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l mio Drive\B. Progetti\Skill Hackers\4. Formazioni\Tutored - Masterclass\3. Excel for Finance\"/>
    </mc:Choice>
  </mc:AlternateContent>
  <xr:revisionPtr revIDLastSave="0" documentId="13_ncr:1_{5ED0D40B-8E9E-472F-ADF0-52513A7F001E}" xr6:coauthVersionLast="47" xr6:coauthVersionMax="47" xr10:uidLastSave="{00000000-0000-0000-0000-000000000000}"/>
  <bookViews>
    <workbookView xWindow="-120" yWindow="-120" windowWidth="29040" windowHeight="15840" tabRatio="733" xr2:uid="{C480D409-4001-4714-BC64-D2348F972D91}"/>
  </bookViews>
  <sheets>
    <sheet name="Ex Sum" sheetId="14" r:id="rId1"/>
    <sheet name="PIvot" sheetId="13" r:id="rId2"/>
    <sheet name="Actuals" sheetId="12" r:id="rId3"/>
    <sheet name="Departments" sheetId="6" r:id="rId4"/>
    <sheet name="Regions" sheetId="5" r:id="rId5"/>
    <sheet name="CostElements" sheetId="4" r:id="rId6"/>
    <sheet name="Budget" sheetId="3" r:id="rId7"/>
    <sheet name="Actuals_Bkp" sheetId="2" r:id="rId8"/>
    <sheet name="Forecast" sheetId="11" r:id="rId9"/>
  </sheets>
  <calcPr calcId="191029" iterate="1"/>
  <pivotCaches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" i="14" l="1"/>
  <c r="F5" i="14"/>
  <c r="F4" i="14"/>
  <c r="F6" i="14"/>
  <c r="G2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253" i="12"/>
  <c r="F3254" i="12"/>
  <c r="F3255" i="12"/>
  <c r="F3256" i="12"/>
  <c r="F3257" i="12"/>
  <c r="F3258" i="12"/>
  <c r="F3259" i="12"/>
  <c r="F3260" i="12"/>
  <c r="F3261" i="12"/>
  <c r="F3262" i="12"/>
  <c r="F3263" i="12"/>
  <c r="F3264" i="12"/>
  <c r="F3265" i="12"/>
  <c r="F3266" i="12"/>
  <c r="F3267" i="12"/>
  <c r="F3268" i="12"/>
  <c r="F3269" i="12"/>
  <c r="F3270" i="12"/>
  <c r="F3271" i="12"/>
  <c r="F3272" i="12"/>
  <c r="F3273" i="12"/>
  <c r="F3274" i="12"/>
  <c r="F3275" i="12"/>
  <c r="F3276" i="12"/>
  <c r="F3277" i="12"/>
  <c r="F3278" i="12"/>
  <c r="F3279" i="12"/>
  <c r="F3280" i="12"/>
  <c r="F3281" i="12"/>
  <c r="F3282" i="12"/>
  <c r="F3283" i="12"/>
  <c r="F3284" i="12"/>
  <c r="F3285" i="12"/>
  <c r="F3286" i="12"/>
  <c r="F3287" i="12"/>
  <c r="F3288" i="12"/>
  <c r="F3289" i="12"/>
  <c r="F3290" i="12"/>
  <c r="F3291" i="12"/>
  <c r="F3292" i="12"/>
  <c r="F3293" i="12"/>
  <c r="F3294" i="12"/>
  <c r="F3295" i="12"/>
  <c r="F3296" i="12"/>
  <c r="F3297" i="12"/>
  <c r="F3298" i="12"/>
  <c r="F3299" i="12"/>
  <c r="F3300" i="12"/>
  <c r="F3301" i="12"/>
  <c r="F3302" i="12"/>
  <c r="F3303" i="12"/>
  <c r="F3304" i="12"/>
  <c r="F3305" i="12"/>
  <c r="F3306" i="12"/>
  <c r="F3307" i="12"/>
  <c r="F3308" i="12"/>
  <c r="F3309" i="12"/>
  <c r="F3310" i="12"/>
  <c r="F3311" i="12"/>
  <c r="F3312" i="12"/>
  <c r="F3313" i="12"/>
  <c r="F3314" i="12"/>
  <c r="F3315" i="12"/>
  <c r="F3316" i="12"/>
  <c r="F3317" i="12"/>
  <c r="F3318" i="12"/>
  <c r="F3319" i="12"/>
  <c r="F3320" i="12"/>
  <c r="F3321" i="12"/>
  <c r="F3322" i="12"/>
  <c r="F3323" i="12"/>
  <c r="F3324" i="12"/>
  <c r="F3325" i="12"/>
  <c r="F3326" i="12"/>
  <c r="F3327" i="12"/>
  <c r="F3328" i="12"/>
  <c r="F3329" i="12"/>
  <c r="F3330" i="12"/>
  <c r="F3331" i="12"/>
  <c r="F3332" i="12"/>
  <c r="F3333" i="12"/>
  <c r="F3334" i="12"/>
  <c r="F3335" i="12"/>
  <c r="F3336" i="12"/>
  <c r="F3337" i="12"/>
  <c r="F3338" i="12"/>
  <c r="F3339" i="12"/>
  <c r="F3340" i="12"/>
  <c r="F3341" i="12"/>
  <c r="F3342" i="12"/>
  <c r="F3343" i="12"/>
  <c r="F3344" i="12"/>
  <c r="F3345" i="12"/>
  <c r="F3346" i="12"/>
  <c r="F3347" i="12"/>
  <c r="F3348" i="12"/>
  <c r="F3349" i="12"/>
  <c r="F3350" i="12"/>
  <c r="F3351" i="12"/>
  <c r="F3352" i="12"/>
  <c r="F3353" i="12"/>
  <c r="F3354" i="12"/>
  <c r="F3355" i="12"/>
  <c r="F3356" i="12"/>
  <c r="F3357" i="12"/>
  <c r="F3358" i="12"/>
  <c r="F3359" i="12"/>
  <c r="F3360" i="12"/>
  <c r="F3361" i="12"/>
  <c r="F3362" i="12"/>
  <c r="F3363" i="12"/>
  <c r="F3364" i="12"/>
  <c r="F3365" i="12"/>
  <c r="F3366" i="12"/>
  <c r="F3367" i="12"/>
  <c r="F3368" i="12"/>
  <c r="F3369" i="12"/>
  <c r="F3370" i="12"/>
  <c r="F3371" i="12"/>
  <c r="F3372" i="12"/>
  <c r="F3373" i="12"/>
  <c r="F3374" i="12"/>
  <c r="F3375" i="12"/>
  <c r="F3376" i="12"/>
  <c r="F3377" i="12"/>
  <c r="F3378" i="12"/>
  <c r="F3379" i="12"/>
  <c r="F3380" i="12"/>
  <c r="F3381" i="12"/>
  <c r="F3382" i="12"/>
  <c r="F3383" i="12"/>
  <c r="F3384" i="12"/>
  <c r="F3385" i="12"/>
  <c r="F3386" i="12"/>
  <c r="F3387" i="12"/>
  <c r="F3388" i="12"/>
  <c r="F3389" i="12"/>
  <c r="F3390" i="12"/>
  <c r="F3391" i="12"/>
  <c r="F3392" i="12"/>
  <c r="F3393" i="12"/>
  <c r="F3394" i="12"/>
  <c r="F3395" i="12"/>
  <c r="F3396" i="12"/>
  <c r="F3397" i="12"/>
  <c r="F3398" i="12"/>
  <c r="F3399" i="12"/>
  <c r="F3400" i="12"/>
  <c r="F3401" i="12"/>
  <c r="F3402" i="12"/>
  <c r="F3403" i="12"/>
  <c r="F3404" i="12"/>
  <c r="F3405" i="12"/>
  <c r="F3406" i="12"/>
  <c r="F3407" i="12"/>
  <c r="F3408" i="12"/>
  <c r="F3409" i="12"/>
  <c r="F3410" i="12"/>
  <c r="F3411" i="12"/>
  <c r="F3412" i="12"/>
  <c r="F3413" i="12"/>
  <c r="F3414" i="12"/>
  <c r="F3415" i="12"/>
  <c r="F3416" i="12"/>
  <c r="F3417" i="12"/>
  <c r="F3418" i="12"/>
  <c r="F3419" i="12"/>
  <c r="F3420" i="12"/>
  <c r="F3421" i="12"/>
  <c r="F3422" i="12"/>
  <c r="F3423" i="12"/>
  <c r="F3424" i="12"/>
  <c r="F3425" i="12"/>
  <c r="F3426" i="12"/>
  <c r="F3427" i="12"/>
  <c r="F3428" i="12"/>
  <c r="F3429" i="12"/>
  <c r="F3430" i="12"/>
  <c r="F3431" i="12"/>
  <c r="F3432" i="12"/>
  <c r="F3433" i="12"/>
  <c r="F3434" i="12"/>
  <c r="F3435" i="12"/>
  <c r="F3436" i="12"/>
  <c r="F3437" i="12"/>
  <c r="F3438" i="12"/>
  <c r="F3439" i="12"/>
  <c r="F3440" i="12"/>
  <c r="F3441" i="12"/>
  <c r="F3442" i="12"/>
  <c r="F3443" i="12"/>
  <c r="F3444" i="12"/>
  <c r="F3445" i="12"/>
  <c r="F3446" i="12"/>
  <c r="F3447" i="12"/>
  <c r="F3448" i="12"/>
  <c r="F3449" i="12"/>
  <c r="F3450" i="12"/>
  <c r="F3451" i="12"/>
  <c r="F3452" i="12"/>
  <c r="F3453" i="12"/>
  <c r="F3454" i="12"/>
  <c r="F3455" i="12"/>
  <c r="F3456" i="12"/>
  <c r="F3457" i="12"/>
  <c r="F3458" i="12"/>
  <c r="F3459" i="12"/>
  <c r="F3460" i="12"/>
  <c r="F3461" i="12"/>
  <c r="F3462" i="12"/>
  <c r="F3463" i="12"/>
  <c r="F3464" i="12"/>
  <c r="F3465" i="12"/>
  <c r="F3466" i="12"/>
  <c r="F3467" i="12"/>
  <c r="F3468" i="12"/>
  <c r="F3469" i="12"/>
  <c r="F3470" i="12"/>
  <c r="F3471" i="12"/>
  <c r="F3472" i="12"/>
  <c r="F3473" i="12"/>
  <c r="F3474" i="12"/>
  <c r="F3475" i="12"/>
  <c r="F3476" i="12"/>
  <c r="F3477" i="12"/>
  <c r="F3478" i="12"/>
  <c r="F3479" i="12"/>
  <c r="F3480" i="12"/>
  <c r="F3481" i="12"/>
  <c r="F3482" i="12"/>
  <c r="F3483" i="12"/>
  <c r="F3484" i="12"/>
  <c r="F3485" i="12"/>
  <c r="F3486" i="12"/>
  <c r="F3487" i="12"/>
  <c r="F3488" i="12"/>
  <c r="F3489" i="12"/>
  <c r="F3490" i="12"/>
  <c r="F3491" i="12"/>
  <c r="F3492" i="12"/>
  <c r="F3493" i="12"/>
  <c r="F3494" i="12"/>
  <c r="F3495" i="12"/>
  <c r="F3496" i="12"/>
  <c r="F3497" i="12"/>
  <c r="F3498" i="12"/>
  <c r="F3499" i="12"/>
  <c r="F3500" i="12"/>
  <c r="F3501" i="12"/>
  <c r="F3502" i="12"/>
  <c r="F3503" i="12"/>
  <c r="F3504" i="12"/>
  <c r="F3505" i="12"/>
  <c r="F3506" i="12"/>
  <c r="F3507" i="12"/>
  <c r="F3508" i="12"/>
  <c r="F3509" i="12"/>
  <c r="F3510" i="12"/>
  <c r="F3511" i="12"/>
  <c r="F3512" i="12"/>
  <c r="F3513" i="12"/>
  <c r="F3514" i="12"/>
  <c r="F3515" i="12"/>
  <c r="F3516" i="12"/>
  <c r="F3517" i="12"/>
  <c r="F3518" i="12"/>
  <c r="F3519" i="12"/>
  <c r="F3520" i="12"/>
  <c r="F3521" i="12"/>
  <c r="F3522" i="12"/>
  <c r="F3523" i="12"/>
  <c r="F3524" i="12"/>
  <c r="F3525" i="12"/>
  <c r="F3526" i="12"/>
  <c r="F3527" i="12"/>
  <c r="F3528" i="12"/>
  <c r="F3529" i="12"/>
  <c r="F3530" i="12"/>
  <c r="F3531" i="12"/>
  <c r="F3532" i="12"/>
  <c r="F3533" i="12"/>
  <c r="F3534" i="12"/>
  <c r="F3535" i="12"/>
  <c r="F3536" i="12"/>
  <c r="F3537" i="12"/>
  <c r="F3538" i="12"/>
  <c r="F3539" i="12"/>
  <c r="F3540" i="12"/>
  <c r="F3541" i="12"/>
  <c r="F3542" i="12"/>
  <c r="F3543" i="12"/>
  <c r="F3544" i="12"/>
  <c r="F3545" i="12"/>
  <c r="F3546" i="12"/>
  <c r="F3547" i="12"/>
  <c r="F3548" i="12"/>
  <c r="F3549" i="12"/>
  <c r="F3550" i="12"/>
  <c r="F3551" i="12"/>
  <c r="F3552" i="12"/>
  <c r="F3553" i="12"/>
  <c r="F3554" i="12"/>
  <c r="F3555" i="12"/>
  <c r="F3556" i="12"/>
  <c r="F3557" i="12"/>
  <c r="F3558" i="12"/>
  <c r="F3559" i="12"/>
  <c r="F3560" i="12"/>
  <c r="F3561" i="12"/>
  <c r="F3562" i="12"/>
  <c r="F3563" i="12"/>
  <c r="F3564" i="12"/>
  <c r="F3565" i="12"/>
  <c r="F3566" i="12"/>
  <c r="F3567" i="12"/>
  <c r="F3568" i="12"/>
  <c r="F3569" i="12"/>
  <c r="F3570" i="12"/>
  <c r="F3571" i="12"/>
  <c r="F3572" i="12"/>
  <c r="F3573" i="12"/>
  <c r="F3574" i="12"/>
  <c r="F3575" i="12"/>
  <c r="F3576" i="12"/>
  <c r="F3577" i="12"/>
  <c r="F3578" i="12"/>
  <c r="F3579" i="12"/>
  <c r="F3580" i="12"/>
  <c r="F3581" i="12"/>
  <c r="F3582" i="12"/>
  <c r="F3583" i="12"/>
  <c r="F3584" i="12"/>
  <c r="F3585" i="12"/>
  <c r="F3586" i="12"/>
  <c r="F3587" i="12"/>
  <c r="F3588" i="12"/>
  <c r="F3589" i="12"/>
  <c r="F3590" i="12"/>
  <c r="F3591" i="12"/>
  <c r="F3592" i="12"/>
  <c r="F3593" i="12"/>
  <c r="F3594" i="12"/>
  <c r="F3595" i="12"/>
  <c r="F3596" i="12"/>
  <c r="F3597" i="12"/>
  <c r="F3598" i="12"/>
  <c r="F3599" i="12"/>
  <c r="F3600" i="12"/>
  <c r="F3601" i="12"/>
  <c r="F3602" i="12"/>
  <c r="F3603" i="12"/>
  <c r="F3604" i="12"/>
  <c r="F3605" i="12"/>
  <c r="F3606" i="12"/>
  <c r="F3607" i="12"/>
  <c r="F3608" i="12"/>
  <c r="F3609" i="12"/>
  <c r="F3610" i="12"/>
  <c r="F3611" i="12"/>
  <c r="F3612" i="12"/>
  <c r="F3613" i="12"/>
  <c r="F3614" i="12"/>
  <c r="F3615" i="12"/>
  <c r="F3616" i="12"/>
  <c r="F3617" i="12"/>
  <c r="F3618" i="12"/>
  <c r="F3619" i="12"/>
  <c r="F3620" i="12"/>
  <c r="F3621" i="12"/>
  <c r="F3622" i="12"/>
  <c r="F3623" i="12"/>
  <c r="F3624" i="12"/>
  <c r="F3625" i="12"/>
  <c r="F3626" i="12"/>
  <c r="F3627" i="12"/>
  <c r="F3628" i="12"/>
  <c r="F3629" i="12"/>
  <c r="F3630" i="12"/>
  <c r="F3631" i="12"/>
  <c r="F3632" i="12"/>
  <c r="F3633" i="12"/>
  <c r="F3634" i="12"/>
  <c r="F3635" i="12"/>
  <c r="F3636" i="12"/>
  <c r="F3637" i="12"/>
  <c r="F3638" i="12"/>
  <c r="F3639" i="12"/>
  <c r="F3640" i="12"/>
  <c r="F3641" i="12"/>
  <c r="F3642" i="12"/>
  <c r="F3643" i="12"/>
  <c r="F3644" i="12"/>
  <c r="F3645" i="12"/>
  <c r="F3646" i="12"/>
  <c r="F3647" i="12"/>
  <c r="F3648" i="12"/>
  <c r="F3649" i="12"/>
  <c r="F3650" i="12"/>
  <c r="F3651" i="12"/>
  <c r="F3652" i="12"/>
  <c r="F3653" i="12"/>
  <c r="F3654" i="12"/>
  <c r="F3655" i="12"/>
  <c r="F3656" i="12"/>
  <c r="F3657" i="12"/>
  <c r="F3658" i="12"/>
  <c r="F3659" i="12"/>
  <c r="F3660" i="12"/>
  <c r="F3661" i="12"/>
  <c r="F3662" i="12"/>
  <c r="F3663" i="12"/>
  <c r="F3664" i="12"/>
  <c r="F3665" i="12"/>
  <c r="F3666" i="12"/>
  <c r="F3667" i="12"/>
  <c r="F3668" i="12"/>
  <c r="F3669" i="12"/>
  <c r="F3670" i="12"/>
  <c r="F3671" i="12"/>
  <c r="F3672" i="12"/>
  <c r="F3673" i="12"/>
  <c r="F3674" i="12"/>
  <c r="F3675" i="12"/>
  <c r="F3676" i="12"/>
  <c r="F3677" i="12"/>
  <c r="F3678" i="12"/>
  <c r="F3679" i="12"/>
  <c r="F3680" i="12"/>
  <c r="F3681" i="12"/>
  <c r="F3682" i="12"/>
  <c r="F3683" i="12"/>
  <c r="F3684" i="12"/>
  <c r="F3685" i="12"/>
  <c r="F3686" i="12"/>
  <c r="F3687" i="12"/>
  <c r="F3688" i="12"/>
  <c r="F3689" i="12"/>
  <c r="F3690" i="12"/>
  <c r="F3691" i="12"/>
  <c r="F3692" i="12"/>
  <c r="F3693" i="12"/>
  <c r="F3694" i="12"/>
  <c r="F3695" i="12"/>
  <c r="F3696" i="12"/>
  <c r="F3697" i="12"/>
  <c r="F3698" i="12"/>
  <c r="F3699" i="12"/>
  <c r="F3700" i="12"/>
  <c r="F3701" i="12"/>
  <c r="F3702" i="12"/>
  <c r="F3703" i="12"/>
  <c r="F3704" i="12"/>
  <c r="F3705" i="12"/>
  <c r="F3706" i="12"/>
  <c r="F3707" i="12"/>
  <c r="F3708" i="12"/>
  <c r="F3709" i="12"/>
  <c r="F3710" i="12"/>
  <c r="F3711" i="12"/>
  <c r="F3712" i="12"/>
  <c r="F3713" i="12"/>
  <c r="F3714" i="12"/>
  <c r="F3715" i="12"/>
  <c r="F3716" i="12"/>
  <c r="F3717" i="12"/>
  <c r="F3718" i="12"/>
  <c r="F3719" i="12"/>
  <c r="F3720" i="12"/>
  <c r="F3721" i="12"/>
  <c r="F3722" i="12"/>
  <c r="F3723" i="12"/>
  <c r="F3724" i="12"/>
  <c r="F3725" i="12"/>
  <c r="F3726" i="12"/>
  <c r="F3727" i="12"/>
  <c r="F3728" i="12"/>
  <c r="F3729" i="12"/>
  <c r="F3730" i="12"/>
  <c r="F3731" i="12"/>
  <c r="F3732" i="12"/>
  <c r="F3733" i="12"/>
  <c r="F3734" i="12"/>
  <c r="F3735" i="12"/>
  <c r="F3736" i="12"/>
  <c r="F3737" i="12"/>
  <c r="F3738" i="12"/>
  <c r="F3739" i="12"/>
  <c r="F3740" i="12"/>
  <c r="F3741" i="12"/>
  <c r="F3742" i="12"/>
  <c r="F3743" i="12"/>
  <c r="F3744" i="12"/>
  <c r="F3745" i="12"/>
  <c r="F3746" i="12"/>
  <c r="F3747" i="12"/>
  <c r="F3748" i="12"/>
  <c r="F3749" i="12"/>
  <c r="F3750" i="12"/>
  <c r="F3751" i="12"/>
  <c r="F3752" i="12"/>
  <c r="F3753" i="12"/>
  <c r="F3754" i="12"/>
  <c r="F3755" i="12"/>
  <c r="F3756" i="12"/>
  <c r="F3757" i="12"/>
  <c r="F3758" i="12"/>
  <c r="F3759" i="12"/>
  <c r="F3760" i="12"/>
  <c r="F3761" i="12"/>
  <c r="F3762" i="12"/>
  <c r="F3763" i="12"/>
  <c r="F3764" i="12"/>
  <c r="F3765" i="12"/>
  <c r="F3766" i="12"/>
  <c r="F3767" i="12"/>
  <c r="F3768" i="12"/>
  <c r="F3769" i="12"/>
  <c r="F3770" i="12"/>
  <c r="F3771" i="12"/>
  <c r="F3772" i="12"/>
  <c r="F3773" i="12"/>
  <c r="F3774" i="12"/>
  <c r="F3775" i="12"/>
  <c r="F3776" i="12"/>
  <c r="F3777" i="12"/>
  <c r="F3778" i="12"/>
  <c r="F3779" i="12"/>
  <c r="F3780" i="12"/>
  <c r="F3781" i="12"/>
  <c r="F3782" i="12"/>
  <c r="F3783" i="12"/>
  <c r="F3784" i="12"/>
  <c r="F3785" i="12"/>
  <c r="F3786" i="12"/>
  <c r="F3787" i="12"/>
  <c r="F3788" i="12"/>
  <c r="F3789" i="12"/>
  <c r="F3790" i="12"/>
  <c r="F3791" i="12"/>
  <c r="F3792" i="12"/>
  <c r="F3793" i="12"/>
  <c r="F3794" i="12"/>
  <c r="F3795" i="12"/>
  <c r="F3796" i="12"/>
  <c r="F3797" i="12"/>
  <c r="F3798" i="12"/>
  <c r="F3799" i="12"/>
  <c r="F3800" i="12"/>
  <c r="F3801" i="12"/>
  <c r="F3802" i="12"/>
  <c r="F3803" i="12"/>
  <c r="F3804" i="12"/>
  <c r="F3805" i="12"/>
  <c r="F3806" i="12"/>
  <c r="F3807" i="12"/>
  <c r="F3808" i="12"/>
  <c r="F3809" i="12"/>
  <c r="F3810" i="12"/>
  <c r="F3811" i="12"/>
  <c r="F3812" i="12"/>
  <c r="F3813" i="12"/>
  <c r="F3814" i="12"/>
  <c r="F3815" i="12"/>
  <c r="F3816" i="12"/>
  <c r="F3817" i="12"/>
  <c r="F3818" i="12"/>
  <c r="F3819" i="12"/>
  <c r="F3820" i="12"/>
  <c r="F3821" i="12"/>
  <c r="F3822" i="12"/>
  <c r="F3823" i="12"/>
  <c r="F3824" i="12"/>
  <c r="F3825" i="12"/>
  <c r="F3826" i="12"/>
  <c r="F3827" i="12"/>
  <c r="F3828" i="12"/>
  <c r="F3829" i="12"/>
  <c r="F3830" i="12"/>
  <c r="F3831" i="12"/>
  <c r="F3832" i="12"/>
  <c r="F3833" i="12"/>
  <c r="F3834" i="12"/>
  <c r="F3835" i="12"/>
  <c r="F3836" i="12"/>
  <c r="F3837" i="12"/>
  <c r="F3838" i="12"/>
  <c r="F3839" i="12"/>
  <c r="F3840" i="12"/>
  <c r="F3841" i="12"/>
  <c r="F3842" i="12"/>
  <c r="F3843" i="12"/>
  <c r="F3844" i="12"/>
  <c r="F3845" i="12"/>
  <c r="F3846" i="12"/>
  <c r="F3847" i="12"/>
  <c r="F3848" i="12"/>
  <c r="F3849" i="12"/>
  <c r="F3850" i="12"/>
  <c r="F3851" i="12"/>
  <c r="F3852" i="12"/>
  <c r="F3853" i="12"/>
  <c r="F3854" i="12"/>
  <c r="F3855" i="12"/>
  <c r="F3856" i="12"/>
  <c r="F3857" i="12"/>
  <c r="F3858" i="12"/>
  <c r="F3859" i="12"/>
  <c r="F3860" i="12"/>
  <c r="F3861" i="12"/>
  <c r="F3862" i="12"/>
  <c r="F3863" i="12"/>
  <c r="F3864" i="12"/>
  <c r="F3865" i="12"/>
  <c r="F3866" i="12"/>
  <c r="F3867" i="12"/>
  <c r="F3868" i="12"/>
  <c r="F3869" i="12"/>
  <c r="F3870" i="12"/>
  <c r="F3871" i="12"/>
  <c r="F3872" i="12"/>
  <c r="F3873" i="12"/>
  <c r="F3874" i="12"/>
  <c r="F3875" i="12"/>
  <c r="F3876" i="12"/>
  <c r="F3877" i="12"/>
  <c r="F3878" i="12"/>
  <c r="F3879" i="12"/>
  <c r="F3880" i="12"/>
  <c r="F3881" i="12"/>
  <c r="F3882" i="12"/>
  <c r="F3883" i="12"/>
  <c r="F3884" i="12"/>
  <c r="F3885" i="12"/>
  <c r="F3886" i="12"/>
  <c r="F3887" i="12"/>
  <c r="F3888" i="12"/>
  <c r="F3889" i="12"/>
  <c r="F3890" i="12"/>
  <c r="F3891" i="12"/>
  <c r="F3892" i="12"/>
  <c r="F3893" i="12"/>
  <c r="F3894" i="12"/>
  <c r="F3895" i="12"/>
  <c r="F3896" i="12"/>
  <c r="F3897" i="12"/>
  <c r="F3898" i="12"/>
  <c r="F3899" i="12"/>
  <c r="F3900" i="12"/>
  <c r="F3901" i="12"/>
  <c r="F3902" i="12"/>
  <c r="F3903" i="12"/>
  <c r="F3904" i="12"/>
  <c r="F3905" i="12"/>
  <c r="F3906" i="12"/>
  <c r="F3907" i="12"/>
  <c r="F3908" i="12"/>
  <c r="F3909" i="12"/>
  <c r="F3910" i="12"/>
  <c r="F3911" i="12"/>
  <c r="F3912" i="12"/>
  <c r="F3913" i="12"/>
  <c r="F3914" i="12"/>
  <c r="F3915" i="12"/>
  <c r="F3916" i="12"/>
  <c r="F3917" i="12"/>
  <c r="F3918" i="12"/>
  <c r="F3919" i="12"/>
  <c r="F3920" i="12"/>
  <c r="F3921" i="12"/>
  <c r="F3922" i="12"/>
  <c r="F3923" i="12"/>
  <c r="F3924" i="12"/>
  <c r="F3925" i="12"/>
  <c r="F3926" i="12"/>
  <c r="F3927" i="12"/>
  <c r="F3928" i="12"/>
  <c r="F3929" i="12"/>
  <c r="F3930" i="12"/>
  <c r="F3931" i="12"/>
  <c r="F3932" i="12"/>
  <c r="F3933" i="12"/>
  <c r="F3934" i="12"/>
  <c r="F3935" i="12"/>
  <c r="F3936" i="12"/>
  <c r="F3937" i="12"/>
  <c r="F3938" i="12"/>
  <c r="F3939" i="12"/>
  <c r="F3940" i="12"/>
  <c r="F3941" i="12"/>
  <c r="F3942" i="12"/>
  <c r="F3943" i="12"/>
  <c r="F3944" i="12"/>
  <c r="F3945" i="12"/>
  <c r="F3946" i="12"/>
  <c r="F3947" i="12"/>
  <c r="F3948" i="12"/>
  <c r="F3949" i="12"/>
  <c r="F3950" i="12"/>
  <c r="F3951" i="12"/>
  <c r="F3952" i="12"/>
  <c r="F3953" i="12"/>
  <c r="F3954" i="12"/>
  <c r="F3955" i="12"/>
  <c r="F3956" i="12"/>
  <c r="F3957" i="12"/>
  <c r="F3958" i="12"/>
  <c r="F3959" i="12"/>
  <c r="F3960" i="12"/>
  <c r="F3961" i="12"/>
  <c r="F3962" i="12"/>
  <c r="F3963" i="12"/>
  <c r="F3964" i="12"/>
  <c r="F3965" i="12"/>
  <c r="F3966" i="12"/>
  <c r="F3967" i="12"/>
  <c r="F3968" i="12"/>
  <c r="F3969" i="12"/>
  <c r="F3970" i="12"/>
  <c r="F3971" i="12"/>
  <c r="F3972" i="12"/>
  <c r="F3973" i="12"/>
  <c r="F3974" i="12"/>
  <c r="F3975" i="12"/>
  <c r="F3976" i="12"/>
  <c r="F3977" i="12"/>
  <c r="F3978" i="12"/>
  <c r="F3979" i="12"/>
  <c r="F3980" i="12"/>
  <c r="F3981" i="12"/>
  <c r="F3982" i="12"/>
  <c r="F3983" i="12"/>
  <c r="F3984" i="12"/>
  <c r="F3985" i="12"/>
  <c r="F3986" i="12"/>
  <c r="F3987" i="12"/>
  <c r="F3988" i="12"/>
  <c r="F3989" i="12"/>
  <c r="F3990" i="12"/>
  <c r="F3991" i="12"/>
  <c r="F3992" i="12"/>
  <c r="F3993" i="12"/>
  <c r="F3994" i="12"/>
  <c r="F3995" i="12"/>
  <c r="F3996" i="12"/>
  <c r="F3997" i="12"/>
  <c r="F3998" i="12"/>
  <c r="F3999" i="12"/>
  <c r="F4000" i="12"/>
  <c r="F4001" i="12"/>
  <c r="F4002" i="12"/>
  <c r="F4003" i="12"/>
  <c r="F4004" i="12"/>
  <c r="F4005" i="12"/>
  <c r="F4006" i="12"/>
  <c r="F4007" i="12"/>
  <c r="F4008" i="12"/>
  <c r="F4009" i="12"/>
  <c r="F4010" i="12"/>
  <c r="F4011" i="12"/>
  <c r="F4012" i="12"/>
  <c r="F4013" i="12"/>
  <c r="F4014" i="12"/>
  <c r="F4015" i="12"/>
  <c r="F4016" i="12"/>
  <c r="F4017" i="12"/>
  <c r="F4018" i="12"/>
  <c r="F4019" i="12"/>
  <c r="F4020" i="12"/>
  <c r="F4021" i="12"/>
  <c r="F4022" i="12"/>
  <c r="F4023" i="12"/>
  <c r="F4024" i="12"/>
  <c r="F4025" i="12"/>
  <c r="F4026" i="12"/>
  <c r="F4027" i="12"/>
  <c r="F4028" i="12"/>
  <c r="F4029" i="12"/>
  <c r="F4030" i="12"/>
  <c r="F4031" i="12"/>
  <c r="F4032" i="12"/>
  <c r="F4033" i="12"/>
  <c r="F4034" i="12"/>
  <c r="F4035" i="12"/>
  <c r="F4036" i="12"/>
  <c r="F4037" i="12"/>
  <c r="F4038" i="12"/>
  <c r="F4039" i="12"/>
  <c r="F4040" i="12"/>
  <c r="F4041" i="12"/>
  <c r="F4042" i="12"/>
  <c r="F4043" i="12"/>
  <c r="F4044" i="12"/>
  <c r="F4045" i="12"/>
  <c r="F4046" i="12"/>
  <c r="F4047" i="12"/>
  <c r="F4048" i="12"/>
  <c r="F4049" i="12"/>
  <c r="F4050" i="12"/>
  <c r="F4051" i="12"/>
  <c r="F4052" i="12"/>
  <c r="F4053" i="12"/>
  <c r="F4054" i="12"/>
  <c r="F4055" i="12"/>
  <c r="F4056" i="12"/>
  <c r="F4057" i="12"/>
  <c r="F4058" i="12"/>
  <c r="F4059" i="12"/>
  <c r="F4060" i="12"/>
  <c r="F4061" i="12"/>
  <c r="F4062" i="12"/>
  <c r="F4063" i="12"/>
  <c r="F4064" i="12"/>
  <c r="F4065" i="12"/>
  <c r="F4066" i="12"/>
  <c r="F4067" i="12"/>
  <c r="F4068" i="12"/>
  <c r="F4069" i="12"/>
  <c r="F4070" i="12"/>
  <c r="F4071" i="12"/>
  <c r="F4072" i="12"/>
  <c r="F4073" i="12"/>
  <c r="F4074" i="12"/>
  <c r="F4075" i="12"/>
  <c r="F4076" i="12"/>
  <c r="F4077" i="12"/>
  <c r="F4078" i="12"/>
  <c r="F4079" i="12"/>
  <c r="F4080" i="12"/>
  <c r="F4081" i="12"/>
  <c r="F4082" i="12"/>
  <c r="F4083" i="12"/>
  <c r="F4084" i="12"/>
  <c r="F4085" i="12"/>
  <c r="F4086" i="12"/>
  <c r="F4087" i="12"/>
  <c r="F4088" i="12"/>
  <c r="F4089" i="12"/>
  <c r="F4090" i="12"/>
  <c r="F4091" i="12"/>
  <c r="F4092" i="12"/>
  <c r="F4093" i="12"/>
  <c r="F4094" i="12"/>
  <c r="F4095" i="12"/>
  <c r="F4096" i="12"/>
  <c r="F4097" i="12"/>
  <c r="F4098" i="12"/>
  <c r="F4099" i="12"/>
  <c r="F4100" i="12"/>
  <c r="F4101" i="12"/>
  <c r="F4102" i="12"/>
  <c r="F4103" i="12"/>
  <c r="F4104" i="12"/>
  <c r="F4105" i="12"/>
  <c r="F4106" i="12"/>
  <c r="F4107" i="12"/>
  <c r="F4108" i="12"/>
  <c r="F4109" i="12"/>
  <c r="F4110" i="12"/>
  <c r="F4111" i="12"/>
  <c r="F4112" i="12"/>
  <c r="F4113" i="12"/>
  <c r="F4114" i="12"/>
  <c r="F4115" i="12"/>
  <c r="F4116" i="12"/>
  <c r="F4117" i="12"/>
  <c r="F4118" i="12"/>
  <c r="F4119" i="12"/>
  <c r="F4120" i="12"/>
  <c r="F4121" i="12"/>
  <c r="F4122" i="12"/>
  <c r="F4123" i="12"/>
  <c r="F4124" i="12"/>
  <c r="F4125" i="12"/>
  <c r="F4126" i="12"/>
  <c r="F4127" i="12"/>
  <c r="F4128" i="12"/>
  <c r="F4129" i="12"/>
  <c r="F4130" i="12"/>
  <c r="F4131" i="12"/>
  <c r="F4132" i="12"/>
  <c r="F4133" i="12"/>
  <c r="F4134" i="12"/>
  <c r="F4135" i="12"/>
  <c r="F4136" i="12"/>
  <c r="F4137" i="12"/>
  <c r="F4138" i="12"/>
  <c r="F4139" i="12"/>
  <c r="F4140" i="12"/>
  <c r="F4141" i="12"/>
  <c r="F4142" i="12"/>
  <c r="F4143" i="12"/>
  <c r="F4144" i="12"/>
  <c r="F4145" i="12"/>
  <c r="F4146" i="12"/>
  <c r="F4147" i="12"/>
  <c r="F4148" i="12"/>
  <c r="F4149" i="12"/>
  <c r="F4150" i="12"/>
  <c r="F4151" i="12"/>
  <c r="F4152" i="12"/>
  <c r="F4153" i="12"/>
  <c r="F4154" i="12"/>
  <c r="F4155" i="12"/>
  <c r="F4156" i="12"/>
  <c r="F4157" i="12"/>
  <c r="F4158" i="12"/>
  <c r="F4159" i="12"/>
  <c r="F4160" i="12"/>
  <c r="F4161" i="12"/>
  <c r="F4162" i="12"/>
  <c r="F4163" i="12"/>
  <c r="F4164" i="12"/>
  <c r="F4165" i="12"/>
  <c r="F4166" i="12"/>
  <c r="F4167" i="12"/>
  <c r="F4168" i="12"/>
  <c r="F4169" i="12"/>
  <c r="F4170" i="12"/>
  <c r="F4171" i="12"/>
  <c r="F4172" i="12"/>
  <c r="F4173" i="12"/>
  <c r="F4174" i="12"/>
  <c r="F4175" i="12"/>
  <c r="F4176" i="12"/>
  <c r="F4177" i="12"/>
  <c r="F4178" i="12"/>
  <c r="F4179" i="12"/>
  <c r="F4180" i="12"/>
  <c r="F4181" i="12"/>
  <c r="F4182" i="12"/>
  <c r="F4183" i="12"/>
  <c r="F4184" i="12"/>
  <c r="F4185" i="12"/>
  <c r="F4186" i="12"/>
  <c r="F4187" i="12"/>
  <c r="F4188" i="12"/>
  <c r="F4189" i="12"/>
  <c r="F4190" i="12"/>
  <c r="F4191" i="12"/>
  <c r="F4192" i="12"/>
  <c r="F4193" i="12"/>
  <c r="F4194" i="12"/>
  <c r="F4195" i="12"/>
  <c r="F4196" i="12"/>
  <c r="F4197" i="12"/>
  <c r="F4198" i="12"/>
  <c r="F4199" i="12"/>
  <c r="F4200" i="12"/>
  <c r="F4201" i="12"/>
  <c r="F4202" i="12"/>
  <c r="F4203" i="12"/>
  <c r="F4204" i="12"/>
  <c r="F4205" i="12"/>
  <c r="F4206" i="12"/>
  <c r="F4207" i="12"/>
  <c r="F4208" i="12"/>
  <c r="F4209" i="12"/>
  <c r="F4210" i="12"/>
  <c r="F4211" i="12"/>
  <c r="F4212" i="12"/>
  <c r="F4213" i="12"/>
  <c r="F4214" i="12"/>
  <c r="F4215" i="12"/>
  <c r="F4216" i="12"/>
  <c r="F4217" i="12"/>
  <c r="F4218" i="12"/>
  <c r="F4219" i="12"/>
  <c r="F4220" i="12"/>
  <c r="F4221" i="12"/>
  <c r="F4222" i="12"/>
  <c r="F4223" i="12"/>
  <c r="F4224" i="12"/>
  <c r="F4225" i="12"/>
  <c r="F4226" i="12"/>
  <c r="F4227" i="12"/>
  <c r="F4228" i="12"/>
  <c r="F4229" i="12"/>
  <c r="F4230" i="12"/>
  <c r="F4231" i="12"/>
  <c r="F4232" i="12"/>
  <c r="F4233" i="12"/>
  <c r="F4234" i="12"/>
  <c r="F4235" i="12"/>
  <c r="F4236" i="12"/>
  <c r="F4237" i="12"/>
  <c r="F4238" i="12"/>
  <c r="F4239" i="12"/>
  <c r="F4240" i="12"/>
  <c r="F4241" i="12"/>
  <c r="F4242" i="12"/>
  <c r="F4243" i="12"/>
  <c r="F4244" i="12"/>
  <c r="F4245" i="12"/>
  <c r="F4246" i="12"/>
  <c r="F4247" i="12"/>
  <c r="F4248" i="12"/>
  <c r="F4249" i="12"/>
  <c r="F4250" i="12"/>
  <c r="F4251" i="12"/>
  <c r="F4252" i="12"/>
  <c r="F4253" i="12"/>
  <c r="F4254" i="12"/>
  <c r="F4255" i="12"/>
  <c r="F4256" i="12"/>
  <c r="F4257" i="12"/>
  <c r="F4258" i="12"/>
  <c r="F4259" i="12"/>
  <c r="F4260" i="12"/>
  <c r="F4261" i="12"/>
  <c r="F4262" i="12"/>
  <c r="F4263" i="12"/>
  <c r="F4264" i="12"/>
  <c r="F4265" i="12"/>
  <c r="F4266" i="12"/>
  <c r="F4267" i="12"/>
  <c r="F4268" i="12"/>
  <c r="F4269" i="12"/>
  <c r="F4270" i="12"/>
  <c r="F4271" i="12"/>
  <c r="F4272" i="12"/>
  <c r="F4273" i="12"/>
  <c r="F4274" i="12"/>
  <c r="F4275" i="12"/>
  <c r="F4276" i="12"/>
  <c r="F4277" i="12"/>
  <c r="F4278" i="12"/>
  <c r="F4279" i="12"/>
  <c r="F4280" i="12"/>
  <c r="F4281" i="12"/>
  <c r="F4282" i="12"/>
  <c r="F4283" i="12"/>
  <c r="F4284" i="12"/>
  <c r="F4285" i="12"/>
  <c r="F4286" i="12"/>
  <c r="F4287" i="12"/>
  <c r="F4288" i="12"/>
  <c r="F4289" i="12"/>
  <c r="F4290" i="12"/>
  <c r="F4291" i="12"/>
  <c r="F4292" i="12"/>
  <c r="F4293" i="12"/>
  <c r="F4294" i="12"/>
  <c r="F4295" i="12"/>
  <c r="F4296" i="12"/>
  <c r="F4297" i="12"/>
  <c r="F4298" i="12"/>
  <c r="F4299" i="12"/>
  <c r="F4300" i="12"/>
  <c r="F4301" i="12"/>
  <c r="F4302" i="12"/>
  <c r="F4303" i="12"/>
  <c r="F4304" i="12"/>
  <c r="F4305" i="12"/>
  <c r="F4306" i="12"/>
  <c r="F4307" i="12"/>
  <c r="F4308" i="12"/>
  <c r="F4309" i="12"/>
  <c r="F4310" i="12"/>
  <c r="F4311" i="12"/>
  <c r="F4312" i="12"/>
  <c r="F4313" i="12"/>
  <c r="F4314" i="12"/>
  <c r="F4315" i="12"/>
  <c r="F4316" i="12"/>
  <c r="F4317" i="12"/>
  <c r="F4318" i="12"/>
  <c r="F4319" i="12"/>
  <c r="F4320" i="12"/>
  <c r="F4321" i="12"/>
  <c r="F4322" i="12"/>
  <c r="F4323" i="12"/>
  <c r="F4324" i="12"/>
  <c r="F4325" i="12"/>
  <c r="F4326" i="12"/>
  <c r="F4327" i="12"/>
  <c r="F4328" i="12"/>
  <c r="F4329" i="12"/>
  <c r="F4330" i="12"/>
  <c r="F4331" i="12"/>
  <c r="F4332" i="12"/>
  <c r="F4333" i="12"/>
  <c r="F4334" i="12"/>
  <c r="F4335" i="12"/>
  <c r="F4336" i="12"/>
  <c r="F4337" i="12"/>
  <c r="F4338" i="12"/>
  <c r="F4339" i="12"/>
  <c r="F4340" i="12"/>
  <c r="F4341" i="12"/>
  <c r="F4342" i="12"/>
  <c r="F4343" i="12"/>
  <c r="F4344" i="12"/>
  <c r="F4345" i="12"/>
  <c r="F4346" i="12"/>
  <c r="F4347" i="12"/>
  <c r="F4348" i="12"/>
  <c r="F4349" i="12"/>
  <c r="F4350" i="12"/>
  <c r="F4351" i="12"/>
  <c r="F4352" i="12"/>
  <c r="F4353" i="12"/>
  <c r="F4354" i="12"/>
  <c r="F4355" i="12"/>
  <c r="F4356" i="12"/>
  <c r="F4357" i="12"/>
  <c r="F4358" i="12"/>
  <c r="F4359" i="12"/>
  <c r="F4360" i="12"/>
  <c r="F4361" i="12"/>
  <c r="F4362" i="12"/>
  <c r="F4363" i="12"/>
  <c r="F4364" i="12"/>
  <c r="F4365" i="12"/>
  <c r="F4366" i="12"/>
  <c r="F4367" i="12"/>
  <c r="F4368" i="12"/>
  <c r="F4369" i="12"/>
  <c r="F4370" i="12"/>
  <c r="F4371" i="12"/>
  <c r="F4372" i="12"/>
  <c r="F4373" i="12"/>
  <c r="F4374" i="12"/>
  <c r="F4375" i="12"/>
  <c r="F4376" i="12"/>
  <c r="F4377" i="12"/>
  <c r="F4378" i="12"/>
  <c r="F4379" i="12"/>
  <c r="F4380" i="12"/>
  <c r="F4381" i="12"/>
  <c r="F4382" i="12"/>
  <c r="F4383" i="12"/>
  <c r="F4384" i="12"/>
  <c r="F4385" i="12"/>
  <c r="F4386" i="12"/>
  <c r="F4387" i="12"/>
  <c r="F4388" i="12"/>
  <c r="F4389" i="12"/>
  <c r="F4390" i="12"/>
  <c r="F4391" i="12"/>
  <c r="F4392" i="12"/>
  <c r="F4393" i="12"/>
  <c r="F4394" i="12"/>
  <c r="F4395" i="12"/>
  <c r="F4396" i="12"/>
  <c r="F4397" i="12"/>
  <c r="F4398" i="12"/>
  <c r="F4399" i="12"/>
  <c r="F4400" i="12"/>
  <c r="F4401" i="12"/>
  <c r="F4402" i="12"/>
  <c r="F4403" i="12"/>
  <c r="F4404" i="12"/>
  <c r="F4405" i="12"/>
  <c r="F4406" i="12"/>
  <c r="F4407" i="12"/>
  <c r="F4408" i="12"/>
  <c r="F4409" i="12"/>
  <c r="F4410" i="12"/>
  <c r="F4411" i="12"/>
  <c r="F4412" i="12"/>
  <c r="F4413" i="12"/>
  <c r="F4414" i="12"/>
  <c r="F4415" i="12"/>
  <c r="F4416" i="12"/>
  <c r="F4417" i="12"/>
  <c r="F4418" i="12"/>
  <c r="F4419" i="12"/>
  <c r="F4420" i="12"/>
  <c r="F4421" i="12"/>
  <c r="F4422" i="12"/>
  <c r="F4423" i="12"/>
  <c r="F4424" i="12"/>
  <c r="F4425" i="12"/>
  <c r="F4426" i="12"/>
  <c r="F4427" i="12"/>
  <c r="F4428" i="12"/>
  <c r="F4429" i="12"/>
  <c r="F4430" i="12"/>
  <c r="F4431" i="12"/>
  <c r="F4432" i="12"/>
  <c r="F4433" i="12"/>
  <c r="F4434" i="12"/>
  <c r="F4435" i="12"/>
  <c r="F4436" i="12"/>
  <c r="F4437" i="12"/>
  <c r="F4438" i="12"/>
  <c r="F4439" i="12"/>
  <c r="F4440" i="12"/>
  <c r="F4441" i="12"/>
  <c r="F4442" i="12"/>
  <c r="F4443" i="12"/>
  <c r="F4444" i="12"/>
  <c r="F4445" i="12"/>
  <c r="F4446" i="12"/>
  <c r="F4447" i="12"/>
  <c r="F4448" i="12"/>
  <c r="F4449" i="12"/>
  <c r="F4450" i="12"/>
  <c r="F4451" i="12"/>
  <c r="F4452" i="12"/>
  <c r="F4453" i="12"/>
  <c r="F4454" i="12"/>
  <c r="F4455" i="12"/>
  <c r="F4456" i="12"/>
  <c r="F4457" i="12"/>
  <c r="F4458" i="12"/>
  <c r="F4459" i="12"/>
  <c r="F4460" i="12"/>
  <c r="F4461" i="12"/>
  <c r="F4462" i="12"/>
  <c r="F4463" i="12"/>
  <c r="F4464" i="12"/>
  <c r="F4465" i="12"/>
  <c r="F4466" i="12"/>
  <c r="F4467" i="12"/>
  <c r="F4468" i="12"/>
  <c r="F4469" i="12"/>
  <c r="F4470" i="12"/>
  <c r="F4471" i="12"/>
  <c r="F4472" i="12"/>
  <c r="F4473" i="12"/>
  <c r="F4474" i="12"/>
  <c r="F4475" i="12"/>
  <c r="F4476" i="12"/>
  <c r="F4477" i="12"/>
  <c r="F4478" i="12"/>
  <c r="F4479" i="12"/>
  <c r="F4480" i="12"/>
  <c r="F4481" i="12"/>
  <c r="F4482" i="12"/>
  <c r="F4483" i="12"/>
  <c r="F4484" i="12"/>
  <c r="F4485" i="12"/>
  <c r="F4486" i="12"/>
  <c r="F4487" i="12"/>
  <c r="F4488" i="12"/>
  <c r="F4489" i="12"/>
  <c r="F4490" i="12"/>
  <c r="F4491" i="12"/>
  <c r="F4492" i="12"/>
  <c r="F4493" i="12"/>
  <c r="F4494" i="12"/>
  <c r="F4495" i="12"/>
  <c r="F4496" i="12"/>
  <c r="F4497" i="12"/>
  <c r="F4498" i="12"/>
  <c r="F4499" i="12"/>
  <c r="F4500" i="12"/>
  <c r="F4501" i="12"/>
  <c r="F4502" i="12"/>
  <c r="F4503" i="12"/>
  <c r="F4504" i="12"/>
  <c r="F4505" i="12"/>
  <c r="F4506" i="12"/>
  <c r="F4507" i="12"/>
  <c r="F4508" i="12"/>
  <c r="F4509" i="12"/>
  <c r="F4510" i="12"/>
  <c r="F4511" i="12"/>
  <c r="F4512" i="12"/>
  <c r="F4513" i="12"/>
  <c r="F4514" i="12"/>
  <c r="F4515" i="12"/>
  <c r="F4516" i="12"/>
  <c r="F4517" i="12"/>
  <c r="F4518" i="12"/>
  <c r="F4519" i="12"/>
  <c r="F4520" i="12"/>
  <c r="F4521" i="12"/>
  <c r="F4522" i="12"/>
  <c r="F4523" i="12"/>
  <c r="F4524" i="12"/>
  <c r="F4525" i="12"/>
  <c r="F4526" i="12"/>
  <c r="F4527" i="12"/>
  <c r="F4528" i="12"/>
  <c r="F4529" i="12"/>
  <c r="F4530" i="12"/>
  <c r="F4531" i="12"/>
  <c r="F4532" i="12"/>
  <c r="F4533" i="12"/>
  <c r="F4534" i="12"/>
  <c r="F4535" i="12"/>
  <c r="F4536" i="12"/>
  <c r="F4537" i="12"/>
  <c r="F4538" i="12"/>
  <c r="F4539" i="12"/>
  <c r="F4540" i="12"/>
  <c r="F4541" i="12"/>
  <c r="F4542" i="12"/>
  <c r="F4543" i="12"/>
  <c r="F4544" i="12"/>
  <c r="F4545" i="12"/>
  <c r="F4546" i="12"/>
  <c r="F4547" i="12"/>
  <c r="F4548" i="12"/>
  <c r="F4549" i="12"/>
  <c r="F4550" i="12"/>
  <c r="F4551" i="12"/>
  <c r="F4552" i="12"/>
  <c r="F4553" i="12"/>
  <c r="F4554" i="12"/>
  <c r="F4555" i="12"/>
  <c r="F4556" i="12"/>
  <c r="F4557" i="12"/>
  <c r="F4558" i="12"/>
  <c r="F4559" i="12"/>
  <c r="F4560" i="12"/>
  <c r="F4561" i="12"/>
  <c r="F4562" i="12"/>
  <c r="F4563" i="12"/>
  <c r="F4564" i="12"/>
  <c r="F4565" i="12"/>
  <c r="F4566" i="12"/>
  <c r="F4567" i="12"/>
  <c r="F4568" i="12"/>
  <c r="F4569" i="12"/>
  <c r="F4570" i="12"/>
  <c r="F4571" i="12"/>
  <c r="F4572" i="12"/>
  <c r="F4573" i="12"/>
  <c r="F4574" i="12"/>
  <c r="F4575" i="12"/>
  <c r="F4576" i="12"/>
  <c r="F4577" i="12"/>
  <c r="F4578" i="12"/>
  <c r="F4579" i="12"/>
  <c r="F4580" i="12"/>
  <c r="F4581" i="12"/>
  <c r="F4582" i="12"/>
  <c r="F4583" i="12"/>
  <c r="F4584" i="12"/>
  <c r="F4585" i="12"/>
  <c r="F4586" i="12"/>
  <c r="F4587" i="12"/>
  <c r="F4588" i="12"/>
  <c r="F4589" i="12"/>
  <c r="F4590" i="12"/>
  <c r="F4591" i="12"/>
  <c r="F4592" i="12"/>
  <c r="F4593" i="12"/>
  <c r="F4594" i="12"/>
  <c r="F4595" i="12"/>
  <c r="F4596" i="12"/>
  <c r="F4597" i="12"/>
  <c r="F4598" i="12"/>
  <c r="F4599" i="12"/>
  <c r="F4600" i="12"/>
  <c r="F4601" i="12"/>
  <c r="F4602" i="12"/>
  <c r="F4603" i="12"/>
  <c r="F4604" i="12"/>
  <c r="F4605" i="12"/>
  <c r="F4606" i="12"/>
  <c r="F4607" i="12"/>
  <c r="F4608" i="12"/>
  <c r="F4609" i="12"/>
  <c r="F4610" i="12"/>
  <c r="F4611" i="12"/>
  <c r="F4612" i="12"/>
  <c r="F4613" i="12"/>
  <c r="F4614" i="12"/>
  <c r="F4615" i="12"/>
  <c r="F4616" i="12"/>
  <c r="F4617" i="12"/>
  <c r="F4618" i="12"/>
  <c r="F4619" i="12"/>
  <c r="F4620" i="12"/>
  <c r="F4621" i="12"/>
  <c r="F4622" i="12"/>
  <c r="F4623" i="12"/>
  <c r="F4624" i="12"/>
  <c r="F4625" i="12"/>
  <c r="F4626" i="12"/>
  <c r="F4627" i="12"/>
  <c r="F4628" i="12"/>
  <c r="F4629" i="12"/>
  <c r="F4630" i="12"/>
  <c r="F4631" i="12"/>
  <c r="F4632" i="12"/>
  <c r="F4633" i="12"/>
  <c r="F4634" i="12"/>
  <c r="F4635" i="12"/>
  <c r="F4636" i="12"/>
  <c r="F4637" i="12"/>
  <c r="F4638" i="12"/>
  <c r="F4639" i="12"/>
  <c r="F4640" i="12"/>
  <c r="F4641" i="12"/>
  <c r="F4642" i="12"/>
  <c r="F4643" i="12"/>
  <c r="F4644" i="12"/>
  <c r="F4645" i="12"/>
  <c r="F4646" i="12"/>
  <c r="F4647" i="12"/>
  <c r="F4648" i="12"/>
  <c r="F4649" i="12"/>
  <c r="F4650" i="12"/>
  <c r="F4651" i="12"/>
  <c r="F4652" i="12"/>
  <c r="F4653" i="12"/>
  <c r="F4654" i="12"/>
  <c r="F4655" i="12"/>
  <c r="F4656" i="12"/>
  <c r="F4657" i="12"/>
  <c r="F4658" i="12"/>
  <c r="F4659" i="12"/>
  <c r="F4660" i="12"/>
  <c r="F4661" i="12"/>
  <c r="F4662" i="12"/>
  <c r="F4663" i="12"/>
  <c r="F4664" i="12"/>
  <c r="F4665" i="12"/>
  <c r="F4666" i="12"/>
  <c r="F4667" i="12"/>
  <c r="F4668" i="12"/>
  <c r="F4669" i="12"/>
  <c r="F4670" i="12"/>
  <c r="F4671" i="12"/>
  <c r="F4672" i="12"/>
  <c r="F4673" i="12"/>
  <c r="F4674" i="12"/>
  <c r="F4675" i="12"/>
  <c r="F4676" i="12"/>
  <c r="F4677" i="12"/>
  <c r="F4678" i="12"/>
  <c r="F4679" i="12"/>
  <c r="F4680" i="12"/>
  <c r="F4681" i="12"/>
  <c r="F4682" i="12"/>
  <c r="F4683" i="12"/>
  <c r="F4684" i="12"/>
  <c r="F4685" i="12"/>
  <c r="F4686" i="12"/>
  <c r="F4687" i="12"/>
  <c r="F4688" i="12"/>
  <c r="F4689" i="12"/>
  <c r="F4690" i="12"/>
  <c r="F4691" i="12"/>
  <c r="F4692" i="12"/>
  <c r="F4693" i="12"/>
  <c r="F4694" i="12"/>
  <c r="F4695" i="12"/>
  <c r="F4696" i="12"/>
  <c r="F4697" i="12"/>
  <c r="F4698" i="12"/>
  <c r="F4699" i="12"/>
  <c r="F4700" i="12"/>
  <c r="F4701" i="12"/>
  <c r="F4702" i="12"/>
  <c r="F4703" i="12"/>
  <c r="F4704" i="12"/>
  <c r="F4705" i="12"/>
  <c r="F4706" i="12"/>
  <c r="F4707" i="12"/>
  <c r="F4708" i="12"/>
  <c r="F4709" i="12"/>
  <c r="F4710" i="12"/>
  <c r="F4711" i="12"/>
  <c r="F4712" i="12"/>
  <c r="F4713" i="12"/>
  <c r="F4714" i="12"/>
  <c r="F4715" i="12"/>
  <c r="F4716" i="12"/>
  <c r="F4717" i="12"/>
  <c r="F4718" i="12"/>
  <c r="F4719" i="12"/>
  <c r="F4720" i="12"/>
  <c r="F4721" i="12"/>
  <c r="F4722" i="12"/>
  <c r="F4723" i="12"/>
  <c r="F4724" i="12"/>
  <c r="F4725" i="12"/>
  <c r="F4726" i="12"/>
  <c r="F4727" i="12"/>
  <c r="F4728" i="12"/>
  <c r="F4729" i="12"/>
  <c r="F4730" i="12"/>
  <c r="F4731" i="12"/>
  <c r="F4732" i="12"/>
  <c r="F4733" i="12"/>
  <c r="F4734" i="12"/>
  <c r="F4735" i="12"/>
  <c r="F4736" i="12"/>
  <c r="F4737" i="12"/>
  <c r="F4738" i="12"/>
  <c r="F4739" i="12"/>
  <c r="F4740" i="12"/>
  <c r="F4741" i="12"/>
  <c r="F4742" i="12"/>
  <c r="F4743" i="12"/>
  <c r="F4744" i="12"/>
  <c r="F4745" i="12"/>
  <c r="F4746" i="12"/>
  <c r="F4747" i="12"/>
  <c r="F4748" i="12"/>
  <c r="F4749" i="12"/>
  <c r="F4750" i="12"/>
  <c r="F4751" i="12"/>
  <c r="F4752" i="12"/>
  <c r="F4753" i="12"/>
  <c r="F4754" i="12"/>
  <c r="F4755" i="12"/>
  <c r="F4756" i="12"/>
  <c r="F4757" i="12"/>
  <c r="F4758" i="12"/>
  <c r="F4759" i="12"/>
  <c r="F4760" i="12"/>
  <c r="F4761" i="12"/>
  <c r="F4762" i="12"/>
  <c r="F4763" i="12"/>
  <c r="F4764" i="12"/>
  <c r="F4765" i="12"/>
  <c r="F4766" i="12"/>
  <c r="F4767" i="12"/>
  <c r="F4768" i="12"/>
  <c r="F4769" i="12"/>
  <c r="F4770" i="12"/>
  <c r="F4771" i="12"/>
  <c r="F4772" i="12"/>
  <c r="F4773" i="12"/>
  <c r="F4774" i="12"/>
  <c r="F4775" i="12"/>
  <c r="F4776" i="12"/>
  <c r="F4777" i="12"/>
  <c r="F4778" i="12"/>
  <c r="F4779" i="12"/>
  <c r="F4780" i="12"/>
  <c r="F4781" i="12"/>
  <c r="F4782" i="12"/>
  <c r="F4783" i="12"/>
  <c r="F4784" i="12"/>
  <c r="F4785" i="12"/>
  <c r="F4786" i="12"/>
  <c r="F4787" i="12"/>
  <c r="F4788" i="12"/>
  <c r="F4789" i="12"/>
  <c r="F4790" i="12"/>
  <c r="F4791" i="12"/>
  <c r="F4792" i="12"/>
  <c r="F4793" i="12"/>
  <c r="F4794" i="12"/>
  <c r="F4795" i="12"/>
  <c r="F4796" i="12"/>
  <c r="F4797" i="12"/>
  <c r="F4798" i="12"/>
  <c r="F4799" i="12"/>
  <c r="F4800" i="12"/>
  <c r="F4801" i="12"/>
  <c r="F4802" i="12"/>
  <c r="F4803" i="12"/>
  <c r="F4804" i="12"/>
  <c r="F4805" i="12"/>
  <c r="F4806" i="12"/>
  <c r="F4807" i="12"/>
  <c r="F4808" i="12"/>
  <c r="F4809" i="12"/>
  <c r="F4810" i="12"/>
  <c r="F4811" i="12"/>
  <c r="F4812" i="12"/>
  <c r="F4813" i="12"/>
  <c r="F4814" i="12"/>
  <c r="F4815" i="12"/>
  <c r="F4816" i="12"/>
  <c r="F4817" i="12"/>
  <c r="F4818" i="12"/>
  <c r="F4819" i="12"/>
  <c r="F4820" i="12"/>
  <c r="F4821" i="12"/>
  <c r="F4822" i="12"/>
  <c r="F4823" i="12"/>
  <c r="F4824" i="12"/>
  <c r="F4825" i="12"/>
  <c r="F4826" i="12"/>
  <c r="F4827" i="12"/>
  <c r="F4828" i="12"/>
  <c r="F4829" i="12"/>
  <c r="F4830" i="12"/>
  <c r="F4831" i="12"/>
  <c r="F4832" i="12"/>
  <c r="F4833" i="12"/>
  <c r="F4834" i="12"/>
  <c r="F4835" i="12"/>
  <c r="F4836" i="12"/>
  <c r="F4837" i="12"/>
  <c r="F4838" i="12"/>
  <c r="F4839" i="12"/>
  <c r="F4840" i="12"/>
  <c r="F4841" i="12"/>
  <c r="F4842" i="12"/>
  <c r="F4843" i="12"/>
  <c r="F4844" i="12"/>
  <c r="F4845" i="12"/>
  <c r="F4846" i="12"/>
  <c r="F4847" i="12"/>
  <c r="F4848" i="12"/>
  <c r="F4849" i="12"/>
  <c r="F4850" i="12"/>
  <c r="F4851" i="12"/>
  <c r="F4852" i="12"/>
  <c r="F4853" i="12"/>
  <c r="F4854" i="12"/>
  <c r="F4855" i="12"/>
  <c r="F4856" i="12"/>
  <c r="F4857" i="12"/>
  <c r="F4858" i="12"/>
  <c r="F4859" i="12"/>
  <c r="F4860" i="12"/>
  <c r="F4861" i="12"/>
  <c r="F4862" i="12"/>
  <c r="F4863" i="12"/>
  <c r="F4864" i="12"/>
  <c r="F4865" i="12"/>
  <c r="F4866" i="12"/>
  <c r="F4867" i="12"/>
  <c r="F4868" i="12"/>
  <c r="F4869" i="12"/>
  <c r="F4870" i="12"/>
  <c r="F4871" i="12"/>
  <c r="F4872" i="12"/>
  <c r="F4873" i="12"/>
  <c r="F4874" i="12"/>
  <c r="F4875" i="12"/>
  <c r="F4876" i="12"/>
  <c r="F4877" i="12"/>
  <c r="F4878" i="12"/>
  <c r="F4879" i="12"/>
  <c r="F4880" i="12"/>
  <c r="F4881" i="12"/>
  <c r="F4882" i="12"/>
  <c r="F4883" i="12"/>
  <c r="F4884" i="12"/>
  <c r="F4885" i="12"/>
  <c r="F4886" i="12"/>
  <c r="F4887" i="12"/>
  <c r="F4888" i="12"/>
  <c r="F4889" i="12"/>
  <c r="F4890" i="12"/>
  <c r="F4891" i="12"/>
  <c r="F4892" i="12"/>
  <c r="F4893" i="12"/>
  <c r="F4894" i="12"/>
  <c r="F4895" i="12"/>
  <c r="F4896" i="12"/>
  <c r="F4897" i="12"/>
  <c r="F4898" i="12"/>
  <c r="F4899" i="12"/>
  <c r="F4900" i="12"/>
  <c r="F4901" i="12"/>
  <c r="F4902" i="12"/>
  <c r="F4903" i="12"/>
  <c r="F4904" i="12"/>
  <c r="F4905" i="12"/>
  <c r="F4906" i="12"/>
  <c r="F4907" i="12"/>
  <c r="F4908" i="12"/>
  <c r="F4909" i="12"/>
  <c r="F4910" i="12"/>
  <c r="F4911" i="12"/>
  <c r="F4912" i="12"/>
  <c r="F4913" i="12"/>
  <c r="F4914" i="12"/>
  <c r="F4915" i="12"/>
  <c r="F4916" i="12"/>
  <c r="F4917" i="12"/>
  <c r="F4918" i="12"/>
  <c r="F4919" i="12"/>
  <c r="F4920" i="12"/>
  <c r="F4921" i="12"/>
  <c r="F4922" i="12"/>
  <c r="F4923" i="12"/>
  <c r="F4924" i="12"/>
  <c r="F4925" i="12"/>
  <c r="F4926" i="12"/>
  <c r="F4927" i="12"/>
  <c r="F4928" i="12"/>
  <c r="F4929" i="12"/>
  <c r="F4930" i="12"/>
  <c r="F4931" i="12"/>
  <c r="F4932" i="12"/>
  <c r="F4933" i="12"/>
  <c r="F4934" i="12"/>
  <c r="F4935" i="12"/>
  <c r="F4936" i="12"/>
  <c r="F4937" i="12"/>
  <c r="F4938" i="12"/>
  <c r="F4939" i="12"/>
  <c r="F4940" i="12"/>
  <c r="F4941" i="12"/>
  <c r="F4942" i="12"/>
  <c r="F4943" i="12"/>
  <c r="F4944" i="12"/>
  <c r="F4945" i="12"/>
  <c r="F4946" i="12"/>
  <c r="F4947" i="12"/>
  <c r="F4948" i="12"/>
  <c r="F4949" i="12"/>
  <c r="F4950" i="12"/>
  <c r="F4951" i="12"/>
  <c r="F4952" i="12"/>
  <c r="F4953" i="12"/>
  <c r="F4954" i="12"/>
  <c r="F4955" i="12"/>
  <c r="F4956" i="12"/>
  <c r="F4957" i="12"/>
  <c r="F4958" i="12"/>
  <c r="F4959" i="12"/>
  <c r="F4960" i="12"/>
  <c r="F4961" i="12"/>
  <c r="F4962" i="12"/>
  <c r="F4963" i="12"/>
  <c r="F4964" i="12"/>
  <c r="F4965" i="12"/>
  <c r="F4966" i="12"/>
  <c r="F4967" i="12"/>
  <c r="F4968" i="12"/>
  <c r="F4969" i="12"/>
  <c r="F4970" i="12"/>
  <c r="F4971" i="12"/>
  <c r="F4972" i="12"/>
  <c r="F4973" i="12"/>
  <c r="F4974" i="12"/>
  <c r="F4975" i="12"/>
  <c r="F4976" i="12"/>
  <c r="F4977" i="12"/>
  <c r="F4978" i="12"/>
  <c r="F4979" i="12"/>
  <c r="F4980" i="12"/>
  <c r="F4981" i="12"/>
  <c r="F4982" i="12"/>
  <c r="F4983" i="12"/>
  <c r="F4984" i="12"/>
  <c r="F4985" i="12"/>
  <c r="F4986" i="12"/>
  <c r="F4987" i="12"/>
  <c r="F4988" i="12"/>
  <c r="F4989" i="12"/>
  <c r="F4990" i="12"/>
  <c r="F4991" i="12"/>
  <c r="F4992" i="12"/>
  <c r="F4993" i="12"/>
  <c r="F4994" i="12"/>
  <c r="F4995" i="12"/>
  <c r="F4996" i="12"/>
  <c r="F4997" i="12"/>
  <c r="F4998" i="12"/>
  <c r="F4999" i="12"/>
  <c r="F5000" i="12"/>
  <c r="F5001" i="12"/>
  <c r="F5002" i="12"/>
  <c r="F5003" i="12"/>
  <c r="F5004" i="12"/>
  <c r="F5005" i="12"/>
  <c r="F5006" i="12"/>
  <c r="F5007" i="12"/>
  <c r="F5008" i="12"/>
  <c r="F5009" i="12"/>
  <c r="F5010" i="12"/>
  <c r="F5011" i="12"/>
  <c r="F5012" i="12"/>
  <c r="F5013" i="12"/>
  <c r="F5014" i="12"/>
  <c r="F5015" i="12"/>
  <c r="F5016" i="12"/>
  <c r="F5017" i="12"/>
  <c r="F5018" i="12"/>
  <c r="F5019" i="12"/>
  <c r="F5020" i="12"/>
  <c r="F5021" i="12"/>
  <c r="F5022" i="12"/>
  <c r="F5023" i="12"/>
  <c r="F5024" i="12"/>
  <c r="F5025" i="12"/>
  <c r="F5026" i="12"/>
  <c r="F5027" i="12"/>
  <c r="F5028" i="12"/>
  <c r="F5029" i="12"/>
  <c r="F5030" i="12"/>
  <c r="F5031" i="12"/>
  <c r="F5032" i="12"/>
  <c r="F5033" i="12"/>
  <c r="F5034" i="12"/>
  <c r="F5035" i="12"/>
  <c r="F5036" i="12"/>
  <c r="F5037" i="12"/>
  <c r="F5038" i="12"/>
  <c r="F5039" i="12"/>
  <c r="F5040" i="12"/>
  <c r="F5041" i="12"/>
  <c r="F5042" i="12"/>
  <c r="F5043" i="12"/>
  <c r="F5044" i="12"/>
  <c r="F5045" i="12"/>
  <c r="F5046" i="12"/>
  <c r="F5047" i="12"/>
  <c r="F5048" i="12"/>
  <c r="F5049" i="12"/>
  <c r="F5050" i="12"/>
  <c r="F5051" i="12"/>
  <c r="F5052" i="12"/>
  <c r="F5053" i="12"/>
  <c r="F5054" i="12"/>
  <c r="F5055" i="12"/>
  <c r="F5056" i="12"/>
  <c r="F5057" i="12"/>
  <c r="F5058" i="12"/>
  <c r="F5059" i="12"/>
  <c r="F5060" i="12"/>
  <c r="F5061" i="12"/>
  <c r="F5062" i="12"/>
  <c r="F5063" i="12"/>
  <c r="F5064" i="12"/>
  <c r="F5065" i="12"/>
  <c r="F5066" i="12"/>
  <c r="F5067" i="12"/>
  <c r="F5068" i="12"/>
  <c r="F5069" i="12"/>
  <c r="F5070" i="12"/>
  <c r="F5071" i="12"/>
  <c r="F5072" i="12"/>
  <c r="F5073" i="12"/>
  <c r="F5074" i="12"/>
  <c r="F5075" i="12"/>
  <c r="F5076" i="12"/>
  <c r="F5077" i="12"/>
  <c r="F5078" i="12"/>
  <c r="F5079" i="12"/>
  <c r="F5080" i="12"/>
  <c r="F5081" i="12"/>
  <c r="F5082" i="12"/>
  <c r="F5083" i="12"/>
  <c r="F5084" i="12"/>
  <c r="F5085" i="12"/>
  <c r="F5086" i="12"/>
  <c r="F5087" i="12"/>
  <c r="F5088" i="12"/>
  <c r="F5089" i="12"/>
  <c r="F5090" i="12"/>
  <c r="F5091" i="12"/>
  <c r="F5092" i="12"/>
  <c r="F5093" i="12"/>
  <c r="F5094" i="12"/>
  <c r="F5095" i="12"/>
  <c r="F5096" i="12"/>
  <c r="F5097" i="12"/>
  <c r="F5098" i="12"/>
  <c r="F5099" i="12"/>
  <c r="F5100" i="12"/>
  <c r="F5101" i="12"/>
  <c r="F5102" i="12"/>
  <c r="F5103" i="12"/>
  <c r="F5104" i="12"/>
  <c r="F5105" i="12"/>
  <c r="F5106" i="12"/>
  <c r="F5107" i="12"/>
  <c r="F5108" i="12"/>
  <c r="F5109" i="12"/>
  <c r="F5110" i="12"/>
  <c r="F5111" i="12"/>
  <c r="F5112" i="12"/>
  <c r="F5113" i="12"/>
  <c r="F5114" i="12"/>
  <c r="F5115" i="12"/>
  <c r="F5116" i="12"/>
  <c r="F5117" i="12"/>
  <c r="F5118" i="12"/>
  <c r="F5119" i="12"/>
  <c r="F5120" i="12"/>
  <c r="F5121" i="12"/>
  <c r="F5122" i="12"/>
  <c r="F5123" i="12"/>
  <c r="F5124" i="12"/>
  <c r="F5125" i="12"/>
  <c r="F5126" i="12"/>
  <c r="F5127" i="12"/>
  <c r="F5128" i="12"/>
  <c r="F5129" i="12"/>
  <c r="F5130" i="12"/>
  <c r="F5131" i="12"/>
  <c r="F5132" i="12"/>
  <c r="F5133" i="12"/>
  <c r="F5134" i="12"/>
  <c r="F5135" i="12"/>
  <c r="F5136" i="12"/>
  <c r="F5137" i="12"/>
  <c r="F5138" i="12"/>
  <c r="F5139" i="12"/>
  <c r="F5140" i="12"/>
  <c r="F5141" i="12"/>
  <c r="F5142" i="12"/>
  <c r="F5143" i="12"/>
  <c r="F5144" i="12"/>
  <c r="F5145" i="12"/>
  <c r="F5146" i="12"/>
  <c r="F5147" i="12"/>
  <c r="F5148" i="12"/>
  <c r="F5149" i="12"/>
  <c r="F5150" i="12"/>
  <c r="F5151" i="12"/>
  <c r="F5152" i="12"/>
  <c r="F5153" i="12"/>
  <c r="F5154" i="12"/>
  <c r="F5155" i="12"/>
  <c r="F5156" i="12"/>
  <c r="F5157" i="12"/>
  <c r="F5158" i="12"/>
  <c r="F5159" i="12"/>
  <c r="F5160" i="12"/>
  <c r="F5161" i="12"/>
  <c r="F5162" i="12"/>
  <c r="F5163" i="12"/>
  <c r="F5164" i="12"/>
  <c r="F5165" i="12"/>
  <c r="F5166" i="12"/>
  <c r="F5167" i="12"/>
  <c r="F5168" i="12"/>
  <c r="F5169" i="12"/>
  <c r="F5170" i="12"/>
  <c r="F5171" i="12"/>
  <c r="F5172" i="12"/>
  <c r="F5173" i="12"/>
  <c r="F5174" i="12"/>
  <c r="F5175" i="12"/>
  <c r="F5176" i="12"/>
  <c r="F5177" i="12"/>
  <c r="F5178" i="12"/>
  <c r="F5179" i="12"/>
  <c r="F5180" i="12"/>
  <c r="F5181" i="12"/>
  <c r="F5182" i="12"/>
  <c r="F5183" i="12"/>
  <c r="F5184" i="12"/>
  <c r="F5185" i="12"/>
  <c r="F5186" i="12"/>
  <c r="F5187" i="12"/>
  <c r="F5188" i="12"/>
  <c r="F5189" i="12"/>
  <c r="F5190" i="12"/>
  <c r="F5191" i="12"/>
  <c r="F5192" i="12"/>
  <c r="F5193" i="12"/>
  <c r="F5194" i="12"/>
  <c r="F5195" i="12"/>
  <c r="F5196" i="12"/>
  <c r="F5197" i="12"/>
  <c r="F5198" i="12"/>
  <c r="F5199" i="12"/>
  <c r="F5200" i="12"/>
  <c r="F5201" i="12"/>
  <c r="F5202" i="12"/>
  <c r="F5203" i="12"/>
  <c r="F5204" i="12"/>
  <c r="F5205" i="12"/>
  <c r="F5206" i="12"/>
  <c r="F5207" i="12"/>
  <c r="F5208" i="12"/>
  <c r="F5209" i="12"/>
  <c r="F5210" i="12"/>
  <c r="F5211" i="12"/>
  <c r="F5212" i="12"/>
  <c r="F5213" i="12"/>
  <c r="F5214" i="12"/>
  <c r="F5215" i="12"/>
  <c r="F5216" i="12"/>
  <c r="F5217" i="12"/>
  <c r="F5218" i="12"/>
  <c r="F5219" i="12"/>
  <c r="F5220" i="12"/>
  <c r="F5221" i="12"/>
  <c r="F5222" i="12"/>
  <c r="F5223" i="12"/>
  <c r="F5224" i="12"/>
  <c r="F5225" i="12"/>
  <c r="F5226" i="12"/>
  <c r="F5227" i="12"/>
  <c r="F5228" i="12"/>
  <c r="F5229" i="12"/>
  <c r="F5230" i="12"/>
  <c r="F5231" i="12"/>
  <c r="F5232" i="12"/>
  <c r="F5233" i="12"/>
  <c r="F5234" i="12"/>
  <c r="F5235" i="12"/>
  <c r="F5236" i="12"/>
  <c r="F5237" i="12"/>
  <c r="F5238" i="12"/>
  <c r="F5239" i="12"/>
  <c r="F5240" i="12"/>
  <c r="F5241" i="12"/>
  <c r="F5242" i="12"/>
  <c r="F5243" i="12"/>
  <c r="F5244" i="12"/>
  <c r="F5245" i="12"/>
  <c r="F5246" i="12"/>
  <c r="F5247" i="12"/>
  <c r="F5248" i="12"/>
  <c r="F5249" i="12"/>
  <c r="F5250" i="12"/>
  <c r="F5251" i="12"/>
  <c r="F5252" i="12"/>
  <c r="F5253" i="12"/>
  <c r="F5254" i="12"/>
  <c r="F5255" i="12"/>
  <c r="F5256" i="12"/>
  <c r="F5257" i="12"/>
  <c r="F5258" i="12"/>
  <c r="F5259" i="12"/>
  <c r="F5260" i="12"/>
  <c r="F5261" i="12"/>
  <c r="F5262" i="12"/>
  <c r="F5263" i="12"/>
  <c r="F5264" i="12"/>
  <c r="F5265" i="12"/>
  <c r="F5266" i="12"/>
  <c r="F5267" i="12"/>
  <c r="F5268" i="12"/>
  <c r="F5269" i="12"/>
  <c r="F5270" i="12"/>
  <c r="F5271" i="12"/>
  <c r="F5272" i="12"/>
  <c r="F5273" i="12"/>
  <c r="F5274" i="12"/>
  <c r="F5275" i="12"/>
  <c r="F5276" i="12"/>
  <c r="F5277" i="12"/>
  <c r="F5278" i="12"/>
  <c r="F5279" i="12"/>
  <c r="F5280" i="12"/>
  <c r="F5281" i="12"/>
  <c r="F5282" i="12"/>
  <c r="F5283" i="12"/>
  <c r="F5284" i="12"/>
  <c r="F5285" i="12"/>
  <c r="F5286" i="12"/>
  <c r="F5287" i="12"/>
  <c r="F5288" i="12"/>
  <c r="F5289" i="12"/>
  <c r="F5290" i="12"/>
  <c r="F5291" i="12"/>
  <c r="F5292" i="12"/>
  <c r="F5293" i="12"/>
  <c r="F5294" i="12"/>
  <c r="F5295" i="12"/>
  <c r="F5296" i="12"/>
  <c r="F5297" i="12"/>
  <c r="F5298" i="12"/>
  <c r="F5299" i="12"/>
  <c r="F5300" i="12"/>
  <c r="F5301" i="12"/>
  <c r="F5302" i="12"/>
  <c r="F5303" i="12"/>
  <c r="F5304" i="12"/>
  <c r="F5305" i="12"/>
  <c r="F5306" i="12"/>
  <c r="F5307" i="12"/>
  <c r="F5308" i="12"/>
  <c r="F5309" i="12"/>
  <c r="F5310" i="12"/>
  <c r="F5311" i="12"/>
  <c r="F5312" i="12"/>
  <c r="F5313" i="12"/>
  <c r="F5314" i="12"/>
  <c r="F5315" i="12"/>
  <c r="F5316" i="12"/>
  <c r="F5317" i="12"/>
  <c r="F5318" i="12"/>
  <c r="F5319" i="12"/>
  <c r="F5320" i="12"/>
  <c r="F5321" i="12"/>
  <c r="F5322" i="12"/>
  <c r="F5323" i="12"/>
  <c r="F5324" i="12"/>
  <c r="F5325" i="12"/>
  <c r="F5326" i="12"/>
  <c r="F5327" i="12"/>
  <c r="F5328" i="12"/>
  <c r="F5329" i="12"/>
  <c r="F5330" i="12"/>
  <c r="F5331" i="12"/>
  <c r="F5332" i="12"/>
  <c r="F5333" i="12"/>
  <c r="F5334" i="12"/>
  <c r="F5335" i="12"/>
  <c r="F5336" i="12"/>
  <c r="F5337" i="12"/>
  <c r="F5338" i="12"/>
  <c r="F5339" i="12"/>
  <c r="F5340" i="12"/>
  <c r="F5341" i="12"/>
  <c r="F5342" i="12"/>
  <c r="F5343" i="12"/>
  <c r="F5344" i="12"/>
  <c r="F5345" i="12"/>
  <c r="F5346" i="12"/>
  <c r="F5347" i="12"/>
  <c r="F5348" i="12"/>
  <c r="F5349" i="12"/>
  <c r="F5350" i="12"/>
  <c r="F5351" i="12"/>
  <c r="F5352" i="12"/>
  <c r="F5353" i="12"/>
  <c r="F5354" i="12"/>
  <c r="F5355" i="12"/>
  <c r="F5356" i="12"/>
  <c r="F5357" i="12"/>
  <c r="F5358" i="12"/>
  <c r="F5359" i="12"/>
  <c r="F5360" i="12"/>
  <c r="F5361" i="12"/>
  <c r="F5362" i="12"/>
  <c r="F5363" i="12"/>
  <c r="F5364" i="12"/>
  <c r="F5365" i="12"/>
  <c r="F5366" i="12"/>
  <c r="F5367" i="12"/>
  <c r="F5368" i="12"/>
  <c r="F5369" i="12"/>
  <c r="F5370" i="12"/>
  <c r="F5371" i="12"/>
  <c r="F5372" i="12"/>
  <c r="F5373" i="12"/>
  <c r="F5374" i="12"/>
  <c r="F5375" i="12"/>
  <c r="F5376" i="12"/>
  <c r="F5377" i="12"/>
  <c r="F5378" i="12"/>
  <c r="F5379" i="12"/>
  <c r="F5380" i="12"/>
  <c r="F5381" i="12"/>
  <c r="F5382" i="12"/>
  <c r="F5383" i="12"/>
  <c r="F5384" i="12"/>
  <c r="F5385" i="12"/>
  <c r="F5386" i="12"/>
  <c r="F5387" i="12"/>
  <c r="F5388" i="12"/>
  <c r="F5389" i="12"/>
  <c r="F5390" i="12"/>
  <c r="F5391" i="12"/>
  <c r="F5392" i="12"/>
  <c r="F5393" i="12"/>
  <c r="F5394" i="12"/>
  <c r="F5395" i="12"/>
  <c r="F5396" i="12"/>
  <c r="F5397" i="12"/>
  <c r="F5398" i="12"/>
  <c r="F5399" i="12"/>
  <c r="F5400" i="12"/>
  <c r="F5401" i="12"/>
  <c r="F5402" i="12"/>
  <c r="F5403" i="12"/>
  <c r="F5404" i="12"/>
  <c r="F5405" i="12"/>
  <c r="F5406" i="12"/>
  <c r="F5407" i="12"/>
  <c r="F5408" i="12"/>
  <c r="F5409" i="12"/>
  <c r="F5410" i="12"/>
  <c r="F5411" i="12"/>
  <c r="F5412" i="12"/>
  <c r="F5413" i="12"/>
  <c r="F5414" i="12"/>
  <c r="F5415" i="12"/>
  <c r="F5416" i="12"/>
  <c r="F5417" i="12"/>
  <c r="F5418" i="12"/>
  <c r="F5419" i="12"/>
  <c r="F5420" i="12"/>
  <c r="F5421" i="12"/>
  <c r="F5422" i="12"/>
  <c r="F5423" i="12"/>
  <c r="F5424" i="12"/>
  <c r="F5425" i="12"/>
  <c r="F5426" i="12"/>
  <c r="F5427" i="12"/>
  <c r="F5428" i="12"/>
  <c r="F5429" i="12"/>
  <c r="F5430" i="12"/>
  <c r="F5431" i="12"/>
  <c r="F5432" i="12"/>
  <c r="F5433" i="12"/>
  <c r="F5434" i="12"/>
  <c r="F5435" i="12"/>
  <c r="F5436" i="12"/>
  <c r="F5437" i="12"/>
  <c r="F5438" i="12"/>
  <c r="F5439" i="12"/>
  <c r="F5440" i="12"/>
  <c r="F5441" i="12"/>
  <c r="F5442" i="12"/>
  <c r="F5443" i="12"/>
  <c r="F5444" i="12"/>
  <c r="F5445" i="12"/>
  <c r="F5446" i="12"/>
  <c r="F5447" i="12"/>
  <c r="F5448" i="12"/>
  <c r="F5449" i="12"/>
  <c r="F5450" i="12"/>
  <c r="F5451" i="12"/>
  <c r="F5452" i="12"/>
  <c r="F5453" i="12"/>
  <c r="F5454" i="12"/>
  <c r="F5455" i="12"/>
  <c r="F5456" i="12"/>
  <c r="F5457" i="12"/>
  <c r="F5458" i="12"/>
  <c r="F5459" i="12"/>
  <c r="F5460" i="12"/>
  <c r="F5461" i="12"/>
  <c r="F5462" i="12"/>
  <c r="F5463" i="12"/>
  <c r="F5464" i="12"/>
  <c r="F5465" i="12"/>
  <c r="F5466" i="12"/>
  <c r="F5467" i="12"/>
  <c r="F5468" i="12"/>
  <c r="F5469" i="12"/>
  <c r="F5470" i="12"/>
  <c r="F5471" i="12"/>
  <c r="F5472" i="12"/>
  <c r="F5473" i="12"/>
  <c r="F5474" i="12"/>
  <c r="F5475" i="12"/>
  <c r="F5476" i="12"/>
  <c r="F5477" i="12"/>
  <c r="F5478" i="12"/>
  <c r="F5479" i="12"/>
  <c r="F5480" i="12"/>
  <c r="F5481" i="12"/>
  <c r="F5482" i="12"/>
  <c r="F5483" i="12"/>
  <c r="F5484" i="12"/>
  <c r="F5485" i="12"/>
  <c r="F5486" i="12"/>
  <c r="F5487" i="12"/>
  <c r="F5488" i="12"/>
  <c r="F5489" i="12"/>
  <c r="F5490" i="12"/>
  <c r="F5491" i="12"/>
  <c r="F5492" i="12"/>
  <c r="F5493" i="12"/>
  <c r="F5494" i="12"/>
  <c r="F5495" i="12"/>
  <c r="F5496" i="12"/>
  <c r="F5497" i="12"/>
  <c r="F5498" i="12"/>
  <c r="F5499" i="12"/>
  <c r="F5500" i="12"/>
  <c r="F5501" i="12"/>
  <c r="F5502" i="12"/>
  <c r="F5503" i="12"/>
  <c r="F5504" i="12"/>
  <c r="F5505" i="12"/>
  <c r="F5506" i="12"/>
  <c r="F5507" i="12"/>
  <c r="F5508" i="12"/>
  <c r="F5509" i="12"/>
  <c r="F5510" i="12"/>
  <c r="F5511" i="12"/>
  <c r="F5512" i="12"/>
  <c r="F5513" i="12"/>
  <c r="F5514" i="12"/>
  <c r="F5515" i="12"/>
  <c r="F5516" i="12"/>
  <c r="F5517" i="12"/>
  <c r="F5518" i="12"/>
  <c r="F5519" i="12"/>
  <c r="F5520" i="12"/>
  <c r="F5521" i="12"/>
  <c r="F5522" i="12"/>
  <c r="F5523" i="12"/>
  <c r="F5524" i="12"/>
  <c r="F5525" i="12"/>
  <c r="F5526" i="12"/>
  <c r="F5527" i="12"/>
  <c r="F5528" i="12"/>
  <c r="F5529" i="12"/>
  <c r="F5530" i="12"/>
  <c r="F5531" i="12"/>
  <c r="F5532" i="12"/>
  <c r="F5533" i="12"/>
  <c r="F5534" i="12"/>
  <c r="F5535" i="12"/>
  <c r="F5536" i="12"/>
  <c r="F5537" i="12"/>
  <c r="F5538" i="12"/>
  <c r="F5539" i="12"/>
  <c r="F5540" i="12"/>
  <c r="F5541" i="12"/>
  <c r="F5542" i="12"/>
  <c r="F5543" i="12"/>
  <c r="F5544" i="12"/>
  <c r="F5545" i="12"/>
  <c r="F5546" i="12"/>
  <c r="F5547" i="12"/>
  <c r="F5548" i="12"/>
  <c r="F5549" i="12"/>
  <c r="F5550" i="12"/>
  <c r="F5551" i="12"/>
  <c r="F5552" i="12"/>
  <c r="F5553" i="12"/>
  <c r="F5554" i="12"/>
  <c r="F5555" i="12"/>
  <c r="F5556" i="12"/>
  <c r="F5557" i="12"/>
  <c r="F5558" i="12"/>
  <c r="F5559" i="12"/>
  <c r="F5560" i="12"/>
  <c r="F5561" i="12"/>
  <c r="F5562" i="12"/>
  <c r="F5563" i="12"/>
  <c r="F5564" i="12"/>
  <c r="F5565" i="12"/>
  <c r="F5566" i="12"/>
  <c r="F5567" i="12"/>
  <c r="F5568" i="12"/>
  <c r="F5569" i="12"/>
  <c r="F5570" i="12"/>
  <c r="F5571" i="12"/>
  <c r="F5572" i="12"/>
  <c r="F5573" i="12"/>
  <c r="F5574" i="12"/>
  <c r="F5575" i="12"/>
  <c r="F5576" i="12"/>
  <c r="F5577" i="12"/>
  <c r="F5578" i="12"/>
  <c r="F5579" i="12"/>
  <c r="F5580" i="12"/>
  <c r="F5581" i="12"/>
  <c r="F5582" i="12"/>
  <c r="F5583" i="12"/>
  <c r="F5584" i="12"/>
  <c r="F5585" i="12"/>
  <c r="F5586" i="12"/>
  <c r="F5587" i="12"/>
  <c r="F5588" i="12"/>
  <c r="F5589" i="12"/>
  <c r="F5590" i="12"/>
  <c r="F5591" i="12"/>
  <c r="F5592" i="12"/>
  <c r="F5593" i="12"/>
  <c r="F5594" i="12"/>
  <c r="F5595" i="12"/>
  <c r="F5596" i="12"/>
  <c r="F5597" i="12"/>
  <c r="F5598" i="12"/>
  <c r="F5599" i="12"/>
  <c r="F5600" i="12"/>
  <c r="F5601" i="12"/>
  <c r="F5602" i="12"/>
  <c r="F5603" i="12"/>
  <c r="F5604" i="12"/>
  <c r="F5605" i="12"/>
  <c r="F5606" i="12"/>
  <c r="F5607" i="12"/>
  <c r="F5608" i="12"/>
  <c r="F5609" i="12"/>
  <c r="F5610" i="12"/>
  <c r="F5611" i="12"/>
  <c r="F5612" i="12"/>
  <c r="F5613" i="12"/>
  <c r="F5614" i="12"/>
  <c r="F5615" i="12"/>
  <c r="F5616" i="12"/>
  <c r="F5617" i="12"/>
  <c r="F5618" i="12"/>
  <c r="F5619" i="12"/>
  <c r="F5620" i="12"/>
  <c r="F5621" i="12"/>
  <c r="F5622" i="12"/>
  <c r="F5623" i="12"/>
  <c r="F5624" i="12"/>
  <c r="F5625" i="12"/>
  <c r="F5626" i="12"/>
  <c r="F5627" i="12"/>
  <c r="F5628" i="12"/>
  <c r="F5629" i="12"/>
  <c r="F5630" i="12"/>
  <c r="F5631" i="12"/>
  <c r="F5632" i="12"/>
  <c r="F5633" i="12"/>
  <c r="F5634" i="12"/>
  <c r="F5635" i="12"/>
  <c r="F5636" i="12"/>
  <c r="F5637" i="12"/>
  <c r="F5638" i="12"/>
  <c r="F5639" i="12"/>
  <c r="F5640" i="12"/>
  <c r="F5641" i="12"/>
  <c r="F5642" i="12"/>
  <c r="F5643" i="12"/>
  <c r="F5644" i="12"/>
  <c r="F5645" i="12"/>
  <c r="F5646" i="12"/>
  <c r="F5647" i="12"/>
  <c r="F5648" i="12"/>
  <c r="F5649" i="12"/>
  <c r="F5650" i="12"/>
  <c r="F5651" i="12"/>
  <c r="F5652" i="12"/>
  <c r="F5653" i="12"/>
  <c r="F5654" i="12"/>
  <c r="F5655" i="12"/>
  <c r="F5656" i="12"/>
  <c r="F5657" i="12"/>
  <c r="F5658" i="12"/>
  <c r="F5659" i="12"/>
  <c r="F5660" i="12"/>
  <c r="F5661" i="12"/>
  <c r="F5662" i="12"/>
  <c r="F5663" i="12"/>
  <c r="F5664" i="12"/>
  <c r="F5665" i="12"/>
  <c r="F5666" i="12"/>
  <c r="F5667" i="12"/>
  <c r="F5668" i="12"/>
  <c r="F5669" i="12"/>
  <c r="F5670" i="12"/>
  <c r="F5671" i="12"/>
  <c r="F5672" i="12"/>
  <c r="F5673" i="12"/>
  <c r="F5674" i="12"/>
  <c r="F5675" i="12"/>
  <c r="F5676" i="12"/>
  <c r="F5677" i="12"/>
  <c r="F5678" i="12"/>
  <c r="F5679" i="12"/>
  <c r="F5680" i="12"/>
  <c r="F5681" i="12"/>
  <c r="F5682" i="12"/>
  <c r="F5683" i="12"/>
  <c r="F5684" i="12"/>
  <c r="F5685" i="12"/>
  <c r="F5686" i="12"/>
  <c r="F5687" i="12"/>
  <c r="F5688" i="12"/>
  <c r="F5689" i="12"/>
  <c r="F5690" i="12"/>
  <c r="F5691" i="12"/>
  <c r="F5692" i="12"/>
  <c r="F5693" i="12"/>
  <c r="F5694" i="12"/>
  <c r="F5695" i="12"/>
  <c r="F5696" i="12"/>
  <c r="F5697" i="12"/>
  <c r="F5698" i="12"/>
  <c r="F5699" i="12"/>
  <c r="F5700" i="12"/>
  <c r="F5701" i="12"/>
  <c r="F5702" i="12"/>
  <c r="F5703" i="12"/>
  <c r="F5704" i="12"/>
  <c r="F5705" i="12"/>
  <c r="F5706" i="12"/>
  <c r="F5707" i="12"/>
  <c r="F5708" i="12"/>
  <c r="F5709" i="12"/>
  <c r="F5710" i="12"/>
  <c r="F5711" i="12"/>
  <c r="F5712" i="12"/>
  <c r="F5713" i="12"/>
  <c r="F5714" i="12"/>
  <c r="F5715" i="12"/>
  <c r="F5716" i="12"/>
  <c r="F5717" i="12"/>
  <c r="F5718" i="12"/>
  <c r="F5719" i="12"/>
  <c r="F5720" i="12"/>
  <c r="F5721" i="12"/>
  <c r="F5722" i="12"/>
  <c r="F5723" i="12"/>
  <c r="F5724" i="12"/>
  <c r="F5725" i="12"/>
  <c r="F5726" i="12"/>
  <c r="F5727" i="12"/>
  <c r="F5728" i="12"/>
  <c r="F5729" i="12"/>
  <c r="F5730" i="12"/>
  <c r="F5731" i="12"/>
  <c r="F5732" i="12"/>
  <c r="F5733" i="12"/>
  <c r="F5734" i="12"/>
  <c r="F5735" i="12"/>
  <c r="F5736" i="12"/>
  <c r="F5737" i="12"/>
  <c r="F5738" i="12"/>
  <c r="F5739" i="12"/>
  <c r="F5740" i="12"/>
  <c r="F5741" i="12"/>
  <c r="F5742" i="12"/>
  <c r="F5743" i="12"/>
  <c r="F5744" i="12"/>
  <c r="F5745" i="12"/>
  <c r="F5746" i="12"/>
  <c r="F5747" i="12"/>
  <c r="F5748" i="12"/>
  <c r="F5749" i="12"/>
  <c r="F5750" i="12"/>
  <c r="F5751" i="12"/>
  <c r="F5752" i="12"/>
  <c r="F5753" i="12"/>
  <c r="F5754" i="12"/>
  <c r="F5755" i="12"/>
  <c r="F5756" i="12"/>
  <c r="F5757" i="12"/>
  <c r="F5758" i="12"/>
  <c r="F5759" i="12"/>
  <c r="F5760" i="12"/>
  <c r="F5761" i="12"/>
  <c r="F5762" i="12"/>
  <c r="F5763" i="12"/>
  <c r="F5764" i="12"/>
  <c r="F5765" i="12"/>
  <c r="F5766" i="12"/>
  <c r="F5767" i="12"/>
  <c r="F5768" i="12"/>
  <c r="F5769" i="12"/>
  <c r="F5770" i="12"/>
  <c r="F5771" i="12"/>
  <c r="F5772" i="12"/>
  <c r="F5773" i="12"/>
  <c r="F5774" i="12"/>
  <c r="F5775" i="12"/>
  <c r="F5776" i="12"/>
  <c r="F5777" i="12"/>
  <c r="F5778" i="12"/>
  <c r="F5779" i="12"/>
  <c r="F5780" i="12"/>
  <c r="F5781" i="12"/>
  <c r="F5782" i="12"/>
  <c r="F5783" i="12"/>
  <c r="F5784" i="12"/>
  <c r="F5785" i="12"/>
  <c r="F5786" i="12"/>
  <c r="F5787" i="12"/>
  <c r="F5788" i="12"/>
  <c r="F5789" i="12"/>
  <c r="F5790" i="12"/>
  <c r="F5791" i="12"/>
  <c r="F5792" i="12"/>
  <c r="F5793" i="12"/>
  <c r="F5794" i="12"/>
  <c r="F5795" i="12"/>
  <c r="F5796" i="12"/>
  <c r="F5797" i="12"/>
  <c r="F5798" i="12"/>
  <c r="F5799" i="12"/>
  <c r="F5800" i="12"/>
  <c r="F5801" i="12"/>
  <c r="F5802" i="12"/>
  <c r="F5803" i="12"/>
  <c r="F5804" i="12"/>
  <c r="F5805" i="12"/>
  <c r="F5806" i="12"/>
  <c r="F5807" i="12"/>
  <c r="F5808" i="12"/>
  <c r="F5809" i="12"/>
  <c r="F5810" i="12"/>
  <c r="F5811" i="12"/>
  <c r="F5812" i="12"/>
  <c r="F5813" i="12"/>
  <c r="F5814" i="12"/>
  <c r="F5815" i="12"/>
  <c r="F5816" i="12"/>
  <c r="F5817" i="12"/>
  <c r="F5818" i="12"/>
  <c r="F5819" i="12"/>
  <c r="F5820" i="12"/>
  <c r="F5821" i="12"/>
  <c r="F5822" i="12"/>
  <c r="F5823" i="12"/>
  <c r="F5824" i="12"/>
  <c r="F5825" i="12"/>
  <c r="F5826" i="12"/>
  <c r="F5827" i="12"/>
  <c r="F5828" i="12"/>
  <c r="F5829" i="12"/>
  <c r="F5830" i="12"/>
  <c r="F5831" i="12"/>
  <c r="F5832" i="12"/>
  <c r="F5833" i="12"/>
  <c r="F5834" i="12"/>
  <c r="F5835" i="12"/>
  <c r="F5836" i="12"/>
  <c r="F5837" i="12"/>
  <c r="F5838" i="12"/>
  <c r="F5839" i="12"/>
  <c r="F5840" i="12"/>
  <c r="F5841" i="12"/>
  <c r="F5842" i="12"/>
  <c r="F5843" i="12"/>
  <c r="F5844" i="12"/>
  <c r="F5845" i="12"/>
  <c r="F5846" i="12"/>
  <c r="F5847" i="12"/>
  <c r="F5848" i="12"/>
  <c r="F5849" i="12"/>
  <c r="F5850" i="12"/>
  <c r="F5851" i="12"/>
  <c r="F5852" i="12"/>
  <c r="F5853" i="12"/>
  <c r="F5854" i="12"/>
  <c r="F5855" i="12"/>
  <c r="F5856" i="12"/>
  <c r="F5857" i="12"/>
  <c r="F5858" i="12"/>
  <c r="F5859" i="12"/>
  <c r="F5860" i="12"/>
  <c r="F5861" i="12"/>
  <c r="F5862" i="12"/>
  <c r="F5863" i="12"/>
  <c r="F5864" i="12"/>
  <c r="F5865" i="12"/>
  <c r="F5866" i="12"/>
  <c r="F5867" i="12"/>
  <c r="F5868" i="12"/>
  <c r="F5869" i="12"/>
  <c r="F5870" i="12"/>
  <c r="F5871" i="12"/>
  <c r="F5872" i="12"/>
  <c r="F5873" i="12"/>
  <c r="F5874" i="12"/>
  <c r="F5875" i="12"/>
  <c r="F5876" i="12"/>
  <c r="F5877" i="12"/>
  <c r="F5878" i="12"/>
  <c r="F5879" i="12"/>
  <c r="F5880" i="12"/>
  <c r="F5881" i="12"/>
  <c r="F5882" i="12"/>
  <c r="F5883" i="12"/>
  <c r="F5884" i="12"/>
  <c r="F5885" i="12"/>
  <c r="F5886" i="12"/>
  <c r="F5887" i="12"/>
  <c r="F5888" i="12"/>
  <c r="F5889" i="12"/>
  <c r="F5890" i="12"/>
  <c r="F5891" i="12"/>
  <c r="F5892" i="12"/>
  <c r="F5893" i="12"/>
  <c r="F5894" i="12"/>
  <c r="F5895" i="12"/>
  <c r="F5896" i="12"/>
  <c r="F5897" i="12"/>
  <c r="F5898" i="12"/>
  <c r="F5899" i="12"/>
  <c r="F5900" i="12"/>
  <c r="F5901" i="12"/>
  <c r="F5902" i="12"/>
  <c r="F5903" i="12"/>
  <c r="F5904" i="12"/>
  <c r="F5905" i="12"/>
  <c r="F5906" i="12"/>
  <c r="F5907" i="12"/>
  <c r="F5908" i="12"/>
  <c r="F5909" i="12"/>
  <c r="F5910" i="12"/>
  <c r="F5911" i="12"/>
  <c r="F5912" i="12"/>
  <c r="F5913" i="12"/>
  <c r="F5914" i="12"/>
  <c r="F5915" i="12"/>
  <c r="F5916" i="12"/>
  <c r="F5917" i="12"/>
  <c r="F5918" i="12"/>
  <c r="F5919" i="12"/>
  <c r="F5920" i="12"/>
  <c r="F5921" i="12"/>
  <c r="F5922" i="12"/>
  <c r="F5923" i="12"/>
  <c r="F5924" i="12"/>
  <c r="F5925" i="12"/>
  <c r="F5926" i="12"/>
  <c r="F5927" i="12"/>
  <c r="F5928" i="12"/>
  <c r="F5929" i="12"/>
  <c r="F5930" i="12"/>
  <c r="F5931" i="12"/>
  <c r="F5932" i="12"/>
  <c r="F5933" i="12"/>
  <c r="F5934" i="12"/>
  <c r="F5935" i="12"/>
  <c r="F5936" i="12"/>
  <c r="F5937" i="12"/>
  <c r="F5938" i="12"/>
  <c r="F5939" i="12"/>
  <c r="F5940" i="12"/>
  <c r="F5941" i="12"/>
  <c r="F5942" i="12"/>
  <c r="F5943" i="12"/>
  <c r="F5944" i="12"/>
  <c r="F5945" i="12"/>
  <c r="F5946" i="12"/>
  <c r="F5947" i="12"/>
  <c r="F5948" i="12"/>
  <c r="F5949" i="12"/>
  <c r="F5950" i="12"/>
  <c r="F5951" i="12"/>
  <c r="F5952" i="12"/>
  <c r="F5953" i="12"/>
  <c r="F5954" i="12"/>
  <c r="F5955" i="12"/>
  <c r="F5956" i="12"/>
  <c r="F5957" i="12"/>
  <c r="F5958" i="12"/>
  <c r="F5959" i="12"/>
  <c r="F5960" i="12"/>
  <c r="F5961" i="12"/>
  <c r="F5962" i="12"/>
  <c r="F5963" i="12"/>
  <c r="F5964" i="12"/>
  <c r="F5965" i="12"/>
  <c r="F5966" i="12"/>
  <c r="F5967" i="12"/>
  <c r="F5968" i="12"/>
  <c r="F5969" i="12"/>
  <c r="F5970" i="12"/>
  <c r="F5971" i="12"/>
  <c r="F5972" i="12"/>
  <c r="F5973" i="12"/>
  <c r="F5974" i="12"/>
  <c r="F5975" i="12"/>
  <c r="F5976" i="12"/>
  <c r="F5977" i="12"/>
  <c r="F5978" i="12"/>
  <c r="F5979" i="12"/>
  <c r="F5980" i="12"/>
  <c r="F5981" i="12"/>
  <c r="F5982" i="12"/>
  <c r="F5983" i="12"/>
  <c r="F5984" i="12"/>
  <c r="F5985" i="12"/>
  <c r="F5986" i="12"/>
  <c r="F5987" i="12"/>
  <c r="F5988" i="12"/>
  <c r="F5989" i="12"/>
  <c r="F5990" i="12"/>
  <c r="F5991" i="12"/>
  <c r="F5992" i="12"/>
  <c r="F5993" i="12"/>
  <c r="F5994" i="12"/>
  <c r="F5995" i="12"/>
  <c r="F5996" i="12"/>
  <c r="F5997" i="12"/>
  <c r="F5998" i="12"/>
  <c r="F5999" i="12"/>
  <c r="F6000" i="12"/>
  <c r="F6001" i="12"/>
  <c r="F6002" i="12"/>
  <c r="F6003" i="12"/>
  <c r="F6004" i="12"/>
  <c r="F6005" i="12"/>
  <c r="F6006" i="12"/>
  <c r="F6007" i="12"/>
  <c r="F6008" i="12"/>
  <c r="F6009" i="12"/>
  <c r="F6010" i="12"/>
  <c r="F6011" i="12"/>
  <c r="F6012" i="12"/>
  <c r="F6013" i="12"/>
  <c r="F6014" i="12"/>
  <c r="F6015" i="12"/>
  <c r="F6016" i="12"/>
  <c r="F6017" i="12"/>
  <c r="F6018" i="12"/>
  <c r="F6019" i="12"/>
  <c r="F6020" i="12"/>
  <c r="F6021" i="12"/>
  <c r="F6022" i="12"/>
  <c r="F6023" i="12"/>
  <c r="F6024" i="12"/>
  <c r="F6025" i="12"/>
  <c r="F6026" i="12"/>
  <c r="F6027" i="12"/>
  <c r="F6028" i="12"/>
  <c r="F6029" i="12"/>
  <c r="F6030" i="12"/>
  <c r="F6031" i="12"/>
  <c r="F6032" i="12"/>
  <c r="F6033" i="12"/>
  <c r="F6034" i="12"/>
  <c r="F6035" i="12"/>
  <c r="F6036" i="12"/>
  <c r="F6037" i="12"/>
  <c r="F6038" i="12"/>
  <c r="F6039" i="12"/>
  <c r="F6040" i="12"/>
  <c r="F6041" i="12"/>
  <c r="F6042" i="12"/>
  <c r="F6043" i="12"/>
  <c r="F6044" i="12"/>
  <c r="F6045" i="12"/>
  <c r="F6046" i="12"/>
  <c r="F6047" i="12"/>
  <c r="F6048" i="12"/>
  <c r="F6049" i="12"/>
  <c r="F6050" i="12"/>
  <c r="F6051" i="12"/>
  <c r="F6052" i="12"/>
  <c r="F6053" i="12"/>
  <c r="F6054" i="12"/>
  <c r="F6055" i="12"/>
  <c r="F6056" i="12"/>
  <c r="F6057" i="12"/>
  <c r="F6058" i="12"/>
  <c r="F6059" i="12"/>
  <c r="F6060" i="12"/>
  <c r="F6061" i="12"/>
  <c r="F6062" i="12"/>
  <c r="F6063" i="12"/>
  <c r="F6064" i="12"/>
  <c r="F6065" i="12"/>
  <c r="F6066" i="12"/>
  <c r="F6067" i="12"/>
  <c r="F6068" i="12"/>
  <c r="F6069" i="12"/>
  <c r="F6070" i="12"/>
  <c r="F6071" i="12"/>
  <c r="F6072" i="12"/>
  <c r="F6073" i="12"/>
  <c r="F6074" i="12"/>
  <c r="F6075" i="12"/>
  <c r="F6076" i="12"/>
  <c r="F6077" i="12"/>
  <c r="F6078" i="12"/>
  <c r="F6079" i="12"/>
  <c r="F6080" i="12"/>
  <c r="F6081" i="12"/>
  <c r="F6082" i="12"/>
  <c r="F6083" i="12"/>
  <c r="F6084" i="12"/>
  <c r="F6085" i="12"/>
  <c r="F6086" i="12"/>
  <c r="F6087" i="12"/>
  <c r="F6088" i="12"/>
  <c r="F6089" i="12"/>
  <c r="F6090" i="12"/>
  <c r="F6091" i="12"/>
  <c r="F6092" i="12"/>
  <c r="F6093" i="12"/>
  <c r="F6094" i="12"/>
  <c r="F6095" i="12"/>
  <c r="F6096" i="12"/>
  <c r="F6097" i="12"/>
  <c r="F6098" i="12"/>
  <c r="F6099" i="12"/>
  <c r="F6100" i="12"/>
  <c r="F6101" i="12"/>
  <c r="F6102" i="12"/>
  <c r="F6103" i="12"/>
  <c r="F6104" i="12"/>
  <c r="F6105" i="12"/>
  <c r="F6106" i="12"/>
  <c r="F6107" i="12"/>
  <c r="F6108" i="12"/>
  <c r="F6109" i="12"/>
  <c r="F6110" i="12"/>
  <c r="F6111" i="12"/>
  <c r="F6112" i="12"/>
  <c r="F6113" i="12"/>
  <c r="F6114" i="12"/>
  <c r="F6115" i="12"/>
  <c r="F6116" i="12"/>
  <c r="F6117" i="12"/>
  <c r="F6118" i="12"/>
  <c r="F6119" i="12"/>
  <c r="F6120" i="12"/>
  <c r="F6121" i="12"/>
  <c r="F6122" i="12"/>
  <c r="F6123" i="12"/>
  <c r="F6124" i="12"/>
  <c r="F6125" i="12"/>
  <c r="F6126" i="12"/>
  <c r="F6127" i="12"/>
  <c r="F6128" i="12"/>
  <c r="F6129" i="12"/>
  <c r="F6130" i="12"/>
  <c r="F6131" i="12"/>
  <c r="F6132" i="12"/>
  <c r="F6133" i="12"/>
  <c r="F6134" i="12"/>
  <c r="F6135" i="12"/>
  <c r="F6136" i="12"/>
  <c r="F6137" i="12"/>
  <c r="F6138" i="12"/>
  <c r="F6139" i="12"/>
  <c r="F6140" i="12"/>
  <c r="F6141" i="12"/>
  <c r="F6142" i="12"/>
  <c r="F6143" i="12"/>
  <c r="F6144" i="12"/>
  <c r="F6145" i="12"/>
  <c r="F6146" i="12"/>
  <c r="F6147" i="12"/>
  <c r="F6148" i="12"/>
  <c r="F6149" i="12"/>
  <c r="F6150" i="12"/>
  <c r="F6151" i="12"/>
  <c r="F6152" i="12"/>
  <c r="F6153" i="12"/>
  <c r="F6154" i="12"/>
  <c r="F6155" i="12"/>
  <c r="F6156" i="12"/>
  <c r="F6157" i="12"/>
  <c r="F6158" i="12"/>
  <c r="F6159" i="12"/>
  <c r="F6160" i="12"/>
  <c r="F6161" i="12"/>
  <c r="F6162" i="12"/>
  <c r="F6163" i="12"/>
  <c r="F6164" i="12"/>
  <c r="F6165" i="12"/>
  <c r="F6166" i="12"/>
  <c r="F6167" i="12"/>
  <c r="F6168" i="12"/>
  <c r="F6169" i="12"/>
  <c r="F6170" i="12"/>
  <c r="F6171" i="12"/>
  <c r="F6172" i="12"/>
  <c r="F6173" i="12"/>
  <c r="F6174" i="12"/>
  <c r="F6175" i="12"/>
  <c r="F6176" i="12"/>
  <c r="F6177" i="12"/>
  <c r="F6178" i="12"/>
  <c r="F6179" i="12"/>
  <c r="F6180" i="12"/>
  <c r="F6181" i="12"/>
  <c r="F6182" i="12"/>
  <c r="F6183" i="12"/>
  <c r="F6184" i="12"/>
  <c r="F6185" i="12"/>
  <c r="F6186" i="12"/>
  <c r="F6187" i="12"/>
  <c r="F6188" i="12"/>
  <c r="F6189" i="12"/>
  <c r="F6190" i="12"/>
  <c r="F6191" i="12"/>
  <c r="F6192" i="12"/>
  <c r="F6193" i="12"/>
  <c r="F6194" i="12"/>
  <c r="F6195" i="12"/>
  <c r="F6196" i="12"/>
  <c r="F6197" i="12"/>
  <c r="F6198" i="12"/>
  <c r="F6199" i="12"/>
  <c r="F6200" i="12"/>
  <c r="F6201" i="12"/>
  <c r="F6202" i="12"/>
  <c r="F6203" i="12"/>
  <c r="F6204" i="12"/>
  <c r="F6205" i="12"/>
  <c r="F6206" i="12"/>
  <c r="F6207" i="12"/>
  <c r="F6208" i="12"/>
  <c r="F6209" i="12"/>
  <c r="F6210" i="12"/>
  <c r="F6211" i="12"/>
  <c r="F6212" i="12"/>
  <c r="F6213" i="12"/>
  <c r="F6214" i="12"/>
  <c r="F6215" i="12"/>
  <c r="F6216" i="12"/>
  <c r="F6217" i="12"/>
  <c r="F6218" i="12"/>
  <c r="F6219" i="12"/>
  <c r="F6220" i="12"/>
  <c r="F6221" i="12"/>
  <c r="F6222" i="12"/>
  <c r="F6223" i="12"/>
  <c r="F6224" i="12"/>
  <c r="F6225" i="12"/>
  <c r="F6226" i="12"/>
  <c r="F6227" i="12"/>
  <c r="F6228" i="12"/>
  <c r="F6229" i="12"/>
  <c r="F6230" i="12"/>
  <c r="F6231" i="12"/>
  <c r="F6232" i="12"/>
  <c r="F6233" i="12"/>
  <c r="F6234" i="12"/>
  <c r="F6235" i="12"/>
  <c r="F6236" i="12"/>
  <c r="F6237" i="12"/>
  <c r="F6238" i="12"/>
  <c r="F6239" i="12"/>
  <c r="F6240" i="12"/>
  <c r="F6241" i="12"/>
  <c r="F6242" i="12"/>
  <c r="F6243" i="12"/>
  <c r="F6244" i="12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3289" i="12"/>
  <c r="I3290" i="12"/>
  <c r="I3291" i="12"/>
  <c r="I3292" i="12"/>
  <c r="I3293" i="12"/>
  <c r="I3294" i="12"/>
  <c r="I3295" i="12"/>
  <c r="I3296" i="12"/>
  <c r="I3297" i="12"/>
  <c r="I3298" i="12"/>
  <c r="I3299" i="12"/>
  <c r="I3300" i="12"/>
  <c r="I3301" i="12"/>
  <c r="I3302" i="12"/>
  <c r="I3303" i="12"/>
  <c r="I3304" i="12"/>
  <c r="I3305" i="12"/>
  <c r="I3306" i="12"/>
  <c r="I3307" i="12"/>
  <c r="I3308" i="12"/>
  <c r="I3309" i="12"/>
  <c r="I3310" i="12"/>
  <c r="I3311" i="12"/>
  <c r="I3312" i="12"/>
  <c r="I3313" i="12"/>
  <c r="I3314" i="12"/>
  <c r="I3315" i="12"/>
  <c r="I3316" i="12"/>
  <c r="I3317" i="12"/>
  <c r="I3318" i="12"/>
  <c r="I3319" i="12"/>
  <c r="I3320" i="12"/>
  <c r="I3321" i="12"/>
  <c r="I3322" i="12"/>
  <c r="I3323" i="12"/>
  <c r="I3324" i="12"/>
  <c r="I3325" i="12"/>
  <c r="I3326" i="12"/>
  <c r="I3327" i="12"/>
  <c r="I3328" i="12"/>
  <c r="I3329" i="12"/>
  <c r="I3330" i="12"/>
  <c r="I3331" i="12"/>
  <c r="I3332" i="12"/>
  <c r="I3333" i="12"/>
  <c r="I3334" i="12"/>
  <c r="I3335" i="12"/>
  <c r="I3336" i="12"/>
  <c r="I3337" i="12"/>
  <c r="I3338" i="12"/>
  <c r="I3339" i="12"/>
  <c r="I3340" i="12"/>
  <c r="I3341" i="12"/>
  <c r="I3342" i="12"/>
  <c r="I3343" i="12"/>
  <c r="I3344" i="12"/>
  <c r="I3345" i="12"/>
  <c r="I3346" i="12"/>
  <c r="I3347" i="12"/>
  <c r="I3348" i="12"/>
  <c r="I3349" i="12"/>
  <c r="I3350" i="12"/>
  <c r="I3351" i="12"/>
  <c r="I3352" i="12"/>
  <c r="I3353" i="12"/>
  <c r="I3354" i="12"/>
  <c r="I3355" i="12"/>
  <c r="I3356" i="12"/>
  <c r="I3357" i="12"/>
  <c r="I3358" i="12"/>
  <c r="I3359" i="12"/>
  <c r="I3360" i="12"/>
  <c r="I3361" i="12"/>
  <c r="I3362" i="12"/>
  <c r="I3363" i="12"/>
  <c r="I3364" i="12"/>
  <c r="I3365" i="12"/>
  <c r="I3366" i="12"/>
  <c r="I3367" i="12"/>
  <c r="I3368" i="12"/>
  <c r="I3369" i="12"/>
  <c r="I3370" i="12"/>
  <c r="I3371" i="12"/>
  <c r="I3372" i="12"/>
  <c r="I3373" i="12"/>
  <c r="I3374" i="12"/>
  <c r="I3375" i="12"/>
  <c r="I3376" i="12"/>
  <c r="I3377" i="12"/>
  <c r="I3378" i="12"/>
  <c r="I3379" i="12"/>
  <c r="I3380" i="12"/>
  <c r="I3381" i="12"/>
  <c r="I3382" i="12"/>
  <c r="I3383" i="12"/>
  <c r="I3384" i="12"/>
  <c r="I3385" i="12"/>
  <c r="I3386" i="12"/>
  <c r="I3387" i="12"/>
  <c r="I3388" i="12"/>
  <c r="I3389" i="12"/>
  <c r="I3390" i="12"/>
  <c r="I3391" i="12"/>
  <c r="I3392" i="12"/>
  <c r="I3393" i="12"/>
  <c r="I3394" i="12"/>
  <c r="I3395" i="12"/>
  <c r="I3396" i="12"/>
  <c r="I3397" i="12"/>
  <c r="I3398" i="12"/>
  <c r="I3399" i="12"/>
  <c r="I3400" i="12"/>
  <c r="I3401" i="12"/>
  <c r="I3402" i="12"/>
  <c r="I3403" i="12"/>
  <c r="I3404" i="12"/>
  <c r="I3405" i="12"/>
  <c r="I3406" i="12"/>
  <c r="I3407" i="12"/>
  <c r="I3408" i="12"/>
  <c r="I3409" i="12"/>
  <c r="I3410" i="12"/>
  <c r="I3411" i="12"/>
  <c r="I3412" i="12"/>
  <c r="I3413" i="12"/>
  <c r="I3414" i="12"/>
  <c r="I3415" i="12"/>
  <c r="I3416" i="12"/>
  <c r="I3417" i="12"/>
  <c r="I3418" i="12"/>
  <c r="I3419" i="12"/>
  <c r="I3420" i="12"/>
  <c r="I3421" i="12"/>
  <c r="I3422" i="12"/>
  <c r="I3423" i="12"/>
  <c r="I3424" i="12"/>
  <c r="I3425" i="12"/>
  <c r="I3426" i="12"/>
  <c r="I3427" i="12"/>
  <c r="I3428" i="12"/>
  <c r="I3429" i="12"/>
  <c r="I3430" i="12"/>
  <c r="I3431" i="12"/>
  <c r="I3432" i="12"/>
  <c r="I3433" i="12"/>
  <c r="I3434" i="12"/>
  <c r="I3435" i="12"/>
  <c r="I3436" i="12"/>
  <c r="I3437" i="12"/>
  <c r="I3438" i="12"/>
  <c r="I3439" i="12"/>
  <c r="I3440" i="12"/>
  <c r="I3441" i="12"/>
  <c r="I3442" i="12"/>
  <c r="I3443" i="12"/>
  <c r="I3444" i="12"/>
  <c r="I3445" i="12"/>
  <c r="I3446" i="12"/>
  <c r="I3447" i="12"/>
  <c r="I3448" i="12"/>
  <c r="I3449" i="12"/>
  <c r="I3450" i="12"/>
  <c r="I3451" i="12"/>
  <c r="I3452" i="12"/>
  <c r="I3453" i="12"/>
  <c r="I3454" i="12"/>
  <c r="I3455" i="12"/>
  <c r="I3456" i="12"/>
  <c r="I3457" i="12"/>
  <c r="I3458" i="12"/>
  <c r="I3459" i="12"/>
  <c r="I3460" i="12"/>
  <c r="I3461" i="12"/>
  <c r="I3462" i="12"/>
  <c r="I3463" i="12"/>
  <c r="I3464" i="12"/>
  <c r="I3465" i="12"/>
  <c r="I3466" i="12"/>
  <c r="I3467" i="12"/>
  <c r="I3468" i="12"/>
  <c r="I3469" i="12"/>
  <c r="I3470" i="12"/>
  <c r="I3471" i="12"/>
  <c r="I3472" i="12"/>
  <c r="I3473" i="12"/>
  <c r="I3474" i="12"/>
  <c r="I3475" i="12"/>
  <c r="I3476" i="12"/>
  <c r="I3477" i="12"/>
  <c r="I3478" i="12"/>
  <c r="I3479" i="12"/>
  <c r="I3480" i="12"/>
  <c r="I3481" i="12"/>
  <c r="I3482" i="12"/>
  <c r="I3483" i="12"/>
  <c r="I3484" i="12"/>
  <c r="I3485" i="12"/>
  <c r="I3486" i="12"/>
  <c r="I3487" i="12"/>
  <c r="I3488" i="12"/>
  <c r="I3489" i="12"/>
  <c r="I3490" i="12"/>
  <c r="I3491" i="12"/>
  <c r="I3492" i="12"/>
  <c r="I3493" i="12"/>
  <c r="I3494" i="12"/>
  <c r="I3495" i="12"/>
  <c r="I3496" i="12"/>
  <c r="I3497" i="12"/>
  <c r="I3498" i="12"/>
  <c r="I3499" i="12"/>
  <c r="I3500" i="12"/>
  <c r="I3501" i="12"/>
  <c r="I3502" i="12"/>
  <c r="I3503" i="12"/>
  <c r="I3504" i="12"/>
  <c r="I3505" i="12"/>
  <c r="I3506" i="12"/>
  <c r="I3507" i="12"/>
  <c r="I3508" i="12"/>
  <c r="I3509" i="12"/>
  <c r="I3510" i="12"/>
  <c r="I3511" i="12"/>
  <c r="I3512" i="12"/>
  <c r="I3513" i="12"/>
  <c r="I3514" i="12"/>
  <c r="I3515" i="12"/>
  <c r="I3516" i="12"/>
  <c r="I3517" i="12"/>
  <c r="I3518" i="12"/>
  <c r="I3519" i="12"/>
  <c r="I3520" i="12"/>
  <c r="I3521" i="12"/>
  <c r="I3522" i="12"/>
  <c r="I3523" i="12"/>
  <c r="I3524" i="12"/>
  <c r="I3525" i="12"/>
  <c r="I3526" i="12"/>
  <c r="I3527" i="12"/>
  <c r="I3528" i="12"/>
  <c r="I3529" i="12"/>
  <c r="I3530" i="12"/>
  <c r="I3531" i="12"/>
  <c r="I3532" i="12"/>
  <c r="I3533" i="12"/>
  <c r="I3534" i="12"/>
  <c r="I3535" i="12"/>
  <c r="I3536" i="12"/>
  <c r="I3537" i="12"/>
  <c r="I3538" i="12"/>
  <c r="I3539" i="12"/>
  <c r="I3540" i="12"/>
  <c r="I3541" i="12"/>
  <c r="I3542" i="12"/>
  <c r="I3543" i="12"/>
  <c r="I3544" i="12"/>
  <c r="I3545" i="12"/>
  <c r="I3546" i="12"/>
  <c r="I3547" i="12"/>
  <c r="I3548" i="12"/>
  <c r="I3549" i="12"/>
  <c r="I3550" i="12"/>
  <c r="I3551" i="12"/>
  <c r="I3552" i="12"/>
  <c r="I3553" i="12"/>
  <c r="I3554" i="12"/>
  <c r="I3555" i="12"/>
  <c r="I3556" i="12"/>
  <c r="I3557" i="12"/>
  <c r="I3558" i="12"/>
  <c r="I3559" i="12"/>
  <c r="I3560" i="12"/>
  <c r="I3561" i="12"/>
  <c r="I3562" i="12"/>
  <c r="I3563" i="12"/>
  <c r="I3564" i="12"/>
  <c r="I3565" i="12"/>
  <c r="I3566" i="12"/>
  <c r="I3567" i="12"/>
  <c r="I3568" i="12"/>
  <c r="I3569" i="12"/>
  <c r="I3570" i="12"/>
  <c r="I3571" i="12"/>
  <c r="I3572" i="12"/>
  <c r="I3573" i="12"/>
  <c r="I3574" i="12"/>
  <c r="I3575" i="12"/>
  <c r="I3576" i="12"/>
  <c r="I3577" i="12"/>
  <c r="I3578" i="12"/>
  <c r="I3579" i="12"/>
  <c r="I3580" i="12"/>
  <c r="I3581" i="12"/>
  <c r="I3582" i="12"/>
  <c r="I3583" i="12"/>
  <c r="I3584" i="12"/>
  <c r="I3585" i="12"/>
  <c r="I3586" i="12"/>
  <c r="I3587" i="12"/>
  <c r="I3588" i="12"/>
  <c r="I3589" i="12"/>
  <c r="I3590" i="12"/>
  <c r="I3591" i="12"/>
  <c r="I3592" i="12"/>
  <c r="I3593" i="12"/>
  <c r="I3594" i="12"/>
  <c r="I3595" i="12"/>
  <c r="I3596" i="12"/>
  <c r="I3597" i="12"/>
  <c r="I3598" i="12"/>
  <c r="I3599" i="12"/>
  <c r="I3600" i="12"/>
  <c r="I3601" i="12"/>
  <c r="I3602" i="12"/>
  <c r="I3603" i="12"/>
  <c r="I3604" i="12"/>
  <c r="I3605" i="12"/>
  <c r="I3606" i="12"/>
  <c r="I3607" i="12"/>
  <c r="I3608" i="12"/>
  <c r="I3609" i="12"/>
  <c r="I3610" i="12"/>
  <c r="I3611" i="12"/>
  <c r="I3612" i="12"/>
  <c r="I3613" i="12"/>
  <c r="I3614" i="12"/>
  <c r="I3615" i="12"/>
  <c r="I3616" i="12"/>
  <c r="I3617" i="12"/>
  <c r="I3618" i="12"/>
  <c r="I3619" i="12"/>
  <c r="I3620" i="12"/>
  <c r="I3621" i="12"/>
  <c r="I3622" i="12"/>
  <c r="I3623" i="12"/>
  <c r="I3624" i="12"/>
  <c r="I3625" i="12"/>
  <c r="I3626" i="12"/>
  <c r="I3627" i="12"/>
  <c r="I3628" i="12"/>
  <c r="I3629" i="12"/>
  <c r="I3630" i="12"/>
  <c r="I3631" i="12"/>
  <c r="I3632" i="12"/>
  <c r="I3633" i="12"/>
  <c r="I3634" i="12"/>
  <c r="I3635" i="12"/>
  <c r="I3636" i="12"/>
  <c r="I3637" i="12"/>
  <c r="I3638" i="12"/>
  <c r="I3639" i="12"/>
  <c r="I3640" i="12"/>
  <c r="I3641" i="12"/>
  <c r="I3642" i="12"/>
  <c r="I3643" i="12"/>
  <c r="I3644" i="12"/>
  <c r="I3645" i="12"/>
  <c r="I3646" i="12"/>
  <c r="I3647" i="12"/>
  <c r="I3648" i="12"/>
  <c r="I3649" i="12"/>
  <c r="I3650" i="12"/>
  <c r="I3651" i="12"/>
  <c r="I3652" i="12"/>
  <c r="I3653" i="12"/>
  <c r="I3654" i="12"/>
  <c r="I3655" i="12"/>
  <c r="I3656" i="12"/>
  <c r="I3657" i="12"/>
  <c r="I3658" i="12"/>
  <c r="I3659" i="12"/>
  <c r="I3660" i="12"/>
  <c r="I3661" i="12"/>
  <c r="I3662" i="12"/>
  <c r="I3663" i="12"/>
  <c r="I3664" i="12"/>
  <c r="I3665" i="12"/>
  <c r="I3666" i="12"/>
  <c r="I3667" i="12"/>
  <c r="I3668" i="12"/>
  <c r="I3669" i="12"/>
  <c r="I3670" i="12"/>
  <c r="I3671" i="12"/>
  <c r="I3672" i="12"/>
  <c r="I3673" i="12"/>
  <c r="I3674" i="12"/>
  <c r="I3675" i="12"/>
  <c r="I3676" i="12"/>
  <c r="I3677" i="12"/>
  <c r="I3678" i="12"/>
  <c r="I3679" i="12"/>
  <c r="I3680" i="12"/>
  <c r="I3681" i="12"/>
  <c r="I3682" i="12"/>
  <c r="I3683" i="12"/>
  <c r="I3684" i="12"/>
  <c r="I3685" i="12"/>
  <c r="I3686" i="12"/>
  <c r="I3687" i="12"/>
  <c r="I3688" i="12"/>
  <c r="I3689" i="12"/>
  <c r="I3690" i="12"/>
  <c r="I3691" i="12"/>
  <c r="I3692" i="12"/>
  <c r="I3693" i="12"/>
  <c r="I3694" i="12"/>
  <c r="I3695" i="12"/>
  <c r="I3696" i="12"/>
  <c r="I3697" i="12"/>
  <c r="I3698" i="12"/>
  <c r="I3699" i="12"/>
  <c r="I3700" i="12"/>
  <c r="I3701" i="12"/>
  <c r="I3702" i="12"/>
  <c r="I3703" i="12"/>
  <c r="I3704" i="12"/>
  <c r="I3705" i="12"/>
  <c r="I3706" i="12"/>
  <c r="I3707" i="12"/>
  <c r="I3708" i="12"/>
  <c r="I3709" i="12"/>
  <c r="I3710" i="12"/>
  <c r="I3711" i="12"/>
  <c r="I3712" i="12"/>
  <c r="I3713" i="12"/>
  <c r="I3714" i="12"/>
  <c r="I3715" i="12"/>
  <c r="I3716" i="12"/>
  <c r="I3717" i="12"/>
  <c r="I3718" i="12"/>
  <c r="I3719" i="12"/>
  <c r="I3720" i="12"/>
  <c r="I3721" i="12"/>
  <c r="I3722" i="12"/>
  <c r="I3723" i="12"/>
  <c r="I3724" i="12"/>
  <c r="I3725" i="12"/>
  <c r="I3726" i="12"/>
  <c r="I3727" i="12"/>
  <c r="I3728" i="12"/>
  <c r="I3729" i="12"/>
  <c r="I3730" i="12"/>
  <c r="I3731" i="12"/>
  <c r="I3732" i="12"/>
  <c r="I3733" i="12"/>
  <c r="I3734" i="12"/>
  <c r="I3735" i="12"/>
  <c r="I3736" i="12"/>
  <c r="I3737" i="12"/>
  <c r="I3738" i="12"/>
  <c r="I3739" i="12"/>
  <c r="I3740" i="12"/>
  <c r="I3741" i="12"/>
  <c r="I3742" i="12"/>
  <c r="I3743" i="12"/>
  <c r="I3744" i="12"/>
  <c r="I3745" i="12"/>
  <c r="I3746" i="12"/>
  <c r="I3747" i="12"/>
  <c r="I3748" i="12"/>
  <c r="I3749" i="12"/>
  <c r="I3750" i="12"/>
  <c r="I3751" i="12"/>
  <c r="I3752" i="12"/>
  <c r="I3753" i="12"/>
  <c r="I3754" i="12"/>
  <c r="I3755" i="12"/>
  <c r="I3756" i="12"/>
  <c r="I3757" i="12"/>
  <c r="I3758" i="12"/>
  <c r="I3759" i="12"/>
  <c r="I3760" i="12"/>
  <c r="I3761" i="12"/>
  <c r="I3762" i="12"/>
  <c r="I3763" i="12"/>
  <c r="I3764" i="12"/>
  <c r="I3765" i="12"/>
  <c r="I3766" i="12"/>
  <c r="I3767" i="12"/>
  <c r="I3768" i="12"/>
  <c r="I3769" i="12"/>
  <c r="I3770" i="12"/>
  <c r="I3771" i="12"/>
  <c r="I3772" i="12"/>
  <c r="I3773" i="12"/>
  <c r="I3774" i="12"/>
  <c r="I3775" i="12"/>
  <c r="I3776" i="12"/>
  <c r="I3777" i="12"/>
  <c r="I3778" i="12"/>
  <c r="I3779" i="12"/>
  <c r="I3780" i="12"/>
  <c r="I3781" i="12"/>
  <c r="I3782" i="12"/>
  <c r="I3783" i="12"/>
  <c r="I3784" i="12"/>
  <c r="I3785" i="12"/>
  <c r="I3786" i="12"/>
  <c r="I3787" i="12"/>
  <c r="I3788" i="12"/>
  <c r="I3789" i="12"/>
  <c r="I3790" i="12"/>
  <c r="I3791" i="12"/>
  <c r="I3792" i="12"/>
  <c r="I3793" i="12"/>
  <c r="I3794" i="12"/>
  <c r="I3795" i="12"/>
  <c r="I3796" i="12"/>
  <c r="I3797" i="12"/>
  <c r="I3798" i="12"/>
  <c r="I3799" i="12"/>
  <c r="I3800" i="12"/>
  <c r="I3801" i="12"/>
  <c r="I3802" i="12"/>
  <c r="I3803" i="12"/>
  <c r="I3804" i="12"/>
  <c r="I3805" i="12"/>
  <c r="I3806" i="12"/>
  <c r="I3807" i="12"/>
  <c r="I3808" i="12"/>
  <c r="I3809" i="12"/>
  <c r="I3810" i="12"/>
  <c r="I3811" i="12"/>
  <c r="I3812" i="12"/>
  <c r="I3813" i="12"/>
  <c r="I3814" i="12"/>
  <c r="I3815" i="12"/>
  <c r="I3816" i="12"/>
  <c r="I3817" i="12"/>
  <c r="I3818" i="12"/>
  <c r="I3819" i="12"/>
  <c r="I3820" i="12"/>
  <c r="I3821" i="12"/>
  <c r="I3822" i="12"/>
  <c r="I3823" i="12"/>
  <c r="I3824" i="12"/>
  <c r="I3825" i="12"/>
  <c r="I3826" i="12"/>
  <c r="I3827" i="12"/>
  <c r="I3828" i="12"/>
  <c r="I3829" i="12"/>
  <c r="I3830" i="12"/>
  <c r="I3831" i="12"/>
  <c r="I3832" i="12"/>
  <c r="I3833" i="12"/>
  <c r="I3834" i="12"/>
  <c r="I3835" i="12"/>
  <c r="I3836" i="12"/>
  <c r="I3837" i="12"/>
  <c r="I3838" i="12"/>
  <c r="I3839" i="12"/>
  <c r="I3840" i="12"/>
  <c r="I3841" i="12"/>
  <c r="I3842" i="12"/>
  <c r="I3843" i="12"/>
  <c r="I3844" i="12"/>
  <c r="I3845" i="12"/>
  <c r="I3846" i="12"/>
  <c r="I3847" i="12"/>
  <c r="I3848" i="12"/>
  <c r="I3849" i="12"/>
  <c r="I3850" i="12"/>
  <c r="I3851" i="12"/>
  <c r="I3852" i="12"/>
  <c r="I3853" i="12"/>
  <c r="I3854" i="12"/>
  <c r="I3855" i="12"/>
  <c r="I3856" i="12"/>
  <c r="I3857" i="12"/>
  <c r="I3858" i="12"/>
  <c r="I3859" i="12"/>
  <c r="I3860" i="12"/>
  <c r="I3861" i="12"/>
  <c r="I3862" i="12"/>
  <c r="I3863" i="12"/>
  <c r="I3864" i="12"/>
  <c r="I3865" i="12"/>
  <c r="I3866" i="12"/>
  <c r="I3867" i="12"/>
  <c r="I3868" i="12"/>
  <c r="I3869" i="12"/>
  <c r="I3870" i="12"/>
  <c r="I3871" i="12"/>
  <c r="I3872" i="12"/>
  <c r="I3873" i="12"/>
  <c r="I3874" i="12"/>
  <c r="I3875" i="12"/>
  <c r="I3876" i="12"/>
  <c r="I3877" i="12"/>
  <c r="I3878" i="12"/>
  <c r="I3879" i="12"/>
  <c r="I3880" i="12"/>
  <c r="I3881" i="12"/>
  <c r="I3882" i="12"/>
  <c r="I3883" i="12"/>
  <c r="I3884" i="12"/>
  <c r="I3885" i="12"/>
  <c r="I3886" i="12"/>
  <c r="I3887" i="12"/>
  <c r="I3888" i="12"/>
  <c r="I3889" i="12"/>
  <c r="I3890" i="12"/>
  <c r="I3891" i="12"/>
  <c r="I3892" i="12"/>
  <c r="I3893" i="12"/>
  <c r="I3894" i="12"/>
  <c r="I3895" i="12"/>
  <c r="I3896" i="12"/>
  <c r="I3897" i="12"/>
  <c r="I3898" i="12"/>
  <c r="I3899" i="12"/>
  <c r="I3900" i="12"/>
  <c r="I3901" i="12"/>
  <c r="I3902" i="12"/>
  <c r="I3903" i="12"/>
  <c r="I3904" i="12"/>
  <c r="I3905" i="12"/>
  <c r="I3906" i="12"/>
  <c r="I3907" i="12"/>
  <c r="I3908" i="12"/>
  <c r="I3909" i="12"/>
  <c r="I3910" i="12"/>
  <c r="I3911" i="12"/>
  <c r="I3912" i="12"/>
  <c r="I3913" i="12"/>
  <c r="I3914" i="12"/>
  <c r="I3915" i="12"/>
  <c r="I3916" i="12"/>
  <c r="I3917" i="12"/>
  <c r="I3918" i="12"/>
  <c r="I3919" i="12"/>
  <c r="I3920" i="12"/>
  <c r="I3921" i="12"/>
  <c r="I3922" i="12"/>
  <c r="I3923" i="12"/>
  <c r="I3924" i="12"/>
  <c r="I3925" i="12"/>
  <c r="I3926" i="12"/>
  <c r="I3927" i="12"/>
  <c r="I3928" i="12"/>
  <c r="I3929" i="12"/>
  <c r="I3930" i="12"/>
  <c r="I3931" i="12"/>
  <c r="I3932" i="12"/>
  <c r="I3933" i="12"/>
  <c r="I3934" i="12"/>
  <c r="I3935" i="12"/>
  <c r="I3936" i="12"/>
  <c r="I3937" i="12"/>
  <c r="I3938" i="12"/>
  <c r="I3939" i="12"/>
  <c r="I3940" i="12"/>
  <c r="I3941" i="12"/>
  <c r="I3942" i="12"/>
  <c r="I3943" i="12"/>
  <c r="I3944" i="12"/>
  <c r="I3945" i="12"/>
  <c r="I3946" i="12"/>
  <c r="I3947" i="12"/>
  <c r="I3948" i="12"/>
  <c r="I3949" i="12"/>
  <c r="I3950" i="12"/>
  <c r="I3951" i="12"/>
  <c r="I3952" i="12"/>
  <c r="I3953" i="12"/>
  <c r="I3954" i="12"/>
  <c r="I3955" i="12"/>
  <c r="I3956" i="12"/>
  <c r="I3957" i="12"/>
  <c r="I3958" i="12"/>
  <c r="I3959" i="12"/>
  <c r="I3960" i="12"/>
  <c r="I3961" i="12"/>
  <c r="I3962" i="12"/>
  <c r="I3963" i="12"/>
  <c r="I3964" i="12"/>
  <c r="I3965" i="12"/>
  <c r="I3966" i="12"/>
  <c r="I3967" i="12"/>
  <c r="I3968" i="12"/>
  <c r="I3969" i="12"/>
  <c r="I3970" i="12"/>
  <c r="I3971" i="12"/>
  <c r="I3972" i="12"/>
  <c r="I3973" i="12"/>
  <c r="I3974" i="12"/>
  <c r="I3975" i="12"/>
  <c r="I3976" i="12"/>
  <c r="I3977" i="12"/>
  <c r="I3978" i="12"/>
  <c r="I3979" i="12"/>
  <c r="I3980" i="12"/>
  <c r="I3981" i="12"/>
  <c r="I3982" i="12"/>
  <c r="I3983" i="12"/>
  <c r="I3984" i="12"/>
  <c r="I3985" i="12"/>
  <c r="I3986" i="12"/>
  <c r="I3987" i="12"/>
  <c r="I3988" i="12"/>
  <c r="I3989" i="12"/>
  <c r="I3990" i="12"/>
  <c r="I3991" i="12"/>
  <c r="I3992" i="12"/>
  <c r="I3993" i="12"/>
  <c r="I3994" i="12"/>
  <c r="I3995" i="12"/>
  <c r="I3996" i="12"/>
  <c r="I3997" i="12"/>
  <c r="I3998" i="12"/>
  <c r="I3999" i="12"/>
  <c r="I4000" i="12"/>
  <c r="I4001" i="12"/>
  <c r="I4002" i="12"/>
  <c r="I4003" i="12"/>
  <c r="I4004" i="12"/>
  <c r="I4005" i="12"/>
  <c r="I4006" i="12"/>
  <c r="I4007" i="12"/>
  <c r="I4008" i="12"/>
  <c r="I4009" i="12"/>
  <c r="I4010" i="12"/>
  <c r="I4011" i="12"/>
  <c r="I4012" i="12"/>
  <c r="I4013" i="12"/>
  <c r="I4014" i="12"/>
  <c r="I4015" i="12"/>
  <c r="I4016" i="12"/>
  <c r="I4017" i="12"/>
  <c r="I4018" i="12"/>
  <c r="I4019" i="12"/>
  <c r="I4020" i="12"/>
  <c r="I4021" i="12"/>
  <c r="I4022" i="12"/>
  <c r="I4023" i="12"/>
  <c r="I4024" i="12"/>
  <c r="I4025" i="12"/>
  <c r="I4026" i="12"/>
  <c r="I4027" i="12"/>
  <c r="I4028" i="12"/>
  <c r="I4029" i="12"/>
  <c r="I4030" i="12"/>
  <c r="I4031" i="12"/>
  <c r="I4032" i="12"/>
  <c r="I4033" i="12"/>
  <c r="I4034" i="12"/>
  <c r="I4035" i="12"/>
  <c r="I4036" i="12"/>
  <c r="I4037" i="12"/>
  <c r="I4038" i="12"/>
  <c r="I4039" i="12"/>
  <c r="I4040" i="12"/>
  <c r="I4041" i="12"/>
  <c r="I4042" i="12"/>
  <c r="I4043" i="12"/>
  <c r="I4044" i="12"/>
  <c r="I4045" i="12"/>
  <c r="I4046" i="12"/>
  <c r="I4047" i="12"/>
  <c r="I4048" i="12"/>
  <c r="I4049" i="12"/>
  <c r="I4050" i="12"/>
  <c r="I4051" i="12"/>
  <c r="I4052" i="12"/>
  <c r="I4053" i="12"/>
  <c r="I4054" i="12"/>
  <c r="I4055" i="12"/>
  <c r="I4056" i="12"/>
  <c r="I4057" i="12"/>
  <c r="I4058" i="12"/>
  <c r="I4059" i="12"/>
  <c r="I4060" i="12"/>
  <c r="I4061" i="12"/>
  <c r="I4062" i="12"/>
  <c r="I4063" i="12"/>
  <c r="I4064" i="12"/>
  <c r="I4065" i="12"/>
  <c r="I4066" i="12"/>
  <c r="I4067" i="12"/>
  <c r="I4068" i="12"/>
  <c r="I4069" i="12"/>
  <c r="I4070" i="12"/>
  <c r="I4071" i="12"/>
  <c r="I4072" i="12"/>
  <c r="I4073" i="12"/>
  <c r="I4074" i="12"/>
  <c r="I4075" i="12"/>
  <c r="I4076" i="12"/>
  <c r="I4077" i="12"/>
  <c r="I4078" i="12"/>
  <c r="I4079" i="12"/>
  <c r="I4080" i="12"/>
  <c r="I4081" i="12"/>
  <c r="I4082" i="12"/>
  <c r="I4083" i="12"/>
  <c r="I4084" i="12"/>
  <c r="I4085" i="12"/>
  <c r="I4086" i="12"/>
  <c r="I4087" i="12"/>
  <c r="I4088" i="12"/>
  <c r="I4089" i="12"/>
  <c r="I4090" i="12"/>
  <c r="I4091" i="12"/>
  <c r="I4092" i="12"/>
  <c r="I4093" i="12"/>
  <c r="I4094" i="12"/>
  <c r="I4095" i="12"/>
  <c r="I4096" i="12"/>
  <c r="I4097" i="12"/>
  <c r="I4098" i="12"/>
  <c r="I4099" i="12"/>
  <c r="I4100" i="12"/>
  <c r="I4101" i="12"/>
  <c r="I4102" i="12"/>
  <c r="I4103" i="12"/>
  <c r="I4104" i="12"/>
  <c r="I4105" i="12"/>
  <c r="I4106" i="12"/>
  <c r="I4107" i="12"/>
  <c r="I4108" i="12"/>
  <c r="I4109" i="12"/>
  <c r="I4110" i="12"/>
  <c r="I4111" i="12"/>
  <c r="I4112" i="12"/>
  <c r="I4113" i="12"/>
  <c r="I4114" i="12"/>
  <c r="I4115" i="12"/>
  <c r="I4116" i="12"/>
  <c r="I4117" i="12"/>
  <c r="I4118" i="12"/>
  <c r="I4119" i="12"/>
  <c r="I4120" i="12"/>
  <c r="I4121" i="12"/>
  <c r="I4122" i="12"/>
  <c r="I4123" i="12"/>
  <c r="I4124" i="12"/>
  <c r="I4125" i="12"/>
  <c r="I4126" i="12"/>
  <c r="I4127" i="12"/>
  <c r="I4128" i="12"/>
  <c r="I4129" i="12"/>
  <c r="I4130" i="12"/>
  <c r="I4131" i="12"/>
  <c r="I4132" i="12"/>
  <c r="I4133" i="12"/>
  <c r="I4134" i="12"/>
  <c r="I4135" i="12"/>
  <c r="I4136" i="12"/>
  <c r="I4137" i="12"/>
  <c r="I4138" i="12"/>
  <c r="I4139" i="12"/>
  <c r="I4140" i="12"/>
  <c r="I4141" i="12"/>
  <c r="I4142" i="12"/>
  <c r="I4143" i="12"/>
  <c r="I4144" i="12"/>
  <c r="I4145" i="12"/>
  <c r="I4146" i="12"/>
  <c r="I4147" i="12"/>
  <c r="I4148" i="12"/>
  <c r="I4149" i="12"/>
  <c r="I4150" i="12"/>
  <c r="I4151" i="12"/>
  <c r="I4152" i="12"/>
  <c r="I4153" i="12"/>
  <c r="I4154" i="12"/>
  <c r="I4155" i="12"/>
  <c r="I4156" i="12"/>
  <c r="I4157" i="12"/>
  <c r="I4158" i="12"/>
  <c r="I4159" i="12"/>
  <c r="I4160" i="12"/>
  <c r="I4161" i="12"/>
  <c r="I4162" i="12"/>
  <c r="I4163" i="12"/>
  <c r="I4164" i="12"/>
  <c r="I4165" i="12"/>
  <c r="I4166" i="12"/>
  <c r="I4167" i="12"/>
  <c r="I4168" i="12"/>
  <c r="I4169" i="12"/>
  <c r="I4170" i="12"/>
  <c r="I4171" i="12"/>
  <c r="I4172" i="12"/>
  <c r="I4173" i="12"/>
  <c r="I4174" i="12"/>
  <c r="I4175" i="12"/>
  <c r="I4176" i="12"/>
  <c r="I4177" i="12"/>
  <c r="I4178" i="12"/>
  <c r="I4179" i="12"/>
  <c r="I4180" i="12"/>
  <c r="I4181" i="12"/>
  <c r="I4182" i="12"/>
  <c r="I4183" i="12"/>
  <c r="I4184" i="12"/>
  <c r="I4185" i="12"/>
  <c r="I4186" i="12"/>
  <c r="I4187" i="12"/>
  <c r="I4188" i="12"/>
  <c r="I4189" i="12"/>
  <c r="I4190" i="12"/>
  <c r="I4191" i="12"/>
  <c r="I4192" i="12"/>
  <c r="I4193" i="12"/>
  <c r="I4194" i="12"/>
  <c r="I4195" i="12"/>
  <c r="I4196" i="12"/>
  <c r="I4197" i="12"/>
  <c r="I4198" i="12"/>
  <c r="I4199" i="12"/>
  <c r="I4200" i="12"/>
  <c r="I4201" i="12"/>
  <c r="I4202" i="12"/>
  <c r="I4203" i="12"/>
  <c r="I4204" i="12"/>
  <c r="I4205" i="12"/>
  <c r="I4206" i="12"/>
  <c r="I4207" i="12"/>
  <c r="I4208" i="12"/>
  <c r="I4209" i="12"/>
  <c r="I4210" i="12"/>
  <c r="I4211" i="12"/>
  <c r="I4212" i="12"/>
  <c r="I4213" i="12"/>
  <c r="I4214" i="12"/>
  <c r="I4215" i="12"/>
  <c r="I4216" i="12"/>
  <c r="I4217" i="12"/>
  <c r="I4218" i="12"/>
  <c r="I4219" i="12"/>
  <c r="I4220" i="12"/>
  <c r="I4221" i="12"/>
  <c r="I4222" i="12"/>
  <c r="I4223" i="12"/>
  <c r="I4224" i="12"/>
  <c r="I4225" i="12"/>
  <c r="I4226" i="12"/>
  <c r="I4227" i="12"/>
  <c r="I4228" i="12"/>
  <c r="I4229" i="12"/>
  <c r="I4230" i="12"/>
  <c r="I4231" i="12"/>
  <c r="I4232" i="12"/>
  <c r="I4233" i="12"/>
  <c r="I4234" i="12"/>
  <c r="I4235" i="12"/>
  <c r="I4236" i="12"/>
  <c r="I4237" i="12"/>
  <c r="I4238" i="12"/>
  <c r="I4239" i="12"/>
  <c r="I4240" i="12"/>
  <c r="I4241" i="12"/>
  <c r="I4242" i="12"/>
  <c r="I4243" i="12"/>
  <c r="I4244" i="12"/>
  <c r="I4245" i="12"/>
  <c r="I4246" i="12"/>
  <c r="I4247" i="12"/>
  <c r="I4248" i="12"/>
  <c r="I4249" i="12"/>
  <c r="I4250" i="12"/>
  <c r="I4251" i="12"/>
  <c r="I4252" i="12"/>
  <c r="I4253" i="12"/>
  <c r="I4254" i="12"/>
  <c r="I4255" i="12"/>
  <c r="I4256" i="12"/>
  <c r="I4257" i="12"/>
  <c r="I4258" i="12"/>
  <c r="I4259" i="12"/>
  <c r="I4260" i="12"/>
  <c r="I4261" i="12"/>
  <c r="I4262" i="12"/>
  <c r="I4263" i="12"/>
  <c r="I4264" i="12"/>
  <c r="I4265" i="12"/>
  <c r="I4266" i="12"/>
  <c r="I4267" i="12"/>
  <c r="I4268" i="12"/>
  <c r="I4269" i="12"/>
  <c r="I4270" i="12"/>
  <c r="I4271" i="12"/>
  <c r="I4272" i="12"/>
  <c r="I4273" i="12"/>
  <c r="I4274" i="12"/>
  <c r="I4275" i="12"/>
  <c r="I4276" i="12"/>
  <c r="I4277" i="12"/>
  <c r="I4278" i="12"/>
  <c r="I4279" i="12"/>
  <c r="I4280" i="12"/>
  <c r="I4281" i="12"/>
  <c r="I4282" i="12"/>
  <c r="I4283" i="12"/>
  <c r="I4284" i="12"/>
  <c r="I4285" i="12"/>
  <c r="I4286" i="12"/>
  <c r="I4287" i="12"/>
  <c r="I4288" i="12"/>
  <c r="I4289" i="12"/>
  <c r="I4290" i="12"/>
  <c r="I4291" i="12"/>
  <c r="I4292" i="12"/>
  <c r="I4293" i="12"/>
  <c r="I4294" i="12"/>
  <c r="I4295" i="12"/>
  <c r="I4296" i="12"/>
  <c r="I4297" i="12"/>
  <c r="I4298" i="12"/>
  <c r="I4299" i="12"/>
  <c r="I4300" i="12"/>
  <c r="I4301" i="12"/>
  <c r="I4302" i="12"/>
  <c r="I4303" i="12"/>
  <c r="I4304" i="12"/>
  <c r="I4305" i="12"/>
  <c r="I4306" i="12"/>
  <c r="I4307" i="12"/>
  <c r="I4308" i="12"/>
  <c r="I4309" i="12"/>
  <c r="I4310" i="12"/>
  <c r="I4311" i="12"/>
  <c r="I4312" i="12"/>
  <c r="I4313" i="12"/>
  <c r="I4314" i="12"/>
  <c r="I4315" i="12"/>
  <c r="I4316" i="12"/>
  <c r="I4317" i="12"/>
  <c r="I4318" i="12"/>
  <c r="I4319" i="12"/>
  <c r="I4320" i="12"/>
  <c r="I4321" i="12"/>
  <c r="I4322" i="12"/>
  <c r="I4323" i="12"/>
  <c r="I4324" i="12"/>
  <c r="I4325" i="12"/>
  <c r="I4326" i="12"/>
  <c r="I4327" i="12"/>
  <c r="I4328" i="12"/>
  <c r="I4329" i="12"/>
  <c r="I4330" i="12"/>
  <c r="I4331" i="12"/>
  <c r="I4332" i="12"/>
  <c r="I4333" i="12"/>
  <c r="I4334" i="12"/>
  <c r="I4335" i="12"/>
  <c r="I4336" i="12"/>
  <c r="I4337" i="12"/>
  <c r="I4338" i="12"/>
  <c r="I4339" i="12"/>
  <c r="I4340" i="12"/>
  <c r="I4341" i="12"/>
  <c r="I4342" i="12"/>
  <c r="I4343" i="12"/>
  <c r="I4344" i="12"/>
  <c r="I4345" i="12"/>
  <c r="I4346" i="12"/>
  <c r="I4347" i="12"/>
  <c r="I4348" i="12"/>
  <c r="I4349" i="12"/>
  <c r="I4350" i="12"/>
  <c r="I4351" i="12"/>
  <c r="I4352" i="12"/>
  <c r="I4353" i="12"/>
  <c r="I4354" i="12"/>
  <c r="I4355" i="12"/>
  <c r="I4356" i="12"/>
  <c r="I4357" i="12"/>
  <c r="I4358" i="12"/>
  <c r="I4359" i="12"/>
  <c r="I4360" i="12"/>
  <c r="I4361" i="12"/>
  <c r="I4362" i="12"/>
  <c r="I4363" i="12"/>
  <c r="I4364" i="12"/>
  <c r="I4365" i="12"/>
  <c r="I4366" i="12"/>
  <c r="I4367" i="12"/>
  <c r="I4368" i="12"/>
  <c r="I4369" i="12"/>
  <c r="I4370" i="12"/>
  <c r="I4371" i="12"/>
  <c r="I4372" i="12"/>
  <c r="I4373" i="12"/>
  <c r="I4374" i="12"/>
  <c r="I4375" i="12"/>
  <c r="I4376" i="12"/>
  <c r="I4377" i="12"/>
  <c r="I4378" i="12"/>
  <c r="I4379" i="12"/>
  <c r="I4380" i="12"/>
  <c r="I4381" i="12"/>
  <c r="I4382" i="12"/>
  <c r="I4383" i="12"/>
  <c r="I4384" i="12"/>
  <c r="I4385" i="12"/>
  <c r="I4386" i="12"/>
  <c r="I4387" i="12"/>
  <c r="I4388" i="12"/>
  <c r="I4389" i="12"/>
  <c r="I4390" i="12"/>
  <c r="I4391" i="12"/>
  <c r="I4392" i="12"/>
  <c r="I4393" i="12"/>
  <c r="I4394" i="12"/>
  <c r="I4395" i="12"/>
  <c r="I4396" i="12"/>
  <c r="I4397" i="12"/>
  <c r="I4398" i="12"/>
  <c r="I4399" i="12"/>
  <c r="I4400" i="12"/>
  <c r="I4401" i="12"/>
  <c r="I4402" i="12"/>
  <c r="I4403" i="12"/>
  <c r="I4404" i="12"/>
  <c r="I4405" i="12"/>
  <c r="I4406" i="12"/>
  <c r="I4407" i="12"/>
  <c r="I4408" i="12"/>
  <c r="I4409" i="12"/>
  <c r="I4410" i="12"/>
  <c r="I4411" i="12"/>
  <c r="I4412" i="12"/>
  <c r="I4413" i="12"/>
  <c r="I4414" i="12"/>
  <c r="I4415" i="12"/>
  <c r="I4416" i="12"/>
  <c r="I4417" i="12"/>
  <c r="I4418" i="12"/>
  <c r="I4419" i="12"/>
  <c r="I4420" i="12"/>
  <c r="I4421" i="12"/>
  <c r="I4422" i="12"/>
  <c r="I4423" i="12"/>
  <c r="I4424" i="12"/>
  <c r="I4425" i="12"/>
  <c r="I4426" i="12"/>
  <c r="I4427" i="12"/>
  <c r="I4428" i="12"/>
  <c r="I4429" i="12"/>
  <c r="I4430" i="12"/>
  <c r="I4431" i="12"/>
  <c r="I4432" i="12"/>
  <c r="I4433" i="12"/>
  <c r="I4434" i="12"/>
  <c r="I4435" i="12"/>
  <c r="I4436" i="12"/>
  <c r="I4437" i="12"/>
  <c r="I4438" i="12"/>
  <c r="I4439" i="12"/>
  <c r="I4440" i="12"/>
  <c r="I4441" i="12"/>
  <c r="I4442" i="12"/>
  <c r="I4443" i="12"/>
  <c r="I4444" i="12"/>
  <c r="I4445" i="12"/>
  <c r="I4446" i="12"/>
  <c r="I4447" i="12"/>
  <c r="I4448" i="12"/>
  <c r="I4449" i="12"/>
  <c r="I4450" i="12"/>
  <c r="I4451" i="12"/>
  <c r="I4452" i="12"/>
  <c r="I4453" i="12"/>
  <c r="I4454" i="12"/>
  <c r="I4455" i="12"/>
  <c r="I4456" i="12"/>
  <c r="I4457" i="12"/>
  <c r="I4458" i="12"/>
  <c r="I4459" i="12"/>
  <c r="I4460" i="12"/>
  <c r="I4461" i="12"/>
  <c r="I4462" i="12"/>
  <c r="I4463" i="12"/>
  <c r="I4464" i="12"/>
  <c r="I4465" i="12"/>
  <c r="I4466" i="12"/>
  <c r="I4467" i="12"/>
  <c r="I4468" i="12"/>
  <c r="I4469" i="12"/>
  <c r="I4470" i="12"/>
  <c r="I4471" i="12"/>
  <c r="I4472" i="12"/>
  <c r="I4473" i="12"/>
  <c r="I4474" i="12"/>
  <c r="I4475" i="12"/>
  <c r="I4476" i="12"/>
  <c r="I4477" i="12"/>
  <c r="I4478" i="12"/>
  <c r="I4479" i="12"/>
  <c r="I4480" i="12"/>
  <c r="I4481" i="12"/>
  <c r="I4482" i="12"/>
  <c r="I4483" i="12"/>
  <c r="I4484" i="12"/>
  <c r="I4485" i="12"/>
  <c r="I4486" i="12"/>
  <c r="I4487" i="12"/>
  <c r="I4488" i="12"/>
  <c r="I4489" i="12"/>
  <c r="I4490" i="12"/>
  <c r="I4491" i="12"/>
  <c r="I4492" i="12"/>
  <c r="I4493" i="12"/>
  <c r="I4494" i="12"/>
  <c r="I4495" i="12"/>
  <c r="I4496" i="12"/>
  <c r="I4497" i="12"/>
  <c r="I4498" i="12"/>
  <c r="I4499" i="12"/>
  <c r="I4500" i="12"/>
  <c r="I4501" i="12"/>
  <c r="I4502" i="12"/>
  <c r="I4503" i="12"/>
  <c r="I4504" i="12"/>
  <c r="I4505" i="12"/>
  <c r="I4506" i="12"/>
  <c r="I4507" i="12"/>
  <c r="I4508" i="12"/>
  <c r="I4509" i="12"/>
  <c r="I4510" i="12"/>
  <c r="I4511" i="12"/>
  <c r="I4512" i="12"/>
  <c r="I4513" i="12"/>
  <c r="I4514" i="12"/>
  <c r="I4515" i="12"/>
  <c r="I4516" i="12"/>
  <c r="I4517" i="12"/>
  <c r="I4518" i="12"/>
  <c r="I4519" i="12"/>
  <c r="I4520" i="12"/>
  <c r="I4521" i="12"/>
  <c r="I4522" i="12"/>
  <c r="I4523" i="12"/>
  <c r="I4524" i="12"/>
  <c r="I4525" i="12"/>
  <c r="I4526" i="12"/>
  <c r="I4527" i="12"/>
  <c r="I4528" i="12"/>
  <c r="I4529" i="12"/>
  <c r="I4530" i="12"/>
  <c r="I4531" i="12"/>
  <c r="I4532" i="12"/>
  <c r="I4533" i="12"/>
  <c r="I4534" i="12"/>
  <c r="I4535" i="12"/>
  <c r="I4536" i="12"/>
  <c r="I4537" i="12"/>
  <c r="I4538" i="12"/>
  <c r="I4539" i="12"/>
  <c r="I4540" i="12"/>
  <c r="I4541" i="12"/>
  <c r="I4542" i="12"/>
  <c r="I4543" i="12"/>
  <c r="I4544" i="12"/>
  <c r="I4545" i="12"/>
  <c r="I4546" i="12"/>
  <c r="I4547" i="12"/>
  <c r="I4548" i="12"/>
  <c r="I4549" i="12"/>
  <c r="I4550" i="12"/>
  <c r="I4551" i="12"/>
  <c r="I4552" i="12"/>
  <c r="I4553" i="12"/>
  <c r="I4554" i="12"/>
  <c r="I4555" i="12"/>
  <c r="I4556" i="12"/>
  <c r="I4557" i="12"/>
  <c r="I4558" i="12"/>
  <c r="I4559" i="12"/>
  <c r="I4560" i="12"/>
  <c r="I4561" i="12"/>
  <c r="I4562" i="12"/>
  <c r="I4563" i="12"/>
  <c r="I4564" i="12"/>
  <c r="I4565" i="12"/>
  <c r="I4566" i="12"/>
  <c r="I4567" i="12"/>
  <c r="I4568" i="12"/>
  <c r="I4569" i="12"/>
  <c r="I4570" i="12"/>
  <c r="I4571" i="12"/>
  <c r="I4572" i="12"/>
  <c r="I4573" i="12"/>
  <c r="I4574" i="12"/>
  <c r="I4575" i="12"/>
  <c r="I4576" i="12"/>
  <c r="I4577" i="12"/>
  <c r="I4578" i="12"/>
  <c r="I4579" i="12"/>
  <c r="I4580" i="12"/>
  <c r="I4581" i="12"/>
  <c r="I4582" i="12"/>
  <c r="I4583" i="12"/>
  <c r="I4584" i="12"/>
  <c r="I4585" i="12"/>
  <c r="I4586" i="12"/>
  <c r="I4587" i="12"/>
  <c r="I4588" i="12"/>
  <c r="I4589" i="12"/>
  <c r="I4590" i="12"/>
  <c r="I4591" i="12"/>
  <c r="I4592" i="12"/>
  <c r="I4593" i="12"/>
  <c r="I4594" i="12"/>
  <c r="I4595" i="12"/>
  <c r="I4596" i="12"/>
  <c r="I4597" i="12"/>
  <c r="I4598" i="12"/>
  <c r="I4599" i="12"/>
  <c r="I4600" i="12"/>
  <c r="I4601" i="12"/>
  <c r="I4602" i="12"/>
  <c r="I4603" i="12"/>
  <c r="I4604" i="12"/>
  <c r="I4605" i="12"/>
  <c r="I4606" i="12"/>
  <c r="I4607" i="12"/>
  <c r="I4608" i="12"/>
  <c r="I4609" i="12"/>
  <c r="I4610" i="12"/>
  <c r="I4611" i="12"/>
  <c r="I4612" i="12"/>
  <c r="I4613" i="12"/>
  <c r="I4614" i="12"/>
  <c r="I4615" i="12"/>
  <c r="I4616" i="12"/>
  <c r="I4617" i="12"/>
  <c r="I4618" i="12"/>
  <c r="I4619" i="12"/>
  <c r="I4620" i="12"/>
  <c r="I4621" i="12"/>
  <c r="I4622" i="12"/>
  <c r="I4623" i="12"/>
  <c r="I4624" i="12"/>
  <c r="I4625" i="12"/>
  <c r="I4626" i="12"/>
  <c r="I4627" i="12"/>
  <c r="I4628" i="12"/>
  <c r="I4629" i="12"/>
  <c r="I4630" i="12"/>
  <c r="I4631" i="12"/>
  <c r="I4632" i="12"/>
  <c r="I4633" i="12"/>
  <c r="I4634" i="12"/>
  <c r="I4635" i="12"/>
  <c r="I4636" i="12"/>
  <c r="I4637" i="12"/>
  <c r="I4638" i="12"/>
  <c r="I4639" i="12"/>
  <c r="I4640" i="12"/>
  <c r="I4641" i="12"/>
  <c r="I4642" i="12"/>
  <c r="I4643" i="12"/>
  <c r="I4644" i="12"/>
  <c r="I4645" i="12"/>
  <c r="I4646" i="12"/>
  <c r="I4647" i="12"/>
  <c r="I4648" i="12"/>
  <c r="I4649" i="12"/>
  <c r="I4650" i="12"/>
  <c r="I4651" i="12"/>
  <c r="I4652" i="12"/>
  <c r="I4653" i="12"/>
  <c r="I4654" i="12"/>
  <c r="I4655" i="12"/>
  <c r="I4656" i="12"/>
  <c r="I4657" i="12"/>
  <c r="I4658" i="12"/>
  <c r="I4659" i="12"/>
  <c r="I4660" i="12"/>
  <c r="I4661" i="12"/>
  <c r="I4662" i="12"/>
  <c r="I4663" i="12"/>
  <c r="I4664" i="12"/>
  <c r="I4665" i="12"/>
  <c r="I4666" i="12"/>
  <c r="I4667" i="12"/>
  <c r="I4668" i="12"/>
  <c r="I4669" i="12"/>
  <c r="I4670" i="12"/>
  <c r="I4671" i="12"/>
  <c r="I4672" i="12"/>
  <c r="I4673" i="12"/>
  <c r="I4674" i="12"/>
  <c r="I4675" i="12"/>
  <c r="I4676" i="12"/>
  <c r="I4677" i="12"/>
  <c r="I4678" i="12"/>
  <c r="I4679" i="12"/>
  <c r="I4680" i="12"/>
  <c r="I4681" i="12"/>
  <c r="I4682" i="12"/>
  <c r="I4683" i="12"/>
  <c r="I4684" i="12"/>
  <c r="I4685" i="12"/>
  <c r="I4686" i="12"/>
  <c r="I4687" i="12"/>
  <c r="I4688" i="12"/>
  <c r="I4689" i="12"/>
  <c r="I4690" i="12"/>
  <c r="I4691" i="12"/>
  <c r="I4692" i="12"/>
  <c r="I4693" i="12"/>
  <c r="I4694" i="12"/>
  <c r="I4695" i="12"/>
  <c r="I4696" i="12"/>
  <c r="I4697" i="12"/>
  <c r="I4698" i="12"/>
  <c r="I4699" i="12"/>
  <c r="I4700" i="12"/>
  <c r="I4701" i="12"/>
  <c r="I4702" i="12"/>
  <c r="I4703" i="12"/>
  <c r="I4704" i="12"/>
  <c r="I4705" i="12"/>
  <c r="I4706" i="12"/>
  <c r="I4707" i="12"/>
  <c r="I4708" i="12"/>
  <c r="I4709" i="12"/>
  <c r="I4710" i="12"/>
  <c r="I4711" i="12"/>
  <c r="I4712" i="12"/>
  <c r="I4713" i="12"/>
  <c r="I4714" i="12"/>
  <c r="I4715" i="12"/>
  <c r="I4716" i="12"/>
  <c r="I4717" i="12"/>
  <c r="I4718" i="12"/>
  <c r="I4719" i="12"/>
  <c r="I4720" i="12"/>
  <c r="I4721" i="12"/>
  <c r="I4722" i="12"/>
  <c r="I4723" i="12"/>
  <c r="I4724" i="12"/>
  <c r="I4725" i="12"/>
  <c r="I4726" i="12"/>
  <c r="I4727" i="12"/>
  <c r="I4728" i="12"/>
  <c r="I4729" i="12"/>
  <c r="I4730" i="12"/>
  <c r="I4731" i="12"/>
  <c r="I4732" i="12"/>
  <c r="I4733" i="12"/>
  <c r="I4734" i="12"/>
  <c r="I4735" i="12"/>
  <c r="I4736" i="12"/>
  <c r="I4737" i="12"/>
  <c r="I4738" i="12"/>
  <c r="I4739" i="12"/>
  <c r="I4740" i="12"/>
  <c r="I4741" i="12"/>
  <c r="I4742" i="12"/>
  <c r="I4743" i="12"/>
  <c r="I4744" i="12"/>
  <c r="I4745" i="12"/>
  <c r="I4746" i="12"/>
  <c r="I4747" i="12"/>
  <c r="I4748" i="12"/>
  <c r="I4749" i="12"/>
  <c r="I4750" i="12"/>
  <c r="I4751" i="12"/>
  <c r="I4752" i="12"/>
  <c r="I4753" i="12"/>
  <c r="I4754" i="12"/>
  <c r="I4755" i="12"/>
  <c r="I4756" i="12"/>
  <c r="I4757" i="12"/>
  <c r="I4758" i="12"/>
  <c r="I4759" i="12"/>
  <c r="I4760" i="12"/>
  <c r="I4761" i="12"/>
  <c r="I4762" i="12"/>
  <c r="I4763" i="12"/>
  <c r="I4764" i="12"/>
  <c r="I4765" i="12"/>
  <c r="I4766" i="12"/>
  <c r="I4767" i="12"/>
  <c r="I4768" i="12"/>
  <c r="I4769" i="12"/>
  <c r="I4770" i="12"/>
  <c r="I4771" i="12"/>
  <c r="I4772" i="12"/>
  <c r="I4773" i="12"/>
  <c r="I4774" i="12"/>
  <c r="I4775" i="12"/>
  <c r="I4776" i="12"/>
  <c r="I4777" i="12"/>
  <c r="I4778" i="12"/>
  <c r="I4779" i="12"/>
  <c r="I4780" i="12"/>
  <c r="I4781" i="12"/>
  <c r="I4782" i="12"/>
  <c r="I4783" i="12"/>
  <c r="I4784" i="12"/>
  <c r="I4785" i="12"/>
  <c r="I4786" i="12"/>
  <c r="I4787" i="12"/>
  <c r="I4788" i="12"/>
  <c r="I4789" i="12"/>
  <c r="I4790" i="12"/>
  <c r="I4791" i="12"/>
  <c r="I4792" i="12"/>
  <c r="I4793" i="12"/>
  <c r="I4794" i="12"/>
  <c r="I4795" i="12"/>
  <c r="I4796" i="12"/>
  <c r="I4797" i="12"/>
  <c r="I4798" i="12"/>
  <c r="I4799" i="12"/>
  <c r="I4800" i="12"/>
  <c r="I4801" i="12"/>
  <c r="I4802" i="12"/>
  <c r="I4803" i="12"/>
  <c r="I4804" i="12"/>
  <c r="I4805" i="12"/>
  <c r="I4806" i="12"/>
  <c r="I4807" i="12"/>
  <c r="I4808" i="12"/>
  <c r="I4809" i="12"/>
  <c r="I4810" i="12"/>
  <c r="I4811" i="12"/>
  <c r="I4812" i="12"/>
  <c r="I4813" i="12"/>
  <c r="I4814" i="12"/>
  <c r="I4815" i="12"/>
  <c r="I4816" i="12"/>
  <c r="I4817" i="12"/>
  <c r="I4818" i="12"/>
  <c r="I4819" i="12"/>
  <c r="I4820" i="12"/>
  <c r="I4821" i="12"/>
  <c r="I4822" i="12"/>
  <c r="I4823" i="12"/>
  <c r="I4824" i="12"/>
  <c r="I4825" i="12"/>
  <c r="I4826" i="12"/>
  <c r="I4827" i="12"/>
  <c r="I4828" i="12"/>
  <c r="I4829" i="12"/>
  <c r="I4830" i="12"/>
  <c r="I4831" i="12"/>
  <c r="I4832" i="12"/>
  <c r="I4833" i="12"/>
  <c r="I4834" i="12"/>
  <c r="I4835" i="12"/>
  <c r="I4836" i="12"/>
  <c r="I4837" i="12"/>
  <c r="I4838" i="12"/>
  <c r="I4839" i="12"/>
  <c r="I4840" i="12"/>
  <c r="I4841" i="12"/>
  <c r="I4842" i="12"/>
  <c r="I4843" i="12"/>
  <c r="I4844" i="12"/>
  <c r="I4845" i="12"/>
  <c r="I4846" i="12"/>
  <c r="I4847" i="12"/>
  <c r="I4848" i="12"/>
  <c r="I4849" i="12"/>
  <c r="I4850" i="12"/>
  <c r="I4851" i="12"/>
  <c r="I4852" i="12"/>
  <c r="I4853" i="12"/>
  <c r="I4854" i="12"/>
  <c r="I4855" i="12"/>
  <c r="I4856" i="12"/>
  <c r="I4857" i="12"/>
  <c r="I4858" i="12"/>
  <c r="I4859" i="12"/>
  <c r="I4860" i="12"/>
  <c r="I4861" i="12"/>
  <c r="I4862" i="12"/>
  <c r="I4863" i="12"/>
  <c r="I4864" i="12"/>
  <c r="I4865" i="12"/>
  <c r="I4866" i="12"/>
  <c r="I4867" i="12"/>
  <c r="I4868" i="12"/>
  <c r="I4869" i="12"/>
  <c r="I4870" i="12"/>
  <c r="I4871" i="12"/>
  <c r="I4872" i="12"/>
  <c r="I4873" i="12"/>
  <c r="I4874" i="12"/>
  <c r="I4875" i="12"/>
  <c r="I4876" i="12"/>
  <c r="I4877" i="12"/>
  <c r="I4878" i="12"/>
  <c r="I4879" i="12"/>
  <c r="I4880" i="12"/>
  <c r="I4881" i="12"/>
  <c r="I4882" i="12"/>
  <c r="I4883" i="12"/>
  <c r="I4884" i="12"/>
  <c r="I4885" i="12"/>
  <c r="I4886" i="12"/>
  <c r="I4887" i="12"/>
  <c r="I4888" i="12"/>
  <c r="I4889" i="12"/>
  <c r="I4890" i="12"/>
  <c r="I4891" i="12"/>
  <c r="I4892" i="12"/>
  <c r="I4893" i="12"/>
  <c r="I4894" i="12"/>
  <c r="I4895" i="12"/>
  <c r="I4896" i="12"/>
  <c r="I4897" i="12"/>
  <c r="I4898" i="12"/>
  <c r="I4899" i="12"/>
  <c r="I4900" i="12"/>
  <c r="I4901" i="12"/>
  <c r="I4902" i="12"/>
  <c r="I4903" i="12"/>
  <c r="I4904" i="12"/>
  <c r="I4905" i="12"/>
  <c r="I4906" i="12"/>
  <c r="I4907" i="12"/>
  <c r="I4908" i="12"/>
  <c r="I4909" i="12"/>
  <c r="I4910" i="12"/>
  <c r="I4911" i="12"/>
  <c r="I4912" i="12"/>
  <c r="I4913" i="12"/>
  <c r="I4914" i="12"/>
  <c r="I4915" i="12"/>
  <c r="I4916" i="12"/>
  <c r="I4917" i="12"/>
  <c r="I4918" i="12"/>
  <c r="I4919" i="12"/>
  <c r="I4920" i="12"/>
  <c r="I4921" i="12"/>
  <c r="I4922" i="12"/>
  <c r="I4923" i="12"/>
  <c r="I4924" i="12"/>
  <c r="I4925" i="12"/>
  <c r="I4926" i="12"/>
  <c r="I4927" i="12"/>
  <c r="I4928" i="12"/>
  <c r="I4929" i="12"/>
  <c r="I4930" i="12"/>
  <c r="I4931" i="12"/>
  <c r="I4932" i="12"/>
  <c r="I4933" i="12"/>
  <c r="I4934" i="12"/>
  <c r="I4935" i="12"/>
  <c r="I4936" i="12"/>
  <c r="I4937" i="12"/>
  <c r="I4938" i="12"/>
  <c r="I4939" i="12"/>
  <c r="I4940" i="12"/>
  <c r="I4941" i="12"/>
  <c r="I4942" i="12"/>
  <c r="I4943" i="12"/>
  <c r="I4944" i="12"/>
  <c r="I4945" i="12"/>
  <c r="I4946" i="12"/>
  <c r="I4947" i="12"/>
  <c r="I4948" i="12"/>
  <c r="I4949" i="12"/>
  <c r="I4950" i="12"/>
  <c r="I4951" i="12"/>
  <c r="I4952" i="12"/>
  <c r="I4953" i="12"/>
  <c r="I4954" i="12"/>
  <c r="I4955" i="12"/>
  <c r="I4956" i="12"/>
  <c r="I4957" i="12"/>
  <c r="I4958" i="12"/>
  <c r="I4959" i="12"/>
  <c r="I4960" i="12"/>
  <c r="I4961" i="12"/>
  <c r="I4962" i="12"/>
  <c r="I4963" i="12"/>
  <c r="I4964" i="12"/>
  <c r="I4965" i="12"/>
  <c r="I4966" i="12"/>
  <c r="I4967" i="12"/>
  <c r="I4968" i="12"/>
  <c r="I4969" i="12"/>
  <c r="I4970" i="12"/>
  <c r="I4971" i="12"/>
  <c r="I4972" i="12"/>
  <c r="I4973" i="12"/>
  <c r="I4974" i="12"/>
  <c r="I4975" i="12"/>
  <c r="I4976" i="12"/>
  <c r="I4977" i="12"/>
  <c r="I4978" i="12"/>
  <c r="I4979" i="12"/>
  <c r="I4980" i="12"/>
  <c r="I4981" i="12"/>
  <c r="I4982" i="12"/>
  <c r="I4983" i="12"/>
  <c r="I4984" i="12"/>
  <c r="I4985" i="12"/>
  <c r="I4986" i="12"/>
  <c r="I4987" i="12"/>
  <c r="I4988" i="12"/>
  <c r="I4989" i="12"/>
  <c r="I4990" i="12"/>
  <c r="I4991" i="12"/>
  <c r="I4992" i="12"/>
  <c r="I4993" i="12"/>
  <c r="I4994" i="12"/>
  <c r="I4995" i="12"/>
  <c r="I4996" i="12"/>
  <c r="I4997" i="12"/>
  <c r="I4998" i="12"/>
  <c r="I4999" i="12"/>
  <c r="I5000" i="12"/>
  <c r="I5001" i="12"/>
  <c r="I5002" i="12"/>
  <c r="I5003" i="12"/>
  <c r="I5004" i="12"/>
  <c r="I5005" i="12"/>
  <c r="I5006" i="12"/>
  <c r="I5007" i="12"/>
  <c r="I5008" i="12"/>
  <c r="I5009" i="12"/>
  <c r="I5010" i="12"/>
  <c r="I5011" i="12"/>
  <c r="I5012" i="12"/>
  <c r="I5013" i="12"/>
  <c r="I5014" i="12"/>
  <c r="I5015" i="12"/>
  <c r="I5016" i="12"/>
  <c r="I5017" i="12"/>
  <c r="I5018" i="12"/>
  <c r="I5019" i="12"/>
  <c r="I5020" i="12"/>
  <c r="I5021" i="12"/>
  <c r="I5022" i="12"/>
  <c r="I5023" i="12"/>
  <c r="I5024" i="12"/>
  <c r="I5025" i="12"/>
  <c r="I5026" i="12"/>
  <c r="I5027" i="12"/>
  <c r="I5028" i="12"/>
  <c r="I5029" i="12"/>
  <c r="I5030" i="12"/>
  <c r="I5031" i="12"/>
  <c r="I5032" i="12"/>
  <c r="I5033" i="12"/>
  <c r="I5034" i="12"/>
  <c r="I5035" i="12"/>
  <c r="I5036" i="12"/>
  <c r="I5037" i="12"/>
  <c r="I5038" i="12"/>
  <c r="I5039" i="12"/>
  <c r="I5040" i="12"/>
  <c r="I5041" i="12"/>
  <c r="I5042" i="12"/>
  <c r="I5043" i="12"/>
  <c r="I5044" i="12"/>
  <c r="I5045" i="12"/>
  <c r="I5046" i="12"/>
  <c r="I5047" i="12"/>
  <c r="I5048" i="12"/>
  <c r="I5049" i="12"/>
  <c r="I5050" i="12"/>
  <c r="I5051" i="12"/>
  <c r="I5052" i="12"/>
  <c r="I5053" i="12"/>
  <c r="I5054" i="12"/>
  <c r="I5055" i="12"/>
  <c r="I5056" i="12"/>
  <c r="I5057" i="12"/>
  <c r="I5058" i="12"/>
  <c r="I5059" i="12"/>
  <c r="I5060" i="12"/>
  <c r="I5061" i="12"/>
  <c r="I5062" i="12"/>
  <c r="I5063" i="12"/>
  <c r="I5064" i="12"/>
  <c r="I5065" i="12"/>
  <c r="I5066" i="12"/>
  <c r="I5067" i="12"/>
  <c r="I5068" i="12"/>
  <c r="I5069" i="12"/>
  <c r="I5070" i="12"/>
  <c r="I5071" i="12"/>
  <c r="I5072" i="12"/>
  <c r="I5073" i="12"/>
  <c r="I5074" i="12"/>
  <c r="I5075" i="12"/>
  <c r="I5076" i="12"/>
  <c r="I5077" i="12"/>
  <c r="I5078" i="12"/>
  <c r="I5079" i="12"/>
  <c r="I5080" i="12"/>
  <c r="I5081" i="12"/>
  <c r="I5082" i="12"/>
  <c r="I5083" i="12"/>
  <c r="I5084" i="12"/>
  <c r="I5085" i="12"/>
  <c r="I5086" i="12"/>
  <c r="I5087" i="12"/>
  <c r="I5088" i="12"/>
  <c r="I5089" i="12"/>
  <c r="I5090" i="12"/>
  <c r="I5091" i="12"/>
  <c r="I5092" i="12"/>
  <c r="I5093" i="12"/>
  <c r="I5094" i="12"/>
  <c r="I5095" i="12"/>
  <c r="I5096" i="12"/>
  <c r="I5097" i="12"/>
  <c r="I5098" i="12"/>
  <c r="I5099" i="12"/>
  <c r="I5100" i="12"/>
  <c r="I5101" i="12"/>
  <c r="I5102" i="12"/>
  <c r="I5103" i="12"/>
  <c r="I5104" i="12"/>
  <c r="I5105" i="12"/>
  <c r="I5106" i="12"/>
  <c r="I5107" i="12"/>
  <c r="I5108" i="12"/>
  <c r="I5109" i="12"/>
  <c r="I5110" i="12"/>
  <c r="I5111" i="12"/>
  <c r="I5112" i="12"/>
  <c r="I5113" i="12"/>
  <c r="I5114" i="12"/>
  <c r="I5115" i="12"/>
  <c r="I5116" i="12"/>
  <c r="I5117" i="12"/>
  <c r="I5118" i="12"/>
  <c r="I5119" i="12"/>
  <c r="I5120" i="12"/>
  <c r="I5121" i="12"/>
  <c r="I5122" i="12"/>
  <c r="I5123" i="12"/>
  <c r="I5124" i="12"/>
  <c r="I5125" i="12"/>
  <c r="I5126" i="12"/>
  <c r="I5127" i="12"/>
  <c r="I5128" i="12"/>
  <c r="I5129" i="12"/>
  <c r="I5130" i="12"/>
  <c r="I5131" i="12"/>
  <c r="I5132" i="12"/>
  <c r="I5133" i="12"/>
  <c r="I5134" i="12"/>
  <c r="I5135" i="12"/>
  <c r="I5136" i="12"/>
  <c r="I5137" i="12"/>
  <c r="I5138" i="12"/>
  <c r="I5139" i="12"/>
  <c r="I5140" i="12"/>
  <c r="I5141" i="12"/>
  <c r="I5142" i="12"/>
  <c r="I5143" i="12"/>
  <c r="I5144" i="12"/>
  <c r="I5145" i="12"/>
  <c r="I5146" i="12"/>
  <c r="I5147" i="12"/>
  <c r="I5148" i="12"/>
  <c r="I5149" i="12"/>
  <c r="I5150" i="12"/>
  <c r="I5151" i="12"/>
  <c r="I5152" i="12"/>
  <c r="I5153" i="12"/>
  <c r="I5154" i="12"/>
  <c r="I5155" i="12"/>
  <c r="I5156" i="12"/>
  <c r="I5157" i="12"/>
  <c r="I5158" i="12"/>
  <c r="I5159" i="12"/>
  <c r="I5160" i="12"/>
  <c r="I5161" i="12"/>
  <c r="I5162" i="12"/>
  <c r="I5163" i="12"/>
  <c r="I5164" i="12"/>
  <c r="I5165" i="12"/>
  <c r="I5166" i="12"/>
  <c r="I5167" i="12"/>
  <c r="I5168" i="12"/>
  <c r="I5169" i="12"/>
  <c r="I5170" i="12"/>
  <c r="I5171" i="12"/>
  <c r="I5172" i="12"/>
  <c r="I5173" i="12"/>
  <c r="I5174" i="12"/>
  <c r="I5175" i="12"/>
  <c r="I5176" i="12"/>
  <c r="I5177" i="12"/>
  <c r="I5178" i="12"/>
  <c r="I5179" i="12"/>
  <c r="I5180" i="12"/>
  <c r="I5181" i="12"/>
  <c r="I5182" i="12"/>
  <c r="I5183" i="12"/>
  <c r="I5184" i="12"/>
  <c r="I5185" i="12"/>
  <c r="I5186" i="12"/>
  <c r="I5187" i="12"/>
  <c r="I5188" i="12"/>
  <c r="I5189" i="12"/>
  <c r="I5190" i="12"/>
  <c r="I5191" i="12"/>
  <c r="I5192" i="12"/>
  <c r="I5193" i="12"/>
  <c r="I5194" i="12"/>
  <c r="I5195" i="12"/>
  <c r="I5196" i="12"/>
  <c r="I5197" i="12"/>
  <c r="I5198" i="12"/>
  <c r="I5199" i="12"/>
  <c r="I5200" i="12"/>
  <c r="I5201" i="12"/>
  <c r="I5202" i="12"/>
  <c r="I5203" i="12"/>
  <c r="I5204" i="12"/>
  <c r="I5205" i="12"/>
  <c r="I5206" i="12"/>
  <c r="I5207" i="12"/>
  <c r="I5208" i="12"/>
  <c r="I5209" i="12"/>
  <c r="I5210" i="12"/>
  <c r="I5211" i="12"/>
  <c r="I5212" i="12"/>
  <c r="I5213" i="12"/>
  <c r="I5214" i="12"/>
  <c r="I5215" i="12"/>
  <c r="I5216" i="12"/>
  <c r="I5217" i="12"/>
  <c r="I5218" i="12"/>
  <c r="I5219" i="12"/>
  <c r="I5220" i="12"/>
  <c r="I5221" i="12"/>
  <c r="I5222" i="12"/>
  <c r="I5223" i="12"/>
  <c r="I5224" i="12"/>
  <c r="I5225" i="12"/>
  <c r="I5226" i="12"/>
  <c r="I5227" i="12"/>
  <c r="I5228" i="12"/>
  <c r="I5229" i="12"/>
  <c r="I5230" i="12"/>
  <c r="I5231" i="12"/>
  <c r="I5232" i="12"/>
  <c r="I5233" i="12"/>
  <c r="I5234" i="12"/>
  <c r="I5235" i="12"/>
  <c r="I5236" i="12"/>
  <c r="I5237" i="12"/>
  <c r="I5238" i="12"/>
  <c r="I5239" i="12"/>
  <c r="I5240" i="12"/>
  <c r="I5241" i="12"/>
  <c r="I5242" i="12"/>
  <c r="I5243" i="12"/>
  <c r="I5244" i="12"/>
  <c r="I5245" i="12"/>
  <c r="I5246" i="12"/>
  <c r="I5247" i="12"/>
  <c r="I5248" i="12"/>
  <c r="I5249" i="12"/>
  <c r="I5250" i="12"/>
  <c r="I5251" i="12"/>
  <c r="I5252" i="12"/>
  <c r="I5253" i="12"/>
  <c r="I5254" i="12"/>
  <c r="I5255" i="12"/>
  <c r="I5256" i="12"/>
  <c r="I5257" i="12"/>
  <c r="I5258" i="12"/>
  <c r="I5259" i="12"/>
  <c r="I5260" i="12"/>
  <c r="I5261" i="12"/>
  <c r="I5262" i="12"/>
  <c r="I5263" i="12"/>
  <c r="I5264" i="12"/>
  <c r="I5265" i="12"/>
  <c r="I5266" i="12"/>
  <c r="I5267" i="12"/>
  <c r="I5268" i="12"/>
  <c r="I5269" i="12"/>
  <c r="I5270" i="12"/>
  <c r="I5271" i="12"/>
  <c r="I5272" i="12"/>
  <c r="I5273" i="12"/>
  <c r="I5274" i="12"/>
  <c r="I5275" i="12"/>
  <c r="I5276" i="12"/>
  <c r="I5277" i="12"/>
  <c r="I5278" i="12"/>
  <c r="I5279" i="12"/>
  <c r="I5280" i="12"/>
  <c r="I5281" i="12"/>
  <c r="I5282" i="12"/>
  <c r="I5283" i="12"/>
  <c r="I5284" i="12"/>
  <c r="I5285" i="12"/>
  <c r="I5286" i="12"/>
  <c r="I5287" i="12"/>
  <c r="I5288" i="12"/>
  <c r="I5289" i="12"/>
  <c r="I5290" i="12"/>
  <c r="I5291" i="12"/>
  <c r="I5292" i="12"/>
  <c r="I5293" i="12"/>
  <c r="I5294" i="12"/>
  <c r="I5295" i="12"/>
  <c r="I5296" i="12"/>
  <c r="I5297" i="12"/>
  <c r="I5298" i="12"/>
  <c r="I5299" i="12"/>
  <c r="I5300" i="12"/>
  <c r="I5301" i="12"/>
  <c r="I5302" i="12"/>
  <c r="I5303" i="12"/>
  <c r="I5304" i="12"/>
  <c r="I5305" i="12"/>
  <c r="I5306" i="12"/>
  <c r="I5307" i="12"/>
  <c r="I5308" i="12"/>
  <c r="I5309" i="12"/>
  <c r="I5310" i="12"/>
  <c r="I5311" i="12"/>
  <c r="I5312" i="12"/>
  <c r="I5313" i="12"/>
  <c r="I5314" i="12"/>
  <c r="I5315" i="12"/>
  <c r="I5316" i="12"/>
  <c r="I5317" i="12"/>
  <c r="I5318" i="12"/>
  <c r="I5319" i="12"/>
  <c r="I5320" i="12"/>
  <c r="I5321" i="12"/>
  <c r="I5322" i="12"/>
  <c r="I5323" i="12"/>
  <c r="I5324" i="12"/>
  <c r="I5325" i="12"/>
  <c r="I5326" i="12"/>
  <c r="I5327" i="12"/>
  <c r="I5328" i="12"/>
  <c r="I5329" i="12"/>
  <c r="I5330" i="12"/>
  <c r="I5331" i="12"/>
  <c r="I5332" i="12"/>
  <c r="I5333" i="12"/>
  <c r="I5334" i="12"/>
  <c r="I5335" i="12"/>
  <c r="I5336" i="12"/>
  <c r="I5337" i="12"/>
  <c r="I5338" i="12"/>
  <c r="I5339" i="12"/>
  <c r="I5340" i="12"/>
  <c r="I5341" i="12"/>
  <c r="I5342" i="12"/>
  <c r="I5343" i="12"/>
  <c r="I5344" i="12"/>
  <c r="I5345" i="12"/>
  <c r="I5346" i="12"/>
  <c r="I5347" i="12"/>
  <c r="I5348" i="12"/>
  <c r="I5349" i="12"/>
  <c r="I5350" i="12"/>
  <c r="I5351" i="12"/>
  <c r="I5352" i="12"/>
  <c r="I5353" i="12"/>
  <c r="I5354" i="12"/>
  <c r="I5355" i="12"/>
  <c r="I5356" i="12"/>
  <c r="I5357" i="12"/>
  <c r="I5358" i="12"/>
  <c r="I5359" i="12"/>
  <c r="I5360" i="12"/>
  <c r="I5361" i="12"/>
  <c r="I5362" i="12"/>
  <c r="I5363" i="12"/>
  <c r="I5364" i="12"/>
  <c r="I5365" i="12"/>
  <c r="I5366" i="12"/>
  <c r="I5367" i="12"/>
  <c r="I5368" i="12"/>
  <c r="I5369" i="12"/>
  <c r="I5370" i="12"/>
  <c r="I5371" i="12"/>
  <c r="I5372" i="12"/>
  <c r="I5373" i="12"/>
  <c r="I5374" i="12"/>
  <c r="I5375" i="12"/>
  <c r="I5376" i="12"/>
  <c r="I5377" i="12"/>
  <c r="I5378" i="12"/>
  <c r="I5379" i="12"/>
  <c r="I5380" i="12"/>
  <c r="I5381" i="12"/>
  <c r="I5382" i="12"/>
  <c r="I5383" i="12"/>
  <c r="I5384" i="12"/>
  <c r="I5385" i="12"/>
  <c r="I5386" i="12"/>
  <c r="I5387" i="12"/>
  <c r="I5388" i="12"/>
  <c r="I5389" i="12"/>
  <c r="I5390" i="12"/>
  <c r="I5391" i="12"/>
  <c r="I5392" i="12"/>
  <c r="I5393" i="12"/>
  <c r="I5394" i="12"/>
  <c r="I5395" i="12"/>
  <c r="I5396" i="12"/>
  <c r="I5397" i="12"/>
  <c r="I5398" i="12"/>
  <c r="I5399" i="12"/>
  <c r="I5400" i="12"/>
  <c r="I5401" i="12"/>
  <c r="I5402" i="12"/>
  <c r="I5403" i="12"/>
  <c r="I5404" i="12"/>
  <c r="I5405" i="12"/>
  <c r="I5406" i="12"/>
  <c r="I5407" i="12"/>
  <c r="I5408" i="12"/>
  <c r="I5409" i="12"/>
  <c r="I5410" i="12"/>
  <c r="I5411" i="12"/>
  <c r="I5412" i="12"/>
  <c r="I5413" i="12"/>
  <c r="I5414" i="12"/>
  <c r="I5415" i="12"/>
  <c r="I5416" i="12"/>
  <c r="I5417" i="12"/>
  <c r="I5418" i="12"/>
  <c r="I5419" i="12"/>
  <c r="I5420" i="12"/>
  <c r="I5421" i="12"/>
  <c r="I5422" i="12"/>
  <c r="I5423" i="12"/>
  <c r="I5424" i="12"/>
  <c r="I5425" i="12"/>
  <c r="I5426" i="12"/>
  <c r="I5427" i="12"/>
  <c r="I5428" i="12"/>
  <c r="I5429" i="12"/>
  <c r="I5430" i="12"/>
  <c r="I5431" i="12"/>
  <c r="I5432" i="12"/>
  <c r="I5433" i="12"/>
  <c r="I5434" i="12"/>
  <c r="I5435" i="12"/>
  <c r="I5436" i="12"/>
  <c r="I5437" i="12"/>
  <c r="I5438" i="12"/>
  <c r="I5439" i="12"/>
  <c r="I5440" i="12"/>
  <c r="I5441" i="12"/>
  <c r="I5442" i="12"/>
  <c r="I5443" i="12"/>
  <c r="I5444" i="12"/>
  <c r="I5445" i="12"/>
  <c r="I5446" i="12"/>
  <c r="I5447" i="12"/>
  <c r="I5448" i="12"/>
  <c r="I5449" i="12"/>
  <c r="I5450" i="12"/>
  <c r="I5451" i="12"/>
  <c r="I5452" i="12"/>
  <c r="I5453" i="12"/>
  <c r="I5454" i="12"/>
  <c r="I5455" i="12"/>
  <c r="I5456" i="12"/>
  <c r="I5457" i="12"/>
  <c r="I5458" i="12"/>
  <c r="I5459" i="12"/>
  <c r="I5460" i="12"/>
  <c r="I5461" i="12"/>
  <c r="I5462" i="12"/>
  <c r="I5463" i="12"/>
  <c r="I5464" i="12"/>
  <c r="I5465" i="12"/>
  <c r="I5466" i="12"/>
  <c r="I5467" i="12"/>
  <c r="I5468" i="12"/>
  <c r="I5469" i="12"/>
  <c r="I5470" i="12"/>
  <c r="I5471" i="12"/>
  <c r="I5472" i="12"/>
  <c r="I5473" i="12"/>
  <c r="I5474" i="12"/>
  <c r="I5475" i="12"/>
  <c r="I5476" i="12"/>
  <c r="I5477" i="12"/>
  <c r="I5478" i="12"/>
  <c r="I5479" i="12"/>
  <c r="I5480" i="12"/>
  <c r="I5481" i="12"/>
  <c r="I5482" i="12"/>
  <c r="I5483" i="12"/>
  <c r="I5484" i="12"/>
  <c r="I5485" i="12"/>
  <c r="I5486" i="12"/>
  <c r="I5487" i="12"/>
  <c r="I5488" i="12"/>
  <c r="I5489" i="12"/>
  <c r="I5490" i="12"/>
  <c r="I5491" i="12"/>
  <c r="I5492" i="12"/>
  <c r="I5493" i="12"/>
  <c r="I5494" i="12"/>
  <c r="I5495" i="12"/>
  <c r="I5496" i="12"/>
  <c r="I5497" i="12"/>
  <c r="I5498" i="12"/>
  <c r="I5499" i="12"/>
  <c r="I5500" i="12"/>
  <c r="I5501" i="12"/>
  <c r="I5502" i="12"/>
  <c r="I5503" i="12"/>
  <c r="I5504" i="12"/>
  <c r="I5505" i="12"/>
  <c r="I5506" i="12"/>
  <c r="I5507" i="12"/>
  <c r="I5508" i="12"/>
  <c r="I5509" i="12"/>
  <c r="I5510" i="12"/>
  <c r="I5511" i="12"/>
  <c r="I5512" i="12"/>
  <c r="I5513" i="12"/>
  <c r="I5514" i="12"/>
  <c r="I5515" i="12"/>
  <c r="I5516" i="12"/>
  <c r="I5517" i="12"/>
  <c r="I5518" i="12"/>
  <c r="I5519" i="12"/>
  <c r="I5520" i="12"/>
  <c r="I5521" i="12"/>
  <c r="I5522" i="12"/>
  <c r="I5523" i="12"/>
  <c r="I5524" i="12"/>
  <c r="I5525" i="12"/>
  <c r="I5526" i="12"/>
  <c r="I5527" i="12"/>
  <c r="I5528" i="12"/>
  <c r="I5529" i="12"/>
  <c r="I5530" i="12"/>
  <c r="I5531" i="12"/>
  <c r="I5532" i="12"/>
  <c r="I5533" i="12"/>
  <c r="I5534" i="12"/>
  <c r="I5535" i="12"/>
  <c r="I5536" i="12"/>
  <c r="I5537" i="12"/>
  <c r="I5538" i="12"/>
  <c r="I5539" i="12"/>
  <c r="I5540" i="12"/>
  <c r="I5541" i="12"/>
  <c r="I5542" i="12"/>
  <c r="I5543" i="12"/>
  <c r="I5544" i="12"/>
  <c r="I5545" i="12"/>
  <c r="I5546" i="12"/>
  <c r="I5547" i="12"/>
  <c r="I5548" i="12"/>
  <c r="I5549" i="12"/>
  <c r="I5550" i="12"/>
  <c r="I5551" i="12"/>
  <c r="I5552" i="12"/>
  <c r="I5553" i="12"/>
  <c r="I5554" i="12"/>
  <c r="I5555" i="12"/>
  <c r="I5556" i="12"/>
  <c r="I5557" i="12"/>
  <c r="I5558" i="12"/>
  <c r="I5559" i="12"/>
  <c r="I5560" i="12"/>
  <c r="I5561" i="12"/>
  <c r="I5562" i="12"/>
  <c r="I5563" i="12"/>
  <c r="I5564" i="12"/>
  <c r="I5565" i="12"/>
  <c r="I5566" i="12"/>
  <c r="I5567" i="12"/>
  <c r="I5568" i="12"/>
  <c r="I5569" i="12"/>
  <c r="I5570" i="12"/>
  <c r="I5571" i="12"/>
  <c r="I5572" i="12"/>
  <c r="I5573" i="12"/>
  <c r="I5574" i="12"/>
  <c r="I5575" i="12"/>
  <c r="I5576" i="12"/>
  <c r="I5577" i="12"/>
  <c r="I5578" i="12"/>
  <c r="I5579" i="12"/>
  <c r="I5580" i="12"/>
  <c r="I5581" i="12"/>
  <c r="I5582" i="12"/>
  <c r="I5583" i="12"/>
  <c r="I5584" i="12"/>
  <c r="I5585" i="12"/>
  <c r="I5586" i="12"/>
  <c r="I5587" i="12"/>
  <c r="I5588" i="12"/>
  <c r="I5589" i="12"/>
  <c r="I5590" i="12"/>
  <c r="I5591" i="12"/>
  <c r="I5592" i="12"/>
  <c r="I5593" i="12"/>
  <c r="I5594" i="12"/>
  <c r="I5595" i="12"/>
  <c r="I5596" i="12"/>
  <c r="I5597" i="12"/>
  <c r="I5598" i="12"/>
  <c r="I5599" i="12"/>
  <c r="I5600" i="12"/>
  <c r="I5601" i="12"/>
  <c r="I5602" i="12"/>
  <c r="I5603" i="12"/>
  <c r="I5604" i="12"/>
  <c r="I5605" i="12"/>
  <c r="I5606" i="12"/>
  <c r="I5607" i="12"/>
  <c r="I5608" i="12"/>
  <c r="I5609" i="12"/>
  <c r="I5610" i="12"/>
  <c r="I5611" i="12"/>
  <c r="I5612" i="12"/>
  <c r="I5613" i="12"/>
  <c r="I5614" i="12"/>
  <c r="I5615" i="12"/>
  <c r="I5616" i="12"/>
  <c r="I5617" i="12"/>
  <c r="I5618" i="12"/>
  <c r="I5619" i="12"/>
  <c r="I5620" i="12"/>
  <c r="I5621" i="12"/>
  <c r="I5622" i="12"/>
  <c r="I5623" i="12"/>
  <c r="I5624" i="12"/>
  <c r="I5625" i="12"/>
  <c r="I5626" i="12"/>
  <c r="I5627" i="12"/>
  <c r="I5628" i="12"/>
  <c r="I5629" i="12"/>
  <c r="I5630" i="12"/>
  <c r="I5631" i="12"/>
  <c r="I5632" i="12"/>
  <c r="I5633" i="12"/>
  <c r="I5634" i="12"/>
  <c r="I5635" i="12"/>
  <c r="I5636" i="12"/>
  <c r="I5637" i="12"/>
  <c r="I5638" i="12"/>
  <c r="I5639" i="12"/>
  <c r="I5640" i="12"/>
  <c r="I5641" i="12"/>
  <c r="I5642" i="12"/>
  <c r="I5643" i="12"/>
  <c r="I5644" i="12"/>
  <c r="I5645" i="12"/>
  <c r="I5646" i="12"/>
  <c r="I5647" i="12"/>
  <c r="I5648" i="12"/>
  <c r="I5649" i="12"/>
  <c r="I5650" i="12"/>
  <c r="I5651" i="12"/>
  <c r="I5652" i="12"/>
  <c r="I5653" i="12"/>
  <c r="I5654" i="12"/>
  <c r="I5655" i="12"/>
  <c r="I5656" i="12"/>
  <c r="I5657" i="12"/>
  <c r="I5658" i="12"/>
  <c r="I5659" i="12"/>
  <c r="I5660" i="12"/>
  <c r="I5661" i="12"/>
  <c r="I5662" i="12"/>
  <c r="I5663" i="12"/>
  <c r="I5664" i="12"/>
  <c r="I5665" i="12"/>
  <c r="I5666" i="12"/>
  <c r="I5667" i="12"/>
  <c r="I5668" i="12"/>
  <c r="I5669" i="12"/>
  <c r="I5670" i="12"/>
  <c r="I5671" i="12"/>
  <c r="I5672" i="12"/>
  <c r="I5673" i="12"/>
  <c r="I5674" i="12"/>
  <c r="I5675" i="12"/>
  <c r="I5676" i="12"/>
  <c r="I5677" i="12"/>
  <c r="I5678" i="12"/>
  <c r="I5679" i="12"/>
  <c r="I5680" i="12"/>
  <c r="I5681" i="12"/>
  <c r="I5682" i="12"/>
  <c r="I5683" i="12"/>
  <c r="I5684" i="12"/>
  <c r="I5685" i="12"/>
  <c r="I5686" i="12"/>
  <c r="I5687" i="12"/>
  <c r="I5688" i="12"/>
  <c r="I5689" i="12"/>
  <c r="I5690" i="12"/>
  <c r="I5691" i="12"/>
  <c r="I5692" i="12"/>
  <c r="I5693" i="12"/>
  <c r="I5694" i="12"/>
  <c r="I5695" i="12"/>
  <c r="I5696" i="12"/>
  <c r="I5697" i="12"/>
  <c r="I5698" i="12"/>
  <c r="I5699" i="12"/>
  <c r="I5700" i="12"/>
  <c r="I5701" i="12"/>
  <c r="I5702" i="12"/>
  <c r="I5703" i="12"/>
  <c r="I5704" i="12"/>
  <c r="I5705" i="12"/>
  <c r="I5706" i="12"/>
  <c r="I5707" i="12"/>
  <c r="I5708" i="12"/>
  <c r="I5709" i="12"/>
  <c r="I5710" i="12"/>
  <c r="I5711" i="12"/>
  <c r="I5712" i="12"/>
  <c r="I5713" i="12"/>
  <c r="I5714" i="12"/>
  <c r="I5715" i="12"/>
  <c r="I5716" i="12"/>
  <c r="I5717" i="12"/>
  <c r="I5718" i="12"/>
  <c r="I5719" i="12"/>
  <c r="I5720" i="12"/>
  <c r="I5721" i="12"/>
  <c r="I5722" i="12"/>
  <c r="I5723" i="12"/>
  <c r="I5724" i="12"/>
  <c r="I5725" i="12"/>
  <c r="I5726" i="12"/>
  <c r="I5727" i="12"/>
  <c r="I5728" i="12"/>
  <c r="I5729" i="12"/>
  <c r="I5730" i="12"/>
  <c r="I5731" i="12"/>
  <c r="I5732" i="12"/>
  <c r="I5733" i="12"/>
  <c r="I5734" i="12"/>
  <c r="I5735" i="12"/>
  <c r="I5736" i="12"/>
  <c r="I5737" i="12"/>
  <c r="I5738" i="12"/>
  <c r="I5739" i="12"/>
  <c r="I5740" i="12"/>
  <c r="I5741" i="12"/>
  <c r="I5742" i="12"/>
  <c r="I5743" i="12"/>
  <c r="I5744" i="12"/>
  <c r="I5745" i="12"/>
  <c r="I5746" i="12"/>
  <c r="I5747" i="12"/>
  <c r="I5748" i="12"/>
  <c r="I5749" i="12"/>
  <c r="I5750" i="12"/>
  <c r="I5751" i="12"/>
  <c r="I5752" i="12"/>
  <c r="I5753" i="12"/>
  <c r="I5754" i="12"/>
  <c r="I5755" i="12"/>
  <c r="I5756" i="12"/>
  <c r="I5757" i="12"/>
  <c r="I5758" i="12"/>
  <c r="I5759" i="12"/>
  <c r="I5760" i="12"/>
  <c r="I5761" i="12"/>
  <c r="I5762" i="12"/>
  <c r="I5763" i="12"/>
  <c r="I5764" i="12"/>
  <c r="I5765" i="12"/>
  <c r="I5766" i="12"/>
  <c r="I5767" i="12"/>
  <c r="I5768" i="12"/>
  <c r="I5769" i="12"/>
  <c r="I5770" i="12"/>
  <c r="I5771" i="12"/>
  <c r="I5772" i="12"/>
  <c r="I5773" i="12"/>
  <c r="I5774" i="12"/>
  <c r="I5775" i="12"/>
  <c r="I5776" i="12"/>
  <c r="I5777" i="12"/>
  <c r="I5778" i="12"/>
  <c r="I5779" i="12"/>
  <c r="I5780" i="12"/>
  <c r="I5781" i="12"/>
  <c r="I5782" i="12"/>
  <c r="I5783" i="12"/>
  <c r="I5784" i="12"/>
  <c r="I5785" i="12"/>
  <c r="I5786" i="12"/>
  <c r="I5787" i="12"/>
  <c r="I5788" i="12"/>
  <c r="I5789" i="12"/>
  <c r="I5790" i="12"/>
  <c r="I5791" i="12"/>
  <c r="I5792" i="12"/>
  <c r="I5793" i="12"/>
  <c r="I5794" i="12"/>
  <c r="I5795" i="12"/>
  <c r="I5796" i="12"/>
  <c r="I5797" i="12"/>
  <c r="I5798" i="12"/>
  <c r="I5799" i="12"/>
  <c r="I5800" i="12"/>
  <c r="I5801" i="12"/>
  <c r="I5802" i="12"/>
  <c r="I5803" i="12"/>
  <c r="I5804" i="12"/>
  <c r="I5805" i="12"/>
  <c r="I5806" i="12"/>
  <c r="I5807" i="12"/>
  <c r="I5808" i="12"/>
  <c r="I5809" i="12"/>
  <c r="I5810" i="12"/>
  <c r="I5811" i="12"/>
  <c r="I5812" i="12"/>
  <c r="I5813" i="12"/>
  <c r="I5814" i="12"/>
  <c r="I5815" i="12"/>
  <c r="I5816" i="12"/>
  <c r="I5817" i="12"/>
  <c r="I5818" i="12"/>
  <c r="I5819" i="12"/>
  <c r="I5820" i="12"/>
  <c r="I5821" i="12"/>
  <c r="I5822" i="12"/>
  <c r="I5823" i="12"/>
  <c r="I5824" i="12"/>
  <c r="I5825" i="12"/>
  <c r="I5826" i="12"/>
  <c r="I5827" i="12"/>
  <c r="I5828" i="12"/>
  <c r="I5829" i="12"/>
  <c r="I5830" i="12"/>
  <c r="I5831" i="12"/>
  <c r="I5832" i="12"/>
  <c r="I5833" i="12"/>
  <c r="I5834" i="12"/>
  <c r="I5835" i="12"/>
  <c r="I5836" i="12"/>
  <c r="I5837" i="12"/>
  <c r="I5838" i="12"/>
  <c r="I5839" i="12"/>
  <c r="I5840" i="12"/>
  <c r="I5841" i="12"/>
  <c r="I5842" i="12"/>
  <c r="I5843" i="12"/>
  <c r="I5844" i="12"/>
  <c r="I5845" i="12"/>
  <c r="I5846" i="12"/>
  <c r="I5847" i="12"/>
  <c r="I5848" i="12"/>
  <c r="I5849" i="12"/>
  <c r="I5850" i="12"/>
  <c r="I5851" i="12"/>
  <c r="I5852" i="12"/>
  <c r="I5853" i="12"/>
  <c r="I5854" i="12"/>
  <c r="I5855" i="12"/>
  <c r="I5856" i="12"/>
  <c r="I5857" i="12"/>
  <c r="I5858" i="12"/>
  <c r="I5859" i="12"/>
  <c r="I5860" i="12"/>
  <c r="I5861" i="12"/>
  <c r="I5862" i="12"/>
  <c r="I5863" i="12"/>
  <c r="I5864" i="12"/>
  <c r="I5865" i="12"/>
  <c r="I5866" i="12"/>
  <c r="I5867" i="12"/>
  <c r="I5868" i="12"/>
  <c r="I5869" i="12"/>
  <c r="I5870" i="12"/>
  <c r="I5871" i="12"/>
  <c r="I5872" i="12"/>
  <c r="I5873" i="12"/>
  <c r="I5874" i="12"/>
  <c r="I5875" i="12"/>
  <c r="I5876" i="12"/>
  <c r="I5877" i="12"/>
  <c r="I5878" i="12"/>
  <c r="I5879" i="12"/>
  <c r="I5880" i="12"/>
  <c r="I5881" i="12"/>
  <c r="I5882" i="12"/>
  <c r="I5883" i="12"/>
  <c r="I5884" i="12"/>
  <c r="I5885" i="12"/>
  <c r="I5886" i="12"/>
  <c r="I5887" i="12"/>
  <c r="I5888" i="12"/>
  <c r="I5889" i="12"/>
  <c r="I5890" i="12"/>
  <c r="I5891" i="12"/>
  <c r="I5892" i="12"/>
  <c r="I5893" i="12"/>
  <c r="I5894" i="12"/>
  <c r="I5895" i="12"/>
  <c r="I5896" i="12"/>
  <c r="I5897" i="12"/>
  <c r="I5898" i="12"/>
  <c r="I5899" i="12"/>
  <c r="I5900" i="12"/>
  <c r="I5901" i="12"/>
  <c r="I5902" i="12"/>
  <c r="I5903" i="12"/>
  <c r="I5904" i="12"/>
  <c r="I5905" i="12"/>
  <c r="I5906" i="12"/>
  <c r="I5907" i="12"/>
  <c r="I5908" i="12"/>
  <c r="I5909" i="12"/>
  <c r="I5910" i="12"/>
  <c r="I5911" i="12"/>
  <c r="I5912" i="12"/>
  <c r="I5913" i="12"/>
  <c r="I5914" i="12"/>
  <c r="I5915" i="12"/>
  <c r="I5916" i="12"/>
  <c r="I5917" i="12"/>
  <c r="I5918" i="12"/>
  <c r="I5919" i="12"/>
  <c r="I5920" i="12"/>
  <c r="I5921" i="12"/>
  <c r="I5922" i="12"/>
  <c r="I5923" i="12"/>
  <c r="I5924" i="12"/>
  <c r="I5925" i="12"/>
  <c r="I5926" i="12"/>
  <c r="I5927" i="12"/>
  <c r="I5928" i="12"/>
  <c r="I5929" i="12"/>
  <c r="I5930" i="12"/>
  <c r="I5931" i="12"/>
  <c r="I5932" i="12"/>
  <c r="I5933" i="12"/>
  <c r="I5934" i="12"/>
  <c r="I5935" i="12"/>
  <c r="I5936" i="12"/>
  <c r="I5937" i="12"/>
  <c r="I5938" i="12"/>
  <c r="I5939" i="12"/>
  <c r="I5940" i="12"/>
  <c r="I5941" i="12"/>
  <c r="I5942" i="12"/>
  <c r="I5943" i="12"/>
  <c r="I5944" i="12"/>
  <c r="I5945" i="12"/>
  <c r="I5946" i="12"/>
  <c r="I5947" i="12"/>
  <c r="I5948" i="12"/>
  <c r="I5949" i="12"/>
  <c r="I5950" i="12"/>
  <c r="I5951" i="12"/>
  <c r="I5952" i="12"/>
  <c r="I5953" i="12"/>
  <c r="I5954" i="12"/>
  <c r="I5955" i="12"/>
  <c r="I5956" i="12"/>
  <c r="I5957" i="12"/>
  <c r="I5958" i="12"/>
  <c r="I5959" i="12"/>
  <c r="I5960" i="12"/>
  <c r="I5961" i="12"/>
  <c r="I5962" i="12"/>
  <c r="I5963" i="12"/>
  <c r="I5964" i="12"/>
  <c r="I5965" i="12"/>
  <c r="I5966" i="12"/>
  <c r="I5967" i="12"/>
  <c r="I5968" i="12"/>
  <c r="I5969" i="12"/>
  <c r="I5970" i="12"/>
  <c r="I5971" i="12"/>
  <c r="I5972" i="12"/>
  <c r="I5973" i="12"/>
  <c r="I5974" i="12"/>
  <c r="I5975" i="12"/>
  <c r="I5976" i="12"/>
  <c r="I5977" i="12"/>
  <c r="I5978" i="12"/>
  <c r="I5979" i="12"/>
  <c r="I5980" i="12"/>
  <c r="I5981" i="12"/>
  <c r="I5982" i="12"/>
  <c r="I5983" i="12"/>
  <c r="I5984" i="12"/>
  <c r="I5985" i="12"/>
  <c r="I5986" i="12"/>
  <c r="I5987" i="12"/>
  <c r="I5988" i="12"/>
  <c r="I5989" i="12"/>
  <c r="I5990" i="12"/>
  <c r="I5991" i="12"/>
  <c r="I5992" i="12"/>
  <c r="I5993" i="12"/>
  <c r="I5994" i="12"/>
  <c r="I5995" i="12"/>
  <c r="I5996" i="12"/>
  <c r="I5997" i="12"/>
  <c r="I5998" i="12"/>
  <c r="I5999" i="12"/>
  <c r="I6000" i="12"/>
  <c r="I6001" i="12"/>
  <c r="I6002" i="12"/>
  <c r="I6003" i="12"/>
  <c r="I6004" i="12"/>
  <c r="I6005" i="12"/>
  <c r="I6006" i="12"/>
  <c r="I6007" i="12"/>
  <c r="I6008" i="12"/>
  <c r="I6009" i="12"/>
  <c r="I6010" i="12"/>
  <c r="I6011" i="12"/>
  <c r="I6012" i="12"/>
  <c r="I6013" i="12"/>
  <c r="I6014" i="12"/>
  <c r="I6015" i="12"/>
  <c r="I6016" i="12"/>
  <c r="I6017" i="12"/>
  <c r="I6018" i="12"/>
  <c r="I6019" i="12"/>
  <c r="I6020" i="12"/>
  <c r="I6021" i="12"/>
  <c r="I6022" i="12"/>
  <c r="I6023" i="12"/>
  <c r="I6024" i="12"/>
  <c r="I6025" i="12"/>
  <c r="I6026" i="12"/>
  <c r="I6027" i="12"/>
  <c r="I6028" i="12"/>
  <c r="I6029" i="12"/>
  <c r="I6030" i="12"/>
  <c r="I6031" i="12"/>
  <c r="I6032" i="12"/>
  <c r="I6033" i="12"/>
  <c r="I6034" i="12"/>
  <c r="I6035" i="12"/>
  <c r="I6036" i="12"/>
  <c r="I6037" i="12"/>
  <c r="I6038" i="12"/>
  <c r="I6039" i="12"/>
  <c r="I6040" i="12"/>
  <c r="I6041" i="12"/>
  <c r="I6042" i="12"/>
  <c r="I6043" i="12"/>
  <c r="I6044" i="12"/>
  <c r="I6045" i="12"/>
  <c r="I6046" i="12"/>
  <c r="I6047" i="12"/>
  <c r="I6048" i="12"/>
  <c r="I6049" i="12"/>
  <c r="I6050" i="12"/>
  <c r="I6051" i="12"/>
  <c r="I6052" i="12"/>
  <c r="I6053" i="12"/>
  <c r="I6054" i="12"/>
  <c r="I6055" i="12"/>
  <c r="I6056" i="12"/>
  <c r="I6057" i="12"/>
  <c r="I6058" i="12"/>
  <c r="I6059" i="12"/>
  <c r="I6060" i="12"/>
  <c r="I6061" i="12"/>
  <c r="I6062" i="12"/>
  <c r="I6063" i="12"/>
  <c r="I6064" i="12"/>
  <c r="I6065" i="12"/>
  <c r="I6066" i="12"/>
  <c r="I6067" i="12"/>
  <c r="I6068" i="12"/>
  <c r="I6069" i="12"/>
  <c r="I6070" i="12"/>
  <c r="I6071" i="12"/>
  <c r="I6072" i="12"/>
  <c r="I6073" i="12"/>
  <c r="I6074" i="12"/>
  <c r="I6075" i="12"/>
  <c r="I6076" i="12"/>
  <c r="I6077" i="12"/>
  <c r="I6078" i="12"/>
  <c r="I6079" i="12"/>
  <c r="I6080" i="12"/>
  <c r="I6081" i="12"/>
  <c r="I6082" i="12"/>
  <c r="I6083" i="12"/>
  <c r="I6084" i="12"/>
  <c r="I6085" i="12"/>
  <c r="I6086" i="12"/>
  <c r="I6087" i="12"/>
  <c r="I6088" i="12"/>
  <c r="I6089" i="12"/>
  <c r="I6090" i="12"/>
  <c r="I6091" i="12"/>
  <c r="I6092" i="12"/>
  <c r="I6093" i="12"/>
  <c r="I6094" i="12"/>
  <c r="I6095" i="12"/>
  <c r="I6096" i="12"/>
  <c r="I6097" i="12"/>
  <c r="I6098" i="12"/>
  <c r="I6099" i="12"/>
  <c r="I6100" i="12"/>
  <c r="I6101" i="12"/>
  <c r="I6102" i="12"/>
  <c r="I6103" i="12"/>
  <c r="I6104" i="12"/>
  <c r="I6105" i="12"/>
  <c r="I6106" i="12"/>
  <c r="I6107" i="12"/>
  <c r="I6108" i="12"/>
  <c r="I6109" i="12"/>
  <c r="I6110" i="12"/>
  <c r="I6111" i="12"/>
  <c r="I6112" i="12"/>
  <c r="I6113" i="12"/>
  <c r="I6114" i="12"/>
  <c r="I6115" i="12"/>
  <c r="I6116" i="12"/>
  <c r="I6117" i="12"/>
  <c r="I6118" i="12"/>
  <c r="I6119" i="12"/>
  <c r="I6120" i="12"/>
  <c r="I6121" i="12"/>
  <c r="I6122" i="12"/>
  <c r="I6123" i="12"/>
  <c r="I6124" i="12"/>
  <c r="I6125" i="12"/>
  <c r="I6126" i="12"/>
  <c r="I6127" i="12"/>
  <c r="I6128" i="12"/>
  <c r="I6129" i="12"/>
  <c r="I6130" i="12"/>
  <c r="I6131" i="12"/>
  <c r="I6132" i="12"/>
  <c r="I6133" i="12"/>
  <c r="I6134" i="12"/>
  <c r="I6135" i="12"/>
  <c r="I6136" i="12"/>
  <c r="I6137" i="12"/>
  <c r="I6138" i="12"/>
  <c r="I6139" i="12"/>
  <c r="I6140" i="12"/>
  <c r="I6141" i="12"/>
  <c r="I6142" i="12"/>
  <c r="I6143" i="12"/>
  <c r="I6144" i="12"/>
  <c r="I6145" i="12"/>
  <c r="I6146" i="12"/>
  <c r="I6147" i="12"/>
  <c r="I6148" i="12"/>
  <c r="I6149" i="12"/>
  <c r="I6150" i="12"/>
  <c r="I6151" i="12"/>
  <c r="I6152" i="12"/>
  <c r="I6153" i="12"/>
  <c r="I6154" i="12"/>
  <c r="I6155" i="12"/>
  <c r="I6156" i="12"/>
  <c r="I6157" i="12"/>
  <c r="I6158" i="12"/>
  <c r="I6159" i="12"/>
  <c r="I6160" i="12"/>
  <c r="I6161" i="12"/>
  <c r="I6162" i="12"/>
  <c r="I6163" i="12"/>
  <c r="I6164" i="12"/>
  <c r="I6165" i="12"/>
  <c r="I6166" i="12"/>
  <c r="I6167" i="12"/>
  <c r="I6168" i="12"/>
  <c r="I6169" i="12"/>
  <c r="I6170" i="12"/>
  <c r="I6171" i="12"/>
  <c r="I6172" i="12"/>
  <c r="I6173" i="12"/>
  <c r="I6174" i="12"/>
  <c r="I6175" i="12"/>
  <c r="I6176" i="12"/>
  <c r="I6177" i="12"/>
  <c r="I6178" i="12"/>
  <c r="I6179" i="12"/>
  <c r="I6180" i="12"/>
  <c r="I6181" i="12"/>
  <c r="I6182" i="12"/>
  <c r="I6183" i="12"/>
  <c r="I6184" i="12"/>
  <c r="I6185" i="12"/>
  <c r="I6186" i="12"/>
  <c r="I6187" i="12"/>
  <c r="I6188" i="12"/>
  <c r="I6189" i="12"/>
  <c r="I6190" i="12"/>
  <c r="I6191" i="12"/>
  <c r="I6192" i="12"/>
  <c r="I6193" i="12"/>
  <c r="I6194" i="12"/>
  <c r="I6195" i="12"/>
  <c r="I6196" i="12"/>
  <c r="I6197" i="12"/>
  <c r="I6198" i="12"/>
  <c r="I6199" i="12"/>
  <c r="I6200" i="12"/>
  <c r="I6201" i="12"/>
  <c r="I6202" i="12"/>
  <c r="I6203" i="12"/>
  <c r="I6204" i="12"/>
  <c r="I6205" i="12"/>
  <c r="I6206" i="12"/>
  <c r="I6207" i="12"/>
  <c r="I6208" i="12"/>
  <c r="I6209" i="12"/>
  <c r="I6210" i="12"/>
  <c r="I6211" i="12"/>
  <c r="I6212" i="12"/>
  <c r="I6213" i="12"/>
  <c r="I6214" i="12"/>
  <c r="I6215" i="12"/>
  <c r="I6216" i="12"/>
  <c r="I6217" i="12"/>
  <c r="I6218" i="12"/>
  <c r="I6219" i="12"/>
  <c r="I6220" i="12"/>
  <c r="I6221" i="12"/>
  <c r="I6222" i="12"/>
  <c r="I6223" i="12"/>
  <c r="I6224" i="12"/>
  <c r="I6225" i="12"/>
  <c r="I6226" i="12"/>
  <c r="I6227" i="12"/>
  <c r="I6228" i="12"/>
  <c r="I6229" i="12"/>
  <c r="I6230" i="12"/>
  <c r="I6231" i="12"/>
  <c r="I6232" i="12"/>
  <c r="I6233" i="12"/>
  <c r="I6234" i="12"/>
  <c r="I6235" i="12"/>
  <c r="I6236" i="12"/>
  <c r="I6237" i="12"/>
  <c r="I6238" i="12"/>
  <c r="I6239" i="12"/>
  <c r="I6240" i="12"/>
  <c r="I6241" i="12"/>
  <c r="I6242" i="12"/>
  <c r="I6243" i="12"/>
  <c r="I6244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3279" i="12"/>
  <c r="H3280" i="12"/>
  <c r="H3281" i="12"/>
  <c r="H3282" i="12"/>
  <c r="H3283" i="12"/>
  <c r="H3284" i="12"/>
  <c r="H3285" i="12"/>
  <c r="H3286" i="12"/>
  <c r="H3287" i="12"/>
  <c r="H3288" i="12"/>
  <c r="H3289" i="12"/>
  <c r="H3290" i="12"/>
  <c r="H3291" i="12"/>
  <c r="H3292" i="12"/>
  <c r="H3293" i="12"/>
  <c r="H3294" i="12"/>
  <c r="H3295" i="12"/>
  <c r="H3296" i="12"/>
  <c r="H3297" i="12"/>
  <c r="H3298" i="12"/>
  <c r="H3299" i="12"/>
  <c r="H3300" i="12"/>
  <c r="H3301" i="12"/>
  <c r="H3302" i="12"/>
  <c r="H3303" i="12"/>
  <c r="H3304" i="12"/>
  <c r="H3305" i="12"/>
  <c r="H3306" i="12"/>
  <c r="H3307" i="12"/>
  <c r="H3308" i="12"/>
  <c r="H3309" i="12"/>
  <c r="H3310" i="12"/>
  <c r="H3311" i="12"/>
  <c r="H3312" i="12"/>
  <c r="H3313" i="12"/>
  <c r="H3314" i="12"/>
  <c r="H3315" i="12"/>
  <c r="H3316" i="12"/>
  <c r="H3317" i="12"/>
  <c r="H3318" i="12"/>
  <c r="H3319" i="12"/>
  <c r="H3320" i="12"/>
  <c r="H3321" i="12"/>
  <c r="H3322" i="12"/>
  <c r="H3323" i="12"/>
  <c r="H3324" i="12"/>
  <c r="H3325" i="12"/>
  <c r="H3326" i="12"/>
  <c r="H3327" i="12"/>
  <c r="H3328" i="12"/>
  <c r="H3329" i="12"/>
  <c r="H3330" i="12"/>
  <c r="H3331" i="12"/>
  <c r="H3332" i="12"/>
  <c r="H3333" i="12"/>
  <c r="H3334" i="12"/>
  <c r="H3335" i="12"/>
  <c r="H3336" i="12"/>
  <c r="H3337" i="12"/>
  <c r="H3338" i="12"/>
  <c r="H3339" i="12"/>
  <c r="H3340" i="12"/>
  <c r="H3341" i="12"/>
  <c r="H3342" i="12"/>
  <c r="H3343" i="12"/>
  <c r="H3344" i="12"/>
  <c r="H3345" i="12"/>
  <c r="H3346" i="12"/>
  <c r="H3347" i="12"/>
  <c r="H3348" i="12"/>
  <c r="H3349" i="12"/>
  <c r="H3350" i="12"/>
  <c r="H3351" i="12"/>
  <c r="H3352" i="12"/>
  <c r="H3353" i="12"/>
  <c r="H3354" i="12"/>
  <c r="H3355" i="12"/>
  <c r="H3356" i="12"/>
  <c r="H3357" i="12"/>
  <c r="H3358" i="12"/>
  <c r="H3359" i="12"/>
  <c r="H3360" i="12"/>
  <c r="H3361" i="12"/>
  <c r="H3362" i="12"/>
  <c r="H3363" i="12"/>
  <c r="H3364" i="12"/>
  <c r="H3365" i="12"/>
  <c r="H3366" i="12"/>
  <c r="H3367" i="12"/>
  <c r="H3368" i="12"/>
  <c r="H3369" i="12"/>
  <c r="H3370" i="12"/>
  <c r="H3371" i="12"/>
  <c r="H3372" i="12"/>
  <c r="H3373" i="12"/>
  <c r="H3374" i="12"/>
  <c r="H3375" i="12"/>
  <c r="H3376" i="12"/>
  <c r="H3377" i="12"/>
  <c r="H3378" i="12"/>
  <c r="H3379" i="12"/>
  <c r="H3380" i="12"/>
  <c r="H3381" i="12"/>
  <c r="H3382" i="12"/>
  <c r="H3383" i="12"/>
  <c r="H3384" i="12"/>
  <c r="H3385" i="12"/>
  <c r="H3386" i="12"/>
  <c r="H3387" i="12"/>
  <c r="H3388" i="12"/>
  <c r="H3389" i="12"/>
  <c r="H3390" i="12"/>
  <c r="H3391" i="12"/>
  <c r="H3392" i="12"/>
  <c r="H3393" i="12"/>
  <c r="H3394" i="12"/>
  <c r="H3395" i="12"/>
  <c r="H3396" i="12"/>
  <c r="H3397" i="12"/>
  <c r="H3398" i="12"/>
  <c r="H3399" i="12"/>
  <c r="H3400" i="12"/>
  <c r="H3401" i="12"/>
  <c r="H3402" i="12"/>
  <c r="H3403" i="12"/>
  <c r="H3404" i="12"/>
  <c r="H3405" i="12"/>
  <c r="H3406" i="12"/>
  <c r="H3407" i="12"/>
  <c r="H3408" i="12"/>
  <c r="H3409" i="12"/>
  <c r="H3410" i="12"/>
  <c r="H3411" i="12"/>
  <c r="H3412" i="12"/>
  <c r="H3413" i="12"/>
  <c r="H3414" i="12"/>
  <c r="H3415" i="12"/>
  <c r="H3416" i="12"/>
  <c r="H3417" i="12"/>
  <c r="H3418" i="12"/>
  <c r="H3419" i="12"/>
  <c r="H3420" i="12"/>
  <c r="H3421" i="12"/>
  <c r="H3422" i="12"/>
  <c r="H3423" i="12"/>
  <c r="H3424" i="12"/>
  <c r="H3425" i="12"/>
  <c r="H3426" i="12"/>
  <c r="H3427" i="12"/>
  <c r="H3428" i="12"/>
  <c r="H3429" i="12"/>
  <c r="H3430" i="12"/>
  <c r="H3431" i="12"/>
  <c r="H3432" i="12"/>
  <c r="H3433" i="12"/>
  <c r="H3434" i="12"/>
  <c r="H3435" i="12"/>
  <c r="H3436" i="12"/>
  <c r="H3437" i="12"/>
  <c r="H3438" i="12"/>
  <c r="H3439" i="12"/>
  <c r="H3440" i="12"/>
  <c r="H3441" i="12"/>
  <c r="H3442" i="12"/>
  <c r="H3443" i="12"/>
  <c r="H3444" i="12"/>
  <c r="H3445" i="12"/>
  <c r="H3446" i="12"/>
  <c r="H3447" i="12"/>
  <c r="H3448" i="12"/>
  <c r="H3449" i="12"/>
  <c r="H3450" i="12"/>
  <c r="H3451" i="12"/>
  <c r="H3452" i="12"/>
  <c r="H3453" i="12"/>
  <c r="H3454" i="12"/>
  <c r="H3455" i="12"/>
  <c r="H3456" i="12"/>
  <c r="H3457" i="12"/>
  <c r="H3458" i="12"/>
  <c r="H3459" i="12"/>
  <c r="H3460" i="12"/>
  <c r="H3461" i="12"/>
  <c r="H3462" i="12"/>
  <c r="H3463" i="12"/>
  <c r="H3464" i="12"/>
  <c r="H3465" i="12"/>
  <c r="H3466" i="12"/>
  <c r="H3467" i="12"/>
  <c r="H3468" i="12"/>
  <c r="H3469" i="12"/>
  <c r="H3470" i="12"/>
  <c r="H3471" i="12"/>
  <c r="H3472" i="12"/>
  <c r="H3473" i="12"/>
  <c r="H3474" i="12"/>
  <c r="H3475" i="12"/>
  <c r="H3476" i="12"/>
  <c r="H3477" i="12"/>
  <c r="H3478" i="12"/>
  <c r="H3479" i="12"/>
  <c r="H3480" i="12"/>
  <c r="H3481" i="12"/>
  <c r="H3482" i="12"/>
  <c r="H3483" i="12"/>
  <c r="H3484" i="12"/>
  <c r="H3485" i="12"/>
  <c r="H3486" i="12"/>
  <c r="H3487" i="12"/>
  <c r="H3488" i="12"/>
  <c r="H3489" i="12"/>
  <c r="H3490" i="12"/>
  <c r="H3491" i="12"/>
  <c r="H3492" i="12"/>
  <c r="H3493" i="12"/>
  <c r="H3494" i="12"/>
  <c r="H3495" i="12"/>
  <c r="H3496" i="12"/>
  <c r="H3497" i="12"/>
  <c r="H3498" i="12"/>
  <c r="H3499" i="12"/>
  <c r="H3500" i="12"/>
  <c r="H3501" i="12"/>
  <c r="H3502" i="12"/>
  <c r="H3503" i="12"/>
  <c r="H3504" i="12"/>
  <c r="H3505" i="12"/>
  <c r="H3506" i="12"/>
  <c r="H3507" i="12"/>
  <c r="H3508" i="12"/>
  <c r="H3509" i="12"/>
  <c r="H3510" i="12"/>
  <c r="H3511" i="12"/>
  <c r="H3512" i="12"/>
  <c r="H3513" i="12"/>
  <c r="H3514" i="12"/>
  <c r="H3515" i="12"/>
  <c r="H3516" i="12"/>
  <c r="H3517" i="12"/>
  <c r="H3518" i="12"/>
  <c r="H3519" i="12"/>
  <c r="H3520" i="12"/>
  <c r="H3521" i="12"/>
  <c r="H3522" i="12"/>
  <c r="H3523" i="12"/>
  <c r="H3524" i="12"/>
  <c r="H3525" i="12"/>
  <c r="H3526" i="12"/>
  <c r="H3527" i="12"/>
  <c r="H3528" i="12"/>
  <c r="H3529" i="12"/>
  <c r="H3530" i="12"/>
  <c r="H3531" i="12"/>
  <c r="H3532" i="12"/>
  <c r="H3533" i="12"/>
  <c r="H3534" i="12"/>
  <c r="H3535" i="12"/>
  <c r="H3536" i="12"/>
  <c r="H3537" i="12"/>
  <c r="H3538" i="12"/>
  <c r="H3539" i="12"/>
  <c r="H3540" i="12"/>
  <c r="H3541" i="12"/>
  <c r="H3542" i="12"/>
  <c r="H3543" i="12"/>
  <c r="H3544" i="12"/>
  <c r="H3545" i="12"/>
  <c r="H3546" i="12"/>
  <c r="H3547" i="12"/>
  <c r="H3548" i="12"/>
  <c r="H3549" i="12"/>
  <c r="H3550" i="12"/>
  <c r="H3551" i="12"/>
  <c r="H3552" i="12"/>
  <c r="H3553" i="12"/>
  <c r="H3554" i="12"/>
  <c r="H3555" i="12"/>
  <c r="H3556" i="12"/>
  <c r="H3557" i="12"/>
  <c r="H3558" i="12"/>
  <c r="H3559" i="12"/>
  <c r="H3560" i="12"/>
  <c r="H3561" i="12"/>
  <c r="H3562" i="12"/>
  <c r="H3563" i="12"/>
  <c r="H3564" i="12"/>
  <c r="H3565" i="12"/>
  <c r="H3566" i="12"/>
  <c r="H3567" i="12"/>
  <c r="H3568" i="12"/>
  <c r="H3569" i="12"/>
  <c r="H3570" i="12"/>
  <c r="H3571" i="12"/>
  <c r="H3572" i="12"/>
  <c r="H3573" i="12"/>
  <c r="H3574" i="12"/>
  <c r="H3575" i="12"/>
  <c r="H3576" i="12"/>
  <c r="H3577" i="12"/>
  <c r="H3578" i="12"/>
  <c r="H3579" i="12"/>
  <c r="H3580" i="12"/>
  <c r="H3581" i="12"/>
  <c r="H3582" i="12"/>
  <c r="H3583" i="12"/>
  <c r="H3584" i="12"/>
  <c r="H3585" i="12"/>
  <c r="H3586" i="12"/>
  <c r="H3587" i="12"/>
  <c r="H3588" i="12"/>
  <c r="H3589" i="12"/>
  <c r="H3590" i="12"/>
  <c r="H3591" i="12"/>
  <c r="H3592" i="12"/>
  <c r="H3593" i="12"/>
  <c r="H3594" i="12"/>
  <c r="H3595" i="12"/>
  <c r="H3596" i="12"/>
  <c r="H3597" i="12"/>
  <c r="H3598" i="12"/>
  <c r="H3599" i="12"/>
  <c r="H3600" i="12"/>
  <c r="H3601" i="12"/>
  <c r="H3602" i="12"/>
  <c r="H3603" i="12"/>
  <c r="H3604" i="12"/>
  <c r="H3605" i="12"/>
  <c r="H3606" i="12"/>
  <c r="H3607" i="12"/>
  <c r="H3608" i="12"/>
  <c r="H3609" i="12"/>
  <c r="H3610" i="12"/>
  <c r="H3611" i="12"/>
  <c r="H3612" i="12"/>
  <c r="H3613" i="12"/>
  <c r="H3614" i="12"/>
  <c r="H3615" i="12"/>
  <c r="H3616" i="12"/>
  <c r="H3617" i="12"/>
  <c r="H3618" i="12"/>
  <c r="H3619" i="12"/>
  <c r="H3620" i="12"/>
  <c r="H3621" i="12"/>
  <c r="H3622" i="12"/>
  <c r="H3623" i="12"/>
  <c r="H3624" i="12"/>
  <c r="H3625" i="12"/>
  <c r="H3626" i="12"/>
  <c r="H3627" i="12"/>
  <c r="H3628" i="12"/>
  <c r="H3629" i="12"/>
  <c r="H3630" i="12"/>
  <c r="H3631" i="12"/>
  <c r="H3632" i="12"/>
  <c r="H3633" i="12"/>
  <c r="H3634" i="12"/>
  <c r="H3635" i="12"/>
  <c r="H3636" i="12"/>
  <c r="H3637" i="12"/>
  <c r="H3638" i="12"/>
  <c r="H3639" i="12"/>
  <c r="H3640" i="12"/>
  <c r="H3641" i="12"/>
  <c r="H3642" i="12"/>
  <c r="H3643" i="12"/>
  <c r="H3644" i="12"/>
  <c r="H3645" i="12"/>
  <c r="H3646" i="12"/>
  <c r="H3647" i="12"/>
  <c r="H3648" i="12"/>
  <c r="H3649" i="12"/>
  <c r="H3650" i="12"/>
  <c r="H3651" i="12"/>
  <c r="H3652" i="12"/>
  <c r="H3653" i="12"/>
  <c r="H3654" i="12"/>
  <c r="H3655" i="12"/>
  <c r="H3656" i="12"/>
  <c r="H3657" i="12"/>
  <c r="H3658" i="12"/>
  <c r="H3659" i="12"/>
  <c r="H3660" i="12"/>
  <c r="H3661" i="12"/>
  <c r="H3662" i="12"/>
  <c r="H3663" i="12"/>
  <c r="H3664" i="12"/>
  <c r="H3665" i="12"/>
  <c r="H3666" i="12"/>
  <c r="H3667" i="12"/>
  <c r="H3668" i="12"/>
  <c r="H3669" i="12"/>
  <c r="H3670" i="12"/>
  <c r="H3671" i="12"/>
  <c r="H3672" i="12"/>
  <c r="H3673" i="12"/>
  <c r="H3674" i="12"/>
  <c r="H3675" i="12"/>
  <c r="H3676" i="12"/>
  <c r="H3677" i="12"/>
  <c r="H3678" i="12"/>
  <c r="H3679" i="12"/>
  <c r="H3680" i="12"/>
  <c r="H3681" i="12"/>
  <c r="H3682" i="12"/>
  <c r="H3683" i="12"/>
  <c r="H3684" i="12"/>
  <c r="H3685" i="12"/>
  <c r="H3686" i="12"/>
  <c r="H3687" i="12"/>
  <c r="H3688" i="12"/>
  <c r="H3689" i="12"/>
  <c r="H3690" i="12"/>
  <c r="H3691" i="12"/>
  <c r="H3692" i="12"/>
  <c r="H3693" i="12"/>
  <c r="H3694" i="12"/>
  <c r="H3695" i="12"/>
  <c r="H3696" i="12"/>
  <c r="H3697" i="12"/>
  <c r="H3698" i="12"/>
  <c r="H3699" i="12"/>
  <c r="H3700" i="12"/>
  <c r="H3701" i="12"/>
  <c r="H3702" i="12"/>
  <c r="H3703" i="12"/>
  <c r="H3704" i="12"/>
  <c r="H3705" i="12"/>
  <c r="H3706" i="12"/>
  <c r="H3707" i="12"/>
  <c r="H3708" i="12"/>
  <c r="H3709" i="12"/>
  <c r="H3710" i="12"/>
  <c r="H3711" i="12"/>
  <c r="H3712" i="12"/>
  <c r="H3713" i="12"/>
  <c r="H3714" i="12"/>
  <c r="H3715" i="12"/>
  <c r="H3716" i="12"/>
  <c r="H3717" i="12"/>
  <c r="H3718" i="12"/>
  <c r="H3719" i="12"/>
  <c r="H3720" i="12"/>
  <c r="H3721" i="12"/>
  <c r="H3722" i="12"/>
  <c r="H3723" i="12"/>
  <c r="H3724" i="12"/>
  <c r="H3725" i="12"/>
  <c r="H3726" i="12"/>
  <c r="H3727" i="12"/>
  <c r="H3728" i="12"/>
  <c r="H3729" i="12"/>
  <c r="H3730" i="12"/>
  <c r="H3731" i="12"/>
  <c r="H3732" i="12"/>
  <c r="H3733" i="12"/>
  <c r="H3734" i="12"/>
  <c r="H3735" i="12"/>
  <c r="H3736" i="12"/>
  <c r="H3737" i="12"/>
  <c r="H3738" i="12"/>
  <c r="H3739" i="12"/>
  <c r="H3740" i="12"/>
  <c r="H3741" i="12"/>
  <c r="H3742" i="12"/>
  <c r="H3743" i="12"/>
  <c r="H3744" i="12"/>
  <c r="H3745" i="12"/>
  <c r="H3746" i="12"/>
  <c r="H3747" i="12"/>
  <c r="H3748" i="12"/>
  <c r="H3749" i="12"/>
  <c r="H3750" i="12"/>
  <c r="H3751" i="12"/>
  <c r="H3752" i="12"/>
  <c r="H3753" i="12"/>
  <c r="H3754" i="12"/>
  <c r="H3755" i="12"/>
  <c r="H3756" i="12"/>
  <c r="H3757" i="12"/>
  <c r="H3758" i="12"/>
  <c r="H3759" i="12"/>
  <c r="H3760" i="12"/>
  <c r="H3761" i="12"/>
  <c r="H3762" i="12"/>
  <c r="H3763" i="12"/>
  <c r="H3764" i="12"/>
  <c r="H3765" i="12"/>
  <c r="H3766" i="12"/>
  <c r="H3767" i="12"/>
  <c r="H3768" i="12"/>
  <c r="H3769" i="12"/>
  <c r="H3770" i="12"/>
  <c r="H3771" i="12"/>
  <c r="H3772" i="12"/>
  <c r="H3773" i="12"/>
  <c r="H3774" i="12"/>
  <c r="H3775" i="12"/>
  <c r="H3776" i="12"/>
  <c r="H3777" i="12"/>
  <c r="H3778" i="12"/>
  <c r="H3779" i="12"/>
  <c r="H3780" i="12"/>
  <c r="H3781" i="12"/>
  <c r="H3782" i="12"/>
  <c r="H3783" i="12"/>
  <c r="H3784" i="12"/>
  <c r="H3785" i="12"/>
  <c r="H3786" i="12"/>
  <c r="H3787" i="12"/>
  <c r="H3788" i="12"/>
  <c r="H3789" i="12"/>
  <c r="H3790" i="12"/>
  <c r="H3791" i="12"/>
  <c r="H3792" i="12"/>
  <c r="H3793" i="12"/>
  <c r="H3794" i="12"/>
  <c r="H3795" i="12"/>
  <c r="H3796" i="12"/>
  <c r="H3797" i="12"/>
  <c r="H3798" i="12"/>
  <c r="H3799" i="12"/>
  <c r="H3800" i="12"/>
  <c r="H3801" i="12"/>
  <c r="H3802" i="12"/>
  <c r="H3803" i="12"/>
  <c r="H3804" i="12"/>
  <c r="H3805" i="12"/>
  <c r="H3806" i="12"/>
  <c r="H3807" i="12"/>
  <c r="H3808" i="12"/>
  <c r="H3809" i="12"/>
  <c r="H3810" i="12"/>
  <c r="H3811" i="12"/>
  <c r="H3812" i="12"/>
  <c r="H3813" i="12"/>
  <c r="H3814" i="12"/>
  <c r="H3815" i="12"/>
  <c r="H3816" i="12"/>
  <c r="H3817" i="12"/>
  <c r="H3818" i="12"/>
  <c r="H3819" i="12"/>
  <c r="H3820" i="12"/>
  <c r="H3821" i="12"/>
  <c r="H3822" i="12"/>
  <c r="H3823" i="12"/>
  <c r="H3824" i="12"/>
  <c r="H3825" i="12"/>
  <c r="H3826" i="12"/>
  <c r="H3827" i="12"/>
  <c r="H3828" i="12"/>
  <c r="H3829" i="12"/>
  <c r="H3830" i="12"/>
  <c r="H3831" i="12"/>
  <c r="H3832" i="12"/>
  <c r="H3833" i="12"/>
  <c r="H3834" i="12"/>
  <c r="H3835" i="12"/>
  <c r="H3836" i="12"/>
  <c r="H3837" i="12"/>
  <c r="H3838" i="12"/>
  <c r="H3839" i="12"/>
  <c r="H3840" i="12"/>
  <c r="H3841" i="12"/>
  <c r="H3842" i="12"/>
  <c r="H3843" i="12"/>
  <c r="H3844" i="12"/>
  <c r="H3845" i="12"/>
  <c r="H3846" i="12"/>
  <c r="H3847" i="12"/>
  <c r="H3848" i="12"/>
  <c r="H3849" i="12"/>
  <c r="H3850" i="12"/>
  <c r="H3851" i="12"/>
  <c r="H3852" i="12"/>
  <c r="H3853" i="12"/>
  <c r="H3854" i="12"/>
  <c r="H3855" i="12"/>
  <c r="H3856" i="12"/>
  <c r="H3857" i="12"/>
  <c r="H3858" i="12"/>
  <c r="H3859" i="12"/>
  <c r="H3860" i="12"/>
  <c r="H3861" i="12"/>
  <c r="H3862" i="12"/>
  <c r="H3863" i="12"/>
  <c r="H3864" i="12"/>
  <c r="H3865" i="12"/>
  <c r="H3866" i="12"/>
  <c r="H3867" i="12"/>
  <c r="H3868" i="12"/>
  <c r="H3869" i="12"/>
  <c r="H3870" i="12"/>
  <c r="H3871" i="12"/>
  <c r="H3872" i="12"/>
  <c r="H3873" i="12"/>
  <c r="H3874" i="12"/>
  <c r="H3875" i="12"/>
  <c r="H3876" i="12"/>
  <c r="H3877" i="12"/>
  <c r="H3878" i="12"/>
  <c r="H3879" i="12"/>
  <c r="H3880" i="12"/>
  <c r="H3881" i="12"/>
  <c r="H3882" i="12"/>
  <c r="H3883" i="12"/>
  <c r="H3884" i="12"/>
  <c r="H3885" i="12"/>
  <c r="H3886" i="12"/>
  <c r="H3887" i="12"/>
  <c r="H3888" i="12"/>
  <c r="H3889" i="12"/>
  <c r="H3890" i="12"/>
  <c r="H3891" i="12"/>
  <c r="H3892" i="12"/>
  <c r="H3893" i="12"/>
  <c r="H3894" i="12"/>
  <c r="H3895" i="12"/>
  <c r="H3896" i="12"/>
  <c r="H3897" i="12"/>
  <c r="H3898" i="12"/>
  <c r="H3899" i="12"/>
  <c r="H3900" i="12"/>
  <c r="H3901" i="12"/>
  <c r="H3902" i="12"/>
  <c r="H3903" i="12"/>
  <c r="H3904" i="12"/>
  <c r="H3905" i="12"/>
  <c r="H3906" i="12"/>
  <c r="H3907" i="12"/>
  <c r="H3908" i="12"/>
  <c r="H3909" i="12"/>
  <c r="H3910" i="12"/>
  <c r="H3911" i="12"/>
  <c r="H3912" i="12"/>
  <c r="H3913" i="12"/>
  <c r="H3914" i="12"/>
  <c r="H3915" i="12"/>
  <c r="H3916" i="12"/>
  <c r="H3917" i="12"/>
  <c r="H3918" i="12"/>
  <c r="H3919" i="12"/>
  <c r="H3920" i="12"/>
  <c r="H3921" i="12"/>
  <c r="H3922" i="12"/>
  <c r="H3923" i="12"/>
  <c r="H3924" i="12"/>
  <c r="H3925" i="12"/>
  <c r="H3926" i="12"/>
  <c r="H3927" i="12"/>
  <c r="H3928" i="12"/>
  <c r="H3929" i="12"/>
  <c r="H3930" i="12"/>
  <c r="H3931" i="12"/>
  <c r="H3932" i="12"/>
  <c r="H3933" i="12"/>
  <c r="H3934" i="12"/>
  <c r="H3935" i="12"/>
  <c r="H3936" i="12"/>
  <c r="H3937" i="12"/>
  <c r="H3938" i="12"/>
  <c r="H3939" i="12"/>
  <c r="H3940" i="12"/>
  <c r="H3941" i="12"/>
  <c r="H3942" i="12"/>
  <c r="H3943" i="12"/>
  <c r="H3944" i="12"/>
  <c r="H3945" i="12"/>
  <c r="H3946" i="12"/>
  <c r="H3947" i="12"/>
  <c r="H3948" i="12"/>
  <c r="H3949" i="12"/>
  <c r="H3950" i="12"/>
  <c r="H3951" i="12"/>
  <c r="H3952" i="12"/>
  <c r="H3953" i="12"/>
  <c r="H3954" i="12"/>
  <c r="H3955" i="12"/>
  <c r="H3956" i="12"/>
  <c r="H3957" i="12"/>
  <c r="H3958" i="12"/>
  <c r="H3959" i="12"/>
  <c r="H3960" i="12"/>
  <c r="H3961" i="12"/>
  <c r="H3962" i="12"/>
  <c r="H3963" i="12"/>
  <c r="H3964" i="12"/>
  <c r="H3965" i="12"/>
  <c r="H3966" i="12"/>
  <c r="H3967" i="12"/>
  <c r="H3968" i="12"/>
  <c r="H3969" i="12"/>
  <c r="H3970" i="12"/>
  <c r="H3971" i="12"/>
  <c r="H3972" i="12"/>
  <c r="H3973" i="12"/>
  <c r="H3974" i="12"/>
  <c r="H3975" i="12"/>
  <c r="H3976" i="12"/>
  <c r="H3977" i="12"/>
  <c r="H3978" i="12"/>
  <c r="H3979" i="12"/>
  <c r="H3980" i="12"/>
  <c r="H3981" i="12"/>
  <c r="H3982" i="12"/>
  <c r="H3983" i="12"/>
  <c r="H3984" i="12"/>
  <c r="H3985" i="12"/>
  <c r="H3986" i="12"/>
  <c r="H3987" i="12"/>
  <c r="H3988" i="12"/>
  <c r="H3989" i="12"/>
  <c r="H3990" i="12"/>
  <c r="H3991" i="12"/>
  <c r="H3992" i="12"/>
  <c r="H3993" i="12"/>
  <c r="H3994" i="12"/>
  <c r="H3995" i="12"/>
  <c r="H3996" i="12"/>
  <c r="H3997" i="12"/>
  <c r="H3998" i="12"/>
  <c r="H3999" i="12"/>
  <c r="H4000" i="12"/>
  <c r="H4001" i="12"/>
  <c r="H4002" i="12"/>
  <c r="H4003" i="12"/>
  <c r="H4004" i="12"/>
  <c r="H4005" i="12"/>
  <c r="H4006" i="12"/>
  <c r="H4007" i="12"/>
  <c r="H4008" i="12"/>
  <c r="H4009" i="12"/>
  <c r="H4010" i="12"/>
  <c r="H4011" i="12"/>
  <c r="H4012" i="12"/>
  <c r="H4013" i="12"/>
  <c r="H4014" i="12"/>
  <c r="H4015" i="12"/>
  <c r="H4016" i="12"/>
  <c r="H4017" i="12"/>
  <c r="H4018" i="12"/>
  <c r="H4019" i="12"/>
  <c r="H4020" i="12"/>
  <c r="H4021" i="12"/>
  <c r="H4022" i="12"/>
  <c r="H4023" i="12"/>
  <c r="H4024" i="12"/>
  <c r="H4025" i="12"/>
  <c r="H4026" i="12"/>
  <c r="H4027" i="12"/>
  <c r="H4028" i="12"/>
  <c r="H4029" i="12"/>
  <c r="H4030" i="12"/>
  <c r="H4031" i="12"/>
  <c r="H4032" i="12"/>
  <c r="H4033" i="12"/>
  <c r="H4034" i="12"/>
  <c r="H4035" i="12"/>
  <c r="H4036" i="12"/>
  <c r="H4037" i="12"/>
  <c r="H4038" i="12"/>
  <c r="H4039" i="12"/>
  <c r="H4040" i="12"/>
  <c r="H4041" i="12"/>
  <c r="H4042" i="12"/>
  <c r="H4043" i="12"/>
  <c r="H4044" i="12"/>
  <c r="H4045" i="12"/>
  <c r="H4046" i="12"/>
  <c r="H4047" i="12"/>
  <c r="H4048" i="12"/>
  <c r="H4049" i="12"/>
  <c r="H4050" i="12"/>
  <c r="H4051" i="12"/>
  <c r="H4052" i="12"/>
  <c r="H4053" i="12"/>
  <c r="H4054" i="12"/>
  <c r="H4055" i="12"/>
  <c r="H4056" i="12"/>
  <c r="H4057" i="12"/>
  <c r="H4058" i="12"/>
  <c r="H4059" i="12"/>
  <c r="H4060" i="12"/>
  <c r="H4061" i="12"/>
  <c r="H4062" i="12"/>
  <c r="H4063" i="12"/>
  <c r="H4064" i="12"/>
  <c r="H4065" i="12"/>
  <c r="H4066" i="12"/>
  <c r="H4067" i="12"/>
  <c r="H4068" i="12"/>
  <c r="H4069" i="12"/>
  <c r="H4070" i="12"/>
  <c r="H4071" i="12"/>
  <c r="H4072" i="12"/>
  <c r="H4073" i="12"/>
  <c r="H4074" i="12"/>
  <c r="H4075" i="12"/>
  <c r="H4076" i="12"/>
  <c r="H4077" i="12"/>
  <c r="H4078" i="12"/>
  <c r="H4079" i="12"/>
  <c r="H4080" i="12"/>
  <c r="H4081" i="12"/>
  <c r="H4082" i="12"/>
  <c r="H4083" i="12"/>
  <c r="H4084" i="12"/>
  <c r="H4085" i="12"/>
  <c r="H4086" i="12"/>
  <c r="H4087" i="12"/>
  <c r="H4088" i="12"/>
  <c r="H4089" i="12"/>
  <c r="H4090" i="12"/>
  <c r="H4091" i="12"/>
  <c r="H4092" i="12"/>
  <c r="H4093" i="12"/>
  <c r="H4094" i="12"/>
  <c r="H4095" i="12"/>
  <c r="H4096" i="12"/>
  <c r="H4097" i="12"/>
  <c r="H4098" i="12"/>
  <c r="H4099" i="12"/>
  <c r="H4100" i="12"/>
  <c r="H4101" i="12"/>
  <c r="H4102" i="12"/>
  <c r="H4103" i="12"/>
  <c r="H4104" i="12"/>
  <c r="H4105" i="12"/>
  <c r="H4106" i="12"/>
  <c r="H4107" i="12"/>
  <c r="H4108" i="12"/>
  <c r="H4109" i="12"/>
  <c r="H4110" i="12"/>
  <c r="H4111" i="12"/>
  <c r="H4112" i="12"/>
  <c r="H4113" i="12"/>
  <c r="H4114" i="12"/>
  <c r="H4115" i="12"/>
  <c r="H4116" i="12"/>
  <c r="H4117" i="12"/>
  <c r="H4118" i="12"/>
  <c r="H4119" i="12"/>
  <c r="H4120" i="12"/>
  <c r="H4121" i="12"/>
  <c r="H4122" i="12"/>
  <c r="H4123" i="12"/>
  <c r="H4124" i="12"/>
  <c r="H4125" i="12"/>
  <c r="H4126" i="12"/>
  <c r="H4127" i="12"/>
  <c r="H4128" i="12"/>
  <c r="H4129" i="12"/>
  <c r="H4130" i="12"/>
  <c r="H4131" i="12"/>
  <c r="H4132" i="12"/>
  <c r="H4133" i="12"/>
  <c r="H4134" i="12"/>
  <c r="H4135" i="12"/>
  <c r="H4136" i="12"/>
  <c r="H4137" i="12"/>
  <c r="H4138" i="12"/>
  <c r="H4139" i="12"/>
  <c r="H4140" i="12"/>
  <c r="H4141" i="12"/>
  <c r="H4142" i="12"/>
  <c r="H4143" i="12"/>
  <c r="H4144" i="12"/>
  <c r="H4145" i="12"/>
  <c r="H4146" i="12"/>
  <c r="H4147" i="12"/>
  <c r="H4148" i="12"/>
  <c r="H4149" i="12"/>
  <c r="H4150" i="12"/>
  <c r="H4151" i="12"/>
  <c r="H4152" i="12"/>
  <c r="H4153" i="12"/>
  <c r="H4154" i="12"/>
  <c r="H4155" i="12"/>
  <c r="H4156" i="12"/>
  <c r="H4157" i="12"/>
  <c r="H4158" i="12"/>
  <c r="H4159" i="12"/>
  <c r="H4160" i="12"/>
  <c r="H4161" i="12"/>
  <c r="H4162" i="12"/>
  <c r="H4163" i="12"/>
  <c r="H4164" i="12"/>
  <c r="H4165" i="12"/>
  <c r="H4166" i="12"/>
  <c r="H4167" i="12"/>
  <c r="H4168" i="12"/>
  <c r="H4169" i="12"/>
  <c r="H4170" i="12"/>
  <c r="H4171" i="12"/>
  <c r="H4172" i="12"/>
  <c r="H4173" i="12"/>
  <c r="H4174" i="12"/>
  <c r="H4175" i="12"/>
  <c r="H4176" i="12"/>
  <c r="H4177" i="12"/>
  <c r="H4178" i="12"/>
  <c r="H4179" i="12"/>
  <c r="H4180" i="12"/>
  <c r="H4181" i="12"/>
  <c r="H4182" i="12"/>
  <c r="H4183" i="12"/>
  <c r="H4184" i="12"/>
  <c r="H4185" i="12"/>
  <c r="H4186" i="12"/>
  <c r="H4187" i="12"/>
  <c r="H4188" i="12"/>
  <c r="H4189" i="12"/>
  <c r="H4190" i="12"/>
  <c r="H4191" i="12"/>
  <c r="H4192" i="12"/>
  <c r="H4193" i="12"/>
  <c r="H4194" i="12"/>
  <c r="H4195" i="12"/>
  <c r="H4196" i="12"/>
  <c r="H4197" i="12"/>
  <c r="H4198" i="12"/>
  <c r="H4199" i="12"/>
  <c r="H4200" i="12"/>
  <c r="H4201" i="12"/>
  <c r="H4202" i="12"/>
  <c r="H4203" i="12"/>
  <c r="H4204" i="12"/>
  <c r="H4205" i="12"/>
  <c r="H4206" i="12"/>
  <c r="H4207" i="12"/>
  <c r="H4208" i="12"/>
  <c r="H4209" i="12"/>
  <c r="H4210" i="12"/>
  <c r="H4211" i="12"/>
  <c r="H4212" i="12"/>
  <c r="H4213" i="12"/>
  <c r="H4214" i="12"/>
  <c r="H4215" i="12"/>
  <c r="H4216" i="12"/>
  <c r="H4217" i="12"/>
  <c r="H4218" i="12"/>
  <c r="H4219" i="12"/>
  <c r="H4220" i="12"/>
  <c r="H4221" i="12"/>
  <c r="H4222" i="12"/>
  <c r="H4223" i="12"/>
  <c r="H4224" i="12"/>
  <c r="H4225" i="12"/>
  <c r="H4226" i="12"/>
  <c r="H4227" i="12"/>
  <c r="H4228" i="12"/>
  <c r="H4229" i="12"/>
  <c r="H4230" i="12"/>
  <c r="H4231" i="12"/>
  <c r="H4232" i="12"/>
  <c r="H4233" i="12"/>
  <c r="H4234" i="12"/>
  <c r="H4235" i="12"/>
  <c r="H4236" i="12"/>
  <c r="H4237" i="12"/>
  <c r="H4238" i="12"/>
  <c r="H4239" i="12"/>
  <c r="H4240" i="12"/>
  <c r="H4241" i="12"/>
  <c r="H4242" i="12"/>
  <c r="H4243" i="12"/>
  <c r="H4244" i="12"/>
  <c r="H4245" i="12"/>
  <c r="H4246" i="12"/>
  <c r="H4247" i="12"/>
  <c r="H4248" i="12"/>
  <c r="H4249" i="12"/>
  <c r="H4250" i="12"/>
  <c r="H4251" i="12"/>
  <c r="H4252" i="12"/>
  <c r="H4253" i="12"/>
  <c r="H4254" i="12"/>
  <c r="H4255" i="12"/>
  <c r="H4256" i="12"/>
  <c r="H4257" i="12"/>
  <c r="H4258" i="12"/>
  <c r="H4259" i="12"/>
  <c r="H4260" i="12"/>
  <c r="H4261" i="12"/>
  <c r="H4262" i="12"/>
  <c r="H4263" i="12"/>
  <c r="H4264" i="12"/>
  <c r="H4265" i="12"/>
  <c r="H4266" i="12"/>
  <c r="H4267" i="12"/>
  <c r="H4268" i="12"/>
  <c r="H4269" i="12"/>
  <c r="H4270" i="12"/>
  <c r="H4271" i="12"/>
  <c r="H4272" i="12"/>
  <c r="H4273" i="12"/>
  <c r="H4274" i="12"/>
  <c r="H4275" i="12"/>
  <c r="H4276" i="12"/>
  <c r="H4277" i="12"/>
  <c r="H4278" i="12"/>
  <c r="H4279" i="12"/>
  <c r="H4280" i="12"/>
  <c r="H4281" i="12"/>
  <c r="H4282" i="12"/>
  <c r="H4283" i="12"/>
  <c r="H4284" i="12"/>
  <c r="H4285" i="12"/>
  <c r="H4286" i="12"/>
  <c r="H4287" i="12"/>
  <c r="H4288" i="12"/>
  <c r="H4289" i="12"/>
  <c r="H4290" i="12"/>
  <c r="H4291" i="12"/>
  <c r="H4292" i="12"/>
  <c r="H4293" i="12"/>
  <c r="H4294" i="12"/>
  <c r="H4295" i="12"/>
  <c r="H4296" i="12"/>
  <c r="H4297" i="12"/>
  <c r="H4298" i="12"/>
  <c r="H4299" i="12"/>
  <c r="H4300" i="12"/>
  <c r="H4301" i="12"/>
  <c r="H4302" i="12"/>
  <c r="H4303" i="12"/>
  <c r="H4304" i="12"/>
  <c r="H4305" i="12"/>
  <c r="H4306" i="12"/>
  <c r="H4307" i="12"/>
  <c r="H4308" i="12"/>
  <c r="H4309" i="12"/>
  <c r="H4310" i="12"/>
  <c r="H4311" i="12"/>
  <c r="H4312" i="12"/>
  <c r="H4313" i="12"/>
  <c r="H4314" i="12"/>
  <c r="H4315" i="12"/>
  <c r="H4316" i="12"/>
  <c r="H4317" i="12"/>
  <c r="H4318" i="12"/>
  <c r="H4319" i="12"/>
  <c r="H4320" i="12"/>
  <c r="H4321" i="12"/>
  <c r="H4322" i="12"/>
  <c r="H4323" i="12"/>
  <c r="H4324" i="12"/>
  <c r="H4325" i="12"/>
  <c r="H4326" i="12"/>
  <c r="H4327" i="12"/>
  <c r="H4328" i="12"/>
  <c r="H4329" i="12"/>
  <c r="H4330" i="12"/>
  <c r="H4331" i="12"/>
  <c r="H4332" i="12"/>
  <c r="H4333" i="12"/>
  <c r="H4334" i="12"/>
  <c r="H4335" i="12"/>
  <c r="H4336" i="12"/>
  <c r="H4337" i="12"/>
  <c r="H4338" i="12"/>
  <c r="H4339" i="12"/>
  <c r="H4340" i="12"/>
  <c r="H4341" i="12"/>
  <c r="H4342" i="12"/>
  <c r="H4343" i="12"/>
  <c r="H4344" i="12"/>
  <c r="H4345" i="12"/>
  <c r="H4346" i="12"/>
  <c r="H4347" i="12"/>
  <c r="H4348" i="12"/>
  <c r="H4349" i="12"/>
  <c r="H4350" i="12"/>
  <c r="H4351" i="12"/>
  <c r="H4352" i="12"/>
  <c r="H4353" i="12"/>
  <c r="H4354" i="12"/>
  <c r="H4355" i="12"/>
  <c r="H4356" i="12"/>
  <c r="H4357" i="12"/>
  <c r="H4358" i="12"/>
  <c r="H4359" i="12"/>
  <c r="H4360" i="12"/>
  <c r="H4361" i="12"/>
  <c r="H4362" i="12"/>
  <c r="H4363" i="12"/>
  <c r="H4364" i="12"/>
  <c r="H4365" i="12"/>
  <c r="H4366" i="12"/>
  <c r="H4367" i="12"/>
  <c r="H4368" i="12"/>
  <c r="H4369" i="12"/>
  <c r="H4370" i="12"/>
  <c r="H4371" i="12"/>
  <c r="H4372" i="12"/>
  <c r="H4373" i="12"/>
  <c r="H4374" i="12"/>
  <c r="H4375" i="12"/>
  <c r="H4376" i="12"/>
  <c r="H4377" i="12"/>
  <c r="H4378" i="12"/>
  <c r="H4379" i="12"/>
  <c r="H4380" i="12"/>
  <c r="H4381" i="12"/>
  <c r="H4382" i="12"/>
  <c r="H4383" i="12"/>
  <c r="H4384" i="12"/>
  <c r="H4385" i="12"/>
  <c r="H4386" i="12"/>
  <c r="H4387" i="12"/>
  <c r="H4388" i="12"/>
  <c r="H4389" i="12"/>
  <c r="H4390" i="12"/>
  <c r="H4391" i="12"/>
  <c r="H4392" i="12"/>
  <c r="H4393" i="12"/>
  <c r="H4394" i="12"/>
  <c r="H4395" i="12"/>
  <c r="H4396" i="12"/>
  <c r="H4397" i="12"/>
  <c r="H4398" i="12"/>
  <c r="H4399" i="12"/>
  <c r="H4400" i="12"/>
  <c r="H4401" i="12"/>
  <c r="H4402" i="12"/>
  <c r="H4403" i="12"/>
  <c r="H4404" i="12"/>
  <c r="H4405" i="12"/>
  <c r="H4406" i="12"/>
  <c r="H4407" i="12"/>
  <c r="H4408" i="12"/>
  <c r="H4409" i="12"/>
  <c r="H4410" i="12"/>
  <c r="H4411" i="12"/>
  <c r="H4412" i="12"/>
  <c r="H4413" i="12"/>
  <c r="H4414" i="12"/>
  <c r="H4415" i="12"/>
  <c r="H4416" i="12"/>
  <c r="H4417" i="12"/>
  <c r="H4418" i="12"/>
  <c r="H4419" i="12"/>
  <c r="H4420" i="12"/>
  <c r="H4421" i="12"/>
  <c r="H4422" i="12"/>
  <c r="H4423" i="12"/>
  <c r="H4424" i="12"/>
  <c r="H4425" i="12"/>
  <c r="H4426" i="12"/>
  <c r="H4427" i="12"/>
  <c r="H4428" i="12"/>
  <c r="H4429" i="12"/>
  <c r="H4430" i="12"/>
  <c r="H4431" i="12"/>
  <c r="H4432" i="12"/>
  <c r="H4433" i="12"/>
  <c r="H4434" i="12"/>
  <c r="H4435" i="12"/>
  <c r="H4436" i="12"/>
  <c r="H4437" i="12"/>
  <c r="H4438" i="12"/>
  <c r="H4439" i="12"/>
  <c r="H4440" i="12"/>
  <c r="H4441" i="12"/>
  <c r="H4442" i="12"/>
  <c r="H4443" i="12"/>
  <c r="H4444" i="12"/>
  <c r="H4445" i="12"/>
  <c r="H4446" i="12"/>
  <c r="H4447" i="12"/>
  <c r="H4448" i="12"/>
  <c r="H4449" i="12"/>
  <c r="H4450" i="12"/>
  <c r="H4451" i="12"/>
  <c r="H4452" i="12"/>
  <c r="H4453" i="12"/>
  <c r="H4454" i="12"/>
  <c r="H4455" i="12"/>
  <c r="H4456" i="12"/>
  <c r="H4457" i="12"/>
  <c r="H4458" i="12"/>
  <c r="H4459" i="12"/>
  <c r="H4460" i="12"/>
  <c r="H4461" i="12"/>
  <c r="H4462" i="12"/>
  <c r="H4463" i="12"/>
  <c r="H4464" i="12"/>
  <c r="H4465" i="12"/>
  <c r="H4466" i="12"/>
  <c r="H4467" i="12"/>
  <c r="H4468" i="12"/>
  <c r="H4469" i="12"/>
  <c r="H4470" i="12"/>
  <c r="H4471" i="12"/>
  <c r="H4472" i="12"/>
  <c r="H4473" i="12"/>
  <c r="H4474" i="12"/>
  <c r="H4475" i="12"/>
  <c r="H4476" i="12"/>
  <c r="H4477" i="12"/>
  <c r="H4478" i="12"/>
  <c r="H4479" i="12"/>
  <c r="H4480" i="12"/>
  <c r="H4481" i="12"/>
  <c r="H4482" i="12"/>
  <c r="H4483" i="12"/>
  <c r="H4484" i="12"/>
  <c r="H4485" i="12"/>
  <c r="H4486" i="12"/>
  <c r="H4487" i="12"/>
  <c r="H4488" i="12"/>
  <c r="H4489" i="12"/>
  <c r="H4490" i="12"/>
  <c r="H4491" i="12"/>
  <c r="H4492" i="12"/>
  <c r="H4493" i="12"/>
  <c r="H4494" i="12"/>
  <c r="H4495" i="12"/>
  <c r="H4496" i="12"/>
  <c r="H4497" i="12"/>
  <c r="H4498" i="12"/>
  <c r="H4499" i="12"/>
  <c r="H4500" i="12"/>
  <c r="H4501" i="12"/>
  <c r="H4502" i="12"/>
  <c r="H4503" i="12"/>
  <c r="H4504" i="12"/>
  <c r="H4505" i="12"/>
  <c r="H4506" i="12"/>
  <c r="H4507" i="12"/>
  <c r="H4508" i="12"/>
  <c r="H4509" i="12"/>
  <c r="H4510" i="12"/>
  <c r="H4511" i="12"/>
  <c r="H4512" i="12"/>
  <c r="H4513" i="12"/>
  <c r="H4514" i="12"/>
  <c r="H4515" i="12"/>
  <c r="H4516" i="12"/>
  <c r="H4517" i="12"/>
  <c r="H4518" i="12"/>
  <c r="H4519" i="12"/>
  <c r="H4520" i="12"/>
  <c r="H4521" i="12"/>
  <c r="H4522" i="12"/>
  <c r="H4523" i="12"/>
  <c r="H4524" i="12"/>
  <c r="H4525" i="12"/>
  <c r="H4526" i="12"/>
  <c r="H4527" i="12"/>
  <c r="H4528" i="12"/>
  <c r="H4529" i="12"/>
  <c r="H4530" i="12"/>
  <c r="H4531" i="12"/>
  <c r="H4532" i="12"/>
  <c r="H4533" i="12"/>
  <c r="H4534" i="12"/>
  <c r="H4535" i="12"/>
  <c r="H4536" i="12"/>
  <c r="H4537" i="12"/>
  <c r="H4538" i="12"/>
  <c r="H4539" i="12"/>
  <c r="H4540" i="12"/>
  <c r="H4541" i="12"/>
  <c r="H4542" i="12"/>
  <c r="H4543" i="12"/>
  <c r="H4544" i="12"/>
  <c r="H4545" i="12"/>
  <c r="H4546" i="12"/>
  <c r="H4547" i="12"/>
  <c r="H4548" i="12"/>
  <c r="H4549" i="12"/>
  <c r="H4550" i="12"/>
  <c r="H4551" i="12"/>
  <c r="H4552" i="12"/>
  <c r="H4553" i="12"/>
  <c r="H4554" i="12"/>
  <c r="H4555" i="12"/>
  <c r="H4556" i="12"/>
  <c r="H4557" i="12"/>
  <c r="H4558" i="12"/>
  <c r="H4559" i="12"/>
  <c r="H4560" i="12"/>
  <c r="H4561" i="12"/>
  <c r="H4562" i="12"/>
  <c r="H4563" i="12"/>
  <c r="H4564" i="12"/>
  <c r="H4565" i="12"/>
  <c r="H4566" i="12"/>
  <c r="H4567" i="12"/>
  <c r="H4568" i="12"/>
  <c r="H4569" i="12"/>
  <c r="H4570" i="12"/>
  <c r="H4571" i="12"/>
  <c r="H4572" i="12"/>
  <c r="H4573" i="12"/>
  <c r="H4574" i="12"/>
  <c r="H4575" i="12"/>
  <c r="H4576" i="12"/>
  <c r="H4577" i="12"/>
  <c r="H4578" i="12"/>
  <c r="H4579" i="12"/>
  <c r="H4580" i="12"/>
  <c r="H4581" i="12"/>
  <c r="H4582" i="12"/>
  <c r="H4583" i="12"/>
  <c r="H4584" i="12"/>
  <c r="H4585" i="12"/>
  <c r="H4586" i="12"/>
  <c r="H4587" i="12"/>
  <c r="H4588" i="12"/>
  <c r="H4589" i="12"/>
  <c r="H4590" i="12"/>
  <c r="H4591" i="12"/>
  <c r="H4592" i="12"/>
  <c r="H4593" i="12"/>
  <c r="H4594" i="12"/>
  <c r="H4595" i="12"/>
  <c r="H4596" i="12"/>
  <c r="H4597" i="12"/>
  <c r="H4598" i="12"/>
  <c r="H4599" i="12"/>
  <c r="H4600" i="12"/>
  <c r="H4601" i="12"/>
  <c r="H4602" i="12"/>
  <c r="H4603" i="12"/>
  <c r="H4604" i="12"/>
  <c r="H4605" i="12"/>
  <c r="H4606" i="12"/>
  <c r="H4607" i="12"/>
  <c r="H4608" i="12"/>
  <c r="H4609" i="12"/>
  <c r="H4610" i="12"/>
  <c r="H4611" i="12"/>
  <c r="H4612" i="12"/>
  <c r="H4613" i="12"/>
  <c r="H4614" i="12"/>
  <c r="H4615" i="12"/>
  <c r="H4616" i="12"/>
  <c r="H4617" i="12"/>
  <c r="H4618" i="12"/>
  <c r="H4619" i="12"/>
  <c r="H4620" i="12"/>
  <c r="H4621" i="12"/>
  <c r="H4622" i="12"/>
  <c r="H4623" i="12"/>
  <c r="H4624" i="12"/>
  <c r="H4625" i="12"/>
  <c r="H4626" i="12"/>
  <c r="H4627" i="12"/>
  <c r="H4628" i="12"/>
  <c r="H4629" i="12"/>
  <c r="H4630" i="12"/>
  <c r="H4631" i="12"/>
  <c r="H4632" i="12"/>
  <c r="H4633" i="12"/>
  <c r="H4634" i="12"/>
  <c r="H4635" i="12"/>
  <c r="H4636" i="12"/>
  <c r="H4637" i="12"/>
  <c r="H4638" i="12"/>
  <c r="H4639" i="12"/>
  <c r="H4640" i="12"/>
  <c r="H4641" i="12"/>
  <c r="H4642" i="12"/>
  <c r="H4643" i="12"/>
  <c r="H4644" i="12"/>
  <c r="H4645" i="12"/>
  <c r="H4646" i="12"/>
  <c r="H4647" i="12"/>
  <c r="H4648" i="12"/>
  <c r="H4649" i="12"/>
  <c r="H4650" i="12"/>
  <c r="H4651" i="12"/>
  <c r="H4652" i="12"/>
  <c r="H4653" i="12"/>
  <c r="H4654" i="12"/>
  <c r="H4655" i="12"/>
  <c r="H4656" i="12"/>
  <c r="H4657" i="12"/>
  <c r="H4658" i="12"/>
  <c r="H4659" i="12"/>
  <c r="H4660" i="12"/>
  <c r="H4661" i="12"/>
  <c r="H4662" i="12"/>
  <c r="H4663" i="12"/>
  <c r="H4664" i="12"/>
  <c r="H4665" i="12"/>
  <c r="H4666" i="12"/>
  <c r="H4667" i="12"/>
  <c r="H4668" i="12"/>
  <c r="H4669" i="12"/>
  <c r="H4670" i="12"/>
  <c r="H4671" i="12"/>
  <c r="H4672" i="12"/>
  <c r="H4673" i="12"/>
  <c r="H4674" i="12"/>
  <c r="H4675" i="12"/>
  <c r="H4676" i="12"/>
  <c r="H4677" i="12"/>
  <c r="H4678" i="12"/>
  <c r="H4679" i="12"/>
  <c r="H4680" i="12"/>
  <c r="H4681" i="12"/>
  <c r="H4682" i="12"/>
  <c r="H4683" i="12"/>
  <c r="H4684" i="12"/>
  <c r="H4685" i="12"/>
  <c r="H4686" i="12"/>
  <c r="H4687" i="12"/>
  <c r="H4688" i="12"/>
  <c r="H4689" i="12"/>
  <c r="H4690" i="12"/>
  <c r="H4691" i="12"/>
  <c r="H4692" i="12"/>
  <c r="H4693" i="12"/>
  <c r="H4694" i="12"/>
  <c r="H4695" i="12"/>
  <c r="H4696" i="12"/>
  <c r="H4697" i="12"/>
  <c r="H4698" i="12"/>
  <c r="H4699" i="12"/>
  <c r="H4700" i="12"/>
  <c r="H4701" i="12"/>
  <c r="H4702" i="12"/>
  <c r="H4703" i="12"/>
  <c r="H4704" i="12"/>
  <c r="H4705" i="12"/>
  <c r="H4706" i="12"/>
  <c r="H4707" i="12"/>
  <c r="H4708" i="12"/>
  <c r="H4709" i="12"/>
  <c r="H4710" i="12"/>
  <c r="H4711" i="12"/>
  <c r="H4712" i="12"/>
  <c r="H4713" i="12"/>
  <c r="H4714" i="12"/>
  <c r="H4715" i="12"/>
  <c r="H4716" i="12"/>
  <c r="H4717" i="12"/>
  <c r="H4718" i="12"/>
  <c r="H4719" i="12"/>
  <c r="H4720" i="12"/>
  <c r="H4721" i="12"/>
  <c r="H4722" i="12"/>
  <c r="H4723" i="12"/>
  <c r="H4724" i="12"/>
  <c r="H4725" i="12"/>
  <c r="H4726" i="12"/>
  <c r="H4727" i="12"/>
  <c r="H4728" i="12"/>
  <c r="H4729" i="12"/>
  <c r="H4730" i="12"/>
  <c r="H4731" i="12"/>
  <c r="H4732" i="12"/>
  <c r="H4733" i="12"/>
  <c r="H4734" i="12"/>
  <c r="H4735" i="12"/>
  <c r="H4736" i="12"/>
  <c r="H4737" i="12"/>
  <c r="H4738" i="12"/>
  <c r="H4739" i="12"/>
  <c r="H4740" i="12"/>
  <c r="H4741" i="12"/>
  <c r="H4742" i="12"/>
  <c r="H4743" i="12"/>
  <c r="H4744" i="12"/>
  <c r="H4745" i="12"/>
  <c r="H4746" i="12"/>
  <c r="H4747" i="12"/>
  <c r="H4748" i="12"/>
  <c r="H4749" i="12"/>
  <c r="H4750" i="12"/>
  <c r="H4751" i="12"/>
  <c r="H4752" i="12"/>
  <c r="H4753" i="12"/>
  <c r="H4754" i="12"/>
  <c r="H4755" i="12"/>
  <c r="H4756" i="12"/>
  <c r="H4757" i="12"/>
  <c r="H4758" i="12"/>
  <c r="H4759" i="12"/>
  <c r="H4760" i="12"/>
  <c r="H4761" i="12"/>
  <c r="H4762" i="12"/>
  <c r="H4763" i="12"/>
  <c r="H4764" i="12"/>
  <c r="H4765" i="12"/>
  <c r="H4766" i="12"/>
  <c r="H4767" i="12"/>
  <c r="H4768" i="12"/>
  <c r="H4769" i="12"/>
  <c r="H4770" i="12"/>
  <c r="H4771" i="12"/>
  <c r="H4772" i="12"/>
  <c r="H4773" i="12"/>
  <c r="H4774" i="12"/>
  <c r="H4775" i="12"/>
  <c r="H4776" i="12"/>
  <c r="H4777" i="12"/>
  <c r="H4778" i="12"/>
  <c r="H4779" i="12"/>
  <c r="H4780" i="12"/>
  <c r="H4781" i="12"/>
  <c r="H4782" i="12"/>
  <c r="H4783" i="12"/>
  <c r="H4784" i="12"/>
  <c r="H4785" i="12"/>
  <c r="H4786" i="12"/>
  <c r="H4787" i="12"/>
  <c r="H4788" i="12"/>
  <c r="H4789" i="12"/>
  <c r="H4790" i="12"/>
  <c r="H4791" i="12"/>
  <c r="H4792" i="12"/>
  <c r="H4793" i="12"/>
  <c r="H4794" i="12"/>
  <c r="H4795" i="12"/>
  <c r="H4796" i="12"/>
  <c r="H4797" i="12"/>
  <c r="H4798" i="12"/>
  <c r="H4799" i="12"/>
  <c r="H4800" i="12"/>
  <c r="H4801" i="12"/>
  <c r="H4802" i="12"/>
  <c r="H4803" i="12"/>
  <c r="H4804" i="12"/>
  <c r="H4805" i="12"/>
  <c r="H4806" i="12"/>
  <c r="H4807" i="12"/>
  <c r="H4808" i="12"/>
  <c r="H4809" i="12"/>
  <c r="H4810" i="12"/>
  <c r="H4811" i="12"/>
  <c r="H4812" i="12"/>
  <c r="H4813" i="12"/>
  <c r="H4814" i="12"/>
  <c r="H4815" i="12"/>
  <c r="H4816" i="12"/>
  <c r="H4817" i="12"/>
  <c r="H4818" i="12"/>
  <c r="H4819" i="12"/>
  <c r="H4820" i="12"/>
  <c r="H4821" i="12"/>
  <c r="H4822" i="12"/>
  <c r="H4823" i="12"/>
  <c r="H4824" i="12"/>
  <c r="H4825" i="12"/>
  <c r="H4826" i="12"/>
  <c r="H4827" i="12"/>
  <c r="H4828" i="12"/>
  <c r="H4829" i="12"/>
  <c r="H4830" i="12"/>
  <c r="H4831" i="12"/>
  <c r="H4832" i="12"/>
  <c r="H4833" i="12"/>
  <c r="H4834" i="12"/>
  <c r="H4835" i="12"/>
  <c r="H4836" i="12"/>
  <c r="H4837" i="12"/>
  <c r="H4838" i="12"/>
  <c r="H4839" i="12"/>
  <c r="H4840" i="12"/>
  <c r="H4841" i="12"/>
  <c r="H4842" i="12"/>
  <c r="H4843" i="12"/>
  <c r="H4844" i="12"/>
  <c r="H4845" i="12"/>
  <c r="H4846" i="12"/>
  <c r="H4847" i="12"/>
  <c r="H4848" i="12"/>
  <c r="H4849" i="12"/>
  <c r="H4850" i="12"/>
  <c r="H4851" i="12"/>
  <c r="H4852" i="12"/>
  <c r="H4853" i="12"/>
  <c r="H4854" i="12"/>
  <c r="H4855" i="12"/>
  <c r="H4856" i="12"/>
  <c r="H4857" i="12"/>
  <c r="H4858" i="12"/>
  <c r="H4859" i="12"/>
  <c r="H4860" i="12"/>
  <c r="H4861" i="12"/>
  <c r="H4862" i="12"/>
  <c r="H4863" i="12"/>
  <c r="H4864" i="12"/>
  <c r="H4865" i="12"/>
  <c r="H4866" i="12"/>
  <c r="H4867" i="12"/>
  <c r="H4868" i="12"/>
  <c r="H4869" i="12"/>
  <c r="H4870" i="12"/>
  <c r="H4871" i="12"/>
  <c r="H4872" i="12"/>
  <c r="H4873" i="12"/>
  <c r="H4874" i="12"/>
  <c r="H4875" i="12"/>
  <c r="H4876" i="12"/>
  <c r="H4877" i="12"/>
  <c r="H4878" i="12"/>
  <c r="H4879" i="12"/>
  <c r="H4880" i="12"/>
  <c r="H4881" i="12"/>
  <c r="H4882" i="12"/>
  <c r="H4883" i="12"/>
  <c r="H4884" i="12"/>
  <c r="H4885" i="12"/>
  <c r="H4886" i="12"/>
  <c r="H4887" i="12"/>
  <c r="H4888" i="12"/>
  <c r="H4889" i="12"/>
  <c r="H4890" i="12"/>
  <c r="H4891" i="12"/>
  <c r="H4892" i="12"/>
  <c r="H4893" i="12"/>
  <c r="H4894" i="12"/>
  <c r="H4895" i="12"/>
  <c r="H4896" i="12"/>
  <c r="H4897" i="12"/>
  <c r="H4898" i="12"/>
  <c r="H4899" i="12"/>
  <c r="H4900" i="12"/>
  <c r="H4901" i="12"/>
  <c r="H4902" i="12"/>
  <c r="H4903" i="12"/>
  <c r="H4904" i="12"/>
  <c r="H4905" i="12"/>
  <c r="H4906" i="12"/>
  <c r="H4907" i="12"/>
  <c r="H4908" i="12"/>
  <c r="H4909" i="12"/>
  <c r="H4910" i="12"/>
  <c r="H4911" i="12"/>
  <c r="H4912" i="12"/>
  <c r="H4913" i="12"/>
  <c r="H4914" i="12"/>
  <c r="H4915" i="12"/>
  <c r="H4916" i="12"/>
  <c r="H4917" i="12"/>
  <c r="H4918" i="12"/>
  <c r="H4919" i="12"/>
  <c r="H4920" i="12"/>
  <c r="H4921" i="12"/>
  <c r="H4922" i="12"/>
  <c r="H4923" i="12"/>
  <c r="H4924" i="12"/>
  <c r="H4925" i="12"/>
  <c r="H4926" i="12"/>
  <c r="H4927" i="12"/>
  <c r="H4928" i="12"/>
  <c r="H4929" i="12"/>
  <c r="H4930" i="12"/>
  <c r="H4931" i="12"/>
  <c r="H4932" i="12"/>
  <c r="H4933" i="12"/>
  <c r="H4934" i="12"/>
  <c r="H4935" i="12"/>
  <c r="H4936" i="12"/>
  <c r="H4937" i="12"/>
  <c r="H4938" i="12"/>
  <c r="H4939" i="12"/>
  <c r="H4940" i="12"/>
  <c r="H4941" i="12"/>
  <c r="H4942" i="12"/>
  <c r="H4943" i="12"/>
  <c r="H4944" i="12"/>
  <c r="H4945" i="12"/>
  <c r="H4946" i="12"/>
  <c r="H4947" i="12"/>
  <c r="H4948" i="12"/>
  <c r="H4949" i="12"/>
  <c r="H4950" i="12"/>
  <c r="H4951" i="12"/>
  <c r="H4952" i="12"/>
  <c r="H4953" i="12"/>
  <c r="H4954" i="12"/>
  <c r="H4955" i="12"/>
  <c r="H4956" i="12"/>
  <c r="H4957" i="12"/>
  <c r="H4958" i="12"/>
  <c r="H4959" i="12"/>
  <c r="H4960" i="12"/>
  <c r="H4961" i="12"/>
  <c r="H4962" i="12"/>
  <c r="H4963" i="12"/>
  <c r="H4964" i="12"/>
  <c r="H4965" i="12"/>
  <c r="H4966" i="12"/>
  <c r="H4967" i="12"/>
  <c r="H4968" i="12"/>
  <c r="H4969" i="12"/>
  <c r="H4970" i="12"/>
  <c r="H4971" i="12"/>
  <c r="H4972" i="12"/>
  <c r="H4973" i="12"/>
  <c r="H4974" i="12"/>
  <c r="H4975" i="12"/>
  <c r="H4976" i="12"/>
  <c r="H4977" i="12"/>
  <c r="H4978" i="12"/>
  <c r="H4979" i="12"/>
  <c r="H4980" i="12"/>
  <c r="H4981" i="12"/>
  <c r="H4982" i="12"/>
  <c r="H4983" i="12"/>
  <c r="H4984" i="12"/>
  <c r="H4985" i="12"/>
  <c r="H4986" i="12"/>
  <c r="H4987" i="12"/>
  <c r="H4988" i="12"/>
  <c r="H4989" i="12"/>
  <c r="H4990" i="12"/>
  <c r="H4991" i="12"/>
  <c r="H4992" i="12"/>
  <c r="H4993" i="12"/>
  <c r="H4994" i="12"/>
  <c r="H4995" i="12"/>
  <c r="H4996" i="12"/>
  <c r="H4997" i="12"/>
  <c r="H4998" i="12"/>
  <c r="H4999" i="12"/>
  <c r="H5000" i="12"/>
  <c r="H5001" i="12"/>
  <c r="H5002" i="12"/>
  <c r="H5003" i="12"/>
  <c r="H5004" i="12"/>
  <c r="H5005" i="12"/>
  <c r="H5006" i="12"/>
  <c r="H5007" i="12"/>
  <c r="H5008" i="12"/>
  <c r="H5009" i="12"/>
  <c r="H5010" i="12"/>
  <c r="H5011" i="12"/>
  <c r="H5012" i="12"/>
  <c r="H5013" i="12"/>
  <c r="H5014" i="12"/>
  <c r="H5015" i="12"/>
  <c r="H5016" i="12"/>
  <c r="H5017" i="12"/>
  <c r="H5018" i="12"/>
  <c r="H5019" i="12"/>
  <c r="H5020" i="12"/>
  <c r="H5021" i="12"/>
  <c r="H5022" i="12"/>
  <c r="H5023" i="12"/>
  <c r="H5024" i="12"/>
  <c r="H5025" i="12"/>
  <c r="H5026" i="12"/>
  <c r="H5027" i="12"/>
  <c r="H5028" i="12"/>
  <c r="H5029" i="12"/>
  <c r="H5030" i="12"/>
  <c r="H5031" i="12"/>
  <c r="H5032" i="12"/>
  <c r="H5033" i="12"/>
  <c r="H5034" i="12"/>
  <c r="H5035" i="12"/>
  <c r="H5036" i="12"/>
  <c r="H5037" i="12"/>
  <c r="H5038" i="12"/>
  <c r="H5039" i="12"/>
  <c r="H5040" i="12"/>
  <c r="H5041" i="12"/>
  <c r="H5042" i="12"/>
  <c r="H5043" i="12"/>
  <c r="H5044" i="12"/>
  <c r="H5045" i="12"/>
  <c r="H5046" i="12"/>
  <c r="H5047" i="12"/>
  <c r="H5048" i="12"/>
  <c r="H5049" i="12"/>
  <c r="H5050" i="12"/>
  <c r="H5051" i="12"/>
  <c r="H5052" i="12"/>
  <c r="H5053" i="12"/>
  <c r="H5054" i="12"/>
  <c r="H5055" i="12"/>
  <c r="H5056" i="12"/>
  <c r="H5057" i="12"/>
  <c r="H5058" i="12"/>
  <c r="H5059" i="12"/>
  <c r="H5060" i="12"/>
  <c r="H5061" i="12"/>
  <c r="H5062" i="12"/>
  <c r="H5063" i="12"/>
  <c r="H5064" i="12"/>
  <c r="H5065" i="12"/>
  <c r="H5066" i="12"/>
  <c r="H5067" i="12"/>
  <c r="H5068" i="12"/>
  <c r="H5069" i="12"/>
  <c r="H5070" i="12"/>
  <c r="H5071" i="12"/>
  <c r="H5072" i="12"/>
  <c r="H5073" i="12"/>
  <c r="H5074" i="12"/>
  <c r="H5075" i="12"/>
  <c r="H5076" i="12"/>
  <c r="H5077" i="12"/>
  <c r="H5078" i="12"/>
  <c r="H5079" i="12"/>
  <c r="H5080" i="12"/>
  <c r="H5081" i="12"/>
  <c r="H5082" i="12"/>
  <c r="H5083" i="12"/>
  <c r="H5084" i="12"/>
  <c r="H5085" i="12"/>
  <c r="H5086" i="12"/>
  <c r="H5087" i="12"/>
  <c r="H5088" i="12"/>
  <c r="H5089" i="12"/>
  <c r="H5090" i="12"/>
  <c r="H5091" i="12"/>
  <c r="H5092" i="12"/>
  <c r="H5093" i="12"/>
  <c r="H5094" i="12"/>
  <c r="H5095" i="12"/>
  <c r="H5096" i="12"/>
  <c r="H5097" i="12"/>
  <c r="H5098" i="12"/>
  <c r="H5099" i="12"/>
  <c r="H5100" i="12"/>
  <c r="H5101" i="12"/>
  <c r="H5102" i="12"/>
  <c r="H5103" i="12"/>
  <c r="H5104" i="12"/>
  <c r="H5105" i="12"/>
  <c r="H5106" i="12"/>
  <c r="H5107" i="12"/>
  <c r="H5108" i="12"/>
  <c r="H5109" i="12"/>
  <c r="H5110" i="12"/>
  <c r="H5111" i="12"/>
  <c r="H5112" i="12"/>
  <c r="H5113" i="12"/>
  <c r="H5114" i="12"/>
  <c r="H5115" i="12"/>
  <c r="H5116" i="12"/>
  <c r="H5117" i="12"/>
  <c r="H5118" i="12"/>
  <c r="H5119" i="12"/>
  <c r="H5120" i="12"/>
  <c r="H5121" i="12"/>
  <c r="H5122" i="12"/>
  <c r="H5123" i="12"/>
  <c r="H5124" i="12"/>
  <c r="H5125" i="12"/>
  <c r="H5126" i="12"/>
  <c r="H5127" i="12"/>
  <c r="H5128" i="12"/>
  <c r="H5129" i="12"/>
  <c r="H5130" i="12"/>
  <c r="H5131" i="12"/>
  <c r="H5132" i="12"/>
  <c r="H5133" i="12"/>
  <c r="H5134" i="12"/>
  <c r="H5135" i="12"/>
  <c r="H5136" i="12"/>
  <c r="H5137" i="12"/>
  <c r="H5138" i="12"/>
  <c r="H5139" i="12"/>
  <c r="H5140" i="12"/>
  <c r="H5141" i="12"/>
  <c r="H5142" i="12"/>
  <c r="H5143" i="12"/>
  <c r="H5144" i="12"/>
  <c r="H5145" i="12"/>
  <c r="H5146" i="12"/>
  <c r="H5147" i="12"/>
  <c r="H5148" i="12"/>
  <c r="H5149" i="12"/>
  <c r="H5150" i="12"/>
  <c r="H5151" i="12"/>
  <c r="H5152" i="12"/>
  <c r="H5153" i="12"/>
  <c r="H5154" i="12"/>
  <c r="H5155" i="12"/>
  <c r="H5156" i="12"/>
  <c r="H5157" i="12"/>
  <c r="H5158" i="12"/>
  <c r="H5159" i="12"/>
  <c r="H5160" i="12"/>
  <c r="H5161" i="12"/>
  <c r="H5162" i="12"/>
  <c r="H5163" i="12"/>
  <c r="H5164" i="12"/>
  <c r="H5165" i="12"/>
  <c r="H5166" i="12"/>
  <c r="H5167" i="12"/>
  <c r="H5168" i="12"/>
  <c r="H5169" i="12"/>
  <c r="H5170" i="12"/>
  <c r="H5171" i="12"/>
  <c r="H5172" i="12"/>
  <c r="H5173" i="12"/>
  <c r="H5174" i="12"/>
  <c r="H5175" i="12"/>
  <c r="H5176" i="12"/>
  <c r="H5177" i="12"/>
  <c r="H5178" i="12"/>
  <c r="H5179" i="12"/>
  <c r="H5180" i="12"/>
  <c r="H5181" i="12"/>
  <c r="H5182" i="12"/>
  <c r="H5183" i="12"/>
  <c r="H5184" i="12"/>
  <c r="H5185" i="12"/>
  <c r="H5186" i="12"/>
  <c r="H5187" i="12"/>
  <c r="H5188" i="12"/>
  <c r="H5189" i="12"/>
  <c r="H5190" i="12"/>
  <c r="H5191" i="12"/>
  <c r="H5192" i="12"/>
  <c r="H5193" i="12"/>
  <c r="H5194" i="12"/>
  <c r="H5195" i="12"/>
  <c r="H5196" i="12"/>
  <c r="H5197" i="12"/>
  <c r="H5198" i="12"/>
  <c r="H5199" i="12"/>
  <c r="H5200" i="12"/>
  <c r="H5201" i="12"/>
  <c r="H5202" i="12"/>
  <c r="H5203" i="12"/>
  <c r="H5204" i="12"/>
  <c r="H5205" i="12"/>
  <c r="H5206" i="12"/>
  <c r="H5207" i="12"/>
  <c r="H5208" i="12"/>
  <c r="H5209" i="12"/>
  <c r="H5210" i="12"/>
  <c r="H5211" i="12"/>
  <c r="H5212" i="12"/>
  <c r="H5213" i="12"/>
  <c r="H5214" i="12"/>
  <c r="H5215" i="12"/>
  <c r="H5216" i="12"/>
  <c r="H5217" i="12"/>
  <c r="H5218" i="12"/>
  <c r="H5219" i="12"/>
  <c r="H5220" i="12"/>
  <c r="H5221" i="12"/>
  <c r="H5222" i="12"/>
  <c r="H5223" i="12"/>
  <c r="H5224" i="12"/>
  <c r="H5225" i="12"/>
  <c r="H5226" i="12"/>
  <c r="H5227" i="12"/>
  <c r="H5228" i="12"/>
  <c r="H5229" i="12"/>
  <c r="H5230" i="12"/>
  <c r="H5231" i="12"/>
  <c r="H5232" i="12"/>
  <c r="H5233" i="12"/>
  <c r="H5234" i="12"/>
  <c r="H5235" i="12"/>
  <c r="H5236" i="12"/>
  <c r="H5237" i="12"/>
  <c r="H5238" i="12"/>
  <c r="H5239" i="12"/>
  <c r="H5240" i="12"/>
  <c r="H5241" i="12"/>
  <c r="H5242" i="12"/>
  <c r="H5243" i="12"/>
  <c r="H5244" i="12"/>
  <c r="H5245" i="12"/>
  <c r="H5246" i="12"/>
  <c r="H5247" i="12"/>
  <c r="H5248" i="12"/>
  <c r="H5249" i="12"/>
  <c r="H5250" i="12"/>
  <c r="H5251" i="12"/>
  <c r="H5252" i="12"/>
  <c r="H5253" i="12"/>
  <c r="H5254" i="12"/>
  <c r="H5255" i="12"/>
  <c r="H5256" i="12"/>
  <c r="H5257" i="12"/>
  <c r="H5258" i="12"/>
  <c r="H5259" i="12"/>
  <c r="H5260" i="12"/>
  <c r="H5261" i="12"/>
  <c r="H5262" i="12"/>
  <c r="H5263" i="12"/>
  <c r="H5264" i="12"/>
  <c r="H5265" i="12"/>
  <c r="H5266" i="12"/>
  <c r="H5267" i="12"/>
  <c r="H5268" i="12"/>
  <c r="H5269" i="12"/>
  <c r="H5270" i="12"/>
  <c r="H5271" i="12"/>
  <c r="H5272" i="12"/>
  <c r="H5273" i="12"/>
  <c r="H5274" i="12"/>
  <c r="H5275" i="12"/>
  <c r="H5276" i="12"/>
  <c r="H5277" i="12"/>
  <c r="H5278" i="12"/>
  <c r="H5279" i="12"/>
  <c r="H5280" i="12"/>
  <c r="H5281" i="12"/>
  <c r="H5282" i="12"/>
  <c r="H5283" i="12"/>
  <c r="H5284" i="12"/>
  <c r="H5285" i="12"/>
  <c r="H5286" i="12"/>
  <c r="H5287" i="12"/>
  <c r="H5288" i="12"/>
  <c r="H5289" i="12"/>
  <c r="H5290" i="12"/>
  <c r="H5291" i="12"/>
  <c r="H5292" i="12"/>
  <c r="H5293" i="12"/>
  <c r="H5294" i="12"/>
  <c r="H5295" i="12"/>
  <c r="H5296" i="12"/>
  <c r="H5297" i="12"/>
  <c r="H5298" i="12"/>
  <c r="H5299" i="12"/>
  <c r="H5300" i="12"/>
  <c r="H5301" i="12"/>
  <c r="H5302" i="12"/>
  <c r="H5303" i="12"/>
  <c r="H5304" i="12"/>
  <c r="H5305" i="12"/>
  <c r="H5306" i="12"/>
  <c r="H5307" i="12"/>
  <c r="H5308" i="12"/>
  <c r="H5309" i="12"/>
  <c r="H5310" i="12"/>
  <c r="H5311" i="12"/>
  <c r="H5312" i="12"/>
  <c r="H5313" i="12"/>
  <c r="H5314" i="12"/>
  <c r="H5315" i="12"/>
  <c r="H5316" i="12"/>
  <c r="H5317" i="12"/>
  <c r="H5318" i="12"/>
  <c r="H5319" i="12"/>
  <c r="H5320" i="12"/>
  <c r="H5321" i="12"/>
  <c r="H5322" i="12"/>
  <c r="H5323" i="12"/>
  <c r="H5324" i="12"/>
  <c r="H5325" i="12"/>
  <c r="H5326" i="12"/>
  <c r="H5327" i="12"/>
  <c r="H5328" i="12"/>
  <c r="H5329" i="12"/>
  <c r="H5330" i="12"/>
  <c r="H5331" i="12"/>
  <c r="H5332" i="12"/>
  <c r="H5333" i="12"/>
  <c r="H5334" i="12"/>
  <c r="H5335" i="12"/>
  <c r="H5336" i="12"/>
  <c r="H5337" i="12"/>
  <c r="H5338" i="12"/>
  <c r="H5339" i="12"/>
  <c r="H5340" i="12"/>
  <c r="H5341" i="12"/>
  <c r="H5342" i="12"/>
  <c r="H5343" i="12"/>
  <c r="H5344" i="12"/>
  <c r="H5345" i="12"/>
  <c r="H5346" i="12"/>
  <c r="H5347" i="12"/>
  <c r="H5348" i="12"/>
  <c r="H5349" i="12"/>
  <c r="H5350" i="12"/>
  <c r="H5351" i="12"/>
  <c r="H5352" i="12"/>
  <c r="H5353" i="12"/>
  <c r="H5354" i="12"/>
  <c r="H5355" i="12"/>
  <c r="H5356" i="12"/>
  <c r="H5357" i="12"/>
  <c r="H5358" i="12"/>
  <c r="H5359" i="12"/>
  <c r="H5360" i="12"/>
  <c r="H5361" i="12"/>
  <c r="H5362" i="12"/>
  <c r="H5363" i="12"/>
  <c r="H5364" i="12"/>
  <c r="H5365" i="12"/>
  <c r="H5366" i="12"/>
  <c r="H5367" i="12"/>
  <c r="H5368" i="12"/>
  <c r="H5369" i="12"/>
  <c r="H5370" i="12"/>
  <c r="H5371" i="12"/>
  <c r="H5372" i="12"/>
  <c r="H5373" i="12"/>
  <c r="H5374" i="12"/>
  <c r="H5375" i="12"/>
  <c r="H5376" i="12"/>
  <c r="H5377" i="12"/>
  <c r="H5378" i="12"/>
  <c r="H5379" i="12"/>
  <c r="H5380" i="12"/>
  <c r="H5381" i="12"/>
  <c r="H5382" i="12"/>
  <c r="H5383" i="12"/>
  <c r="H5384" i="12"/>
  <c r="H5385" i="12"/>
  <c r="H5386" i="12"/>
  <c r="H5387" i="12"/>
  <c r="H5388" i="12"/>
  <c r="H5389" i="12"/>
  <c r="H5390" i="12"/>
  <c r="H5391" i="12"/>
  <c r="H5392" i="12"/>
  <c r="H5393" i="12"/>
  <c r="H5394" i="12"/>
  <c r="H5395" i="12"/>
  <c r="H5396" i="12"/>
  <c r="H5397" i="12"/>
  <c r="H5398" i="12"/>
  <c r="H5399" i="12"/>
  <c r="H5400" i="12"/>
  <c r="H5401" i="12"/>
  <c r="H5402" i="12"/>
  <c r="H5403" i="12"/>
  <c r="H5404" i="12"/>
  <c r="H5405" i="12"/>
  <c r="H5406" i="12"/>
  <c r="H5407" i="12"/>
  <c r="H5408" i="12"/>
  <c r="H5409" i="12"/>
  <c r="H5410" i="12"/>
  <c r="H5411" i="12"/>
  <c r="H5412" i="12"/>
  <c r="H5413" i="12"/>
  <c r="H5414" i="12"/>
  <c r="H5415" i="12"/>
  <c r="H5416" i="12"/>
  <c r="H5417" i="12"/>
  <c r="H5418" i="12"/>
  <c r="H5419" i="12"/>
  <c r="H5420" i="12"/>
  <c r="H5421" i="12"/>
  <c r="H5422" i="12"/>
  <c r="H5423" i="12"/>
  <c r="H5424" i="12"/>
  <c r="H5425" i="12"/>
  <c r="H5426" i="12"/>
  <c r="H5427" i="12"/>
  <c r="H5428" i="12"/>
  <c r="H5429" i="12"/>
  <c r="H5430" i="12"/>
  <c r="H5431" i="12"/>
  <c r="H5432" i="12"/>
  <c r="H5433" i="12"/>
  <c r="H5434" i="12"/>
  <c r="H5435" i="12"/>
  <c r="H5436" i="12"/>
  <c r="H5437" i="12"/>
  <c r="H5438" i="12"/>
  <c r="H5439" i="12"/>
  <c r="H5440" i="12"/>
  <c r="H5441" i="12"/>
  <c r="H5442" i="12"/>
  <c r="H5443" i="12"/>
  <c r="H5444" i="12"/>
  <c r="H5445" i="12"/>
  <c r="H5446" i="12"/>
  <c r="H5447" i="12"/>
  <c r="H5448" i="12"/>
  <c r="H5449" i="12"/>
  <c r="H5450" i="12"/>
  <c r="H5451" i="12"/>
  <c r="H5452" i="12"/>
  <c r="H5453" i="12"/>
  <c r="H5454" i="12"/>
  <c r="H5455" i="12"/>
  <c r="H5456" i="12"/>
  <c r="H5457" i="12"/>
  <c r="H5458" i="12"/>
  <c r="H5459" i="12"/>
  <c r="H5460" i="12"/>
  <c r="H5461" i="12"/>
  <c r="H5462" i="12"/>
  <c r="H5463" i="12"/>
  <c r="H5464" i="12"/>
  <c r="H5465" i="12"/>
  <c r="H5466" i="12"/>
  <c r="H5467" i="12"/>
  <c r="H5468" i="12"/>
  <c r="H5469" i="12"/>
  <c r="H5470" i="12"/>
  <c r="H5471" i="12"/>
  <c r="H5472" i="12"/>
  <c r="H5473" i="12"/>
  <c r="H5474" i="12"/>
  <c r="H5475" i="12"/>
  <c r="H5476" i="12"/>
  <c r="H5477" i="12"/>
  <c r="H5478" i="12"/>
  <c r="H5479" i="12"/>
  <c r="H5480" i="12"/>
  <c r="H5481" i="12"/>
  <c r="H5482" i="12"/>
  <c r="H5483" i="12"/>
  <c r="H5484" i="12"/>
  <c r="H5485" i="12"/>
  <c r="H5486" i="12"/>
  <c r="H5487" i="12"/>
  <c r="H5488" i="12"/>
  <c r="H5489" i="12"/>
  <c r="H5490" i="12"/>
  <c r="H5491" i="12"/>
  <c r="H5492" i="12"/>
  <c r="H5493" i="12"/>
  <c r="H5494" i="12"/>
  <c r="H5495" i="12"/>
  <c r="H5496" i="12"/>
  <c r="H5497" i="12"/>
  <c r="H5498" i="12"/>
  <c r="H5499" i="12"/>
  <c r="H5500" i="12"/>
  <c r="H5501" i="12"/>
  <c r="H5502" i="12"/>
  <c r="H5503" i="12"/>
  <c r="H5504" i="12"/>
  <c r="H5505" i="12"/>
  <c r="H5506" i="12"/>
  <c r="H5507" i="12"/>
  <c r="H5508" i="12"/>
  <c r="H5509" i="12"/>
  <c r="H5510" i="12"/>
  <c r="H5511" i="12"/>
  <c r="H5512" i="12"/>
  <c r="H5513" i="12"/>
  <c r="H5514" i="12"/>
  <c r="H5515" i="12"/>
  <c r="H5516" i="12"/>
  <c r="H5517" i="12"/>
  <c r="H5518" i="12"/>
  <c r="H5519" i="12"/>
  <c r="H5520" i="12"/>
  <c r="H5521" i="12"/>
  <c r="H5522" i="12"/>
  <c r="H5523" i="12"/>
  <c r="H5524" i="12"/>
  <c r="H5525" i="12"/>
  <c r="H5526" i="12"/>
  <c r="H5527" i="12"/>
  <c r="H5528" i="12"/>
  <c r="H5529" i="12"/>
  <c r="H5530" i="12"/>
  <c r="H5531" i="12"/>
  <c r="H5532" i="12"/>
  <c r="H5533" i="12"/>
  <c r="H5534" i="12"/>
  <c r="H5535" i="12"/>
  <c r="H5536" i="12"/>
  <c r="H5537" i="12"/>
  <c r="H5538" i="12"/>
  <c r="H5539" i="12"/>
  <c r="H5540" i="12"/>
  <c r="H5541" i="12"/>
  <c r="H5542" i="12"/>
  <c r="H5543" i="12"/>
  <c r="H5544" i="12"/>
  <c r="H5545" i="12"/>
  <c r="H5546" i="12"/>
  <c r="H5547" i="12"/>
  <c r="H5548" i="12"/>
  <c r="H5549" i="12"/>
  <c r="H5550" i="12"/>
  <c r="H5551" i="12"/>
  <c r="H5552" i="12"/>
  <c r="H5553" i="12"/>
  <c r="H5554" i="12"/>
  <c r="H5555" i="12"/>
  <c r="H5556" i="12"/>
  <c r="H5557" i="12"/>
  <c r="H5558" i="12"/>
  <c r="H5559" i="12"/>
  <c r="H5560" i="12"/>
  <c r="H5561" i="12"/>
  <c r="H5562" i="12"/>
  <c r="H5563" i="12"/>
  <c r="H5564" i="12"/>
  <c r="H5565" i="12"/>
  <c r="H5566" i="12"/>
  <c r="H5567" i="12"/>
  <c r="H5568" i="12"/>
  <c r="H5569" i="12"/>
  <c r="H5570" i="12"/>
  <c r="H5571" i="12"/>
  <c r="H5572" i="12"/>
  <c r="H5573" i="12"/>
  <c r="H5574" i="12"/>
  <c r="H5575" i="12"/>
  <c r="H5576" i="12"/>
  <c r="H5577" i="12"/>
  <c r="H5578" i="12"/>
  <c r="H5579" i="12"/>
  <c r="H5580" i="12"/>
  <c r="H5581" i="12"/>
  <c r="H5582" i="12"/>
  <c r="H5583" i="12"/>
  <c r="H5584" i="12"/>
  <c r="H5585" i="12"/>
  <c r="H5586" i="12"/>
  <c r="H5587" i="12"/>
  <c r="H5588" i="12"/>
  <c r="H5589" i="12"/>
  <c r="H5590" i="12"/>
  <c r="H5591" i="12"/>
  <c r="H5592" i="12"/>
  <c r="H5593" i="12"/>
  <c r="H5594" i="12"/>
  <c r="H5595" i="12"/>
  <c r="H5596" i="12"/>
  <c r="H5597" i="12"/>
  <c r="H5598" i="12"/>
  <c r="H5599" i="12"/>
  <c r="H5600" i="12"/>
  <c r="H5601" i="12"/>
  <c r="H5602" i="12"/>
  <c r="H5603" i="12"/>
  <c r="H5604" i="12"/>
  <c r="H5605" i="12"/>
  <c r="H5606" i="12"/>
  <c r="H5607" i="12"/>
  <c r="H5608" i="12"/>
  <c r="H5609" i="12"/>
  <c r="H5610" i="12"/>
  <c r="H5611" i="12"/>
  <c r="H5612" i="12"/>
  <c r="H5613" i="12"/>
  <c r="H5614" i="12"/>
  <c r="H5615" i="12"/>
  <c r="H5616" i="12"/>
  <c r="H5617" i="12"/>
  <c r="H5618" i="12"/>
  <c r="H5619" i="12"/>
  <c r="H5620" i="12"/>
  <c r="H5621" i="12"/>
  <c r="H5622" i="12"/>
  <c r="H5623" i="12"/>
  <c r="H5624" i="12"/>
  <c r="H5625" i="12"/>
  <c r="H5626" i="12"/>
  <c r="H5627" i="12"/>
  <c r="H5628" i="12"/>
  <c r="H5629" i="12"/>
  <c r="H5630" i="12"/>
  <c r="H5631" i="12"/>
  <c r="H5632" i="12"/>
  <c r="H5633" i="12"/>
  <c r="H5634" i="12"/>
  <c r="H5635" i="12"/>
  <c r="H5636" i="12"/>
  <c r="H5637" i="12"/>
  <c r="H5638" i="12"/>
  <c r="H5639" i="12"/>
  <c r="H5640" i="12"/>
  <c r="H5641" i="12"/>
  <c r="H5642" i="12"/>
  <c r="H5643" i="12"/>
  <c r="H5644" i="12"/>
  <c r="H5645" i="12"/>
  <c r="H5646" i="12"/>
  <c r="H5647" i="12"/>
  <c r="H5648" i="12"/>
  <c r="H5649" i="12"/>
  <c r="H5650" i="12"/>
  <c r="H5651" i="12"/>
  <c r="H5652" i="12"/>
  <c r="H5653" i="12"/>
  <c r="H5654" i="12"/>
  <c r="H5655" i="12"/>
  <c r="H5656" i="12"/>
  <c r="H5657" i="12"/>
  <c r="H5658" i="12"/>
  <c r="H5659" i="12"/>
  <c r="H5660" i="12"/>
  <c r="H5661" i="12"/>
  <c r="H5662" i="12"/>
  <c r="H5663" i="12"/>
  <c r="H5664" i="12"/>
  <c r="H5665" i="12"/>
  <c r="H5666" i="12"/>
  <c r="H5667" i="12"/>
  <c r="H5668" i="12"/>
  <c r="H5669" i="12"/>
  <c r="H5670" i="12"/>
  <c r="H5671" i="12"/>
  <c r="H5672" i="12"/>
  <c r="H5673" i="12"/>
  <c r="H5674" i="12"/>
  <c r="H5675" i="12"/>
  <c r="H5676" i="12"/>
  <c r="H5677" i="12"/>
  <c r="H5678" i="12"/>
  <c r="H5679" i="12"/>
  <c r="H5680" i="12"/>
  <c r="H5681" i="12"/>
  <c r="H5682" i="12"/>
  <c r="H5683" i="12"/>
  <c r="H5684" i="12"/>
  <c r="H5685" i="12"/>
  <c r="H5686" i="12"/>
  <c r="H5687" i="12"/>
  <c r="H5688" i="12"/>
  <c r="H5689" i="12"/>
  <c r="H5690" i="12"/>
  <c r="H5691" i="12"/>
  <c r="H5692" i="12"/>
  <c r="H5693" i="12"/>
  <c r="H5694" i="12"/>
  <c r="H5695" i="12"/>
  <c r="H5696" i="12"/>
  <c r="H5697" i="12"/>
  <c r="H5698" i="12"/>
  <c r="H5699" i="12"/>
  <c r="H5700" i="12"/>
  <c r="H5701" i="12"/>
  <c r="H5702" i="12"/>
  <c r="H5703" i="12"/>
  <c r="H5704" i="12"/>
  <c r="H5705" i="12"/>
  <c r="H5706" i="12"/>
  <c r="H5707" i="12"/>
  <c r="H5708" i="12"/>
  <c r="H5709" i="12"/>
  <c r="H5710" i="12"/>
  <c r="H5711" i="12"/>
  <c r="H5712" i="12"/>
  <c r="H5713" i="12"/>
  <c r="H5714" i="12"/>
  <c r="H5715" i="12"/>
  <c r="H5716" i="12"/>
  <c r="H5717" i="12"/>
  <c r="H5718" i="12"/>
  <c r="H5719" i="12"/>
  <c r="H5720" i="12"/>
  <c r="H5721" i="12"/>
  <c r="H5722" i="12"/>
  <c r="H5723" i="12"/>
  <c r="H5724" i="12"/>
  <c r="H5725" i="12"/>
  <c r="H5726" i="12"/>
  <c r="H5727" i="12"/>
  <c r="H5728" i="12"/>
  <c r="H5729" i="12"/>
  <c r="H5730" i="12"/>
  <c r="H5731" i="12"/>
  <c r="H5732" i="12"/>
  <c r="H5733" i="12"/>
  <c r="H5734" i="12"/>
  <c r="H5735" i="12"/>
  <c r="H5736" i="12"/>
  <c r="H5737" i="12"/>
  <c r="H5738" i="12"/>
  <c r="H5739" i="12"/>
  <c r="H5740" i="12"/>
  <c r="H5741" i="12"/>
  <c r="H5742" i="12"/>
  <c r="H5743" i="12"/>
  <c r="H5744" i="12"/>
  <c r="H5745" i="12"/>
  <c r="H5746" i="12"/>
  <c r="H5747" i="12"/>
  <c r="H5748" i="12"/>
  <c r="H5749" i="12"/>
  <c r="H5750" i="12"/>
  <c r="H5751" i="12"/>
  <c r="H5752" i="12"/>
  <c r="H5753" i="12"/>
  <c r="H5754" i="12"/>
  <c r="H5755" i="12"/>
  <c r="H5756" i="12"/>
  <c r="H5757" i="12"/>
  <c r="H5758" i="12"/>
  <c r="H5759" i="12"/>
  <c r="H5760" i="12"/>
  <c r="H5761" i="12"/>
  <c r="H5762" i="12"/>
  <c r="H5763" i="12"/>
  <c r="H5764" i="12"/>
  <c r="H5765" i="12"/>
  <c r="H5766" i="12"/>
  <c r="H5767" i="12"/>
  <c r="H5768" i="12"/>
  <c r="H5769" i="12"/>
  <c r="H5770" i="12"/>
  <c r="H5771" i="12"/>
  <c r="H5772" i="12"/>
  <c r="H5773" i="12"/>
  <c r="H5774" i="12"/>
  <c r="H5775" i="12"/>
  <c r="H5776" i="12"/>
  <c r="H5777" i="12"/>
  <c r="H5778" i="12"/>
  <c r="H5779" i="12"/>
  <c r="H5780" i="12"/>
  <c r="H5781" i="12"/>
  <c r="H5782" i="12"/>
  <c r="H5783" i="12"/>
  <c r="H5784" i="12"/>
  <c r="H5785" i="12"/>
  <c r="H5786" i="12"/>
  <c r="H5787" i="12"/>
  <c r="H5788" i="12"/>
  <c r="H5789" i="12"/>
  <c r="H5790" i="12"/>
  <c r="H5791" i="12"/>
  <c r="H5792" i="12"/>
  <c r="H5793" i="12"/>
  <c r="H5794" i="12"/>
  <c r="H5795" i="12"/>
  <c r="H5796" i="12"/>
  <c r="H5797" i="12"/>
  <c r="H5798" i="12"/>
  <c r="H5799" i="12"/>
  <c r="H5800" i="12"/>
  <c r="H5801" i="12"/>
  <c r="H5802" i="12"/>
  <c r="H5803" i="12"/>
  <c r="H5804" i="12"/>
  <c r="H5805" i="12"/>
  <c r="H5806" i="12"/>
  <c r="H5807" i="12"/>
  <c r="H5808" i="12"/>
  <c r="H5809" i="12"/>
  <c r="H5810" i="12"/>
  <c r="H5811" i="12"/>
  <c r="H5812" i="12"/>
  <c r="H5813" i="12"/>
  <c r="H5814" i="12"/>
  <c r="H5815" i="12"/>
  <c r="H5816" i="12"/>
  <c r="H5817" i="12"/>
  <c r="H5818" i="12"/>
  <c r="H5819" i="12"/>
  <c r="H5820" i="12"/>
  <c r="H5821" i="12"/>
  <c r="H5822" i="12"/>
  <c r="H5823" i="12"/>
  <c r="H5824" i="12"/>
  <c r="H5825" i="12"/>
  <c r="H5826" i="12"/>
  <c r="H5827" i="12"/>
  <c r="H5828" i="12"/>
  <c r="H5829" i="12"/>
  <c r="H5830" i="12"/>
  <c r="H5831" i="12"/>
  <c r="H5832" i="12"/>
  <c r="H5833" i="12"/>
  <c r="H5834" i="12"/>
  <c r="H5835" i="12"/>
  <c r="H5836" i="12"/>
  <c r="H5837" i="12"/>
  <c r="H5838" i="12"/>
  <c r="H5839" i="12"/>
  <c r="H5840" i="12"/>
  <c r="H5841" i="12"/>
  <c r="H5842" i="12"/>
  <c r="H5843" i="12"/>
  <c r="H5844" i="12"/>
  <c r="H5845" i="12"/>
  <c r="H5846" i="12"/>
  <c r="H5847" i="12"/>
  <c r="H5848" i="12"/>
  <c r="H5849" i="12"/>
  <c r="H5850" i="12"/>
  <c r="H5851" i="12"/>
  <c r="H5852" i="12"/>
  <c r="H5853" i="12"/>
  <c r="H5854" i="12"/>
  <c r="H5855" i="12"/>
  <c r="H5856" i="12"/>
  <c r="H5857" i="12"/>
  <c r="H5858" i="12"/>
  <c r="H5859" i="12"/>
  <c r="H5860" i="12"/>
  <c r="H5861" i="12"/>
  <c r="H5862" i="12"/>
  <c r="H5863" i="12"/>
  <c r="H5864" i="12"/>
  <c r="H5865" i="12"/>
  <c r="H5866" i="12"/>
  <c r="H5867" i="12"/>
  <c r="H5868" i="12"/>
  <c r="H5869" i="12"/>
  <c r="H5870" i="12"/>
  <c r="H5871" i="12"/>
  <c r="H5872" i="12"/>
  <c r="H5873" i="12"/>
  <c r="H5874" i="12"/>
  <c r="H5875" i="12"/>
  <c r="H5876" i="12"/>
  <c r="H5877" i="12"/>
  <c r="H5878" i="12"/>
  <c r="H5879" i="12"/>
  <c r="H5880" i="12"/>
  <c r="H5881" i="12"/>
  <c r="H5882" i="12"/>
  <c r="H5883" i="12"/>
  <c r="H5884" i="12"/>
  <c r="H5885" i="12"/>
  <c r="H5886" i="12"/>
  <c r="H5887" i="12"/>
  <c r="H5888" i="12"/>
  <c r="H5889" i="12"/>
  <c r="H5890" i="12"/>
  <c r="H5891" i="12"/>
  <c r="H5892" i="12"/>
  <c r="H5893" i="12"/>
  <c r="H5894" i="12"/>
  <c r="H5895" i="12"/>
  <c r="H5896" i="12"/>
  <c r="H5897" i="12"/>
  <c r="H5898" i="12"/>
  <c r="H5899" i="12"/>
  <c r="H5900" i="12"/>
  <c r="H5901" i="12"/>
  <c r="H5902" i="12"/>
  <c r="H5903" i="12"/>
  <c r="H5904" i="12"/>
  <c r="H5905" i="12"/>
  <c r="H5906" i="12"/>
  <c r="H5907" i="12"/>
  <c r="H5908" i="12"/>
  <c r="H5909" i="12"/>
  <c r="H5910" i="12"/>
  <c r="H5911" i="12"/>
  <c r="H5912" i="12"/>
  <c r="H5913" i="12"/>
  <c r="H5914" i="12"/>
  <c r="H5915" i="12"/>
  <c r="H5916" i="12"/>
  <c r="H5917" i="12"/>
  <c r="H5918" i="12"/>
  <c r="H5919" i="12"/>
  <c r="H5920" i="12"/>
  <c r="H5921" i="12"/>
  <c r="H5922" i="12"/>
  <c r="H5923" i="12"/>
  <c r="H5924" i="12"/>
  <c r="H5925" i="12"/>
  <c r="H5926" i="12"/>
  <c r="H5927" i="12"/>
  <c r="H5928" i="12"/>
  <c r="H5929" i="12"/>
  <c r="H5930" i="12"/>
  <c r="H5931" i="12"/>
  <c r="H5932" i="12"/>
  <c r="H5933" i="12"/>
  <c r="H5934" i="12"/>
  <c r="H5935" i="12"/>
  <c r="H5936" i="12"/>
  <c r="H5937" i="12"/>
  <c r="H5938" i="12"/>
  <c r="H5939" i="12"/>
  <c r="H5940" i="12"/>
  <c r="H5941" i="12"/>
  <c r="H5942" i="12"/>
  <c r="H5943" i="12"/>
  <c r="H5944" i="12"/>
  <c r="H5945" i="12"/>
  <c r="H5946" i="12"/>
  <c r="H5947" i="12"/>
  <c r="H5948" i="12"/>
  <c r="H5949" i="12"/>
  <c r="H5950" i="12"/>
  <c r="H5951" i="12"/>
  <c r="H5952" i="12"/>
  <c r="H5953" i="12"/>
  <c r="H5954" i="12"/>
  <c r="H5955" i="12"/>
  <c r="H5956" i="12"/>
  <c r="H5957" i="12"/>
  <c r="H5958" i="12"/>
  <c r="H5959" i="12"/>
  <c r="H5960" i="12"/>
  <c r="H5961" i="12"/>
  <c r="H5962" i="12"/>
  <c r="H5963" i="12"/>
  <c r="H5964" i="12"/>
  <c r="H5965" i="12"/>
  <c r="H5966" i="12"/>
  <c r="H5967" i="12"/>
  <c r="H5968" i="12"/>
  <c r="H5969" i="12"/>
  <c r="H5970" i="12"/>
  <c r="H5971" i="12"/>
  <c r="H5972" i="12"/>
  <c r="H5973" i="12"/>
  <c r="H5974" i="12"/>
  <c r="H5975" i="12"/>
  <c r="H5976" i="12"/>
  <c r="H5977" i="12"/>
  <c r="H5978" i="12"/>
  <c r="H5979" i="12"/>
  <c r="H5980" i="12"/>
  <c r="H5981" i="12"/>
  <c r="H5982" i="12"/>
  <c r="H5983" i="12"/>
  <c r="H5984" i="12"/>
  <c r="H5985" i="12"/>
  <c r="H5986" i="12"/>
  <c r="H5987" i="12"/>
  <c r="H5988" i="12"/>
  <c r="H5989" i="12"/>
  <c r="H5990" i="12"/>
  <c r="H5991" i="12"/>
  <c r="H5992" i="12"/>
  <c r="H5993" i="12"/>
  <c r="H5994" i="12"/>
  <c r="H5995" i="12"/>
  <c r="H5996" i="12"/>
  <c r="H5997" i="12"/>
  <c r="H5998" i="12"/>
  <c r="H5999" i="12"/>
  <c r="H6000" i="12"/>
  <c r="H6001" i="12"/>
  <c r="H6002" i="12"/>
  <c r="H6003" i="12"/>
  <c r="H6004" i="12"/>
  <c r="H6005" i="12"/>
  <c r="H6006" i="12"/>
  <c r="H6007" i="12"/>
  <c r="H6008" i="12"/>
  <c r="H6009" i="12"/>
  <c r="H6010" i="12"/>
  <c r="H6011" i="12"/>
  <c r="H6012" i="12"/>
  <c r="H6013" i="12"/>
  <c r="H6014" i="12"/>
  <c r="H6015" i="12"/>
  <c r="H6016" i="12"/>
  <c r="H6017" i="12"/>
  <c r="H6018" i="12"/>
  <c r="H6019" i="12"/>
  <c r="H6020" i="12"/>
  <c r="H6021" i="12"/>
  <c r="H6022" i="12"/>
  <c r="H6023" i="12"/>
  <c r="H6024" i="12"/>
  <c r="H6025" i="12"/>
  <c r="H6026" i="12"/>
  <c r="H6027" i="12"/>
  <c r="H6028" i="12"/>
  <c r="H6029" i="12"/>
  <c r="H6030" i="12"/>
  <c r="H6031" i="12"/>
  <c r="H6032" i="12"/>
  <c r="H6033" i="12"/>
  <c r="H6034" i="12"/>
  <c r="H6035" i="12"/>
  <c r="H6036" i="12"/>
  <c r="H6037" i="12"/>
  <c r="H6038" i="12"/>
  <c r="H6039" i="12"/>
  <c r="H6040" i="12"/>
  <c r="H6041" i="12"/>
  <c r="H6042" i="12"/>
  <c r="H6043" i="12"/>
  <c r="H6044" i="12"/>
  <c r="H6045" i="12"/>
  <c r="H6046" i="12"/>
  <c r="H6047" i="12"/>
  <c r="H6048" i="12"/>
  <c r="H6049" i="12"/>
  <c r="H6050" i="12"/>
  <c r="H6051" i="12"/>
  <c r="H6052" i="12"/>
  <c r="H6053" i="12"/>
  <c r="H6054" i="12"/>
  <c r="H6055" i="12"/>
  <c r="H6056" i="12"/>
  <c r="H6057" i="12"/>
  <c r="H6058" i="12"/>
  <c r="H6059" i="12"/>
  <c r="H6060" i="12"/>
  <c r="H6061" i="12"/>
  <c r="H6062" i="12"/>
  <c r="H6063" i="12"/>
  <c r="H6064" i="12"/>
  <c r="H6065" i="12"/>
  <c r="H6066" i="12"/>
  <c r="H6067" i="12"/>
  <c r="H6068" i="12"/>
  <c r="H6069" i="12"/>
  <c r="H6070" i="12"/>
  <c r="H6071" i="12"/>
  <c r="H6072" i="12"/>
  <c r="H6073" i="12"/>
  <c r="H6074" i="12"/>
  <c r="H6075" i="12"/>
  <c r="H6076" i="12"/>
  <c r="H6077" i="12"/>
  <c r="H6078" i="12"/>
  <c r="H6079" i="12"/>
  <c r="H6080" i="12"/>
  <c r="H6081" i="12"/>
  <c r="H6082" i="12"/>
  <c r="H6083" i="12"/>
  <c r="H6084" i="12"/>
  <c r="H6085" i="12"/>
  <c r="H6086" i="12"/>
  <c r="H6087" i="12"/>
  <c r="H6088" i="12"/>
  <c r="H6089" i="12"/>
  <c r="H6090" i="12"/>
  <c r="H6091" i="12"/>
  <c r="H6092" i="12"/>
  <c r="H6093" i="12"/>
  <c r="H6094" i="12"/>
  <c r="H6095" i="12"/>
  <c r="H6096" i="12"/>
  <c r="H6097" i="12"/>
  <c r="H6098" i="12"/>
  <c r="H6099" i="12"/>
  <c r="H6100" i="12"/>
  <c r="H6101" i="12"/>
  <c r="H6102" i="12"/>
  <c r="H6103" i="12"/>
  <c r="H6104" i="12"/>
  <c r="H6105" i="12"/>
  <c r="H6106" i="12"/>
  <c r="H6107" i="12"/>
  <c r="H6108" i="12"/>
  <c r="H6109" i="12"/>
  <c r="H6110" i="12"/>
  <c r="H6111" i="12"/>
  <c r="H6112" i="12"/>
  <c r="H6113" i="12"/>
  <c r="H6114" i="12"/>
  <c r="H6115" i="12"/>
  <c r="H6116" i="12"/>
  <c r="H6117" i="12"/>
  <c r="H6118" i="12"/>
  <c r="H6119" i="12"/>
  <c r="H6120" i="12"/>
  <c r="H6121" i="12"/>
  <c r="H6122" i="12"/>
  <c r="H6123" i="12"/>
  <c r="H6124" i="12"/>
  <c r="H6125" i="12"/>
  <c r="H6126" i="12"/>
  <c r="H6127" i="12"/>
  <c r="H6128" i="12"/>
  <c r="H6129" i="12"/>
  <c r="H6130" i="12"/>
  <c r="H6131" i="12"/>
  <c r="H6132" i="12"/>
  <c r="H6133" i="12"/>
  <c r="H6134" i="12"/>
  <c r="H6135" i="12"/>
  <c r="H6136" i="12"/>
  <c r="H6137" i="12"/>
  <c r="H6138" i="12"/>
  <c r="H6139" i="12"/>
  <c r="H6140" i="12"/>
  <c r="H6141" i="12"/>
  <c r="H6142" i="12"/>
  <c r="H6143" i="12"/>
  <c r="H6144" i="12"/>
  <c r="H6145" i="12"/>
  <c r="H6146" i="12"/>
  <c r="H6147" i="12"/>
  <c r="H6148" i="12"/>
  <c r="H6149" i="12"/>
  <c r="H6150" i="12"/>
  <c r="H6151" i="12"/>
  <c r="H6152" i="12"/>
  <c r="H6153" i="12"/>
  <c r="H6154" i="12"/>
  <c r="H6155" i="12"/>
  <c r="H6156" i="12"/>
  <c r="H6157" i="12"/>
  <c r="H6158" i="12"/>
  <c r="H6159" i="12"/>
  <c r="H6160" i="12"/>
  <c r="H6161" i="12"/>
  <c r="H6162" i="12"/>
  <c r="H6163" i="12"/>
  <c r="H6164" i="12"/>
  <c r="H6165" i="12"/>
  <c r="H6166" i="12"/>
  <c r="H6167" i="12"/>
  <c r="H6168" i="12"/>
  <c r="H6169" i="12"/>
  <c r="H6170" i="12"/>
  <c r="H6171" i="12"/>
  <c r="H6172" i="12"/>
  <c r="H6173" i="12"/>
  <c r="H6174" i="12"/>
  <c r="H6175" i="12"/>
  <c r="H6176" i="12"/>
  <c r="H6177" i="12"/>
  <c r="H6178" i="12"/>
  <c r="H6179" i="12"/>
  <c r="H6180" i="12"/>
  <c r="H6181" i="12"/>
  <c r="H6182" i="12"/>
  <c r="H6183" i="12"/>
  <c r="H6184" i="12"/>
  <c r="H6185" i="12"/>
  <c r="H6186" i="12"/>
  <c r="H6187" i="12"/>
  <c r="H6188" i="12"/>
  <c r="H6189" i="12"/>
  <c r="H6190" i="12"/>
  <c r="H6191" i="12"/>
  <c r="H6192" i="12"/>
  <c r="H6193" i="12"/>
  <c r="H6194" i="12"/>
  <c r="H6195" i="12"/>
  <c r="H6196" i="12"/>
  <c r="H6197" i="12"/>
  <c r="H6198" i="12"/>
  <c r="H6199" i="12"/>
  <c r="H6200" i="12"/>
  <c r="H6201" i="12"/>
  <c r="H6202" i="12"/>
  <c r="H6203" i="12"/>
  <c r="H6204" i="12"/>
  <c r="H6205" i="12"/>
  <c r="H6206" i="12"/>
  <c r="H6207" i="12"/>
  <c r="H6208" i="12"/>
  <c r="H6209" i="12"/>
  <c r="H6210" i="12"/>
  <c r="H6211" i="12"/>
  <c r="H6212" i="12"/>
  <c r="H6213" i="12"/>
  <c r="H6214" i="12"/>
  <c r="H6215" i="12"/>
  <c r="H6216" i="12"/>
  <c r="H6217" i="12"/>
  <c r="H6218" i="12"/>
  <c r="H6219" i="12"/>
  <c r="H6220" i="12"/>
  <c r="H6221" i="12"/>
  <c r="H6222" i="12"/>
  <c r="H6223" i="12"/>
  <c r="H6224" i="12"/>
  <c r="H6225" i="12"/>
  <c r="H6226" i="12"/>
  <c r="H6227" i="12"/>
  <c r="H6228" i="12"/>
  <c r="H6229" i="12"/>
  <c r="H6230" i="12"/>
  <c r="H6231" i="12"/>
  <c r="H6232" i="12"/>
  <c r="H6233" i="12"/>
  <c r="H6234" i="12"/>
  <c r="H6235" i="12"/>
  <c r="H6236" i="12"/>
  <c r="H6237" i="12"/>
  <c r="H6238" i="12"/>
  <c r="H6239" i="12"/>
  <c r="H6240" i="12"/>
  <c r="H6241" i="12"/>
  <c r="H6242" i="12"/>
  <c r="H6243" i="12"/>
  <c r="H6244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3018" i="12"/>
  <c r="G3019" i="12"/>
  <c r="G3020" i="12"/>
  <c r="G3021" i="12"/>
  <c r="G3022" i="12"/>
  <c r="G3023" i="12"/>
  <c r="G3024" i="12"/>
  <c r="G3025" i="12"/>
  <c r="G3026" i="12"/>
  <c r="G3027" i="12"/>
  <c r="G3028" i="12"/>
  <c r="G3029" i="12"/>
  <c r="G3030" i="12"/>
  <c r="G3031" i="12"/>
  <c r="G3032" i="12"/>
  <c r="G3033" i="12"/>
  <c r="G3034" i="12"/>
  <c r="G3035" i="12"/>
  <c r="G3036" i="12"/>
  <c r="G3037" i="12"/>
  <c r="G3038" i="12"/>
  <c r="G3039" i="12"/>
  <c r="G3040" i="12"/>
  <c r="G3041" i="12"/>
  <c r="G3042" i="12"/>
  <c r="G3043" i="12"/>
  <c r="G3044" i="12"/>
  <c r="G3045" i="12"/>
  <c r="G3046" i="12"/>
  <c r="G3047" i="12"/>
  <c r="G3048" i="12"/>
  <c r="G3049" i="12"/>
  <c r="G3050" i="12"/>
  <c r="G3051" i="12"/>
  <c r="G3052" i="12"/>
  <c r="G3053" i="12"/>
  <c r="G3054" i="12"/>
  <c r="G3055" i="12"/>
  <c r="G3056" i="12"/>
  <c r="G3057" i="12"/>
  <c r="G3058" i="12"/>
  <c r="G3059" i="12"/>
  <c r="G3060" i="12"/>
  <c r="G3061" i="12"/>
  <c r="G3062" i="12"/>
  <c r="G3063" i="12"/>
  <c r="G3064" i="12"/>
  <c r="G3065" i="12"/>
  <c r="G3066" i="12"/>
  <c r="G3067" i="12"/>
  <c r="G3068" i="12"/>
  <c r="G3069" i="12"/>
  <c r="G3070" i="12"/>
  <c r="G3071" i="12"/>
  <c r="G3072" i="12"/>
  <c r="G3073" i="12"/>
  <c r="G3074" i="12"/>
  <c r="G3075" i="12"/>
  <c r="G3076" i="12"/>
  <c r="G3077" i="12"/>
  <c r="G3078" i="12"/>
  <c r="G3079" i="12"/>
  <c r="G3080" i="12"/>
  <c r="G3081" i="12"/>
  <c r="G3082" i="12"/>
  <c r="G3083" i="12"/>
  <c r="G3084" i="12"/>
  <c r="G3085" i="12"/>
  <c r="G3086" i="12"/>
  <c r="G3087" i="12"/>
  <c r="G3088" i="12"/>
  <c r="G3089" i="12"/>
  <c r="G3090" i="12"/>
  <c r="G3091" i="12"/>
  <c r="G3092" i="12"/>
  <c r="G3093" i="12"/>
  <c r="G3094" i="12"/>
  <c r="G3095" i="12"/>
  <c r="G3096" i="12"/>
  <c r="G3097" i="12"/>
  <c r="G3098" i="12"/>
  <c r="G3099" i="12"/>
  <c r="G3100" i="12"/>
  <c r="G3101" i="12"/>
  <c r="G3102" i="12"/>
  <c r="G3103" i="12"/>
  <c r="G3104" i="12"/>
  <c r="G3105" i="12"/>
  <c r="G3106" i="12"/>
  <c r="G3107" i="12"/>
  <c r="G3108" i="12"/>
  <c r="G3109" i="12"/>
  <c r="G3110" i="12"/>
  <c r="G3111" i="12"/>
  <c r="G3112" i="12"/>
  <c r="G3113" i="12"/>
  <c r="G3114" i="12"/>
  <c r="G3115" i="12"/>
  <c r="G3116" i="12"/>
  <c r="G3117" i="12"/>
  <c r="G3118" i="12"/>
  <c r="G3119" i="12"/>
  <c r="G3120" i="12"/>
  <c r="G3121" i="12"/>
  <c r="G3122" i="12"/>
  <c r="G3123" i="12"/>
  <c r="G3124" i="12"/>
  <c r="G3125" i="12"/>
  <c r="G3126" i="12"/>
  <c r="G3127" i="12"/>
  <c r="G3128" i="12"/>
  <c r="G3129" i="12"/>
  <c r="G3130" i="12"/>
  <c r="G3131" i="12"/>
  <c r="G3132" i="12"/>
  <c r="G3133" i="12"/>
  <c r="G3134" i="12"/>
  <c r="G3135" i="12"/>
  <c r="G3136" i="12"/>
  <c r="G3137" i="12"/>
  <c r="G3138" i="12"/>
  <c r="G3139" i="12"/>
  <c r="G3140" i="12"/>
  <c r="G3141" i="12"/>
  <c r="G3142" i="12"/>
  <c r="G3143" i="12"/>
  <c r="G3144" i="12"/>
  <c r="G3145" i="12"/>
  <c r="G3146" i="12"/>
  <c r="G3147" i="12"/>
  <c r="G3148" i="12"/>
  <c r="G3149" i="12"/>
  <c r="G3150" i="12"/>
  <c r="G3151" i="12"/>
  <c r="G3152" i="12"/>
  <c r="G3153" i="12"/>
  <c r="G3154" i="12"/>
  <c r="G3155" i="12"/>
  <c r="G3156" i="12"/>
  <c r="G3157" i="12"/>
  <c r="G3158" i="12"/>
  <c r="G3159" i="12"/>
  <c r="G3160" i="12"/>
  <c r="G3161" i="12"/>
  <c r="G3162" i="12"/>
  <c r="G3163" i="12"/>
  <c r="G3164" i="12"/>
  <c r="G3165" i="12"/>
  <c r="G3166" i="12"/>
  <c r="G3167" i="12"/>
  <c r="G3168" i="12"/>
  <c r="G3169" i="12"/>
  <c r="G3170" i="12"/>
  <c r="G3171" i="12"/>
  <c r="G3172" i="12"/>
  <c r="G3173" i="12"/>
  <c r="G3174" i="12"/>
  <c r="G3175" i="12"/>
  <c r="G3176" i="12"/>
  <c r="G3177" i="12"/>
  <c r="G3178" i="12"/>
  <c r="G3179" i="12"/>
  <c r="G3180" i="12"/>
  <c r="G3181" i="12"/>
  <c r="G3182" i="12"/>
  <c r="G3183" i="12"/>
  <c r="G3184" i="12"/>
  <c r="G3185" i="12"/>
  <c r="G3186" i="12"/>
  <c r="G3187" i="12"/>
  <c r="G3188" i="12"/>
  <c r="G3189" i="12"/>
  <c r="G3190" i="12"/>
  <c r="G3191" i="12"/>
  <c r="G3192" i="12"/>
  <c r="G3193" i="12"/>
  <c r="G3194" i="12"/>
  <c r="G3195" i="12"/>
  <c r="G3196" i="12"/>
  <c r="G3197" i="12"/>
  <c r="G3198" i="12"/>
  <c r="G3199" i="12"/>
  <c r="G3200" i="12"/>
  <c r="G3201" i="12"/>
  <c r="G3202" i="12"/>
  <c r="G3203" i="12"/>
  <c r="G3204" i="12"/>
  <c r="G3205" i="12"/>
  <c r="G3206" i="12"/>
  <c r="G3207" i="12"/>
  <c r="G3208" i="12"/>
  <c r="G3209" i="12"/>
  <c r="G3210" i="12"/>
  <c r="G3211" i="12"/>
  <c r="G3212" i="12"/>
  <c r="G3213" i="12"/>
  <c r="G3214" i="12"/>
  <c r="G3215" i="12"/>
  <c r="G3216" i="12"/>
  <c r="G3217" i="12"/>
  <c r="G3218" i="12"/>
  <c r="G3219" i="12"/>
  <c r="G3220" i="12"/>
  <c r="G3221" i="12"/>
  <c r="G3222" i="12"/>
  <c r="G3223" i="12"/>
  <c r="G3224" i="12"/>
  <c r="G3225" i="12"/>
  <c r="G3226" i="12"/>
  <c r="G3227" i="12"/>
  <c r="G3228" i="12"/>
  <c r="G3229" i="12"/>
  <c r="G3230" i="12"/>
  <c r="G3231" i="12"/>
  <c r="G3232" i="12"/>
  <c r="G3233" i="12"/>
  <c r="G3234" i="12"/>
  <c r="G3235" i="12"/>
  <c r="G3236" i="12"/>
  <c r="G3237" i="12"/>
  <c r="G3238" i="12"/>
  <c r="G3239" i="12"/>
  <c r="G3240" i="12"/>
  <c r="G3241" i="12"/>
  <c r="G3242" i="12"/>
  <c r="G3243" i="12"/>
  <c r="G3244" i="12"/>
  <c r="G3245" i="12"/>
  <c r="G3246" i="12"/>
  <c r="G3247" i="12"/>
  <c r="G3248" i="12"/>
  <c r="G3249" i="12"/>
  <c r="G3250" i="12"/>
  <c r="G3251" i="12"/>
  <c r="G3252" i="12"/>
  <c r="G3253" i="12"/>
  <c r="G3254" i="12"/>
  <c r="G3255" i="12"/>
  <c r="G3256" i="12"/>
  <c r="G3257" i="12"/>
  <c r="G3258" i="12"/>
  <c r="G3259" i="12"/>
  <c r="G3260" i="12"/>
  <c r="G3261" i="12"/>
  <c r="G3262" i="12"/>
  <c r="G3263" i="12"/>
  <c r="G3264" i="12"/>
  <c r="G3265" i="12"/>
  <c r="G3266" i="12"/>
  <c r="G3267" i="12"/>
  <c r="G3268" i="12"/>
  <c r="G3269" i="12"/>
  <c r="G3270" i="12"/>
  <c r="G3271" i="12"/>
  <c r="G3272" i="12"/>
  <c r="G3273" i="12"/>
  <c r="G3274" i="12"/>
  <c r="G3275" i="12"/>
  <c r="G3276" i="12"/>
  <c r="G3277" i="12"/>
  <c r="G3278" i="12"/>
  <c r="G3279" i="12"/>
  <c r="G3280" i="12"/>
  <c r="G3281" i="12"/>
  <c r="G3282" i="12"/>
  <c r="G3283" i="12"/>
  <c r="G3284" i="12"/>
  <c r="G3285" i="12"/>
  <c r="G3286" i="12"/>
  <c r="G3287" i="12"/>
  <c r="G3288" i="12"/>
  <c r="G3289" i="12"/>
  <c r="G3290" i="12"/>
  <c r="G3291" i="12"/>
  <c r="G3292" i="12"/>
  <c r="G3293" i="12"/>
  <c r="G3294" i="12"/>
  <c r="G3295" i="12"/>
  <c r="G3296" i="12"/>
  <c r="G3297" i="12"/>
  <c r="G3298" i="12"/>
  <c r="G3299" i="12"/>
  <c r="G3300" i="12"/>
  <c r="G3301" i="12"/>
  <c r="G3302" i="12"/>
  <c r="G3303" i="12"/>
  <c r="G3304" i="12"/>
  <c r="G3305" i="12"/>
  <c r="G3306" i="12"/>
  <c r="G3307" i="12"/>
  <c r="G3308" i="12"/>
  <c r="G3309" i="12"/>
  <c r="G3310" i="12"/>
  <c r="G3311" i="12"/>
  <c r="G3312" i="12"/>
  <c r="G3313" i="12"/>
  <c r="G3314" i="12"/>
  <c r="G3315" i="12"/>
  <c r="G3316" i="12"/>
  <c r="G3317" i="12"/>
  <c r="G3318" i="12"/>
  <c r="G3319" i="12"/>
  <c r="G3320" i="12"/>
  <c r="G3321" i="12"/>
  <c r="G3322" i="12"/>
  <c r="G3323" i="12"/>
  <c r="G3324" i="12"/>
  <c r="G3325" i="12"/>
  <c r="G3326" i="12"/>
  <c r="G3327" i="12"/>
  <c r="G3328" i="12"/>
  <c r="G3329" i="12"/>
  <c r="G3330" i="12"/>
  <c r="G3331" i="12"/>
  <c r="G3332" i="12"/>
  <c r="G3333" i="12"/>
  <c r="G3334" i="12"/>
  <c r="G3335" i="12"/>
  <c r="G3336" i="12"/>
  <c r="G3337" i="12"/>
  <c r="G3338" i="12"/>
  <c r="G3339" i="12"/>
  <c r="G3340" i="12"/>
  <c r="G3341" i="12"/>
  <c r="G3342" i="12"/>
  <c r="G3343" i="12"/>
  <c r="G3344" i="12"/>
  <c r="G3345" i="12"/>
  <c r="G3346" i="12"/>
  <c r="G3347" i="12"/>
  <c r="G3348" i="12"/>
  <c r="G3349" i="12"/>
  <c r="G3350" i="12"/>
  <c r="G3351" i="12"/>
  <c r="G3352" i="12"/>
  <c r="G3353" i="12"/>
  <c r="G3354" i="12"/>
  <c r="G3355" i="12"/>
  <c r="G3356" i="12"/>
  <c r="G3357" i="12"/>
  <c r="G3358" i="12"/>
  <c r="G3359" i="12"/>
  <c r="G3360" i="12"/>
  <c r="G3361" i="12"/>
  <c r="G3362" i="12"/>
  <c r="G3363" i="12"/>
  <c r="G3364" i="12"/>
  <c r="G3365" i="12"/>
  <c r="G3366" i="12"/>
  <c r="G3367" i="12"/>
  <c r="G3368" i="12"/>
  <c r="G3369" i="12"/>
  <c r="G3370" i="12"/>
  <c r="G3371" i="12"/>
  <c r="G3372" i="12"/>
  <c r="G3373" i="12"/>
  <c r="G3374" i="12"/>
  <c r="G3375" i="12"/>
  <c r="G3376" i="12"/>
  <c r="G3377" i="12"/>
  <c r="G3378" i="12"/>
  <c r="G3379" i="12"/>
  <c r="G3380" i="12"/>
  <c r="G3381" i="12"/>
  <c r="G3382" i="12"/>
  <c r="G3383" i="12"/>
  <c r="G3384" i="12"/>
  <c r="G3385" i="12"/>
  <c r="G3386" i="12"/>
  <c r="G3387" i="12"/>
  <c r="G3388" i="12"/>
  <c r="G3389" i="12"/>
  <c r="G3390" i="12"/>
  <c r="G3391" i="12"/>
  <c r="G3392" i="12"/>
  <c r="G3393" i="12"/>
  <c r="G3394" i="12"/>
  <c r="G3395" i="12"/>
  <c r="G3396" i="12"/>
  <c r="G3397" i="12"/>
  <c r="G3398" i="12"/>
  <c r="G3399" i="12"/>
  <c r="G3400" i="12"/>
  <c r="G3401" i="12"/>
  <c r="G3402" i="12"/>
  <c r="G3403" i="12"/>
  <c r="G3404" i="12"/>
  <c r="G3405" i="12"/>
  <c r="G3406" i="12"/>
  <c r="G3407" i="12"/>
  <c r="G3408" i="12"/>
  <c r="G3409" i="12"/>
  <c r="G3410" i="12"/>
  <c r="G3411" i="12"/>
  <c r="G3412" i="12"/>
  <c r="G3413" i="12"/>
  <c r="G3414" i="12"/>
  <c r="G3415" i="12"/>
  <c r="G3416" i="12"/>
  <c r="G3417" i="12"/>
  <c r="G3418" i="12"/>
  <c r="G3419" i="12"/>
  <c r="G3420" i="12"/>
  <c r="G3421" i="12"/>
  <c r="G3422" i="12"/>
  <c r="G3423" i="12"/>
  <c r="G3424" i="12"/>
  <c r="G3425" i="12"/>
  <c r="G3426" i="12"/>
  <c r="G3427" i="12"/>
  <c r="G3428" i="12"/>
  <c r="G3429" i="12"/>
  <c r="G3430" i="12"/>
  <c r="G3431" i="12"/>
  <c r="G3432" i="12"/>
  <c r="G3433" i="12"/>
  <c r="G3434" i="12"/>
  <c r="G3435" i="12"/>
  <c r="G3436" i="12"/>
  <c r="G3437" i="12"/>
  <c r="G3438" i="12"/>
  <c r="G3439" i="12"/>
  <c r="G3440" i="12"/>
  <c r="G3441" i="12"/>
  <c r="G3442" i="12"/>
  <c r="G3443" i="12"/>
  <c r="G3444" i="12"/>
  <c r="G3445" i="12"/>
  <c r="G3446" i="12"/>
  <c r="G3447" i="12"/>
  <c r="G3448" i="12"/>
  <c r="G3449" i="12"/>
  <c r="G3450" i="12"/>
  <c r="G3451" i="12"/>
  <c r="G3452" i="12"/>
  <c r="G3453" i="12"/>
  <c r="G3454" i="12"/>
  <c r="G3455" i="12"/>
  <c r="G3456" i="12"/>
  <c r="G3457" i="12"/>
  <c r="G3458" i="12"/>
  <c r="G3459" i="12"/>
  <c r="G3460" i="12"/>
  <c r="G3461" i="12"/>
  <c r="G3462" i="12"/>
  <c r="G3463" i="12"/>
  <c r="G3464" i="12"/>
  <c r="G3465" i="12"/>
  <c r="G3466" i="12"/>
  <c r="G3467" i="12"/>
  <c r="G3468" i="12"/>
  <c r="G3469" i="12"/>
  <c r="G3470" i="12"/>
  <c r="G3471" i="12"/>
  <c r="G3472" i="12"/>
  <c r="G3473" i="12"/>
  <c r="G3474" i="12"/>
  <c r="G3475" i="12"/>
  <c r="G3476" i="12"/>
  <c r="G3477" i="12"/>
  <c r="G3478" i="12"/>
  <c r="G3479" i="12"/>
  <c r="G3480" i="12"/>
  <c r="G3481" i="12"/>
  <c r="G3482" i="12"/>
  <c r="G3483" i="12"/>
  <c r="G3484" i="12"/>
  <c r="G3485" i="12"/>
  <c r="G3486" i="12"/>
  <c r="G3487" i="12"/>
  <c r="G3488" i="12"/>
  <c r="G3489" i="12"/>
  <c r="G3490" i="12"/>
  <c r="G3491" i="12"/>
  <c r="G3492" i="12"/>
  <c r="G3493" i="12"/>
  <c r="G3494" i="12"/>
  <c r="G3495" i="12"/>
  <c r="G3496" i="12"/>
  <c r="G3497" i="12"/>
  <c r="G3498" i="12"/>
  <c r="G3499" i="12"/>
  <c r="G3500" i="12"/>
  <c r="G3501" i="12"/>
  <c r="G3502" i="12"/>
  <c r="G3503" i="12"/>
  <c r="G3504" i="12"/>
  <c r="G3505" i="12"/>
  <c r="G3506" i="12"/>
  <c r="G3507" i="12"/>
  <c r="G3508" i="12"/>
  <c r="G3509" i="12"/>
  <c r="G3510" i="12"/>
  <c r="G3511" i="12"/>
  <c r="G3512" i="12"/>
  <c r="G3513" i="12"/>
  <c r="G3514" i="12"/>
  <c r="G3515" i="12"/>
  <c r="G3516" i="12"/>
  <c r="G3517" i="12"/>
  <c r="G3518" i="12"/>
  <c r="G3519" i="12"/>
  <c r="G3520" i="12"/>
  <c r="G3521" i="12"/>
  <c r="G3522" i="12"/>
  <c r="G3523" i="12"/>
  <c r="G3524" i="12"/>
  <c r="G3525" i="12"/>
  <c r="G3526" i="12"/>
  <c r="G3527" i="12"/>
  <c r="G3528" i="12"/>
  <c r="G3529" i="12"/>
  <c r="G3530" i="12"/>
  <c r="G3531" i="12"/>
  <c r="G3532" i="12"/>
  <c r="G3533" i="12"/>
  <c r="G3534" i="12"/>
  <c r="G3535" i="12"/>
  <c r="G3536" i="12"/>
  <c r="G3537" i="12"/>
  <c r="G3538" i="12"/>
  <c r="G3539" i="12"/>
  <c r="G3540" i="12"/>
  <c r="G3541" i="12"/>
  <c r="G3542" i="12"/>
  <c r="G3543" i="12"/>
  <c r="G3544" i="12"/>
  <c r="G3545" i="12"/>
  <c r="G3546" i="12"/>
  <c r="G3547" i="12"/>
  <c r="G3548" i="12"/>
  <c r="G3549" i="12"/>
  <c r="G3550" i="12"/>
  <c r="G3551" i="12"/>
  <c r="G3552" i="12"/>
  <c r="G3553" i="12"/>
  <c r="G3554" i="12"/>
  <c r="G3555" i="12"/>
  <c r="G3556" i="12"/>
  <c r="G3557" i="12"/>
  <c r="G3558" i="12"/>
  <c r="G3559" i="12"/>
  <c r="G3560" i="12"/>
  <c r="G3561" i="12"/>
  <c r="G3562" i="12"/>
  <c r="G3563" i="12"/>
  <c r="G3564" i="12"/>
  <c r="G3565" i="12"/>
  <c r="G3566" i="12"/>
  <c r="G3567" i="12"/>
  <c r="G3568" i="12"/>
  <c r="G3569" i="12"/>
  <c r="G3570" i="12"/>
  <c r="G3571" i="12"/>
  <c r="G3572" i="12"/>
  <c r="G3573" i="12"/>
  <c r="G3574" i="12"/>
  <c r="G3575" i="12"/>
  <c r="G3576" i="12"/>
  <c r="G3577" i="12"/>
  <c r="G3578" i="12"/>
  <c r="G3579" i="12"/>
  <c r="G3580" i="12"/>
  <c r="G3581" i="12"/>
  <c r="G3582" i="12"/>
  <c r="G3583" i="12"/>
  <c r="G3584" i="12"/>
  <c r="G3585" i="12"/>
  <c r="G3586" i="12"/>
  <c r="G3587" i="12"/>
  <c r="G3588" i="12"/>
  <c r="G3589" i="12"/>
  <c r="G3590" i="12"/>
  <c r="G3591" i="12"/>
  <c r="G3592" i="12"/>
  <c r="G3593" i="12"/>
  <c r="G3594" i="12"/>
  <c r="G3595" i="12"/>
  <c r="G3596" i="12"/>
  <c r="G3597" i="12"/>
  <c r="G3598" i="12"/>
  <c r="G3599" i="12"/>
  <c r="G3600" i="12"/>
  <c r="G3601" i="12"/>
  <c r="G3602" i="12"/>
  <c r="G3603" i="12"/>
  <c r="G3604" i="12"/>
  <c r="G3605" i="12"/>
  <c r="G3606" i="12"/>
  <c r="G3607" i="12"/>
  <c r="G3608" i="12"/>
  <c r="G3609" i="12"/>
  <c r="G3610" i="12"/>
  <c r="G3611" i="12"/>
  <c r="G3612" i="12"/>
  <c r="G3613" i="12"/>
  <c r="G3614" i="12"/>
  <c r="G3615" i="12"/>
  <c r="G3616" i="12"/>
  <c r="G3617" i="12"/>
  <c r="G3618" i="12"/>
  <c r="G3619" i="12"/>
  <c r="G3620" i="12"/>
  <c r="G3621" i="12"/>
  <c r="G3622" i="12"/>
  <c r="G3623" i="12"/>
  <c r="G3624" i="12"/>
  <c r="G3625" i="12"/>
  <c r="G3626" i="12"/>
  <c r="G3627" i="12"/>
  <c r="G3628" i="12"/>
  <c r="G3629" i="12"/>
  <c r="G3630" i="12"/>
  <c r="G3631" i="12"/>
  <c r="G3632" i="12"/>
  <c r="G3633" i="12"/>
  <c r="G3634" i="12"/>
  <c r="G3635" i="12"/>
  <c r="G3636" i="12"/>
  <c r="G3637" i="12"/>
  <c r="G3638" i="12"/>
  <c r="G3639" i="12"/>
  <c r="G3640" i="12"/>
  <c r="G3641" i="12"/>
  <c r="G3642" i="12"/>
  <c r="G3643" i="12"/>
  <c r="G3644" i="12"/>
  <c r="G3645" i="12"/>
  <c r="G3646" i="12"/>
  <c r="G3647" i="12"/>
  <c r="G3648" i="12"/>
  <c r="G3649" i="12"/>
  <c r="G3650" i="12"/>
  <c r="G3651" i="12"/>
  <c r="G3652" i="12"/>
  <c r="G3653" i="12"/>
  <c r="G3654" i="12"/>
  <c r="G3655" i="12"/>
  <c r="G3656" i="12"/>
  <c r="G3657" i="12"/>
  <c r="G3658" i="12"/>
  <c r="G3659" i="12"/>
  <c r="G3660" i="12"/>
  <c r="G3661" i="12"/>
  <c r="G3662" i="12"/>
  <c r="G3663" i="12"/>
  <c r="G3664" i="12"/>
  <c r="G3665" i="12"/>
  <c r="G3666" i="12"/>
  <c r="G3667" i="12"/>
  <c r="G3668" i="12"/>
  <c r="G3669" i="12"/>
  <c r="G3670" i="12"/>
  <c r="G3671" i="12"/>
  <c r="G3672" i="12"/>
  <c r="G3673" i="12"/>
  <c r="G3674" i="12"/>
  <c r="G3675" i="12"/>
  <c r="G3676" i="12"/>
  <c r="G3677" i="12"/>
  <c r="G3678" i="12"/>
  <c r="G3679" i="12"/>
  <c r="G3680" i="12"/>
  <c r="G3681" i="12"/>
  <c r="G3682" i="12"/>
  <c r="G3683" i="12"/>
  <c r="G3684" i="12"/>
  <c r="G3685" i="12"/>
  <c r="G3686" i="12"/>
  <c r="G3687" i="12"/>
  <c r="G3688" i="12"/>
  <c r="G3689" i="12"/>
  <c r="G3690" i="12"/>
  <c r="G3691" i="12"/>
  <c r="G3692" i="12"/>
  <c r="G3693" i="12"/>
  <c r="G3694" i="12"/>
  <c r="G3695" i="12"/>
  <c r="G3696" i="12"/>
  <c r="G3697" i="12"/>
  <c r="G3698" i="12"/>
  <c r="G3699" i="12"/>
  <c r="G3700" i="12"/>
  <c r="G3701" i="12"/>
  <c r="G3702" i="12"/>
  <c r="G3703" i="12"/>
  <c r="G3704" i="12"/>
  <c r="G3705" i="12"/>
  <c r="G3706" i="12"/>
  <c r="G3707" i="12"/>
  <c r="G3708" i="12"/>
  <c r="G3709" i="12"/>
  <c r="G3710" i="12"/>
  <c r="G3711" i="12"/>
  <c r="G3712" i="12"/>
  <c r="G3713" i="12"/>
  <c r="G3714" i="12"/>
  <c r="G3715" i="12"/>
  <c r="G3716" i="12"/>
  <c r="G3717" i="12"/>
  <c r="G3718" i="12"/>
  <c r="G3719" i="12"/>
  <c r="G3720" i="12"/>
  <c r="G3721" i="12"/>
  <c r="G3722" i="12"/>
  <c r="G3723" i="12"/>
  <c r="G3724" i="12"/>
  <c r="G3725" i="12"/>
  <c r="G3726" i="12"/>
  <c r="G3727" i="12"/>
  <c r="G3728" i="12"/>
  <c r="G3729" i="12"/>
  <c r="G3730" i="12"/>
  <c r="G3731" i="12"/>
  <c r="G3732" i="12"/>
  <c r="G3733" i="12"/>
  <c r="G3734" i="12"/>
  <c r="G3735" i="12"/>
  <c r="G3736" i="12"/>
  <c r="G3737" i="12"/>
  <c r="G3738" i="12"/>
  <c r="G3739" i="12"/>
  <c r="G3740" i="12"/>
  <c r="G3741" i="12"/>
  <c r="G3742" i="12"/>
  <c r="G3743" i="12"/>
  <c r="G3744" i="12"/>
  <c r="G3745" i="12"/>
  <c r="G3746" i="12"/>
  <c r="G3747" i="12"/>
  <c r="G3748" i="12"/>
  <c r="G3749" i="12"/>
  <c r="G3750" i="12"/>
  <c r="G3751" i="12"/>
  <c r="G3752" i="12"/>
  <c r="G3753" i="12"/>
  <c r="G3754" i="12"/>
  <c r="G3755" i="12"/>
  <c r="G3756" i="12"/>
  <c r="G3757" i="12"/>
  <c r="G3758" i="12"/>
  <c r="G3759" i="12"/>
  <c r="G3760" i="12"/>
  <c r="G3761" i="12"/>
  <c r="G3762" i="12"/>
  <c r="G3763" i="12"/>
  <c r="G3764" i="12"/>
  <c r="G3765" i="12"/>
  <c r="G3766" i="12"/>
  <c r="G3767" i="12"/>
  <c r="G3768" i="12"/>
  <c r="G3769" i="12"/>
  <c r="G3770" i="12"/>
  <c r="G3771" i="12"/>
  <c r="G3772" i="12"/>
  <c r="G3773" i="12"/>
  <c r="G3774" i="12"/>
  <c r="G3775" i="12"/>
  <c r="G3776" i="12"/>
  <c r="G3777" i="12"/>
  <c r="G3778" i="12"/>
  <c r="G3779" i="12"/>
  <c r="G3780" i="12"/>
  <c r="G3781" i="12"/>
  <c r="G3782" i="12"/>
  <c r="G3783" i="12"/>
  <c r="G3784" i="12"/>
  <c r="G3785" i="12"/>
  <c r="G3786" i="12"/>
  <c r="G3787" i="12"/>
  <c r="G3788" i="12"/>
  <c r="G3789" i="12"/>
  <c r="G3790" i="12"/>
  <c r="G3791" i="12"/>
  <c r="G3792" i="12"/>
  <c r="G3793" i="12"/>
  <c r="G3794" i="12"/>
  <c r="G3795" i="12"/>
  <c r="G3796" i="12"/>
  <c r="G3797" i="12"/>
  <c r="G3798" i="12"/>
  <c r="G3799" i="12"/>
  <c r="G3800" i="12"/>
  <c r="G3801" i="12"/>
  <c r="G3802" i="12"/>
  <c r="G3803" i="12"/>
  <c r="G3804" i="12"/>
  <c r="G3805" i="12"/>
  <c r="G3806" i="12"/>
  <c r="G3807" i="12"/>
  <c r="G3808" i="12"/>
  <c r="G3809" i="12"/>
  <c r="G3810" i="12"/>
  <c r="G3811" i="12"/>
  <c r="G3812" i="12"/>
  <c r="G3813" i="12"/>
  <c r="G3814" i="12"/>
  <c r="G3815" i="12"/>
  <c r="G3816" i="12"/>
  <c r="G3817" i="12"/>
  <c r="G3818" i="12"/>
  <c r="G3819" i="12"/>
  <c r="G3820" i="12"/>
  <c r="G3821" i="12"/>
  <c r="G3822" i="12"/>
  <c r="G3823" i="12"/>
  <c r="G3824" i="12"/>
  <c r="G3825" i="12"/>
  <c r="G3826" i="12"/>
  <c r="G3827" i="12"/>
  <c r="G3828" i="12"/>
  <c r="G3829" i="12"/>
  <c r="G3830" i="12"/>
  <c r="G3831" i="12"/>
  <c r="G3832" i="12"/>
  <c r="G3833" i="12"/>
  <c r="G3834" i="12"/>
  <c r="G3835" i="12"/>
  <c r="G3836" i="12"/>
  <c r="G3837" i="12"/>
  <c r="G3838" i="12"/>
  <c r="G3839" i="12"/>
  <c r="G3840" i="12"/>
  <c r="G3841" i="12"/>
  <c r="G3842" i="12"/>
  <c r="G3843" i="12"/>
  <c r="G3844" i="12"/>
  <c r="G3845" i="12"/>
  <c r="G3846" i="12"/>
  <c r="G3847" i="12"/>
  <c r="G3848" i="12"/>
  <c r="G3849" i="12"/>
  <c r="G3850" i="12"/>
  <c r="G3851" i="12"/>
  <c r="G3852" i="12"/>
  <c r="G3853" i="12"/>
  <c r="G3854" i="12"/>
  <c r="G3855" i="12"/>
  <c r="G3856" i="12"/>
  <c r="G3857" i="12"/>
  <c r="G3858" i="12"/>
  <c r="G3859" i="12"/>
  <c r="G3860" i="12"/>
  <c r="G3861" i="12"/>
  <c r="G3862" i="12"/>
  <c r="G3863" i="12"/>
  <c r="G3864" i="12"/>
  <c r="G3865" i="12"/>
  <c r="G3866" i="12"/>
  <c r="G3867" i="12"/>
  <c r="G3868" i="12"/>
  <c r="G3869" i="12"/>
  <c r="G3870" i="12"/>
  <c r="G3871" i="12"/>
  <c r="G3872" i="12"/>
  <c r="G3873" i="12"/>
  <c r="G3874" i="12"/>
  <c r="G3875" i="12"/>
  <c r="G3876" i="12"/>
  <c r="G3877" i="12"/>
  <c r="G3878" i="12"/>
  <c r="G3879" i="12"/>
  <c r="G3880" i="12"/>
  <c r="G3881" i="12"/>
  <c r="G3882" i="12"/>
  <c r="G3883" i="12"/>
  <c r="G3884" i="12"/>
  <c r="G3885" i="12"/>
  <c r="G3886" i="12"/>
  <c r="G3887" i="12"/>
  <c r="G3888" i="12"/>
  <c r="G3889" i="12"/>
  <c r="G3890" i="12"/>
  <c r="G3891" i="12"/>
  <c r="G3892" i="12"/>
  <c r="G3893" i="12"/>
  <c r="G3894" i="12"/>
  <c r="G3895" i="12"/>
  <c r="G3896" i="12"/>
  <c r="G3897" i="12"/>
  <c r="G3898" i="12"/>
  <c r="G3899" i="12"/>
  <c r="G3900" i="12"/>
  <c r="G3901" i="12"/>
  <c r="G3902" i="12"/>
  <c r="G3903" i="12"/>
  <c r="G3904" i="12"/>
  <c r="G3905" i="12"/>
  <c r="G3906" i="12"/>
  <c r="G3907" i="12"/>
  <c r="G3908" i="12"/>
  <c r="G3909" i="12"/>
  <c r="G3910" i="12"/>
  <c r="G3911" i="12"/>
  <c r="G3912" i="12"/>
  <c r="G3913" i="12"/>
  <c r="G3914" i="12"/>
  <c r="G3915" i="12"/>
  <c r="G3916" i="12"/>
  <c r="G3917" i="12"/>
  <c r="G3918" i="12"/>
  <c r="G3919" i="12"/>
  <c r="G3920" i="12"/>
  <c r="G3921" i="12"/>
  <c r="G3922" i="12"/>
  <c r="G3923" i="12"/>
  <c r="G3924" i="12"/>
  <c r="G3925" i="12"/>
  <c r="G3926" i="12"/>
  <c r="G3927" i="12"/>
  <c r="G3928" i="12"/>
  <c r="G3929" i="12"/>
  <c r="G3930" i="12"/>
  <c r="G3931" i="12"/>
  <c r="G3932" i="12"/>
  <c r="G3933" i="12"/>
  <c r="G3934" i="12"/>
  <c r="G3935" i="12"/>
  <c r="G3936" i="12"/>
  <c r="G3937" i="12"/>
  <c r="G3938" i="12"/>
  <c r="G3939" i="12"/>
  <c r="G3940" i="12"/>
  <c r="G3941" i="12"/>
  <c r="G3942" i="12"/>
  <c r="G3943" i="12"/>
  <c r="G3944" i="12"/>
  <c r="G3945" i="12"/>
  <c r="G3946" i="12"/>
  <c r="G3947" i="12"/>
  <c r="G3948" i="12"/>
  <c r="G3949" i="12"/>
  <c r="G3950" i="12"/>
  <c r="G3951" i="12"/>
  <c r="G3952" i="12"/>
  <c r="G3953" i="12"/>
  <c r="G3954" i="12"/>
  <c r="G3955" i="12"/>
  <c r="G3956" i="12"/>
  <c r="G3957" i="12"/>
  <c r="G3958" i="12"/>
  <c r="G3959" i="12"/>
  <c r="G3960" i="12"/>
  <c r="G3961" i="12"/>
  <c r="G3962" i="12"/>
  <c r="G3963" i="12"/>
  <c r="G3964" i="12"/>
  <c r="G3965" i="12"/>
  <c r="G3966" i="12"/>
  <c r="G3967" i="12"/>
  <c r="G3968" i="12"/>
  <c r="G3969" i="12"/>
  <c r="G3970" i="12"/>
  <c r="G3971" i="12"/>
  <c r="G3972" i="12"/>
  <c r="G3973" i="12"/>
  <c r="G3974" i="12"/>
  <c r="G3975" i="12"/>
  <c r="G3976" i="12"/>
  <c r="G3977" i="12"/>
  <c r="G3978" i="12"/>
  <c r="G3979" i="12"/>
  <c r="G3980" i="12"/>
  <c r="G3981" i="12"/>
  <c r="G3982" i="12"/>
  <c r="G3983" i="12"/>
  <c r="G3984" i="12"/>
  <c r="G3985" i="12"/>
  <c r="G3986" i="12"/>
  <c r="G3987" i="12"/>
  <c r="G3988" i="12"/>
  <c r="G3989" i="12"/>
  <c r="G3990" i="12"/>
  <c r="G3991" i="12"/>
  <c r="G3992" i="12"/>
  <c r="G3993" i="12"/>
  <c r="G3994" i="12"/>
  <c r="G3995" i="12"/>
  <c r="G3996" i="12"/>
  <c r="G3997" i="12"/>
  <c r="G3998" i="12"/>
  <c r="G3999" i="12"/>
  <c r="G4000" i="12"/>
  <c r="G4001" i="12"/>
  <c r="G4002" i="12"/>
  <c r="G4003" i="12"/>
  <c r="G4004" i="12"/>
  <c r="G4005" i="12"/>
  <c r="G4006" i="12"/>
  <c r="G4007" i="12"/>
  <c r="G4008" i="12"/>
  <c r="G4009" i="12"/>
  <c r="G4010" i="12"/>
  <c r="G4011" i="12"/>
  <c r="G4012" i="12"/>
  <c r="G4013" i="12"/>
  <c r="G4014" i="12"/>
  <c r="G4015" i="12"/>
  <c r="G4016" i="12"/>
  <c r="G4017" i="12"/>
  <c r="G4018" i="12"/>
  <c r="G4019" i="12"/>
  <c r="G4020" i="12"/>
  <c r="G4021" i="12"/>
  <c r="G4022" i="12"/>
  <c r="G4023" i="12"/>
  <c r="G4024" i="12"/>
  <c r="G4025" i="12"/>
  <c r="G4026" i="12"/>
  <c r="G4027" i="12"/>
  <c r="G4028" i="12"/>
  <c r="G4029" i="12"/>
  <c r="G4030" i="12"/>
  <c r="G4031" i="12"/>
  <c r="G4032" i="12"/>
  <c r="G4033" i="12"/>
  <c r="G4034" i="12"/>
  <c r="G4035" i="12"/>
  <c r="G4036" i="12"/>
  <c r="G4037" i="12"/>
  <c r="G4038" i="12"/>
  <c r="G4039" i="12"/>
  <c r="G4040" i="12"/>
  <c r="G4041" i="12"/>
  <c r="G4042" i="12"/>
  <c r="G4043" i="12"/>
  <c r="G4044" i="12"/>
  <c r="G4045" i="12"/>
  <c r="G4046" i="12"/>
  <c r="G4047" i="12"/>
  <c r="G4048" i="12"/>
  <c r="G4049" i="12"/>
  <c r="G4050" i="12"/>
  <c r="G4051" i="12"/>
  <c r="G4052" i="12"/>
  <c r="G4053" i="12"/>
  <c r="G4054" i="12"/>
  <c r="G4055" i="12"/>
  <c r="G4056" i="12"/>
  <c r="G4057" i="12"/>
  <c r="G4058" i="12"/>
  <c r="G4059" i="12"/>
  <c r="G4060" i="12"/>
  <c r="G4061" i="12"/>
  <c r="G4062" i="12"/>
  <c r="G4063" i="12"/>
  <c r="G4064" i="12"/>
  <c r="G4065" i="12"/>
  <c r="G4066" i="12"/>
  <c r="G4067" i="12"/>
  <c r="G4068" i="12"/>
  <c r="G4069" i="12"/>
  <c r="G4070" i="12"/>
  <c r="G4071" i="12"/>
  <c r="G4072" i="12"/>
  <c r="G4073" i="12"/>
  <c r="G4074" i="12"/>
  <c r="G4075" i="12"/>
  <c r="G4076" i="12"/>
  <c r="G4077" i="12"/>
  <c r="G4078" i="12"/>
  <c r="G4079" i="12"/>
  <c r="G4080" i="12"/>
  <c r="G4081" i="12"/>
  <c r="G4082" i="12"/>
  <c r="G4083" i="12"/>
  <c r="G4084" i="12"/>
  <c r="G4085" i="12"/>
  <c r="G4086" i="12"/>
  <c r="G4087" i="12"/>
  <c r="G4088" i="12"/>
  <c r="G4089" i="12"/>
  <c r="G4090" i="12"/>
  <c r="G4091" i="12"/>
  <c r="G4092" i="12"/>
  <c r="G4093" i="12"/>
  <c r="G4094" i="12"/>
  <c r="G4095" i="12"/>
  <c r="G4096" i="12"/>
  <c r="G4097" i="12"/>
  <c r="G4098" i="12"/>
  <c r="G4099" i="12"/>
  <c r="G4100" i="12"/>
  <c r="G4101" i="12"/>
  <c r="G4102" i="12"/>
  <c r="G4103" i="12"/>
  <c r="G4104" i="12"/>
  <c r="G4105" i="12"/>
  <c r="G4106" i="12"/>
  <c r="G4107" i="12"/>
  <c r="G4108" i="12"/>
  <c r="G4109" i="12"/>
  <c r="G4110" i="12"/>
  <c r="G4111" i="12"/>
  <c r="G4112" i="12"/>
  <c r="G4113" i="12"/>
  <c r="G4114" i="12"/>
  <c r="G4115" i="12"/>
  <c r="G4116" i="12"/>
  <c r="G4117" i="12"/>
  <c r="G4118" i="12"/>
  <c r="G4119" i="12"/>
  <c r="G4120" i="12"/>
  <c r="G4121" i="12"/>
  <c r="G4122" i="12"/>
  <c r="G4123" i="12"/>
  <c r="G4124" i="12"/>
  <c r="G4125" i="12"/>
  <c r="G4126" i="12"/>
  <c r="G4127" i="12"/>
  <c r="G4128" i="12"/>
  <c r="G4129" i="12"/>
  <c r="G4130" i="12"/>
  <c r="G4131" i="12"/>
  <c r="G4132" i="12"/>
  <c r="G4133" i="12"/>
  <c r="G4134" i="12"/>
  <c r="G4135" i="12"/>
  <c r="G4136" i="12"/>
  <c r="G4137" i="12"/>
  <c r="G4138" i="12"/>
  <c r="G4139" i="12"/>
  <c r="G4140" i="12"/>
  <c r="G4141" i="12"/>
  <c r="G4142" i="12"/>
  <c r="G4143" i="12"/>
  <c r="G4144" i="12"/>
  <c r="G4145" i="12"/>
  <c r="G4146" i="12"/>
  <c r="G4147" i="12"/>
  <c r="G4148" i="12"/>
  <c r="G4149" i="12"/>
  <c r="G4150" i="12"/>
  <c r="G4151" i="12"/>
  <c r="G4152" i="12"/>
  <c r="G4153" i="12"/>
  <c r="G4154" i="12"/>
  <c r="G4155" i="12"/>
  <c r="G4156" i="12"/>
  <c r="G4157" i="12"/>
  <c r="G4158" i="12"/>
  <c r="G4159" i="12"/>
  <c r="G4160" i="12"/>
  <c r="G4161" i="12"/>
  <c r="G4162" i="12"/>
  <c r="G4163" i="12"/>
  <c r="G4164" i="12"/>
  <c r="G4165" i="12"/>
  <c r="G4166" i="12"/>
  <c r="G4167" i="12"/>
  <c r="G4168" i="12"/>
  <c r="G4169" i="12"/>
  <c r="G4170" i="12"/>
  <c r="G4171" i="12"/>
  <c r="G4172" i="12"/>
  <c r="G4173" i="12"/>
  <c r="G4174" i="12"/>
  <c r="G4175" i="12"/>
  <c r="G4176" i="12"/>
  <c r="G4177" i="12"/>
  <c r="G4178" i="12"/>
  <c r="G4179" i="12"/>
  <c r="G4180" i="12"/>
  <c r="G4181" i="12"/>
  <c r="G4182" i="12"/>
  <c r="G4183" i="12"/>
  <c r="G4184" i="12"/>
  <c r="G4185" i="12"/>
  <c r="G4186" i="12"/>
  <c r="G4187" i="12"/>
  <c r="G4188" i="12"/>
  <c r="G4189" i="12"/>
  <c r="G4190" i="12"/>
  <c r="G4191" i="12"/>
  <c r="G4192" i="12"/>
  <c r="G4193" i="12"/>
  <c r="G4194" i="12"/>
  <c r="G4195" i="12"/>
  <c r="G4196" i="12"/>
  <c r="G4197" i="12"/>
  <c r="G4198" i="12"/>
  <c r="G4199" i="12"/>
  <c r="G4200" i="12"/>
  <c r="G4201" i="12"/>
  <c r="G4202" i="12"/>
  <c r="G4203" i="12"/>
  <c r="G4204" i="12"/>
  <c r="G4205" i="12"/>
  <c r="G4206" i="12"/>
  <c r="G4207" i="12"/>
  <c r="G4208" i="12"/>
  <c r="G4209" i="12"/>
  <c r="G4210" i="12"/>
  <c r="G4211" i="12"/>
  <c r="G4212" i="12"/>
  <c r="G4213" i="12"/>
  <c r="G4214" i="12"/>
  <c r="G4215" i="12"/>
  <c r="G4216" i="12"/>
  <c r="G4217" i="12"/>
  <c r="G4218" i="12"/>
  <c r="G4219" i="12"/>
  <c r="G4220" i="12"/>
  <c r="G4221" i="12"/>
  <c r="G4222" i="12"/>
  <c r="G4223" i="12"/>
  <c r="G4224" i="12"/>
  <c r="G4225" i="12"/>
  <c r="G4226" i="12"/>
  <c r="G4227" i="12"/>
  <c r="G4228" i="12"/>
  <c r="G4229" i="12"/>
  <c r="G4230" i="12"/>
  <c r="G4231" i="12"/>
  <c r="G4232" i="12"/>
  <c r="G4233" i="12"/>
  <c r="G4234" i="12"/>
  <c r="G4235" i="12"/>
  <c r="G4236" i="12"/>
  <c r="G4237" i="12"/>
  <c r="G4238" i="12"/>
  <c r="G4239" i="12"/>
  <c r="G4240" i="12"/>
  <c r="G4241" i="12"/>
  <c r="G4242" i="12"/>
  <c r="G4243" i="12"/>
  <c r="G4244" i="12"/>
  <c r="G4245" i="12"/>
  <c r="G4246" i="12"/>
  <c r="G4247" i="12"/>
  <c r="G4248" i="12"/>
  <c r="G4249" i="12"/>
  <c r="G4250" i="12"/>
  <c r="G4251" i="12"/>
  <c r="G4252" i="12"/>
  <c r="G4253" i="12"/>
  <c r="G4254" i="12"/>
  <c r="G4255" i="12"/>
  <c r="G4256" i="12"/>
  <c r="G4257" i="12"/>
  <c r="G4258" i="12"/>
  <c r="G4259" i="12"/>
  <c r="G4260" i="12"/>
  <c r="G4261" i="12"/>
  <c r="G4262" i="12"/>
  <c r="G4263" i="12"/>
  <c r="G4264" i="12"/>
  <c r="G4265" i="12"/>
  <c r="G4266" i="12"/>
  <c r="G4267" i="12"/>
  <c r="G4268" i="12"/>
  <c r="G4269" i="12"/>
  <c r="G4270" i="12"/>
  <c r="G4271" i="12"/>
  <c r="G4272" i="12"/>
  <c r="G4273" i="12"/>
  <c r="G4274" i="12"/>
  <c r="G4275" i="12"/>
  <c r="G4276" i="12"/>
  <c r="G4277" i="12"/>
  <c r="G4278" i="12"/>
  <c r="G4279" i="12"/>
  <c r="G4280" i="12"/>
  <c r="G4281" i="12"/>
  <c r="G4282" i="12"/>
  <c r="G4283" i="12"/>
  <c r="G4284" i="12"/>
  <c r="G4285" i="12"/>
  <c r="G4286" i="12"/>
  <c r="G4287" i="12"/>
  <c r="G4288" i="12"/>
  <c r="G4289" i="12"/>
  <c r="G4290" i="12"/>
  <c r="G4291" i="12"/>
  <c r="G4292" i="12"/>
  <c r="G4293" i="12"/>
  <c r="G4294" i="12"/>
  <c r="G4295" i="12"/>
  <c r="G4296" i="12"/>
  <c r="G4297" i="12"/>
  <c r="G4298" i="12"/>
  <c r="G4299" i="12"/>
  <c r="G4300" i="12"/>
  <c r="G4301" i="12"/>
  <c r="G4302" i="12"/>
  <c r="G4303" i="12"/>
  <c r="G4304" i="12"/>
  <c r="G4305" i="12"/>
  <c r="G4306" i="12"/>
  <c r="G4307" i="12"/>
  <c r="G4308" i="12"/>
  <c r="G4309" i="12"/>
  <c r="G4310" i="12"/>
  <c r="G4311" i="12"/>
  <c r="G4312" i="12"/>
  <c r="G4313" i="12"/>
  <c r="G4314" i="12"/>
  <c r="G4315" i="12"/>
  <c r="G4316" i="12"/>
  <c r="G4317" i="12"/>
  <c r="G4318" i="12"/>
  <c r="G4319" i="12"/>
  <c r="G4320" i="12"/>
  <c r="G4321" i="12"/>
  <c r="G4322" i="12"/>
  <c r="G4323" i="12"/>
  <c r="G4324" i="12"/>
  <c r="G4325" i="12"/>
  <c r="G4326" i="12"/>
  <c r="G4327" i="12"/>
  <c r="G4328" i="12"/>
  <c r="G4329" i="12"/>
  <c r="G4330" i="12"/>
  <c r="G4331" i="12"/>
  <c r="G4332" i="12"/>
  <c r="G4333" i="12"/>
  <c r="G4334" i="12"/>
  <c r="G4335" i="12"/>
  <c r="G4336" i="12"/>
  <c r="G4337" i="12"/>
  <c r="G4338" i="12"/>
  <c r="G4339" i="12"/>
  <c r="G4340" i="12"/>
  <c r="G4341" i="12"/>
  <c r="G4342" i="12"/>
  <c r="G4343" i="12"/>
  <c r="G4344" i="12"/>
  <c r="G4345" i="12"/>
  <c r="G4346" i="12"/>
  <c r="G4347" i="12"/>
  <c r="G4348" i="12"/>
  <c r="G4349" i="12"/>
  <c r="G4350" i="12"/>
  <c r="G4351" i="12"/>
  <c r="G4352" i="12"/>
  <c r="G4353" i="12"/>
  <c r="G4354" i="12"/>
  <c r="G4355" i="12"/>
  <c r="G4356" i="12"/>
  <c r="G4357" i="12"/>
  <c r="G4358" i="12"/>
  <c r="G4359" i="12"/>
  <c r="G4360" i="12"/>
  <c r="G4361" i="12"/>
  <c r="G4362" i="12"/>
  <c r="G4363" i="12"/>
  <c r="G4364" i="12"/>
  <c r="G4365" i="12"/>
  <c r="G4366" i="12"/>
  <c r="G4367" i="12"/>
  <c r="G4368" i="12"/>
  <c r="G4369" i="12"/>
  <c r="G4370" i="12"/>
  <c r="G4371" i="12"/>
  <c r="G4372" i="12"/>
  <c r="G4373" i="12"/>
  <c r="G4374" i="12"/>
  <c r="G4375" i="12"/>
  <c r="G4376" i="12"/>
  <c r="G4377" i="12"/>
  <c r="G4378" i="12"/>
  <c r="G4379" i="12"/>
  <c r="G4380" i="12"/>
  <c r="G4381" i="12"/>
  <c r="G4382" i="12"/>
  <c r="G4383" i="12"/>
  <c r="G4384" i="12"/>
  <c r="G4385" i="12"/>
  <c r="G4386" i="12"/>
  <c r="G4387" i="12"/>
  <c r="G4388" i="12"/>
  <c r="G4389" i="12"/>
  <c r="G4390" i="12"/>
  <c r="G4391" i="12"/>
  <c r="G4392" i="12"/>
  <c r="G4393" i="12"/>
  <c r="G4394" i="12"/>
  <c r="G4395" i="12"/>
  <c r="G4396" i="12"/>
  <c r="G4397" i="12"/>
  <c r="G4398" i="12"/>
  <c r="G4399" i="12"/>
  <c r="G4400" i="12"/>
  <c r="G4401" i="12"/>
  <c r="G4402" i="12"/>
  <c r="G4403" i="12"/>
  <c r="G4404" i="12"/>
  <c r="G4405" i="12"/>
  <c r="G4406" i="12"/>
  <c r="G4407" i="12"/>
  <c r="G4408" i="12"/>
  <c r="G4409" i="12"/>
  <c r="G4410" i="12"/>
  <c r="G4411" i="12"/>
  <c r="G4412" i="12"/>
  <c r="G4413" i="12"/>
  <c r="G4414" i="12"/>
  <c r="G4415" i="12"/>
  <c r="G4416" i="12"/>
  <c r="G4417" i="12"/>
  <c r="G4418" i="12"/>
  <c r="G4419" i="12"/>
  <c r="G4420" i="12"/>
  <c r="G4421" i="12"/>
  <c r="G4422" i="12"/>
  <c r="G4423" i="12"/>
  <c r="G4424" i="12"/>
  <c r="G4425" i="12"/>
  <c r="G4426" i="12"/>
  <c r="G4427" i="12"/>
  <c r="G4428" i="12"/>
  <c r="G4429" i="12"/>
  <c r="G4430" i="12"/>
  <c r="G4431" i="12"/>
  <c r="G4432" i="12"/>
  <c r="G4433" i="12"/>
  <c r="G4434" i="12"/>
  <c r="G4435" i="12"/>
  <c r="G4436" i="12"/>
  <c r="G4437" i="12"/>
  <c r="G4438" i="12"/>
  <c r="G4439" i="12"/>
  <c r="G4440" i="12"/>
  <c r="G4441" i="12"/>
  <c r="G4442" i="12"/>
  <c r="G4443" i="12"/>
  <c r="G4444" i="12"/>
  <c r="G4445" i="12"/>
  <c r="G4446" i="12"/>
  <c r="G4447" i="12"/>
  <c r="G4448" i="12"/>
  <c r="G4449" i="12"/>
  <c r="G4450" i="12"/>
  <c r="G4451" i="12"/>
  <c r="G4452" i="12"/>
  <c r="G4453" i="12"/>
  <c r="G4454" i="12"/>
  <c r="G4455" i="12"/>
  <c r="G4456" i="12"/>
  <c r="G4457" i="12"/>
  <c r="G4458" i="12"/>
  <c r="G4459" i="12"/>
  <c r="G4460" i="12"/>
  <c r="G4461" i="12"/>
  <c r="G4462" i="12"/>
  <c r="G4463" i="12"/>
  <c r="G4464" i="12"/>
  <c r="G4465" i="12"/>
  <c r="G4466" i="12"/>
  <c r="G4467" i="12"/>
  <c r="G4468" i="12"/>
  <c r="G4469" i="12"/>
  <c r="G4470" i="12"/>
  <c r="G4471" i="12"/>
  <c r="G4472" i="12"/>
  <c r="G4473" i="12"/>
  <c r="G4474" i="12"/>
  <c r="G4475" i="12"/>
  <c r="G4476" i="12"/>
  <c r="G4477" i="12"/>
  <c r="G4478" i="12"/>
  <c r="G4479" i="12"/>
  <c r="G4480" i="12"/>
  <c r="G4481" i="12"/>
  <c r="G4482" i="12"/>
  <c r="G4483" i="12"/>
  <c r="G4484" i="12"/>
  <c r="G4485" i="12"/>
  <c r="G4486" i="12"/>
  <c r="G4487" i="12"/>
  <c r="G4488" i="12"/>
  <c r="G4489" i="12"/>
  <c r="G4490" i="12"/>
  <c r="G4491" i="12"/>
  <c r="G4492" i="12"/>
  <c r="G4493" i="12"/>
  <c r="G4494" i="12"/>
  <c r="G4495" i="12"/>
  <c r="G4496" i="12"/>
  <c r="G4497" i="12"/>
  <c r="G4498" i="12"/>
  <c r="G4499" i="12"/>
  <c r="G4500" i="12"/>
  <c r="G4501" i="12"/>
  <c r="G4502" i="12"/>
  <c r="G4503" i="12"/>
  <c r="G4504" i="12"/>
  <c r="G4505" i="12"/>
  <c r="G4506" i="12"/>
  <c r="G4507" i="12"/>
  <c r="G4508" i="12"/>
  <c r="G4509" i="12"/>
  <c r="G4510" i="12"/>
  <c r="G4511" i="12"/>
  <c r="G4512" i="12"/>
  <c r="G4513" i="12"/>
  <c r="G4514" i="12"/>
  <c r="G4515" i="12"/>
  <c r="G4516" i="12"/>
  <c r="G4517" i="12"/>
  <c r="G4518" i="12"/>
  <c r="G4519" i="12"/>
  <c r="G4520" i="12"/>
  <c r="G4521" i="12"/>
  <c r="G4522" i="12"/>
  <c r="G4523" i="12"/>
  <c r="G4524" i="12"/>
  <c r="G4525" i="12"/>
  <c r="G4526" i="12"/>
  <c r="G4527" i="12"/>
  <c r="G4528" i="12"/>
  <c r="G4529" i="12"/>
  <c r="G4530" i="12"/>
  <c r="G4531" i="12"/>
  <c r="G4532" i="12"/>
  <c r="G4533" i="12"/>
  <c r="G4534" i="12"/>
  <c r="G4535" i="12"/>
  <c r="G4536" i="12"/>
  <c r="G4537" i="12"/>
  <c r="G4538" i="12"/>
  <c r="G4539" i="12"/>
  <c r="G4540" i="12"/>
  <c r="G4541" i="12"/>
  <c r="G4542" i="12"/>
  <c r="G4543" i="12"/>
  <c r="G4544" i="12"/>
  <c r="G4545" i="12"/>
  <c r="G4546" i="12"/>
  <c r="G4547" i="12"/>
  <c r="G4548" i="12"/>
  <c r="G4549" i="12"/>
  <c r="G4550" i="12"/>
  <c r="G4551" i="12"/>
  <c r="G4552" i="12"/>
  <c r="G4553" i="12"/>
  <c r="G4554" i="12"/>
  <c r="G4555" i="12"/>
  <c r="G4556" i="12"/>
  <c r="G4557" i="12"/>
  <c r="G4558" i="12"/>
  <c r="G4559" i="12"/>
  <c r="G4560" i="12"/>
  <c r="G4561" i="12"/>
  <c r="G4562" i="12"/>
  <c r="G4563" i="12"/>
  <c r="G4564" i="12"/>
  <c r="G4565" i="12"/>
  <c r="G4566" i="12"/>
  <c r="G4567" i="12"/>
  <c r="G4568" i="12"/>
  <c r="G4569" i="12"/>
  <c r="G4570" i="12"/>
  <c r="G4571" i="12"/>
  <c r="G4572" i="12"/>
  <c r="G4573" i="12"/>
  <c r="G4574" i="12"/>
  <c r="G4575" i="12"/>
  <c r="G4576" i="12"/>
  <c r="G4577" i="12"/>
  <c r="G4578" i="12"/>
  <c r="G4579" i="12"/>
  <c r="G4580" i="12"/>
  <c r="G4581" i="12"/>
  <c r="G4582" i="12"/>
  <c r="G4583" i="12"/>
  <c r="G4584" i="12"/>
  <c r="G4585" i="12"/>
  <c r="G4586" i="12"/>
  <c r="G4587" i="12"/>
  <c r="G4588" i="12"/>
  <c r="G4589" i="12"/>
  <c r="G4590" i="12"/>
  <c r="G4591" i="12"/>
  <c r="G4592" i="12"/>
  <c r="G4593" i="12"/>
  <c r="G4594" i="12"/>
  <c r="G4595" i="12"/>
  <c r="G4596" i="12"/>
  <c r="G4597" i="12"/>
  <c r="G4598" i="12"/>
  <c r="G4599" i="12"/>
  <c r="G4600" i="12"/>
  <c r="G4601" i="12"/>
  <c r="G4602" i="12"/>
  <c r="G4603" i="12"/>
  <c r="G4604" i="12"/>
  <c r="G4605" i="12"/>
  <c r="G4606" i="12"/>
  <c r="G4607" i="12"/>
  <c r="G4608" i="12"/>
  <c r="G4609" i="12"/>
  <c r="G4610" i="12"/>
  <c r="G4611" i="12"/>
  <c r="G4612" i="12"/>
  <c r="G4613" i="12"/>
  <c r="G4614" i="12"/>
  <c r="G4615" i="12"/>
  <c r="G4616" i="12"/>
  <c r="G4617" i="12"/>
  <c r="G4618" i="12"/>
  <c r="G4619" i="12"/>
  <c r="G4620" i="12"/>
  <c r="G4621" i="12"/>
  <c r="G4622" i="12"/>
  <c r="G4623" i="12"/>
  <c r="G4624" i="12"/>
  <c r="G4625" i="12"/>
  <c r="G4626" i="12"/>
  <c r="G4627" i="12"/>
  <c r="G4628" i="12"/>
  <c r="G4629" i="12"/>
  <c r="G4630" i="12"/>
  <c r="G4631" i="12"/>
  <c r="G4632" i="12"/>
  <c r="G4633" i="12"/>
  <c r="G4634" i="12"/>
  <c r="G4635" i="12"/>
  <c r="G4636" i="12"/>
  <c r="G4637" i="12"/>
  <c r="G4638" i="12"/>
  <c r="G4639" i="12"/>
  <c r="G4640" i="12"/>
  <c r="G4641" i="12"/>
  <c r="G4642" i="12"/>
  <c r="G4643" i="12"/>
  <c r="G4644" i="12"/>
  <c r="G4645" i="12"/>
  <c r="G4646" i="12"/>
  <c r="G4647" i="12"/>
  <c r="G4648" i="12"/>
  <c r="G4649" i="12"/>
  <c r="G4650" i="12"/>
  <c r="G4651" i="12"/>
  <c r="G4652" i="12"/>
  <c r="G4653" i="12"/>
  <c r="G4654" i="12"/>
  <c r="G4655" i="12"/>
  <c r="G4656" i="12"/>
  <c r="G4657" i="12"/>
  <c r="G4658" i="12"/>
  <c r="G4659" i="12"/>
  <c r="G4660" i="12"/>
  <c r="G4661" i="12"/>
  <c r="G4662" i="12"/>
  <c r="G4663" i="12"/>
  <c r="G4664" i="12"/>
  <c r="G4665" i="12"/>
  <c r="G4666" i="12"/>
  <c r="G4667" i="12"/>
  <c r="G4668" i="12"/>
  <c r="G4669" i="12"/>
  <c r="G4670" i="12"/>
  <c r="G4671" i="12"/>
  <c r="G4672" i="12"/>
  <c r="G4673" i="12"/>
  <c r="G4674" i="12"/>
  <c r="G4675" i="12"/>
  <c r="G4676" i="12"/>
  <c r="G4677" i="12"/>
  <c r="G4678" i="12"/>
  <c r="G4679" i="12"/>
  <c r="G4680" i="12"/>
  <c r="G4681" i="12"/>
  <c r="G4682" i="12"/>
  <c r="G4683" i="12"/>
  <c r="G4684" i="12"/>
  <c r="G4685" i="12"/>
  <c r="G4686" i="12"/>
  <c r="G4687" i="12"/>
  <c r="G4688" i="12"/>
  <c r="G4689" i="12"/>
  <c r="G4690" i="12"/>
  <c r="G4691" i="12"/>
  <c r="G4692" i="12"/>
  <c r="G4693" i="12"/>
  <c r="G4694" i="12"/>
  <c r="G4695" i="12"/>
  <c r="G4696" i="12"/>
  <c r="G4697" i="12"/>
  <c r="G4698" i="12"/>
  <c r="G4699" i="12"/>
  <c r="G4700" i="12"/>
  <c r="G4701" i="12"/>
  <c r="G4702" i="12"/>
  <c r="G4703" i="12"/>
  <c r="G4704" i="12"/>
  <c r="G4705" i="12"/>
  <c r="G4706" i="12"/>
  <c r="G4707" i="12"/>
  <c r="G4708" i="12"/>
  <c r="G4709" i="12"/>
  <c r="G4710" i="12"/>
  <c r="G4711" i="12"/>
  <c r="G4712" i="12"/>
  <c r="G4713" i="12"/>
  <c r="G4714" i="12"/>
  <c r="G4715" i="12"/>
  <c r="G4716" i="12"/>
  <c r="G4717" i="12"/>
  <c r="G4718" i="12"/>
  <c r="G4719" i="12"/>
  <c r="G4720" i="12"/>
  <c r="G4721" i="12"/>
  <c r="G4722" i="12"/>
  <c r="G4723" i="12"/>
  <c r="G4724" i="12"/>
  <c r="G4725" i="12"/>
  <c r="G4726" i="12"/>
  <c r="G4727" i="12"/>
  <c r="G4728" i="12"/>
  <c r="G4729" i="12"/>
  <c r="G4730" i="12"/>
  <c r="G4731" i="12"/>
  <c r="G4732" i="12"/>
  <c r="G4733" i="12"/>
  <c r="G4734" i="12"/>
  <c r="G4735" i="12"/>
  <c r="G4736" i="12"/>
  <c r="G4737" i="12"/>
  <c r="G4738" i="12"/>
  <c r="G4739" i="12"/>
  <c r="G4740" i="12"/>
  <c r="G4741" i="12"/>
  <c r="G4742" i="12"/>
  <c r="G4743" i="12"/>
  <c r="G4744" i="12"/>
  <c r="G4745" i="12"/>
  <c r="G4746" i="12"/>
  <c r="G4747" i="12"/>
  <c r="G4748" i="12"/>
  <c r="G4749" i="12"/>
  <c r="G4750" i="12"/>
  <c r="G4751" i="12"/>
  <c r="G4752" i="12"/>
  <c r="G4753" i="12"/>
  <c r="G4754" i="12"/>
  <c r="G4755" i="12"/>
  <c r="G4756" i="12"/>
  <c r="G4757" i="12"/>
  <c r="G4758" i="12"/>
  <c r="G4759" i="12"/>
  <c r="G4760" i="12"/>
  <c r="G4761" i="12"/>
  <c r="G4762" i="12"/>
  <c r="G4763" i="12"/>
  <c r="G4764" i="12"/>
  <c r="G4765" i="12"/>
  <c r="G4766" i="12"/>
  <c r="G4767" i="12"/>
  <c r="G4768" i="12"/>
  <c r="G4769" i="12"/>
  <c r="G4770" i="12"/>
  <c r="G4771" i="12"/>
  <c r="G4772" i="12"/>
  <c r="G4773" i="12"/>
  <c r="G4774" i="12"/>
  <c r="G4775" i="12"/>
  <c r="G4776" i="12"/>
  <c r="G4777" i="12"/>
  <c r="G4778" i="12"/>
  <c r="G4779" i="12"/>
  <c r="G4780" i="12"/>
  <c r="G4781" i="12"/>
  <c r="G4782" i="12"/>
  <c r="G4783" i="12"/>
  <c r="G4784" i="12"/>
  <c r="G4785" i="12"/>
  <c r="G4786" i="12"/>
  <c r="G4787" i="12"/>
  <c r="G4788" i="12"/>
  <c r="G4789" i="12"/>
  <c r="G4790" i="12"/>
  <c r="G4791" i="12"/>
  <c r="G4792" i="12"/>
  <c r="G4793" i="12"/>
  <c r="G4794" i="12"/>
  <c r="G4795" i="12"/>
  <c r="G4796" i="12"/>
  <c r="G4797" i="12"/>
  <c r="G4798" i="12"/>
  <c r="G4799" i="12"/>
  <c r="G4800" i="12"/>
  <c r="G4801" i="12"/>
  <c r="G4802" i="12"/>
  <c r="G4803" i="12"/>
  <c r="G4804" i="12"/>
  <c r="G4805" i="12"/>
  <c r="G4806" i="12"/>
  <c r="G4807" i="12"/>
  <c r="G4808" i="12"/>
  <c r="G4809" i="12"/>
  <c r="G4810" i="12"/>
  <c r="G4811" i="12"/>
  <c r="G4812" i="12"/>
  <c r="G4813" i="12"/>
  <c r="G4814" i="12"/>
  <c r="G4815" i="12"/>
  <c r="G4816" i="12"/>
  <c r="G4817" i="12"/>
  <c r="G4818" i="12"/>
  <c r="G4819" i="12"/>
  <c r="G4820" i="12"/>
  <c r="G4821" i="12"/>
  <c r="G4822" i="12"/>
  <c r="G4823" i="12"/>
  <c r="G4824" i="12"/>
  <c r="G4825" i="12"/>
  <c r="G4826" i="12"/>
  <c r="G4827" i="12"/>
  <c r="G4828" i="12"/>
  <c r="G4829" i="12"/>
  <c r="G4830" i="12"/>
  <c r="G4831" i="12"/>
  <c r="G4832" i="12"/>
  <c r="G4833" i="12"/>
  <c r="G4834" i="12"/>
  <c r="G4835" i="12"/>
  <c r="G4836" i="12"/>
  <c r="G4837" i="12"/>
  <c r="G4838" i="12"/>
  <c r="G4839" i="12"/>
  <c r="G4840" i="12"/>
  <c r="G4841" i="12"/>
  <c r="G4842" i="12"/>
  <c r="G4843" i="12"/>
  <c r="G4844" i="12"/>
  <c r="G4845" i="12"/>
  <c r="G4846" i="12"/>
  <c r="G4847" i="12"/>
  <c r="G4848" i="12"/>
  <c r="G4849" i="12"/>
  <c r="G4850" i="12"/>
  <c r="G4851" i="12"/>
  <c r="G4852" i="12"/>
  <c r="G4853" i="12"/>
  <c r="G4854" i="12"/>
  <c r="G4855" i="12"/>
  <c r="G4856" i="12"/>
  <c r="G4857" i="12"/>
  <c r="G4858" i="12"/>
  <c r="G4859" i="12"/>
  <c r="G4860" i="12"/>
  <c r="G4861" i="12"/>
  <c r="G4862" i="12"/>
  <c r="G4863" i="12"/>
  <c r="G4864" i="12"/>
  <c r="G4865" i="12"/>
  <c r="G4866" i="12"/>
  <c r="G4867" i="12"/>
  <c r="G4868" i="12"/>
  <c r="G4869" i="12"/>
  <c r="G4870" i="12"/>
  <c r="G4871" i="12"/>
  <c r="G4872" i="12"/>
  <c r="G4873" i="12"/>
  <c r="G4874" i="12"/>
  <c r="G4875" i="12"/>
  <c r="G4876" i="12"/>
  <c r="G4877" i="12"/>
  <c r="G4878" i="12"/>
  <c r="G4879" i="12"/>
  <c r="G4880" i="12"/>
  <c r="G4881" i="12"/>
  <c r="G4882" i="12"/>
  <c r="G4883" i="12"/>
  <c r="G4884" i="12"/>
  <c r="G4885" i="12"/>
  <c r="G4886" i="12"/>
  <c r="G4887" i="12"/>
  <c r="G4888" i="12"/>
  <c r="G4889" i="12"/>
  <c r="G4890" i="12"/>
  <c r="G4891" i="12"/>
  <c r="G4892" i="12"/>
  <c r="G4893" i="12"/>
  <c r="G4894" i="12"/>
  <c r="G4895" i="12"/>
  <c r="G4896" i="12"/>
  <c r="G4897" i="12"/>
  <c r="G4898" i="12"/>
  <c r="G4899" i="12"/>
  <c r="G4900" i="12"/>
  <c r="G4901" i="12"/>
  <c r="G4902" i="12"/>
  <c r="G4903" i="12"/>
  <c r="G4904" i="12"/>
  <c r="G4905" i="12"/>
  <c r="G4906" i="12"/>
  <c r="G4907" i="12"/>
  <c r="G4908" i="12"/>
  <c r="G4909" i="12"/>
  <c r="G4910" i="12"/>
  <c r="G4911" i="12"/>
  <c r="G4912" i="12"/>
  <c r="G4913" i="12"/>
  <c r="G4914" i="12"/>
  <c r="G4915" i="12"/>
  <c r="G4916" i="12"/>
  <c r="G4917" i="12"/>
  <c r="G4918" i="12"/>
  <c r="G4919" i="12"/>
  <c r="G4920" i="12"/>
  <c r="G4921" i="12"/>
  <c r="G4922" i="12"/>
  <c r="G4923" i="12"/>
  <c r="G4924" i="12"/>
  <c r="G4925" i="12"/>
  <c r="G4926" i="12"/>
  <c r="G4927" i="12"/>
  <c r="G4928" i="12"/>
  <c r="G4929" i="12"/>
  <c r="G4930" i="12"/>
  <c r="G4931" i="12"/>
  <c r="G4932" i="12"/>
  <c r="G4933" i="12"/>
  <c r="G4934" i="12"/>
  <c r="G4935" i="12"/>
  <c r="G4936" i="12"/>
  <c r="G4937" i="12"/>
  <c r="G4938" i="12"/>
  <c r="G4939" i="12"/>
  <c r="G4940" i="12"/>
  <c r="G4941" i="12"/>
  <c r="G4942" i="12"/>
  <c r="G4943" i="12"/>
  <c r="G4944" i="12"/>
  <c r="G4945" i="12"/>
  <c r="G4946" i="12"/>
  <c r="G4947" i="12"/>
  <c r="G4948" i="12"/>
  <c r="G4949" i="12"/>
  <c r="G4950" i="12"/>
  <c r="G4951" i="12"/>
  <c r="G4952" i="12"/>
  <c r="G4953" i="12"/>
  <c r="G4954" i="12"/>
  <c r="G4955" i="12"/>
  <c r="G4956" i="12"/>
  <c r="G4957" i="12"/>
  <c r="G4958" i="12"/>
  <c r="G4959" i="12"/>
  <c r="G4960" i="12"/>
  <c r="G4961" i="12"/>
  <c r="G4962" i="12"/>
  <c r="G4963" i="12"/>
  <c r="G4964" i="12"/>
  <c r="G4965" i="12"/>
  <c r="G4966" i="12"/>
  <c r="G4967" i="12"/>
  <c r="G4968" i="12"/>
  <c r="G4969" i="12"/>
  <c r="G4970" i="12"/>
  <c r="G4971" i="12"/>
  <c r="G4972" i="12"/>
  <c r="G4973" i="12"/>
  <c r="G4974" i="12"/>
  <c r="G4975" i="12"/>
  <c r="G4976" i="12"/>
  <c r="G4977" i="12"/>
  <c r="G4978" i="12"/>
  <c r="G4979" i="12"/>
  <c r="G4980" i="12"/>
  <c r="G4981" i="12"/>
  <c r="G4982" i="12"/>
  <c r="G4983" i="12"/>
  <c r="G4984" i="12"/>
  <c r="G4985" i="12"/>
  <c r="G4986" i="12"/>
  <c r="G4987" i="12"/>
  <c r="G4988" i="12"/>
  <c r="G4989" i="12"/>
  <c r="G4990" i="12"/>
  <c r="G4991" i="12"/>
  <c r="G4992" i="12"/>
  <c r="G4993" i="12"/>
  <c r="G4994" i="12"/>
  <c r="G4995" i="12"/>
  <c r="G4996" i="12"/>
  <c r="G4997" i="12"/>
  <c r="G4998" i="12"/>
  <c r="G4999" i="12"/>
  <c r="G5000" i="12"/>
  <c r="G5001" i="12"/>
  <c r="G5002" i="12"/>
  <c r="G5003" i="12"/>
  <c r="G5004" i="12"/>
  <c r="G5005" i="12"/>
  <c r="G5006" i="12"/>
  <c r="G5007" i="12"/>
  <c r="G5008" i="12"/>
  <c r="G5009" i="12"/>
  <c r="G5010" i="12"/>
  <c r="G5011" i="12"/>
  <c r="G5012" i="12"/>
  <c r="G5013" i="12"/>
  <c r="G5014" i="12"/>
  <c r="G5015" i="12"/>
  <c r="G5016" i="12"/>
  <c r="G5017" i="12"/>
  <c r="G5018" i="12"/>
  <c r="G5019" i="12"/>
  <c r="G5020" i="12"/>
  <c r="G5021" i="12"/>
  <c r="G5022" i="12"/>
  <c r="G5023" i="12"/>
  <c r="G5024" i="12"/>
  <c r="G5025" i="12"/>
  <c r="G5026" i="12"/>
  <c r="G5027" i="12"/>
  <c r="G5028" i="12"/>
  <c r="G5029" i="12"/>
  <c r="G5030" i="12"/>
  <c r="G5031" i="12"/>
  <c r="G5032" i="12"/>
  <c r="G5033" i="12"/>
  <c r="G5034" i="12"/>
  <c r="G5035" i="12"/>
  <c r="G5036" i="12"/>
  <c r="G5037" i="12"/>
  <c r="G5038" i="12"/>
  <c r="G5039" i="12"/>
  <c r="G5040" i="12"/>
  <c r="G5041" i="12"/>
  <c r="G5042" i="12"/>
  <c r="G5043" i="12"/>
  <c r="G5044" i="12"/>
  <c r="G5045" i="12"/>
  <c r="G5046" i="12"/>
  <c r="G5047" i="12"/>
  <c r="G5048" i="12"/>
  <c r="G5049" i="12"/>
  <c r="G5050" i="12"/>
  <c r="G5051" i="12"/>
  <c r="G5052" i="12"/>
  <c r="G5053" i="12"/>
  <c r="G5054" i="12"/>
  <c r="G5055" i="12"/>
  <c r="G5056" i="12"/>
  <c r="G5057" i="12"/>
  <c r="G5058" i="12"/>
  <c r="G5059" i="12"/>
  <c r="G5060" i="12"/>
  <c r="G5061" i="12"/>
  <c r="G5062" i="12"/>
  <c r="G5063" i="12"/>
  <c r="G5064" i="12"/>
  <c r="G5065" i="12"/>
  <c r="G5066" i="12"/>
  <c r="G5067" i="12"/>
  <c r="G5068" i="12"/>
  <c r="G5069" i="12"/>
  <c r="G5070" i="12"/>
  <c r="G5071" i="12"/>
  <c r="G5072" i="12"/>
  <c r="G5073" i="12"/>
  <c r="G5074" i="12"/>
  <c r="G5075" i="12"/>
  <c r="G5076" i="12"/>
  <c r="G5077" i="12"/>
  <c r="G5078" i="12"/>
  <c r="G5079" i="12"/>
  <c r="G5080" i="12"/>
  <c r="G5081" i="12"/>
  <c r="G5082" i="12"/>
  <c r="G5083" i="12"/>
  <c r="G5084" i="12"/>
  <c r="G5085" i="12"/>
  <c r="G5086" i="12"/>
  <c r="G5087" i="12"/>
  <c r="G5088" i="12"/>
  <c r="G5089" i="12"/>
  <c r="G5090" i="12"/>
  <c r="G5091" i="12"/>
  <c r="G5092" i="12"/>
  <c r="G5093" i="12"/>
  <c r="G5094" i="12"/>
  <c r="G5095" i="12"/>
  <c r="G5096" i="12"/>
  <c r="G5097" i="12"/>
  <c r="G5098" i="12"/>
  <c r="G5099" i="12"/>
  <c r="G5100" i="12"/>
  <c r="G5101" i="12"/>
  <c r="G5102" i="12"/>
  <c r="G5103" i="12"/>
  <c r="G5104" i="12"/>
  <c r="G5105" i="12"/>
  <c r="G5106" i="12"/>
  <c r="G5107" i="12"/>
  <c r="G5108" i="12"/>
  <c r="G5109" i="12"/>
  <c r="G5110" i="12"/>
  <c r="G5111" i="12"/>
  <c r="G5112" i="12"/>
  <c r="G5113" i="12"/>
  <c r="G5114" i="12"/>
  <c r="G5115" i="12"/>
  <c r="G5116" i="12"/>
  <c r="G5117" i="12"/>
  <c r="G5118" i="12"/>
  <c r="G5119" i="12"/>
  <c r="G5120" i="12"/>
  <c r="G5121" i="12"/>
  <c r="G5122" i="12"/>
  <c r="G5123" i="12"/>
  <c r="G5124" i="12"/>
  <c r="G5125" i="12"/>
  <c r="G5126" i="12"/>
  <c r="G5127" i="12"/>
  <c r="G5128" i="12"/>
  <c r="G5129" i="12"/>
  <c r="G5130" i="12"/>
  <c r="G5131" i="12"/>
  <c r="G5132" i="12"/>
  <c r="G5133" i="12"/>
  <c r="G5134" i="12"/>
  <c r="G5135" i="12"/>
  <c r="G5136" i="12"/>
  <c r="G5137" i="12"/>
  <c r="G5138" i="12"/>
  <c r="G5139" i="12"/>
  <c r="G5140" i="12"/>
  <c r="G5141" i="12"/>
  <c r="G5142" i="12"/>
  <c r="G5143" i="12"/>
  <c r="G5144" i="12"/>
  <c r="G5145" i="12"/>
  <c r="G5146" i="12"/>
  <c r="G5147" i="12"/>
  <c r="G5148" i="12"/>
  <c r="G5149" i="12"/>
  <c r="G5150" i="12"/>
  <c r="G5151" i="12"/>
  <c r="G5152" i="12"/>
  <c r="G5153" i="12"/>
  <c r="G5154" i="12"/>
  <c r="G5155" i="12"/>
  <c r="G5156" i="12"/>
  <c r="G5157" i="12"/>
  <c r="G5158" i="12"/>
  <c r="G5159" i="12"/>
  <c r="G5160" i="12"/>
  <c r="G5161" i="12"/>
  <c r="G5162" i="12"/>
  <c r="G5163" i="12"/>
  <c r="G5164" i="12"/>
  <c r="G5165" i="12"/>
  <c r="G5166" i="12"/>
  <c r="G5167" i="12"/>
  <c r="G5168" i="12"/>
  <c r="G5169" i="12"/>
  <c r="G5170" i="12"/>
  <c r="G5171" i="12"/>
  <c r="G5172" i="12"/>
  <c r="G5173" i="12"/>
  <c r="G5174" i="12"/>
  <c r="G5175" i="12"/>
  <c r="G5176" i="12"/>
  <c r="G5177" i="12"/>
  <c r="G5178" i="12"/>
  <c r="G5179" i="12"/>
  <c r="G5180" i="12"/>
  <c r="G5181" i="12"/>
  <c r="G5182" i="12"/>
  <c r="G5183" i="12"/>
  <c r="G5184" i="12"/>
  <c r="G5185" i="12"/>
  <c r="G5186" i="12"/>
  <c r="G5187" i="12"/>
  <c r="G5188" i="12"/>
  <c r="G5189" i="12"/>
  <c r="G5190" i="12"/>
  <c r="G5191" i="12"/>
  <c r="G5192" i="12"/>
  <c r="G5193" i="12"/>
  <c r="G5194" i="12"/>
  <c r="G5195" i="12"/>
  <c r="G5196" i="12"/>
  <c r="G5197" i="12"/>
  <c r="G5198" i="12"/>
  <c r="G5199" i="12"/>
  <c r="G5200" i="12"/>
  <c r="G5201" i="12"/>
  <c r="G5202" i="12"/>
  <c r="G5203" i="12"/>
  <c r="G5204" i="12"/>
  <c r="G5205" i="12"/>
  <c r="G5206" i="12"/>
  <c r="G5207" i="12"/>
  <c r="G5208" i="12"/>
  <c r="G5209" i="12"/>
  <c r="G5210" i="12"/>
  <c r="G5211" i="12"/>
  <c r="G5212" i="12"/>
  <c r="G5213" i="12"/>
  <c r="G5214" i="12"/>
  <c r="G5215" i="12"/>
  <c r="G5216" i="12"/>
  <c r="G5217" i="12"/>
  <c r="G5218" i="12"/>
  <c r="G5219" i="12"/>
  <c r="G5220" i="12"/>
  <c r="G5221" i="12"/>
  <c r="G5222" i="12"/>
  <c r="G5223" i="12"/>
  <c r="G5224" i="12"/>
  <c r="G5225" i="12"/>
  <c r="G5226" i="12"/>
  <c r="G5227" i="12"/>
  <c r="G5228" i="12"/>
  <c r="G5229" i="12"/>
  <c r="G5230" i="12"/>
  <c r="G5231" i="12"/>
  <c r="G5232" i="12"/>
  <c r="G5233" i="12"/>
  <c r="G5234" i="12"/>
  <c r="G5235" i="12"/>
  <c r="G5236" i="12"/>
  <c r="G5237" i="12"/>
  <c r="G5238" i="12"/>
  <c r="G5239" i="12"/>
  <c r="G5240" i="12"/>
  <c r="G5241" i="12"/>
  <c r="G5242" i="12"/>
  <c r="G5243" i="12"/>
  <c r="G5244" i="12"/>
  <c r="G5245" i="12"/>
  <c r="G5246" i="12"/>
  <c r="G5247" i="12"/>
  <c r="G5248" i="12"/>
  <c r="G5249" i="12"/>
  <c r="G5250" i="12"/>
  <c r="G5251" i="12"/>
  <c r="G5252" i="12"/>
  <c r="G5253" i="12"/>
  <c r="G5254" i="12"/>
  <c r="G5255" i="12"/>
  <c r="G5256" i="12"/>
  <c r="G5257" i="12"/>
  <c r="G5258" i="12"/>
  <c r="G5259" i="12"/>
  <c r="G5260" i="12"/>
  <c r="G5261" i="12"/>
  <c r="G5262" i="12"/>
  <c r="G5263" i="12"/>
  <c r="G5264" i="12"/>
  <c r="G5265" i="12"/>
  <c r="G5266" i="12"/>
  <c r="G5267" i="12"/>
  <c r="G5268" i="12"/>
  <c r="G5269" i="12"/>
  <c r="G5270" i="12"/>
  <c r="G5271" i="12"/>
  <c r="G5272" i="12"/>
  <c r="G5273" i="12"/>
  <c r="G5274" i="12"/>
  <c r="G5275" i="12"/>
  <c r="G5276" i="12"/>
  <c r="G5277" i="12"/>
  <c r="G5278" i="12"/>
  <c r="G5279" i="12"/>
  <c r="G5280" i="12"/>
  <c r="G5281" i="12"/>
  <c r="G5282" i="12"/>
  <c r="G5283" i="12"/>
  <c r="G5284" i="12"/>
  <c r="G5285" i="12"/>
  <c r="G5286" i="12"/>
  <c r="G5287" i="12"/>
  <c r="G5288" i="12"/>
  <c r="G5289" i="12"/>
  <c r="G5290" i="12"/>
  <c r="G5291" i="12"/>
  <c r="G5292" i="12"/>
  <c r="G5293" i="12"/>
  <c r="G5294" i="12"/>
  <c r="G5295" i="12"/>
  <c r="G5296" i="12"/>
  <c r="G5297" i="12"/>
  <c r="G5298" i="12"/>
  <c r="G5299" i="12"/>
  <c r="G5300" i="12"/>
  <c r="G5301" i="12"/>
  <c r="G5302" i="12"/>
  <c r="G5303" i="12"/>
  <c r="G5304" i="12"/>
  <c r="G5305" i="12"/>
  <c r="G5306" i="12"/>
  <c r="G5307" i="12"/>
  <c r="G5308" i="12"/>
  <c r="G5309" i="12"/>
  <c r="G5310" i="12"/>
  <c r="G5311" i="12"/>
  <c r="G5312" i="12"/>
  <c r="G5313" i="12"/>
  <c r="G5314" i="12"/>
  <c r="G5315" i="12"/>
  <c r="G5316" i="12"/>
  <c r="G5317" i="12"/>
  <c r="G5318" i="12"/>
  <c r="G5319" i="12"/>
  <c r="G5320" i="12"/>
  <c r="G5321" i="12"/>
  <c r="G5322" i="12"/>
  <c r="G5323" i="12"/>
  <c r="G5324" i="12"/>
  <c r="G5325" i="12"/>
  <c r="G5326" i="12"/>
  <c r="G5327" i="12"/>
  <c r="G5328" i="12"/>
  <c r="G5329" i="12"/>
  <c r="G5330" i="12"/>
  <c r="G5331" i="12"/>
  <c r="G5332" i="12"/>
  <c r="G5333" i="12"/>
  <c r="G5334" i="12"/>
  <c r="G5335" i="12"/>
  <c r="G5336" i="12"/>
  <c r="G5337" i="12"/>
  <c r="G5338" i="12"/>
  <c r="G5339" i="12"/>
  <c r="G5340" i="12"/>
  <c r="G5341" i="12"/>
  <c r="G5342" i="12"/>
  <c r="G5343" i="12"/>
  <c r="G5344" i="12"/>
  <c r="G5345" i="12"/>
  <c r="G5346" i="12"/>
  <c r="G5347" i="12"/>
  <c r="G5348" i="12"/>
  <c r="G5349" i="12"/>
  <c r="G5350" i="12"/>
  <c r="G5351" i="12"/>
  <c r="G5352" i="12"/>
  <c r="G5353" i="12"/>
  <c r="G5354" i="12"/>
  <c r="G5355" i="12"/>
  <c r="G5356" i="12"/>
  <c r="G5357" i="12"/>
  <c r="G5358" i="12"/>
  <c r="G5359" i="12"/>
  <c r="G5360" i="12"/>
  <c r="G5361" i="12"/>
  <c r="G5362" i="12"/>
  <c r="G5363" i="12"/>
  <c r="G5364" i="12"/>
  <c r="G5365" i="12"/>
  <c r="G5366" i="12"/>
  <c r="G5367" i="12"/>
  <c r="G5368" i="12"/>
  <c r="G5369" i="12"/>
  <c r="G5370" i="12"/>
  <c r="G5371" i="12"/>
  <c r="G5372" i="12"/>
  <c r="G5373" i="12"/>
  <c r="G5374" i="12"/>
  <c r="G5375" i="12"/>
  <c r="G5376" i="12"/>
  <c r="G5377" i="12"/>
  <c r="G5378" i="12"/>
  <c r="G5379" i="12"/>
  <c r="G5380" i="12"/>
  <c r="G5381" i="12"/>
  <c r="G5382" i="12"/>
  <c r="G5383" i="12"/>
  <c r="G5384" i="12"/>
  <c r="G5385" i="12"/>
  <c r="G5386" i="12"/>
  <c r="G5387" i="12"/>
  <c r="G5388" i="12"/>
  <c r="G5389" i="12"/>
  <c r="G5390" i="12"/>
  <c r="G5391" i="12"/>
  <c r="G5392" i="12"/>
  <c r="G5393" i="12"/>
  <c r="G5394" i="12"/>
  <c r="G5395" i="12"/>
  <c r="G5396" i="12"/>
  <c r="G5397" i="12"/>
  <c r="G5398" i="12"/>
  <c r="G5399" i="12"/>
  <c r="G5400" i="12"/>
  <c r="G5401" i="12"/>
  <c r="G5402" i="12"/>
  <c r="G5403" i="12"/>
  <c r="G5404" i="12"/>
  <c r="G5405" i="12"/>
  <c r="G5406" i="12"/>
  <c r="G5407" i="12"/>
  <c r="G5408" i="12"/>
  <c r="G5409" i="12"/>
  <c r="G5410" i="12"/>
  <c r="G5411" i="12"/>
  <c r="G5412" i="12"/>
  <c r="G5413" i="12"/>
  <c r="G5414" i="12"/>
  <c r="G5415" i="12"/>
  <c r="G5416" i="12"/>
  <c r="G5417" i="12"/>
  <c r="G5418" i="12"/>
  <c r="G5419" i="12"/>
  <c r="G5420" i="12"/>
  <c r="G5421" i="12"/>
  <c r="G5422" i="12"/>
  <c r="G5423" i="12"/>
  <c r="G5424" i="12"/>
  <c r="G5425" i="12"/>
  <c r="G5426" i="12"/>
  <c r="G5427" i="12"/>
  <c r="G5428" i="12"/>
  <c r="G5429" i="12"/>
  <c r="G5430" i="12"/>
  <c r="G5431" i="12"/>
  <c r="G5432" i="12"/>
  <c r="G5433" i="12"/>
  <c r="G5434" i="12"/>
  <c r="G5435" i="12"/>
  <c r="G5436" i="12"/>
  <c r="G5437" i="12"/>
  <c r="G5438" i="12"/>
  <c r="G5439" i="12"/>
  <c r="G5440" i="12"/>
  <c r="G5441" i="12"/>
  <c r="G5442" i="12"/>
  <c r="G5443" i="12"/>
  <c r="G5444" i="12"/>
  <c r="G5445" i="12"/>
  <c r="G5446" i="12"/>
  <c r="G5447" i="12"/>
  <c r="G5448" i="12"/>
  <c r="G5449" i="12"/>
  <c r="G5450" i="12"/>
  <c r="G5451" i="12"/>
  <c r="G5452" i="12"/>
  <c r="G5453" i="12"/>
  <c r="G5454" i="12"/>
  <c r="G5455" i="12"/>
  <c r="G5456" i="12"/>
  <c r="G5457" i="12"/>
  <c r="G5458" i="12"/>
  <c r="G5459" i="12"/>
  <c r="G5460" i="12"/>
  <c r="G5461" i="12"/>
  <c r="G5462" i="12"/>
  <c r="G5463" i="12"/>
  <c r="G5464" i="12"/>
  <c r="G5465" i="12"/>
  <c r="G5466" i="12"/>
  <c r="G5467" i="12"/>
  <c r="G5468" i="12"/>
  <c r="G5469" i="12"/>
  <c r="G5470" i="12"/>
  <c r="G5471" i="12"/>
  <c r="G5472" i="12"/>
  <c r="G5473" i="12"/>
  <c r="G5474" i="12"/>
  <c r="G5475" i="12"/>
  <c r="G5476" i="12"/>
  <c r="G5477" i="12"/>
  <c r="G5478" i="12"/>
  <c r="G5479" i="12"/>
  <c r="G5480" i="12"/>
  <c r="G5481" i="12"/>
  <c r="G5482" i="12"/>
  <c r="G5483" i="12"/>
  <c r="G5484" i="12"/>
  <c r="G5485" i="12"/>
  <c r="G5486" i="12"/>
  <c r="G5487" i="12"/>
  <c r="G5488" i="12"/>
  <c r="G5489" i="12"/>
  <c r="G5490" i="12"/>
  <c r="G5491" i="12"/>
  <c r="G5492" i="12"/>
  <c r="G5493" i="12"/>
  <c r="G5494" i="12"/>
  <c r="G5495" i="12"/>
  <c r="G5496" i="12"/>
  <c r="G5497" i="12"/>
  <c r="G5498" i="12"/>
  <c r="G5499" i="12"/>
  <c r="G5500" i="12"/>
  <c r="G5501" i="12"/>
  <c r="G5502" i="12"/>
  <c r="G5503" i="12"/>
  <c r="G5504" i="12"/>
  <c r="G5505" i="12"/>
  <c r="G5506" i="12"/>
  <c r="G5507" i="12"/>
  <c r="G5508" i="12"/>
  <c r="G5509" i="12"/>
  <c r="G5510" i="12"/>
  <c r="G5511" i="12"/>
  <c r="G5512" i="12"/>
  <c r="G5513" i="12"/>
  <c r="G5514" i="12"/>
  <c r="G5515" i="12"/>
  <c r="G5516" i="12"/>
  <c r="G5517" i="12"/>
  <c r="G5518" i="12"/>
  <c r="G5519" i="12"/>
  <c r="G5520" i="12"/>
  <c r="G5521" i="12"/>
  <c r="G5522" i="12"/>
  <c r="G5523" i="12"/>
  <c r="G5524" i="12"/>
  <c r="G5525" i="12"/>
  <c r="G5526" i="12"/>
  <c r="G5527" i="12"/>
  <c r="G5528" i="12"/>
  <c r="G5529" i="12"/>
  <c r="G5530" i="12"/>
  <c r="G5531" i="12"/>
  <c r="G5532" i="12"/>
  <c r="G5533" i="12"/>
  <c r="G5534" i="12"/>
  <c r="G5535" i="12"/>
  <c r="G5536" i="12"/>
  <c r="G5537" i="12"/>
  <c r="G5538" i="12"/>
  <c r="G5539" i="12"/>
  <c r="G5540" i="12"/>
  <c r="G5541" i="12"/>
  <c r="G5542" i="12"/>
  <c r="G5543" i="12"/>
  <c r="G5544" i="12"/>
  <c r="G5545" i="12"/>
  <c r="G5546" i="12"/>
  <c r="G5547" i="12"/>
  <c r="G5548" i="12"/>
  <c r="G5549" i="12"/>
  <c r="G5550" i="12"/>
  <c r="G5551" i="12"/>
  <c r="G5552" i="12"/>
  <c r="G5553" i="12"/>
  <c r="G5554" i="12"/>
  <c r="G5555" i="12"/>
  <c r="G5556" i="12"/>
  <c r="G5557" i="12"/>
  <c r="G5558" i="12"/>
  <c r="G5559" i="12"/>
  <c r="G5560" i="12"/>
  <c r="G5561" i="12"/>
  <c r="G5562" i="12"/>
  <c r="G5563" i="12"/>
  <c r="G5564" i="12"/>
  <c r="G5565" i="12"/>
  <c r="G5566" i="12"/>
  <c r="G5567" i="12"/>
  <c r="G5568" i="12"/>
  <c r="G5569" i="12"/>
  <c r="G5570" i="12"/>
  <c r="G5571" i="12"/>
  <c r="G5572" i="12"/>
  <c r="G5573" i="12"/>
  <c r="G5574" i="12"/>
  <c r="G5575" i="12"/>
  <c r="G5576" i="12"/>
  <c r="G5577" i="12"/>
  <c r="G5578" i="12"/>
  <c r="G5579" i="12"/>
  <c r="G5580" i="12"/>
  <c r="G5581" i="12"/>
  <c r="G5582" i="12"/>
  <c r="G5583" i="12"/>
  <c r="G5584" i="12"/>
  <c r="G5585" i="12"/>
  <c r="G5586" i="12"/>
  <c r="G5587" i="12"/>
  <c r="G5588" i="12"/>
  <c r="G5589" i="12"/>
  <c r="G5590" i="12"/>
  <c r="G5591" i="12"/>
  <c r="G5592" i="12"/>
  <c r="G5593" i="12"/>
  <c r="G5594" i="12"/>
  <c r="G5595" i="12"/>
  <c r="G5596" i="12"/>
  <c r="G5597" i="12"/>
  <c r="G5598" i="12"/>
  <c r="G5599" i="12"/>
  <c r="G5600" i="12"/>
  <c r="G5601" i="12"/>
  <c r="G5602" i="12"/>
  <c r="G5603" i="12"/>
  <c r="G5604" i="12"/>
  <c r="G5605" i="12"/>
  <c r="G5606" i="12"/>
  <c r="G5607" i="12"/>
  <c r="G5608" i="12"/>
  <c r="G5609" i="12"/>
  <c r="G5610" i="12"/>
  <c r="G5611" i="12"/>
  <c r="G5612" i="12"/>
  <c r="G5613" i="12"/>
  <c r="G5614" i="12"/>
  <c r="G5615" i="12"/>
  <c r="G5616" i="12"/>
  <c r="G5617" i="12"/>
  <c r="G5618" i="12"/>
  <c r="G5619" i="12"/>
  <c r="G5620" i="12"/>
  <c r="G5621" i="12"/>
  <c r="G5622" i="12"/>
  <c r="G5623" i="12"/>
  <c r="G5624" i="12"/>
  <c r="G5625" i="12"/>
  <c r="G5626" i="12"/>
  <c r="G5627" i="12"/>
  <c r="G5628" i="12"/>
  <c r="G5629" i="12"/>
  <c r="G5630" i="12"/>
  <c r="G5631" i="12"/>
  <c r="G5632" i="12"/>
  <c r="G5633" i="12"/>
  <c r="G5634" i="12"/>
  <c r="G5635" i="12"/>
  <c r="G5636" i="12"/>
  <c r="G5637" i="12"/>
  <c r="G5638" i="12"/>
  <c r="G5639" i="12"/>
  <c r="G5640" i="12"/>
  <c r="G5641" i="12"/>
  <c r="G5642" i="12"/>
  <c r="G5643" i="12"/>
  <c r="G5644" i="12"/>
  <c r="G5645" i="12"/>
  <c r="G5646" i="12"/>
  <c r="G5647" i="12"/>
  <c r="G5648" i="12"/>
  <c r="G5649" i="12"/>
  <c r="G5650" i="12"/>
  <c r="G5651" i="12"/>
  <c r="G5652" i="12"/>
  <c r="G5653" i="12"/>
  <c r="G5654" i="12"/>
  <c r="G5655" i="12"/>
  <c r="G5656" i="12"/>
  <c r="G5657" i="12"/>
  <c r="G5658" i="12"/>
  <c r="G5659" i="12"/>
  <c r="G5660" i="12"/>
  <c r="G5661" i="12"/>
  <c r="G5662" i="12"/>
  <c r="G5663" i="12"/>
  <c r="G5664" i="12"/>
  <c r="G5665" i="12"/>
  <c r="G5666" i="12"/>
  <c r="G5667" i="12"/>
  <c r="G5668" i="12"/>
  <c r="G5669" i="12"/>
  <c r="G5670" i="12"/>
  <c r="G5671" i="12"/>
  <c r="G5672" i="12"/>
  <c r="G5673" i="12"/>
  <c r="G5674" i="12"/>
  <c r="G5675" i="12"/>
  <c r="G5676" i="12"/>
  <c r="G5677" i="12"/>
  <c r="G5678" i="12"/>
  <c r="G5679" i="12"/>
  <c r="G5680" i="12"/>
  <c r="G5681" i="12"/>
  <c r="G5682" i="12"/>
  <c r="G5683" i="12"/>
  <c r="G5684" i="12"/>
  <c r="G5685" i="12"/>
  <c r="G5686" i="12"/>
  <c r="G5687" i="12"/>
  <c r="G5688" i="12"/>
  <c r="G5689" i="12"/>
  <c r="G5690" i="12"/>
  <c r="G5691" i="12"/>
  <c r="G5692" i="12"/>
  <c r="G5693" i="12"/>
  <c r="G5694" i="12"/>
  <c r="G5695" i="12"/>
  <c r="G5696" i="12"/>
  <c r="G5697" i="12"/>
  <c r="G5698" i="12"/>
  <c r="G5699" i="12"/>
  <c r="G5700" i="12"/>
  <c r="G5701" i="12"/>
  <c r="G5702" i="12"/>
  <c r="G5703" i="12"/>
  <c r="G5704" i="12"/>
  <c r="G5705" i="12"/>
  <c r="G5706" i="12"/>
  <c r="G5707" i="12"/>
  <c r="G5708" i="12"/>
  <c r="G5709" i="12"/>
  <c r="G5710" i="12"/>
  <c r="G5711" i="12"/>
  <c r="G5712" i="12"/>
  <c r="G5713" i="12"/>
  <c r="G5714" i="12"/>
  <c r="G5715" i="12"/>
  <c r="G5716" i="12"/>
  <c r="G5717" i="12"/>
  <c r="G5718" i="12"/>
  <c r="G5719" i="12"/>
  <c r="G5720" i="12"/>
  <c r="G5721" i="12"/>
  <c r="G5722" i="12"/>
  <c r="G5723" i="12"/>
  <c r="G5724" i="12"/>
  <c r="G5725" i="12"/>
  <c r="G5726" i="12"/>
  <c r="G5727" i="12"/>
  <c r="G5728" i="12"/>
  <c r="G5729" i="12"/>
  <c r="G5730" i="12"/>
  <c r="G5731" i="12"/>
  <c r="G5732" i="12"/>
  <c r="G5733" i="12"/>
  <c r="G5734" i="12"/>
  <c r="G5735" i="12"/>
  <c r="G5736" i="12"/>
  <c r="G5737" i="12"/>
  <c r="G5738" i="12"/>
  <c r="G5739" i="12"/>
  <c r="G5740" i="12"/>
  <c r="G5741" i="12"/>
  <c r="G5742" i="12"/>
  <c r="G5743" i="12"/>
  <c r="G5744" i="12"/>
  <c r="G5745" i="12"/>
  <c r="G5746" i="12"/>
  <c r="G5747" i="12"/>
  <c r="G5748" i="12"/>
  <c r="G5749" i="12"/>
  <c r="G5750" i="12"/>
  <c r="G5751" i="12"/>
  <c r="G5752" i="12"/>
  <c r="G5753" i="12"/>
  <c r="G5754" i="12"/>
  <c r="G5755" i="12"/>
  <c r="G5756" i="12"/>
  <c r="G5757" i="12"/>
  <c r="G5758" i="12"/>
  <c r="G5759" i="12"/>
  <c r="G5760" i="12"/>
  <c r="G5761" i="12"/>
  <c r="G5762" i="12"/>
  <c r="G5763" i="12"/>
  <c r="G5764" i="12"/>
  <c r="G5765" i="12"/>
  <c r="G5766" i="12"/>
  <c r="G5767" i="12"/>
  <c r="G5768" i="12"/>
  <c r="G5769" i="12"/>
  <c r="G5770" i="12"/>
  <c r="G5771" i="12"/>
  <c r="G5772" i="12"/>
  <c r="G5773" i="12"/>
  <c r="G5774" i="12"/>
  <c r="G5775" i="12"/>
  <c r="G5776" i="12"/>
  <c r="G5777" i="12"/>
  <c r="G5778" i="12"/>
  <c r="G5779" i="12"/>
  <c r="G5780" i="12"/>
  <c r="G5781" i="12"/>
  <c r="G5782" i="12"/>
  <c r="G5783" i="12"/>
  <c r="G5784" i="12"/>
  <c r="G5785" i="12"/>
  <c r="G5786" i="12"/>
  <c r="G5787" i="12"/>
  <c r="G5788" i="12"/>
  <c r="G5789" i="12"/>
  <c r="G5790" i="12"/>
  <c r="G5791" i="12"/>
  <c r="G5792" i="12"/>
  <c r="G5793" i="12"/>
  <c r="G5794" i="12"/>
  <c r="G5795" i="12"/>
  <c r="G5796" i="12"/>
  <c r="G5797" i="12"/>
  <c r="G5798" i="12"/>
  <c r="G5799" i="12"/>
  <c r="G5800" i="12"/>
  <c r="G5801" i="12"/>
  <c r="G5802" i="12"/>
  <c r="G5803" i="12"/>
  <c r="G5804" i="12"/>
  <c r="G5805" i="12"/>
  <c r="G5806" i="12"/>
  <c r="G5807" i="12"/>
  <c r="G5808" i="12"/>
  <c r="G5809" i="12"/>
  <c r="G5810" i="12"/>
  <c r="G5811" i="12"/>
  <c r="G5812" i="12"/>
  <c r="G5813" i="12"/>
  <c r="G5814" i="12"/>
  <c r="G5815" i="12"/>
  <c r="G5816" i="12"/>
  <c r="G5817" i="12"/>
  <c r="G5818" i="12"/>
  <c r="G5819" i="12"/>
  <c r="G5820" i="12"/>
  <c r="G5821" i="12"/>
  <c r="G5822" i="12"/>
  <c r="G5823" i="12"/>
  <c r="G5824" i="12"/>
  <c r="G5825" i="12"/>
  <c r="G5826" i="12"/>
  <c r="G5827" i="12"/>
  <c r="G5828" i="12"/>
  <c r="G5829" i="12"/>
  <c r="G5830" i="12"/>
  <c r="G5831" i="12"/>
  <c r="G5832" i="12"/>
  <c r="G5833" i="12"/>
  <c r="G5834" i="12"/>
  <c r="G5835" i="12"/>
  <c r="G5836" i="12"/>
  <c r="G5837" i="12"/>
  <c r="G5838" i="12"/>
  <c r="G5839" i="12"/>
  <c r="G5840" i="12"/>
  <c r="G5841" i="12"/>
  <c r="G5842" i="12"/>
  <c r="G5843" i="12"/>
  <c r="G5844" i="12"/>
  <c r="G5845" i="12"/>
  <c r="G5846" i="12"/>
  <c r="G5847" i="12"/>
  <c r="G5848" i="12"/>
  <c r="G5849" i="12"/>
  <c r="G5850" i="12"/>
  <c r="G5851" i="12"/>
  <c r="G5852" i="12"/>
  <c r="G5853" i="12"/>
  <c r="G5854" i="12"/>
  <c r="G5855" i="12"/>
  <c r="G5856" i="12"/>
  <c r="G5857" i="12"/>
  <c r="G5858" i="12"/>
  <c r="G5859" i="12"/>
  <c r="G5860" i="12"/>
  <c r="G5861" i="12"/>
  <c r="G5862" i="12"/>
  <c r="G5863" i="12"/>
  <c r="G5864" i="12"/>
  <c r="G5865" i="12"/>
  <c r="G5866" i="12"/>
  <c r="G5867" i="12"/>
  <c r="G5868" i="12"/>
  <c r="G5869" i="12"/>
  <c r="G5870" i="12"/>
  <c r="G5871" i="12"/>
  <c r="G5872" i="12"/>
  <c r="G5873" i="12"/>
  <c r="G5874" i="12"/>
  <c r="G5875" i="12"/>
  <c r="G5876" i="12"/>
  <c r="G5877" i="12"/>
  <c r="G5878" i="12"/>
  <c r="G5879" i="12"/>
  <c r="G5880" i="12"/>
  <c r="G5881" i="12"/>
  <c r="G5882" i="12"/>
  <c r="G5883" i="12"/>
  <c r="G5884" i="12"/>
  <c r="G5885" i="12"/>
  <c r="G5886" i="12"/>
  <c r="G5887" i="12"/>
  <c r="G5888" i="12"/>
  <c r="G5889" i="12"/>
  <c r="G5890" i="12"/>
  <c r="G5891" i="12"/>
  <c r="G5892" i="12"/>
  <c r="G5893" i="12"/>
  <c r="G5894" i="12"/>
  <c r="G5895" i="12"/>
  <c r="G5896" i="12"/>
  <c r="G5897" i="12"/>
  <c r="G5898" i="12"/>
  <c r="G5899" i="12"/>
  <c r="G5900" i="12"/>
  <c r="G5901" i="12"/>
  <c r="G5902" i="12"/>
  <c r="G5903" i="12"/>
  <c r="G5904" i="12"/>
  <c r="G5905" i="12"/>
  <c r="G5906" i="12"/>
  <c r="G5907" i="12"/>
  <c r="G5908" i="12"/>
  <c r="G5909" i="12"/>
  <c r="G5910" i="12"/>
  <c r="G5911" i="12"/>
  <c r="G5912" i="12"/>
  <c r="G5913" i="12"/>
  <c r="G5914" i="12"/>
  <c r="G5915" i="12"/>
  <c r="G5916" i="12"/>
  <c r="G5917" i="12"/>
  <c r="G5918" i="12"/>
  <c r="G5919" i="12"/>
  <c r="G5920" i="12"/>
  <c r="G5921" i="12"/>
  <c r="G5922" i="12"/>
  <c r="G5923" i="12"/>
  <c r="G5924" i="12"/>
  <c r="G5925" i="12"/>
  <c r="G5926" i="12"/>
  <c r="G5927" i="12"/>
  <c r="G5928" i="12"/>
  <c r="G5929" i="12"/>
  <c r="G5930" i="12"/>
  <c r="G5931" i="12"/>
  <c r="G5932" i="12"/>
  <c r="G5933" i="12"/>
  <c r="G5934" i="12"/>
  <c r="G5935" i="12"/>
  <c r="G5936" i="12"/>
  <c r="G5937" i="12"/>
  <c r="G5938" i="12"/>
  <c r="G5939" i="12"/>
  <c r="G5940" i="12"/>
  <c r="G5941" i="12"/>
  <c r="G5942" i="12"/>
  <c r="G5943" i="12"/>
  <c r="G5944" i="12"/>
  <c r="G5945" i="12"/>
  <c r="G5946" i="12"/>
  <c r="G5947" i="12"/>
  <c r="G5948" i="12"/>
  <c r="G5949" i="12"/>
  <c r="G5950" i="12"/>
  <c r="G5951" i="12"/>
  <c r="G5952" i="12"/>
  <c r="G5953" i="12"/>
  <c r="G5954" i="12"/>
  <c r="G5955" i="12"/>
  <c r="G5956" i="12"/>
  <c r="G5957" i="12"/>
  <c r="G5958" i="12"/>
  <c r="G5959" i="12"/>
  <c r="G5960" i="12"/>
  <c r="G5961" i="12"/>
  <c r="G5962" i="12"/>
  <c r="G5963" i="12"/>
  <c r="G5964" i="12"/>
  <c r="G5965" i="12"/>
  <c r="G5966" i="12"/>
  <c r="G5967" i="12"/>
  <c r="G5968" i="12"/>
  <c r="G5969" i="12"/>
  <c r="G5970" i="12"/>
  <c r="G5971" i="12"/>
  <c r="G5972" i="12"/>
  <c r="G5973" i="12"/>
  <c r="G5974" i="12"/>
  <c r="G5975" i="12"/>
  <c r="G5976" i="12"/>
  <c r="G5977" i="12"/>
  <c r="G5978" i="12"/>
  <c r="G5979" i="12"/>
  <c r="G5980" i="12"/>
  <c r="G5981" i="12"/>
  <c r="G5982" i="12"/>
  <c r="G5983" i="12"/>
  <c r="G5984" i="12"/>
  <c r="G5985" i="12"/>
  <c r="G5986" i="12"/>
  <c r="G5987" i="12"/>
  <c r="G5988" i="12"/>
  <c r="G5989" i="12"/>
  <c r="G5990" i="12"/>
  <c r="G5991" i="12"/>
  <c r="G5992" i="12"/>
  <c r="G5993" i="12"/>
  <c r="G5994" i="12"/>
  <c r="G5995" i="12"/>
  <c r="G5996" i="12"/>
  <c r="G5997" i="12"/>
  <c r="G5998" i="12"/>
  <c r="G5999" i="12"/>
  <c r="G6000" i="12"/>
  <c r="G6001" i="12"/>
  <c r="G6002" i="12"/>
  <c r="G6003" i="12"/>
  <c r="G6004" i="12"/>
  <c r="G6005" i="12"/>
  <c r="G6006" i="12"/>
  <c r="G6007" i="12"/>
  <c r="G6008" i="12"/>
  <c r="G6009" i="12"/>
  <c r="G6010" i="12"/>
  <c r="G6011" i="12"/>
  <c r="G6012" i="12"/>
  <c r="G6013" i="12"/>
  <c r="G6014" i="12"/>
  <c r="G6015" i="12"/>
  <c r="G6016" i="12"/>
  <c r="G6017" i="12"/>
  <c r="G6018" i="12"/>
  <c r="G6019" i="12"/>
  <c r="G6020" i="12"/>
  <c r="G6021" i="12"/>
  <c r="G6022" i="12"/>
  <c r="G6023" i="12"/>
  <c r="G6024" i="12"/>
  <c r="G6025" i="12"/>
  <c r="G6026" i="12"/>
  <c r="G6027" i="12"/>
  <c r="G6028" i="12"/>
  <c r="G6029" i="12"/>
  <c r="G6030" i="12"/>
  <c r="G6031" i="12"/>
  <c r="G6032" i="12"/>
  <c r="G6033" i="12"/>
  <c r="G6034" i="12"/>
  <c r="G6035" i="12"/>
  <c r="G6036" i="12"/>
  <c r="G6037" i="12"/>
  <c r="G6038" i="12"/>
  <c r="G6039" i="12"/>
  <c r="G6040" i="12"/>
  <c r="G6041" i="12"/>
  <c r="G6042" i="12"/>
  <c r="G6043" i="12"/>
  <c r="G6044" i="12"/>
  <c r="G6045" i="12"/>
  <c r="G6046" i="12"/>
  <c r="G6047" i="12"/>
  <c r="G6048" i="12"/>
  <c r="G6049" i="12"/>
  <c r="G6050" i="12"/>
  <c r="G6051" i="12"/>
  <c r="G6052" i="12"/>
  <c r="G6053" i="12"/>
  <c r="G6054" i="12"/>
  <c r="G6055" i="12"/>
  <c r="G6056" i="12"/>
  <c r="G6057" i="12"/>
  <c r="G6058" i="12"/>
  <c r="G6059" i="12"/>
  <c r="G6060" i="12"/>
  <c r="G6061" i="12"/>
  <c r="G6062" i="12"/>
  <c r="G6063" i="12"/>
  <c r="G6064" i="12"/>
  <c r="G6065" i="12"/>
  <c r="G6066" i="12"/>
  <c r="G6067" i="12"/>
  <c r="G6068" i="12"/>
  <c r="G6069" i="12"/>
  <c r="G6070" i="12"/>
  <c r="G6071" i="12"/>
  <c r="G6072" i="12"/>
  <c r="G6073" i="12"/>
  <c r="G6074" i="12"/>
  <c r="G6075" i="12"/>
  <c r="G6076" i="12"/>
  <c r="G6077" i="12"/>
  <c r="G6078" i="12"/>
  <c r="G6079" i="12"/>
  <c r="G6080" i="12"/>
  <c r="G6081" i="12"/>
  <c r="G6082" i="12"/>
  <c r="G6083" i="12"/>
  <c r="G6084" i="12"/>
  <c r="G6085" i="12"/>
  <c r="G6086" i="12"/>
  <c r="G6087" i="12"/>
  <c r="G6088" i="12"/>
  <c r="G6089" i="12"/>
  <c r="G6090" i="12"/>
  <c r="G6091" i="12"/>
  <c r="G6092" i="12"/>
  <c r="G6093" i="12"/>
  <c r="G6094" i="12"/>
  <c r="G6095" i="12"/>
  <c r="G6096" i="12"/>
  <c r="G6097" i="12"/>
  <c r="G6098" i="12"/>
  <c r="G6099" i="12"/>
  <c r="G6100" i="12"/>
  <c r="G6101" i="12"/>
  <c r="G6102" i="12"/>
  <c r="G6103" i="12"/>
  <c r="G6104" i="12"/>
  <c r="G6105" i="12"/>
  <c r="G6106" i="12"/>
  <c r="G6107" i="12"/>
  <c r="G6108" i="12"/>
  <c r="G6109" i="12"/>
  <c r="G6110" i="12"/>
  <c r="G6111" i="12"/>
  <c r="G6112" i="12"/>
  <c r="G6113" i="12"/>
  <c r="G6114" i="12"/>
  <c r="G6115" i="12"/>
  <c r="G6116" i="12"/>
  <c r="G6117" i="12"/>
  <c r="G6118" i="12"/>
  <c r="G6119" i="12"/>
  <c r="G6120" i="12"/>
  <c r="G6121" i="12"/>
  <c r="G6122" i="12"/>
  <c r="G6123" i="12"/>
  <c r="G6124" i="12"/>
  <c r="G6125" i="12"/>
  <c r="G6126" i="12"/>
  <c r="G6127" i="12"/>
  <c r="G6128" i="12"/>
  <c r="G6129" i="12"/>
  <c r="G6130" i="12"/>
  <c r="G6131" i="12"/>
  <c r="G6132" i="12"/>
  <c r="G6133" i="12"/>
  <c r="G6134" i="12"/>
  <c r="G6135" i="12"/>
  <c r="G6136" i="12"/>
  <c r="G6137" i="12"/>
  <c r="G6138" i="12"/>
  <c r="G6139" i="12"/>
  <c r="G6140" i="12"/>
  <c r="G6141" i="12"/>
  <c r="G6142" i="12"/>
  <c r="G6143" i="12"/>
  <c r="G6144" i="12"/>
  <c r="G6145" i="12"/>
  <c r="G6146" i="12"/>
  <c r="G6147" i="12"/>
  <c r="G6148" i="12"/>
  <c r="G6149" i="12"/>
  <c r="G6150" i="12"/>
  <c r="G6151" i="12"/>
  <c r="G6152" i="12"/>
  <c r="G6153" i="12"/>
  <c r="G6154" i="12"/>
  <c r="G6155" i="12"/>
  <c r="G6156" i="12"/>
  <c r="G6157" i="12"/>
  <c r="G6158" i="12"/>
  <c r="G6159" i="12"/>
  <c r="G6160" i="12"/>
  <c r="G6161" i="12"/>
  <c r="G6162" i="12"/>
  <c r="G6163" i="12"/>
  <c r="G6164" i="12"/>
  <c r="G6165" i="12"/>
  <c r="G6166" i="12"/>
  <c r="G6167" i="12"/>
  <c r="G6168" i="12"/>
  <c r="G6169" i="12"/>
  <c r="G6170" i="12"/>
  <c r="G6171" i="12"/>
  <c r="G6172" i="12"/>
  <c r="G6173" i="12"/>
  <c r="G6174" i="12"/>
  <c r="G6175" i="12"/>
  <c r="G6176" i="12"/>
  <c r="G6177" i="12"/>
  <c r="G6178" i="12"/>
  <c r="G6179" i="12"/>
  <c r="G6180" i="12"/>
  <c r="G6181" i="12"/>
  <c r="G6182" i="12"/>
  <c r="G6183" i="12"/>
  <c r="G6184" i="12"/>
  <c r="G6185" i="12"/>
  <c r="G6186" i="12"/>
  <c r="G6187" i="12"/>
  <c r="G6188" i="12"/>
  <c r="G6189" i="12"/>
  <c r="G6190" i="12"/>
  <c r="G6191" i="12"/>
  <c r="G6192" i="12"/>
  <c r="G6193" i="12"/>
  <c r="G6194" i="12"/>
  <c r="G6195" i="12"/>
  <c r="G6196" i="12"/>
  <c r="G6197" i="12"/>
  <c r="G6198" i="12"/>
  <c r="G6199" i="12"/>
  <c r="G6200" i="12"/>
  <c r="G6201" i="12"/>
  <c r="G6202" i="12"/>
  <c r="G6203" i="12"/>
  <c r="G6204" i="12"/>
  <c r="G6205" i="12"/>
  <c r="G6206" i="12"/>
  <c r="G6207" i="12"/>
  <c r="G6208" i="12"/>
  <c r="G6209" i="12"/>
  <c r="G6210" i="12"/>
  <c r="G6211" i="12"/>
  <c r="G6212" i="12"/>
  <c r="G6213" i="12"/>
  <c r="G6214" i="12"/>
  <c r="G6215" i="12"/>
  <c r="G6216" i="12"/>
  <c r="G6217" i="12"/>
  <c r="G6218" i="12"/>
  <c r="G6219" i="12"/>
  <c r="G6220" i="12"/>
  <c r="G6221" i="12"/>
  <c r="G6222" i="12"/>
  <c r="G6223" i="12"/>
  <c r="G6224" i="12"/>
  <c r="G6225" i="12"/>
  <c r="G6226" i="12"/>
  <c r="G6227" i="12"/>
  <c r="G6228" i="12"/>
  <c r="G6229" i="12"/>
  <c r="G6230" i="12"/>
  <c r="G6231" i="12"/>
  <c r="G6232" i="12"/>
  <c r="G6233" i="12"/>
  <c r="G6234" i="12"/>
  <c r="G6235" i="12"/>
  <c r="G6236" i="12"/>
  <c r="G6237" i="12"/>
  <c r="G6238" i="12"/>
  <c r="G6239" i="12"/>
  <c r="G6240" i="12"/>
  <c r="G6241" i="12"/>
  <c r="G6242" i="12"/>
  <c r="G6243" i="12"/>
  <c r="G6244" i="12"/>
</calcChain>
</file>

<file path=xl/sharedStrings.xml><?xml version="1.0" encoding="utf-8"?>
<sst xmlns="http://schemas.openxmlformats.org/spreadsheetml/2006/main" count="102737" uniqueCount="149">
  <si>
    <t>Date</t>
  </si>
  <si>
    <t>IT Department</t>
  </si>
  <si>
    <t>Cost Element</t>
  </si>
  <si>
    <t>Country</t>
  </si>
  <si>
    <t>Actual</t>
  </si>
  <si>
    <t>Administration</t>
  </si>
  <si>
    <t>External Labor</t>
  </si>
  <si>
    <t>United Kingdom</t>
  </si>
  <si>
    <t>USA</t>
  </si>
  <si>
    <t>Hardware Maintenance</t>
  </si>
  <si>
    <t>Inbound Allocations</t>
  </si>
  <si>
    <t>Internal Labor</t>
  </si>
  <si>
    <t>Italy</t>
  </si>
  <si>
    <t>Legal</t>
  </si>
  <si>
    <t>Moving</t>
  </si>
  <si>
    <t>Other</t>
  </si>
  <si>
    <t>Outbound Allocations</t>
  </si>
  <si>
    <t>Severance</t>
  </si>
  <si>
    <t>Software</t>
  </si>
  <si>
    <t>Supplies</t>
  </si>
  <si>
    <t>Telecomm</t>
  </si>
  <si>
    <t>Travel</t>
  </si>
  <si>
    <t>Vehicles</t>
  </si>
  <si>
    <t>Architecture</t>
  </si>
  <si>
    <t>Depreciation</t>
  </si>
  <si>
    <t>Taxes</t>
  </si>
  <si>
    <t>Training</t>
  </si>
  <si>
    <t>Business Intelligence</t>
  </si>
  <si>
    <t>Employee Performance</t>
  </si>
  <si>
    <t>Core</t>
  </si>
  <si>
    <t>Core Infrastructure</t>
  </si>
  <si>
    <t>Amortization</t>
  </si>
  <si>
    <t>Mexico</t>
  </si>
  <si>
    <t>Brazil</t>
  </si>
  <si>
    <t>Canada</t>
  </si>
  <si>
    <t>New Zealand</t>
  </si>
  <si>
    <t>Hardware</t>
  </si>
  <si>
    <t>Switzerland</t>
  </si>
  <si>
    <t>Recognition</t>
  </si>
  <si>
    <t>Data Centers</t>
  </si>
  <si>
    <t>CAPEX</t>
  </si>
  <si>
    <t>Ireland</t>
  </si>
  <si>
    <t>Germany</t>
  </si>
  <si>
    <t>Austria</t>
  </si>
  <si>
    <t>Netherlands</t>
  </si>
  <si>
    <t>Spain</t>
  </si>
  <si>
    <t>Project Expenses</t>
  </si>
  <si>
    <t>Software Maintenance</t>
  </si>
  <si>
    <t>Data Management</t>
  </si>
  <si>
    <t>Development</t>
  </si>
  <si>
    <t>Distribution</t>
  </si>
  <si>
    <t>Belgium</t>
  </si>
  <si>
    <t>France</t>
  </si>
  <si>
    <t>Document Management</t>
  </si>
  <si>
    <t>EIM</t>
  </si>
  <si>
    <t>Emerging</t>
  </si>
  <si>
    <t>Enterprise Capabilities</t>
  </si>
  <si>
    <t>GRC</t>
  </si>
  <si>
    <t>Help Desk</t>
  </si>
  <si>
    <t>Hosting</t>
  </si>
  <si>
    <t>Innovation</t>
  </si>
  <si>
    <t>Manufacturing</t>
  </si>
  <si>
    <t>Puerto Rico</t>
  </si>
  <si>
    <t>Mobility</t>
  </si>
  <si>
    <t>Networking</t>
  </si>
  <si>
    <t>Planning</t>
  </si>
  <si>
    <t>Portals</t>
  </si>
  <si>
    <t>Portfolio Management</t>
  </si>
  <si>
    <t>Process Management</t>
  </si>
  <si>
    <t>Productivity</t>
  </si>
  <si>
    <t>Quality &amp; Compliance</t>
  </si>
  <si>
    <t>R&amp;D</t>
  </si>
  <si>
    <t>R1</t>
  </si>
  <si>
    <t>R2</t>
  </si>
  <si>
    <t>R3</t>
  </si>
  <si>
    <t>R5</t>
  </si>
  <si>
    <t>Security &amp; Risk Management</t>
  </si>
  <si>
    <t>Six Sigma</t>
  </si>
  <si>
    <t>SSO</t>
  </si>
  <si>
    <t>Vendor Management</t>
  </si>
  <si>
    <t>Licensing</t>
  </si>
  <si>
    <t>Production</t>
  </si>
  <si>
    <t>IT Dep.</t>
  </si>
  <si>
    <t>CostElement</t>
  </si>
  <si>
    <t>Budget</t>
  </si>
  <si>
    <t>Administrative</t>
  </si>
  <si>
    <t>Cost Element Group</t>
  </si>
  <si>
    <t>Business Area</t>
  </si>
  <si>
    <t>Labor</t>
  </si>
  <si>
    <t>BU</t>
  </si>
  <si>
    <t>Depr &amp; Amort</t>
  </si>
  <si>
    <t>Hardware &amp; Software</t>
  </si>
  <si>
    <t>Shared Services</t>
  </si>
  <si>
    <t>Office &amp; Administrative</t>
  </si>
  <si>
    <t>Region</t>
  </si>
  <si>
    <t>Europe</t>
  </si>
  <si>
    <t>Latin America</t>
  </si>
  <si>
    <t>China</t>
  </si>
  <si>
    <t>Africa &amp; Asia</t>
  </si>
  <si>
    <t>Czech Republic</t>
  </si>
  <si>
    <t>Denmark</t>
  </si>
  <si>
    <t>Finland</t>
  </si>
  <si>
    <t>Hungary</t>
  </si>
  <si>
    <t>Israel</t>
  </si>
  <si>
    <t>Japan</t>
  </si>
  <si>
    <t>Aus and NZ</t>
  </si>
  <si>
    <t>Poland</t>
  </si>
  <si>
    <t>Portugal</t>
  </si>
  <si>
    <t>Sweden</t>
  </si>
  <si>
    <t>Turkey</t>
  </si>
  <si>
    <t>IT Area</t>
  </si>
  <si>
    <t>Dept. Manager</t>
  </si>
  <si>
    <t>BU Support</t>
  </si>
  <si>
    <t>Sam Danks</t>
  </si>
  <si>
    <t>Linda Lee</t>
  </si>
  <si>
    <t>Robert Nero</t>
  </si>
  <si>
    <t>Mira Flores</t>
  </si>
  <si>
    <t>Max Gin</t>
  </si>
  <si>
    <t>Enablement</t>
  </si>
  <si>
    <t>Raju Singh</t>
  </si>
  <si>
    <t>Marcia Carr</t>
  </si>
  <si>
    <t>Sean Peters</t>
  </si>
  <si>
    <t>Bo Jones</t>
  </si>
  <si>
    <t>Jim Wheeler</t>
  </si>
  <si>
    <t>Functional</t>
  </si>
  <si>
    <t>Jim Biggs</t>
  </si>
  <si>
    <t>Governance</t>
  </si>
  <si>
    <t>Will Smith</t>
  </si>
  <si>
    <t>June Beck</t>
  </si>
  <si>
    <t>Infrastructure</t>
  </si>
  <si>
    <t>Sara Berg</t>
  </si>
  <si>
    <t>Luke Tracy</t>
  </si>
  <si>
    <t>John Clark</t>
  </si>
  <si>
    <t>Forecast</t>
  </si>
  <si>
    <t>Actual &gt; € 500</t>
  </si>
  <si>
    <t>ANALISI PIVOT</t>
  </si>
  <si>
    <t>Totale complessivo</t>
  </si>
  <si>
    <t>gen</t>
  </si>
  <si>
    <t>feb</t>
  </si>
  <si>
    <t>mar</t>
  </si>
  <si>
    <t>apr</t>
  </si>
  <si>
    <t>mag</t>
  </si>
  <si>
    <t>giu</t>
  </si>
  <si>
    <t>lug</t>
  </si>
  <si>
    <t xml:space="preserve">Actual </t>
  </si>
  <si>
    <t>Actual filtrato</t>
  </si>
  <si>
    <t xml:space="preserve">Delta actuals </t>
  </si>
  <si>
    <t>EXECUTIVE SUMMARY</t>
  </si>
  <si>
    <t>Top 3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</si>
</sst>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6" formatCode="_-* #,##0\ &quot;€&quot;_-;\-* #,##0\ &quot;€&quot;_-;_-* &quot;-&quot;??\ &quot;€&quot;_-;_-@_-"/>
    <numFmt numFmtId="169" formatCode="#,##0;[Red]\(#,##0\)"/>
    <numFmt numFmtId="170" formatCode="#,##0.00;[Red]\(#,##0.00\)"/>
  </numFmts>
  <fonts count="7" x14ac:knownFonts="1">
    <font>
      <sz val="11"/>
      <color theme="1"/>
      <name val="Montserrat"/>
      <family val="2"/>
    </font>
    <font>
      <sz val="11"/>
      <color theme="1"/>
      <name val="Montserrat"/>
      <family val="2"/>
    </font>
    <font>
      <b/>
      <sz val="11"/>
      <color theme="0"/>
      <name val="Montserrat"/>
      <family val="2"/>
    </font>
    <font>
      <b/>
      <sz val="11"/>
      <color theme="1"/>
      <name val="Montserrat"/>
      <family val="2"/>
    </font>
    <font>
      <sz val="11"/>
      <color theme="0"/>
      <name val="Montserrat"/>
      <family val="2"/>
    </font>
    <font>
      <b/>
      <sz val="26"/>
      <color theme="0"/>
      <name val="Montserrat"/>
    </font>
    <font>
      <b/>
      <sz val="28"/>
      <color theme="0"/>
      <name val="Montserrat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medium">
        <color theme="4" tint="-0.249977111117893"/>
      </top>
      <bottom/>
      <diagonal/>
    </border>
    <border>
      <left/>
      <right/>
      <top style="thin">
        <color theme="4" tint="-0.249977111117893"/>
      </top>
      <bottom style="medium">
        <color theme="4" tint="-0.249977111117893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66" fontId="0" fillId="0" borderId="0" xfId="1" applyNumberFormat="1" applyFont="1"/>
    <xf numFmtId="0" fontId="4" fillId="3" borderId="0" xfId="3"/>
    <xf numFmtId="0" fontId="4" fillId="2" borderId="0" xfId="2"/>
    <xf numFmtId="0" fontId="6" fillId="2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9" fontId="0" fillId="0" borderId="0" xfId="0" applyNumberFormat="1"/>
    <xf numFmtId="0" fontId="2" fillId="4" borderId="1" xfId="0" applyFont="1" applyFill="1" applyBorder="1"/>
    <xf numFmtId="170" fontId="0" fillId="0" borderId="0" xfId="0" applyNumberFormat="1"/>
    <xf numFmtId="0" fontId="5" fillId="2" borderId="0" xfId="2" applyFont="1" applyAlignment="1">
      <alignment horizontal="left" indent="7"/>
    </xf>
    <xf numFmtId="169" fontId="3" fillId="0" borderId="2" xfId="0" applyNumberFormat="1" applyFont="1" applyBorder="1"/>
  </cellXfs>
  <cellStyles count="4">
    <cellStyle name="Colore 1" xfId="2" builtinId="29"/>
    <cellStyle name="Colore 2" xfId="3" builtinId="33"/>
    <cellStyle name="Normale" xfId="0" builtinId="0"/>
    <cellStyle name="Valuta" xfId="1" builtinId="4"/>
  </cellStyles>
  <dxfs count="6">
    <dxf>
      <numFmt numFmtId="0" formatCode="General"/>
    </dxf>
    <dxf>
      <numFmt numFmtId="0" formatCode="General"/>
    </dxf>
    <dxf>
      <numFmt numFmtId="166" formatCode="_-* #,##0\ &quot;€&quot;_-;\-* #,##0\ &quot;€&quot;_-;_-* &quot;-&quot;??\ &quot;€&quot;_-;_-@_-"/>
    </dxf>
    <dxf>
      <numFmt numFmtId="0" formatCode="General"/>
    </dxf>
    <dxf>
      <numFmt numFmtId="166" formatCode="_-* #,##0\ &quot;€&quot;_-;\-* #,##0\ &quot;€&quot;_-;_-* &quot;-&quot;??\ &quot;€&quot;_-;_-@_-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Lanaro" refreshedDate="44461.790498842594" createdVersion="7" refreshedVersion="7" minRefreshableVersion="3" recordCount="6243" xr:uid="{19F84EAE-0773-4671-96FE-CE8B723CEFA9}">
  <cacheSource type="worksheet">
    <worksheetSource name="tbActuals"/>
  </cacheSource>
  <cacheFields count="11">
    <cacheField name="Date" numFmtId="14">
      <sharedItems containsSemiMixedTypes="0" containsNonDate="0" containsDate="1" containsString="0" minDate="2020-01-01T00:00:00" maxDate="2020-07-02T00:00:00" count="7">
        <d v="2020-01-01T00:00:00"/>
        <d v="2020-02-01T00:00:00"/>
        <d v="2020-03-01T00:00:00"/>
        <d v="2020-04-01T00:00:00"/>
        <d v="2020-05-01T00:00:00"/>
        <d v="2020-06-01T00:00:00"/>
        <d v="2020-07-01T00:00:00"/>
      </sharedItems>
      <fieldGroup par="9" base="0">
        <rangePr groupBy="days" startDate="2020-01-01T00:00:00" endDate="2020-07-02T00:00:00"/>
        <groupItems count="368">
          <s v="&lt;01/01/2020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2/07/2020"/>
        </groupItems>
      </fieldGroup>
    </cacheField>
    <cacheField name="IT Department" numFmtId="0">
      <sharedItems/>
    </cacheField>
    <cacheField name="Cost Element" numFmtId="0">
      <sharedItems/>
    </cacheField>
    <cacheField name="Country" numFmtId="0">
      <sharedItems count="16">
        <s v="United Kingdom"/>
        <s v="USA"/>
        <s v="Italy"/>
        <s v="Mexico"/>
        <s v="Brazil"/>
        <s v="Canada"/>
        <s v="New Zealand"/>
        <s v="Switzerland"/>
        <s v="Ireland"/>
        <s v="Germany"/>
        <s v="Austria"/>
        <s v="Netherlands"/>
        <s v="Spain"/>
        <s v="Belgium"/>
        <s v="France"/>
        <s v="Puerto Rico"/>
      </sharedItems>
    </cacheField>
    <cacheField name="Actual" numFmtId="166">
      <sharedItems containsSemiMixedTypes="0" containsString="0" containsNumber="1" containsInteger="1" minValue="-762322" maxValue="2665022"/>
    </cacheField>
    <cacheField name="IT Area" numFmtId="0">
      <sharedItems/>
    </cacheField>
    <cacheField name="Dept. Manager" numFmtId="0">
      <sharedItems/>
    </cacheField>
    <cacheField name="Actual &gt; € 500" numFmtId="166">
      <sharedItems containsSemiMixedTypes="0" containsString="0" containsNumber="1" containsInteger="1" minValue="0" maxValue="2665022"/>
    </cacheField>
    <cacheField name="Region" numFmtId="0">
      <sharedItems count="5">
        <s v="Europe"/>
        <s v="USA"/>
        <s v="Latin America"/>
        <s v="Canada"/>
        <s v="Aus and NZ"/>
      </sharedItems>
    </cacheField>
    <cacheField name="Mesi" numFmtId="0" databaseField="0">
      <fieldGroup base="0">
        <rangePr groupBy="months" startDate="2020-01-01T00:00:00" endDate="2020-07-02T00:00:00"/>
        <groupItems count="14">
          <s v="&lt;01/01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2/07/2020"/>
        </groupItems>
      </fieldGroup>
    </cacheField>
    <cacheField name="Delta actuals" numFmtId="0" formula="'Actual &gt; € 500' -Actual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43">
  <r>
    <x v="0"/>
    <s v="Administration"/>
    <s v="External Labor"/>
    <x v="0"/>
    <n v="1754"/>
    <s v="Governance"/>
    <s v="Jim Biggs"/>
    <n v="1754"/>
    <x v="0"/>
  </r>
  <r>
    <x v="0"/>
    <s v="Administration"/>
    <s v="External Labor"/>
    <x v="1"/>
    <n v="24376"/>
    <s v="Governance"/>
    <s v="Jim Biggs"/>
    <n v="24376"/>
    <x v="1"/>
  </r>
  <r>
    <x v="0"/>
    <s v="Administration"/>
    <s v="Hardware Maintenance"/>
    <x v="1"/>
    <n v="5345"/>
    <s v="Governance"/>
    <s v="Jim Biggs"/>
    <n v="5345"/>
    <x v="1"/>
  </r>
  <r>
    <x v="0"/>
    <s v="Administration"/>
    <s v="Inbound Allocations"/>
    <x v="0"/>
    <n v="318"/>
    <s v="Governance"/>
    <s v="Jim Biggs"/>
    <n v="0"/>
    <x v="0"/>
  </r>
  <r>
    <x v="0"/>
    <s v="Administration"/>
    <s v="Internal Labor"/>
    <x v="2"/>
    <n v="5599"/>
    <s v="Governance"/>
    <s v="Jim Biggs"/>
    <n v="5599"/>
    <x v="0"/>
  </r>
  <r>
    <x v="0"/>
    <s v="Administration"/>
    <s v="Internal Labor"/>
    <x v="0"/>
    <n v="21365"/>
    <s v="Governance"/>
    <s v="Jim Biggs"/>
    <n v="21365"/>
    <x v="0"/>
  </r>
  <r>
    <x v="0"/>
    <s v="Administration"/>
    <s v="Internal Labor"/>
    <x v="1"/>
    <n v="90994"/>
    <s v="Governance"/>
    <s v="Jim Biggs"/>
    <n v="90994"/>
    <x v="1"/>
  </r>
  <r>
    <x v="0"/>
    <s v="Administration"/>
    <s v="Legal"/>
    <x v="1"/>
    <n v="7258"/>
    <s v="Governance"/>
    <s v="Jim Biggs"/>
    <n v="7258"/>
    <x v="1"/>
  </r>
  <r>
    <x v="0"/>
    <s v="Administration"/>
    <s v="Moving"/>
    <x v="1"/>
    <n v="404"/>
    <s v="Governance"/>
    <s v="Jim Biggs"/>
    <n v="0"/>
    <x v="1"/>
  </r>
  <r>
    <x v="0"/>
    <s v="Administration"/>
    <s v="Other"/>
    <x v="2"/>
    <n v="12"/>
    <s v="Governance"/>
    <s v="Jim Biggs"/>
    <n v="0"/>
    <x v="0"/>
  </r>
  <r>
    <x v="0"/>
    <s v="Administration"/>
    <s v="Other"/>
    <x v="0"/>
    <n v="18"/>
    <s v="Governance"/>
    <s v="Jim Biggs"/>
    <n v="0"/>
    <x v="0"/>
  </r>
  <r>
    <x v="0"/>
    <s v="Administration"/>
    <s v="Other"/>
    <x v="1"/>
    <n v="-3239"/>
    <s v="Governance"/>
    <s v="Jim Biggs"/>
    <n v="0"/>
    <x v="1"/>
  </r>
  <r>
    <x v="0"/>
    <s v="Administration"/>
    <s v="Outbound Allocations"/>
    <x v="0"/>
    <n v="685"/>
    <s v="Governance"/>
    <s v="Jim Biggs"/>
    <n v="1500"/>
    <x v="0"/>
  </r>
  <r>
    <x v="0"/>
    <s v="Administration"/>
    <s v="Severance"/>
    <x v="2"/>
    <n v="388"/>
    <s v="Governance"/>
    <s v="Jim Biggs"/>
    <n v="0"/>
    <x v="0"/>
  </r>
  <r>
    <x v="0"/>
    <s v="Administration"/>
    <s v="Software"/>
    <x v="1"/>
    <n v="5"/>
    <s v="Governance"/>
    <s v="Jim Biggs"/>
    <n v="0"/>
    <x v="1"/>
  </r>
  <r>
    <x v="0"/>
    <s v="Administration"/>
    <s v="Supplies"/>
    <x v="1"/>
    <n v="17"/>
    <s v="Governance"/>
    <s v="Jim Biggs"/>
    <n v="0"/>
    <x v="1"/>
  </r>
  <r>
    <x v="0"/>
    <s v="Administration"/>
    <s v="Telecomm"/>
    <x v="2"/>
    <n v="2"/>
    <s v="Governance"/>
    <s v="Jim Biggs"/>
    <n v="0"/>
    <x v="0"/>
  </r>
  <r>
    <x v="0"/>
    <s v="Administration"/>
    <s v="Telecomm"/>
    <x v="0"/>
    <n v="103"/>
    <s v="Governance"/>
    <s v="Jim Biggs"/>
    <n v="0"/>
    <x v="0"/>
  </r>
  <r>
    <x v="0"/>
    <s v="Administration"/>
    <s v="Travel"/>
    <x v="1"/>
    <n v="6934"/>
    <s v="Governance"/>
    <s v="Jim Biggs"/>
    <n v="6934"/>
    <x v="1"/>
  </r>
  <r>
    <x v="0"/>
    <s v="Administration"/>
    <s v="Vehicles"/>
    <x v="0"/>
    <n v="62"/>
    <s v="Governance"/>
    <s v="Jim Biggs"/>
    <n v="0"/>
    <x v="0"/>
  </r>
  <r>
    <x v="0"/>
    <s v="Architecture"/>
    <s v="Depreciation"/>
    <x v="1"/>
    <n v="693"/>
    <s v="Governance"/>
    <s v="Sam Danks"/>
    <n v="1500"/>
    <x v="1"/>
  </r>
  <r>
    <x v="0"/>
    <s v="Architecture"/>
    <s v="Internal Labor"/>
    <x v="1"/>
    <n v="41537"/>
    <s v="Governance"/>
    <s v="Sam Danks"/>
    <n v="41537"/>
    <x v="1"/>
  </r>
  <r>
    <x v="0"/>
    <s v="Architecture"/>
    <s v="Supplies"/>
    <x v="1"/>
    <n v="26"/>
    <s v="Governance"/>
    <s v="Sam Danks"/>
    <n v="0"/>
    <x v="1"/>
  </r>
  <r>
    <x v="0"/>
    <s v="Architecture"/>
    <s v="Taxes"/>
    <x v="1"/>
    <n v="48"/>
    <s v="Governance"/>
    <s v="Sam Danks"/>
    <n v="0"/>
    <x v="1"/>
  </r>
  <r>
    <x v="0"/>
    <s v="Architecture"/>
    <s v="Training"/>
    <x v="1"/>
    <n v="14"/>
    <s v="Governance"/>
    <s v="Sam Danks"/>
    <n v="0"/>
    <x v="1"/>
  </r>
  <r>
    <x v="0"/>
    <s v="Architecture"/>
    <s v="Travel"/>
    <x v="1"/>
    <n v="54"/>
    <s v="Governance"/>
    <s v="Sam Danks"/>
    <n v="0"/>
    <x v="1"/>
  </r>
  <r>
    <x v="0"/>
    <s v="Business Intelligence"/>
    <s v="Employee Performance"/>
    <x v="1"/>
    <n v="2"/>
    <s v="Enablement"/>
    <s v="Raju Singh"/>
    <n v="0"/>
    <x v="1"/>
  </r>
  <r>
    <x v="0"/>
    <s v="Business Intelligence"/>
    <s v="External Labor"/>
    <x v="1"/>
    <n v="3636"/>
    <s v="Enablement"/>
    <s v="Raju Singh"/>
    <n v="3636"/>
    <x v="1"/>
  </r>
  <r>
    <x v="0"/>
    <s v="Business Intelligence"/>
    <s v="Internal Labor"/>
    <x v="1"/>
    <n v="64388"/>
    <s v="Enablement"/>
    <s v="Raju Singh"/>
    <n v="64388"/>
    <x v="1"/>
  </r>
  <r>
    <x v="0"/>
    <s v="Business Intelligence"/>
    <s v="Supplies"/>
    <x v="1"/>
    <n v="19"/>
    <s v="Enablement"/>
    <s v="Raju Singh"/>
    <n v="0"/>
    <x v="1"/>
  </r>
  <r>
    <x v="0"/>
    <s v="Core"/>
    <s v="External Labor"/>
    <x v="1"/>
    <n v="1723"/>
    <s v="BU Support"/>
    <s v="Sam Danks"/>
    <n v="1723"/>
    <x v="1"/>
  </r>
  <r>
    <x v="0"/>
    <s v="Core"/>
    <s v="Internal Labor"/>
    <x v="1"/>
    <n v="20476"/>
    <s v="BU Support"/>
    <s v="Sam Danks"/>
    <n v="20476"/>
    <x v="1"/>
  </r>
  <r>
    <x v="0"/>
    <s v="Core"/>
    <s v="Training"/>
    <x v="1"/>
    <n v="399"/>
    <s v="BU Support"/>
    <s v="Sam Danks"/>
    <n v="0"/>
    <x v="1"/>
  </r>
  <r>
    <x v="0"/>
    <s v="Core"/>
    <s v="Travel"/>
    <x v="1"/>
    <n v="108"/>
    <s v="BU Support"/>
    <s v="Sam Danks"/>
    <n v="0"/>
    <x v="1"/>
  </r>
  <r>
    <x v="0"/>
    <s v="Core Infrastructure"/>
    <s v="Amortization"/>
    <x v="3"/>
    <n v="691"/>
    <s v="Infrastructure"/>
    <s v="Raju Singh"/>
    <n v="1500"/>
    <x v="2"/>
  </r>
  <r>
    <x v="0"/>
    <s v="Core Infrastructure"/>
    <s v="Depreciation"/>
    <x v="4"/>
    <n v="14333"/>
    <s v="Infrastructure"/>
    <s v="Raju Singh"/>
    <n v="14333"/>
    <x v="2"/>
  </r>
  <r>
    <x v="0"/>
    <s v="Core Infrastructure"/>
    <s v="Depreciation"/>
    <x v="5"/>
    <n v="10731"/>
    <s v="Infrastructure"/>
    <s v="Raju Singh"/>
    <n v="10731"/>
    <x v="3"/>
  </r>
  <r>
    <x v="0"/>
    <s v="Core Infrastructure"/>
    <s v="Depreciation"/>
    <x v="3"/>
    <n v="2148"/>
    <s v="Infrastructure"/>
    <s v="Raju Singh"/>
    <n v="2148"/>
    <x v="2"/>
  </r>
  <r>
    <x v="0"/>
    <s v="Core Infrastructure"/>
    <s v="Depreciation"/>
    <x v="6"/>
    <n v="5944"/>
    <s v="Infrastructure"/>
    <s v="Raju Singh"/>
    <n v="5944"/>
    <x v="4"/>
  </r>
  <r>
    <x v="0"/>
    <s v="Core Infrastructure"/>
    <s v="Employee Performance"/>
    <x v="1"/>
    <n v="30"/>
    <s v="Infrastructure"/>
    <s v="Raju Singh"/>
    <n v="0"/>
    <x v="1"/>
  </r>
  <r>
    <x v="0"/>
    <s v="Core Infrastructure"/>
    <s v="External Labor"/>
    <x v="4"/>
    <n v="12109"/>
    <s v="Infrastructure"/>
    <s v="Raju Singh"/>
    <n v="12109"/>
    <x v="2"/>
  </r>
  <r>
    <x v="0"/>
    <s v="Core Infrastructure"/>
    <s v="External Labor"/>
    <x v="5"/>
    <n v="15054"/>
    <s v="Infrastructure"/>
    <s v="Raju Singh"/>
    <n v="15054"/>
    <x v="3"/>
  </r>
  <r>
    <x v="0"/>
    <s v="Core Infrastructure"/>
    <s v="External Labor"/>
    <x v="3"/>
    <n v="5169"/>
    <s v="Infrastructure"/>
    <s v="Raju Singh"/>
    <n v="5169"/>
    <x v="2"/>
  </r>
  <r>
    <x v="0"/>
    <s v="Core Infrastructure"/>
    <s v="External Labor"/>
    <x v="6"/>
    <n v="-687"/>
    <s v="Infrastructure"/>
    <s v="Raju Singh"/>
    <n v="0"/>
    <x v="4"/>
  </r>
  <r>
    <x v="0"/>
    <s v="Core Infrastructure"/>
    <s v="External Labor"/>
    <x v="1"/>
    <n v="35183"/>
    <s v="Infrastructure"/>
    <s v="Raju Singh"/>
    <n v="35183"/>
    <x v="1"/>
  </r>
  <r>
    <x v="0"/>
    <s v="Core Infrastructure"/>
    <s v="Hardware"/>
    <x v="4"/>
    <n v="1192"/>
    <s v="Infrastructure"/>
    <s v="Raju Singh"/>
    <n v="1500"/>
    <x v="2"/>
  </r>
  <r>
    <x v="0"/>
    <s v="Core Infrastructure"/>
    <s v="Hardware"/>
    <x v="3"/>
    <n v="36859"/>
    <s v="Infrastructure"/>
    <s v="Raju Singh"/>
    <n v="36859"/>
    <x v="2"/>
  </r>
  <r>
    <x v="0"/>
    <s v="Core Infrastructure"/>
    <s v="Hardware"/>
    <x v="6"/>
    <n v="29980"/>
    <s v="Infrastructure"/>
    <s v="Raju Singh"/>
    <n v="29980"/>
    <x v="4"/>
  </r>
  <r>
    <x v="0"/>
    <s v="Core Infrastructure"/>
    <s v="Hardware Maintenance"/>
    <x v="4"/>
    <n v="432"/>
    <s v="Infrastructure"/>
    <s v="Raju Singh"/>
    <n v="0"/>
    <x v="2"/>
  </r>
  <r>
    <x v="0"/>
    <s v="Core Infrastructure"/>
    <s v="Hardware Maintenance"/>
    <x v="3"/>
    <n v="4253"/>
    <s v="Infrastructure"/>
    <s v="Raju Singh"/>
    <n v="4253"/>
    <x v="2"/>
  </r>
  <r>
    <x v="0"/>
    <s v="Core Infrastructure"/>
    <s v="Hardware Maintenance"/>
    <x v="6"/>
    <n v="15"/>
    <s v="Infrastructure"/>
    <s v="Raju Singh"/>
    <n v="0"/>
    <x v="4"/>
  </r>
  <r>
    <x v="0"/>
    <s v="Core Infrastructure"/>
    <s v="Hardware Maintenance"/>
    <x v="1"/>
    <n v="46"/>
    <s v="Infrastructure"/>
    <s v="Raju Singh"/>
    <n v="0"/>
    <x v="1"/>
  </r>
  <r>
    <x v="0"/>
    <s v="Core Infrastructure"/>
    <s v="Internal Labor"/>
    <x v="4"/>
    <n v="14726"/>
    <s v="Infrastructure"/>
    <s v="Raju Singh"/>
    <n v="14726"/>
    <x v="2"/>
  </r>
  <r>
    <x v="0"/>
    <s v="Core Infrastructure"/>
    <s v="Internal Labor"/>
    <x v="3"/>
    <n v="2093"/>
    <s v="Infrastructure"/>
    <s v="Raju Singh"/>
    <n v="2093"/>
    <x v="2"/>
  </r>
  <r>
    <x v="0"/>
    <s v="Core Infrastructure"/>
    <s v="Internal Labor"/>
    <x v="6"/>
    <n v="39087"/>
    <s v="Infrastructure"/>
    <s v="Raju Singh"/>
    <n v="39087"/>
    <x v="4"/>
  </r>
  <r>
    <x v="0"/>
    <s v="Core Infrastructure"/>
    <s v="Internal Labor"/>
    <x v="7"/>
    <n v="2677"/>
    <s v="Infrastructure"/>
    <s v="Raju Singh"/>
    <n v="2677"/>
    <x v="0"/>
  </r>
  <r>
    <x v="0"/>
    <s v="Core Infrastructure"/>
    <s v="Internal Labor"/>
    <x v="1"/>
    <n v="55695"/>
    <s v="Infrastructure"/>
    <s v="Raju Singh"/>
    <n v="55695"/>
    <x v="1"/>
  </r>
  <r>
    <x v="0"/>
    <s v="Core Infrastructure"/>
    <s v="Moving"/>
    <x v="1"/>
    <n v="1862"/>
    <s v="Infrastructure"/>
    <s v="Raju Singh"/>
    <n v="1862"/>
    <x v="1"/>
  </r>
  <r>
    <x v="0"/>
    <s v="Core Infrastructure"/>
    <s v="Other"/>
    <x v="4"/>
    <n v="10842"/>
    <s v="Infrastructure"/>
    <s v="Raju Singh"/>
    <n v="10842"/>
    <x v="2"/>
  </r>
  <r>
    <x v="0"/>
    <s v="Core Infrastructure"/>
    <s v="Other"/>
    <x v="5"/>
    <n v="13"/>
    <s v="Infrastructure"/>
    <s v="Raju Singh"/>
    <n v="0"/>
    <x v="3"/>
  </r>
  <r>
    <x v="0"/>
    <s v="Core Infrastructure"/>
    <s v="Other"/>
    <x v="3"/>
    <n v="18436"/>
    <s v="Infrastructure"/>
    <s v="Raju Singh"/>
    <n v="18436"/>
    <x v="2"/>
  </r>
  <r>
    <x v="0"/>
    <s v="Core Infrastructure"/>
    <s v="Other"/>
    <x v="6"/>
    <n v="20"/>
    <s v="Infrastructure"/>
    <s v="Raju Singh"/>
    <n v="0"/>
    <x v="4"/>
  </r>
  <r>
    <x v="0"/>
    <s v="Core Infrastructure"/>
    <s v="Other"/>
    <x v="1"/>
    <n v="388"/>
    <s v="Infrastructure"/>
    <s v="Raju Singh"/>
    <n v="0"/>
    <x v="1"/>
  </r>
  <r>
    <x v="0"/>
    <s v="Core Infrastructure"/>
    <s v="Recognition"/>
    <x v="4"/>
    <n v="8225"/>
    <s v="Infrastructure"/>
    <s v="Raju Singh"/>
    <n v="8225"/>
    <x v="2"/>
  </r>
  <r>
    <x v="0"/>
    <s v="Core Infrastructure"/>
    <s v="Recognition"/>
    <x v="6"/>
    <n v="1040"/>
    <s v="Infrastructure"/>
    <s v="Raju Singh"/>
    <n v="1500"/>
    <x v="4"/>
  </r>
  <r>
    <x v="0"/>
    <s v="Core Infrastructure"/>
    <s v="Severance"/>
    <x v="4"/>
    <n v="1393"/>
    <s v="Infrastructure"/>
    <s v="Raju Singh"/>
    <n v="1500"/>
    <x v="2"/>
  </r>
  <r>
    <x v="0"/>
    <s v="Core Infrastructure"/>
    <s v="Severance"/>
    <x v="3"/>
    <n v="1"/>
    <s v="Infrastructure"/>
    <s v="Raju Singh"/>
    <n v="0"/>
    <x v="2"/>
  </r>
  <r>
    <x v="0"/>
    <s v="Core Infrastructure"/>
    <s v="Severance"/>
    <x v="6"/>
    <n v="1437"/>
    <s v="Infrastructure"/>
    <s v="Raju Singh"/>
    <n v="1500"/>
    <x v="4"/>
  </r>
  <r>
    <x v="0"/>
    <s v="Core Infrastructure"/>
    <s v="Software"/>
    <x v="6"/>
    <n v="3932"/>
    <s v="Infrastructure"/>
    <s v="Raju Singh"/>
    <n v="3932"/>
    <x v="4"/>
  </r>
  <r>
    <x v="0"/>
    <s v="Core Infrastructure"/>
    <s v="Software"/>
    <x v="1"/>
    <n v="5"/>
    <s v="Infrastructure"/>
    <s v="Raju Singh"/>
    <n v="0"/>
    <x v="1"/>
  </r>
  <r>
    <x v="0"/>
    <s v="Core Infrastructure"/>
    <s v="Supplies"/>
    <x v="4"/>
    <n v="4113"/>
    <s v="Infrastructure"/>
    <s v="Raju Singh"/>
    <n v="4113"/>
    <x v="2"/>
  </r>
  <r>
    <x v="0"/>
    <s v="Core Infrastructure"/>
    <s v="Supplies"/>
    <x v="6"/>
    <n v="1667"/>
    <s v="Infrastructure"/>
    <s v="Raju Singh"/>
    <n v="1667"/>
    <x v="4"/>
  </r>
  <r>
    <x v="0"/>
    <s v="Core Infrastructure"/>
    <s v="Supplies"/>
    <x v="1"/>
    <n v="543"/>
    <s v="Infrastructure"/>
    <s v="Raju Singh"/>
    <n v="1500"/>
    <x v="1"/>
  </r>
  <r>
    <x v="0"/>
    <s v="Core Infrastructure"/>
    <s v="Taxes"/>
    <x v="1"/>
    <n v="10"/>
    <s v="Infrastructure"/>
    <s v="Raju Singh"/>
    <n v="0"/>
    <x v="1"/>
  </r>
  <r>
    <x v="0"/>
    <s v="Core Infrastructure"/>
    <s v="Telecomm"/>
    <x v="4"/>
    <n v="1060"/>
    <s v="Infrastructure"/>
    <s v="Raju Singh"/>
    <n v="1500"/>
    <x v="2"/>
  </r>
  <r>
    <x v="0"/>
    <s v="Core Infrastructure"/>
    <s v="Telecomm"/>
    <x v="5"/>
    <n v="1789"/>
    <s v="Infrastructure"/>
    <s v="Raju Singh"/>
    <n v="1789"/>
    <x v="3"/>
  </r>
  <r>
    <x v="0"/>
    <s v="Core Infrastructure"/>
    <s v="Telecomm"/>
    <x v="3"/>
    <n v="1800"/>
    <s v="Infrastructure"/>
    <s v="Raju Singh"/>
    <n v="1800"/>
    <x v="2"/>
  </r>
  <r>
    <x v="0"/>
    <s v="Core Infrastructure"/>
    <s v="Telecomm"/>
    <x v="6"/>
    <n v="-4548"/>
    <s v="Infrastructure"/>
    <s v="Raju Singh"/>
    <n v="0"/>
    <x v="4"/>
  </r>
  <r>
    <x v="0"/>
    <s v="Core Infrastructure"/>
    <s v="Telecomm"/>
    <x v="7"/>
    <n v="28"/>
    <s v="Infrastructure"/>
    <s v="Raju Singh"/>
    <n v="0"/>
    <x v="0"/>
  </r>
  <r>
    <x v="0"/>
    <s v="Core Infrastructure"/>
    <s v="Travel"/>
    <x v="4"/>
    <n v="-1307"/>
    <s v="Infrastructure"/>
    <s v="Raju Singh"/>
    <n v="0"/>
    <x v="2"/>
  </r>
  <r>
    <x v="0"/>
    <s v="Core Infrastructure"/>
    <s v="Travel"/>
    <x v="5"/>
    <n v="64"/>
    <s v="Infrastructure"/>
    <s v="Raju Singh"/>
    <n v="0"/>
    <x v="3"/>
  </r>
  <r>
    <x v="0"/>
    <s v="Core Infrastructure"/>
    <s v="Travel"/>
    <x v="6"/>
    <n v="2262"/>
    <s v="Infrastructure"/>
    <s v="Raju Singh"/>
    <n v="2262"/>
    <x v="4"/>
  </r>
  <r>
    <x v="0"/>
    <s v="Core Infrastructure"/>
    <s v="Travel"/>
    <x v="1"/>
    <n v="7048"/>
    <s v="Infrastructure"/>
    <s v="Raju Singh"/>
    <n v="7048"/>
    <x v="1"/>
  </r>
  <r>
    <x v="0"/>
    <s v="Core Infrastructure"/>
    <s v="Vehicles"/>
    <x v="3"/>
    <n v="19"/>
    <s v="Infrastructure"/>
    <s v="Raju Singh"/>
    <n v="0"/>
    <x v="2"/>
  </r>
  <r>
    <x v="0"/>
    <s v="Core Infrastructure"/>
    <s v="Vehicles"/>
    <x v="6"/>
    <n v="188"/>
    <s v="Infrastructure"/>
    <s v="Raju Singh"/>
    <n v="0"/>
    <x v="4"/>
  </r>
  <r>
    <x v="0"/>
    <s v="Data Centers"/>
    <s v="Amortization"/>
    <x v="1"/>
    <n v="1725"/>
    <s v="Infrastructure"/>
    <s v="Max Gin"/>
    <n v="1725"/>
    <x v="1"/>
  </r>
  <r>
    <x v="0"/>
    <s v="Data Centers"/>
    <s v="CAPEX"/>
    <x v="1"/>
    <n v="879"/>
    <s v="Infrastructure"/>
    <s v="Max Gin"/>
    <n v="1500"/>
    <x v="1"/>
  </r>
  <r>
    <x v="0"/>
    <s v="Data Centers"/>
    <s v="Depreciation"/>
    <x v="8"/>
    <n v="593"/>
    <s v="Infrastructure"/>
    <s v="Max Gin"/>
    <n v="1500"/>
    <x v="0"/>
  </r>
  <r>
    <x v="0"/>
    <s v="Data Centers"/>
    <s v="Depreciation"/>
    <x v="0"/>
    <n v="18650"/>
    <s v="Infrastructure"/>
    <s v="Max Gin"/>
    <n v="18650"/>
    <x v="0"/>
  </r>
  <r>
    <x v="0"/>
    <s v="Data Centers"/>
    <s v="Depreciation"/>
    <x v="1"/>
    <n v="241925"/>
    <s v="Infrastructure"/>
    <s v="Max Gin"/>
    <n v="241925"/>
    <x v="1"/>
  </r>
  <r>
    <x v="0"/>
    <s v="Data Centers"/>
    <s v="Employee Performance"/>
    <x v="1"/>
    <n v="32"/>
    <s v="Infrastructure"/>
    <s v="Max Gin"/>
    <n v="0"/>
    <x v="1"/>
  </r>
  <r>
    <x v="0"/>
    <s v="Data Centers"/>
    <s v="External Labor"/>
    <x v="9"/>
    <n v="-2816"/>
    <s v="Infrastructure"/>
    <s v="Max Gin"/>
    <n v="0"/>
    <x v="0"/>
  </r>
  <r>
    <x v="0"/>
    <s v="Data Centers"/>
    <s v="External Labor"/>
    <x v="8"/>
    <n v="100204"/>
    <s v="Infrastructure"/>
    <s v="Max Gin"/>
    <n v="100204"/>
    <x v="0"/>
  </r>
  <r>
    <x v="0"/>
    <s v="Data Centers"/>
    <s v="External Labor"/>
    <x v="0"/>
    <n v="3683"/>
    <s v="Infrastructure"/>
    <s v="Max Gin"/>
    <n v="3683"/>
    <x v="0"/>
  </r>
  <r>
    <x v="0"/>
    <s v="Data Centers"/>
    <s v="External Labor"/>
    <x v="1"/>
    <n v="308406"/>
    <s v="Infrastructure"/>
    <s v="Max Gin"/>
    <n v="308406"/>
    <x v="1"/>
  </r>
  <r>
    <x v="0"/>
    <s v="Data Centers"/>
    <s v="Hardware"/>
    <x v="1"/>
    <n v="40611"/>
    <s v="Infrastructure"/>
    <s v="Max Gin"/>
    <n v="40611"/>
    <x v="1"/>
  </r>
  <r>
    <x v="0"/>
    <s v="Data Centers"/>
    <s v="Hardware Maintenance"/>
    <x v="0"/>
    <n v="-11869"/>
    <s v="Infrastructure"/>
    <s v="Max Gin"/>
    <n v="0"/>
    <x v="0"/>
  </r>
  <r>
    <x v="0"/>
    <s v="Data Centers"/>
    <s v="Hardware Maintenance"/>
    <x v="1"/>
    <n v="132866"/>
    <s v="Infrastructure"/>
    <s v="Max Gin"/>
    <n v="132866"/>
    <x v="1"/>
  </r>
  <r>
    <x v="0"/>
    <s v="Data Centers"/>
    <s v="Internal Labor"/>
    <x v="10"/>
    <n v="3497"/>
    <s v="Infrastructure"/>
    <s v="Max Gin"/>
    <n v="3497"/>
    <x v="0"/>
  </r>
  <r>
    <x v="0"/>
    <s v="Data Centers"/>
    <s v="Internal Labor"/>
    <x v="9"/>
    <n v="12312"/>
    <s v="Infrastructure"/>
    <s v="Max Gin"/>
    <n v="12312"/>
    <x v="0"/>
  </r>
  <r>
    <x v="0"/>
    <s v="Data Centers"/>
    <s v="Internal Labor"/>
    <x v="11"/>
    <n v="3242"/>
    <s v="Infrastructure"/>
    <s v="Max Gin"/>
    <n v="3242"/>
    <x v="0"/>
  </r>
  <r>
    <x v="0"/>
    <s v="Data Centers"/>
    <s v="Internal Labor"/>
    <x v="12"/>
    <n v="3031"/>
    <s v="Infrastructure"/>
    <s v="Max Gin"/>
    <n v="3031"/>
    <x v="0"/>
  </r>
  <r>
    <x v="0"/>
    <s v="Data Centers"/>
    <s v="Internal Labor"/>
    <x v="0"/>
    <n v="9797"/>
    <s v="Infrastructure"/>
    <s v="Max Gin"/>
    <n v="9797"/>
    <x v="0"/>
  </r>
  <r>
    <x v="0"/>
    <s v="Data Centers"/>
    <s v="Internal Labor"/>
    <x v="1"/>
    <n v="138204"/>
    <s v="Infrastructure"/>
    <s v="Max Gin"/>
    <n v="138204"/>
    <x v="1"/>
  </r>
  <r>
    <x v="0"/>
    <s v="Data Centers"/>
    <s v="Other"/>
    <x v="9"/>
    <n v="19"/>
    <s v="Infrastructure"/>
    <s v="Max Gin"/>
    <n v="0"/>
    <x v="0"/>
  </r>
  <r>
    <x v="0"/>
    <s v="Data Centers"/>
    <s v="Other"/>
    <x v="11"/>
    <n v="5"/>
    <s v="Infrastructure"/>
    <s v="Max Gin"/>
    <n v="0"/>
    <x v="0"/>
  </r>
  <r>
    <x v="0"/>
    <s v="Data Centers"/>
    <s v="Other"/>
    <x v="12"/>
    <n v="87"/>
    <s v="Infrastructure"/>
    <s v="Max Gin"/>
    <n v="0"/>
    <x v="0"/>
  </r>
  <r>
    <x v="0"/>
    <s v="Data Centers"/>
    <s v="Other"/>
    <x v="0"/>
    <n v="226"/>
    <s v="Infrastructure"/>
    <s v="Max Gin"/>
    <n v="0"/>
    <x v="0"/>
  </r>
  <r>
    <x v="0"/>
    <s v="Data Centers"/>
    <s v="Other"/>
    <x v="1"/>
    <n v="12"/>
    <s v="Infrastructure"/>
    <s v="Max Gin"/>
    <n v="0"/>
    <x v="1"/>
  </r>
  <r>
    <x v="0"/>
    <s v="Data Centers"/>
    <s v="Project Expenses"/>
    <x v="0"/>
    <n v="-2735"/>
    <s v="Infrastructure"/>
    <s v="Max Gin"/>
    <n v="0"/>
    <x v="0"/>
  </r>
  <r>
    <x v="0"/>
    <s v="Data Centers"/>
    <s v="Project Expenses"/>
    <x v="1"/>
    <n v="19804"/>
    <s v="Infrastructure"/>
    <s v="Max Gin"/>
    <n v="19804"/>
    <x v="1"/>
  </r>
  <r>
    <x v="0"/>
    <s v="Data Centers"/>
    <s v="Recognition"/>
    <x v="10"/>
    <n v="31"/>
    <s v="Infrastructure"/>
    <s v="Max Gin"/>
    <n v="0"/>
    <x v="0"/>
  </r>
  <r>
    <x v="0"/>
    <s v="Data Centers"/>
    <s v="Severance"/>
    <x v="10"/>
    <n v="34"/>
    <s v="Infrastructure"/>
    <s v="Max Gin"/>
    <n v="0"/>
    <x v="0"/>
  </r>
  <r>
    <x v="0"/>
    <s v="Data Centers"/>
    <s v="Software"/>
    <x v="0"/>
    <n v="-3337"/>
    <s v="Infrastructure"/>
    <s v="Max Gin"/>
    <n v="0"/>
    <x v="0"/>
  </r>
  <r>
    <x v="0"/>
    <s v="Data Centers"/>
    <s v="Software"/>
    <x v="1"/>
    <n v="28343"/>
    <s v="Infrastructure"/>
    <s v="Max Gin"/>
    <n v="28343"/>
    <x v="1"/>
  </r>
  <r>
    <x v="0"/>
    <s v="Data Centers"/>
    <s v="Software Maintenance"/>
    <x v="0"/>
    <n v="4249"/>
    <s v="Infrastructure"/>
    <s v="Max Gin"/>
    <n v="4249"/>
    <x v="0"/>
  </r>
  <r>
    <x v="0"/>
    <s v="Data Centers"/>
    <s v="Software Maintenance"/>
    <x v="1"/>
    <n v="149664"/>
    <s v="Infrastructure"/>
    <s v="Max Gin"/>
    <n v="149664"/>
    <x v="1"/>
  </r>
  <r>
    <x v="0"/>
    <s v="Data Centers"/>
    <s v="Supplies"/>
    <x v="1"/>
    <n v="119"/>
    <s v="Infrastructure"/>
    <s v="Max Gin"/>
    <n v="0"/>
    <x v="1"/>
  </r>
  <r>
    <x v="0"/>
    <s v="Data Centers"/>
    <s v="Taxes"/>
    <x v="1"/>
    <n v="19219"/>
    <s v="Infrastructure"/>
    <s v="Max Gin"/>
    <n v="19219"/>
    <x v="1"/>
  </r>
  <r>
    <x v="0"/>
    <s v="Data Centers"/>
    <s v="Telecomm"/>
    <x v="10"/>
    <n v="-9"/>
    <s v="Infrastructure"/>
    <s v="Max Gin"/>
    <n v="0"/>
    <x v="0"/>
  </r>
  <r>
    <x v="0"/>
    <s v="Data Centers"/>
    <s v="Telecomm"/>
    <x v="12"/>
    <n v="39"/>
    <s v="Infrastructure"/>
    <s v="Max Gin"/>
    <n v="0"/>
    <x v="0"/>
  </r>
  <r>
    <x v="0"/>
    <s v="Data Centers"/>
    <s v="Telecomm"/>
    <x v="0"/>
    <n v="5"/>
    <s v="Infrastructure"/>
    <s v="Max Gin"/>
    <n v="0"/>
    <x v="0"/>
  </r>
  <r>
    <x v="0"/>
    <s v="Data Centers"/>
    <s v="Training"/>
    <x v="11"/>
    <n v="56"/>
    <s v="Infrastructure"/>
    <s v="Max Gin"/>
    <n v="0"/>
    <x v="0"/>
  </r>
  <r>
    <x v="0"/>
    <s v="Data Centers"/>
    <s v="Training"/>
    <x v="0"/>
    <n v="1723"/>
    <s v="Infrastructure"/>
    <s v="Max Gin"/>
    <n v="1723"/>
    <x v="0"/>
  </r>
  <r>
    <x v="0"/>
    <s v="Data Centers"/>
    <s v="Training"/>
    <x v="1"/>
    <n v="3980"/>
    <s v="Infrastructure"/>
    <s v="Max Gin"/>
    <n v="3980"/>
    <x v="1"/>
  </r>
  <r>
    <x v="0"/>
    <s v="Data Centers"/>
    <s v="Travel"/>
    <x v="11"/>
    <n v="1265"/>
    <s v="Infrastructure"/>
    <s v="Max Gin"/>
    <n v="1500"/>
    <x v="0"/>
  </r>
  <r>
    <x v="0"/>
    <s v="Data Centers"/>
    <s v="Travel"/>
    <x v="0"/>
    <n v="2409"/>
    <s v="Infrastructure"/>
    <s v="Max Gin"/>
    <n v="2409"/>
    <x v="0"/>
  </r>
  <r>
    <x v="0"/>
    <s v="Data Centers"/>
    <s v="Travel"/>
    <x v="1"/>
    <n v="1102"/>
    <s v="Infrastructure"/>
    <s v="Max Gin"/>
    <n v="1500"/>
    <x v="1"/>
  </r>
  <r>
    <x v="0"/>
    <s v="Data Centers"/>
    <s v="Vehicles"/>
    <x v="11"/>
    <n v="339"/>
    <s v="Infrastructure"/>
    <s v="Max Gin"/>
    <n v="0"/>
    <x v="0"/>
  </r>
  <r>
    <x v="0"/>
    <s v="Data Centers"/>
    <s v="Vehicles"/>
    <x v="0"/>
    <n v="32"/>
    <s v="Infrastructure"/>
    <s v="Max Gin"/>
    <n v="0"/>
    <x v="0"/>
  </r>
  <r>
    <x v="0"/>
    <s v="Data Management"/>
    <s v="Amortization"/>
    <x v="9"/>
    <n v="441"/>
    <s v="Enablement"/>
    <s v="Marcia Carr"/>
    <n v="0"/>
    <x v="0"/>
  </r>
  <r>
    <x v="0"/>
    <s v="Data Management"/>
    <s v="Depreciation"/>
    <x v="9"/>
    <n v="4597"/>
    <s v="Enablement"/>
    <s v="Marcia Carr"/>
    <n v="4597"/>
    <x v="0"/>
  </r>
  <r>
    <x v="0"/>
    <s v="Data Management"/>
    <s v="Hardware"/>
    <x v="9"/>
    <n v="1247"/>
    <s v="Enablement"/>
    <s v="Marcia Carr"/>
    <n v="1500"/>
    <x v="0"/>
  </r>
  <r>
    <x v="0"/>
    <s v="Data Management"/>
    <s v="Internal Labor"/>
    <x v="12"/>
    <n v="2815"/>
    <s v="Enablement"/>
    <s v="Marcia Carr"/>
    <n v="2815"/>
    <x v="0"/>
  </r>
  <r>
    <x v="0"/>
    <s v="Data Management"/>
    <s v="Other"/>
    <x v="9"/>
    <n v="106627"/>
    <s v="Enablement"/>
    <s v="Marcia Carr"/>
    <n v="106627"/>
    <x v="0"/>
  </r>
  <r>
    <x v="0"/>
    <s v="Data Management"/>
    <s v="Supplies"/>
    <x v="9"/>
    <n v="60"/>
    <s v="Enablement"/>
    <s v="Marcia Carr"/>
    <n v="0"/>
    <x v="0"/>
  </r>
  <r>
    <x v="0"/>
    <s v="Data Management"/>
    <s v="Telecomm"/>
    <x v="9"/>
    <n v="-15386"/>
    <s v="Enablement"/>
    <s v="Marcia Carr"/>
    <n v="0"/>
    <x v="0"/>
  </r>
  <r>
    <x v="0"/>
    <s v="Data Management"/>
    <s v="Telecomm"/>
    <x v="12"/>
    <n v="70"/>
    <s v="Enablement"/>
    <s v="Marcia Carr"/>
    <n v="0"/>
    <x v="0"/>
  </r>
  <r>
    <x v="0"/>
    <s v="Data Management"/>
    <s v="Training"/>
    <x v="9"/>
    <n v="299"/>
    <s v="Enablement"/>
    <s v="Marcia Carr"/>
    <n v="0"/>
    <x v="0"/>
  </r>
  <r>
    <x v="0"/>
    <s v="Data Management"/>
    <s v="Vehicles"/>
    <x v="12"/>
    <n v="141"/>
    <s v="Enablement"/>
    <s v="Marcia Carr"/>
    <n v="0"/>
    <x v="0"/>
  </r>
  <r>
    <x v="0"/>
    <s v="Development"/>
    <s v="Amortization"/>
    <x v="1"/>
    <n v="6087"/>
    <s v="BU Support"/>
    <s v="Sam Danks"/>
    <n v="6087"/>
    <x v="1"/>
  </r>
  <r>
    <x v="0"/>
    <s v="Development"/>
    <s v="Depreciation"/>
    <x v="1"/>
    <n v="-6087"/>
    <s v="BU Support"/>
    <s v="Sam Danks"/>
    <n v="0"/>
    <x v="1"/>
  </r>
  <r>
    <x v="0"/>
    <s v="Development"/>
    <s v="Employee Performance"/>
    <x v="1"/>
    <n v="28"/>
    <s v="BU Support"/>
    <s v="Sam Danks"/>
    <n v="0"/>
    <x v="1"/>
  </r>
  <r>
    <x v="0"/>
    <s v="Development"/>
    <s v="External Labor"/>
    <x v="9"/>
    <n v="5330"/>
    <s v="BU Support"/>
    <s v="Sam Danks"/>
    <n v="5330"/>
    <x v="0"/>
  </r>
  <r>
    <x v="0"/>
    <s v="Development"/>
    <s v="External Labor"/>
    <x v="0"/>
    <n v="690"/>
    <s v="BU Support"/>
    <s v="Sam Danks"/>
    <n v="1500"/>
    <x v="0"/>
  </r>
  <r>
    <x v="0"/>
    <s v="Development"/>
    <s v="External Labor"/>
    <x v="1"/>
    <n v="1902"/>
    <s v="BU Support"/>
    <s v="Sam Danks"/>
    <n v="1902"/>
    <x v="1"/>
  </r>
  <r>
    <x v="0"/>
    <s v="Development"/>
    <s v="Hardware"/>
    <x v="1"/>
    <n v="48"/>
    <s v="BU Support"/>
    <s v="Sam Danks"/>
    <n v="0"/>
    <x v="1"/>
  </r>
  <r>
    <x v="0"/>
    <s v="Development"/>
    <s v="Inbound Allocations"/>
    <x v="0"/>
    <n v="116"/>
    <s v="BU Support"/>
    <s v="Sam Danks"/>
    <n v="0"/>
    <x v="0"/>
  </r>
  <r>
    <x v="0"/>
    <s v="Development"/>
    <s v="Internal Labor"/>
    <x v="9"/>
    <n v="10271"/>
    <s v="BU Support"/>
    <s v="Sam Danks"/>
    <n v="10271"/>
    <x v="0"/>
  </r>
  <r>
    <x v="0"/>
    <s v="Development"/>
    <s v="Internal Labor"/>
    <x v="12"/>
    <n v="3548"/>
    <s v="BU Support"/>
    <s v="Sam Danks"/>
    <n v="3548"/>
    <x v="0"/>
  </r>
  <r>
    <x v="0"/>
    <s v="Development"/>
    <s v="Internal Labor"/>
    <x v="0"/>
    <n v="6374"/>
    <s v="BU Support"/>
    <s v="Sam Danks"/>
    <n v="6374"/>
    <x v="0"/>
  </r>
  <r>
    <x v="0"/>
    <s v="Development"/>
    <s v="Internal Labor"/>
    <x v="1"/>
    <n v="149259"/>
    <s v="BU Support"/>
    <s v="Sam Danks"/>
    <n v="149259"/>
    <x v="1"/>
  </r>
  <r>
    <x v="0"/>
    <s v="Development"/>
    <s v="Other"/>
    <x v="0"/>
    <n v="559"/>
    <s v="BU Support"/>
    <s v="Sam Danks"/>
    <n v="1500"/>
    <x v="0"/>
  </r>
  <r>
    <x v="0"/>
    <s v="Development"/>
    <s v="Other"/>
    <x v="1"/>
    <n v="8"/>
    <s v="BU Support"/>
    <s v="Sam Danks"/>
    <n v="0"/>
    <x v="1"/>
  </r>
  <r>
    <x v="0"/>
    <s v="Development"/>
    <s v="Outbound Allocations"/>
    <x v="0"/>
    <n v="1284"/>
    <s v="BU Support"/>
    <s v="Sam Danks"/>
    <n v="1500"/>
    <x v="0"/>
  </r>
  <r>
    <x v="0"/>
    <s v="Development"/>
    <s v="Software Maintenance"/>
    <x v="1"/>
    <n v="90637"/>
    <s v="BU Support"/>
    <s v="Sam Danks"/>
    <n v="90637"/>
    <x v="1"/>
  </r>
  <r>
    <x v="0"/>
    <s v="Development"/>
    <s v="Supplies"/>
    <x v="1"/>
    <n v="18"/>
    <s v="BU Support"/>
    <s v="Sam Danks"/>
    <n v="0"/>
    <x v="1"/>
  </r>
  <r>
    <x v="0"/>
    <s v="Development"/>
    <s v="Taxes"/>
    <x v="1"/>
    <n v="1222"/>
    <s v="BU Support"/>
    <s v="Sam Danks"/>
    <n v="1500"/>
    <x v="1"/>
  </r>
  <r>
    <x v="0"/>
    <s v="Development"/>
    <s v="Telecomm"/>
    <x v="9"/>
    <n v="23"/>
    <s v="BU Support"/>
    <s v="Sam Danks"/>
    <n v="0"/>
    <x v="0"/>
  </r>
  <r>
    <x v="0"/>
    <s v="Development"/>
    <s v="Telecomm"/>
    <x v="12"/>
    <n v="15"/>
    <s v="BU Support"/>
    <s v="Sam Danks"/>
    <n v="0"/>
    <x v="0"/>
  </r>
  <r>
    <x v="0"/>
    <s v="Development"/>
    <s v="Telecomm"/>
    <x v="0"/>
    <n v="143"/>
    <s v="BU Support"/>
    <s v="Sam Danks"/>
    <n v="0"/>
    <x v="0"/>
  </r>
  <r>
    <x v="0"/>
    <s v="Development"/>
    <s v="Telecomm"/>
    <x v="1"/>
    <n v="54"/>
    <s v="BU Support"/>
    <s v="Sam Danks"/>
    <n v="0"/>
    <x v="1"/>
  </r>
  <r>
    <x v="0"/>
    <s v="Development"/>
    <s v="Training"/>
    <x v="1"/>
    <n v="759"/>
    <s v="BU Support"/>
    <s v="Sam Danks"/>
    <n v="1500"/>
    <x v="1"/>
  </r>
  <r>
    <x v="0"/>
    <s v="Development"/>
    <s v="Travel"/>
    <x v="12"/>
    <n v="157"/>
    <s v="BU Support"/>
    <s v="Sam Danks"/>
    <n v="0"/>
    <x v="0"/>
  </r>
  <r>
    <x v="0"/>
    <s v="Development"/>
    <s v="Travel"/>
    <x v="0"/>
    <n v="3476"/>
    <s v="BU Support"/>
    <s v="Sam Danks"/>
    <n v="3476"/>
    <x v="0"/>
  </r>
  <r>
    <x v="0"/>
    <s v="Development"/>
    <s v="Travel"/>
    <x v="1"/>
    <n v="3747"/>
    <s v="BU Support"/>
    <s v="Sam Danks"/>
    <n v="3747"/>
    <x v="1"/>
  </r>
  <r>
    <x v="0"/>
    <s v="Development"/>
    <s v="Vehicles"/>
    <x v="0"/>
    <n v="1"/>
    <s v="BU Support"/>
    <s v="Sam Danks"/>
    <n v="0"/>
    <x v="0"/>
  </r>
  <r>
    <x v="0"/>
    <s v="Distribution"/>
    <s v="Amortization"/>
    <x v="2"/>
    <n v="5136"/>
    <s v="BU Support"/>
    <s v="Linda Lee"/>
    <n v="5136"/>
    <x v="0"/>
  </r>
  <r>
    <x v="0"/>
    <s v="Distribution"/>
    <s v="Depreciation"/>
    <x v="13"/>
    <n v="16"/>
    <s v="BU Support"/>
    <s v="Linda Lee"/>
    <n v="0"/>
    <x v="0"/>
  </r>
  <r>
    <x v="0"/>
    <s v="Distribution"/>
    <s v="Depreciation"/>
    <x v="2"/>
    <n v="270"/>
    <s v="BU Support"/>
    <s v="Linda Lee"/>
    <n v="0"/>
    <x v="0"/>
  </r>
  <r>
    <x v="0"/>
    <s v="Distribution"/>
    <s v="Depreciation"/>
    <x v="7"/>
    <n v="448"/>
    <s v="BU Support"/>
    <s v="Linda Lee"/>
    <n v="0"/>
    <x v="0"/>
  </r>
  <r>
    <x v="0"/>
    <s v="Distribution"/>
    <s v="Depreciation"/>
    <x v="0"/>
    <n v="25"/>
    <s v="BU Support"/>
    <s v="Linda Lee"/>
    <n v="0"/>
    <x v="0"/>
  </r>
  <r>
    <x v="0"/>
    <s v="Distribution"/>
    <s v="Employee Performance"/>
    <x v="1"/>
    <n v="4"/>
    <s v="BU Support"/>
    <s v="Linda Lee"/>
    <n v="0"/>
    <x v="1"/>
  </r>
  <r>
    <x v="0"/>
    <s v="Distribution"/>
    <s v="External Labor"/>
    <x v="14"/>
    <n v="-154"/>
    <s v="BU Support"/>
    <s v="Linda Lee"/>
    <n v="0"/>
    <x v="0"/>
  </r>
  <r>
    <x v="0"/>
    <s v="Distribution"/>
    <s v="External Labor"/>
    <x v="9"/>
    <n v="-1713"/>
    <s v="BU Support"/>
    <s v="Linda Lee"/>
    <n v="0"/>
    <x v="0"/>
  </r>
  <r>
    <x v="0"/>
    <s v="Distribution"/>
    <s v="External Labor"/>
    <x v="0"/>
    <n v="3616"/>
    <s v="BU Support"/>
    <s v="Linda Lee"/>
    <n v="3616"/>
    <x v="0"/>
  </r>
  <r>
    <x v="0"/>
    <s v="Distribution"/>
    <s v="Hardware"/>
    <x v="13"/>
    <n v="46"/>
    <s v="BU Support"/>
    <s v="Linda Lee"/>
    <n v="0"/>
    <x v="0"/>
  </r>
  <r>
    <x v="0"/>
    <s v="Distribution"/>
    <s v="Hardware"/>
    <x v="5"/>
    <n v="56"/>
    <s v="BU Support"/>
    <s v="Linda Lee"/>
    <n v="0"/>
    <x v="3"/>
  </r>
  <r>
    <x v="0"/>
    <s v="Distribution"/>
    <s v="Internal Labor"/>
    <x v="13"/>
    <n v="10713"/>
    <s v="BU Support"/>
    <s v="Linda Lee"/>
    <n v="10713"/>
    <x v="0"/>
  </r>
  <r>
    <x v="0"/>
    <s v="Distribution"/>
    <s v="Internal Labor"/>
    <x v="5"/>
    <n v="9850"/>
    <s v="BU Support"/>
    <s v="Linda Lee"/>
    <n v="9850"/>
    <x v="3"/>
  </r>
  <r>
    <x v="0"/>
    <s v="Distribution"/>
    <s v="Internal Labor"/>
    <x v="14"/>
    <n v="14195"/>
    <s v="BU Support"/>
    <s v="Linda Lee"/>
    <n v="14195"/>
    <x v="0"/>
  </r>
  <r>
    <x v="0"/>
    <s v="Distribution"/>
    <s v="Internal Labor"/>
    <x v="9"/>
    <n v="24195"/>
    <s v="BU Support"/>
    <s v="Linda Lee"/>
    <n v="24195"/>
    <x v="0"/>
  </r>
  <r>
    <x v="0"/>
    <s v="Distribution"/>
    <s v="Internal Labor"/>
    <x v="2"/>
    <n v="49551"/>
    <s v="BU Support"/>
    <s v="Linda Lee"/>
    <n v="49551"/>
    <x v="0"/>
  </r>
  <r>
    <x v="0"/>
    <s v="Distribution"/>
    <s v="Internal Labor"/>
    <x v="12"/>
    <n v="4581"/>
    <s v="BU Support"/>
    <s v="Linda Lee"/>
    <n v="4581"/>
    <x v="0"/>
  </r>
  <r>
    <x v="0"/>
    <s v="Distribution"/>
    <s v="Internal Labor"/>
    <x v="7"/>
    <n v="9438"/>
    <s v="BU Support"/>
    <s v="Linda Lee"/>
    <n v="9438"/>
    <x v="0"/>
  </r>
  <r>
    <x v="0"/>
    <s v="Distribution"/>
    <s v="Internal Labor"/>
    <x v="0"/>
    <n v="8755"/>
    <s v="BU Support"/>
    <s v="Linda Lee"/>
    <n v="8755"/>
    <x v="0"/>
  </r>
  <r>
    <x v="0"/>
    <s v="Distribution"/>
    <s v="Internal Labor"/>
    <x v="1"/>
    <n v="75649"/>
    <s v="BU Support"/>
    <s v="Linda Lee"/>
    <n v="75649"/>
    <x v="1"/>
  </r>
  <r>
    <x v="0"/>
    <s v="Distribution"/>
    <s v="Other"/>
    <x v="13"/>
    <n v="27"/>
    <s v="BU Support"/>
    <s v="Linda Lee"/>
    <n v="0"/>
    <x v="0"/>
  </r>
  <r>
    <x v="0"/>
    <s v="Distribution"/>
    <s v="Other"/>
    <x v="9"/>
    <n v="233"/>
    <s v="BU Support"/>
    <s v="Linda Lee"/>
    <n v="0"/>
    <x v="0"/>
  </r>
  <r>
    <x v="0"/>
    <s v="Distribution"/>
    <s v="Other"/>
    <x v="2"/>
    <n v="35"/>
    <s v="BU Support"/>
    <s v="Linda Lee"/>
    <n v="0"/>
    <x v="0"/>
  </r>
  <r>
    <x v="0"/>
    <s v="Distribution"/>
    <s v="Other"/>
    <x v="12"/>
    <n v="12"/>
    <s v="BU Support"/>
    <s v="Linda Lee"/>
    <n v="0"/>
    <x v="0"/>
  </r>
  <r>
    <x v="0"/>
    <s v="Distribution"/>
    <s v="Other"/>
    <x v="7"/>
    <n v="2827"/>
    <s v="BU Support"/>
    <s v="Linda Lee"/>
    <n v="2827"/>
    <x v="0"/>
  </r>
  <r>
    <x v="0"/>
    <s v="Distribution"/>
    <s v="Other"/>
    <x v="1"/>
    <n v="43"/>
    <s v="BU Support"/>
    <s v="Linda Lee"/>
    <n v="0"/>
    <x v="1"/>
  </r>
  <r>
    <x v="0"/>
    <s v="Distribution"/>
    <s v="Outbound Allocations"/>
    <x v="0"/>
    <n v="685"/>
    <s v="BU Support"/>
    <s v="Linda Lee"/>
    <n v="1500"/>
    <x v="0"/>
  </r>
  <r>
    <x v="0"/>
    <s v="Distribution"/>
    <s v="Severance"/>
    <x v="2"/>
    <n v="-46919"/>
    <s v="BU Support"/>
    <s v="Linda Lee"/>
    <n v="0"/>
    <x v="0"/>
  </r>
  <r>
    <x v="0"/>
    <s v="Distribution"/>
    <s v="Software Maintenance"/>
    <x v="14"/>
    <n v="6167"/>
    <s v="BU Support"/>
    <s v="Linda Lee"/>
    <n v="6167"/>
    <x v="0"/>
  </r>
  <r>
    <x v="0"/>
    <s v="Distribution"/>
    <s v="Supplies"/>
    <x v="13"/>
    <n v="49"/>
    <s v="BU Support"/>
    <s v="Linda Lee"/>
    <n v="0"/>
    <x v="0"/>
  </r>
  <r>
    <x v="0"/>
    <s v="Distribution"/>
    <s v="Telecomm"/>
    <x v="13"/>
    <n v="57"/>
    <s v="BU Support"/>
    <s v="Linda Lee"/>
    <n v="0"/>
    <x v="0"/>
  </r>
  <r>
    <x v="0"/>
    <s v="Distribution"/>
    <s v="Telecomm"/>
    <x v="5"/>
    <n v="90"/>
    <s v="BU Support"/>
    <s v="Linda Lee"/>
    <n v="0"/>
    <x v="3"/>
  </r>
  <r>
    <x v="0"/>
    <s v="Distribution"/>
    <s v="Telecomm"/>
    <x v="14"/>
    <n v="2428"/>
    <s v="BU Support"/>
    <s v="Linda Lee"/>
    <n v="2428"/>
    <x v="0"/>
  </r>
  <r>
    <x v="0"/>
    <s v="Distribution"/>
    <s v="Telecomm"/>
    <x v="2"/>
    <n v="7"/>
    <s v="BU Support"/>
    <s v="Linda Lee"/>
    <n v="0"/>
    <x v="0"/>
  </r>
  <r>
    <x v="0"/>
    <s v="Distribution"/>
    <s v="Telecomm"/>
    <x v="12"/>
    <n v="58"/>
    <s v="BU Support"/>
    <s v="Linda Lee"/>
    <n v="0"/>
    <x v="0"/>
  </r>
  <r>
    <x v="0"/>
    <s v="Distribution"/>
    <s v="Telecomm"/>
    <x v="7"/>
    <n v="224"/>
    <s v="BU Support"/>
    <s v="Linda Lee"/>
    <n v="0"/>
    <x v="0"/>
  </r>
  <r>
    <x v="0"/>
    <s v="Distribution"/>
    <s v="Telecomm"/>
    <x v="0"/>
    <n v="14009"/>
    <s v="BU Support"/>
    <s v="Linda Lee"/>
    <n v="14009"/>
    <x v="0"/>
  </r>
  <r>
    <x v="0"/>
    <s v="Distribution"/>
    <s v="Training"/>
    <x v="13"/>
    <n v="-2837"/>
    <s v="BU Support"/>
    <s v="Linda Lee"/>
    <n v="0"/>
    <x v="0"/>
  </r>
  <r>
    <x v="0"/>
    <s v="Distribution"/>
    <s v="Training"/>
    <x v="14"/>
    <n v="1506"/>
    <s v="BU Support"/>
    <s v="Linda Lee"/>
    <n v="1506"/>
    <x v="0"/>
  </r>
  <r>
    <x v="0"/>
    <s v="Distribution"/>
    <s v="Training"/>
    <x v="9"/>
    <n v="-5179"/>
    <s v="BU Support"/>
    <s v="Linda Lee"/>
    <n v="0"/>
    <x v="0"/>
  </r>
  <r>
    <x v="0"/>
    <s v="Distribution"/>
    <s v="Travel"/>
    <x v="13"/>
    <n v="401"/>
    <s v="BU Support"/>
    <s v="Linda Lee"/>
    <n v="0"/>
    <x v="0"/>
  </r>
  <r>
    <x v="0"/>
    <s v="Distribution"/>
    <s v="Travel"/>
    <x v="9"/>
    <n v="1331"/>
    <s v="BU Support"/>
    <s v="Linda Lee"/>
    <n v="1500"/>
    <x v="0"/>
  </r>
  <r>
    <x v="0"/>
    <s v="Distribution"/>
    <s v="Travel"/>
    <x v="2"/>
    <n v="223"/>
    <s v="BU Support"/>
    <s v="Linda Lee"/>
    <n v="0"/>
    <x v="0"/>
  </r>
  <r>
    <x v="0"/>
    <s v="Distribution"/>
    <s v="Travel"/>
    <x v="12"/>
    <n v="120"/>
    <s v="BU Support"/>
    <s v="Linda Lee"/>
    <n v="0"/>
    <x v="0"/>
  </r>
  <r>
    <x v="0"/>
    <s v="Distribution"/>
    <s v="Vehicles"/>
    <x v="13"/>
    <n v="390"/>
    <s v="BU Support"/>
    <s v="Linda Lee"/>
    <n v="0"/>
    <x v="0"/>
  </r>
  <r>
    <x v="0"/>
    <s v="Distribution"/>
    <s v="Vehicles"/>
    <x v="9"/>
    <n v="825"/>
    <s v="BU Support"/>
    <s v="Linda Lee"/>
    <n v="1500"/>
    <x v="0"/>
  </r>
  <r>
    <x v="0"/>
    <s v="Distribution"/>
    <s v="Vehicles"/>
    <x v="0"/>
    <n v="1360"/>
    <s v="BU Support"/>
    <s v="Linda Lee"/>
    <n v="1500"/>
    <x v="0"/>
  </r>
  <r>
    <x v="0"/>
    <s v="Document Management"/>
    <s v="Depreciation"/>
    <x v="1"/>
    <n v="261"/>
    <s v="Enablement"/>
    <s v="Sean Peters"/>
    <n v="0"/>
    <x v="1"/>
  </r>
  <r>
    <x v="0"/>
    <s v="Document Management"/>
    <s v="Employee Performance"/>
    <x v="1"/>
    <n v="27"/>
    <s v="Enablement"/>
    <s v="Sean Peters"/>
    <n v="0"/>
    <x v="1"/>
  </r>
  <r>
    <x v="0"/>
    <s v="Document Management"/>
    <s v="External Labor"/>
    <x v="1"/>
    <n v="36346"/>
    <s v="Enablement"/>
    <s v="Sean Peters"/>
    <n v="36346"/>
    <x v="1"/>
  </r>
  <r>
    <x v="0"/>
    <s v="Document Management"/>
    <s v="Hardware Maintenance"/>
    <x v="1"/>
    <n v="46"/>
    <s v="Enablement"/>
    <s v="Sean Peters"/>
    <n v="0"/>
    <x v="1"/>
  </r>
  <r>
    <x v="0"/>
    <s v="Document Management"/>
    <s v="Internal Labor"/>
    <x v="1"/>
    <n v="198600"/>
    <s v="Enablement"/>
    <s v="Sean Peters"/>
    <n v="198600"/>
    <x v="1"/>
  </r>
  <r>
    <x v="0"/>
    <s v="Document Management"/>
    <s v="Recognition"/>
    <x v="1"/>
    <n v="208"/>
    <s v="Enablement"/>
    <s v="Sean Peters"/>
    <n v="0"/>
    <x v="1"/>
  </r>
  <r>
    <x v="0"/>
    <s v="Document Management"/>
    <s v="Software"/>
    <x v="1"/>
    <n v="6976"/>
    <s v="Enablement"/>
    <s v="Sean Peters"/>
    <n v="6976"/>
    <x v="1"/>
  </r>
  <r>
    <x v="0"/>
    <s v="Document Management"/>
    <s v="Software Maintenance"/>
    <x v="1"/>
    <n v="76865"/>
    <s v="Enablement"/>
    <s v="Sean Peters"/>
    <n v="76865"/>
    <x v="1"/>
  </r>
  <r>
    <x v="0"/>
    <s v="Document Management"/>
    <s v="Supplies"/>
    <x v="1"/>
    <n v="16"/>
    <s v="Enablement"/>
    <s v="Sean Peters"/>
    <n v="0"/>
    <x v="1"/>
  </r>
  <r>
    <x v="0"/>
    <s v="Document Management"/>
    <s v="Taxes"/>
    <x v="1"/>
    <n v="171"/>
    <s v="Enablement"/>
    <s v="Sean Peters"/>
    <n v="0"/>
    <x v="1"/>
  </r>
  <r>
    <x v="0"/>
    <s v="Document Management"/>
    <s v="Training"/>
    <x v="1"/>
    <n v="27"/>
    <s v="Enablement"/>
    <s v="Sean Peters"/>
    <n v="0"/>
    <x v="1"/>
  </r>
  <r>
    <x v="0"/>
    <s v="Document Management"/>
    <s v="Travel"/>
    <x v="1"/>
    <n v="158"/>
    <s v="Enablement"/>
    <s v="Sean Peters"/>
    <n v="0"/>
    <x v="1"/>
  </r>
  <r>
    <x v="0"/>
    <s v="EIM"/>
    <s v="Amortization"/>
    <x v="2"/>
    <n v="157"/>
    <s v="Enablement"/>
    <s v="Linda Lee"/>
    <n v="0"/>
    <x v="0"/>
  </r>
  <r>
    <x v="0"/>
    <s v="EIM"/>
    <s v="Depreciation"/>
    <x v="2"/>
    <n v="1558"/>
    <s v="Enablement"/>
    <s v="Linda Lee"/>
    <n v="1558"/>
    <x v="0"/>
  </r>
  <r>
    <x v="0"/>
    <s v="EIM"/>
    <s v="Employee Performance"/>
    <x v="1"/>
    <n v="6"/>
    <s v="Enablement"/>
    <s v="Linda Lee"/>
    <n v="0"/>
    <x v="1"/>
  </r>
  <r>
    <x v="0"/>
    <s v="EIM"/>
    <s v="External Labor"/>
    <x v="1"/>
    <n v="40877"/>
    <s v="Enablement"/>
    <s v="Linda Lee"/>
    <n v="40877"/>
    <x v="1"/>
  </r>
  <r>
    <x v="0"/>
    <s v="EIM"/>
    <s v="Hardware"/>
    <x v="1"/>
    <n v="1428"/>
    <s v="Enablement"/>
    <s v="Linda Lee"/>
    <n v="1500"/>
    <x v="1"/>
  </r>
  <r>
    <x v="0"/>
    <s v="EIM"/>
    <s v="Internal Labor"/>
    <x v="13"/>
    <n v="6006"/>
    <s v="Enablement"/>
    <s v="Linda Lee"/>
    <n v="6006"/>
    <x v="0"/>
  </r>
  <r>
    <x v="0"/>
    <s v="EIM"/>
    <s v="Internal Labor"/>
    <x v="2"/>
    <n v="1913"/>
    <s v="Enablement"/>
    <s v="Linda Lee"/>
    <n v="1913"/>
    <x v="0"/>
  </r>
  <r>
    <x v="0"/>
    <s v="EIM"/>
    <s v="Internal Labor"/>
    <x v="1"/>
    <n v="112378"/>
    <s v="Enablement"/>
    <s v="Linda Lee"/>
    <n v="112378"/>
    <x v="1"/>
  </r>
  <r>
    <x v="0"/>
    <s v="EIM"/>
    <s v="Other"/>
    <x v="2"/>
    <n v="12004"/>
    <s v="Enablement"/>
    <s v="Linda Lee"/>
    <n v="12004"/>
    <x v="0"/>
  </r>
  <r>
    <x v="0"/>
    <s v="EIM"/>
    <s v="Severance"/>
    <x v="2"/>
    <n v="93"/>
    <s v="Enablement"/>
    <s v="Linda Lee"/>
    <n v="0"/>
    <x v="0"/>
  </r>
  <r>
    <x v="0"/>
    <s v="EIM"/>
    <s v="Software Maintenance"/>
    <x v="1"/>
    <n v="14973"/>
    <s v="Enablement"/>
    <s v="Linda Lee"/>
    <n v="14973"/>
    <x v="1"/>
  </r>
  <r>
    <x v="0"/>
    <s v="EIM"/>
    <s v="Telecomm"/>
    <x v="13"/>
    <n v="38"/>
    <s v="Enablement"/>
    <s v="Linda Lee"/>
    <n v="0"/>
    <x v="0"/>
  </r>
  <r>
    <x v="0"/>
    <s v="EIM"/>
    <s v="Training"/>
    <x v="13"/>
    <n v="-803"/>
    <s v="Enablement"/>
    <s v="Linda Lee"/>
    <n v="0"/>
    <x v="0"/>
  </r>
  <r>
    <x v="0"/>
    <s v="EIM"/>
    <s v="Vehicles"/>
    <x v="13"/>
    <n v="389"/>
    <s v="Enablement"/>
    <s v="Linda Lee"/>
    <n v="0"/>
    <x v="0"/>
  </r>
  <r>
    <x v="0"/>
    <s v="Emerging"/>
    <s v="Depreciation"/>
    <x v="4"/>
    <n v="3048"/>
    <s v="BU Support"/>
    <s v="Robert Nero"/>
    <n v="3048"/>
    <x v="2"/>
  </r>
  <r>
    <x v="0"/>
    <s v="Emerging"/>
    <s v="Depreciation"/>
    <x v="3"/>
    <n v="444"/>
    <s v="BU Support"/>
    <s v="Robert Nero"/>
    <n v="0"/>
    <x v="2"/>
  </r>
  <r>
    <x v="0"/>
    <s v="Emerging"/>
    <s v="Depreciation"/>
    <x v="1"/>
    <n v="63"/>
    <s v="BU Support"/>
    <s v="Robert Nero"/>
    <n v="0"/>
    <x v="1"/>
  </r>
  <r>
    <x v="0"/>
    <s v="Emerging"/>
    <s v="External Labor"/>
    <x v="4"/>
    <n v="12518"/>
    <s v="BU Support"/>
    <s v="Robert Nero"/>
    <n v="12518"/>
    <x v="2"/>
  </r>
  <r>
    <x v="0"/>
    <s v="Emerging"/>
    <s v="External Labor"/>
    <x v="3"/>
    <n v="2950"/>
    <s v="BU Support"/>
    <s v="Robert Nero"/>
    <n v="2950"/>
    <x v="2"/>
  </r>
  <r>
    <x v="0"/>
    <s v="Emerging"/>
    <s v="Hardware Maintenance"/>
    <x v="4"/>
    <n v="810"/>
    <s v="BU Support"/>
    <s v="Robert Nero"/>
    <n v="1500"/>
    <x v="2"/>
  </r>
  <r>
    <x v="0"/>
    <s v="Emerging"/>
    <s v="Internal Labor"/>
    <x v="4"/>
    <n v="6482"/>
    <s v="BU Support"/>
    <s v="Robert Nero"/>
    <n v="6482"/>
    <x v="2"/>
  </r>
  <r>
    <x v="0"/>
    <s v="Emerging"/>
    <s v="Internal Labor"/>
    <x v="3"/>
    <n v="17642"/>
    <s v="BU Support"/>
    <s v="Robert Nero"/>
    <n v="17642"/>
    <x v="2"/>
  </r>
  <r>
    <x v="0"/>
    <s v="Emerging"/>
    <s v="Internal Labor"/>
    <x v="1"/>
    <n v="9370"/>
    <s v="BU Support"/>
    <s v="Robert Nero"/>
    <n v="9370"/>
    <x v="1"/>
  </r>
  <r>
    <x v="0"/>
    <s v="Emerging"/>
    <s v="Moving"/>
    <x v="4"/>
    <n v="295"/>
    <s v="BU Support"/>
    <s v="Robert Nero"/>
    <n v="0"/>
    <x v="2"/>
  </r>
  <r>
    <x v="0"/>
    <s v="Emerging"/>
    <s v="Other"/>
    <x v="4"/>
    <n v="-1092"/>
    <s v="BU Support"/>
    <s v="Robert Nero"/>
    <n v="0"/>
    <x v="2"/>
  </r>
  <r>
    <x v="0"/>
    <s v="Emerging"/>
    <s v="Other"/>
    <x v="3"/>
    <n v="604"/>
    <s v="BU Support"/>
    <s v="Robert Nero"/>
    <n v="1500"/>
    <x v="2"/>
  </r>
  <r>
    <x v="0"/>
    <s v="Emerging"/>
    <s v="Recognition"/>
    <x v="4"/>
    <n v="2254"/>
    <s v="BU Support"/>
    <s v="Robert Nero"/>
    <n v="2254"/>
    <x v="2"/>
  </r>
  <r>
    <x v="0"/>
    <s v="Emerging"/>
    <s v="Severance"/>
    <x v="4"/>
    <n v="518"/>
    <s v="BU Support"/>
    <s v="Robert Nero"/>
    <n v="1500"/>
    <x v="2"/>
  </r>
  <r>
    <x v="0"/>
    <s v="Emerging"/>
    <s v="Severance"/>
    <x v="3"/>
    <n v="6"/>
    <s v="BU Support"/>
    <s v="Robert Nero"/>
    <n v="0"/>
    <x v="2"/>
  </r>
  <r>
    <x v="0"/>
    <s v="Emerging"/>
    <s v="Software Maintenance"/>
    <x v="4"/>
    <n v="389"/>
    <s v="BU Support"/>
    <s v="Robert Nero"/>
    <n v="0"/>
    <x v="2"/>
  </r>
  <r>
    <x v="0"/>
    <s v="Emerging"/>
    <s v="Supplies"/>
    <x v="4"/>
    <n v="-39"/>
    <s v="BU Support"/>
    <s v="Robert Nero"/>
    <n v="0"/>
    <x v="2"/>
  </r>
  <r>
    <x v="0"/>
    <s v="Emerging"/>
    <s v="Supplies"/>
    <x v="3"/>
    <n v="66"/>
    <s v="BU Support"/>
    <s v="Robert Nero"/>
    <n v="0"/>
    <x v="2"/>
  </r>
  <r>
    <x v="0"/>
    <s v="Emerging"/>
    <s v="Telecomm"/>
    <x v="4"/>
    <n v="2433"/>
    <s v="BU Support"/>
    <s v="Robert Nero"/>
    <n v="2433"/>
    <x v="2"/>
  </r>
  <r>
    <x v="0"/>
    <s v="Emerging"/>
    <s v="Telecomm"/>
    <x v="7"/>
    <n v="2"/>
    <s v="BU Support"/>
    <s v="Robert Nero"/>
    <n v="0"/>
    <x v="0"/>
  </r>
  <r>
    <x v="0"/>
    <s v="Emerging"/>
    <s v="Training"/>
    <x v="1"/>
    <n v="115"/>
    <s v="BU Support"/>
    <s v="Robert Nero"/>
    <n v="0"/>
    <x v="1"/>
  </r>
  <r>
    <x v="0"/>
    <s v="Emerging"/>
    <s v="Travel"/>
    <x v="4"/>
    <n v="-466"/>
    <s v="BU Support"/>
    <s v="Robert Nero"/>
    <n v="0"/>
    <x v="2"/>
  </r>
  <r>
    <x v="0"/>
    <s v="Emerging"/>
    <s v="Travel"/>
    <x v="3"/>
    <n v="82"/>
    <s v="BU Support"/>
    <s v="Robert Nero"/>
    <n v="0"/>
    <x v="2"/>
  </r>
  <r>
    <x v="0"/>
    <s v="Emerging"/>
    <s v="Travel"/>
    <x v="1"/>
    <n v="2394"/>
    <s v="BU Support"/>
    <s v="Robert Nero"/>
    <n v="2394"/>
    <x v="1"/>
  </r>
  <r>
    <x v="0"/>
    <s v="Emerging"/>
    <s v="Vehicles"/>
    <x v="3"/>
    <n v="82"/>
    <s v="BU Support"/>
    <s v="Robert Nero"/>
    <n v="0"/>
    <x v="2"/>
  </r>
  <r>
    <x v="0"/>
    <s v="Enterprise Capabilities"/>
    <s v="Depreciation"/>
    <x v="0"/>
    <n v="19"/>
    <s v="Enablement"/>
    <s v="Max Gin"/>
    <n v="0"/>
    <x v="0"/>
  </r>
  <r>
    <x v="0"/>
    <s v="Enterprise Capabilities"/>
    <s v="Internal Labor"/>
    <x v="12"/>
    <n v="5889"/>
    <s v="Enablement"/>
    <s v="Max Gin"/>
    <n v="5889"/>
    <x v="0"/>
  </r>
  <r>
    <x v="0"/>
    <s v="Enterprise Capabilities"/>
    <s v="Internal Labor"/>
    <x v="0"/>
    <n v="10039"/>
    <s v="Enablement"/>
    <s v="Max Gin"/>
    <n v="10039"/>
    <x v="0"/>
  </r>
  <r>
    <x v="0"/>
    <s v="Enterprise Capabilities"/>
    <s v="Travel"/>
    <x v="0"/>
    <n v="316"/>
    <s v="Enablement"/>
    <s v="Max Gin"/>
    <n v="0"/>
    <x v="0"/>
  </r>
  <r>
    <x v="0"/>
    <s v="Enterprise Capabilities"/>
    <s v="Vehicles"/>
    <x v="0"/>
    <n v="1"/>
    <s v="Enablement"/>
    <s v="Max Gin"/>
    <n v="0"/>
    <x v="0"/>
  </r>
  <r>
    <x v="0"/>
    <s v="GRC"/>
    <s v="Depreciation"/>
    <x v="12"/>
    <n v="139"/>
    <s v="Governance"/>
    <s v="Will Smith"/>
    <n v="0"/>
    <x v="0"/>
  </r>
  <r>
    <x v="0"/>
    <s v="GRC"/>
    <s v="Depreciation"/>
    <x v="0"/>
    <n v="157"/>
    <s v="Governance"/>
    <s v="Will Smith"/>
    <n v="0"/>
    <x v="0"/>
  </r>
  <r>
    <x v="0"/>
    <s v="GRC"/>
    <s v="External Labor"/>
    <x v="9"/>
    <n v="-6125"/>
    <s v="Governance"/>
    <s v="Will Smith"/>
    <n v="0"/>
    <x v="0"/>
  </r>
  <r>
    <x v="0"/>
    <s v="GRC"/>
    <s v="External Labor"/>
    <x v="6"/>
    <n v="1214"/>
    <s v="Governance"/>
    <s v="Will Smith"/>
    <n v="1500"/>
    <x v="4"/>
  </r>
  <r>
    <x v="0"/>
    <s v="GRC"/>
    <s v="External Labor"/>
    <x v="0"/>
    <n v="-20487"/>
    <s v="Governance"/>
    <s v="Will Smith"/>
    <n v="0"/>
    <x v="0"/>
  </r>
  <r>
    <x v="0"/>
    <s v="GRC"/>
    <s v="Hardware Maintenance"/>
    <x v="12"/>
    <n v="339"/>
    <s v="Governance"/>
    <s v="Will Smith"/>
    <n v="0"/>
    <x v="0"/>
  </r>
  <r>
    <x v="0"/>
    <s v="GRC"/>
    <s v="Internal Labor"/>
    <x v="14"/>
    <n v="8975"/>
    <s v="Governance"/>
    <s v="Will Smith"/>
    <n v="8975"/>
    <x v="0"/>
  </r>
  <r>
    <x v="0"/>
    <s v="GRC"/>
    <s v="Internal Labor"/>
    <x v="9"/>
    <n v="27373"/>
    <s v="Governance"/>
    <s v="Will Smith"/>
    <n v="27373"/>
    <x v="0"/>
  </r>
  <r>
    <x v="0"/>
    <s v="GRC"/>
    <s v="Internal Labor"/>
    <x v="2"/>
    <n v="13800"/>
    <s v="Governance"/>
    <s v="Will Smith"/>
    <n v="13800"/>
    <x v="0"/>
  </r>
  <r>
    <x v="0"/>
    <s v="GRC"/>
    <s v="Internal Labor"/>
    <x v="6"/>
    <n v="18000"/>
    <s v="Governance"/>
    <s v="Will Smith"/>
    <n v="18000"/>
    <x v="4"/>
  </r>
  <r>
    <x v="0"/>
    <s v="GRC"/>
    <s v="Internal Labor"/>
    <x v="0"/>
    <n v="29700"/>
    <s v="Governance"/>
    <s v="Will Smith"/>
    <n v="29700"/>
    <x v="0"/>
  </r>
  <r>
    <x v="0"/>
    <s v="GRC"/>
    <s v="Internal Labor"/>
    <x v="1"/>
    <n v="20793"/>
    <s v="Governance"/>
    <s v="Will Smith"/>
    <n v="20793"/>
    <x v="1"/>
  </r>
  <r>
    <x v="0"/>
    <s v="GRC"/>
    <s v="Other"/>
    <x v="2"/>
    <n v="24"/>
    <s v="Governance"/>
    <s v="Will Smith"/>
    <n v="0"/>
    <x v="0"/>
  </r>
  <r>
    <x v="0"/>
    <s v="GRC"/>
    <s v="Other"/>
    <x v="6"/>
    <n v="23"/>
    <s v="Governance"/>
    <s v="Will Smith"/>
    <n v="0"/>
    <x v="4"/>
  </r>
  <r>
    <x v="0"/>
    <s v="GRC"/>
    <s v="Other"/>
    <x v="12"/>
    <n v="18"/>
    <s v="Governance"/>
    <s v="Will Smith"/>
    <n v="0"/>
    <x v="0"/>
  </r>
  <r>
    <x v="0"/>
    <s v="GRC"/>
    <s v="Other"/>
    <x v="0"/>
    <n v="540"/>
    <s v="Governance"/>
    <s v="Will Smith"/>
    <n v="1500"/>
    <x v="0"/>
  </r>
  <r>
    <x v="0"/>
    <s v="GRC"/>
    <s v="Outbound Allocations"/>
    <x v="0"/>
    <n v="685"/>
    <s v="Governance"/>
    <s v="Will Smith"/>
    <n v="1500"/>
    <x v="0"/>
  </r>
  <r>
    <x v="0"/>
    <s v="GRC"/>
    <s v="Recognition"/>
    <x v="9"/>
    <n v="3772"/>
    <s v="Governance"/>
    <s v="Will Smith"/>
    <n v="3772"/>
    <x v="0"/>
  </r>
  <r>
    <x v="0"/>
    <s v="GRC"/>
    <s v="Severance"/>
    <x v="2"/>
    <n v="657"/>
    <s v="Governance"/>
    <s v="Will Smith"/>
    <n v="1500"/>
    <x v="0"/>
  </r>
  <r>
    <x v="0"/>
    <s v="GRC"/>
    <s v="Severance"/>
    <x v="6"/>
    <n v="217"/>
    <s v="Governance"/>
    <s v="Will Smith"/>
    <n v="0"/>
    <x v="4"/>
  </r>
  <r>
    <x v="0"/>
    <s v="GRC"/>
    <s v="Taxes"/>
    <x v="1"/>
    <n v="116"/>
    <s v="Governance"/>
    <s v="Will Smith"/>
    <n v="0"/>
    <x v="1"/>
  </r>
  <r>
    <x v="0"/>
    <s v="GRC"/>
    <s v="Telecomm"/>
    <x v="9"/>
    <n v="6"/>
    <s v="Governance"/>
    <s v="Will Smith"/>
    <n v="0"/>
    <x v="0"/>
  </r>
  <r>
    <x v="0"/>
    <s v="GRC"/>
    <s v="Telecomm"/>
    <x v="2"/>
    <n v="5"/>
    <s v="Governance"/>
    <s v="Will Smith"/>
    <n v="0"/>
    <x v="0"/>
  </r>
  <r>
    <x v="0"/>
    <s v="GRC"/>
    <s v="Telecomm"/>
    <x v="6"/>
    <n v="20"/>
    <s v="Governance"/>
    <s v="Will Smith"/>
    <n v="0"/>
    <x v="4"/>
  </r>
  <r>
    <x v="0"/>
    <s v="GRC"/>
    <s v="Telecomm"/>
    <x v="12"/>
    <n v="30"/>
    <s v="Governance"/>
    <s v="Will Smith"/>
    <n v="0"/>
    <x v="0"/>
  </r>
  <r>
    <x v="0"/>
    <s v="GRC"/>
    <s v="Telecomm"/>
    <x v="0"/>
    <n v="20"/>
    <s v="Governance"/>
    <s v="Will Smith"/>
    <n v="0"/>
    <x v="0"/>
  </r>
  <r>
    <x v="0"/>
    <s v="GRC"/>
    <s v="Training"/>
    <x v="14"/>
    <n v="-1114"/>
    <s v="Governance"/>
    <s v="Will Smith"/>
    <n v="0"/>
    <x v="0"/>
  </r>
  <r>
    <x v="0"/>
    <s v="GRC"/>
    <s v="Travel"/>
    <x v="9"/>
    <n v="4072"/>
    <s v="Governance"/>
    <s v="Will Smith"/>
    <n v="4072"/>
    <x v="0"/>
  </r>
  <r>
    <x v="0"/>
    <s v="GRC"/>
    <s v="Travel"/>
    <x v="6"/>
    <n v="1020"/>
    <s v="Governance"/>
    <s v="Will Smith"/>
    <n v="1500"/>
    <x v="4"/>
  </r>
  <r>
    <x v="0"/>
    <s v="GRC"/>
    <s v="Travel"/>
    <x v="0"/>
    <n v="781"/>
    <s v="Governance"/>
    <s v="Will Smith"/>
    <n v="1500"/>
    <x v="0"/>
  </r>
  <r>
    <x v="0"/>
    <s v="GRC"/>
    <s v="Vehicles"/>
    <x v="6"/>
    <n v="29"/>
    <s v="Governance"/>
    <s v="Will Smith"/>
    <n v="0"/>
    <x v="4"/>
  </r>
  <r>
    <x v="0"/>
    <s v="GRC"/>
    <s v="Vehicles"/>
    <x v="0"/>
    <n v="33"/>
    <s v="Governance"/>
    <s v="Will Smith"/>
    <n v="0"/>
    <x v="0"/>
  </r>
  <r>
    <x v="0"/>
    <s v="Help Desk"/>
    <s v="Employee Performance"/>
    <x v="1"/>
    <n v="5"/>
    <s v="Infrastructure"/>
    <s v="Sara Berg"/>
    <n v="0"/>
    <x v="1"/>
  </r>
  <r>
    <x v="0"/>
    <s v="Help Desk"/>
    <s v="External Labor"/>
    <x v="8"/>
    <n v="32318"/>
    <s v="Infrastructure"/>
    <s v="Sara Berg"/>
    <n v="32318"/>
    <x v="0"/>
  </r>
  <r>
    <x v="0"/>
    <s v="Help Desk"/>
    <s v="External Labor"/>
    <x v="1"/>
    <n v="281740"/>
    <s v="Infrastructure"/>
    <s v="Sara Berg"/>
    <n v="281740"/>
    <x v="1"/>
  </r>
  <r>
    <x v="0"/>
    <s v="Help Desk"/>
    <s v="Hardware"/>
    <x v="1"/>
    <n v="1519"/>
    <s v="Infrastructure"/>
    <s v="Sara Berg"/>
    <n v="1519"/>
    <x v="1"/>
  </r>
  <r>
    <x v="0"/>
    <s v="Help Desk"/>
    <s v="Hardware Maintenance"/>
    <x v="1"/>
    <n v="27"/>
    <s v="Infrastructure"/>
    <s v="Sara Berg"/>
    <n v="0"/>
    <x v="1"/>
  </r>
  <r>
    <x v="0"/>
    <s v="Help Desk"/>
    <s v="Internal Labor"/>
    <x v="1"/>
    <n v="11110"/>
    <s v="Infrastructure"/>
    <s v="Sara Berg"/>
    <n v="11110"/>
    <x v="1"/>
  </r>
  <r>
    <x v="0"/>
    <s v="Help Desk"/>
    <s v="Other"/>
    <x v="12"/>
    <n v="265"/>
    <s v="Infrastructure"/>
    <s v="Sara Berg"/>
    <n v="0"/>
    <x v="0"/>
  </r>
  <r>
    <x v="0"/>
    <s v="Help Desk"/>
    <s v="Software Maintenance"/>
    <x v="1"/>
    <n v="4811"/>
    <s v="Infrastructure"/>
    <s v="Sara Berg"/>
    <n v="4811"/>
    <x v="1"/>
  </r>
  <r>
    <x v="0"/>
    <s v="Help Desk"/>
    <s v="Taxes"/>
    <x v="1"/>
    <n v="256"/>
    <s v="Infrastructure"/>
    <s v="Sara Berg"/>
    <n v="0"/>
    <x v="1"/>
  </r>
  <r>
    <x v="0"/>
    <s v="Help Desk"/>
    <s v="Telecomm"/>
    <x v="12"/>
    <n v="25"/>
    <s v="Infrastructure"/>
    <s v="Sara Berg"/>
    <n v="0"/>
    <x v="0"/>
  </r>
  <r>
    <x v="0"/>
    <s v="Help Desk"/>
    <s v="Travel"/>
    <x v="12"/>
    <n v="160"/>
    <s v="Infrastructure"/>
    <s v="Sara Berg"/>
    <n v="0"/>
    <x v="0"/>
  </r>
  <r>
    <x v="0"/>
    <s v="Hosting"/>
    <s v="Amortization"/>
    <x v="1"/>
    <n v="540"/>
    <s v="Infrastructure"/>
    <s v="Marcia Carr"/>
    <n v="1500"/>
    <x v="1"/>
  </r>
  <r>
    <x v="0"/>
    <s v="Hosting"/>
    <s v="Depreciation"/>
    <x v="1"/>
    <n v="45273"/>
    <s v="Infrastructure"/>
    <s v="Marcia Carr"/>
    <n v="45273"/>
    <x v="1"/>
  </r>
  <r>
    <x v="0"/>
    <s v="Hosting"/>
    <s v="Employee Performance"/>
    <x v="1"/>
    <n v="12"/>
    <s v="Infrastructure"/>
    <s v="Marcia Carr"/>
    <n v="0"/>
    <x v="1"/>
  </r>
  <r>
    <x v="0"/>
    <s v="Hosting"/>
    <s v="External Labor"/>
    <x v="0"/>
    <n v="748"/>
    <s v="Infrastructure"/>
    <s v="Marcia Carr"/>
    <n v="1500"/>
    <x v="0"/>
  </r>
  <r>
    <x v="0"/>
    <s v="Hosting"/>
    <s v="External Labor"/>
    <x v="1"/>
    <n v="304823"/>
    <s v="Infrastructure"/>
    <s v="Marcia Carr"/>
    <n v="304823"/>
    <x v="1"/>
  </r>
  <r>
    <x v="0"/>
    <s v="Hosting"/>
    <s v="Hardware"/>
    <x v="1"/>
    <n v="919"/>
    <s v="Infrastructure"/>
    <s v="Marcia Carr"/>
    <n v="1500"/>
    <x v="1"/>
  </r>
  <r>
    <x v="0"/>
    <s v="Hosting"/>
    <s v="Internal Labor"/>
    <x v="0"/>
    <n v="7848"/>
    <s v="Infrastructure"/>
    <s v="Marcia Carr"/>
    <n v="7848"/>
    <x v="0"/>
  </r>
  <r>
    <x v="0"/>
    <s v="Hosting"/>
    <s v="Internal Labor"/>
    <x v="1"/>
    <n v="87179"/>
    <s v="Infrastructure"/>
    <s v="Marcia Carr"/>
    <n v="87179"/>
    <x v="1"/>
  </r>
  <r>
    <x v="0"/>
    <s v="Hosting"/>
    <s v="Software"/>
    <x v="1"/>
    <n v="-772"/>
    <s v="Infrastructure"/>
    <s v="Marcia Carr"/>
    <n v="0"/>
    <x v="1"/>
  </r>
  <r>
    <x v="0"/>
    <s v="Hosting"/>
    <s v="Software Maintenance"/>
    <x v="1"/>
    <n v="341396"/>
    <s v="Infrastructure"/>
    <s v="Marcia Carr"/>
    <n v="341396"/>
    <x v="1"/>
  </r>
  <r>
    <x v="0"/>
    <s v="Hosting"/>
    <s v="Supplies"/>
    <x v="1"/>
    <n v="127"/>
    <s v="Infrastructure"/>
    <s v="Marcia Carr"/>
    <n v="0"/>
    <x v="1"/>
  </r>
  <r>
    <x v="0"/>
    <s v="Hosting"/>
    <s v="Taxes"/>
    <x v="1"/>
    <n v="3611"/>
    <s v="Infrastructure"/>
    <s v="Marcia Carr"/>
    <n v="3611"/>
    <x v="1"/>
  </r>
  <r>
    <x v="0"/>
    <s v="Hosting"/>
    <s v="Telecomm"/>
    <x v="1"/>
    <n v="158"/>
    <s v="Infrastructure"/>
    <s v="Marcia Carr"/>
    <n v="0"/>
    <x v="1"/>
  </r>
  <r>
    <x v="0"/>
    <s v="Hosting"/>
    <s v="Training"/>
    <x v="1"/>
    <n v="1262"/>
    <s v="Infrastructure"/>
    <s v="Marcia Carr"/>
    <n v="1500"/>
    <x v="1"/>
  </r>
  <r>
    <x v="0"/>
    <s v="Hosting"/>
    <s v="Vehicles"/>
    <x v="0"/>
    <n v="6114"/>
    <s v="Infrastructure"/>
    <s v="Marcia Carr"/>
    <n v="6114"/>
    <x v="0"/>
  </r>
  <r>
    <x v="0"/>
    <s v="Innovation"/>
    <s v="Depreciation"/>
    <x v="10"/>
    <n v="2"/>
    <s v="Enablement"/>
    <s v="Max Gin"/>
    <n v="0"/>
    <x v="0"/>
  </r>
  <r>
    <x v="0"/>
    <s v="Innovation"/>
    <s v="Hardware"/>
    <x v="1"/>
    <n v="3"/>
    <s v="Enablement"/>
    <s v="Max Gin"/>
    <n v="0"/>
    <x v="1"/>
  </r>
  <r>
    <x v="0"/>
    <s v="Innovation"/>
    <s v="Internal Labor"/>
    <x v="1"/>
    <n v="20406"/>
    <s v="Enablement"/>
    <s v="Max Gin"/>
    <n v="20406"/>
    <x v="1"/>
  </r>
  <r>
    <x v="0"/>
    <s v="Innovation"/>
    <s v="Supplies"/>
    <x v="1"/>
    <n v="28"/>
    <s v="Enablement"/>
    <s v="Max Gin"/>
    <n v="0"/>
    <x v="1"/>
  </r>
  <r>
    <x v="0"/>
    <s v="Innovation"/>
    <s v="Travel"/>
    <x v="1"/>
    <n v="416"/>
    <s v="Enablement"/>
    <s v="Max Gin"/>
    <n v="0"/>
    <x v="1"/>
  </r>
  <r>
    <x v="0"/>
    <s v="Manufacturing"/>
    <s v="Amortization"/>
    <x v="4"/>
    <n v="8"/>
    <s v="BU Support"/>
    <s v="Mira Flores"/>
    <n v="0"/>
    <x v="2"/>
  </r>
  <r>
    <x v="0"/>
    <s v="Manufacturing"/>
    <s v="Amortization"/>
    <x v="14"/>
    <n v="10015"/>
    <s v="BU Support"/>
    <s v="Mira Flores"/>
    <n v="10015"/>
    <x v="0"/>
  </r>
  <r>
    <x v="0"/>
    <s v="Manufacturing"/>
    <s v="Amortization"/>
    <x v="9"/>
    <n v="1108"/>
    <s v="BU Support"/>
    <s v="Mira Flores"/>
    <n v="1500"/>
    <x v="0"/>
  </r>
  <r>
    <x v="0"/>
    <s v="Manufacturing"/>
    <s v="Amortization"/>
    <x v="8"/>
    <n v="1758"/>
    <s v="BU Support"/>
    <s v="Mira Flores"/>
    <n v="1758"/>
    <x v="0"/>
  </r>
  <r>
    <x v="0"/>
    <s v="Manufacturing"/>
    <s v="Amortization"/>
    <x v="2"/>
    <n v="17706"/>
    <s v="BU Support"/>
    <s v="Mira Flores"/>
    <n v="17706"/>
    <x v="0"/>
  </r>
  <r>
    <x v="0"/>
    <s v="Manufacturing"/>
    <s v="Amortization"/>
    <x v="15"/>
    <n v="34157"/>
    <s v="BU Support"/>
    <s v="Mira Flores"/>
    <n v="34157"/>
    <x v="1"/>
  </r>
  <r>
    <x v="0"/>
    <s v="Manufacturing"/>
    <s v="Amortization"/>
    <x v="12"/>
    <n v="192"/>
    <s v="BU Support"/>
    <s v="Mira Flores"/>
    <n v="0"/>
    <x v="0"/>
  </r>
  <r>
    <x v="0"/>
    <s v="Manufacturing"/>
    <s v="Amortization"/>
    <x v="1"/>
    <n v="954111"/>
    <s v="BU Support"/>
    <s v="Mira Flores"/>
    <n v="954111"/>
    <x v="1"/>
  </r>
  <r>
    <x v="0"/>
    <s v="Manufacturing"/>
    <s v="Depreciation"/>
    <x v="4"/>
    <n v="2038"/>
    <s v="BU Support"/>
    <s v="Mira Flores"/>
    <n v="2038"/>
    <x v="2"/>
  </r>
  <r>
    <x v="0"/>
    <s v="Manufacturing"/>
    <s v="Depreciation"/>
    <x v="14"/>
    <n v="18350"/>
    <s v="BU Support"/>
    <s v="Mira Flores"/>
    <n v="18350"/>
    <x v="0"/>
  </r>
  <r>
    <x v="0"/>
    <s v="Manufacturing"/>
    <s v="Depreciation"/>
    <x v="9"/>
    <n v="251"/>
    <s v="BU Support"/>
    <s v="Mira Flores"/>
    <n v="0"/>
    <x v="0"/>
  </r>
  <r>
    <x v="0"/>
    <s v="Manufacturing"/>
    <s v="Depreciation"/>
    <x v="8"/>
    <n v="5599"/>
    <s v="BU Support"/>
    <s v="Mira Flores"/>
    <n v="5599"/>
    <x v="0"/>
  </r>
  <r>
    <x v="0"/>
    <s v="Manufacturing"/>
    <s v="Depreciation"/>
    <x v="2"/>
    <n v="14319"/>
    <s v="BU Support"/>
    <s v="Mira Flores"/>
    <n v="14319"/>
    <x v="0"/>
  </r>
  <r>
    <x v="0"/>
    <s v="Manufacturing"/>
    <s v="Depreciation"/>
    <x v="15"/>
    <n v="53378"/>
    <s v="BU Support"/>
    <s v="Mira Flores"/>
    <n v="53378"/>
    <x v="1"/>
  </r>
  <r>
    <x v="0"/>
    <s v="Manufacturing"/>
    <s v="Depreciation"/>
    <x v="12"/>
    <n v="1194"/>
    <s v="BU Support"/>
    <s v="Mira Flores"/>
    <n v="1500"/>
    <x v="0"/>
  </r>
  <r>
    <x v="0"/>
    <s v="Manufacturing"/>
    <s v="Depreciation"/>
    <x v="0"/>
    <n v="1020"/>
    <s v="BU Support"/>
    <s v="Mira Flores"/>
    <n v="1500"/>
    <x v="0"/>
  </r>
  <r>
    <x v="0"/>
    <s v="Manufacturing"/>
    <s v="Depreciation"/>
    <x v="1"/>
    <n v="29160"/>
    <s v="BU Support"/>
    <s v="Mira Flores"/>
    <n v="29160"/>
    <x v="1"/>
  </r>
  <r>
    <x v="0"/>
    <s v="Manufacturing"/>
    <s v="Employee Performance"/>
    <x v="1"/>
    <n v="88"/>
    <s v="BU Support"/>
    <s v="Mira Flores"/>
    <n v="0"/>
    <x v="1"/>
  </r>
  <r>
    <x v="0"/>
    <s v="Manufacturing"/>
    <s v="External Labor"/>
    <x v="4"/>
    <n v="4192"/>
    <s v="BU Support"/>
    <s v="Mira Flores"/>
    <n v="4192"/>
    <x v="2"/>
  </r>
  <r>
    <x v="0"/>
    <s v="Manufacturing"/>
    <s v="External Labor"/>
    <x v="14"/>
    <n v="197482"/>
    <s v="BU Support"/>
    <s v="Mira Flores"/>
    <n v="197482"/>
    <x v="0"/>
  </r>
  <r>
    <x v="0"/>
    <s v="Manufacturing"/>
    <s v="External Labor"/>
    <x v="9"/>
    <n v="4286"/>
    <s v="BU Support"/>
    <s v="Mira Flores"/>
    <n v="4286"/>
    <x v="0"/>
  </r>
  <r>
    <x v="0"/>
    <s v="Manufacturing"/>
    <s v="External Labor"/>
    <x v="8"/>
    <n v="12410"/>
    <s v="BU Support"/>
    <s v="Mira Flores"/>
    <n v="12410"/>
    <x v="0"/>
  </r>
  <r>
    <x v="0"/>
    <s v="Manufacturing"/>
    <s v="External Labor"/>
    <x v="3"/>
    <n v="2300"/>
    <s v="BU Support"/>
    <s v="Mira Flores"/>
    <n v="2300"/>
    <x v="2"/>
  </r>
  <r>
    <x v="0"/>
    <s v="Manufacturing"/>
    <s v="External Labor"/>
    <x v="15"/>
    <n v="52439"/>
    <s v="BU Support"/>
    <s v="Mira Flores"/>
    <n v="52439"/>
    <x v="1"/>
  </r>
  <r>
    <x v="0"/>
    <s v="Manufacturing"/>
    <s v="External Labor"/>
    <x v="0"/>
    <n v="1993"/>
    <s v="BU Support"/>
    <s v="Mira Flores"/>
    <n v="1993"/>
    <x v="0"/>
  </r>
  <r>
    <x v="0"/>
    <s v="Manufacturing"/>
    <s v="External Labor"/>
    <x v="1"/>
    <n v="305712"/>
    <s v="BU Support"/>
    <s v="Mira Flores"/>
    <n v="305712"/>
    <x v="1"/>
  </r>
  <r>
    <x v="0"/>
    <s v="Manufacturing"/>
    <s v="Hardware"/>
    <x v="14"/>
    <n v="1598"/>
    <s v="BU Support"/>
    <s v="Mira Flores"/>
    <n v="1598"/>
    <x v="0"/>
  </r>
  <r>
    <x v="0"/>
    <s v="Manufacturing"/>
    <s v="Hardware"/>
    <x v="15"/>
    <n v="19132"/>
    <s v="BU Support"/>
    <s v="Mira Flores"/>
    <n v="19132"/>
    <x v="1"/>
  </r>
  <r>
    <x v="0"/>
    <s v="Manufacturing"/>
    <s v="Hardware"/>
    <x v="12"/>
    <n v="90"/>
    <s v="BU Support"/>
    <s v="Mira Flores"/>
    <n v="0"/>
    <x v="0"/>
  </r>
  <r>
    <x v="0"/>
    <s v="Manufacturing"/>
    <s v="Hardware"/>
    <x v="1"/>
    <n v="9889"/>
    <s v="BU Support"/>
    <s v="Mira Flores"/>
    <n v="9889"/>
    <x v="1"/>
  </r>
  <r>
    <x v="0"/>
    <s v="Manufacturing"/>
    <s v="Hardware Maintenance"/>
    <x v="4"/>
    <n v="462"/>
    <s v="BU Support"/>
    <s v="Mira Flores"/>
    <n v="0"/>
    <x v="2"/>
  </r>
  <r>
    <x v="0"/>
    <s v="Manufacturing"/>
    <s v="Hardware Maintenance"/>
    <x v="14"/>
    <n v="1791"/>
    <s v="BU Support"/>
    <s v="Mira Flores"/>
    <n v="1791"/>
    <x v="0"/>
  </r>
  <r>
    <x v="0"/>
    <s v="Manufacturing"/>
    <s v="Hardware Maintenance"/>
    <x v="8"/>
    <n v="86"/>
    <s v="BU Support"/>
    <s v="Mira Flores"/>
    <n v="0"/>
    <x v="0"/>
  </r>
  <r>
    <x v="0"/>
    <s v="Manufacturing"/>
    <s v="Hardware Maintenance"/>
    <x v="15"/>
    <n v="21667"/>
    <s v="BU Support"/>
    <s v="Mira Flores"/>
    <n v="21667"/>
    <x v="1"/>
  </r>
  <r>
    <x v="0"/>
    <s v="Manufacturing"/>
    <s v="Hardware Maintenance"/>
    <x v="12"/>
    <n v="4030"/>
    <s v="BU Support"/>
    <s v="Mira Flores"/>
    <n v="4030"/>
    <x v="0"/>
  </r>
  <r>
    <x v="0"/>
    <s v="Manufacturing"/>
    <s v="Hardware Maintenance"/>
    <x v="1"/>
    <n v="1396"/>
    <s v="BU Support"/>
    <s v="Mira Flores"/>
    <n v="1500"/>
    <x v="1"/>
  </r>
  <r>
    <x v="0"/>
    <s v="Manufacturing"/>
    <s v="Internal Labor"/>
    <x v="4"/>
    <n v="3403"/>
    <s v="BU Support"/>
    <s v="Mira Flores"/>
    <n v="3403"/>
    <x v="2"/>
  </r>
  <r>
    <x v="0"/>
    <s v="Manufacturing"/>
    <s v="Internal Labor"/>
    <x v="14"/>
    <n v="132826"/>
    <s v="BU Support"/>
    <s v="Mira Flores"/>
    <n v="132826"/>
    <x v="0"/>
  </r>
  <r>
    <x v="0"/>
    <s v="Manufacturing"/>
    <s v="Internal Labor"/>
    <x v="9"/>
    <n v="27982"/>
    <s v="BU Support"/>
    <s v="Mira Flores"/>
    <n v="27982"/>
    <x v="0"/>
  </r>
  <r>
    <x v="0"/>
    <s v="Manufacturing"/>
    <s v="Internal Labor"/>
    <x v="8"/>
    <n v="32005"/>
    <s v="BU Support"/>
    <s v="Mira Flores"/>
    <n v="32005"/>
    <x v="0"/>
  </r>
  <r>
    <x v="0"/>
    <s v="Manufacturing"/>
    <s v="Internal Labor"/>
    <x v="2"/>
    <n v="16962"/>
    <s v="BU Support"/>
    <s v="Mira Flores"/>
    <n v="16962"/>
    <x v="0"/>
  </r>
  <r>
    <x v="0"/>
    <s v="Manufacturing"/>
    <s v="Internal Labor"/>
    <x v="15"/>
    <n v="85765"/>
    <s v="BU Support"/>
    <s v="Mira Flores"/>
    <n v="85765"/>
    <x v="1"/>
  </r>
  <r>
    <x v="0"/>
    <s v="Manufacturing"/>
    <s v="Internal Labor"/>
    <x v="12"/>
    <n v="23330"/>
    <s v="BU Support"/>
    <s v="Mira Flores"/>
    <n v="23330"/>
    <x v="0"/>
  </r>
  <r>
    <x v="0"/>
    <s v="Manufacturing"/>
    <s v="Internal Labor"/>
    <x v="0"/>
    <n v="7397"/>
    <s v="BU Support"/>
    <s v="Mira Flores"/>
    <n v="7397"/>
    <x v="0"/>
  </r>
  <r>
    <x v="0"/>
    <s v="Manufacturing"/>
    <s v="Internal Labor"/>
    <x v="1"/>
    <n v="721981"/>
    <s v="BU Support"/>
    <s v="Mira Flores"/>
    <n v="721981"/>
    <x v="1"/>
  </r>
  <r>
    <x v="0"/>
    <s v="Manufacturing"/>
    <s v="Moving"/>
    <x v="1"/>
    <n v="241"/>
    <s v="BU Support"/>
    <s v="Mira Flores"/>
    <n v="0"/>
    <x v="1"/>
  </r>
  <r>
    <x v="0"/>
    <s v="Manufacturing"/>
    <s v="Other"/>
    <x v="4"/>
    <n v="33"/>
    <s v="BU Support"/>
    <s v="Mira Flores"/>
    <n v="0"/>
    <x v="2"/>
  </r>
  <r>
    <x v="0"/>
    <s v="Manufacturing"/>
    <s v="Other"/>
    <x v="14"/>
    <n v="147"/>
    <s v="BU Support"/>
    <s v="Mira Flores"/>
    <n v="0"/>
    <x v="0"/>
  </r>
  <r>
    <x v="0"/>
    <s v="Manufacturing"/>
    <s v="Other"/>
    <x v="8"/>
    <n v="234"/>
    <s v="BU Support"/>
    <s v="Mira Flores"/>
    <n v="0"/>
    <x v="0"/>
  </r>
  <r>
    <x v="0"/>
    <s v="Manufacturing"/>
    <s v="Other"/>
    <x v="2"/>
    <n v="2667"/>
    <s v="BU Support"/>
    <s v="Mira Flores"/>
    <n v="2667"/>
    <x v="0"/>
  </r>
  <r>
    <x v="0"/>
    <s v="Manufacturing"/>
    <s v="Other"/>
    <x v="15"/>
    <n v="10"/>
    <s v="BU Support"/>
    <s v="Mira Flores"/>
    <n v="0"/>
    <x v="1"/>
  </r>
  <r>
    <x v="0"/>
    <s v="Manufacturing"/>
    <s v="Other"/>
    <x v="12"/>
    <n v="8"/>
    <s v="BU Support"/>
    <s v="Mira Flores"/>
    <n v="0"/>
    <x v="0"/>
  </r>
  <r>
    <x v="0"/>
    <s v="Manufacturing"/>
    <s v="Other"/>
    <x v="1"/>
    <n v="-1803"/>
    <s v="BU Support"/>
    <s v="Mira Flores"/>
    <n v="0"/>
    <x v="1"/>
  </r>
  <r>
    <x v="0"/>
    <s v="Manufacturing"/>
    <s v="Project Expenses"/>
    <x v="15"/>
    <n v="3507"/>
    <s v="BU Support"/>
    <s v="Mira Flores"/>
    <n v="3507"/>
    <x v="1"/>
  </r>
  <r>
    <x v="0"/>
    <s v="Manufacturing"/>
    <s v="Project Expenses"/>
    <x v="1"/>
    <n v="11703"/>
    <s v="BU Support"/>
    <s v="Mira Flores"/>
    <n v="11703"/>
    <x v="1"/>
  </r>
  <r>
    <x v="0"/>
    <s v="Manufacturing"/>
    <s v="Severance"/>
    <x v="4"/>
    <n v="327"/>
    <s v="BU Support"/>
    <s v="Mira Flores"/>
    <n v="0"/>
    <x v="2"/>
  </r>
  <r>
    <x v="0"/>
    <s v="Manufacturing"/>
    <s v="Severance"/>
    <x v="14"/>
    <n v="-1194"/>
    <s v="BU Support"/>
    <s v="Mira Flores"/>
    <n v="0"/>
    <x v="0"/>
  </r>
  <r>
    <x v="0"/>
    <s v="Manufacturing"/>
    <s v="Severance"/>
    <x v="2"/>
    <n v="731"/>
    <s v="BU Support"/>
    <s v="Mira Flores"/>
    <n v="1500"/>
    <x v="0"/>
  </r>
  <r>
    <x v="0"/>
    <s v="Manufacturing"/>
    <s v="Software"/>
    <x v="1"/>
    <n v="29813"/>
    <s v="BU Support"/>
    <s v="Mira Flores"/>
    <n v="29813"/>
    <x v="1"/>
  </r>
  <r>
    <x v="0"/>
    <s v="Manufacturing"/>
    <s v="Software Maintenance"/>
    <x v="14"/>
    <n v="31841"/>
    <s v="BU Support"/>
    <s v="Mira Flores"/>
    <n v="31841"/>
    <x v="0"/>
  </r>
  <r>
    <x v="0"/>
    <s v="Manufacturing"/>
    <s v="Software Maintenance"/>
    <x v="1"/>
    <n v="154092"/>
    <s v="BU Support"/>
    <s v="Mira Flores"/>
    <n v="154092"/>
    <x v="1"/>
  </r>
  <r>
    <x v="0"/>
    <s v="Manufacturing"/>
    <s v="Supplies"/>
    <x v="4"/>
    <n v="-7"/>
    <s v="BU Support"/>
    <s v="Mira Flores"/>
    <n v="0"/>
    <x v="2"/>
  </r>
  <r>
    <x v="0"/>
    <s v="Manufacturing"/>
    <s v="Supplies"/>
    <x v="14"/>
    <n v="49"/>
    <s v="BU Support"/>
    <s v="Mira Flores"/>
    <n v="0"/>
    <x v="0"/>
  </r>
  <r>
    <x v="0"/>
    <s v="Manufacturing"/>
    <s v="Supplies"/>
    <x v="9"/>
    <n v="197"/>
    <s v="BU Support"/>
    <s v="Mira Flores"/>
    <n v="0"/>
    <x v="0"/>
  </r>
  <r>
    <x v="0"/>
    <s v="Manufacturing"/>
    <s v="Supplies"/>
    <x v="8"/>
    <n v="1145"/>
    <s v="BU Support"/>
    <s v="Mira Flores"/>
    <n v="1500"/>
    <x v="0"/>
  </r>
  <r>
    <x v="0"/>
    <s v="Manufacturing"/>
    <s v="Supplies"/>
    <x v="2"/>
    <n v="29"/>
    <s v="BU Support"/>
    <s v="Mira Flores"/>
    <n v="0"/>
    <x v="0"/>
  </r>
  <r>
    <x v="0"/>
    <s v="Manufacturing"/>
    <s v="Supplies"/>
    <x v="15"/>
    <n v="-49"/>
    <s v="BU Support"/>
    <s v="Mira Flores"/>
    <n v="0"/>
    <x v="1"/>
  </r>
  <r>
    <x v="0"/>
    <s v="Manufacturing"/>
    <s v="Supplies"/>
    <x v="1"/>
    <n v="430"/>
    <s v="BU Support"/>
    <s v="Mira Flores"/>
    <n v="0"/>
    <x v="1"/>
  </r>
  <r>
    <x v="0"/>
    <s v="Manufacturing"/>
    <s v="Taxes"/>
    <x v="1"/>
    <n v="2461"/>
    <s v="BU Support"/>
    <s v="Mira Flores"/>
    <n v="2461"/>
    <x v="1"/>
  </r>
  <r>
    <x v="0"/>
    <s v="Manufacturing"/>
    <s v="Telecomm"/>
    <x v="4"/>
    <n v="-42"/>
    <s v="BU Support"/>
    <s v="Mira Flores"/>
    <n v="0"/>
    <x v="2"/>
  </r>
  <r>
    <x v="0"/>
    <s v="Manufacturing"/>
    <s v="Telecomm"/>
    <x v="14"/>
    <n v="11876"/>
    <s v="BU Support"/>
    <s v="Mira Flores"/>
    <n v="11876"/>
    <x v="0"/>
  </r>
  <r>
    <x v="0"/>
    <s v="Manufacturing"/>
    <s v="Telecomm"/>
    <x v="8"/>
    <n v="7134"/>
    <s v="BU Support"/>
    <s v="Mira Flores"/>
    <n v="7134"/>
    <x v="0"/>
  </r>
  <r>
    <x v="0"/>
    <s v="Manufacturing"/>
    <s v="Telecomm"/>
    <x v="2"/>
    <n v="24"/>
    <s v="BU Support"/>
    <s v="Mira Flores"/>
    <n v="0"/>
    <x v="0"/>
  </r>
  <r>
    <x v="0"/>
    <s v="Manufacturing"/>
    <s v="Telecomm"/>
    <x v="15"/>
    <n v="9449"/>
    <s v="BU Support"/>
    <s v="Mira Flores"/>
    <n v="9449"/>
    <x v="1"/>
  </r>
  <r>
    <x v="0"/>
    <s v="Manufacturing"/>
    <s v="Telecomm"/>
    <x v="12"/>
    <n v="41"/>
    <s v="BU Support"/>
    <s v="Mira Flores"/>
    <n v="0"/>
    <x v="0"/>
  </r>
  <r>
    <x v="0"/>
    <s v="Manufacturing"/>
    <s v="Telecomm"/>
    <x v="1"/>
    <n v="110"/>
    <s v="BU Support"/>
    <s v="Mira Flores"/>
    <n v="0"/>
    <x v="1"/>
  </r>
  <r>
    <x v="0"/>
    <s v="Manufacturing"/>
    <s v="Training"/>
    <x v="9"/>
    <n v="2214"/>
    <s v="BU Support"/>
    <s v="Mira Flores"/>
    <n v="2214"/>
    <x v="0"/>
  </r>
  <r>
    <x v="0"/>
    <s v="Manufacturing"/>
    <s v="Training"/>
    <x v="12"/>
    <n v="1304"/>
    <s v="BU Support"/>
    <s v="Mira Flores"/>
    <n v="1500"/>
    <x v="0"/>
  </r>
  <r>
    <x v="0"/>
    <s v="Manufacturing"/>
    <s v="Training"/>
    <x v="1"/>
    <n v="1184"/>
    <s v="BU Support"/>
    <s v="Mira Flores"/>
    <n v="1500"/>
    <x v="1"/>
  </r>
  <r>
    <x v="0"/>
    <s v="Manufacturing"/>
    <s v="Travel"/>
    <x v="14"/>
    <n v="759"/>
    <s v="BU Support"/>
    <s v="Mira Flores"/>
    <n v="1500"/>
    <x v="0"/>
  </r>
  <r>
    <x v="0"/>
    <s v="Manufacturing"/>
    <s v="Travel"/>
    <x v="9"/>
    <n v="98"/>
    <s v="BU Support"/>
    <s v="Mira Flores"/>
    <n v="0"/>
    <x v="0"/>
  </r>
  <r>
    <x v="0"/>
    <s v="Manufacturing"/>
    <s v="Travel"/>
    <x v="8"/>
    <n v="1591"/>
    <s v="BU Support"/>
    <s v="Mira Flores"/>
    <n v="1591"/>
    <x v="0"/>
  </r>
  <r>
    <x v="0"/>
    <s v="Manufacturing"/>
    <s v="Travel"/>
    <x v="2"/>
    <n v="370"/>
    <s v="BU Support"/>
    <s v="Mira Flores"/>
    <n v="0"/>
    <x v="0"/>
  </r>
  <r>
    <x v="0"/>
    <s v="Manufacturing"/>
    <s v="Travel"/>
    <x v="15"/>
    <n v="918"/>
    <s v="BU Support"/>
    <s v="Mira Flores"/>
    <n v="1500"/>
    <x v="1"/>
  </r>
  <r>
    <x v="0"/>
    <s v="Manufacturing"/>
    <s v="Travel"/>
    <x v="0"/>
    <n v="1256"/>
    <s v="BU Support"/>
    <s v="Mira Flores"/>
    <n v="1500"/>
    <x v="0"/>
  </r>
  <r>
    <x v="0"/>
    <s v="Manufacturing"/>
    <s v="Travel"/>
    <x v="1"/>
    <n v="11564"/>
    <s v="BU Support"/>
    <s v="Mira Flores"/>
    <n v="11564"/>
    <x v="1"/>
  </r>
  <r>
    <x v="0"/>
    <s v="Manufacturing"/>
    <s v="Vehicles"/>
    <x v="14"/>
    <n v="219"/>
    <s v="BU Support"/>
    <s v="Mira Flores"/>
    <n v="0"/>
    <x v="0"/>
  </r>
  <r>
    <x v="0"/>
    <s v="Manufacturing"/>
    <s v="Vehicles"/>
    <x v="12"/>
    <n v="-9"/>
    <s v="BU Support"/>
    <s v="Mira Flores"/>
    <n v="0"/>
    <x v="0"/>
  </r>
  <r>
    <x v="0"/>
    <s v="Manufacturing"/>
    <s v="Vehicles"/>
    <x v="0"/>
    <n v="2"/>
    <s v="BU Support"/>
    <s v="Mira Flores"/>
    <n v="0"/>
    <x v="0"/>
  </r>
  <r>
    <x v="0"/>
    <s v="Mobility"/>
    <s v="Depreciation"/>
    <x v="0"/>
    <n v="12661"/>
    <s v="Enablement"/>
    <s v="Bo Jones"/>
    <n v="12661"/>
    <x v="0"/>
  </r>
  <r>
    <x v="0"/>
    <s v="Mobility"/>
    <s v="Depreciation"/>
    <x v="1"/>
    <n v="3644"/>
    <s v="Enablement"/>
    <s v="Bo Jones"/>
    <n v="3644"/>
    <x v="1"/>
  </r>
  <r>
    <x v="0"/>
    <s v="Mobility"/>
    <s v="External Labor"/>
    <x v="0"/>
    <n v="-3018"/>
    <s v="Enablement"/>
    <s v="Bo Jones"/>
    <n v="0"/>
    <x v="0"/>
  </r>
  <r>
    <x v="0"/>
    <s v="Mobility"/>
    <s v="External Labor"/>
    <x v="1"/>
    <n v="45273"/>
    <s v="Enablement"/>
    <s v="Bo Jones"/>
    <n v="45273"/>
    <x v="1"/>
  </r>
  <r>
    <x v="0"/>
    <s v="Mobility"/>
    <s v="Internal Labor"/>
    <x v="0"/>
    <n v="8464"/>
    <s v="Enablement"/>
    <s v="Bo Jones"/>
    <n v="8464"/>
    <x v="0"/>
  </r>
  <r>
    <x v="0"/>
    <s v="Mobility"/>
    <s v="Other"/>
    <x v="0"/>
    <n v="11561"/>
    <s v="Enablement"/>
    <s v="Bo Jones"/>
    <n v="11561"/>
    <x v="0"/>
  </r>
  <r>
    <x v="0"/>
    <s v="Mobility"/>
    <s v="Outbound Allocations"/>
    <x v="0"/>
    <n v="1371"/>
    <s v="Enablement"/>
    <s v="Bo Jones"/>
    <n v="1500"/>
    <x v="0"/>
  </r>
  <r>
    <x v="0"/>
    <s v="Mobility"/>
    <s v="Software"/>
    <x v="1"/>
    <n v="2811"/>
    <s v="Enablement"/>
    <s v="Bo Jones"/>
    <n v="2811"/>
    <x v="1"/>
  </r>
  <r>
    <x v="0"/>
    <s v="Mobility"/>
    <s v="Software Maintenance"/>
    <x v="1"/>
    <n v="27614"/>
    <s v="Enablement"/>
    <s v="Bo Jones"/>
    <n v="27614"/>
    <x v="1"/>
  </r>
  <r>
    <x v="0"/>
    <s v="Mobility"/>
    <s v="Taxes"/>
    <x v="1"/>
    <n v="932"/>
    <s v="Enablement"/>
    <s v="Bo Jones"/>
    <n v="1500"/>
    <x v="1"/>
  </r>
  <r>
    <x v="0"/>
    <s v="Mobility"/>
    <s v="Telecomm"/>
    <x v="0"/>
    <n v="436"/>
    <s v="Enablement"/>
    <s v="Bo Jones"/>
    <n v="0"/>
    <x v="0"/>
  </r>
  <r>
    <x v="0"/>
    <s v="Mobility"/>
    <s v="Travel"/>
    <x v="0"/>
    <n v="3120"/>
    <s v="Enablement"/>
    <s v="Bo Jones"/>
    <n v="3120"/>
    <x v="0"/>
  </r>
  <r>
    <x v="0"/>
    <s v="Mobility"/>
    <s v="Vehicles"/>
    <x v="0"/>
    <n v="384"/>
    <s v="Enablement"/>
    <s v="Bo Jones"/>
    <n v="0"/>
    <x v="0"/>
  </r>
  <r>
    <x v="0"/>
    <s v="Networking"/>
    <s v="Amortization"/>
    <x v="1"/>
    <n v="615"/>
    <s v="Infrastructure"/>
    <s v="Luke Tracy"/>
    <n v="1500"/>
    <x v="1"/>
  </r>
  <r>
    <x v="0"/>
    <s v="Networking"/>
    <s v="Depreciation"/>
    <x v="5"/>
    <n v="325"/>
    <s v="Infrastructure"/>
    <s v="Luke Tracy"/>
    <n v="0"/>
    <x v="3"/>
  </r>
  <r>
    <x v="0"/>
    <s v="Networking"/>
    <s v="Depreciation"/>
    <x v="3"/>
    <n v="5"/>
    <s v="Infrastructure"/>
    <s v="Luke Tracy"/>
    <n v="0"/>
    <x v="2"/>
  </r>
  <r>
    <x v="0"/>
    <s v="Networking"/>
    <s v="Depreciation"/>
    <x v="7"/>
    <n v="556"/>
    <s v="Infrastructure"/>
    <s v="Luke Tracy"/>
    <n v="1500"/>
    <x v="0"/>
  </r>
  <r>
    <x v="0"/>
    <s v="Networking"/>
    <s v="Depreciation"/>
    <x v="0"/>
    <n v="4587"/>
    <s v="Infrastructure"/>
    <s v="Luke Tracy"/>
    <n v="4587"/>
    <x v="0"/>
  </r>
  <r>
    <x v="0"/>
    <s v="Networking"/>
    <s v="Depreciation"/>
    <x v="1"/>
    <n v="38628"/>
    <s v="Infrastructure"/>
    <s v="Luke Tracy"/>
    <n v="38628"/>
    <x v="1"/>
  </r>
  <r>
    <x v="0"/>
    <s v="Networking"/>
    <s v="Employee Performance"/>
    <x v="1"/>
    <n v="5"/>
    <s v="Infrastructure"/>
    <s v="Luke Tracy"/>
    <n v="0"/>
    <x v="1"/>
  </r>
  <r>
    <x v="0"/>
    <s v="Networking"/>
    <s v="External Labor"/>
    <x v="8"/>
    <n v="57092"/>
    <s v="Infrastructure"/>
    <s v="Luke Tracy"/>
    <n v="57092"/>
    <x v="0"/>
  </r>
  <r>
    <x v="0"/>
    <s v="Networking"/>
    <s v="External Labor"/>
    <x v="3"/>
    <n v="14363"/>
    <s v="Infrastructure"/>
    <s v="Luke Tracy"/>
    <n v="14363"/>
    <x v="2"/>
  </r>
  <r>
    <x v="0"/>
    <s v="Networking"/>
    <s v="External Labor"/>
    <x v="7"/>
    <n v="-617"/>
    <s v="Infrastructure"/>
    <s v="Luke Tracy"/>
    <n v="0"/>
    <x v="0"/>
  </r>
  <r>
    <x v="0"/>
    <s v="Networking"/>
    <s v="External Labor"/>
    <x v="0"/>
    <n v="-7150"/>
    <s v="Infrastructure"/>
    <s v="Luke Tracy"/>
    <n v="0"/>
    <x v="0"/>
  </r>
  <r>
    <x v="0"/>
    <s v="Networking"/>
    <s v="External Labor"/>
    <x v="1"/>
    <n v="361519"/>
    <s v="Infrastructure"/>
    <s v="Luke Tracy"/>
    <n v="361519"/>
    <x v="1"/>
  </r>
  <r>
    <x v="0"/>
    <s v="Networking"/>
    <s v="Hardware"/>
    <x v="7"/>
    <n v="-802"/>
    <s v="Infrastructure"/>
    <s v="Luke Tracy"/>
    <n v="0"/>
    <x v="0"/>
  </r>
  <r>
    <x v="0"/>
    <s v="Networking"/>
    <s v="Hardware"/>
    <x v="0"/>
    <n v="-33055"/>
    <s v="Infrastructure"/>
    <s v="Luke Tracy"/>
    <n v="0"/>
    <x v="0"/>
  </r>
  <r>
    <x v="0"/>
    <s v="Networking"/>
    <s v="Hardware"/>
    <x v="1"/>
    <n v="27236"/>
    <s v="Infrastructure"/>
    <s v="Luke Tracy"/>
    <n v="27236"/>
    <x v="1"/>
  </r>
  <r>
    <x v="0"/>
    <s v="Networking"/>
    <s v="Hardware Maintenance"/>
    <x v="7"/>
    <n v="1155"/>
    <s v="Infrastructure"/>
    <s v="Luke Tracy"/>
    <n v="1500"/>
    <x v="0"/>
  </r>
  <r>
    <x v="0"/>
    <s v="Networking"/>
    <s v="Hardware Maintenance"/>
    <x v="1"/>
    <n v="8318"/>
    <s v="Infrastructure"/>
    <s v="Luke Tracy"/>
    <n v="8318"/>
    <x v="1"/>
  </r>
  <r>
    <x v="0"/>
    <s v="Networking"/>
    <s v="Internal Labor"/>
    <x v="9"/>
    <n v="19777"/>
    <s v="Infrastructure"/>
    <s v="Luke Tracy"/>
    <n v="19777"/>
    <x v="0"/>
  </r>
  <r>
    <x v="0"/>
    <s v="Networking"/>
    <s v="Internal Labor"/>
    <x v="7"/>
    <n v="-5559"/>
    <s v="Infrastructure"/>
    <s v="Luke Tracy"/>
    <n v="0"/>
    <x v="0"/>
  </r>
  <r>
    <x v="0"/>
    <s v="Networking"/>
    <s v="Internal Labor"/>
    <x v="0"/>
    <n v="16798"/>
    <s v="Infrastructure"/>
    <s v="Luke Tracy"/>
    <n v="16798"/>
    <x v="0"/>
  </r>
  <r>
    <x v="0"/>
    <s v="Networking"/>
    <s v="Internal Labor"/>
    <x v="1"/>
    <n v="53507"/>
    <s v="Infrastructure"/>
    <s v="Luke Tracy"/>
    <n v="53507"/>
    <x v="1"/>
  </r>
  <r>
    <x v="0"/>
    <s v="Networking"/>
    <s v="Other"/>
    <x v="9"/>
    <n v="401"/>
    <s v="Infrastructure"/>
    <s v="Luke Tracy"/>
    <n v="0"/>
    <x v="0"/>
  </r>
  <r>
    <x v="0"/>
    <s v="Networking"/>
    <s v="Other"/>
    <x v="3"/>
    <n v="79"/>
    <s v="Infrastructure"/>
    <s v="Luke Tracy"/>
    <n v="0"/>
    <x v="2"/>
  </r>
  <r>
    <x v="0"/>
    <s v="Networking"/>
    <s v="Other"/>
    <x v="7"/>
    <n v="818"/>
    <s v="Infrastructure"/>
    <s v="Luke Tracy"/>
    <n v="1500"/>
    <x v="0"/>
  </r>
  <r>
    <x v="0"/>
    <s v="Networking"/>
    <s v="Other"/>
    <x v="0"/>
    <n v="718"/>
    <s v="Infrastructure"/>
    <s v="Luke Tracy"/>
    <n v="1500"/>
    <x v="0"/>
  </r>
  <r>
    <x v="0"/>
    <s v="Networking"/>
    <s v="Other"/>
    <x v="1"/>
    <n v="35"/>
    <s v="Infrastructure"/>
    <s v="Luke Tracy"/>
    <n v="0"/>
    <x v="1"/>
  </r>
  <r>
    <x v="0"/>
    <s v="Networking"/>
    <s v="Project Expenses"/>
    <x v="1"/>
    <n v="467"/>
    <s v="Infrastructure"/>
    <s v="Luke Tracy"/>
    <n v="0"/>
    <x v="1"/>
  </r>
  <r>
    <x v="0"/>
    <s v="Networking"/>
    <s v="Recognition"/>
    <x v="1"/>
    <n v="280"/>
    <s v="Infrastructure"/>
    <s v="Luke Tracy"/>
    <n v="0"/>
    <x v="1"/>
  </r>
  <r>
    <x v="0"/>
    <s v="Networking"/>
    <s v="Severance"/>
    <x v="7"/>
    <n v="15214"/>
    <s v="Infrastructure"/>
    <s v="Luke Tracy"/>
    <n v="15214"/>
    <x v="0"/>
  </r>
  <r>
    <x v="0"/>
    <s v="Networking"/>
    <s v="Software"/>
    <x v="0"/>
    <n v="-5813"/>
    <s v="Infrastructure"/>
    <s v="Luke Tracy"/>
    <n v="0"/>
    <x v="0"/>
  </r>
  <r>
    <x v="0"/>
    <s v="Networking"/>
    <s v="Software Maintenance"/>
    <x v="1"/>
    <n v="9933"/>
    <s v="Infrastructure"/>
    <s v="Luke Tracy"/>
    <n v="9933"/>
    <x v="1"/>
  </r>
  <r>
    <x v="0"/>
    <s v="Networking"/>
    <s v="Supplies"/>
    <x v="1"/>
    <n v="60"/>
    <s v="Infrastructure"/>
    <s v="Luke Tracy"/>
    <n v="0"/>
    <x v="1"/>
  </r>
  <r>
    <x v="0"/>
    <s v="Networking"/>
    <s v="Taxes"/>
    <x v="1"/>
    <n v="4812"/>
    <s v="Infrastructure"/>
    <s v="Luke Tracy"/>
    <n v="4812"/>
    <x v="1"/>
  </r>
  <r>
    <x v="0"/>
    <s v="Networking"/>
    <s v="Telecomm"/>
    <x v="5"/>
    <n v="3729"/>
    <s v="Infrastructure"/>
    <s v="Luke Tracy"/>
    <n v="3729"/>
    <x v="3"/>
  </r>
  <r>
    <x v="0"/>
    <s v="Networking"/>
    <s v="Telecomm"/>
    <x v="3"/>
    <n v="101"/>
    <s v="Infrastructure"/>
    <s v="Luke Tracy"/>
    <n v="0"/>
    <x v="2"/>
  </r>
  <r>
    <x v="0"/>
    <s v="Networking"/>
    <s v="Telecomm"/>
    <x v="7"/>
    <n v="1771"/>
    <s v="Infrastructure"/>
    <s v="Luke Tracy"/>
    <n v="1771"/>
    <x v="0"/>
  </r>
  <r>
    <x v="0"/>
    <s v="Networking"/>
    <s v="Telecomm"/>
    <x v="0"/>
    <n v="106"/>
    <s v="Infrastructure"/>
    <s v="Luke Tracy"/>
    <n v="0"/>
    <x v="0"/>
  </r>
  <r>
    <x v="0"/>
    <s v="Networking"/>
    <s v="Telecomm"/>
    <x v="1"/>
    <n v="281802"/>
    <s v="Infrastructure"/>
    <s v="Luke Tracy"/>
    <n v="281802"/>
    <x v="1"/>
  </r>
  <r>
    <x v="0"/>
    <s v="Networking"/>
    <s v="Training"/>
    <x v="9"/>
    <n v="122"/>
    <s v="Infrastructure"/>
    <s v="Luke Tracy"/>
    <n v="0"/>
    <x v="0"/>
  </r>
  <r>
    <x v="0"/>
    <s v="Networking"/>
    <s v="Travel"/>
    <x v="7"/>
    <n v="4620"/>
    <s v="Infrastructure"/>
    <s v="Luke Tracy"/>
    <n v="4620"/>
    <x v="0"/>
  </r>
  <r>
    <x v="0"/>
    <s v="Networking"/>
    <s v="Travel"/>
    <x v="0"/>
    <n v="117"/>
    <s v="Infrastructure"/>
    <s v="Luke Tracy"/>
    <n v="0"/>
    <x v="0"/>
  </r>
  <r>
    <x v="0"/>
    <s v="Networking"/>
    <s v="Vehicles"/>
    <x v="7"/>
    <n v="183"/>
    <s v="Infrastructure"/>
    <s v="Luke Tracy"/>
    <n v="0"/>
    <x v="0"/>
  </r>
  <r>
    <x v="0"/>
    <s v="Networking"/>
    <s v="Vehicles"/>
    <x v="0"/>
    <n v="310"/>
    <s v="Infrastructure"/>
    <s v="Luke Tracy"/>
    <n v="0"/>
    <x v="0"/>
  </r>
  <r>
    <x v="0"/>
    <s v="Planning"/>
    <s v="Amortization"/>
    <x v="1"/>
    <n v="834"/>
    <s v="BU Support"/>
    <s v="Mira Flores"/>
    <n v="1500"/>
    <x v="1"/>
  </r>
  <r>
    <x v="0"/>
    <s v="Planning"/>
    <s v="CAPEX"/>
    <x v="1"/>
    <n v="75"/>
    <s v="BU Support"/>
    <s v="Mira Flores"/>
    <n v="0"/>
    <x v="1"/>
  </r>
  <r>
    <x v="0"/>
    <s v="Planning"/>
    <s v="Depreciation"/>
    <x v="1"/>
    <n v="316624"/>
    <s v="BU Support"/>
    <s v="Mira Flores"/>
    <n v="316624"/>
    <x v="1"/>
  </r>
  <r>
    <x v="0"/>
    <s v="Planning"/>
    <s v="Employee Performance"/>
    <x v="1"/>
    <n v="43"/>
    <s v="BU Support"/>
    <s v="Mira Flores"/>
    <n v="0"/>
    <x v="1"/>
  </r>
  <r>
    <x v="0"/>
    <s v="Planning"/>
    <s v="External Labor"/>
    <x v="0"/>
    <n v="1379"/>
    <s v="BU Support"/>
    <s v="Mira Flores"/>
    <n v="1500"/>
    <x v="0"/>
  </r>
  <r>
    <x v="0"/>
    <s v="Planning"/>
    <s v="External Labor"/>
    <x v="1"/>
    <n v="21891"/>
    <s v="BU Support"/>
    <s v="Mira Flores"/>
    <n v="21891"/>
    <x v="1"/>
  </r>
  <r>
    <x v="0"/>
    <s v="Planning"/>
    <s v="Hardware"/>
    <x v="1"/>
    <n v="218"/>
    <s v="BU Support"/>
    <s v="Mira Flores"/>
    <n v="0"/>
    <x v="1"/>
  </r>
  <r>
    <x v="0"/>
    <s v="Planning"/>
    <s v="Hardware Maintenance"/>
    <x v="1"/>
    <n v="116"/>
    <s v="BU Support"/>
    <s v="Mira Flores"/>
    <n v="0"/>
    <x v="1"/>
  </r>
  <r>
    <x v="0"/>
    <s v="Planning"/>
    <s v="Inbound Allocations"/>
    <x v="0"/>
    <n v="-3838"/>
    <s v="BU Support"/>
    <s v="Mira Flores"/>
    <n v="0"/>
    <x v="0"/>
  </r>
  <r>
    <x v="0"/>
    <s v="Planning"/>
    <s v="Internal Labor"/>
    <x v="14"/>
    <n v="13002"/>
    <s v="BU Support"/>
    <s v="Mira Flores"/>
    <n v="13002"/>
    <x v="0"/>
  </r>
  <r>
    <x v="0"/>
    <s v="Planning"/>
    <s v="Internal Labor"/>
    <x v="0"/>
    <n v="11120"/>
    <s v="BU Support"/>
    <s v="Mira Flores"/>
    <n v="11120"/>
    <x v="0"/>
  </r>
  <r>
    <x v="0"/>
    <s v="Planning"/>
    <s v="Internal Labor"/>
    <x v="1"/>
    <n v="401282"/>
    <s v="BU Support"/>
    <s v="Mira Flores"/>
    <n v="401282"/>
    <x v="1"/>
  </r>
  <r>
    <x v="0"/>
    <s v="Planning"/>
    <s v="Other"/>
    <x v="14"/>
    <n v="13"/>
    <s v="BU Support"/>
    <s v="Mira Flores"/>
    <n v="0"/>
    <x v="0"/>
  </r>
  <r>
    <x v="0"/>
    <s v="Planning"/>
    <s v="Other"/>
    <x v="0"/>
    <n v="18"/>
    <s v="BU Support"/>
    <s v="Mira Flores"/>
    <n v="0"/>
    <x v="0"/>
  </r>
  <r>
    <x v="0"/>
    <s v="Planning"/>
    <s v="Other"/>
    <x v="1"/>
    <n v="1415"/>
    <s v="BU Support"/>
    <s v="Mira Flores"/>
    <n v="1500"/>
    <x v="1"/>
  </r>
  <r>
    <x v="0"/>
    <s v="Planning"/>
    <s v="Outbound Allocations"/>
    <x v="0"/>
    <n v="-4274"/>
    <s v="BU Support"/>
    <s v="Mira Flores"/>
    <n v="0"/>
    <x v="0"/>
  </r>
  <r>
    <x v="0"/>
    <s v="Planning"/>
    <s v="Software"/>
    <x v="1"/>
    <n v="16624"/>
    <s v="BU Support"/>
    <s v="Mira Flores"/>
    <n v="16624"/>
    <x v="1"/>
  </r>
  <r>
    <x v="0"/>
    <s v="Planning"/>
    <s v="Software Maintenance"/>
    <x v="2"/>
    <n v="7356"/>
    <s v="BU Support"/>
    <s v="Mira Flores"/>
    <n v="7356"/>
    <x v="0"/>
  </r>
  <r>
    <x v="0"/>
    <s v="Planning"/>
    <s v="Software Maintenance"/>
    <x v="1"/>
    <n v="193442"/>
    <s v="BU Support"/>
    <s v="Mira Flores"/>
    <n v="193442"/>
    <x v="1"/>
  </r>
  <r>
    <x v="0"/>
    <s v="Planning"/>
    <s v="Supplies"/>
    <x v="1"/>
    <n v="687"/>
    <s v="BU Support"/>
    <s v="Mira Flores"/>
    <n v="1500"/>
    <x v="1"/>
  </r>
  <r>
    <x v="0"/>
    <s v="Planning"/>
    <s v="Taxes"/>
    <x v="1"/>
    <n v="1462"/>
    <s v="BU Support"/>
    <s v="Mira Flores"/>
    <n v="1500"/>
    <x v="1"/>
  </r>
  <r>
    <x v="0"/>
    <s v="Planning"/>
    <s v="Telecomm"/>
    <x v="4"/>
    <n v="50"/>
    <s v="BU Support"/>
    <s v="Mira Flores"/>
    <n v="0"/>
    <x v="2"/>
  </r>
  <r>
    <x v="0"/>
    <s v="Planning"/>
    <s v="Telecomm"/>
    <x v="0"/>
    <n v="4204"/>
    <s v="BU Support"/>
    <s v="Mira Flores"/>
    <n v="4204"/>
    <x v="0"/>
  </r>
  <r>
    <x v="0"/>
    <s v="Planning"/>
    <s v="Telecomm"/>
    <x v="1"/>
    <n v="110580"/>
    <s v="BU Support"/>
    <s v="Mira Flores"/>
    <n v="110580"/>
    <x v="1"/>
  </r>
  <r>
    <x v="0"/>
    <s v="Planning"/>
    <s v="Training"/>
    <x v="0"/>
    <n v="-128"/>
    <s v="BU Support"/>
    <s v="Mira Flores"/>
    <n v="0"/>
    <x v="0"/>
  </r>
  <r>
    <x v="0"/>
    <s v="Planning"/>
    <s v="Training"/>
    <x v="1"/>
    <n v="586"/>
    <s v="BU Support"/>
    <s v="Mira Flores"/>
    <n v="1500"/>
    <x v="1"/>
  </r>
  <r>
    <x v="0"/>
    <s v="Planning"/>
    <s v="Travel"/>
    <x v="14"/>
    <n v="7"/>
    <s v="BU Support"/>
    <s v="Mira Flores"/>
    <n v="0"/>
    <x v="0"/>
  </r>
  <r>
    <x v="0"/>
    <s v="Planning"/>
    <s v="Travel"/>
    <x v="12"/>
    <n v="108"/>
    <s v="BU Support"/>
    <s v="Mira Flores"/>
    <n v="0"/>
    <x v="0"/>
  </r>
  <r>
    <x v="0"/>
    <s v="Planning"/>
    <s v="Travel"/>
    <x v="0"/>
    <n v="67"/>
    <s v="BU Support"/>
    <s v="Mira Flores"/>
    <n v="0"/>
    <x v="0"/>
  </r>
  <r>
    <x v="0"/>
    <s v="Planning"/>
    <s v="Travel"/>
    <x v="1"/>
    <n v="618"/>
    <s v="BU Support"/>
    <s v="Mira Flores"/>
    <n v="1500"/>
    <x v="1"/>
  </r>
  <r>
    <x v="0"/>
    <s v="Planning"/>
    <s v="Vehicles"/>
    <x v="0"/>
    <n v="1"/>
    <s v="BU Support"/>
    <s v="Mira Flores"/>
    <n v="0"/>
    <x v="0"/>
  </r>
  <r>
    <x v="0"/>
    <s v="Portals"/>
    <s v="Employee Performance"/>
    <x v="1"/>
    <n v="4"/>
    <s v="Enablement"/>
    <s v="Jim Wheeler"/>
    <n v="0"/>
    <x v="1"/>
  </r>
  <r>
    <x v="0"/>
    <s v="Portals"/>
    <s v="External Labor"/>
    <x v="1"/>
    <n v="21934"/>
    <s v="Enablement"/>
    <s v="Jim Wheeler"/>
    <n v="21934"/>
    <x v="1"/>
  </r>
  <r>
    <x v="0"/>
    <s v="Portals"/>
    <s v="Hardware"/>
    <x v="1"/>
    <n v="56"/>
    <s v="Enablement"/>
    <s v="Jim Wheeler"/>
    <n v="0"/>
    <x v="1"/>
  </r>
  <r>
    <x v="0"/>
    <s v="Portals"/>
    <s v="Internal Labor"/>
    <x v="1"/>
    <n v="70342"/>
    <s v="Enablement"/>
    <s v="Jim Wheeler"/>
    <n v="70342"/>
    <x v="1"/>
  </r>
  <r>
    <x v="0"/>
    <s v="Portals"/>
    <s v="Software"/>
    <x v="1"/>
    <n v="9900"/>
    <s v="Enablement"/>
    <s v="Jim Wheeler"/>
    <n v="9900"/>
    <x v="1"/>
  </r>
  <r>
    <x v="0"/>
    <s v="Portfolio Management"/>
    <s v="Employee Performance"/>
    <x v="1"/>
    <n v="8"/>
    <s v="Governance"/>
    <s v="June Beck"/>
    <n v="0"/>
    <x v="1"/>
  </r>
  <r>
    <x v="0"/>
    <s v="Portfolio Management"/>
    <s v="Hardware"/>
    <x v="1"/>
    <n v="77"/>
    <s v="Governance"/>
    <s v="June Beck"/>
    <n v="0"/>
    <x v="1"/>
  </r>
  <r>
    <x v="0"/>
    <s v="Portfolio Management"/>
    <s v="Internal Labor"/>
    <x v="1"/>
    <n v="73328"/>
    <s v="Governance"/>
    <s v="June Beck"/>
    <n v="73328"/>
    <x v="1"/>
  </r>
  <r>
    <x v="0"/>
    <s v="Portfolio Management"/>
    <s v="Other"/>
    <x v="1"/>
    <n v="13440"/>
    <s v="Governance"/>
    <s v="June Beck"/>
    <n v="13440"/>
    <x v="1"/>
  </r>
  <r>
    <x v="0"/>
    <s v="Portfolio Management"/>
    <s v="Travel"/>
    <x v="1"/>
    <n v="120"/>
    <s v="Governance"/>
    <s v="June Beck"/>
    <n v="0"/>
    <x v="1"/>
  </r>
  <r>
    <x v="0"/>
    <s v="Process Management"/>
    <s v="Depreciation"/>
    <x v="1"/>
    <n v="287"/>
    <s v="Governance"/>
    <s v="Marcia Carr"/>
    <n v="0"/>
    <x v="1"/>
  </r>
  <r>
    <x v="0"/>
    <s v="Process Management"/>
    <s v="Employee Performance"/>
    <x v="1"/>
    <n v="2"/>
    <s v="Governance"/>
    <s v="Marcia Carr"/>
    <n v="0"/>
    <x v="1"/>
  </r>
  <r>
    <x v="0"/>
    <s v="Process Management"/>
    <s v="External Labor"/>
    <x v="1"/>
    <n v="64167"/>
    <s v="Governance"/>
    <s v="Marcia Carr"/>
    <n v="64167"/>
    <x v="1"/>
  </r>
  <r>
    <x v="0"/>
    <s v="Process Management"/>
    <s v="Internal Labor"/>
    <x v="1"/>
    <n v="100861"/>
    <s v="Governance"/>
    <s v="Marcia Carr"/>
    <n v="100861"/>
    <x v="1"/>
  </r>
  <r>
    <x v="0"/>
    <s v="Process Management"/>
    <s v="Other"/>
    <x v="1"/>
    <n v="3785"/>
    <s v="Governance"/>
    <s v="Marcia Carr"/>
    <n v="3785"/>
    <x v="1"/>
  </r>
  <r>
    <x v="0"/>
    <s v="Process Management"/>
    <s v="Outbound Allocations"/>
    <x v="1"/>
    <n v="24683"/>
    <s v="Governance"/>
    <s v="Marcia Carr"/>
    <n v="24683"/>
    <x v="1"/>
  </r>
  <r>
    <x v="0"/>
    <s v="Process Management"/>
    <s v="Software"/>
    <x v="1"/>
    <n v="8168"/>
    <s v="Governance"/>
    <s v="Marcia Carr"/>
    <n v="8168"/>
    <x v="1"/>
  </r>
  <r>
    <x v="0"/>
    <s v="Process Management"/>
    <s v="Software Maintenance"/>
    <x v="1"/>
    <n v="8256"/>
    <s v="Governance"/>
    <s v="Marcia Carr"/>
    <n v="8256"/>
    <x v="1"/>
  </r>
  <r>
    <x v="0"/>
    <s v="Process Management"/>
    <s v="Supplies"/>
    <x v="1"/>
    <n v="70"/>
    <s v="Governance"/>
    <s v="Marcia Carr"/>
    <n v="0"/>
    <x v="1"/>
  </r>
  <r>
    <x v="0"/>
    <s v="Process Management"/>
    <s v="Taxes"/>
    <x v="1"/>
    <n v="107"/>
    <s v="Governance"/>
    <s v="Marcia Carr"/>
    <n v="0"/>
    <x v="1"/>
  </r>
  <r>
    <x v="0"/>
    <s v="Process Management"/>
    <s v="Training"/>
    <x v="1"/>
    <n v="114"/>
    <s v="Governance"/>
    <s v="Marcia Carr"/>
    <n v="0"/>
    <x v="1"/>
  </r>
  <r>
    <x v="0"/>
    <s v="Productivity"/>
    <s v="Amortization"/>
    <x v="14"/>
    <n v="64"/>
    <s v="Infrastructure"/>
    <s v="Mira Flores"/>
    <n v="0"/>
    <x v="0"/>
  </r>
  <r>
    <x v="0"/>
    <s v="Productivity"/>
    <s v="Amortization"/>
    <x v="2"/>
    <n v="1602"/>
    <s v="Infrastructure"/>
    <s v="Mira Flores"/>
    <n v="1602"/>
    <x v="0"/>
  </r>
  <r>
    <x v="0"/>
    <s v="Productivity"/>
    <s v="CAPEX"/>
    <x v="0"/>
    <n v="97"/>
    <s v="Infrastructure"/>
    <s v="Mira Flores"/>
    <n v="0"/>
    <x v="0"/>
  </r>
  <r>
    <x v="0"/>
    <s v="Productivity"/>
    <s v="CAPEX"/>
    <x v="1"/>
    <n v="45"/>
    <s v="Infrastructure"/>
    <s v="Mira Flores"/>
    <n v="0"/>
    <x v="1"/>
  </r>
  <r>
    <x v="0"/>
    <s v="Productivity"/>
    <s v="Depreciation"/>
    <x v="10"/>
    <n v="333"/>
    <s v="Infrastructure"/>
    <s v="Mira Flores"/>
    <n v="0"/>
    <x v="0"/>
  </r>
  <r>
    <x v="0"/>
    <s v="Productivity"/>
    <s v="Depreciation"/>
    <x v="13"/>
    <n v="342"/>
    <s v="Infrastructure"/>
    <s v="Mira Flores"/>
    <n v="0"/>
    <x v="0"/>
  </r>
  <r>
    <x v="0"/>
    <s v="Productivity"/>
    <s v="Depreciation"/>
    <x v="5"/>
    <n v="1"/>
    <s v="Infrastructure"/>
    <s v="Mira Flores"/>
    <n v="0"/>
    <x v="3"/>
  </r>
  <r>
    <x v="0"/>
    <s v="Productivity"/>
    <s v="Depreciation"/>
    <x v="14"/>
    <n v="2891"/>
    <s v="Infrastructure"/>
    <s v="Mira Flores"/>
    <n v="2891"/>
    <x v="0"/>
  </r>
  <r>
    <x v="0"/>
    <s v="Productivity"/>
    <s v="Depreciation"/>
    <x v="9"/>
    <n v="3353"/>
    <s v="Infrastructure"/>
    <s v="Mira Flores"/>
    <n v="3353"/>
    <x v="0"/>
  </r>
  <r>
    <x v="0"/>
    <s v="Productivity"/>
    <s v="Depreciation"/>
    <x v="8"/>
    <n v="4002"/>
    <s v="Infrastructure"/>
    <s v="Mira Flores"/>
    <n v="4002"/>
    <x v="0"/>
  </r>
  <r>
    <x v="0"/>
    <s v="Productivity"/>
    <s v="Depreciation"/>
    <x v="2"/>
    <n v="15448"/>
    <s v="Infrastructure"/>
    <s v="Mira Flores"/>
    <n v="15448"/>
    <x v="0"/>
  </r>
  <r>
    <x v="0"/>
    <s v="Productivity"/>
    <s v="Depreciation"/>
    <x v="11"/>
    <n v="277"/>
    <s v="Infrastructure"/>
    <s v="Mira Flores"/>
    <n v="0"/>
    <x v="0"/>
  </r>
  <r>
    <x v="0"/>
    <s v="Productivity"/>
    <s v="Depreciation"/>
    <x v="12"/>
    <n v="1994"/>
    <s v="Infrastructure"/>
    <s v="Mira Flores"/>
    <n v="1994"/>
    <x v="0"/>
  </r>
  <r>
    <x v="0"/>
    <s v="Productivity"/>
    <s v="Depreciation"/>
    <x v="7"/>
    <n v="436"/>
    <s v="Infrastructure"/>
    <s v="Mira Flores"/>
    <n v="0"/>
    <x v="0"/>
  </r>
  <r>
    <x v="0"/>
    <s v="Productivity"/>
    <s v="Depreciation"/>
    <x v="0"/>
    <n v="133"/>
    <s v="Infrastructure"/>
    <s v="Mira Flores"/>
    <n v="0"/>
    <x v="0"/>
  </r>
  <r>
    <x v="0"/>
    <s v="Productivity"/>
    <s v="Depreciation"/>
    <x v="1"/>
    <n v="194"/>
    <s v="Infrastructure"/>
    <s v="Mira Flores"/>
    <n v="0"/>
    <x v="1"/>
  </r>
  <r>
    <x v="0"/>
    <s v="Productivity"/>
    <s v="Employee Performance"/>
    <x v="1"/>
    <n v="6"/>
    <s v="Infrastructure"/>
    <s v="Mira Flores"/>
    <n v="0"/>
    <x v="1"/>
  </r>
  <r>
    <x v="0"/>
    <s v="Productivity"/>
    <s v="External Labor"/>
    <x v="13"/>
    <n v="644"/>
    <s v="Infrastructure"/>
    <s v="Mira Flores"/>
    <n v="1500"/>
    <x v="0"/>
  </r>
  <r>
    <x v="0"/>
    <s v="Productivity"/>
    <s v="External Labor"/>
    <x v="14"/>
    <n v="64317"/>
    <s v="Infrastructure"/>
    <s v="Mira Flores"/>
    <n v="64317"/>
    <x v="0"/>
  </r>
  <r>
    <x v="0"/>
    <s v="Productivity"/>
    <s v="External Labor"/>
    <x v="9"/>
    <n v="-18788"/>
    <s v="Infrastructure"/>
    <s v="Mira Flores"/>
    <n v="0"/>
    <x v="0"/>
  </r>
  <r>
    <x v="0"/>
    <s v="Productivity"/>
    <s v="External Labor"/>
    <x v="8"/>
    <n v="17321"/>
    <s v="Infrastructure"/>
    <s v="Mira Flores"/>
    <n v="17321"/>
    <x v="0"/>
  </r>
  <r>
    <x v="0"/>
    <s v="Productivity"/>
    <s v="External Labor"/>
    <x v="11"/>
    <n v="-829"/>
    <s v="Infrastructure"/>
    <s v="Mira Flores"/>
    <n v="0"/>
    <x v="0"/>
  </r>
  <r>
    <x v="0"/>
    <s v="Productivity"/>
    <s v="External Labor"/>
    <x v="12"/>
    <n v="5395"/>
    <s v="Infrastructure"/>
    <s v="Mira Flores"/>
    <n v="5395"/>
    <x v="0"/>
  </r>
  <r>
    <x v="0"/>
    <s v="Productivity"/>
    <s v="External Labor"/>
    <x v="7"/>
    <n v="335"/>
    <s v="Infrastructure"/>
    <s v="Mira Flores"/>
    <n v="0"/>
    <x v="0"/>
  </r>
  <r>
    <x v="0"/>
    <s v="Productivity"/>
    <s v="External Labor"/>
    <x v="0"/>
    <n v="30068"/>
    <s v="Infrastructure"/>
    <s v="Mira Flores"/>
    <n v="30068"/>
    <x v="0"/>
  </r>
  <r>
    <x v="0"/>
    <s v="Productivity"/>
    <s v="External Labor"/>
    <x v="1"/>
    <n v="436843"/>
    <s v="Infrastructure"/>
    <s v="Mira Flores"/>
    <n v="436843"/>
    <x v="1"/>
  </r>
  <r>
    <x v="0"/>
    <s v="Productivity"/>
    <s v="Hardware"/>
    <x v="10"/>
    <n v="9456"/>
    <s v="Infrastructure"/>
    <s v="Mira Flores"/>
    <n v="9456"/>
    <x v="0"/>
  </r>
  <r>
    <x v="0"/>
    <s v="Productivity"/>
    <s v="Hardware"/>
    <x v="13"/>
    <n v="243"/>
    <s v="Infrastructure"/>
    <s v="Mira Flores"/>
    <n v="0"/>
    <x v="0"/>
  </r>
  <r>
    <x v="0"/>
    <s v="Productivity"/>
    <s v="Hardware"/>
    <x v="14"/>
    <n v="28924"/>
    <s v="Infrastructure"/>
    <s v="Mira Flores"/>
    <n v="28924"/>
    <x v="0"/>
  </r>
  <r>
    <x v="0"/>
    <s v="Productivity"/>
    <s v="Hardware"/>
    <x v="9"/>
    <n v="22475"/>
    <s v="Infrastructure"/>
    <s v="Mira Flores"/>
    <n v="22475"/>
    <x v="0"/>
  </r>
  <r>
    <x v="0"/>
    <s v="Productivity"/>
    <s v="Hardware"/>
    <x v="8"/>
    <n v="1199"/>
    <s v="Infrastructure"/>
    <s v="Mira Flores"/>
    <n v="1500"/>
    <x v="0"/>
  </r>
  <r>
    <x v="0"/>
    <s v="Productivity"/>
    <s v="Hardware"/>
    <x v="11"/>
    <n v="4956"/>
    <s v="Infrastructure"/>
    <s v="Mira Flores"/>
    <n v="4956"/>
    <x v="0"/>
  </r>
  <r>
    <x v="0"/>
    <s v="Productivity"/>
    <s v="Hardware"/>
    <x v="12"/>
    <n v="280"/>
    <s v="Infrastructure"/>
    <s v="Mira Flores"/>
    <n v="0"/>
    <x v="0"/>
  </r>
  <r>
    <x v="0"/>
    <s v="Productivity"/>
    <s v="Hardware"/>
    <x v="7"/>
    <n v="15888"/>
    <s v="Infrastructure"/>
    <s v="Mira Flores"/>
    <n v="15888"/>
    <x v="0"/>
  </r>
  <r>
    <x v="0"/>
    <s v="Productivity"/>
    <s v="Hardware"/>
    <x v="0"/>
    <n v="6691"/>
    <s v="Infrastructure"/>
    <s v="Mira Flores"/>
    <n v="6691"/>
    <x v="0"/>
  </r>
  <r>
    <x v="0"/>
    <s v="Productivity"/>
    <s v="Hardware"/>
    <x v="1"/>
    <n v="-13272"/>
    <s v="Infrastructure"/>
    <s v="Mira Flores"/>
    <n v="0"/>
    <x v="1"/>
  </r>
  <r>
    <x v="0"/>
    <s v="Productivity"/>
    <s v="Hardware Maintenance"/>
    <x v="13"/>
    <n v="-1228"/>
    <s v="Infrastructure"/>
    <s v="Mira Flores"/>
    <n v="0"/>
    <x v="0"/>
  </r>
  <r>
    <x v="0"/>
    <s v="Productivity"/>
    <s v="Hardware Maintenance"/>
    <x v="14"/>
    <n v="-30"/>
    <s v="Infrastructure"/>
    <s v="Mira Flores"/>
    <n v="0"/>
    <x v="0"/>
  </r>
  <r>
    <x v="0"/>
    <s v="Productivity"/>
    <s v="Hardware Maintenance"/>
    <x v="9"/>
    <n v="160"/>
    <s v="Infrastructure"/>
    <s v="Mira Flores"/>
    <n v="0"/>
    <x v="0"/>
  </r>
  <r>
    <x v="0"/>
    <s v="Productivity"/>
    <s v="Hardware Maintenance"/>
    <x v="12"/>
    <n v="-20483"/>
    <s v="Infrastructure"/>
    <s v="Mira Flores"/>
    <n v="0"/>
    <x v="0"/>
  </r>
  <r>
    <x v="0"/>
    <s v="Productivity"/>
    <s v="Hardware Maintenance"/>
    <x v="7"/>
    <n v="-77"/>
    <s v="Infrastructure"/>
    <s v="Mira Flores"/>
    <n v="0"/>
    <x v="0"/>
  </r>
  <r>
    <x v="0"/>
    <s v="Productivity"/>
    <s v="Hardware Maintenance"/>
    <x v="1"/>
    <n v="53"/>
    <s v="Infrastructure"/>
    <s v="Mira Flores"/>
    <n v="0"/>
    <x v="1"/>
  </r>
  <r>
    <x v="0"/>
    <s v="Productivity"/>
    <s v="Inbound Allocations"/>
    <x v="9"/>
    <n v="-1461"/>
    <s v="Infrastructure"/>
    <s v="Mira Flores"/>
    <n v="0"/>
    <x v="0"/>
  </r>
  <r>
    <x v="0"/>
    <s v="Productivity"/>
    <s v="Inbound Allocations"/>
    <x v="12"/>
    <n v="1342"/>
    <s v="Infrastructure"/>
    <s v="Mira Flores"/>
    <n v="1500"/>
    <x v="0"/>
  </r>
  <r>
    <x v="0"/>
    <s v="Productivity"/>
    <s v="Inbound Allocations"/>
    <x v="0"/>
    <n v="86"/>
    <s v="Infrastructure"/>
    <s v="Mira Flores"/>
    <n v="0"/>
    <x v="0"/>
  </r>
  <r>
    <x v="0"/>
    <s v="Productivity"/>
    <s v="Internal Labor"/>
    <x v="10"/>
    <n v="3992"/>
    <s v="Infrastructure"/>
    <s v="Mira Flores"/>
    <n v="3992"/>
    <x v="0"/>
  </r>
  <r>
    <x v="0"/>
    <s v="Productivity"/>
    <s v="Internal Labor"/>
    <x v="13"/>
    <n v="4566"/>
    <s v="Infrastructure"/>
    <s v="Mira Flores"/>
    <n v="4566"/>
    <x v="0"/>
  </r>
  <r>
    <x v="0"/>
    <s v="Productivity"/>
    <s v="Internal Labor"/>
    <x v="14"/>
    <n v="12974"/>
    <s v="Infrastructure"/>
    <s v="Mira Flores"/>
    <n v="12974"/>
    <x v="0"/>
  </r>
  <r>
    <x v="0"/>
    <s v="Productivity"/>
    <s v="Internal Labor"/>
    <x v="9"/>
    <n v="15371"/>
    <s v="Infrastructure"/>
    <s v="Mira Flores"/>
    <n v="15371"/>
    <x v="0"/>
  </r>
  <r>
    <x v="0"/>
    <s v="Productivity"/>
    <s v="Internal Labor"/>
    <x v="2"/>
    <n v="124919"/>
    <s v="Infrastructure"/>
    <s v="Mira Flores"/>
    <n v="124919"/>
    <x v="0"/>
  </r>
  <r>
    <x v="0"/>
    <s v="Productivity"/>
    <s v="Internal Labor"/>
    <x v="12"/>
    <n v="2381"/>
    <s v="Infrastructure"/>
    <s v="Mira Flores"/>
    <n v="2381"/>
    <x v="0"/>
  </r>
  <r>
    <x v="0"/>
    <s v="Productivity"/>
    <s v="Internal Labor"/>
    <x v="7"/>
    <n v="9596"/>
    <s v="Infrastructure"/>
    <s v="Mira Flores"/>
    <n v="9596"/>
    <x v="0"/>
  </r>
  <r>
    <x v="0"/>
    <s v="Productivity"/>
    <s v="Internal Labor"/>
    <x v="0"/>
    <n v="17795"/>
    <s v="Infrastructure"/>
    <s v="Mira Flores"/>
    <n v="17795"/>
    <x v="0"/>
  </r>
  <r>
    <x v="0"/>
    <s v="Productivity"/>
    <s v="Internal Labor"/>
    <x v="1"/>
    <n v="59599"/>
    <s v="Infrastructure"/>
    <s v="Mira Flores"/>
    <n v="59599"/>
    <x v="1"/>
  </r>
  <r>
    <x v="0"/>
    <s v="Productivity"/>
    <s v="Other"/>
    <x v="5"/>
    <n v="2335"/>
    <s v="Infrastructure"/>
    <s v="Mira Flores"/>
    <n v="2335"/>
    <x v="3"/>
  </r>
  <r>
    <x v="0"/>
    <s v="Productivity"/>
    <s v="Other"/>
    <x v="9"/>
    <n v="46"/>
    <s v="Infrastructure"/>
    <s v="Mira Flores"/>
    <n v="0"/>
    <x v="0"/>
  </r>
  <r>
    <x v="0"/>
    <s v="Productivity"/>
    <s v="Other"/>
    <x v="2"/>
    <n v="417"/>
    <s v="Infrastructure"/>
    <s v="Mira Flores"/>
    <n v="0"/>
    <x v="0"/>
  </r>
  <r>
    <x v="0"/>
    <s v="Productivity"/>
    <s v="Other"/>
    <x v="12"/>
    <n v="66"/>
    <s v="Infrastructure"/>
    <s v="Mira Flores"/>
    <n v="0"/>
    <x v="0"/>
  </r>
  <r>
    <x v="0"/>
    <s v="Productivity"/>
    <s v="Other"/>
    <x v="7"/>
    <n v="63"/>
    <s v="Infrastructure"/>
    <s v="Mira Flores"/>
    <n v="0"/>
    <x v="0"/>
  </r>
  <r>
    <x v="0"/>
    <s v="Productivity"/>
    <s v="Other"/>
    <x v="0"/>
    <n v="7848"/>
    <s v="Infrastructure"/>
    <s v="Mira Flores"/>
    <n v="7848"/>
    <x v="0"/>
  </r>
  <r>
    <x v="0"/>
    <s v="Productivity"/>
    <s v="Other"/>
    <x v="1"/>
    <n v="3746"/>
    <s v="Infrastructure"/>
    <s v="Mira Flores"/>
    <n v="3746"/>
    <x v="1"/>
  </r>
  <r>
    <x v="0"/>
    <s v="Productivity"/>
    <s v="Outbound Allocations"/>
    <x v="0"/>
    <n v="4112"/>
    <s v="Infrastructure"/>
    <s v="Mira Flores"/>
    <n v="4112"/>
    <x v="0"/>
  </r>
  <r>
    <x v="0"/>
    <s v="Productivity"/>
    <s v="Project Expenses"/>
    <x v="0"/>
    <n v="4424"/>
    <s v="Infrastructure"/>
    <s v="Mira Flores"/>
    <n v="4424"/>
    <x v="0"/>
  </r>
  <r>
    <x v="0"/>
    <s v="Productivity"/>
    <s v="Recognition"/>
    <x v="10"/>
    <n v="64"/>
    <s v="Infrastructure"/>
    <s v="Mira Flores"/>
    <n v="0"/>
    <x v="0"/>
  </r>
  <r>
    <x v="0"/>
    <s v="Productivity"/>
    <s v="Severance"/>
    <x v="10"/>
    <n v="46"/>
    <s v="Infrastructure"/>
    <s v="Mira Flores"/>
    <n v="0"/>
    <x v="0"/>
  </r>
  <r>
    <x v="0"/>
    <s v="Productivity"/>
    <s v="Severance"/>
    <x v="2"/>
    <n v="-115600"/>
    <s v="Infrastructure"/>
    <s v="Mira Flores"/>
    <n v="0"/>
    <x v="0"/>
  </r>
  <r>
    <x v="0"/>
    <s v="Productivity"/>
    <s v="Software"/>
    <x v="13"/>
    <n v="-398"/>
    <s v="Infrastructure"/>
    <s v="Mira Flores"/>
    <n v="0"/>
    <x v="0"/>
  </r>
  <r>
    <x v="0"/>
    <s v="Productivity"/>
    <s v="Software"/>
    <x v="14"/>
    <n v="24"/>
    <s v="Infrastructure"/>
    <s v="Mira Flores"/>
    <n v="0"/>
    <x v="0"/>
  </r>
  <r>
    <x v="0"/>
    <s v="Productivity"/>
    <s v="Software"/>
    <x v="1"/>
    <n v="3135"/>
    <s v="Infrastructure"/>
    <s v="Mira Flores"/>
    <n v="3135"/>
    <x v="1"/>
  </r>
  <r>
    <x v="0"/>
    <s v="Productivity"/>
    <s v="Software Maintenance"/>
    <x v="1"/>
    <n v="4413"/>
    <s v="Infrastructure"/>
    <s v="Mira Flores"/>
    <n v="4413"/>
    <x v="1"/>
  </r>
  <r>
    <x v="0"/>
    <s v="Productivity"/>
    <s v="Supplies"/>
    <x v="13"/>
    <n v="574"/>
    <s v="Infrastructure"/>
    <s v="Mira Flores"/>
    <n v="1500"/>
    <x v="0"/>
  </r>
  <r>
    <x v="0"/>
    <s v="Productivity"/>
    <s v="Supplies"/>
    <x v="14"/>
    <n v="69"/>
    <s v="Infrastructure"/>
    <s v="Mira Flores"/>
    <n v="0"/>
    <x v="0"/>
  </r>
  <r>
    <x v="0"/>
    <s v="Productivity"/>
    <s v="Supplies"/>
    <x v="9"/>
    <n v="409"/>
    <s v="Infrastructure"/>
    <s v="Mira Flores"/>
    <n v="0"/>
    <x v="0"/>
  </r>
  <r>
    <x v="0"/>
    <s v="Productivity"/>
    <s v="Supplies"/>
    <x v="7"/>
    <n v="47470"/>
    <s v="Infrastructure"/>
    <s v="Mira Flores"/>
    <n v="47470"/>
    <x v="0"/>
  </r>
  <r>
    <x v="0"/>
    <s v="Productivity"/>
    <s v="Supplies"/>
    <x v="0"/>
    <n v="11"/>
    <s v="Infrastructure"/>
    <s v="Mira Flores"/>
    <n v="0"/>
    <x v="0"/>
  </r>
  <r>
    <x v="0"/>
    <s v="Productivity"/>
    <s v="Taxes"/>
    <x v="1"/>
    <n v="165"/>
    <s v="Infrastructure"/>
    <s v="Mira Flores"/>
    <n v="0"/>
    <x v="1"/>
  </r>
  <r>
    <x v="0"/>
    <s v="Productivity"/>
    <s v="Telecomm"/>
    <x v="10"/>
    <n v="-115"/>
    <s v="Infrastructure"/>
    <s v="Mira Flores"/>
    <n v="0"/>
    <x v="0"/>
  </r>
  <r>
    <x v="0"/>
    <s v="Productivity"/>
    <s v="Telecomm"/>
    <x v="13"/>
    <n v="1481"/>
    <s v="Infrastructure"/>
    <s v="Mira Flores"/>
    <n v="1500"/>
    <x v="0"/>
  </r>
  <r>
    <x v="0"/>
    <s v="Productivity"/>
    <s v="Telecomm"/>
    <x v="14"/>
    <n v="311"/>
    <s v="Infrastructure"/>
    <s v="Mira Flores"/>
    <n v="0"/>
    <x v="0"/>
  </r>
  <r>
    <x v="0"/>
    <s v="Productivity"/>
    <s v="Telecomm"/>
    <x v="9"/>
    <n v="7"/>
    <s v="Infrastructure"/>
    <s v="Mira Flores"/>
    <n v="0"/>
    <x v="0"/>
  </r>
  <r>
    <x v="0"/>
    <s v="Productivity"/>
    <s v="Telecomm"/>
    <x v="2"/>
    <n v="-224"/>
    <s v="Infrastructure"/>
    <s v="Mira Flores"/>
    <n v="0"/>
    <x v="0"/>
  </r>
  <r>
    <x v="0"/>
    <s v="Productivity"/>
    <s v="Telecomm"/>
    <x v="11"/>
    <n v="-1009"/>
    <s v="Infrastructure"/>
    <s v="Mira Flores"/>
    <n v="0"/>
    <x v="0"/>
  </r>
  <r>
    <x v="0"/>
    <s v="Productivity"/>
    <s v="Telecomm"/>
    <x v="12"/>
    <n v="19851"/>
    <s v="Infrastructure"/>
    <s v="Mira Flores"/>
    <n v="19851"/>
    <x v="0"/>
  </r>
  <r>
    <x v="0"/>
    <s v="Productivity"/>
    <s v="Telecomm"/>
    <x v="7"/>
    <n v="4814"/>
    <s v="Infrastructure"/>
    <s v="Mira Flores"/>
    <n v="4814"/>
    <x v="0"/>
  </r>
  <r>
    <x v="0"/>
    <s v="Productivity"/>
    <s v="Telecomm"/>
    <x v="0"/>
    <n v="22974"/>
    <s v="Infrastructure"/>
    <s v="Mira Flores"/>
    <n v="22974"/>
    <x v="0"/>
  </r>
  <r>
    <x v="0"/>
    <s v="Productivity"/>
    <s v="Telecomm"/>
    <x v="1"/>
    <n v="72"/>
    <s v="Infrastructure"/>
    <s v="Mira Flores"/>
    <n v="0"/>
    <x v="1"/>
  </r>
  <r>
    <x v="0"/>
    <s v="Productivity"/>
    <s v="Training"/>
    <x v="14"/>
    <n v="753"/>
    <s v="Infrastructure"/>
    <s v="Mira Flores"/>
    <n v="1500"/>
    <x v="0"/>
  </r>
  <r>
    <x v="0"/>
    <s v="Productivity"/>
    <s v="Training"/>
    <x v="0"/>
    <n v="237"/>
    <s v="Infrastructure"/>
    <s v="Mira Flores"/>
    <n v="0"/>
    <x v="0"/>
  </r>
  <r>
    <x v="0"/>
    <s v="Productivity"/>
    <s v="Training"/>
    <x v="1"/>
    <n v="560"/>
    <s v="Infrastructure"/>
    <s v="Mira Flores"/>
    <n v="1500"/>
    <x v="1"/>
  </r>
  <r>
    <x v="0"/>
    <s v="Productivity"/>
    <s v="Travel"/>
    <x v="10"/>
    <n v="37"/>
    <s v="Infrastructure"/>
    <s v="Mira Flores"/>
    <n v="0"/>
    <x v="0"/>
  </r>
  <r>
    <x v="0"/>
    <s v="Productivity"/>
    <s v="Travel"/>
    <x v="14"/>
    <n v="314"/>
    <s v="Infrastructure"/>
    <s v="Mira Flores"/>
    <n v="0"/>
    <x v="0"/>
  </r>
  <r>
    <x v="0"/>
    <s v="Productivity"/>
    <s v="Travel"/>
    <x v="9"/>
    <n v="180"/>
    <s v="Infrastructure"/>
    <s v="Mira Flores"/>
    <n v="0"/>
    <x v="0"/>
  </r>
  <r>
    <x v="0"/>
    <s v="Productivity"/>
    <s v="Travel"/>
    <x v="2"/>
    <n v="529"/>
    <s v="Infrastructure"/>
    <s v="Mira Flores"/>
    <n v="1500"/>
    <x v="0"/>
  </r>
  <r>
    <x v="0"/>
    <s v="Productivity"/>
    <s v="Travel"/>
    <x v="12"/>
    <n v="15"/>
    <s v="Infrastructure"/>
    <s v="Mira Flores"/>
    <n v="0"/>
    <x v="0"/>
  </r>
  <r>
    <x v="0"/>
    <s v="Productivity"/>
    <s v="Travel"/>
    <x v="0"/>
    <n v="278"/>
    <s v="Infrastructure"/>
    <s v="Mira Flores"/>
    <n v="0"/>
    <x v="0"/>
  </r>
  <r>
    <x v="0"/>
    <s v="Productivity"/>
    <s v="Vehicles"/>
    <x v="13"/>
    <n v="390"/>
    <s v="Infrastructure"/>
    <s v="Mira Flores"/>
    <n v="0"/>
    <x v="0"/>
  </r>
  <r>
    <x v="0"/>
    <s v="Productivity"/>
    <s v="Vehicles"/>
    <x v="12"/>
    <n v="74"/>
    <s v="Infrastructure"/>
    <s v="Mira Flores"/>
    <n v="0"/>
    <x v="0"/>
  </r>
  <r>
    <x v="0"/>
    <s v="Productivity"/>
    <s v="Vehicles"/>
    <x v="0"/>
    <n v="273"/>
    <s v="Infrastructure"/>
    <s v="Mira Flores"/>
    <n v="0"/>
    <x v="0"/>
  </r>
  <r>
    <x v="0"/>
    <s v="Productivity"/>
    <s v="Vehicles"/>
    <x v="1"/>
    <n v="4"/>
    <s v="Infrastructure"/>
    <s v="Mira Flores"/>
    <n v="0"/>
    <x v="1"/>
  </r>
  <r>
    <x v="0"/>
    <s v="Quality &amp; Compliance"/>
    <s v="Employee Performance"/>
    <x v="1"/>
    <n v="10"/>
    <s v="Governance"/>
    <s v="Robert Nero"/>
    <n v="0"/>
    <x v="1"/>
  </r>
  <r>
    <x v="0"/>
    <s v="Quality &amp; Compliance"/>
    <s v="External Labor"/>
    <x v="1"/>
    <n v="1792"/>
    <s v="Governance"/>
    <s v="Robert Nero"/>
    <n v="1792"/>
    <x v="1"/>
  </r>
  <r>
    <x v="0"/>
    <s v="Quality &amp; Compliance"/>
    <s v="Hardware"/>
    <x v="1"/>
    <n v="56"/>
    <s v="Governance"/>
    <s v="Robert Nero"/>
    <n v="0"/>
    <x v="1"/>
  </r>
  <r>
    <x v="0"/>
    <s v="Quality &amp; Compliance"/>
    <s v="Internal Labor"/>
    <x v="1"/>
    <n v="125063"/>
    <s v="Governance"/>
    <s v="Robert Nero"/>
    <n v="125063"/>
    <x v="1"/>
  </r>
  <r>
    <x v="0"/>
    <s v="Quality &amp; Compliance"/>
    <s v="Other"/>
    <x v="1"/>
    <n v="15"/>
    <s v="Governance"/>
    <s v="Robert Nero"/>
    <n v="0"/>
    <x v="1"/>
  </r>
  <r>
    <x v="0"/>
    <s v="Quality &amp; Compliance"/>
    <s v="Supplies"/>
    <x v="1"/>
    <n v="172"/>
    <s v="Governance"/>
    <s v="Robert Nero"/>
    <n v="0"/>
    <x v="1"/>
  </r>
  <r>
    <x v="0"/>
    <s v="Quality &amp; Compliance"/>
    <s v="Taxes"/>
    <x v="1"/>
    <n v="6"/>
    <s v="Governance"/>
    <s v="Robert Nero"/>
    <n v="0"/>
    <x v="1"/>
  </r>
  <r>
    <x v="0"/>
    <s v="Quality &amp; Compliance"/>
    <s v="Travel"/>
    <x v="1"/>
    <n v="260"/>
    <s v="Governance"/>
    <s v="Robert Nero"/>
    <n v="0"/>
    <x v="1"/>
  </r>
  <r>
    <x v="0"/>
    <s v="R&amp;D"/>
    <s v="Amortization"/>
    <x v="1"/>
    <n v="31"/>
    <s v="BU Support"/>
    <s v="Max Gin"/>
    <n v="0"/>
    <x v="1"/>
  </r>
  <r>
    <x v="0"/>
    <s v="R&amp;D"/>
    <s v="Depreciation"/>
    <x v="12"/>
    <n v="564"/>
    <s v="BU Support"/>
    <s v="Max Gin"/>
    <n v="1500"/>
    <x v="0"/>
  </r>
  <r>
    <x v="0"/>
    <s v="R&amp;D"/>
    <s v="Depreciation"/>
    <x v="0"/>
    <n v="1817"/>
    <s v="BU Support"/>
    <s v="Max Gin"/>
    <n v="1817"/>
    <x v="0"/>
  </r>
  <r>
    <x v="0"/>
    <s v="R&amp;D"/>
    <s v="Depreciation"/>
    <x v="1"/>
    <n v="196"/>
    <s v="BU Support"/>
    <s v="Max Gin"/>
    <n v="0"/>
    <x v="1"/>
  </r>
  <r>
    <x v="0"/>
    <s v="R&amp;D"/>
    <s v="Employee Performance"/>
    <x v="1"/>
    <n v="8"/>
    <s v="BU Support"/>
    <s v="Max Gin"/>
    <n v="0"/>
    <x v="1"/>
  </r>
  <r>
    <x v="0"/>
    <s v="R&amp;D"/>
    <s v="External Labor"/>
    <x v="0"/>
    <n v="3199"/>
    <s v="BU Support"/>
    <s v="Max Gin"/>
    <n v="3199"/>
    <x v="0"/>
  </r>
  <r>
    <x v="0"/>
    <s v="R&amp;D"/>
    <s v="External Labor"/>
    <x v="1"/>
    <n v="840"/>
    <s v="BU Support"/>
    <s v="Max Gin"/>
    <n v="1500"/>
    <x v="1"/>
  </r>
  <r>
    <x v="0"/>
    <s v="R&amp;D"/>
    <s v="Hardware"/>
    <x v="12"/>
    <n v="72"/>
    <s v="BU Support"/>
    <s v="Max Gin"/>
    <n v="0"/>
    <x v="0"/>
  </r>
  <r>
    <x v="0"/>
    <s v="R&amp;D"/>
    <s v="Hardware"/>
    <x v="1"/>
    <n v="73"/>
    <s v="BU Support"/>
    <s v="Max Gin"/>
    <n v="0"/>
    <x v="1"/>
  </r>
  <r>
    <x v="0"/>
    <s v="R&amp;D"/>
    <s v="Inbound Allocations"/>
    <x v="12"/>
    <n v="1234"/>
    <s v="BU Support"/>
    <s v="Max Gin"/>
    <n v="1500"/>
    <x v="0"/>
  </r>
  <r>
    <x v="0"/>
    <s v="R&amp;D"/>
    <s v="Inbound Allocations"/>
    <x v="0"/>
    <n v="233"/>
    <s v="BU Support"/>
    <s v="Max Gin"/>
    <n v="0"/>
    <x v="0"/>
  </r>
  <r>
    <x v="0"/>
    <s v="R&amp;D"/>
    <s v="Internal Labor"/>
    <x v="12"/>
    <n v="8371"/>
    <s v="BU Support"/>
    <s v="Max Gin"/>
    <n v="8371"/>
    <x v="0"/>
  </r>
  <r>
    <x v="0"/>
    <s v="R&amp;D"/>
    <s v="Internal Labor"/>
    <x v="0"/>
    <n v="15158"/>
    <s v="BU Support"/>
    <s v="Max Gin"/>
    <n v="15158"/>
    <x v="0"/>
  </r>
  <r>
    <x v="0"/>
    <s v="R&amp;D"/>
    <s v="Internal Labor"/>
    <x v="1"/>
    <n v="177412"/>
    <s v="BU Support"/>
    <s v="Max Gin"/>
    <n v="177412"/>
    <x v="1"/>
  </r>
  <r>
    <x v="0"/>
    <s v="R&amp;D"/>
    <s v="Moving"/>
    <x v="0"/>
    <n v="9233"/>
    <s v="BU Support"/>
    <s v="Max Gin"/>
    <n v="9233"/>
    <x v="0"/>
  </r>
  <r>
    <x v="0"/>
    <s v="R&amp;D"/>
    <s v="Other"/>
    <x v="12"/>
    <n v="75"/>
    <s v="BU Support"/>
    <s v="Max Gin"/>
    <n v="0"/>
    <x v="0"/>
  </r>
  <r>
    <x v="0"/>
    <s v="R&amp;D"/>
    <s v="Other"/>
    <x v="0"/>
    <n v="117"/>
    <s v="BU Support"/>
    <s v="Max Gin"/>
    <n v="0"/>
    <x v="0"/>
  </r>
  <r>
    <x v="0"/>
    <s v="R&amp;D"/>
    <s v="Other"/>
    <x v="1"/>
    <n v="2288"/>
    <s v="BU Support"/>
    <s v="Max Gin"/>
    <n v="2288"/>
    <x v="1"/>
  </r>
  <r>
    <x v="0"/>
    <s v="R&amp;D"/>
    <s v="Outbound Allocations"/>
    <x v="12"/>
    <n v="2580"/>
    <s v="BU Support"/>
    <s v="Max Gin"/>
    <n v="2580"/>
    <x v="0"/>
  </r>
  <r>
    <x v="0"/>
    <s v="R&amp;D"/>
    <s v="Outbound Allocations"/>
    <x v="0"/>
    <n v="5564"/>
    <s v="BU Support"/>
    <s v="Max Gin"/>
    <n v="5564"/>
    <x v="0"/>
  </r>
  <r>
    <x v="0"/>
    <s v="R&amp;D"/>
    <s v="Software"/>
    <x v="1"/>
    <n v="9691"/>
    <s v="BU Support"/>
    <s v="Max Gin"/>
    <n v="9691"/>
    <x v="1"/>
  </r>
  <r>
    <x v="0"/>
    <s v="R&amp;D"/>
    <s v="Software Maintenance"/>
    <x v="1"/>
    <n v="24827"/>
    <s v="BU Support"/>
    <s v="Max Gin"/>
    <n v="24827"/>
    <x v="1"/>
  </r>
  <r>
    <x v="0"/>
    <s v="R&amp;D"/>
    <s v="Supplies"/>
    <x v="0"/>
    <n v="103"/>
    <s v="BU Support"/>
    <s v="Max Gin"/>
    <n v="0"/>
    <x v="0"/>
  </r>
  <r>
    <x v="0"/>
    <s v="R&amp;D"/>
    <s v="Supplies"/>
    <x v="1"/>
    <n v="3000"/>
    <s v="BU Support"/>
    <s v="Max Gin"/>
    <n v="3000"/>
    <x v="1"/>
  </r>
  <r>
    <x v="0"/>
    <s v="R&amp;D"/>
    <s v="Taxes"/>
    <x v="1"/>
    <n v="1666"/>
    <s v="BU Support"/>
    <s v="Max Gin"/>
    <n v="1666"/>
    <x v="1"/>
  </r>
  <r>
    <x v="0"/>
    <s v="R&amp;D"/>
    <s v="Telecomm"/>
    <x v="12"/>
    <n v="26"/>
    <s v="BU Support"/>
    <s v="Max Gin"/>
    <n v="0"/>
    <x v="0"/>
  </r>
  <r>
    <x v="0"/>
    <s v="R&amp;D"/>
    <s v="Training"/>
    <x v="0"/>
    <n v="943"/>
    <s v="BU Support"/>
    <s v="Max Gin"/>
    <n v="1500"/>
    <x v="0"/>
  </r>
  <r>
    <x v="0"/>
    <s v="R&amp;D"/>
    <s v="Training"/>
    <x v="1"/>
    <n v="1047"/>
    <s v="BU Support"/>
    <s v="Max Gin"/>
    <n v="1500"/>
    <x v="1"/>
  </r>
  <r>
    <x v="0"/>
    <s v="R&amp;D"/>
    <s v="Travel"/>
    <x v="12"/>
    <n v="282"/>
    <s v="BU Support"/>
    <s v="Max Gin"/>
    <n v="0"/>
    <x v="0"/>
  </r>
  <r>
    <x v="0"/>
    <s v="R&amp;D"/>
    <s v="Travel"/>
    <x v="0"/>
    <n v="754"/>
    <s v="BU Support"/>
    <s v="Max Gin"/>
    <n v="1500"/>
    <x v="0"/>
  </r>
  <r>
    <x v="0"/>
    <s v="R&amp;D"/>
    <s v="Travel"/>
    <x v="1"/>
    <n v="866"/>
    <s v="BU Support"/>
    <s v="Max Gin"/>
    <n v="1500"/>
    <x v="1"/>
  </r>
  <r>
    <x v="0"/>
    <s v="R&amp;D"/>
    <s v="Vehicles"/>
    <x v="0"/>
    <n v="661"/>
    <s v="BU Support"/>
    <s v="Max Gin"/>
    <n v="1500"/>
    <x v="0"/>
  </r>
  <r>
    <x v="0"/>
    <s v="R1"/>
    <s v="Depreciation"/>
    <x v="10"/>
    <n v="8"/>
    <s v="Functional"/>
    <s v="Marcia Carr"/>
    <n v="0"/>
    <x v="0"/>
  </r>
  <r>
    <x v="0"/>
    <s v="R1"/>
    <s v="Depreciation"/>
    <x v="13"/>
    <n v="3"/>
    <s v="Functional"/>
    <s v="Marcia Carr"/>
    <n v="0"/>
    <x v="0"/>
  </r>
  <r>
    <x v="0"/>
    <s v="R1"/>
    <s v="External Labor"/>
    <x v="13"/>
    <n v="13896"/>
    <s v="Functional"/>
    <s v="Marcia Carr"/>
    <n v="13896"/>
    <x v="0"/>
  </r>
  <r>
    <x v="0"/>
    <s v="R1"/>
    <s v="External Labor"/>
    <x v="9"/>
    <n v="-16218"/>
    <s v="Functional"/>
    <s v="Marcia Carr"/>
    <n v="0"/>
    <x v="0"/>
  </r>
  <r>
    <x v="0"/>
    <s v="R1"/>
    <s v="External Labor"/>
    <x v="12"/>
    <n v="66"/>
    <s v="Functional"/>
    <s v="Marcia Carr"/>
    <n v="0"/>
    <x v="0"/>
  </r>
  <r>
    <x v="0"/>
    <s v="R1"/>
    <s v="External Labor"/>
    <x v="0"/>
    <n v="1396"/>
    <s v="Functional"/>
    <s v="Marcia Carr"/>
    <n v="1500"/>
    <x v="0"/>
  </r>
  <r>
    <x v="0"/>
    <s v="R1"/>
    <s v="Hardware"/>
    <x v="5"/>
    <n v="74"/>
    <s v="Functional"/>
    <s v="Marcia Carr"/>
    <n v="0"/>
    <x v="3"/>
  </r>
  <r>
    <x v="0"/>
    <s v="R1"/>
    <s v="Hardware Maintenance"/>
    <x v="5"/>
    <n v="56966"/>
    <s v="Functional"/>
    <s v="Marcia Carr"/>
    <n v="56966"/>
    <x v="3"/>
  </r>
  <r>
    <x v="0"/>
    <s v="R1"/>
    <s v="Hardware Maintenance"/>
    <x v="2"/>
    <n v="717"/>
    <s v="Functional"/>
    <s v="Marcia Carr"/>
    <n v="1500"/>
    <x v="0"/>
  </r>
  <r>
    <x v="0"/>
    <s v="R1"/>
    <s v="Internal Labor"/>
    <x v="10"/>
    <n v="3287"/>
    <s v="Functional"/>
    <s v="Marcia Carr"/>
    <n v="3287"/>
    <x v="0"/>
  </r>
  <r>
    <x v="0"/>
    <s v="R1"/>
    <s v="Internal Labor"/>
    <x v="13"/>
    <n v="18762"/>
    <s v="Functional"/>
    <s v="Marcia Carr"/>
    <n v="18762"/>
    <x v="0"/>
  </r>
  <r>
    <x v="0"/>
    <s v="R1"/>
    <s v="Internal Labor"/>
    <x v="5"/>
    <n v="11416"/>
    <s v="Functional"/>
    <s v="Marcia Carr"/>
    <n v="11416"/>
    <x v="3"/>
  </r>
  <r>
    <x v="0"/>
    <s v="R1"/>
    <s v="Internal Labor"/>
    <x v="9"/>
    <n v="3404"/>
    <s v="Functional"/>
    <s v="Marcia Carr"/>
    <n v="3404"/>
    <x v="0"/>
  </r>
  <r>
    <x v="0"/>
    <s v="R1"/>
    <s v="Internal Labor"/>
    <x v="2"/>
    <n v="3799"/>
    <s v="Functional"/>
    <s v="Marcia Carr"/>
    <n v="3799"/>
    <x v="0"/>
  </r>
  <r>
    <x v="0"/>
    <s v="R1"/>
    <s v="Internal Labor"/>
    <x v="12"/>
    <n v="5171"/>
    <s v="Functional"/>
    <s v="Marcia Carr"/>
    <n v="5171"/>
    <x v="0"/>
  </r>
  <r>
    <x v="0"/>
    <s v="R1"/>
    <s v="Internal Labor"/>
    <x v="0"/>
    <n v="2005"/>
    <s v="Functional"/>
    <s v="Marcia Carr"/>
    <n v="2005"/>
    <x v="0"/>
  </r>
  <r>
    <x v="0"/>
    <s v="R1"/>
    <s v="Other"/>
    <x v="5"/>
    <n v="5"/>
    <s v="Functional"/>
    <s v="Marcia Carr"/>
    <n v="0"/>
    <x v="3"/>
  </r>
  <r>
    <x v="0"/>
    <s v="R1"/>
    <s v="Other"/>
    <x v="9"/>
    <n v="-22309"/>
    <s v="Functional"/>
    <s v="Marcia Carr"/>
    <n v="0"/>
    <x v="0"/>
  </r>
  <r>
    <x v="0"/>
    <s v="R1"/>
    <s v="Other"/>
    <x v="2"/>
    <n v="776"/>
    <s v="Functional"/>
    <s v="Marcia Carr"/>
    <n v="1500"/>
    <x v="0"/>
  </r>
  <r>
    <x v="0"/>
    <s v="R1"/>
    <s v="Recognition"/>
    <x v="10"/>
    <n v="33"/>
    <s v="Functional"/>
    <s v="Marcia Carr"/>
    <n v="0"/>
    <x v="0"/>
  </r>
  <r>
    <x v="0"/>
    <s v="R1"/>
    <s v="Severance"/>
    <x v="10"/>
    <n v="32"/>
    <s v="Functional"/>
    <s v="Marcia Carr"/>
    <n v="0"/>
    <x v="0"/>
  </r>
  <r>
    <x v="0"/>
    <s v="R1"/>
    <s v="Severance"/>
    <x v="2"/>
    <n v="199"/>
    <s v="Functional"/>
    <s v="Marcia Carr"/>
    <n v="0"/>
    <x v="0"/>
  </r>
  <r>
    <x v="0"/>
    <s v="R1"/>
    <s v="Telecomm"/>
    <x v="10"/>
    <n v="24"/>
    <s v="Functional"/>
    <s v="Marcia Carr"/>
    <n v="0"/>
    <x v="0"/>
  </r>
  <r>
    <x v="0"/>
    <s v="R1"/>
    <s v="Telecomm"/>
    <x v="13"/>
    <n v="115"/>
    <s v="Functional"/>
    <s v="Marcia Carr"/>
    <n v="0"/>
    <x v="0"/>
  </r>
  <r>
    <x v="0"/>
    <s v="R1"/>
    <s v="Telecomm"/>
    <x v="5"/>
    <n v="93"/>
    <s v="Functional"/>
    <s v="Marcia Carr"/>
    <n v="0"/>
    <x v="3"/>
  </r>
  <r>
    <x v="0"/>
    <s v="R1"/>
    <s v="Telecomm"/>
    <x v="2"/>
    <n v="12"/>
    <s v="Functional"/>
    <s v="Marcia Carr"/>
    <n v="0"/>
    <x v="0"/>
  </r>
  <r>
    <x v="0"/>
    <s v="R1"/>
    <s v="Telecomm"/>
    <x v="0"/>
    <n v="126"/>
    <s v="Functional"/>
    <s v="Marcia Carr"/>
    <n v="0"/>
    <x v="0"/>
  </r>
  <r>
    <x v="0"/>
    <s v="R1"/>
    <s v="Travel"/>
    <x v="13"/>
    <n v="459"/>
    <s v="Functional"/>
    <s v="Marcia Carr"/>
    <n v="0"/>
    <x v="0"/>
  </r>
  <r>
    <x v="0"/>
    <s v="R1"/>
    <s v="Travel"/>
    <x v="5"/>
    <n v="606"/>
    <s v="Functional"/>
    <s v="Marcia Carr"/>
    <n v="1500"/>
    <x v="3"/>
  </r>
  <r>
    <x v="0"/>
    <s v="R1"/>
    <s v="Travel"/>
    <x v="0"/>
    <n v="287"/>
    <s v="Functional"/>
    <s v="Marcia Carr"/>
    <n v="0"/>
    <x v="0"/>
  </r>
  <r>
    <x v="0"/>
    <s v="R1"/>
    <s v="Vehicles"/>
    <x v="13"/>
    <n v="1171"/>
    <s v="Functional"/>
    <s v="Marcia Carr"/>
    <n v="1500"/>
    <x v="0"/>
  </r>
  <r>
    <x v="0"/>
    <s v="R1"/>
    <s v="Vehicles"/>
    <x v="0"/>
    <n v="1"/>
    <s v="Functional"/>
    <s v="Marcia Carr"/>
    <n v="0"/>
    <x v="0"/>
  </r>
  <r>
    <x v="0"/>
    <s v="R2"/>
    <s v="Amortization"/>
    <x v="0"/>
    <n v="26269"/>
    <s v="Functional"/>
    <s v="Raju Singh"/>
    <n v="26269"/>
    <x v="0"/>
  </r>
  <r>
    <x v="0"/>
    <s v="R2"/>
    <s v="Amortization"/>
    <x v="1"/>
    <n v="1901984"/>
    <s v="Functional"/>
    <s v="Raju Singh"/>
    <n v="1901984"/>
    <x v="1"/>
  </r>
  <r>
    <x v="0"/>
    <s v="R2"/>
    <s v="CAPEX"/>
    <x v="0"/>
    <n v="-8021"/>
    <s v="Functional"/>
    <s v="Raju Singh"/>
    <n v="0"/>
    <x v="0"/>
  </r>
  <r>
    <x v="0"/>
    <s v="R2"/>
    <s v="CAPEX"/>
    <x v="1"/>
    <n v="3830"/>
    <s v="Functional"/>
    <s v="Raju Singh"/>
    <n v="3830"/>
    <x v="1"/>
  </r>
  <r>
    <x v="0"/>
    <s v="R2"/>
    <s v="Depreciation"/>
    <x v="4"/>
    <n v="9804"/>
    <s v="Functional"/>
    <s v="Raju Singh"/>
    <n v="9804"/>
    <x v="2"/>
  </r>
  <r>
    <x v="0"/>
    <s v="R2"/>
    <s v="Depreciation"/>
    <x v="3"/>
    <n v="2"/>
    <s v="Functional"/>
    <s v="Raju Singh"/>
    <n v="0"/>
    <x v="2"/>
  </r>
  <r>
    <x v="0"/>
    <s v="R2"/>
    <s v="Depreciation"/>
    <x v="0"/>
    <n v="220"/>
    <s v="Functional"/>
    <s v="Raju Singh"/>
    <n v="0"/>
    <x v="0"/>
  </r>
  <r>
    <x v="0"/>
    <s v="R2"/>
    <s v="Depreciation"/>
    <x v="1"/>
    <n v="87104"/>
    <s v="Functional"/>
    <s v="Raju Singh"/>
    <n v="87104"/>
    <x v="1"/>
  </r>
  <r>
    <x v="0"/>
    <s v="R2"/>
    <s v="Employee Performance"/>
    <x v="1"/>
    <n v="88"/>
    <s v="Functional"/>
    <s v="Raju Singh"/>
    <n v="0"/>
    <x v="1"/>
  </r>
  <r>
    <x v="0"/>
    <s v="R2"/>
    <s v="External Labor"/>
    <x v="4"/>
    <n v="9560"/>
    <s v="Functional"/>
    <s v="Raju Singh"/>
    <n v="9560"/>
    <x v="2"/>
  </r>
  <r>
    <x v="0"/>
    <s v="R2"/>
    <s v="External Labor"/>
    <x v="14"/>
    <n v="2332"/>
    <s v="Functional"/>
    <s v="Raju Singh"/>
    <n v="2332"/>
    <x v="0"/>
  </r>
  <r>
    <x v="0"/>
    <s v="R2"/>
    <s v="External Labor"/>
    <x v="3"/>
    <n v="670"/>
    <s v="Functional"/>
    <s v="Raju Singh"/>
    <n v="1500"/>
    <x v="2"/>
  </r>
  <r>
    <x v="0"/>
    <s v="R2"/>
    <s v="External Labor"/>
    <x v="7"/>
    <n v="75"/>
    <s v="Functional"/>
    <s v="Raju Singh"/>
    <n v="0"/>
    <x v="0"/>
  </r>
  <r>
    <x v="0"/>
    <s v="R2"/>
    <s v="External Labor"/>
    <x v="0"/>
    <n v="11459"/>
    <s v="Functional"/>
    <s v="Raju Singh"/>
    <n v="11459"/>
    <x v="0"/>
  </r>
  <r>
    <x v="0"/>
    <s v="R2"/>
    <s v="External Labor"/>
    <x v="1"/>
    <n v="483752"/>
    <s v="Functional"/>
    <s v="Raju Singh"/>
    <n v="483752"/>
    <x v="1"/>
  </r>
  <r>
    <x v="0"/>
    <s v="R2"/>
    <s v="Hardware"/>
    <x v="1"/>
    <n v="86"/>
    <s v="Functional"/>
    <s v="Raju Singh"/>
    <n v="0"/>
    <x v="1"/>
  </r>
  <r>
    <x v="0"/>
    <s v="R2"/>
    <s v="Hardware Maintenance"/>
    <x v="4"/>
    <n v="516"/>
    <s v="Functional"/>
    <s v="Raju Singh"/>
    <n v="1500"/>
    <x v="2"/>
  </r>
  <r>
    <x v="0"/>
    <s v="R2"/>
    <s v="Hardware Maintenance"/>
    <x v="1"/>
    <n v="113"/>
    <s v="Functional"/>
    <s v="Raju Singh"/>
    <n v="0"/>
    <x v="1"/>
  </r>
  <r>
    <x v="0"/>
    <s v="R2"/>
    <s v="Inbound Allocations"/>
    <x v="4"/>
    <n v="318"/>
    <s v="Functional"/>
    <s v="Raju Singh"/>
    <n v="0"/>
    <x v="2"/>
  </r>
  <r>
    <x v="0"/>
    <s v="R2"/>
    <s v="Inbound Allocations"/>
    <x v="12"/>
    <n v="1342"/>
    <s v="Functional"/>
    <s v="Raju Singh"/>
    <n v="1500"/>
    <x v="0"/>
  </r>
  <r>
    <x v="0"/>
    <s v="R2"/>
    <s v="Internal Labor"/>
    <x v="13"/>
    <n v="4215"/>
    <s v="Functional"/>
    <s v="Raju Singh"/>
    <n v="4215"/>
    <x v="0"/>
  </r>
  <r>
    <x v="0"/>
    <s v="R2"/>
    <s v="Internal Labor"/>
    <x v="4"/>
    <n v="11976"/>
    <s v="Functional"/>
    <s v="Raju Singh"/>
    <n v="11976"/>
    <x v="2"/>
  </r>
  <r>
    <x v="0"/>
    <s v="R2"/>
    <s v="Internal Labor"/>
    <x v="9"/>
    <n v="11630"/>
    <s v="Functional"/>
    <s v="Raju Singh"/>
    <n v="11630"/>
    <x v="0"/>
  </r>
  <r>
    <x v="0"/>
    <s v="R2"/>
    <s v="Internal Labor"/>
    <x v="2"/>
    <n v="2241"/>
    <s v="Functional"/>
    <s v="Raju Singh"/>
    <n v="2241"/>
    <x v="0"/>
  </r>
  <r>
    <x v="0"/>
    <s v="R2"/>
    <s v="Internal Labor"/>
    <x v="12"/>
    <n v="4894"/>
    <s v="Functional"/>
    <s v="Raju Singh"/>
    <n v="4894"/>
    <x v="0"/>
  </r>
  <r>
    <x v="0"/>
    <s v="R2"/>
    <s v="Internal Labor"/>
    <x v="7"/>
    <n v="5411"/>
    <s v="Functional"/>
    <s v="Raju Singh"/>
    <n v="5411"/>
    <x v="0"/>
  </r>
  <r>
    <x v="0"/>
    <s v="R2"/>
    <s v="Internal Labor"/>
    <x v="0"/>
    <n v="78262"/>
    <s v="Functional"/>
    <s v="Raju Singh"/>
    <n v="78262"/>
    <x v="0"/>
  </r>
  <r>
    <x v="0"/>
    <s v="R2"/>
    <s v="Internal Labor"/>
    <x v="1"/>
    <n v="528536"/>
    <s v="Functional"/>
    <s v="Raju Singh"/>
    <n v="528536"/>
    <x v="1"/>
  </r>
  <r>
    <x v="0"/>
    <s v="R2"/>
    <s v="Legal"/>
    <x v="1"/>
    <n v="6090"/>
    <s v="Functional"/>
    <s v="Raju Singh"/>
    <n v="6090"/>
    <x v="1"/>
  </r>
  <r>
    <x v="0"/>
    <s v="R2"/>
    <s v="Moving"/>
    <x v="1"/>
    <n v="39"/>
    <s v="Functional"/>
    <s v="Raju Singh"/>
    <n v="0"/>
    <x v="1"/>
  </r>
  <r>
    <x v="0"/>
    <s v="R2"/>
    <s v="Other"/>
    <x v="4"/>
    <n v="367"/>
    <s v="Functional"/>
    <s v="Raju Singh"/>
    <n v="0"/>
    <x v="2"/>
  </r>
  <r>
    <x v="0"/>
    <s v="R2"/>
    <s v="Other"/>
    <x v="0"/>
    <n v="10893"/>
    <s v="Functional"/>
    <s v="Raju Singh"/>
    <n v="10893"/>
    <x v="0"/>
  </r>
  <r>
    <x v="0"/>
    <s v="R2"/>
    <s v="Other"/>
    <x v="1"/>
    <n v="-413"/>
    <s v="Functional"/>
    <s v="Raju Singh"/>
    <n v="0"/>
    <x v="1"/>
  </r>
  <r>
    <x v="0"/>
    <s v="R2"/>
    <s v="Project Expenses"/>
    <x v="1"/>
    <n v="33538"/>
    <s v="Functional"/>
    <s v="Raju Singh"/>
    <n v="33538"/>
    <x v="1"/>
  </r>
  <r>
    <x v="0"/>
    <s v="R2"/>
    <s v="Recognition"/>
    <x v="4"/>
    <n v="989"/>
    <s v="Functional"/>
    <s v="Raju Singh"/>
    <n v="1500"/>
    <x v="2"/>
  </r>
  <r>
    <x v="0"/>
    <s v="R2"/>
    <s v="Recognition"/>
    <x v="1"/>
    <n v="35"/>
    <s v="Functional"/>
    <s v="Raju Singh"/>
    <n v="0"/>
    <x v="1"/>
  </r>
  <r>
    <x v="0"/>
    <s v="R2"/>
    <s v="Severance"/>
    <x v="4"/>
    <n v="731"/>
    <s v="Functional"/>
    <s v="Raju Singh"/>
    <n v="1500"/>
    <x v="2"/>
  </r>
  <r>
    <x v="0"/>
    <s v="R2"/>
    <s v="Severance"/>
    <x v="2"/>
    <n v="101"/>
    <s v="Functional"/>
    <s v="Raju Singh"/>
    <n v="0"/>
    <x v="0"/>
  </r>
  <r>
    <x v="0"/>
    <s v="R2"/>
    <s v="Software"/>
    <x v="0"/>
    <n v="-1252"/>
    <s v="Functional"/>
    <s v="Raju Singh"/>
    <n v="0"/>
    <x v="0"/>
  </r>
  <r>
    <x v="0"/>
    <s v="R2"/>
    <s v="Software"/>
    <x v="1"/>
    <n v="92052"/>
    <s v="Functional"/>
    <s v="Raju Singh"/>
    <n v="92052"/>
    <x v="1"/>
  </r>
  <r>
    <x v="0"/>
    <s v="R2"/>
    <s v="Software Maintenance"/>
    <x v="14"/>
    <n v="618"/>
    <s v="Functional"/>
    <s v="Raju Singh"/>
    <n v="1500"/>
    <x v="0"/>
  </r>
  <r>
    <x v="0"/>
    <s v="R2"/>
    <s v="Software Maintenance"/>
    <x v="1"/>
    <n v="716640"/>
    <s v="Functional"/>
    <s v="Raju Singh"/>
    <n v="716640"/>
    <x v="1"/>
  </r>
  <r>
    <x v="0"/>
    <s v="R2"/>
    <s v="Supplies"/>
    <x v="4"/>
    <n v="726"/>
    <s v="Functional"/>
    <s v="Raju Singh"/>
    <n v="1500"/>
    <x v="2"/>
  </r>
  <r>
    <x v="0"/>
    <s v="R2"/>
    <s v="Supplies"/>
    <x v="1"/>
    <n v="53"/>
    <s v="Functional"/>
    <s v="Raju Singh"/>
    <n v="0"/>
    <x v="1"/>
  </r>
  <r>
    <x v="0"/>
    <s v="R2"/>
    <s v="Taxes"/>
    <x v="1"/>
    <n v="6129"/>
    <s v="Functional"/>
    <s v="Raju Singh"/>
    <n v="6129"/>
    <x v="1"/>
  </r>
  <r>
    <x v="0"/>
    <s v="R2"/>
    <s v="Telecomm"/>
    <x v="4"/>
    <n v="248"/>
    <s v="Functional"/>
    <s v="Raju Singh"/>
    <n v="0"/>
    <x v="2"/>
  </r>
  <r>
    <x v="0"/>
    <s v="R2"/>
    <s v="Telecomm"/>
    <x v="12"/>
    <n v="31"/>
    <s v="Functional"/>
    <s v="Raju Singh"/>
    <n v="0"/>
    <x v="0"/>
  </r>
  <r>
    <x v="0"/>
    <s v="R2"/>
    <s v="Telecomm"/>
    <x v="7"/>
    <n v="20"/>
    <s v="Functional"/>
    <s v="Raju Singh"/>
    <n v="0"/>
    <x v="0"/>
  </r>
  <r>
    <x v="0"/>
    <s v="R2"/>
    <s v="Telecomm"/>
    <x v="0"/>
    <n v="156"/>
    <s v="Functional"/>
    <s v="Raju Singh"/>
    <n v="0"/>
    <x v="0"/>
  </r>
  <r>
    <x v="0"/>
    <s v="R2"/>
    <s v="Training"/>
    <x v="0"/>
    <n v="7443"/>
    <s v="Functional"/>
    <s v="Raju Singh"/>
    <n v="7443"/>
    <x v="0"/>
  </r>
  <r>
    <x v="0"/>
    <s v="R2"/>
    <s v="Training"/>
    <x v="1"/>
    <n v="660"/>
    <s v="Functional"/>
    <s v="Raju Singh"/>
    <n v="1500"/>
    <x v="1"/>
  </r>
  <r>
    <x v="0"/>
    <s v="R2"/>
    <s v="Travel"/>
    <x v="4"/>
    <n v="450"/>
    <s v="Functional"/>
    <s v="Raju Singh"/>
    <n v="0"/>
    <x v="2"/>
  </r>
  <r>
    <x v="0"/>
    <s v="R2"/>
    <s v="Travel"/>
    <x v="12"/>
    <n v="97"/>
    <s v="Functional"/>
    <s v="Raju Singh"/>
    <n v="0"/>
    <x v="0"/>
  </r>
  <r>
    <x v="0"/>
    <s v="R2"/>
    <s v="Travel"/>
    <x v="7"/>
    <n v="102"/>
    <s v="Functional"/>
    <s v="Raju Singh"/>
    <n v="0"/>
    <x v="0"/>
  </r>
  <r>
    <x v="0"/>
    <s v="R2"/>
    <s v="Travel"/>
    <x v="0"/>
    <n v="9551"/>
    <s v="Functional"/>
    <s v="Raju Singh"/>
    <n v="9551"/>
    <x v="0"/>
  </r>
  <r>
    <x v="0"/>
    <s v="R2"/>
    <s v="Travel"/>
    <x v="1"/>
    <n v="3002"/>
    <s v="Functional"/>
    <s v="Raju Singh"/>
    <n v="3002"/>
    <x v="1"/>
  </r>
  <r>
    <x v="0"/>
    <s v="R2"/>
    <s v="Vehicles"/>
    <x v="0"/>
    <n v="744"/>
    <s v="Functional"/>
    <s v="Raju Singh"/>
    <n v="1500"/>
    <x v="0"/>
  </r>
  <r>
    <x v="0"/>
    <s v="R3"/>
    <s v="Amortization"/>
    <x v="1"/>
    <n v="304508"/>
    <s v="Functional"/>
    <s v="Jim Biggs"/>
    <n v="304508"/>
    <x v="1"/>
  </r>
  <r>
    <x v="0"/>
    <s v="R3"/>
    <s v="Depreciation"/>
    <x v="1"/>
    <n v="1742"/>
    <s v="Functional"/>
    <s v="Jim Biggs"/>
    <n v="1742"/>
    <x v="1"/>
  </r>
  <r>
    <x v="0"/>
    <s v="R3"/>
    <s v="External Labor"/>
    <x v="12"/>
    <n v="14"/>
    <s v="Functional"/>
    <s v="Jim Biggs"/>
    <n v="0"/>
    <x v="0"/>
  </r>
  <r>
    <x v="0"/>
    <s v="R3"/>
    <s v="External Labor"/>
    <x v="0"/>
    <n v="-35189"/>
    <s v="Functional"/>
    <s v="Jim Biggs"/>
    <n v="0"/>
    <x v="0"/>
  </r>
  <r>
    <x v="0"/>
    <s v="R3"/>
    <s v="External Labor"/>
    <x v="1"/>
    <n v="268441"/>
    <s v="Functional"/>
    <s v="Jim Biggs"/>
    <n v="268441"/>
    <x v="1"/>
  </r>
  <r>
    <x v="0"/>
    <s v="R3"/>
    <s v="Hardware"/>
    <x v="1"/>
    <n v="34"/>
    <s v="Functional"/>
    <s v="Jim Biggs"/>
    <n v="0"/>
    <x v="1"/>
  </r>
  <r>
    <x v="0"/>
    <s v="R3"/>
    <s v="Internal Labor"/>
    <x v="13"/>
    <n v="5649"/>
    <s v="Functional"/>
    <s v="Jim Biggs"/>
    <n v="5649"/>
    <x v="0"/>
  </r>
  <r>
    <x v="0"/>
    <s v="R3"/>
    <s v="Internal Labor"/>
    <x v="14"/>
    <n v="6517"/>
    <s v="Functional"/>
    <s v="Jim Biggs"/>
    <n v="6517"/>
    <x v="0"/>
  </r>
  <r>
    <x v="0"/>
    <s v="R3"/>
    <s v="Internal Labor"/>
    <x v="9"/>
    <n v="12887"/>
    <s v="Functional"/>
    <s v="Jim Biggs"/>
    <n v="12887"/>
    <x v="0"/>
  </r>
  <r>
    <x v="0"/>
    <s v="R3"/>
    <s v="Internal Labor"/>
    <x v="12"/>
    <n v="7531"/>
    <s v="Functional"/>
    <s v="Jim Biggs"/>
    <n v="7531"/>
    <x v="0"/>
  </r>
  <r>
    <x v="0"/>
    <s v="R3"/>
    <s v="Internal Labor"/>
    <x v="7"/>
    <n v="3723"/>
    <s v="Functional"/>
    <s v="Jim Biggs"/>
    <n v="3723"/>
    <x v="0"/>
  </r>
  <r>
    <x v="0"/>
    <s v="R3"/>
    <s v="Internal Labor"/>
    <x v="0"/>
    <n v="77747"/>
    <s v="Functional"/>
    <s v="Jim Biggs"/>
    <n v="77747"/>
    <x v="0"/>
  </r>
  <r>
    <x v="0"/>
    <s v="R3"/>
    <s v="Internal Labor"/>
    <x v="1"/>
    <n v="42311"/>
    <s v="Functional"/>
    <s v="Jim Biggs"/>
    <n v="42311"/>
    <x v="1"/>
  </r>
  <r>
    <x v="0"/>
    <s v="R3"/>
    <s v="Moving"/>
    <x v="0"/>
    <n v="-7784"/>
    <s v="Functional"/>
    <s v="Jim Biggs"/>
    <n v="0"/>
    <x v="0"/>
  </r>
  <r>
    <x v="0"/>
    <s v="R3"/>
    <s v="Other"/>
    <x v="12"/>
    <n v="241"/>
    <s v="Functional"/>
    <s v="Jim Biggs"/>
    <n v="0"/>
    <x v="0"/>
  </r>
  <r>
    <x v="0"/>
    <s v="R3"/>
    <s v="Other"/>
    <x v="0"/>
    <n v="221"/>
    <s v="Functional"/>
    <s v="Jim Biggs"/>
    <n v="0"/>
    <x v="0"/>
  </r>
  <r>
    <x v="0"/>
    <s v="R3"/>
    <s v="Other"/>
    <x v="1"/>
    <n v="108"/>
    <s v="Functional"/>
    <s v="Jim Biggs"/>
    <n v="0"/>
    <x v="1"/>
  </r>
  <r>
    <x v="0"/>
    <s v="R3"/>
    <s v="Software"/>
    <x v="0"/>
    <n v="719"/>
    <s v="Functional"/>
    <s v="Jim Biggs"/>
    <n v="1500"/>
    <x v="0"/>
  </r>
  <r>
    <x v="0"/>
    <s v="R3"/>
    <s v="Software"/>
    <x v="1"/>
    <n v="91114"/>
    <s v="Functional"/>
    <s v="Jim Biggs"/>
    <n v="91114"/>
    <x v="1"/>
  </r>
  <r>
    <x v="0"/>
    <s v="R3"/>
    <s v="Software Maintenance"/>
    <x v="1"/>
    <n v="270367"/>
    <s v="Functional"/>
    <s v="Jim Biggs"/>
    <n v="270367"/>
    <x v="1"/>
  </r>
  <r>
    <x v="0"/>
    <s v="R3"/>
    <s v="Supplies"/>
    <x v="1"/>
    <n v="6"/>
    <s v="Functional"/>
    <s v="Jim Biggs"/>
    <n v="0"/>
    <x v="1"/>
  </r>
  <r>
    <x v="0"/>
    <s v="R3"/>
    <s v="Taxes"/>
    <x v="1"/>
    <n v="98"/>
    <s v="Functional"/>
    <s v="Jim Biggs"/>
    <n v="0"/>
    <x v="1"/>
  </r>
  <r>
    <x v="0"/>
    <s v="R3"/>
    <s v="Telecomm"/>
    <x v="13"/>
    <n v="-3"/>
    <s v="Functional"/>
    <s v="Jim Biggs"/>
    <n v="0"/>
    <x v="0"/>
  </r>
  <r>
    <x v="0"/>
    <s v="R3"/>
    <s v="Telecomm"/>
    <x v="12"/>
    <n v="119"/>
    <s v="Functional"/>
    <s v="Jim Biggs"/>
    <n v="0"/>
    <x v="0"/>
  </r>
  <r>
    <x v="0"/>
    <s v="R3"/>
    <s v="Telecomm"/>
    <x v="7"/>
    <n v="107"/>
    <s v="Functional"/>
    <s v="Jim Biggs"/>
    <n v="0"/>
    <x v="0"/>
  </r>
  <r>
    <x v="0"/>
    <s v="R3"/>
    <s v="Telecomm"/>
    <x v="0"/>
    <n v="561"/>
    <s v="Functional"/>
    <s v="Jim Biggs"/>
    <n v="1500"/>
    <x v="0"/>
  </r>
  <r>
    <x v="0"/>
    <s v="R3"/>
    <s v="Training"/>
    <x v="1"/>
    <n v="630"/>
    <s v="Functional"/>
    <s v="Jim Biggs"/>
    <n v="1500"/>
    <x v="1"/>
  </r>
  <r>
    <x v="0"/>
    <s v="R3"/>
    <s v="Travel"/>
    <x v="14"/>
    <n v="49"/>
    <s v="Functional"/>
    <s v="Jim Biggs"/>
    <n v="0"/>
    <x v="0"/>
  </r>
  <r>
    <x v="0"/>
    <s v="R3"/>
    <s v="Travel"/>
    <x v="9"/>
    <n v="1015"/>
    <s v="Functional"/>
    <s v="Jim Biggs"/>
    <n v="1500"/>
    <x v="0"/>
  </r>
  <r>
    <x v="0"/>
    <s v="R3"/>
    <s v="Travel"/>
    <x v="12"/>
    <n v="2904"/>
    <s v="Functional"/>
    <s v="Jim Biggs"/>
    <n v="2904"/>
    <x v="0"/>
  </r>
  <r>
    <x v="0"/>
    <s v="R3"/>
    <s v="Travel"/>
    <x v="0"/>
    <n v="5576"/>
    <s v="Functional"/>
    <s v="Jim Biggs"/>
    <n v="5576"/>
    <x v="0"/>
  </r>
  <r>
    <x v="0"/>
    <s v="R3"/>
    <s v="Travel"/>
    <x v="1"/>
    <n v="2420"/>
    <s v="Functional"/>
    <s v="Jim Biggs"/>
    <n v="2420"/>
    <x v="1"/>
  </r>
  <r>
    <x v="0"/>
    <s v="R3"/>
    <s v="Vehicles"/>
    <x v="13"/>
    <n v="69"/>
    <s v="Functional"/>
    <s v="Jim Biggs"/>
    <n v="0"/>
    <x v="0"/>
  </r>
  <r>
    <x v="0"/>
    <s v="R3"/>
    <s v="Vehicles"/>
    <x v="12"/>
    <n v="132"/>
    <s v="Functional"/>
    <s v="Jim Biggs"/>
    <n v="0"/>
    <x v="0"/>
  </r>
  <r>
    <x v="0"/>
    <s v="R3"/>
    <s v="Vehicles"/>
    <x v="0"/>
    <n v="10884"/>
    <s v="Functional"/>
    <s v="Jim Biggs"/>
    <n v="10884"/>
    <x v="0"/>
  </r>
  <r>
    <x v="0"/>
    <s v="R5"/>
    <s v="Amortization"/>
    <x v="1"/>
    <n v="2643"/>
    <s v="Functional"/>
    <s v="Marcia Carr"/>
    <n v="2643"/>
    <x v="1"/>
  </r>
  <r>
    <x v="0"/>
    <s v="R5"/>
    <s v="CAPEX"/>
    <x v="1"/>
    <n v="50978"/>
    <s v="Functional"/>
    <s v="Marcia Carr"/>
    <n v="50978"/>
    <x v="1"/>
  </r>
  <r>
    <x v="0"/>
    <s v="R5"/>
    <s v="Depreciation"/>
    <x v="1"/>
    <n v="42009"/>
    <s v="Functional"/>
    <s v="Marcia Carr"/>
    <n v="42009"/>
    <x v="1"/>
  </r>
  <r>
    <x v="0"/>
    <s v="R5"/>
    <s v="Employee Performance"/>
    <x v="15"/>
    <n v="57"/>
    <s v="Functional"/>
    <s v="Marcia Carr"/>
    <n v="0"/>
    <x v="1"/>
  </r>
  <r>
    <x v="0"/>
    <s v="R5"/>
    <s v="Employee Performance"/>
    <x v="1"/>
    <n v="14"/>
    <s v="Functional"/>
    <s v="Marcia Carr"/>
    <n v="0"/>
    <x v="1"/>
  </r>
  <r>
    <x v="0"/>
    <s v="R5"/>
    <s v="External Labor"/>
    <x v="15"/>
    <n v="4491"/>
    <s v="Functional"/>
    <s v="Marcia Carr"/>
    <n v="4491"/>
    <x v="1"/>
  </r>
  <r>
    <x v="0"/>
    <s v="R5"/>
    <s v="External Labor"/>
    <x v="1"/>
    <n v="182094"/>
    <s v="Functional"/>
    <s v="Marcia Carr"/>
    <n v="182094"/>
    <x v="1"/>
  </r>
  <r>
    <x v="0"/>
    <s v="R5"/>
    <s v="Hardware"/>
    <x v="15"/>
    <n v="19369"/>
    <s v="Functional"/>
    <s v="Marcia Carr"/>
    <n v="19369"/>
    <x v="1"/>
  </r>
  <r>
    <x v="0"/>
    <s v="R5"/>
    <s v="Hardware"/>
    <x v="1"/>
    <n v="66"/>
    <s v="Functional"/>
    <s v="Marcia Carr"/>
    <n v="0"/>
    <x v="1"/>
  </r>
  <r>
    <x v="0"/>
    <s v="R5"/>
    <s v="Hardware Maintenance"/>
    <x v="15"/>
    <n v="371"/>
    <s v="Functional"/>
    <s v="Marcia Carr"/>
    <n v="0"/>
    <x v="1"/>
  </r>
  <r>
    <x v="0"/>
    <s v="R5"/>
    <s v="Internal Labor"/>
    <x v="15"/>
    <n v="9433"/>
    <s v="Functional"/>
    <s v="Marcia Carr"/>
    <n v="9433"/>
    <x v="1"/>
  </r>
  <r>
    <x v="0"/>
    <s v="R5"/>
    <s v="Internal Labor"/>
    <x v="1"/>
    <n v="274832"/>
    <s v="Functional"/>
    <s v="Marcia Carr"/>
    <n v="274832"/>
    <x v="1"/>
  </r>
  <r>
    <x v="0"/>
    <s v="R5"/>
    <s v="Other"/>
    <x v="15"/>
    <n v="30"/>
    <s v="Functional"/>
    <s v="Marcia Carr"/>
    <n v="0"/>
    <x v="1"/>
  </r>
  <r>
    <x v="0"/>
    <s v="R5"/>
    <s v="Other"/>
    <x v="1"/>
    <n v="4759"/>
    <s v="Functional"/>
    <s v="Marcia Carr"/>
    <n v="4759"/>
    <x v="1"/>
  </r>
  <r>
    <x v="0"/>
    <s v="R5"/>
    <s v="Recognition"/>
    <x v="1"/>
    <n v="9"/>
    <s v="Functional"/>
    <s v="Marcia Carr"/>
    <n v="0"/>
    <x v="1"/>
  </r>
  <r>
    <x v="0"/>
    <s v="R5"/>
    <s v="Software"/>
    <x v="1"/>
    <n v="3397"/>
    <s v="Functional"/>
    <s v="Marcia Carr"/>
    <n v="3397"/>
    <x v="1"/>
  </r>
  <r>
    <x v="0"/>
    <s v="R5"/>
    <s v="Software Maintenance"/>
    <x v="1"/>
    <n v="84221"/>
    <s v="Functional"/>
    <s v="Marcia Carr"/>
    <n v="84221"/>
    <x v="1"/>
  </r>
  <r>
    <x v="0"/>
    <s v="R5"/>
    <s v="Supplies"/>
    <x v="1"/>
    <n v="293"/>
    <s v="Functional"/>
    <s v="Marcia Carr"/>
    <n v="0"/>
    <x v="1"/>
  </r>
  <r>
    <x v="0"/>
    <s v="R5"/>
    <s v="Taxes"/>
    <x v="1"/>
    <n v="3003"/>
    <s v="Functional"/>
    <s v="Marcia Carr"/>
    <n v="3003"/>
    <x v="1"/>
  </r>
  <r>
    <x v="0"/>
    <s v="R5"/>
    <s v="Telecomm"/>
    <x v="1"/>
    <n v="6"/>
    <s v="Functional"/>
    <s v="Marcia Carr"/>
    <n v="0"/>
    <x v="1"/>
  </r>
  <r>
    <x v="0"/>
    <s v="R5"/>
    <s v="Training"/>
    <x v="1"/>
    <n v="63"/>
    <s v="Functional"/>
    <s v="Marcia Carr"/>
    <n v="0"/>
    <x v="1"/>
  </r>
  <r>
    <x v="0"/>
    <s v="R5"/>
    <s v="Travel"/>
    <x v="1"/>
    <n v="1125"/>
    <s v="Functional"/>
    <s v="Marcia Carr"/>
    <n v="1500"/>
    <x v="1"/>
  </r>
  <r>
    <x v="0"/>
    <s v="R5"/>
    <s v="Vehicles"/>
    <x v="15"/>
    <n v="268"/>
    <s v="Functional"/>
    <s v="Marcia Carr"/>
    <n v="0"/>
    <x v="1"/>
  </r>
  <r>
    <x v="0"/>
    <s v="Security &amp; Risk Management"/>
    <s v="Employee Performance"/>
    <x v="1"/>
    <n v="5"/>
    <s v="Governance"/>
    <s v="Sam Danks"/>
    <n v="0"/>
    <x v="1"/>
  </r>
  <r>
    <x v="0"/>
    <s v="Security &amp; Risk Management"/>
    <s v="Hardware"/>
    <x v="1"/>
    <n v="35"/>
    <s v="Governance"/>
    <s v="Sam Danks"/>
    <n v="0"/>
    <x v="1"/>
  </r>
  <r>
    <x v="0"/>
    <s v="Security &amp; Risk Management"/>
    <s v="Internal Labor"/>
    <x v="1"/>
    <n v="58877"/>
    <s v="Governance"/>
    <s v="Sam Danks"/>
    <n v="58877"/>
    <x v="1"/>
  </r>
  <r>
    <x v="0"/>
    <s v="Security &amp; Risk Management"/>
    <s v="Other"/>
    <x v="1"/>
    <n v="57"/>
    <s v="Governance"/>
    <s v="Sam Danks"/>
    <n v="0"/>
    <x v="1"/>
  </r>
  <r>
    <x v="0"/>
    <s v="Security &amp; Risk Management"/>
    <s v="Supplies"/>
    <x v="1"/>
    <n v="38"/>
    <s v="Governance"/>
    <s v="Sam Danks"/>
    <n v="0"/>
    <x v="1"/>
  </r>
  <r>
    <x v="0"/>
    <s v="Security &amp; Risk Management"/>
    <s v="Taxes"/>
    <x v="1"/>
    <n v="25"/>
    <s v="Governance"/>
    <s v="Sam Danks"/>
    <n v="0"/>
    <x v="1"/>
  </r>
  <r>
    <x v="0"/>
    <s v="Security &amp; Risk Management"/>
    <s v="Travel"/>
    <x v="1"/>
    <n v="155"/>
    <s v="Governance"/>
    <s v="Sam Danks"/>
    <n v="0"/>
    <x v="1"/>
  </r>
  <r>
    <x v="0"/>
    <s v="Six Sigma"/>
    <s v="Employee Performance"/>
    <x v="1"/>
    <n v="16"/>
    <s v="Enablement"/>
    <s v="Sam Danks"/>
    <n v="0"/>
    <x v="1"/>
  </r>
  <r>
    <x v="0"/>
    <s v="Six Sigma"/>
    <s v="Internal Labor"/>
    <x v="1"/>
    <n v="36627"/>
    <s v="Enablement"/>
    <s v="Sam Danks"/>
    <n v="36627"/>
    <x v="1"/>
  </r>
  <r>
    <x v="0"/>
    <s v="Six Sigma"/>
    <s v="Travel"/>
    <x v="1"/>
    <n v="4624"/>
    <s v="Enablement"/>
    <s v="Sam Danks"/>
    <n v="4624"/>
    <x v="1"/>
  </r>
  <r>
    <x v="0"/>
    <s v="SSO"/>
    <s v="Amortization"/>
    <x v="1"/>
    <n v="316"/>
    <s v="Infrastructure"/>
    <s v="John Clark"/>
    <n v="0"/>
    <x v="1"/>
  </r>
  <r>
    <x v="0"/>
    <s v="SSO"/>
    <s v="Depreciation"/>
    <x v="1"/>
    <n v="2083"/>
    <s v="Infrastructure"/>
    <s v="John Clark"/>
    <n v="2083"/>
    <x v="1"/>
  </r>
  <r>
    <x v="0"/>
    <s v="SSO"/>
    <s v="Employee Performance"/>
    <x v="1"/>
    <n v="21"/>
    <s v="Infrastructure"/>
    <s v="John Clark"/>
    <n v="0"/>
    <x v="1"/>
  </r>
  <r>
    <x v="0"/>
    <s v="SSO"/>
    <s v="External Labor"/>
    <x v="1"/>
    <n v="71846"/>
    <s v="Infrastructure"/>
    <s v="John Clark"/>
    <n v="71846"/>
    <x v="1"/>
  </r>
  <r>
    <x v="0"/>
    <s v="SSO"/>
    <s v="Hardware"/>
    <x v="1"/>
    <n v="14"/>
    <s v="Infrastructure"/>
    <s v="John Clark"/>
    <n v="0"/>
    <x v="1"/>
  </r>
  <r>
    <x v="0"/>
    <s v="SSO"/>
    <s v="Internal Labor"/>
    <x v="1"/>
    <n v="82088"/>
    <s v="Infrastructure"/>
    <s v="John Clark"/>
    <n v="82088"/>
    <x v="1"/>
  </r>
  <r>
    <x v="0"/>
    <s v="SSO"/>
    <s v="Recognition"/>
    <x v="1"/>
    <n v="66"/>
    <s v="Infrastructure"/>
    <s v="John Clark"/>
    <n v="0"/>
    <x v="1"/>
  </r>
  <r>
    <x v="0"/>
    <s v="SSO"/>
    <s v="Software"/>
    <x v="1"/>
    <n v="16066"/>
    <s v="Infrastructure"/>
    <s v="John Clark"/>
    <n v="16066"/>
    <x v="1"/>
  </r>
  <r>
    <x v="0"/>
    <s v="SSO"/>
    <s v="Software Maintenance"/>
    <x v="1"/>
    <n v="21868"/>
    <s v="Infrastructure"/>
    <s v="John Clark"/>
    <n v="21868"/>
    <x v="1"/>
  </r>
  <r>
    <x v="0"/>
    <s v="SSO"/>
    <s v="Supplies"/>
    <x v="1"/>
    <n v="185"/>
    <s v="Infrastructure"/>
    <s v="John Clark"/>
    <n v="0"/>
    <x v="1"/>
  </r>
  <r>
    <x v="0"/>
    <s v="SSO"/>
    <s v="Taxes"/>
    <x v="1"/>
    <n v="57"/>
    <s v="Infrastructure"/>
    <s v="John Clark"/>
    <n v="0"/>
    <x v="1"/>
  </r>
  <r>
    <x v="0"/>
    <s v="SSO"/>
    <s v="Training"/>
    <x v="1"/>
    <n v="53"/>
    <s v="Infrastructure"/>
    <s v="John Clark"/>
    <n v="0"/>
    <x v="1"/>
  </r>
  <r>
    <x v="0"/>
    <s v="SSO"/>
    <s v="Travel"/>
    <x v="1"/>
    <n v="16"/>
    <s v="Infrastructure"/>
    <s v="John Clark"/>
    <n v="0"/>
    <x v="1"/>
  </r>
  <r>
    <x v="0"/>
    <s v="Vendor Management"/>
    <s v="Depreciation"/>
    <x v="1"/>
    <n v="117"/>
    <s v="Governance"/>
    <s v="Sam Danks"/>
    <n v="0"/>
    <x v="1"/>
  </r>
  <r>
    <x v="0"/>
    <s v="Vendor Management"/>
    <s v="Employee Performance"/>
    <x v="1"/>
    <n v="20"/>
    <s v="Governance"/>
    <s v="Sam Danks"/>
    <n v="0"/>
    <x v="1"/>
  </r>
  <r>
    <x v="0"/>
    <s v="Vendor Management"/>
    <s v="External Labor"/>
    <x v="1"/>
    <n v="7343"/>
    <s v="Governance"/>
    <s v="Sam Danks"/>
    <n v="7343"/>
    <x v="1"/>
  </r>
  <r>
    <x v="0"/>
    <s v="Vendor Management"/>
    <s v="Hardware"/>
    <x v="1"/>
    <n v="138"/>
    <s v="Governance"/>
    <s v="Sam Danks"/>
    <n v="0"/>
    <x v="1"/>
  </r>
  <r>
    <x v="0"/>
    <s v="Vendor Management"/>
    <s v="Internal Labor"/>
    <x v="1"/>
    <n v="165183"/>
    <s v="Governance"/>
    <s v="Sam Danks"/>
    <n v="165183"/>
    <x v="1"/>
  </r>
  <r>
    <x v="0"/>
    <s v="Vendor Management"/>
    <s v="Other"/>
    <x v="1"/>
    <n v="7725"/>
    <s v="Governance"/>
    <s v="Sam Danks"/>
    <n v="7725"/>
    <x v="1"/>
  </r>
  <r>
    <x v="0"/>
    <s v="Vendor Management"/>
    <s v="Supplies"/>
    <x v="1"/>
    <n v="14"/>
    <s v="Governance"/>
    <s v="Sam Danks"/>
    <n v="0"/>
    <x v="1"/>
  </r>
  <r>
    <x v="0"/>
    <s v="Vendor Management"/>
    <s v="Taxes"/>
    <x v="1"/>
    <n v="16"/>
    <s v="Governance"/>
    <s v="Sam Danks"/>
    <n v="0"/>
    <x v="1"/>
  </r>
  <r>
    <x v="0"/>
    <s v="Vendor Management"/>
    <s v="Training"/>
    <x v="1"/>
    <n v="492"/>
    <s v="Governance"/>
    <s v="Sam Danks"/>
    <n v="0"/>
    <x v="1"/>
  </r>
  <r>
    <x v="0"/>
    <s v="Vendor Management"/>
    <s v="Travel"/>
    <x v="1"/>
    <n v="7"/>
    <s v="Governance"/>
    <s v="Sam Danks"/>
    <n v="0"/>
    <x v="1"/>
  </r>
  <r>
    <x v="1"/>
    <s v="Administration"/>
    <s v="Employee Performance"/>
    <x v="1"/>
    <n v="27"/>
    <s v="Governance"/>
    <s v="Jim Biggs"/>
    <n v="0"/>
    <x v="1"/>
  </r>
  <r>
    <x v="1"/>
    <s v="Administration"/>
    <s v="External Labor"/>
    <x v="0"/>
    <n v="3535"/>
    <s v="Governance"/>
    <s v="Jim Biggs"/>
    <n v="3535"/>
    <x v="0"/>
  </r>
  <r>
    <x v="1"/>
    <s v="Administration"/>
    <s v="External Labor"/>
    <x v="1"/>
    <n v="1205"/>
    <s v="Governance"/>
    <s v="Jim Biggs"/>
    <n v="1500"/>
    <x v="1"/>
  </r>
  <r>
    <x v="1"/>
    <s v="Administration"/>
    <s v="Hardware Maintenance"/>
    <x v="1"/>
    <n v="-5345"/>
    <s v="Governance"/>
    <s v="Jim Biggs"/>
    <n v="0"/>
    <x v="1"/>
  </r>
  <r>
    <x v="1"/>
    <s v="Administration"/>
    <s v="Internal Labor"/>
    <x v="9"/>
    <n v="-146561"/>
    <s v="Governance"/>
    <s v="Jim Biggs"/>
    <n v="0"/>
    <x v="0"/>
  </r>
  <r>
    <x v="1"/>
    <s v="Administration"/>
    <s v="Internal Labor"/>
    <x v="2"/>
    <n v="9437"/>
    <s v="Governance"/>
    <s v="Jim Biggs"/>
    <n v="9437"/>
    <x v="0"/>
  </r>
  <r>
    <x v="1"/>
    <s v="Administration"/>
    <s v="Internal Labor"/>
    <x v="0"/>
    <n v="23189"/>
    <s v="Governance"/>
    <s v="Jim Biggs"/>
    <n v="23189"/>
    <x v="0"/>
  </r>
  <r>
    <x v="1"/>
    <s v="Administration"/>
    <s v="Internal Labor"/>
    <x v="1"/>
    <n v="103135"/>
    <s v="Governance"/>
    <s v="Jim Biggs"/>
    <n v="103135"/>
    <x v="1"/>
  </r>
  <r>
    <x v="1"/>
    <s v="Administration"/>
    <s v="Legal"/>
    <x v="1"/>
    <n v="22458"/>
    <s v="Governance"/>
    <s v="Jim Biggs"/>
    <n v="22458"/>
    <x v="1"/>
  </r>
  <r>
    <x v="1"/>
    <s v="Administration"/>
    <s v="Moving"/>
    <x v="1"/>
    <n v="744"/>
    <s v="Governance"/>
    <s v="Jim Biggs"/>
    <n v="1500"/>
    <x v="1"/>
  </r>
  <r>
    <x v="1"/>
    <s v="Administration"/>
    <s v="Other"/>
    <x v="9"/>
    <n v="35"/>
    <s v="Governance"/>
    <s v="Jim Biggs"/>
    <n v="0"/>
    <x v="0"/>
  </r>
  <r>
    <x v="1"/>
    <s v="Administration"/>
    <s v="Other"/>
    <x v="0"/>
    <n v="6"/>
    <s v="Governance"/>
    <s v="Jim Biggs"/>
    <n v="0"/>
    <x v="0"/>
  </r>
  <r>
    <x v="1"/>
    <s v="Administration"/>
    <s v="Other"/>
    <x v="1"/>
    <n v="-5109"/>
    <s v="Governance"/>
    <s v="Jim Biggs"/>
    <n v="0"/>
    <x v="1"/>
  </r>
  <r>
    <x v="1"/>
    <s v="Administration"/>
    <s v="Outbound Allocations"/>
    <x v="0"/>
    <n v="708"/>
    <s v="Governance"/>
    <s v="Jim Biggs"/>
    <n v="1500"/>
    <x v="0"/>
  </r>
  <r>
    <x v="1"/>
    <s v="Administration"/>
    <s v="Severance"/>
    <x v="2"/>
    <n v="312"/>
    <s v="Governance"/>
    <s v="Jim Biggs"/>
    <n v="0"/>
    <x v="0"/>
  </r>
  <r>
    <x v="1"/>
    <s v="Administration"/>
    <s v="Supplies"/>
    <x v="1"/>
    <n v="30"/>
    <s v="Governance"/>
    <s v="Jim Biggs"/>
    <n v="0"/>
    <x v="1"/>
  </r>
  <r>
    <x v="1"/>
    <s v="Administration"/>
    <s v="Telecomm"/>
    <x v="2"/>
    <n v="2"/>
    <s v="Governance"/>
    <s v="Jim Biggs"/>
    <n v="0"/>
    <x v="0"/>
  </r>
  <r>
    <x v="1"/>
    <s v="Administration"/>
    <s v="Telecomm"/>
    <x v="0"/>
    <n v="85"/>
    <s v="Governance"/>
    <s v="Jim Biggs"/>
    <n v="0"/>
    <x v="0"/>
  </r>
  <r>
    <x v="1"/>
    <s v="Administration"/>
    <s v="Telecomm"/>
    <x v="1"/>
    <n v="5219"/>
    <s v="Governance"/>
    <s v="Jim Biggs"/>
    <n v="5219"/>
    <x v="1"/>
  </r>
  <r>
    <x v="1"/>
    <s v="Administration"/>
    <s v="Training"/>
    <x v="9"/>
    <n v="767"/>
    <s v="Governance"/>
    <s v="Jim Biggs"/>
    <n v="1500"/>
    <x v="0"/>
  </r>
  <r>
    <x v="1"/>
    <s v="Administration"/>
    <s v="Travel"/>
    <x v="1"/>
    <n v="19226"/>
    <s v="Governance"/>
    <s v="Jim Biggs"/>
    <n v="19226"/>
    <x v="1"/>
  </r>
  <r>
    <x v="1"/>
    <s v="Administration"/>
    <s v="Vehicles"/>
    <x v="0"/>
    <n v="32"/>
    <s v="Governance"/>
    <s v="Jim Biggs"/>
    <n v="0"/>
    <x v="0"/>
  </r>
  <r>
    <x v="1"/>
    <s v="Architecture"/>
    <s v="Depreciation"/>
    <x v="1"/>
    <n v="693"/>
    <s v="Governance"/>
    <s v="Sam Danks"/>
    <n v="1500"/>
    <x v="1"/>
  </r>
  <r>
    <x v="1"/>
    <s v="Architecture"/>
    <s v="Employee Performance"/>
    <x v="1"/>
    <n v="218"/>
    <s v="Governance"/>
    <s v="Sam Danks"/>
    <n v="0"/>
    <x v="1"/>
  </r>
  <r>
    <x v="1"/>
    <s v="Architecture"/>
    <s v="Internal Labor"/>
    <x v="1"/>
    <n v="43028"/>
    <s v="Governance"/>
    <s v="Sam Danks"/>
    <n v="43028"/>
    <x v="1"/>
  </r>
  <r>
    <x v="1"/>
    <s v="Architecture"/>
    <s v="Other"/>
    <x v="1"/>
    <n v="9379"/>
    <s v="Governance"/>
    <s v="Sam Danks"/>
    <n v="9379"/>
    <x v="1"/>
  </r>
  <r>
    <x v="1"/>
    <s v="Architecture"/>
    <s v="Supplies"/>
    <x v="1"/>
    <n v="2"/>
    <s v="Governance"/>
    <s v="Sam Danks"/>
    <n v="0"/>
    <x v="1"/>
  </r>
  <r>
    <x v="1"/>
    <s v="Architecture"/>
    <s v="Taxes"/>
    <x v="1"/>
    <n v="39"/>
    <s v="Governance"/>
    <s v="Sam Danks"/>
    <n v="0"/>
    <x v="1"/>
  </r>
  <r>
    <x v="1"/>
    <s v="Architecture"/>
    <s v="Telecomm"/>
    <x v="1"/>
    <n v="263"/>
    <s v="Governance"/>
    <s v="Sam Danks"/>
    <n v="0"/>
    <x v="1"/>
  </r>
  <r>
    <x v="1"/>
    <s v="Architecture"/>
    <s v="Travel"/>
    <x v="1"/>
    <n v="109"/>
    <s v="Governance"/>
    <s v="Sam Danks"/>
    <n v="0"/>
    <x v="1"/>
  </r>
  <r>
    <x v="1"/>
    <s v="Business Intelligence"/>
    <s v="Employee Performance"/>
    <x v="1"/>
    <n v="22"/>
    <s v="Enablement"/>
    <s v="Raju Singh"/>
    <n v="0"/>
    <x v="1"/>
  </r>
  <r>
    <x v="1"/>
    <s v="Business Intelligence"/>
    <s v="External Labor"/>
    <x v="1"/>
    <n v="16966"/>
    <s v="Enablement"/>
    <s v="Raju Singh"/>
    <n v="16966"/>
    <x v="1"/>
  </r>
  <r>
    <x v="1"/>
    <s v="Business Intelligence"/>
    <s v="Internal Labor"/>
    <x v="1"/>
    <n v="63595"/>
    <s v="Enablement"/>
    <s v="Raju Singh"/>
    <n v="63595"/>
    <x v="1"/>
  </r>
  <r>
    <x v="1"/>
    <s v="Business Intelligence"/>
    <s v="Other"/>
    <x v="1"/>
    <n v="454"/>
    <s v="Enablement"/>
    <s v="Raju Singh"/>
    <n v="0"/>
    <x v="1"/>
  </r>
  <r>
    <x v="1"/>
    <s v="Business Intelligence"/>
    <s v="Supplies"/>
    <x v="1"/>
    <n v="18"/>
    <s v="Enablement"/>
    <s v="Raju Singh"/>
    <n v="0"/>
    <x v="1"/>
  </r>
  <r>
    <x v="1"/>
    <s v="Business Intelligence"/>
    <s v="Telecomm"/>
    <x v="1"/>
    <n v="272"/>
    <s v="Enablement"/>
    <s v="Raju Singh"/>
    <n v="0"/>
    <x v="1"/>
  </r>
  <r>
    <x v="1"/>
    <s v="Business Intelligence"/>
    <s v="Training"/>
    <x v="1"/>
    <n v="567"/>
    <s v="Enablement"/>
    <s v="Raju Singh"/>
    <n v="1500"/>
    <x v="1"/>
  </r>
  <r>
    <x v="1"/>
    <s v="Business Intelligence"/>
    <s v="Travel"/>
    <x v="1"/>
    <n v="2"/>
    <s v="Enablement"/>
    <s v="Raju Singh"/>
    <n v="0"/>
    <x v="1"/>
  </r>
  <r>
    <x v="1"/>
    <s v="Core"/>
    <s v="Employee Performance"/>
    <x v="1"/>
    <n v="60"/>
    <s v="BU Support"/>
    <s v="Sam Danks"/>
    <n v="0"/>
    <x v="1"/>
  </r>
  <r>
    <x v="1"/>
    <s v="Core"/>
    <s v="External Labor"/>
    <x v="1"/>
    <n v="5168"/>
    <s v="BU Support"/>
    <s v="Sam Danks"/>
    <n v="5168"/>
    <x v="1"/>
  </r>
  <r>
    <x v="1"/>
    <s v="Core"/>
    <s v="Internal Labor"/>
    <x v="1"/>
    <n v="21254"/>
    <s v="BU Support"/>
    <s v="Sam Danks"/>
    <n v="21254"/>
    <x v="1"/>
  </r>
  <r>
    <x v="1"/>
    <s v="Core"/>
    <s v="Telecomm"/>
    <x v="0"/>
    <n v="166"/>
    <s v="BU Support"/>
    <s v="Sam Danks"/>
    <n v="0"/>
    <x v="0"/>
  </r>
  <r>
    <x v="1"/>
    <s v="Core"/>
    <s v="Telecomm"/>
    <x v="1"/>
    <n v="1017"/>
    <s v="BU Support"/>
    <s v="Sam Danks"/>
    <n v="1500"/>
    <x v="1"/>
  </r>
  <r>
    <x v="1"/>
    <s v="Core"/>
    <s v="Training"/>
    <x v="1"/>
    <n v="326"/>
    <s v="BU Support"/>
    <s v="Sam Danks"/>
    <n v="0"/>
    <x v="1"/>
  </r>
  <r>
    <x v="1"/>
    <s v="Core"/>
    <s v="Travel"/>
    <x v="1"/>
    <n v="479"/>
    <s v="BU Support"/>
    <s v="Sam Danks"/>
    <n v="0"/>
    <x v="1"/>
  </r>
  <r>
    <x v="1"/>
    <s v="Core Infrastructure"/>
    <s v="Amortization"/>
    <x v="3"/>
    <n v="1009"/>
    <s v="Infrastructure"/>
    <s v="Raju Singh"/>
    <n v="1500"/>
    <x v="2"/>
  </r>
  <r>
    <x v="1"/>
    <s v="Core Infrastructure"/>
    <s v="Depreciation"/>
    <x v="4"/>
    <n v="12901"/>
    <s v="Infrastructure"/>
    <s v="Raju Singh"/>
    <n v="12901"/>
    <x v="2"/>
  </r>
  <r>
    <x v="1"/>
    <s v="Core Infrastructure"/>
    <s v="Depreciation"/>
    <x v="5"/>
    <n v="7173"/>
    <s v="Infrastructure"/>
    <s v="Raju Singh"/>
    <n v="7173"/>
    <x v="3"/>
  </r>
  <r>
    <x v="1"/>
    <s v="Core Infrastructure"/>
    <s v="Depreciation"/>
    <x v="3"/>
    <n v="2529"/>
    <s v="Infrastructure"/>
    <s v="Raju Singh"/>
    <n v="2529"/>
    <x v="2"/>
  </r>
  <r>
    <x v="1"/>
    <s v="Core Infrastructure"/>
    <s v="Depreciation"/>
    <x v="6"/>
    <n v="5847"/>
    <s v="Infrastructure"/>
    <s v="Raju Singh"/>
    <n v="5847"/>
    <x v="4"/>
  </r>
  <r>
    <x v="1"/>
    <s v="Core Infrastructure"/>
    <s v="External Labor"/>
    <x v="4"/>
    <n v="17786"/>
    <s v="Infrastructure"/>
    <s v="Raju Singh"/>
    <n v="17786"/>
    <x v="2"/>
  </r>
  <r>
    <x v="1"/>
    <s v="Core Infrastructure"/>
    <s v="External Labor"/>
    <x v="5"/>
    <n v="-7711"/>
    <s v="Infrastructure"/>
    <s v="Raju Singh"/>
    <n v="0"/>
    <x v="3"/>
  </r>
  <r>
    <x v="1"/>
    <s v="Core Infrastructure"/>
    <s v="External Labor"/>
    <x v="3"/>
    <n v="38717"/>
    <s v="Infrastructure"/>
    <s v="Raju Singh"/>
    <n v="38717"/>
    <x v="2"/>
  </r>
  <r>
    <x v="1"/>
    <s v="Core Infrastructure"/>
    <s v="External Labor"/>
    <x v="6"/>
    <n v="9183"/>
    <s v="Infrastructure"/>
    <s v="Raju Singh"/>
    <n v="9183"/>
    <x v="4"/>
  </r>
  <r>
    <x v="1"/>
    <s v="Core Infrastructure"/>
    <s v="External Labor"/>
    <x v="1"/>
    <n v="62930"/>
    <s v="Infrastructure"/>
    <s v="Raju Singh"/>
    <n v="62930"/>
    <x v="1"/>
  </r>
  <r>
    <x v="1"/>
    <s v="Core Infrastructure"/>
    <s v="Hardware"/>
    <x v="4"/>
    <n v="1184"/>
    <s v="Infrastructure"/>
    <s v="Raju Singh"/>
    <n v="1500"/>
    <x v="2"/>
  </r>
  <r>
    <x v="1"/>
    <s v="Core Infrastructure"/>
    <s v="Hardware"/>
    <x v="3"/>
    <n v="32132"/>
    <s v="Infrastructure"/>
    <s v="Raju Singh"/>
    <n v="32132"/>
    <x v="2"/>
  </r>
  <r>
    <x v="1"/>
    <s v="Core Infrastructure"/>
    <s v="Hardware"/>
    <x v="6"/>
    <n v="36766"/>
    <s v="Infrastructure"/>
    <s v="Raju Singh"/>
    <n v="36766"/>
    <x v="4"/>
  </r>
  <r>
    <x v="1"/>
    <s v="Core Infrastructure"/>
    <s v="Hardware Maintenance"/>
    <x v="4"/>
    <n v="9126"/>
    <s v="Infrastructure"/>
    <s v="Raju Singh"/>
    <n v="9126"/>
    <x v="2"/>
  </r>
  <r>
    <x v="1"/>
    <s v="Core Infrastructure"/>
    <s v="Hardware Maintenance"/>
    <x v="5"/>
    <n v="34463"/>
    <s v="Infrastructure"/>
    <s v="Raju Singh"/>
    <n v="34463"/>
    <x v="3"/>
  </r>
  <r>
    <x v="1"/>
    <s v="Core Infrastructure"/>
    <s v="Hardware Maintenance"/>
    <x v="3"/>
    <n v="680"/>
    <s v="Infrastructure"/>
    <s v="Raju Singh"/>
    <n v="1500"/>
    <x v="2"/>
  </r>
  <r>
    <x v="1"/>
    <s v="Core Infrastructure"/>
    <s v="Internal Labor"/>
    <x v="4"/>
    <n v="15591"/>
    <s v="Infrastructure"/>
    <s v="Raju Singh"/>
    <n v="15591"/>
    <x v="2"/>
  </r>
  <r>
    <x v="1"/>
    <s v="Core Infrastructure"/>
    <s v="Internal Labor"/>
    <x v="3"/>
    <n v="2123"/>
    <s v="Infrastructure"/>
    <s v="Raju Singh"/>
    <n v="2123"/>
    <x v="2"/>
  </r>
  <r>
    <x v="1"/>
    <s v="Core Infrastructure"/>
    <s v="Internal Labor"/>
    <x v="6"/>
    <n v="36504"/>
    <s v="Infrastructure"/>
    <s v="Raju Singh"/>
    <n v="36504"/>
    <x v="4"/>
  </r>
  <r>
    <x v="1"/>
    <s v="Core Infrastructure"/>
    <s v="Internal Labor"/>
    <x v="7"/>
    <n v="2624"/>
    <s v="Infrastructure"/>
    <s v="Raju Singh"/>
    <n v="2624"/>
    <x v="0"/>
  </r>
  <r>
    <x v="1"/>
    <s v="Core Infrastructure"/>
    <s v="Internal Labor"/>
    <x v="1"/>
    <n v="58261"/>
    <s v="Infrastructure"/>
    <s v="Raju Singh"/>
    <n v="58261"/>
    <x v="1"/>
  </r>
  <r>
    <x v="1"/>
    <s v="Core Infrastructure"/>
    <s v="Moving"/>
    <x v="1"/>
    <n v="8720"/>
    <s v="Infrastructure"/>
    <s v="Raju Singh"/>
    <n v="8720"/>
    <x v="1"/>
  </r>
  <r>
    <x v="1"/>
    <s v="Core Infrastructure"/>
    <s v="Other"/>
    <x v="4"/>
    <n v="10700"/>
    <s v="Infrastructure"/>
    <s v="Raju Singh"/>
    <n v="10700"/>
    <x v="2"/>
  </r>
  <r>
    <x v="1"/>
    <s v="Core Infrastructure"/>
    <s v="Other"/>
    <x v="3"/>
    <n v="5115"/>
    <s v="Infrastructure"/>
    <s v="Raju Singh"/>
    <n v="5115"/>
    <x v="2"/>
  </r>
  <r>
    <x v="1"/>
    <s v="Core Infrastructure"/>
    <s v="Other"/>
    <x v="6"/>
    <n v="119"/>
    <s v="Infrastructure"/>
    <s v="Raju Singh"/>
    <n v="0"/>
    <x v="4"/>
  </r>
  <r>
    <x v="1"/>
    <s v="Core Infrastructure"/>
    <s v="Other"/>
    <x v="1"/>
    <n v="330"/>
    <s v="Infrastructure"/>
    <s v="Raju Singh"/>
    <n v="0"/>
    <x v="1"/>
  </r>
  <r>
    <x v="1"/>
    <s v="Core Infrastructure"/>
    <s v="Recognition"/>
    <x v="6"/>
    <n v="145"/>
    <s v="Infrastructure"/>
    <s v="Raju Singh"/>
    <n v="0"/>
    <x v="4"/>
  </r>
  <r>
    <x v="1"/>
    <s v="Core Infrastructure"/>
    <s v="Severance"/>
    <x v="4"/>
    <n v="846"/>
    <s v="Infrastructure"/>
    <s v="Raju Singh"/>
    <n v="1500"/>
    <x v="2"/>
  </r>
  <r>
    <x v="1"/>
    <s v="Core Infrastructure"/>
    <s v="Severance"/>
    <x v="6"/>
    <n v="410"/>
    <s v="Infrastructure"/>
    <s v="Raju Singh"/>
    <n v="0"/>
    <x v="4"/>
  </r>
  <r>
    <x v="1"/>
    <s v="Core Infrastructure"/>
    <s v="Software"/>
    <x v="6"/>
    <n v="1882"/>
    <s v="Infrastructure"/>
    <s v="Raju Singh"/>
    <n v="1882"/>
    <x v="4"/>
  </r>
  <r>
    <x v="1"/>
    <s v="Core Infrastructure"/>
    <s v="Supplies"/>
    <x v="4"/>
    <n v="52"/>
    <s v="Infrastructure"/>
    <s v="Raju Singh"/>
    <n v="0"/>
    <x v="2"/>
  </r>
  <r>
    <x v="1"/>
    <s v="Core Infrastructure"/>
    <s v="Supplies"/>
    <x v="5"/>
    <n v="1545"/>
    <s v="Infrastructure"/>
    <s v="Raju Singh"/>
    <n v="1545"/>
    <x v="3"/>
  </r>
  <r>
    <x v="1"/>
    <s v="Core Infrastructure"/>
    <s v="Supplies"/>
    <x v="6"/>
    <n v="2425"/>
    <s v="Infrastructure"/>
    <s v="Raju Singh"/>
    <n v="2425"/>
    <x v="4"/>
  </r>
  <r>
    <x v="1"/>
    <s v="Core Infrastructure"/>
    <s v="Supplies"/>
    <x v="1"/>
    <n v="965"/>
    <s v="Infrastructure"/>
    <s v="Raju Singh"/>
    <n v="1500"/>
    <x v="1"/>
  </r>
  <r>
    <x v="1"/>
    <s v="Core Infrastructure"/>
    <s v="Taxes"/>
    <x v="1"/>
    <n v="8"/>
    <s v="Infrastructure"/>
    <s v="Raju Singh"/>
    <n v="0"/>
    <x v="1"/>
  </r>
  <r>
    <x v="1"/>
    <s v="Core Infrastructure"/>
    <s v="Telecomm"/>
    <x v="4"/>
    <n v="3748"/>
    <s v="Infrastructure"/>
    <s v="Raju Singh"/>
    <n v="3748"/>
    <x v="2"/>
  </r>
  <r>
    <x v="1"/>
    <s v="Core Infrastructure"/>
    <s v="Telecomm"/>
    <x v="5"/>
    <n v="1748"/>
    <s v="Infrastructure"/>
    <s v="Raju Singh"/>
    <n v="1748"/>
    <x v="3"/>
  </r>
  <r>
    <x v="1"/>
    <s v="Core Infrastructure"/>
    <s v="Telecomm"/>
    <x v="6"/>
    <n v="14858"/>
    <s v="Infrastructure"/>
    <s v="Raju Singh"/>
    <n v="14858"/>
    <x v="4"/>
  </r>
  <r>
    <x v="1"/>
    <s v="Core Infrastructure"/>
    <s v="Telecomm"/>
    <x v="7"/>
    <n v="9"/>
    <s v="Infrastructure"/>
    <s v="Raju Singh"/>
    <n v="0"/>
    <x v="0"/>
  </r>
  <r>
    <x v="1"/>
    <s v="Core Infrastructure"/>
    <s v="Telecomm"/>
    <x v="1"/>
    <n v="10107"/>
    <s v="Infrastructure"/>
    <s v="Raju Singh"/>
    <n v="10107"/>
    <x v="1"/>
  </r>
  <r>
    <x v="1"/>
    <s v="Core Infrastructure"/>
    <s v="Training"/>
    <x v="3"/>
    <n v="39"/>
    <s v="Infrastructure"/>
    <s v="Raju Singh"/>
    <n v="0"/>
    <x v="2"/>
  </r>
  <r>
    <x v="1"/>
    <s v="Core Infrastructure"/>
    <s v="Training"/>
    <x v="1"/>
    <n v="14"/>
    <s v="Infrastructure"/>
    <s v="Raju Singh"/>
    <n v="0"/>
    <x v="1"/>
  </r>
  <r>
    <x v="1"/>
    <s v="Core Infrastructure"/>
    <s v="Travel"/>
    <x v="4"/>
    <n v="2799"/>
    <s v="Infrastructure"/>
    <s v="Raju Singh"/>
    <n v="2799"/>
    <x v="2"/>
  </r>
  <r>
    <x v="1"/>
    <s v="Core Infrastructure"/>
    <s v="Travel"/>
    <x v="3"/>
    <n v="249"/>
    <s v="Infrastructure"/>
    <s v="Raju Singh"/>
    <n v="0"/>
    <x v="2"/>
  </r>
  <r>
    <x v="1"/>
    <s v="Core Infrastructure"/>
    <s v="Travel"/>
    <x v="6"/>
    <n v="4114"/>
    <s v="Infrastructure"/>
    <s v="Raju Singh"/>
    <n v="4114"/>
    <x v="4"/>
  </r>
  <r>
    <x v="1"/>
    <s v="Core Infrastructure"/>
    <s v="Travel"/>
    <x v="1"/>
    <n v="155"/>
    <s v="Infrastructure"/>
    <s v="Raju Singh"/>
    <n v="0"/>
    <x v="1"/>
  </r>
  <r>
    <x v="1"/>
    <s v="Core Infrastructure"/>
    <s v="Vehicles"/>
    <x v="3"/>
    <n v="20"/>
    <s v="Infrastructure"/>
    <s v="Raju Singh"/>
    <n v="0"/>
    <x v="2"/>
  </r>
  <r>
    <x v="1"/>
    <s v="Core Infrastructure"/>
    <s v="Vehicles"/>
    <x v="6"/>
    <n v="52"/>
    <s v="Infrastructure"/>
    <s v="Raju Singh"/>
    <n v="0"/>
    <x v="4"/>
  </r>
  <r>
    <x v="1"/>
    <s v="Data Centers"/>
    <s v="Amortization"/>
    <x v="1"/>
    <n v="1725"/>
    <s v="Infrastructure"/>
    <s v="Max Gin"/>
    <n v="1725"/>
    <x v="1"/>
  </r>
  <r>
    <x v="1"/>
    <s v="Data Centers"/>
    <s v="Depreciation"/>
    <x v="8"/>
    <n v="612"/>
    <s v="Infrastructure"/>
    <s v="Max Gin"/>
    <n v="1500"/>
    <x v="0"/>
  </r>
  <r>
    <x v="1"/>
    <s v="Data Centers"/>
    <s v="Depreciation"/>
    <x v="0"/>
    <n v="19275"/>
    <s v="Infrastructure"/>
    <s v="Max Gin"/>
    <n v="19275"/>
    <x v="0"/>
  </r>
  <r>
    <x v="1"/>
    <s v="Data Centers"/>
    <s v="Depreciation"/>
    <x v="1"/>
    <n v="262539"/>
    <s v="Infrastructure"/>
    <s v="Max Gin"/>
    <n v="262539"/>
    <x v="1"/>
  </r>
  <r>
    <x v="1"/>
    <s v="Data Centers"/>
    <s v="Employee Performance"/>
    <x v="1"/>
    <n v="138"/>
    <s v="Infrastructure"/>
    <s v="Max Gin"/>
    <n v="0"/>
    <x v="1"/>
  </r>
  <r>
    <x v="1"/>
    <s v="Data Centers"/>
    <s v="External Labor"/>
    <x v="9"/>
    <n v="3161"/>
    <s v="Infrastructure"/>
    <s v="Max Gin"/>
    <n v="3161"/>
    <x v="0"/>
  </r>
  <r>
    <x v="1"/>
    <s v="Data Centers"/>
    <s v="External Labor"/>
    <x v="8"/>
    <n v="102105"/>
    <s v="Infrastructure"/>
    <s v="Max Gin"/>
    <n v="102105"/>
    <x v="0"/>
  </r>
  <r>
    <x v="1"/>
    <s v="Data Centers"/>
    <s v="External Labor"/>
    <x v="0"/>
    <n v="3934"/>
    <s v="Infrastructure"/>
    <s v="Max Gin"/>
    <n v="3934"/>
    <x v="0"/>
  </r>
  <r>
    <x v="1"/>
    <s v="Data Centers"/>
    <s v="External Labor"/>
    <x v="1"/>
    <n v="235382"/>
    <s v="Infrastructure"/>
    <s v="Max Gin"/>
    <n v="235382"/>
    <x v="1"/>
  </r>
  <r>
    <x v="1"/>
    <s v="Data Centers"/>
    <s v="Hardware"/>
    <x v="0"/>
    <n v="338"/>
    <s v="Infrastructure"/>
    <s v="Max Gin"/>
    <n v="0"/>
    <x v="0"/>
  </r>
  <r>
    <x v="1"/>
    <s v="Data Centers"/>
    <s v="Hardware"/>
    <x v="1"/>
    <n v="13078"/>
    <s v="Infrastructure"/>
    <s v="Max Gin"/>
    <n v="13078"/>
    <x v="1"/>
  </r>
  <r>
    <x v="1"/>
    <s v="Data Centers"/>
    <s v="Hardware Maintenance"/>
    <x v="0"/>
    <n v="28791"/>
    <s v="Infrastructure"/>
    <s v="Max Gin"/>
    <n v="28791"/>
    <x v="0"/>
  </r>
  <r>
    <x v="1"/>
    <s v="Data Centers"/>
    <s v="Hardware Maintenance"/>
    <x v="1"/>
    <n v="66069"/>
    <s v="Infrastructure"/>
    <s v="Max Gin"/>
    <n v="66069"/>
    <x v="1"/>
  </r>
  <r>
    <x v="1"/>
    <s v="Data Centers"/>
    <s v="Internal Labor"/>
    <x v="10"/>
    <n v="3660"/>
    <s v="Infrastructure"/>
    <s v="Max Gin"/>
    <n v="3660"/>
    <x v="0"/>
  </r>
  <r>
    <x v="1"/>
    <s v="Data Centers"/>
    <s v="Internal Labor"/>
    <x v="9"/>
    <n v="5113"/>
    <s v="Infrastructure"/>
    <s v="Max Gin"/>
    <n v="5113"/>
    <x v="0"/>
  </r>
  <r>
    <x v="1"/>
    <s v="Data Centers"/>
    <s v="Internal Labor"/>
    <x v="11"/>
    <n v="3555"/>
    <s v="Infrastructure"/>
    <s v="Max Gin"/>
    <n v="3555"/>
    <x v="0"/>
  </r>
  <r>
    <x v="1"/>
    <s v="Data Centers"/>
    <s v="Internal Labor"/>
    <x v="12"/>
    <n v="3126"/>
    <s v="Infrastructure"/>
    <s v="Max Gin"/>
    <n v="3126"/>
    <x v="0"/>
  </r>
  <r>
    <x v="1"/>
    <s v="Data Centers"/>
    <s v="Internal Labor"/>
    <x v="0"/>
    <n v="10127"/>
    <s v="Infrastructure"/>
    <s v="Max Gin"/>
    <n v="10127"/>
    <x v="0"/>
  </r>
  <r>
    <x v="1"/>
    <s v="Data Centers"/>
    <s v="Internal Labor"/>
    <x v="1"/>
    <n v="131641"/>
    <s v="Infrastructure"/>
    <s v="Max Gin"/>
    <n v="131641"/>
    <x v="1"/>
  </r>
  <r>
    <x v="1"/>
    <s v="Data Centers"/>
    <s v="Other"/>
    <x v="10"/>
    <n v="110"/>
    <s v="Infrastructure"/>
    <s v="Max Gin"/>
    <n v="0"/>
    <x v="0"/>
  </r>
  <r>
    <x v="1"/>
    <s v="Data Centers"/>
    <s v="Other"/>
    <x v="11"/>
    <n v="5"/>
    <s v="Infrastructure"/>
    <s v="Max Gin"/>
    <n v="0"/>
    <x v="0"/>
  </r>
  <r>
    <x v="1"/>
    <s v="Data Centers"/>
    <s v="Other"/>
    <x v="12"/>
    <n v="42"/>
    <s v="Infrastructure"/>
    <s v="Max Gin"/>
    <n v="0"/>
    <x v="0"/>
  </r>
  <r>
    <x v="1"/>
    <s v="Data Centers"/>
    <s v="Other"/>
    <x v="0"/>
    <n v="-3041"/>
    <s v="Infrastructure"/>
    <s v="Max Gin"/>
    <n v="0"/>
    <x v="0"/>
  </r>
  <r>
    <x v="1"/>
    <s v="Data Centers"/>
    <s v="Other"/>
    <x v="1"/>
    <n v="1069"/>
    <s v="Infrastructure"/>
    <s v="Max Gin"/>
    <n v="1500"/>
    <x v="1"/>
  </r>
  <r>
    <x v="1"/>
    <s v="Data Centers"/>
    <s v="Project Expenses"/>
    <x v="0"/>
    <n v="9073"/>
    <s v="Infrastructure"/>
    <s v="Max Gin"/>
    <n v="9073"/>
    <x v="0"/>
  </r>
  <r>
    <x v="1"/>
    <s v="Data Centers"/>
    <s v="Project Expenses"/>
    <x v="1"/>
    <n v="2042"/>
    <s v="Infrastructure"/>
    <s v="Max Gin"/>
    <n v="2042"/>
    <x v="1"/>
  </r>
  <r>
    <x v="1"/>
    <s v="Data Centers"/>
    <s v="Recognition"/>
    <x v="10"/>
    <n v="32"/>
    <s v="Infrastructure"/>
    <s v="Max Gin"/>
    <n v="0"/>
    <x v="0"/>
  </r>
  <r>
    <x v="1"/>
    <s v="Data Centers"/>
    <s v="Severance"/>
    <x v="10"/>
    <n v="35"/>
    <s v="Infrastructure"/>
    <s v="Max Gin"/>
    <n v="0"/>
    <x v="0"/>
  </r>
  <r>
    <x v="1"/>
    <s v="Data Centers"/>
    <s v="Software"/>
    <x v="0"/>
    <n v="3690"/>
    <s v="Infrastructure"/>
    <s v="Max Gin"/>
    <n v="3690"/>
    <x v="0"/>
  </r>
  <r>
    <x v="1"/>
    <s v="Data Centers"/>
    <s v="Software"/>
    <x v="1"/>
    <n v="38230"/>
    <s v="Infrastructure"/>
    <s v="Max Gin"/>
    <n v="38230"/>
    <x v="1"/>
  </r>
  <r>
    <x v="1"/>
    <s v="Data Centers"/>
    <s v="Software Maintenance"/>
    <x v="0"/>
    <n v="14980"/>
    <s v="Infrastructure"/>
    <s v="Max Gin"/>
    <n v="14980"/>
    <x v="0"/>
  </r>
  <r>
    <x v="1"/>
    <s v="Data Centers"/>
    <s v="Software Maintenance"/>
    <x v="1"/>
    <n v="117971"/>
    <s v="Infrastructure"/>
    <s v="Max Gin"/>
    <n v="117971"/>
    <x v="1"/>
  </r>
  <r>
    <x v="1"/>
    <s v="Data Centers"/>
    <s v="Supplies"/>
    <x v="1"/>
    <n v="68"/>
    <s v="Infrastructure"/>
    <s v="Max Gin"/>
    <n v="0"/>
    <x v="1"/>
  </r>
  <r>
    <x v="1"/>
    <s v="Data Centers"/>
    <s v="Taxes"/>
    <x v="1"/>
    <n v="15456"/>
    <s v="Infrastructure"/>
    <s v="Max Gin"/>
    <n v="15456"/>
    <x v="1"/>
  </r>
  <r>
    <x v="1"/>
    <s v="Data Centers"/>
    <s v="Telecomm"/>
    <x v="10"/>
    <n v="13"/>
    <s v="Infrastructure"/>
    <s v="Max Gin"/>
    <n v="0"/>
    <x v="0"/>
  </r>
  <r>
    <x v="1"/>
    <s v="Data Centers"/>
    <s v="Telecomm"/>
    <x v="0"/>
    <n v="521"/>
    <s v="Infrastructure"/>
    <s v="Max Gin"/>
    <n v="1500"/>
    <x v="0"/>
  </r>
  <r>
    <x v="1"/>
    <s v="Data Centers"/>
    <s v="Telecomm"/>
    <x v="1"/>
    <n v="7147"/>
    <s v="Infrastructure"/>
    <s v="Max Gin"/>
    <n v="7147"/>
    <x v="1"/>
  </r>
  <r>
    <x v="1"/>
    <s v="Data Centers"/>
    <s v="Training"/>
    <x v="0"/>
    <n v="580"/>
    <s v="Infrastructure"/>
    <s v="Max Gin"/>
    <n v="1500"/>
    <x v="0"/>
  </r>
  <r>
    <x v="1"/>
    <s v="Data Centers"/>
    <s v="Training"/>
    <x v="1"/>
    <n v="2718"/>
    <s v="Infrastructure"/>
    <s v="Max Gin"/>
    <n v="2718"/>
    <x v="1"/>
  </r>
  <r>
    <x v="1"/>
    <s v="Data Centers"/>
    <s v="Travel"/>
    <x v="11"/>
    <n v="381"/>
    <s v="Infrastructure"/>
    <s v="Max Gin"/>
    <n v="0"/>
    <x v="0"/>
  </r>
  <r>
    <x v="1"/>
    <s v="Data Centers"/>
    <s v="Travel"/>
    <x v="12"/>
    <n v="206"/>
    <s v="Infrastructure"/>
    <s v="Max Gin"/>
    <n v="0"/>
    <x v="0"/>
  </r>
  <r>
    <x v="1"/>
    <s v="Data Centers"/>
    <s v="Travel"/>
    <x v="0"/>
    <n v="2030"/>
    <s v="Infrastructure"/>
    <s v="Max Gin"/>
    <n v="2030"/>
    <x v="0"/>
  </r>
  <r>
    <x v="1"/>
    <s v="Data Centers"/>
    <s v="Travel"/>
    <x v="1"/>
    <n v="124"/>
    <s v="Infrastructure"/>
    <s v="Max Gin"/>
    <n v="0"/>
    <x v="1"/>
  </r>
  <r>
    <x v="1"/>
    <s v="Data Centers"/>
    <s v="Vehicles"/>
    <x v="11"/>
    <n v="329"/>
    <s v="Infrastructure"/>
    <s v="Max Gin"/>
    <n v="0"/>
    <x v="0"/>
  </r>
  <r>
    <x v="1"/>
    <s v="Data Centers"/>
    <s v="Vehicles"/>
    <x v="0"/>
    <n v="16"/>
    <s v="Infrastructure"/>
    <s v="Max Gin"/>
    <n v="0"/>
    <x v="0"/>
  </r>
  <r>
    <x v="1"/>
    <s v="Data Management"/>
    <s v="Amortization"/>
    <x v="9"/>
    <n v="455"/>
    <s v="Enablement"/>
    <s v="Marcia Carr"/>
    <n v="0"/>
    <x v="0"/>
  </r>
  <r>
    <x v="1"/>
    <s v="Data Management"/>
    <s v="Depreciation"/>
    <x v="9"/>
    <n v="4741"/>
    <s v="Enablement"/>
    <s v="Marcia Carr"/>
    <n v="4741"/>
    <x v="0"/>
  </r>
  <r>
    <x v="1"/>
    <s v="Data Management"/>
    <s v="Internal Labor"/>
    <x v="9"/>
    <n v="7242"/>
    <s v="Enablement"/>
    <s v="Marcia Carr"/>
    <n v="7242"/>
    <x v="0"/>
  </r>
  <r>
    <x v="1"/>
    <s v="Data Management"/>
    <s v="Internal Labor"/>
    <x v="12"/>
    <n v="2903"/>
    <s v="Enablement"/>
    <s v="Marcia Carr"/>
    <n v="2903"/>
    <x v="0"/>
  </r>
  <r>
    <x v="1"/>
    <s v="Data Management"/>
    <s v="Other"/>
    <x v="12"/>
    <n v="127"/>
    <s v="Enablement"/>
    <s v="Marcia Carr"/>
    <n v="0"/>
    <x v="0"/>
  </r>
  <r>
    <x v="1"/>
    <s v="Data Management"/>
    <s v="Supplies"/>
    <x v="9"/>
    <n v="229"/>
    <s v="Enablement"/>
    <s v="Marcia Carr"/>
    <n v="0"/>
    <x v="0"/>
  </r>
  <r>
    <x v="1"/>
    <s v="Data Management"/>
    <s v="Telecomm"/>
    <x v="9"/>
    <n v="19169"/>
    <s v="Enablement"/>
    <s v="Marcia Carr"/>
    <n v="19169"/>
    <x v="0"/>
  </r>
  <r>
    <x v="1"/>
    <s v="Data Management"/>
    <s v="Telecomm"/>
    <x v="12"/>
    <n v="5"/>
    <s v="Enablement"/>
    <s v="Marcia Carr"/>
    <n v="0"/>
    <x v="0"/>
  </r>
  <r>
    <x v="1"/>
    <s v="Data Management"/>
    <s v="Training"/>
    <x v="12"/>
    <n v="9"/>
    <s v="Enablement"/>
    <s v="Marcia Carr"/>
    <n v="0"/>
    <x v="0"/>
  </r>
  <r>
    <x v="1"/>
    <s v="Data Management"/>
    <s v="Travel"/>
    <x v="12"/>
    <n v="556"/>
    <s v="Enablement"/>
    <s v="Marcia Carr"/>
    <n v="1500"/>
    <x v="0"/>
  </r>
  <r>
    <x v="1"/>
    <s v="Data Management"/>
    <s v="Vehicles"/>
    <x v="12"/>
    <n v="272"/>
    <s v="Enablement"/>
    <s v="Marcia Carr"/>
    <n v="0"/>
    <x v="0"/>
  </r>
  <r>
    <x v="1"/>
    <s v="Development"/>
    <s v="Employee Performance"/>
    <x v="1"/>
    <n v="224"/>
    <s v="BU Support"/>
    <s v="Sam Danks"/>
    <n v="0"/>
    <x v="1"/>
  </r>
  <r>
    <x v="1"/>
    <s v="Development"/>
    <s v="External Labor"/>
    <x v="9"/>
    <n v="5729"/>
    <s v="BU Support"/>
    <s v="Sam Danks"/>
    <n v="5729"/>
    <x v="0"/>
  </r>
  <r>
    <x v="1"/>
    <s v="Development"/>
    <s v="External Labor"/>
    <x v="1"/>
    <n v="53561"/>
    <s v="BU Support"/>
    <s v="Sam Danks"/>
    <n v="53561"/>
    <x v="1"/>
  </r>
  <r>
    <x v="1"/>
    <s v="Development"/>
    <s v="Hardware"/>
    <x v="1"/>
    <n v="874"/>
    <s v="BU Support"/>
    <s v="Sam Danks"/>
    <n v="1500"/>
    <x v="1"/>
  </r>
  <r>
    <x v="1"/>
    <s v="Development"/>
    <s v="Inbound Allocations"/>
    <x v="0"/>
    <n v="59"/>
    <s v="BU Support"/>
    <s v="Sam Danks"/>
    <n v="0"/>
    <x v="0"/>
  </r>
  <r>
    <x v="1"/>
    <s v="Development"/>
    <s v="Internal Labor"/>
    <x v="13"/>
    <n v="13040"/>
    <s v="BU Support"/>
    <s v="Sam Danks"/>
    <n v="13040"/>
    <x v="0"/>
  </r>
  <r>
    <x v="1"/>
    <s v="Development"/>
    <s v="Internal Labor"/>
    <x v="9"/>
    <n v="-10752"/>
    <s v="BU Support"/>
    <s v="Sam Danks"/>
    <n v="0"/>
    <x v="0"/>
  </r>
  <r>
    <x v="1"/>
    <s v="Development"/>
    <s v="Internal Labor"/>
    <x v="12"/>
    <n v="3658"/>
    <s v="BU Support"/>
    <s v="Sam Danks"/>
    <n v="3658"/>
    <x v="0"/>
  </r>
  <r>
    <x v="1"/>
    <s v="Development"/>
    <s v="Internal Labor"/>
    <x v="0"/>
    <n v="6593"/>
    <s v="BU Support"/>
    <s v="Sam Danks"/>
    <n v="6593"/>
    <x v="0"/>
  </r>
  <r>
    <x v="1"/>
    <s v="Development"/>
    <s v="Internal Labor"/>
    <x v="1"/>
    <n v="156210"/>
    <s v="BU Support"/>
    <s v="Sam Danks"/>
    <n v="156210"/>
    <x v="1"/>
  </r>
  <r>
    <x v="1"/>
    <s v="Development"/>
    <s v="Other"/>
    <x v="9"/>
    <n v="28"/>
    <s v="BU Support"/>
    <s v="Sam Danks"/>
    <n v="0"/>
    <x v="0"/>
  </r>
  <r>
    <x v="1"/>
    <s v="Development"/>
    <s v="Other"/>
    <x v="0"/>
    <n v="31"/>
    <s v="BU Support"/>
    <s v="Sam Danks"/>
    <n v="0"/>
    <x v="0"/>
  </r>
  <r>
    <x v="1"/>
    <s v="Development"/>
    <s v="Other"/>
    <x v="1"/>
    <n v="174"/>
    <s v="BU Support"/>
    <s v="Sam Danks"/>
    <n v="0"/>
    <x v="1"/>
  </r>
  <r>
    <x v="1"/>
    <s v="Development"/>
    <s v="Outbound Allocations"/>
    <x v="0"/>
    <n v="1604"/>
    <s v="BU Support"/>
    <s v="Sam Danks"/>
    <n v="1604"/>
    <x v="0"/>
  </r>
  <r>
    <x v="1"/>
    <s v="Development"/>
    <s v="Outbound Allocations"/>
    <x v="1"/>
    <n v="-343"/>
    <s v="BU Support"/>
    <s v="Sam Danks"/>
    <n v="0"/>
    <x v="1"/>
  </r>
  <r>
    <x v="1"/>
    <s v="Development"/>
    <s v="Software"/>
    <x v="1"/>
    <n v="452"/>
    <s v="BU Support"/>
    <s v="Sam Danks"/>
    <n v="0"/>
    <x v="1"/>
  </r>
  <r>
    <x v="1"/>
    <s v="Development"/>
    <s v="Supplies"/>
    <x v="1"/>
    <n v="510"/>
    <s v="BU Support"/>
    <s v="Sam Danks"/>
    <n v="1500"/>
    <x v="1"/>
  </r>
  <r>
    <x v="1"/>
    <s v="Development"/>
    <s v="Taxes"/>
    <x v="1"/>
    <n v="987"/>
    <s v="BU Support"/>
    <s v="Sam Danks"/>
    <n v="1500"/>
    <x v="1"/>
  </r>
  <r>
    <x v="1"/>
    <s v="Development"/>
    <s v="Telecomm"/>
    <x v="0"/>
    <n v="124"/>
    <s v="BU Support"/>
    <s v="Sam Danks"/>
    <n v="0"/>
    <x v="0"/>
  </r>
  <r>
    <x v="1"/>
    <s v="Development"/>
    <s v="Telecomm"/>
    <x v="1"/>
    <n v="2709"/>
    <s v="BU Support"/>
    <s v="Sam Danks"/>
    <n v="2709"/>
    <x v="1"/>
  </r>
  <r>
    <x v="1"/>
    <s v="Development"/>
    <s v="Training"/>
    <x v="0"/>
    <n v="610"/>
    <s v="BU Support"/>
    <s v="Sam Danks"/>
    <n v="1500"/>
    <x v="0"/>
  </r>
  <r>
    <x v="1"/>
    <s v="Development"/>
    <s v="Training"/>
    <x v="1"/>
    <n v="185"/>
    <s v="BU Support"/>
    <s v="Sam Danks"/>
    <n v="0"/>
    <x v="1"/>
  </r>
  <r>
    <x v="1"/>
    <s v="Development"/>
    <s v="Travel"/>
    <x v="12"/>
    <n v="24"/>
    <s v="BU Support"/>
    <s v="Sam Danks"/>
    <n v="0"/>
    <x v="0"/>
  </r>
  <r>
    <x v="1"/>
    <s v="Development"/>
    <s v="Travel"/>
    <x v="0"/>
    <n v="1104"/>
    <s v="BU Support"/>
    <s v="Sam Danks"/>
    <n v="1500"/>
    <x v="0"/>
  </r>
  <r>
    <x v="1"/>
    <s v="Development"/>
    <s v="Travel"/>
    <x v="1"/>
    <n v="3762"/>
    <s v="BU Support"/>
    <s v="Sam Danks"/>
    <n v="3762"/>
    <x v="1"/>
  </r>
  <r>
    <x v="1"/>
    <s v="Development"/>
    <s v="Vehicles"/>
    <x v="0"/>
    <n v="1"/>
    <s v="BU Support"/>
    <s v="Sam Danks"/>
    <n v="0"/>
    <x v="0"/>
  </r>
  <r>
    <x v="1"/>
    <s v="Distribution"/>
    <s v="Amortization"/>
    <x v="2"/>
    <n v="5296"/>
    <s v="BU Support"/>
    <s v="Linda Lee"/>
    <n v="5296"/>
    <x v="0"/>
  </r>
  <r>
    <x v="1"/>
    <s v="Distribution"/>
    <s v="Depreciation"/>
    <x v="13"/>
    <n v="17"/>
    <s v="BU Support"/>
    <s v="Linda Lee"/>
    <n v="0"/>
    <x v="0"/>
  </r>
  <r>
    <x v="1"/>
    <s v="Distribution"/>
    <s v="Depreciation"/>
    <x v="2"/>
    <n v="279"/>
    <s v="BU Support"/>
    <s v="Linda Lee"/>
    <n v="0"/>
    <x v="0"/>
  </r>
  <r>
    <x v="1"/>
    <s v="Distribution"/>
    <s v="Depreciation"/>
    <x v="7"/>
    <n v="448"/>
    <s v="BU Support"/>
    <s v="Linda Lee"/>
    <n v="0"/>
    <x v="0"/>
  </r>
  <r>
    <x v="1"/>
    <s v="Distribution"/>
    <s v="Depreciation"/>
    <x v="0"/>
    <n v="26"/>
    <s v="BU Support"/>
    <s v="Linda Lee"/>
    <n v="0"/>
    <x v="0"/>
  </r>
  <r>
    <x v="1"/>
    <s v="Distribution"/>
    <s v="External Labor"/>
    <x v="14"/>
    <n v="16038"/>
    <s v="BU Support"/>
    <s v="Linda Lee"/>
    <n v="16038"/>
    <x v="0"/>
  </r>
  <r>
    <x v="1"/>
    <s v="Distribution"/>
    <s v="External Labor"/>
    <x v="9"/>
    <n v="2071"/>
    <s v="BU Support"/>
    <s v="Linda Lee"/>
    <n v="2071"/>
    <x v="0"/>
  </r>
  <r>
    <x v="1"/>
    <s v="Distribution"/>
    <s v="External Labor"/>
    <x v="0"/>
    <n v="3905"/>
    <s v="BU Support"/>
    <s v="Linda Lee"/>
    <n v="3905"/>
    <x v="0"/>
  </r>
  <r>
    <x v="1"/>
    <s v="Distribution"/>
    <s v="Hardware"/>
    <x v="5"/>
    <n v="56"/>
    <s v="BU Support"/>
    <s v="Linda Lee"/>
    <n v="0"/>
    <x v="3"/>
  </r>
  <r>
    <x v="1"/>
    <s v="Distribution"/>
    <s v="Hardware"/>
    <x v="1"/>
    <n v="951"/>
    <s v="BU Support"/>
    <s v="Linda Lee"/>
    <n v="1500"/>
    <x v="1"/>
  </r>
  <r>
    <x v="1"/>
    <s v="Distribution"/>
    <s v="Internal Labor"/>
    <x v="13"/>
    <n v="11473"/>
    <s v="BU Support"/>
    <s v="Linda Lee"/>
    <n v="11473"/>
    <x v="0"/>
  </r>
  <r>
    <x v="1"/>
    <s v="Distribution"/>
    <s v="Internal Labor"/>
    <x v="5"/>
    <n v="11670"/>
    <s v="BU Support"/>
    <s v="Linda Lee"/>
    <n v="11670"/>
    <x v="3"/>
  </r>
  <r>
    <x v="1"/>
    <s v="Distribution"/>
    <s v="Internal Labor"/>
    <x v="14"/>
    <n v="18305"/>
    <s v="BU Support"/>
    <s v="Linda Lee"/>
    <n v="18305"/>
    <x v="0"/>
  </r>
  <r>
    <x v="1"/>
    <s v="Distribution"/>
    <s v="Internal Labor"/>
    <x v="9"/>
    <n v="7689"/>
    <s v="BU Support"/>
    <s v="Linda Lee"/>
    <n v="7689"/>
    <x v="0"/>
  </r>
  <r>
    <x v="1"/>
    <s v="Distribution"/>
    <s v="Internal Labor"/>
    <x v="2"/>
    <n v="8985"/>
    <s v="BU Support"/>
    <s v="Linda Lee"/>
    <n v="8985"/>
    <x v="0"/>
  </r>
  <r>
    <x v="1"/>
    <s v="Distribution"/>
    <s v="Internal Labor"/>
    <x v="12"/>
    <n v="4724"/>
    <s v="BU Support"/>
    <s v="Linda Lee"/>
    <n v="4724"/>
    <x v="0"/>
  </r>
  <r>
    <x v="1"/>
    <s v="Distribution"/>
    <s v="Internal Labor"/>
    <x v="7"/>
    <n v="14068"/>
    <s v="BU Support"/>
    <s v="Linda Lee"/>
    <n v="14068"/>
    <x v="0"/>
  </r>
  <r>
    <x v="1"/>
    <s v="Distribution"/>
    <s v="Internal Labor"/>
    <x v="0"/>
    <n v="9101"/>
    <s v="BU Support"/>
    <s v="Linda Lee"/>
    <n v="9101"/>
    <x v="0"/>
  </r>
  <r>
    <x v="1"/>
    <s v="Distribution"/>
    <s v="Internal Labor"/>
    <x v="1"/>
    <n v="84668"/>
    <s v="BU Support"/>
    <s v="Linda Lee"/>
    <n v="84668"/>
    <x v="1"/>
  </r>
  <r>
    <x v="1"/>
    <s v="Distribution"/>
    <s v="Moving"/>
    <x v="1"/>
    <n v="543"/>
    <s v="BU Support"/>
    <s v="Linda Lee"/>
    <n v="1500"/>
    <x v="1"/>
  </r>
  <r>
    <x v="1"/>
    <s v="Distribution"/>
    <s v="Other"/>
    <x v="13"/>
    <n v="59"/>
    <s v="BU Support"/>
    <s v="Linda Lee"/>
    <n v="0"/>
    <x v="0"/>
  </r>
  <r>
    <x v="1"/>
    <s v="Distribution"/>
    <s v="Other"/>
    <x v="5"/>
    <n v="381"/>
    <s v="BU Support"/>
    <s v="Linda Lee"/>
    <n v="0"/>
    <x v="3"/>
  </r>
  <r>
    <x v="1"/>
    <s v="Distribution"/>
    <s v="Other"/>
    <x v="14"/>
    <n v="38"/>
    <s v="BU Support"/>
    <s v="Linda Lee"/>
    <n v="0"/>
    <x v="0"/>
  </r>
  <r>
    <x v="1"/>
    <s v="Distribution"/>
    <s v="Other"/>
    <x v="9"/>
    <n v="26"/>
    <s v="BU Support"/>
    <s v="Linda Lee"/>
    <n v="0"/>
    <x v="0"/>
  </r>
  <r>
    <x v="1"/>
    <s v="Distribution"/>
    <s v="Other"/>
    <x v="12"/>
    <n v="70"/>
    <s v="BU Support"/>
    <s v="Linda Lee"/>
    <n v="0"/>
    <x v="0"/>
  </r>
  <r>
    <x v="1"/>
    <s v="Distribution"/>
    <s v="Other"/>
    <x v="7"/>
    <n v="306"/>
    <s v="BU Support"/>
    <s v="Linda Lee"/>
    <n v="0"/>
    <x v="0"/>
  </r>
  <r>
    <x v="1"/>
    <s v="Distribution"/>
    <s v="Other"/>
    <x v="0"/>
    <n v="706"/>
    <s v="BU Support"/>
    <s v="Linda Lee"/>
    <n v="1500"/>
    <x v="0"/>
  </r>
  <r>
    <x v="1"/>
    <s v="Distribution"/>
    <s v="Outbound Allocations"/>
    <x v="0"/>
    <n v="708"/>
    <s v="BU Support"/>
    <s v="Linda Lee"/>
    <n v="1500"/>
    <x v="0"/>
  </r>
  <r>
    <x v="1"/>
    <s v="Distribution"/>
    <s v="Severance"/>
    <x v="2"/>
    <n v="350"/>
    <s v="BU Support"/>
    <s v="Linda Lee"/>
    <n v="0"/>
    <x v="0"/>
  </r>
  <r>
    <x v="1"/>
    <s v="Distribution"/>
    <s v="Software"/>
    <x v="1"/>
    <n v="288"/>
    <s v="BU Support"/>
    <s v="Linda Lee"/>
    <n v="0"/>
    <x v="1"/>
  </r>
  <r>
    <x v="1"/>
    <s v="Distribution"/>
    <s v="Supplies"/>
    <x v="1"/>
    <n v="26"/>
    <s v="BU Support"/>
    <s v="Linda Lee"/>
    <n v="0"/>
    <x v="1"/>
  </r>
  <r>
    <x v="1"/>
    <s v="Distribution"/>
    <s v="Telecomm"/>
    <x v="13"/>
    <n v="67"/>
    <s v="BU Support"/>
    <s v="Linda Lee"/>
    <n v="0"/>
    <x v="0"/>
  </r>
  <r>
    <x v="1"/>
    <s v="Distribution"/>
    <s v="Telecomm"/>
    <x v="5"/>
    <n v="51"/>
    <s v="BU Support"/>
    <s v="Linda Lee"/>
    <n v="0"/>
    <x v="3"/>
  </r>
  <r>
    <x v="1"/>
    <s v="Distribution"/>
    <s v="Telecomm"/>
    <x v="2"/>
    <n v="5"/>
    <s v="BU Support"/>
    <s v="Linda Lee"/>
    <n v="0"/>
    <x v="0"/>
  </r>
  <r>
    <x v="1"/>
    <s v="Distribution"/>
    <s v="Telecomm"/>
    <x v="7"/>
    <n v="292"/>
    <s v="BU Support"/>
    <s v="Linda Lee"/>
    <n v="0"/>
    <x v="0"/>
  </r>
  <r>
    <x v="1"/>
    <s v="Distribution"/>
    <s v="Telecomm"/>
    <x v="0"/>
    <n v="8306"/>
    <s v="BU Support"/>
    <s v="Linda Lee"/>
    <n v="8306"/>
    <x v="0"/>
  </r>
  <r>
    <x v="1"/>
    <s v="Distribution"/>
    <s v="Telecomm"/>
    <x v="1"/>
    <n v="162"/>
    <s v="BU Support"/>
    <s v="Linda Lee"/>
    <n v="0"/>
    <x v="1"/>
  </r>
  <r>
    <x v="1"/>
    <s v="Distribution"/>
    <s v="Training"/>
    <x v="13"/>
    <n v="-4359"/>
    <s v="BU Support"/>
    <s v="Linda Lee"/>
    <n v="0"/>
    <x v="0"/>
  </r>
  <r>
    <x v="1"/>
    <s v="Distribution"/>
    <s v="Training"/>
    <x v="9"/>
    <n v="3139"/>
    <s v="BU Support"/>
    <s v="Linda Lee"/>
    <n v="3139"/>
    <x v="0"/>
  </r>
  <r>
    <x v="1"/>
    <s v="Distribution"/>
    <s v="Training"/>
    <x v="12"/>
    <n v="146"/>
    <s v="BU Support"/>
    <s v="Linda Lee"/>
    <n v="0"/>
    <x v="0"/>
  </r>
  <r>
    <x v="1"/>
    <s v="Distribution"/>
    <s v="Training"/>
    <x v="7"/>
    <n v="151"/>
    <s v="BU Support"/>
    <s v="Linda Lee"/>
    <n v="0"/>
    <x v="0"/>
  </r>
  <r>
    <x v="1"/>
    <s v="Distribution"/>
    <s v="Training"/>
    <x v="1"/>
    <n v="763"/>
    <s v="BU Support"/>
    <s v="Linda Lee"/>
    <n v="1500"/>
    <x v="1"/>
  </r>
  <r>
    <x v="1"/>
    <s v="Distribution"/>
    <s v="Travel"/>
    <x v="13"/>
    <n v="3041"/>
    <s v="BU Support"/>
    <s v="Linda Lee"/>
    <n v="3041"/>
    <x v="0"/>
  </r>
  <r>
    <x v="1"/>
    <s v="Distribution"/>
    <s v="Travel"/>
    <x v="5"/>
    <n v="7"/>
    <s v="BU Support"/>
    <s v="Linda Lee"/>
    <n v="0"/>
    <x v="3"/>
  </r>
  <r>
    <x v="1"/>
    <s v="Distribution"/>
    <s v="Travel"/>
    <x v="14"/>
    <n v="2"/>
    <s v="BU Support"/>
    <s v="Linda Lee"/>
    <n v="0"/>
    <x v="0"/>
  </r>
  <r>
    <x v="1"/>
    <s v="Distribution"/>
    <s v="Travel"/>
    <x v="9"/>
    <n v="2579"/>
    <s v="BU Support"/>
    <s v="Linda Lee"/>
    <n v="2579"/>
    <x v="0"/>
  </r>
  <r>
    <x v="1"/>
    <s v="Distribution"/>
    <s v="Travel"/>
    <x v="2"/>
    <n v="88"/>
    <s v="BU Support"/>
    <s v="Linda Lee"/>
    <n v="0"/>
    <x v="0"/>
  </r>
  <r>
    <x v="1"/>
    <s v="Distribution"/>
    <s v="Travel"/>
    <x v="12"/>
    <n v="566"/>
    <s v="BU Support"/>
    <s v="Linda Lee"/>
    <n v="1500"/>
    <x v="0"/>
  </r>
  <r>
    <x v="1"/>
    <s v="Distribution"/>
    <s v="Travel"/>
    <x v="7"/>
    <n v="74"/>
    <s v="BU Support"/>
    <s v="Linda Lee"/>
    <n v="0"/>
    <x v="0"/>
  </r>
  <r>
    <x v="1"/>
    <s v="Distribution"/>
    <s v="Travel"/>
    <x v="0"/>
    <n v="186"/>
    <s v="BU Support"/>
    <s v="Linda Lee"/>
    <n v="0"/>
    <x v="0"/>
  </r>
  <r>
    <x v="1"/>
    <s v="Distribution"/>
    <s v="Travel"/>
    <x v="1"/>
    <n v="1539"/>
    <s v="BU Support"/>
    <s v="Linda Lee"/>
    <n v="1539"/>
    <x v="1"/>
  </r>
  <r>
    <x v="1"/>
    <s v="Distribution"/>
    <s v="Vehicles"/>
    <x v="13"/>
    <n v="320"/>
    <s v="BU Support"/>
    <s v="Linda Lee"/>
    <n v="0"/>
    <x v="0"/>
  </r>
  <r>
    <x v="1"/>
    <s v="Distribution"/>
    <s v="Vehicles"/>
    <x v="9"/>
    <n v="398"/>
    <s v="BU Support"/>
    <s v="Linda Lee"/>
    <n v="0"/>
    <x v="0"/>
  </r>
  <r>
    <x v="1"/>
    <s v="Distribution"/>
    <s v="Vehicles"/>
    <x v="0"/>
    <n v="610"/>
    <s v="BU Support"/>
    <s v="Linda Lee"/>
    <n v="1500"/>
    <x v="0"/>
  </r>
  <r>
    <x v="1"/>
    <s v="Document Management"/>
    <s v="Depreciation"/>
    <x v="1"/>
    <n v="261"/>
    <s v="Enablement"/>
    <s v="Sean Peters"/>
    <n v="0"/>
    <x v="1"/>
  </r>
  <r>
    <x v="1"/>
    <s v="Document Management"/>
    <s v="Employee Performance"/>
    <x v="1"/>
    <n v="85"/>
    <s v="Enablement"/>
    <s v="Sean Peters"/>
    <n v="0"/>
    <x v="1"/>
  </r>
  <r>
    <x v="1"/>
    <s v="Document Management"/>
    <s v="External Labor"/>
    <x v="1"/>
    <n v="60416"/>
    <s v="Enablement"/>
    <s v="Sean Peters"/>
    <n v="60416"/>
    <x v="1"/>
  </r>
  <r>
    <x v="1"/>
    <s v="Document Management"/>
    <s v="Hardware"/>
    <x v="1"/>
    <n v="269"/>
    <s v="Enablement"/>
    <s v="Sean Peters"/>
    <n v="0"/>
    <x v="1"/>
  </r>
  <r>
    <x v="1"/>
    <s v="Document Management"/>
    <s v="Hardware Maintenance"/>
    <x v="1"/>
    <n v="16"/>
    <s v="Enablement"/>
    <s v="Sean Peters"/>
    <n v="0"/>
    <x v="1"/>
  </r>
  <r>
    <x v="1"/>
    <s v="Document Management"/>
    <s v="Internal Labor"/>
    <x v="1"/>
    <n v="173748"/>
    <s v="Enablement"/>
    <s v="Sean Peters"/>
    <n v="173748"/>
    <x v="1"/>
  </r>
  <r>
    <x v="1"/>
    <s v="Document Management"/>
    <s v="Other"/>
    <x v="1"/>
    <n v="149"/>
    <s v="Enablement"/>
    <s v="Sean Peters"/>
    <n v="0"/>
    <x v="1"/>
  </r>
  <r>
    <x v="1"/>
    <s v="Document Management"/>
    <s v="Software"/>
    <x v="1"/>
    <n v="-6774"/>
    <s v="Enablement"/>
    <s v="Sean Peters"/>
    <n v="0"/>
    <x v="1"/>
  </r>
  <r>
    <x v="1"/>
    <s v="Document Management"/>
    <s v="Software Maintenance"/>
    <x v="1"/>
    <n v="58195"/>
    <s v="Enablement"/>
    <s v="Sean Peters"/>
    <n v="58195"/>
    <x v="1"/>
  </r>
  <r>
    <x v="1"/>
    <s v="Document Management"/>
    <s v="Supplies"/>
    <x v="1"/>
    <n v="35"/>
    <s v="Enablement"/>
    <s v="Sean Peters"/>
    <n v="0"/>
    <x v="1"/>
  </r>
  <r>
    <x v="1"/>
    <s v="Document Management"/>
    <s v="Taxes"/>
    <x v="1"/>
    <n v="137"/>
    <s v="Enablement"/>
    <s v="Sean Peters"/>
    <n v="0"/>
    <x v="1"/>
  </r>
  <r>
    <x v="1"/>
    <s v="Document Management"/>
    <s v="Telecomm"/>
    <x v="1"/>
    <n v="2309"/>
    <s v="Enablement"/>
    <s v="Sean Peters"/>
    <n v="2309"/>
    <x v="1"/>
  </r>
  <r>
    <x v="1"/>
    <s v="EIM"/>
    <s v="Amortization"/>
    <x v="2"/>
    <n v="162"/>
    <s v="Enablement"/>
    <s v="Linda Lee"/>
    <n v="0"/>
    <x v="0"/>
  </r>
  <r>
    <x v="1"/>
    <s v="EIM"/>
    <s v="Depreciation"/>
    <x v="2"/>
    <n v="1606"/>
    <s v="Enablement"/>
    <s v="Linda Lee"/>
    <n v="1606"/>
    <x v="0"/>
  </r>
  <r>
    <x v="1"/>
    <s v="EIM"/>
    <s v="Employee Performance"/>
    <x v="1"/>
    <n v="382"/>
    <s v="Enablement"/>
    <s v="Linda Lee"/>
    <n v="0"/>
    <x v="1"/>
  </r>
  <r>
    <x v="1"/>
    <s v="EIM"/>
    <s v="External Labor"/>
    <x v="1"/>
    <n v="91428"/>
    <s v="Enablement"/>
    <s v="Linda Lee"/>
    <n v="91428"/>
    <x v="1"/>
  </r>
  <r>
    <x v="1"/>
    <s v="EIM"/>
    <s v="Hardware"/>
    <x v="1"/>
    <n v="2112"/>
    <s v="Enablement"/>
    <s v="Linda Lee"/>
    <n v="2112"/>
    <x v="1"/>
  </r>
  <r>
    <x v="1"/>
    <s v="EIM"/>
    <s v="Internal Labor"/>
    <x v="13"/>
    <n v="-6601"/>
    <s v="Enablement"/>
    <s v="Linda Lee"/>
    <n v="0"/>
    <x v="0"/>
  </r>
  <r>
    <x v="1"/>
    <s v="EIM"/>
    <s v="Internal Labor"/>
    <x v="2"/>
    <n v="2185"/>
    <s v="Enablement"/>
    <s v="Linda Lee"/>
    <n v="2185"/>
    <x v="0"/>
  </r>
  <r>
    <x v="1"/>
    <s v="EIM"/>
    <s v="Internal Labor"/>
    <x v="1"/>
    <n v="111433"/>
    <s v="Enablement"/>
    <s v="Linda Lee"/>
    <n v="111433"/>
    <x v="1"/>
  </r>
  <r>
    <x v="1"/>
    <s v="EIM"/>
    <s v="Other"/>
    <x v="13"/>
    <n v="29"/>
    <s v="Enablement"/>
    <s v="Linda Lee"/>
    <n v="0"/>
    <x v="0"/>
  </r>
  <r>
    <x v="1"/>
    <s v="EIM"/>
    <s v="Other"/>
    <x v="2"/>
    <n v="29"/>
    <s v="Enablement"/>
    <s v="Linda Lee"/>
    <n v="0"/>
    <x v="0"/>
  </r>
  <r>
    <x v="1"/>
    <s v="EIM"/>
    <s v="Other"/>
    <x v="1"/>
    <n v="43"/>
    <s v="Enablement"/>
    <s v="Linda Lee"/>
    <n v="0"/>
    <x v="1"/>
  </r>
  <r>
    <x v="1"/>
    <s v="EIM"/>
    <s v="Severance"/>
    <x v="2"/>
    <n v="88"/>
    <s v="Enablement"/>
    <s v="Linda Lee"/>
    <n v="0"/>
    <x v="0"/>
  </r>
  <r>
    <x v="1"/>
    <s v="EIM"/>
    <s v="Software"/>
    <x v="1"/>
    <n v="13941"/>
    <s v="Enablement"/>
    <s v="Linda Lee"/>
    <n v="13941"/>
    <x v="1"/>
  </r>
  <r>
    <x v="1"/>
    <s v="EIM"/>
    <s v="Software Maintenance"/>
    <x v="1"/>
    <n v="22294"/>
    <s v="Enablement"/>
    <s v="Linda Lee"/>
    <n v="22294"/>
    <x v="1"/>
  </r>
  <r>
    <x v="1"/>
    <s v="EIM"/>
    <s v="Telecomm"/>
    <x v="13"/>
    <n v="40"/>
    <s v="Enablement"/>
    <s v="Linda Lee"/>
    <n v="0"/>
    <x v="0"/>
  </r>
  <r>
    <x v="1"/>
    <s v="EIM"/>
    <s v="Telecomm"/>
    <x v="2"/>
    <n v="735"/>
    <s v="Enablement"/>
    <s v="Linda Lee"/>
    <n v="1500"/>
    <x v="0"/>
  </r>
  <r>
    <x v="1"/>
    <s v="EIM"/>
    <s v="Telecomm"/>
    <x v="1"/>
    <n v="1101"/>
    <s v="Enablement"/>
    <s v="Linda Lee"/>
    <n v="1500"/>
    <x v="1"/>
  </r>
  <r>
    <x v="1"/>
    <s v="EIM"/>
    <s v="Travel"/>
    <x v="13"/>
    <n v="88"/>
    <s v="Enablement"/>
    <s v="Linda Lee"/>
    <n v="0"/>
    <x v="0"/>
  </r>
  <r>
    <x v="1"/>
    <s v="EIM"/>
    <s v="Vehicles"/>
    <x v="13"/>
    <n v="330"/>
    <s v="Enablement"/>
    <s v="Linda Lee"/>
    <n v="0"/>
    <x v="0"/>
  </r>
  <r>
    <x v="1"/>
    <s v="Emerging"/>
    <s v="Depreciation"/>
    <x v="4"/>
    <n v="2960"/>
    <s v="BU Support"/>
    <s v="Robert Nero"/>
    <n v="2960"/>
    <x v="2"/>
  </r>
  <r>
    <x v="1"/>
    <s v="Emerging"/>
    <s v="Depreciation"/>
    <x v="3"/>
    <n v="457"/>
    <s v="BU Support"/>
    <s v="Robert Nero"/>
    <n v="0"/>
    <x v="2"/>
  </r>
  <r>
    <x v="1"/>
    <s v="Emerging"/>
    <s v="Depreciation"/>
    <x v="1"/>
    <n v="63"/>
    <s v="BU Support"/>
    <s v="Robert Nero"/>
    <n v="0"/>
    <x v="1"/>
  </r>
  <r>
    <x v="1"/>
    <s v="Emerging"/>
    <s v="External Labor"/>
    <x v="4"/>
    <n v="6965"/>
    <s v="BU Support"/>
    <s v="Robert Nero"/>
    <n v="6965"/>
    <x v="2"/>
  </r>
  <r>
    <x v="1"/>
    <s v="Emerging"/>
    <s v="External Labor"/>
    <x v="3"/>
    <n v="1645"/>
    <s v="BU Support"/>
    <s v="Robert Nero"/>
    <n v="1645"/>
    <x v="2"/>
  </r>
  <r>
    <x v="1"/>
    <s v="Emerging"/>
    <s v="External Labor"/>
    <x v="1"/>
    <n v="50238"/>
    <s v="BU Support"/>
    <s v="Robert Nero"/>
    <n v="50238"/>
    <x v="1"/>
  </r>
  <r>
    <x v="1"/>
    <s v="Emerging"/>
    <s v="Hardware Maintenance"/>
    <x v="4"/>
    <n v="3282"/>
    <s v="BU Support"/>
    <s v="Robert Nero"/>
    <n v="3282"/>
    <x v="2"/>
  </r>
  <r>
    <x v="1"/>
    <s v="Emerging"/>
    <s v="Internal Labor"/>
    <x v="4"/>
    <n v="6898"/>
    <s v="BU Support"/>
    <s v="Robert Nero"/>
    <n v="6898"/>
    <x v="2"/>
  </r>
  <r>
    <x v="1"/>
    <s v="Emerging"/>
    <s v="Internal Labor"/>
    <x v="3"/>
    <n v="17613"/>
    <s v="BU Support"/>
    <s v="Robert Nero"/>
    <n v="17613"/>
    <x v="2"/>
  </r>
  <r>
    <x v="1"/>
    <s v="Emerging"/>
    <s v="Internal Labor"/>
    <x v="1"/>
    <n v="9086"/>
    <s v="BU Support"/>
    <s v="Robert Nero"/>
    <n v="9086"/>
    <x v="1"/>
  </r>
  <r>
    <x v="1"/>
    <s v="Emerging"/>
    <s v="Moving"/>
    <x v="4"/>
    <n v="293"/>
    <s v="BU Support"/>
    <s v="Robert Nero"/>
    <n v="0"/>
    <x v="2"/>
  </r>
  <r>
    <x v="1"/>
    <s v="Emerging"/>
    <s v="Other"/>
    <x v="4"/>
    <n v="2023"/>
    <s v="BU Support"/>
    <s v="Robert Nero"/>
    <n v="2023"/>
    <x v="2"/>
  </r>
  <r>
    <x v="1"/>
    <s v="Emerging"/>
    <s v="Other"/>
    <x v="3"/>
    <n v="555"/>
    <s v="BU Support"/>
    <s v="Robert Nero"/>
    <n v="1500"/>
    <x v="2"/>
  </r>
  <r>
    <x v="1"/>
    <s v="Emerging"/>
    <s v="Other"/>
    <x v="1"/>
    <n v="5"/>
    <s v="BU Support"/>
    <s v="Robert Nero"/>
    <n v="0"/>
    <x v="1"/>
  </r>
  <r>
    <x v="1"/>
    <s v="Emerging"/>
    <s v="Severance"/>
    <x v="4"/>
    <n v="384"/>
    <s v="BU Support"/>
    <s v="Robert Nero"/>
    <n v="0"/>
    <x v="2"/>
  </r>
  <r>
    <x v="1"/>
    <s v="Emerging"/>
    <s v="Severance"/>
    <x v="3"/>
    <n v="3736"/>
    <s v="BU Support"/>
    <s v="Robert Nero"/>
    <n v="3736"/>
    <x v="2"/>
  </r>
  <r>
    <x v="1"/>
    <s v="Emerging"/>
    <s v="Software Maintenance"/>
    <x v="4"/>
    <n v="856"/>
    <s v="BU Support"/>
    <s v="Robert Nero"/>
    <n v="1500"/>
    <x v="2"/>
  </r>
  <r>
    <x v="1"/>
    <s v="Emerging"/>
    <s v="Telecomm"/>
    <x v="4"/>
    <n v="-3394"/>
    <s v="BU Support"/>
    <s v="Robert Nero"/>
    <n v="0"/>
    <x v="2"/>
  </r>
  <r>
    <x v="1"/>
    <s v="Emerging"/>
    <s v="Telecomm"/>
    <x v="7"/>
    <n v="1"/>
    <s v="BU Support"/>
    <s v="Robert Nero"/>
    <n v="0"/>
    <x v="0"/>
  </r>
  <r>
    <x v="1"/>
    <s v="Emerging"/>
    <s v="Telecomm"/>
    <x v="1"/>
    <n v="813"/>
    <s v="BU Support"/>
    <s v="Robert Nero"/>
    <n v="1500"/>
    <x v="1"/>
  </r>
  <r>
    <x v="1"/>
    <s v="Emerging"/>
    <s v="Training"/>
    <x v="4"/>
    <n v="66"/>
    <s v="BU Support"/>
    <s v="Robert Nero"/>
    <n v="0"/>
    <x v="2"/>
  </r>
  <r>
    <x v="1"/>
    <s v="Emerging"/>
    <s v="Training"/>
    <x v="3"/>
    <n v="486"/>
    <s v="BU Support"/>
    <s v="Robert Nero"/>
    <n v="0"/>
    <x v="2"/>
  </r>
  <r>
    <x v="1"/>
    <s v="Emerging"/>
    <s v="Travel"/>
    <x v="4"/>
    <n v="-42"/>
    <s v="BU Support"/>
    <s v="Robert Nero"/>
    <n v="0"/>
    <x v="2"/>
  </r>
  <r>
    <x v="1"/>
    <s v="Emerging"/>
    <s v="Travel"/>
    <x v="3"/>
    <n v="5"/>
    <s v="BU Support"/>
    <s v="Robert Nero"/>
    <n v="0"/>
    <x v="2"/>
  </r>
  <r>
    <x v="1"/>
    <s v="Emerging"/>
    <s v="Travel"/>
    <x v="1"/>
    <n v="917"/>
    <s v="BU Support"/>
    <s v="Robert Nero"/>
    <n v="1500"/>
    <x v="1"/>
  </r>
  <r>
    <x v="1"/>
    <s v="Emerging"/>
    <s v="Vehicles"/>
    <x v="3"/>
    <n v="161"/>
    <s v="BU Support"/>
    <s v="Robert Nero"/>
    <n v="0"/>
    <x v="2"/>
  </r>
  <r>
    <x v="1"/>
    <s v="Enterprise Capabilities"/>
    <s v="Depreciation"/>
    <x v="0"/>
    <n v="20"/>
    <s v="Enablement"/>
    <s v="Max Gin"/>
    <n v="0"/>
    <x v="0"/>
  </r>
  <r>
    <x v="1"/>
    <s v="Enterprise Capabilities"/>
    <s v="Internal Labor"/>
    <x v="12"/>
    <n v="6073"/>
    <s v="Enablement"/>
    <s v="Max Gin"/>
    <n v="6073"/>
    <x v="0"/>
  </r>
  <r>
    <x v="1"/>
    <s v="Enterprise Capabilities"/>
    <s v="Internal Labor"/>
    <x v="0"/>
    <n v="8500"/>
    <s v="Enablement"/>
    <s v="Max Gin"/>
    <n v="8500"/>
    <x v="0"/>
  </r>
  <r>
    <x v="1"/>
    <s v="Enterprise Capabilities"/>
    <s v="Other"/>
    <x v="0"/>
    <n v="87"/>
    <s v="Enablement"/>
    <s v="Max Gin"/>
    <n v="0"/>
    <x v="0"/>
  </r>
  <r>
    <x v="1"/>
    <s v="Enterprise Capabilities"/>
    <s v="Telecomm"/>
    <x v="0"/>
    <n v="131"/>
    <s v="Enablement"/>
    <s v="Max Gin"/>
    <n v="0"/>
    <x v="0"/>
  </r>
  <r>
    <x v="1"/>
    <s v="Enterprise Capabilities"/>
    <s v="Training"/>
    <x v="0"/>
    <n v="147"/>
    <s v="Enablement"/>
    <s v="Max Gin"/>
    <n v="0"/>
    <x v="0"/>
  </r>
  <r>
    <x v="1"/>
    <s v="Enterprise Capabilities"/>
    <s v="Travel"/>
    <x v="12"/>
    <n v="215"/>
    <s v="Enablement"/>
    <s v="Max Gin"/>
    <n v="0"/>
    <x v="0"/>
  </r>
  <r>
    <x v="1"/>
    <s v="Enterprise Capabilities"/>
    <s v="Travel"/>
    <x v="0"/>
    <n v="368"/>
    <s v="Enablement"/>
    <s v="Max Gin"/>
    <n v="0"/>
    <x v="0"/>
  </r>
  <r>
    <x v="1"/>
    <s v="Enterprise Capabilities"/>
    <s v="Vehicles"/>
    <x v="0"/>
    <n v="1"/>
    <s v="Enablement"/>
    <s v="Max Gin"/>
    <n v="0"/>
    <x v="0"/>
  </r>
  <r>
    <x v="1"/>
    <s v="GRC"/>
    <s v="Depreciation"/>
    <x v="12"/>
    <n v="143"/>
    <s v="Governance"/>
    <s v="Will Smith"/>
    <n v="0"/>
    <x v="0"/>
  </r>
  <r>
    <x v="1"/>
    <s v="GRC"/>
    <s v="Depreciation"/>
    <x v="0"/>
    <n v="163"/>
    <s v="Governance"/>
    <s v="Will Smith"/>
    <n v="0"/>
    <x v="0"/>
  </r>
  <r>
    <x v="1"/>
    <s v="GRC"/>
    <s v="External Labor"/>
    <x v="9"/>
    <n v="18351"/>
    <s v="Governance"/>
    <s v="Will Smith"/>
    <n v="18351"/>
    <x v="0"/>
  </r>
  <r>
    <x v="1"/>
    <s v="GRC"/>
    <s v="External Labor"/>
    <x v="0"/>
    <n v="3068"/>
    <s v="Governance"/>
    <s v="Will Smith"/>
    <n v="3068"/>
    <x v="0"/>
  </r>
  <r>
    <x v="1"/>
    <s v="GRC"/>
    <s v="Internal Labor"/>
    <x v="14"/>
    <n v="9230"/>
    <s v="Governance"/>
    <s v="Will Smith"/>
    <n v="9230"/>
    <x v="0"/>
  </r>
  <r>
    <x v="1"/>
    <s v="GRC"/>
    <s v="Internal Labor"/>
    <x v="9"/>
    <n v="97769"/>
    <s v="Governance"/>
    <s v="Will Smith"/>
    <n v="97769"/>
    <x v="0"/>
  </r>
  <r>
    <x v="1"/>
    <s v="GRC"/>
    <s v="Internal Labor"/>
    <x v="2"/>
    <n v="19712"/>
    <s v="Governance"/>
    <s v="Will Smith"/>
    <n v="19712"/>
    <x v="0"/>
  </r>
  <r>
    <x v="1"/>
    <s v="GRC"/>
    <s v="Internal Labor"/>
    <x v="6"/>
    <n v="17129"/>
    <s v="Governance"/>
    <s v="Will Smith"/>
    <n v="17129"/>
    <x v="4"/>
  </r>
  <r>
    <x v="1"/>
    <s v="GRC"/>
    <s v="Internal Labor"/>
    <x v="0"/>
    <n v="32470"/>
    <s v="Governance"/>
    <s v="Will Smith"/>
    <n v="32470"/>
    <x v="0"/>
  </r>
  <r>
    <x v="1"/>
    <s v="GRC"/>
    <s v="Internal Labor"/>
    <x v="1"/>
    <n v="23201"/>
    <s v="Governance"/>
    <s v="Will Smith"/>
    <n v="23201"/>
    <x v="1"/>
  </r>
  <r>
    <x v="1"/>
    <s v="GRC"/>
    <s v="Other"/>
    <x v="9"/>
    <n v="57"/>
    <s v="Governance"/>
    <s v="Will Smith"/>
    <n v="0"/>
    <x v="0"/>
  </r>
  <r>
    <x v="1"/>
    <s v="GRC"/>
    <s v="Other"/>
    <x v="6"/>
    <n v="298"/>
    <s v="Governance"/>
    <s v="Will Smith"/>
    <n v="0"/>
    <x v="4"/>
  </r>
  <r>
    <x v="1"/>
    <s v="GRC"/>
    <s v="Other"/>
    <x v="0"/>
    <n v="188"/>
    <s v="Governance"/>
    <s v="Will Smith"/>
    <n v="0"/>
    <x v="0"/>
  </r>
  <r>
    <x v="1"/>
    <s v="GRC"/>
    <s v="Other"/>
    <x v="1"/>
    <n v="45"/>
    <s v="Governance"/>
    <s v="Will Smith"/>
    <n v="0"/>
    <x v="1"/>
  </r>
  <r>
    <x v="1"/>
    <s v="GRC"/>
    <s v="Outbound Allocations"/>
    <x v="0"/>
    <n v="708"/>
    <s v="Governance"/>
    <s v="Will Smith"/>
    <n v="1500"/>
    <x v="0"/>
  </r>
  <r>
    <x v="1"/>
    <s v="GRC"/>
    <s v="Project Expenses"/>
    <x v="0"/>
    <n v="30298"/>
    <s v="Governance"/>
    <s v="Will Smith"/>
    <n v="30298"/>
    <x v="0"/>
  </r>
  <r>
    <x v="1"/>
    <s v="GRC"/>
    <s v="Severance"/>
    <x v="2"/>
    <n v="651"/>
    <s v="Governance"/>
    <s v="Will Smith"/>
    <n v="1500"/>
    <x v="0"/>
  </r>
  <r>
    <x v="1"/>
    <s v="GRC"/>
    <s v="Severance"/>
    <x v="6"/>
    <n v="201"/>
    <s v="Governance"/>
    <s v="Will Smith"/>
    <n v="0"/>
    <x v="4"/>
  </r>
  <r>
    <x v="1"/>
    <s v="GRC"/>
    <s v="Supplies"/>
    <x v="1"/>
    <n v="65"/>
    <s v="Governance"/>
    <s v="Will Smith"/>
    <n v="0"/>
    <x v="1"/>
  </r>
  <r>
    <x v="1"/>
    <s v="GRC"/>
    <s v="Taxes"/>
    <x v="1"/>
    <n v="93"/>
    <s v="Governance"/>
    <s v="Will Smith"/>
    <n v="0"/>
    <x v="1"/>
  </r>
  <r>
    <x v="1"/>
    <s v="GRC"/>
    <s v="Telecomm"/>
    <x v="2"/>
    <n v="3"/>
    <s v="Governance"/>
    <s v="Will Smith"/>
    <n v="0"/>
    <x v="0"/>
  </r>
  <r>
    <x v="1"/>
    <s v="GRC"/>
    <s v="Telecomm"/>
    <x v="6"/>
    <n v="-20"/>
    <s v="Governance"/>
    <s v="Will Smith"/>
    <n v="0"/>
    <x v="4"/>
  </r>
  <r>
    <x v="1"/>
    <s v="GRC"/>
    <s v="Telecomm"/>
    <x v="0"/>
    <n v="161"/>
    <s v="Governance"/>
    <s v="Will Smith"/>
    <n v="0"/>
    <x v="0"/>
  </r>
  <r>
    <x v="1"/>
    <s v="GRC"/>
    <s v="Training"/>
    <x v="9"/>
    <n v="347"/>
    <s v="Governance"/>
    <s v="Will Smith"/>
    <n v="0"/>
    <x v="0"/>
  </r>
  <r>
    <x v="1"/>
    <s v="GRC"/>
    <s v="Training"/>
    <x v="1"/>
    <n v="38"/>
    <s v="Governance"/>
    <s v="Will Smith"/>
    <n v="0"/>
    <x v="1"/>
  </r>
  <r>
    <x v="1"/>
    <s v="GRC"/>
    <s v="Travel"/>
    <x v="9"/>
    <n v="3302"/>
    <s v="Governance"/>
    <s v="Will Smith"/>
    <n v="3302"/>
    <x v="0"/>
  </r>
  <r>
    <x v="1"/>
    <s v="GRC"/>
    <s v="Travel"/>
    <x v="2"/>
    <n v="308"/>
    <s v="Governance"/>
    <s v="Will Smith"/>
    <n v="0"/>
    <x v="0"/>
  </r>
  <r>
    <x v="1"/>
    <s v="GRC"/>
    <s v="Travel"/>
    <x v="6"/>
    <n v="-382"/>
    <s v="Governance"/>
    <s v="Will Smith"/>
    <n v="0"/>
    <x v="4"/>
  </r>
  <r>
    <x v="1"/>
    <s v="GRC"/>
    <s v="Travel"/>
    <x v="0"/>
    <n v="1627"/>
    <s v="Governance"/>
    <s v="Will Smith"/>
    <n v="1627"/>
    <x v="0"/>
  </r>
  <r>
    <x v="1"/>
    <s v="GRC"/>
    <s v="Vehicles"/>
    <x v="0"/>
    <n v="17"/>
    <s v="Governance"/>
    <s v="Will Smith"/>
    <n v="0"/>
    <x v="0"/>
  </r>
  <r>
    <x v="1"/>
    <s v="Help Desk"/>
    <s v="Employee Performance"/>
    <x v="1"/>
    <n v="1"/>
    <s v="Infrastructure"/>
    <s v="Sara Berg"/>
    <n v="0"/>
    <x v="1"/>
  </r>
  <r>
    <x v="1"/>
    <s v="Help Desk"/>
    <s v="External Labor"/>
    <x v="8"/>
    <n v="33285"/>
    <s v="Infrastructure"/>
    <s v="Sara Berg"/>
    <n v="33285"/>
    <x v="0"/>
  </r>
  <r>
    <x v="1"/>
    <s v="Help Desk"/>
    <s v="External Labor"/>
    <x v="0"/>
    <n v="37409"/>
    <s v="Infrastructure"/>
    <s v="Sara Berg"/>
    <n v="37409"/>
    <x v="0"/>
  </r>
  <r>
    <x v="1"/>
    <s v="Help Desk"/>
    <s v="External Labor"/>
    <x v="1"/>
    <n v="284788"/>
    <s v="Infrastructure"/>
    <s v="Sara Berg"/>
    <n v="284788"/>
    <x v="1"/>
  </r>
  <r>
    <x v="1"/>
    <s v="Help Desk"/>
    <s v="Hardware"/>
    <x v="1"/>
    <n v="1946"/>
    <s v="Infrastructure"/>
    <s v="Sara Berg"/>
    <n v="1946"/>
    <x v="1"/>
  </r>
  <r>
    <x v="1"/>
    <s v="Help Desk"/>
    <s v="Hardware Maintenance"/>
    <x v="1"/>
    <n v="27"/>
    <s v="Infrastructure"/>
    <s v="Sara Berg"/>
    <n v="0"/>
    <x v="1"/>
  </r>
  <r>
    <x v="1"/>
    <s v="Help Desk"/>
    <s v="Internal Labor"/>
    <x v="1"/>
    <n v="10441"/>
    <s v="Infrastructure"/>
    <s v="Sara Berg"/>
    <n v="10441"/>
    <x v="1"/>
  </r>
  <r>
    <x v="1"/>
    <s v="Help Desk"/>
    <s v="Other"/>
    <x v="1"/>
    <n v="14"/>
    <s v="Infrastructure"/>
    <s v="Sara Berg"/>
    <n v="0"/>
    <x v="1"/>
  </r>
  <r>
    <x v="1"/>
    <s v="Help Desk"/>
    <s v="Software"/>
    <x v="1"/>
    <n v="29"/>
    <s v="Infrastructure"/>
    <s v="Sara Berg"/>
    <n v="0"/>
    <x v="1"/>
  </r>
  <r>
    <x v="1"/>
    <s v="Help Desk"/>
    <s v="Software Maintenance"/>
    <x v="1"/>
    <n v="4811"/>
    <s v="Infrastructure"/>
    <s v="Sara Berg"/>
    <n v="4811"/>
    <x v="1"/>
  </r>
  <r>
    <x v="1"/>
    <s v="Help Desk"/>
    <s v="Taxes"/>
    <x v="1"/>
    <n v="205"/>
    <s v="Infrastructure"/>
    <s v="Sara Berg"/>
    <n v="0"/>
    <x v="1"/>
  </r>
  <r>
    <x v="1"/>
    <s v="Help Desk"/>
    <s v="Telecomm"/>
    <x v="1"/>
    <n v="5228"/>
    <s v="Infrastructure"/>
    <s v="Sara Berg"/>
    <n v="5228"/>
    <x v="1"/>
  </r>
  <r>
    <x v="1"/>
    <s v="Help Desk"/>
    <s v="Training"/>
    <x v="12"/>
    <n v="9"/>
    <s v="Infrastructure"/>
    <s v="Sara Berg"/>
    <n v="0"/>
    <x v="0"/>
  </r>
  <r>
    <x v="1"/>
    <s v="Help Desk"/>
    <s v="Training"/>
    <x v="1"/>
    <n v="560"/>
    <s v="Infrastructure"/>
    <s v="Sara Berg"/>
    <n v="1500"/>
    <x v="1"/>
  </r>
  <r>
    <x v="1"/>
    <s v="Hosting"/>
    <s v="Amortization"/>
    <x v="1"/>
    <n v="540"/>
    <s v="Infrastructure"/>
    <s v="Marcia Carr"/>
    <n v="1500"/>
    <x v="1"/>
  </r>
  <r>
    <x v="1"/>
    <s v="Hosting"/>
    <s v="Depreciation"/>
    <x v="1"/>
    <n v="45273"/>
    <s v="Infrastructure"/>
    <s v="Marcia Carr"/>
    <n v="45273"/>
    <x v="1"/>
  </r>
  <r>
    <x v="1"/>
    <s v="Hosting"/>
    <s v="Employee Performance"/>
    <x v="1"/>
    <n v="17"/>
    <s v="Infrastructure"/>
    <s v="Marcia Carr"/>
    <n v="0"/>
    <x v="1"/>
  </r>
  <r>
    <x v="1"/>
    <s v="Hosting"/>
    <s v="External Labor"/>
    <x v="0"/>
    <n v="1397"/>
    <s v="Infrastructure"/>
    <s v="Marcia Carr"/>
    <n v="1500"/>
    <x v="0"/>
  </r>
  <r>
    <x v="1"/>
    <s v="Hosting"/>
    <s v="External Labor"/>
    <x v="1"/>
    <n v="327567"/>
    <s v="Infrastructure"/>
    <s v="Marcia Carr"/>
    <n v="327567"/>
    <x v="1"/>
  </r>
  <r>
    <x v="1"/>
    <s v="Hosting"/>
    <s v="Hardware"/>
    <x v="1"/>
    <n v="207"/>
    <s v="Infrastructure"/>
    <s v="Marcia Carr"/>
    <n v="0"/>
    <x v="1"/>
  </r>
  <r>
    <x v="1"/>
    <s v="Hosting"/>
    <s v="Internal Labor"/>
    <x v="0"/>
    <n v="7831"/>
    <s v="Infrastructure"/>
    <s v="Marcia Carr"/>
    <n v="7831"/>
    <x v="0"/>
  </r>
  <r>
    <x v="1"/>
    <s v="Hosting"/>
    <s v="Internal Labor"/>
    <x v="1"/>
    <n v="85558"/>
    <s v="Infrastructure"/>
    <s v="Marcia Carr"/>
    <n v="85558"/>
    <x v="1"/>
  </r>
  <r>
    <x v="1"/>
    <s v="Hosting"/>
    <s v="Other"/>
    <x v="1"/>
    <n v="118"/>
    <s v="Infrastructure"/>
    <s v="Marcia Carr"/>
    <n v="0"/>
    <x v="1"/>
  </r>
  <r>
    <x v="1"/>
    <s v="Hosting"/>
    <s v="Software"/>
    <x v="1"/>
    <n v="6674"/>
    <s v="Infrastructure"/>
    <s v="Marcia Carr"/>
    <n v="6674"/>
    <x v="1"/>
  </r>
  <r>
    <x v="1"/>
    <s v="Hosting"/>
    <s v="Software Maintenance"/>
    <x v="1"/>
    <n v="328604"/>
    <s v="Infrastructure"/>
    <s v="Marcia Carr"/>
    <n v="328604"/>
    <x v="1"/>
  </r>
  <r>
    <x v="1"/>
    <s v="Hosting"/>
    <s v="Taxes"/>
    <x v="1"/>
    <n v="2895"/>
    <s v="Infrastructure"/>
    <s v="Marcia Carr"/>
    <n v="2895"/>
    <x v="1"/>
  </r>
  <r>
    <x v="1"/>
    <s v="Hosting"/>
    <s v="Telecomm"/>
    <x v="0"/>
    <n v="2"/>
    <s v="Infrastructure"/>
    <s v="Marcia Carr"/>
    <n v="0"/>
    <x v="0"/>
  </r>
  <r>
    <x v="1"/>
    <s v="Hosting"/>
    <s v="Telecomm"/>
    <x v="1"/>
    <n v="3832"/>
    <s v="Infrastructure"/>
    <s v="Marcia Carr"/>
    <n v="3832"/>
    <x v="1"/>
  </r>
  <r>
    <x v="1"/>
    <s v="Hosting"/>
    <s v="Training"/>
    <x v="1"/>
    <n v="1340"/>
    <s v="Infrastructure"/>
    <s v="Marcia Carr"/>
    <n v="1500"/>
    <x v="1"/>
  </r>
  <r>
    <x v="1"/>
    <s v="Hosting"/>
    <s v="Travel"/>
    <x v="0"/>
    <n v="30"/>
    <s v="Infrastructure"/>
    <s v="Marcia Carr"/>
    <n v="0"/>
    <x v="0"/>
  </r>
  <r>
    <x v="1"/>
    <s v="Hosting"/>
    <s v="Travel"/>
    <x v="1"/>
    <n v="251"/>
    <s v="Infrastructure"/>
    <s v="Marcia Carr"/>
    <n v="0"/>
    <x v="1"/>
  </r>
  <r>
    <x v="1"/>
    <s v="Hosting"/>
    <s v="Vehicles"/>
    <x v="0"/>
    <n v="2236"/>
    <s v="Infrastructure"/>
    <s v="Marcia Carr"/>
    <n v="2236"/>
    <x v="0"/>
  </r>
  <r>
    <x v="1"/>
    <s v="Innovation"/>
    <s v="Depreciation"/>
    <x v="10"/>
    <n v="2"/>
    <s v="Enablement"/>
    <s v="Max Gin"/>
    <n v="0"/>
    <x v="0"/>
  </r>
  <r>
    <x v="1"/>
    <s v="Innovation"/>
    <s v="External Labor"/>
    <x v="1"/>
    <n v="3"/>
    <s v="Enablement"/>
    <s v="Max Gin"/>
    <n v="0"/>
    <x v="1"/>
  </r>
  <r>
    <x v="1"/>
    <s v="Innovation"/>
    <s v="Internal Labor"/>
    <x v="1"/>
    <n v="20924"/>
    <s v="Enablement"/>
    <s v="Max Gin"/>
    <n v="20924"/>
    <x v="1"/>
  </r>
  <r>
    <x v="1"/>
    <s v="Innovation"/>
    <s v="Moving"/>
    <x v="1"/>
    <n v="467"/>
    <s v="Enablement"/>
    <s v="Max Gin"/>
    <n v="0"/>
    <x v="1"/>
  </r>
  <r>
    <x v="1"/>
    <s v="Innovation"/>
    <s v="Telecomm"/>
    <x v="1"/>
    <n v="41"/>
    <s v="Enablement"/>
    <s v="Max Gin"/>
    <n v="0"/>
    <x v="1"/>
  </r>
  <r>
    <x v="1"/>
    <s v="Innovation"/>
    <s v="Travel"/>
    <x v="1"/>
    <n v="2514"/>
    <s v="Enablement"/>
    <s v="Max Gin"/>
    <n v="2514"/>
    <x v="1"/>
  </r>
  <r>
    <x v="1"/>
    <s v="Licensing"/>
    <s v="Internal Labor"/>
    <x v="1"/>
    <n v="86"/>
    <s v="Infrastructure"/>
    <s v="Raju Singh"/>
    <n v="0"/>
    <x v="1"/>
  </r>
  <r>
    <x v="1"/>
    <s v="Licensing"/>
    <s v="Telecomm"/>
    <x v="1"/>
    <n v="303"/>
    <s v="Infrastructure"/>
    <s v="Raju Singh"/>
    <n v="0"/>
    <x v="1"/>
  </r>
  <r>
    <x v="1"/>
    <s v="Manufacturing"/>
    <s v="Amortization"/>
    <x v="4"/>
    <n v="8"/>
    <s v="BU Support"/>
    <s v="Mira Flores"/>
    <n v="0"/>
    <x v="2"/>
  </r>
  <r>
    <x v="1"/>
    <s v="Manufacturing"/>
    <s v="Amortization"/>
    <x v="14"/>
    <n v="9349"/>
    <s v="BU Support"/>
    <s v="Mira Flores"/>
    <n v="9349"/>
    <x v="0"/>
  </r>
  <r>
    <x v="1"/>
    <s v="Manufacturing"/>
    <s v="Amortization"/>
    <x v="9"/>
    <n v="1142"/>
    <s v="BU Support"/>
    <s v="Mira Flores"/>
    <n v="1500"/>
    <x v="0"/>
  </r>
  <r>
    <x v="1"/>
    <s v="Manufacturing"/>
    <s v="Amortization"/>
    <x v="8"/>
    <n v="1813"/>
    <s v="BU Support"/>
    <s v="Mira Flores"/>
    <n v="1813"/>
    <x v="0"/>
  </r>
  <r>
    <x v="1"/>
    <s v="Manufacturing"/>
    <s v="Amortization"/>
    <x v="2"/>
    <n v="18258"/>
    <s v="BU Support"/>
    <s v="Mira Flores"/>
    <n v="18258"/>
    <x v="0"/>
  </r>
  <r>
    <x v="1"/>
    <s v="Manufacturing"/>
    <s v="Amortization"/>
    <x v="15"/>
    <n v="34157"/>
    <s v="BU Support"/>
    <s v="Mira Flores"/>
    <n v="34157"/>
    <x v="1"/>
  </r>
  <r>
    <x v="1"/>
    <s v="Manufacturing"/>
    <s v="Amortization"/>
    <x v="12"/>
    <n v="198"/>
    <s v="BU Support"/>
    <s v="Mira Flores"/>
    <n v="0"/>
    <x v="0"/>
  </r>
  <r>
    <x v="1"/>
    <s v="Manufacturing"/>
    <s v="Amortization"/>
    <x v="1"/>
    <n v="952950"/>
    <s v="BU Support"/>
    <s v="Mira Flores"/>
    <n v="952950"/>
    <x v="1"/>
  </r>
  <r>
    <x v="1"/>
    <s v="Manufacturing"/>
    <s v="Depreciation"/>
    <x v="4"/>
    <n v="1802"/>
    <s v="BU Support"/>
    <s v="Mira Flores"/>
    <n v="1802"/>
    <x v="2"/>
  </r>
  <r>
    <x v="1"/>
    <s v="Manufacturing"/>
    <s v="Depreciation"/>
    <x v="14"/>
    <n v="17065"/>
    <s v="BU Support"/>
    <s v="Mira Flores"/>
    <n v="17065"/>
    <x v="0"/>
  </r>
  <r>
    <x v="1"/>
    <s v="Manufacturing"/>
    <s v="Depreciation"/>
    <x v="9"/>
    <n v="259"/>
    <s v="BU Support"/>
    <s v="Mira Flores"/>
    <n v="0"/>
    <x v="0"/>
  </r>
  <r>
    <x v="1"/>
    <s v="Manufacturing"/>
    <s v="Depreciation"/>
    <x v="8"/>
    <n v="5774"/>
    <s v="BU Support"/>
    <s v="Mira Flores"/>
    <n v="5774"/>
    <x v="0"/>
  </r>
  <r>
    <x v="1"/>
    <s v="Manufacturing"/>
    <s v="Depreciation"/>
    <x v="2"/>
    <n v="14766"/>
    <s v="BU Support"/>
    <s v="Mira Flores"/>
    <n v="14766"/>
    <x v="0"/>
  </r>
  <r>
    <x v="1"/>
    <s v="Manufacturing"/>
    <s v="Depreciation"/>
    <x v="15"/>
    <n v="53678"/>
    <s v="BU Support"/>
    <s v="Mira Flores"/>
    <n v="53678"/>
    <x v="1"/>
  </r>
  <r>
    <x v="1"/>
    <s v="Manufacturing"/>
    <s v="Depreciation"/>
    <x v="12"/>
    <n v="1232"/>
    <s v="BU Support"/>
    <s v="Mira Flores"/>
    <n v="1500"/>
    <x v="0"/>
  </r>
  <r>
    <x v="1"/>
    <s v="Manufacturing"/>
    <s v="Depreciation"/>
    <x v="0"/>
    <n v="1055"/>
    <s v="BU Support"/>
    <s v="Mira Flores"/>
    <n v="1500"/>
    <x v="0"/>
  </r>
  <r>
    <x v="1"/>
    <s v="Manufacturing"/>
    <s v="Depreciation"/>
    <x v="1"/>
    <n v="29125"/>
    <s v="BU Support"/>
    <s v="Mira Flores"/>
    <n v="29125"/>
    <x v="1"/>
  </r>
  <r>
    <x v="1"/>
    <s v="Manufacturing"/>
    <s v="Employee Performance"/>
    <x v="1"/>
    <n v="1976"/>
    <s v="BU Support"/>
    <s v="Mira Flores"/>
    <n v="1976"/>
    <x v="1"/>
  </r>
  <r>
    <x v="1"/>
    <s v="Manufacturing"/>
    <s v="External Labor"/>
    <x v="4"/>
    <n v="3667"/>
    <s v="BU Support"/>
    <s v="Mira Flores"/>
    <n v="3667"/>
    <x v="2"/>
  </r>
  <r>
    <x v="1"/>
    <s v="Manufacturing"/>
    <s v="External Labor"/>
    <x v="14"/>
    <n v="138040"/>
    <s v="BU Support"/>
    <s v="Mira Flores"/>
    <n v="138040"/>
    <x v="0"/>
  </r>
  <r>
    <x v="1"/>
    <s v="Manufacturing"/>
    <s v="External Labor"/>
    <x v="9"/>
    <n v="4045"/>
    <s v="BU Support"/>
    <s v="Mira Flores"/>
    <n v="4045"/>
    <x v="0"/>
  </r>
  <r>
    <x v="1"/>
    <s v="Manufacturing"/>
    <s v="External Labor"/>
    <x v="8"/>
    <n v="5009"/>
    <s v="BU Support"/>
    <s v="Mira Flores"/>
    <n v="5009"/>
    <x v="0"/>
  </r>
  <r>
    <x v="1"/>
    <s v="Manufacturing"/>
    <s v="External Labor"/>
    <x v="2"/>
    <n v="17904"/>
    <s v="BU Support"/>
    <s v="Mira Flores"/>
    <n v="17904"/>
    <x v="0"/>
  </r>
  <r>
    <x v="1"/>
    <s v="Manufacturing"/>
    <s v="External Labor"/>
    <x v="3"/>
    <n v="4090"/>
    <s v="BU Support"/>
    <s v="Mira Flores"/>
    <n v="4090"/>
    <x v="2"/>
  </r>
  <r>
    <x v="1"/>
    <s v="Manufacturing"/>
    <s v="External Labor"/>
    <x v="15"/>
    <n v="55027"/>
    <s v="BU Support"/>
    <s v="Mira Flores"/>
    <n v="55027"/>
    <x v="1"/>
  </r>
  <r>
    <x v="1"/>
    <s v="Manufacturing"/>
    <s v="External Labor"/>
    <x v="0"/>
    <n v="2128"/>
    <s v="BU Support"/>
    <s v="Mira Flores"/>
    <n v="2128"/>
    <x v="0"/>
  </r>
  <r>
    <x v="1"/>
    <s v="Manufacturing"/>
    <s v="External Labor"/>
    <x v="1"/>
    <n v="107753"/>
    <s v="BU Support"/>
    <s v="Mira Flores"/>
    <n v="107753"/>
    <x v="1"/>
  </r>
  <r>
    <x v="1"/>
    <s v="Manufacturing"/>
    <s v="Hardware"/>
    <x v="14"/>
    <n v="78"/>
    <s v="BU Support"/>
    <s v="Mira Flores"/>
    <n v="0"/>
    <x v="0"/>
  </r>
  <r>
    <x v="1"/>
    <s v="Manufacturing"/>
    <s v="Hardware"/>
    <x v="9"/>
    <n v="215"/>
    <s v="BU Support"/>
    <s v="Mira Flores"/>
    <n v="0"/>
    <x v="0"/>
  </r>
  <r>
    <x v="1"/>
    <s v="Manufacturing"/>
    <s v="Hardware"/>
    <x v="15"/>
    <n v="13395"/>
    <s v="BU Support"/>
    <s v="Mira Flores"/>
    <n v="13395"/>
    <x v="1"/>
  </r>
  <r>
    <x v="1"/>
    <s v="Manufacturing"/>
    <s v="Hardware"/>
    <x v="12"/>
    <n v="1112"/>
    <s v="BU Support"/>
    <s v="Mira Flores"/>
    <n v="1500"/>
    <x v="0"/>
  </r>
  <r>
    <x v="1"/>
    <s v="Manufacturing"/>
    <s v="Hardware"/>
    <x v="1"/>
    <n v="7720"/>
    <s v="BU Support"/>
    <s v="Mira Flores"/>
    <n v="7720"/>
    <x v="1"/>
  </r>
  <r>
    <x v="1"/>
    <s v="Manufacturing"/>
    <s v="Hardware Maintenance"/>
    <x v="4"/>
    <n v="645"/>
    <s v="BU Support"/>
    <s v="Mira Flores"/>
    <n v="1500"/>
    <x v="2"/>
  </r>
  <r>
    <x v="1"/>
    <s v="Manufacturing"/>
    <s v="Hardware Maintenance"/>
    <x v="14"/>
    <n v="1262"/>
    <s v="BU Support"/>
    <s v="Mira Flores"/>
    <n v="1500"/>
    <x v="0"/>
  </r>
  <r>
    <x v="1"/>
    <s v="Manufacturing"/>
    <s v="Hardware Maintenance"/>
    <x v="9"/>
    <n v="1220"/>
    <s v="BU Support"/>
    <s v="Mira Flores"/>
    <n v="1500"/>
    <x v="0"/>
  </r>
  <r>
    <x v="1"/>
    <s v="Manufacturing"/>
    <s v="Hardware Maintenance"/>
    <x v="8"/>
    <n v="5322"/>
    <s v="BU Support"/>
    <s v="Mira Flores"/>
    <n v="5322"/>
    <x v="0"/>
  </r>
  <r>
    <x v="1"/>
    <s v="Manufacturing"/>
    <s v="Hardware Maintenance"/>
    <x v="15"/>
    <n v="10954"/>
    <s v="BU Support"/>
    <s v="Mira Flores"/>
    <n v="10954"/>
    <x v="1"/>
  </r>
  <r>
    <x v="1"/>
    <s v="Manufacturing"/>
    <s v="Hardware Maintenance"/>
    <x v="12"/>
    <n v="126"/>
    <s v="BU Support"/>
    <s v="Mira Flores"/>
    <n v="0"/>
    <x v="0"/>
  </r>
  <r>
    <x v="1"/>
    <s v="Manufacturing"/>
    <s v="Hardware Maintenance"/>
    <x v="1"/>
    <n v="619"/>
    <s v="BU Support"/>
    <s v="Mira Flores"/>
    <n v="1500"/>
    <x v="1"/>
  </r>
  <r>
    <x v="1"/>
    <s v="Manufacturing"/>
    <s v="Internal Labor"/>
    <x v="4"/>
    <n v="3374"/>
    <s v="BU Support"/>
    <s v="Mira Flores"/>
    <n v="3374"/>
    <x v="2"/>
  </r>
  <r>
    <x v="1"/>
    <s v="Manufacturing"/>
    <s v="Internal Labor"/>
    <x v="14"/>
    <n v="137876"/>
    <s v="BU Support"/>
    <s v="Mira Flores"/>
    <n v="137876"/>
    <x v="0"/>
  </r>
  <r>
    <x v="1"/>
    <s v="Manufacturing"/>
    <s v="Internal Labor"/>
    <x v="9"/>
    <n v="18551"/>
    <s v="BU Support"/>
    <s v="Mira Flores"/>
    <n v="18551"/>
    <x v="0"/>
  </r>
  <r>
    <x v="1"/>
    <s v="Manufacturing"/>
    <s v="Internal Labor"/>
    <x v="8"/>
    <n v="12938"/>
    <s v="BU Support"/>
    <s v="Mira Flores"/>
    <n v="12938"/>
    <x v="0"/>
  </r>
  <r>
    <x v="1"/>
    <s v="Manufacturing"/>
    <s v="Internal Labor"/>
    <x v="2"/>
    <n v="21719"/>
    <s v="BU Support"/>
    <s v="Mira Flores"/>
    <n v="21719"/>
    <x v="0"/>
  </r>
  <r>
    <x v="1"/>
    <s v="Manufacturing"/>
    <s v="Internal Labor"/>
    <x v="15"/>
    <n v="84075"/>
    <s v="BU Support"/>
    <s v="Mira Flores"/>
    <n v="84075"/>
    <x v="1"/>
  </r>
  <r>
    <x v="1"/>
    <s v="Manufacturing"/>
    <s v="Internal Labor"/>
    <x v="12"/>
    <n v="24058"/>
    <s v="BU Support"/>
    <s v="Mira Flores"/>
    <n v="24058"/>
    <x v="0"/>
  </r>
  <r>
    <x v="1"/>
    <s v="Manufacturing"/>
    <s v="Internal Labor"/>
    <x v="0"/>
    <n v="7647"/>
    <s v="BU Support"/>
    <s v="Mira Flores"/>
    <n v="7647"/>
    <x v="0"/>
  </r>
  <r>
    <x v="1"/>
    <s v="Manufacturing"/>
    <s v="Internal Labor"/>
    <x v="1"/>
    <n v="704411"/>
    <s v="BU Support"/>
    <s v="Mira Flores"/>
    <n v="704411"/>
    <x v="1"/>
  </r>
  <r>
    <x v="1"/>
    <s v="Manufacturing"/>
    <s v="Moving"/>
    <x v="1"/>
    <n v="584"/>
    <s v="BU Support"/>
    <s v="Mira Flores"/>
    <n v="1500"/>
    <x v="1"/>
  </r>
  <r>
    <x v="1"/>
    <s v="Manufacturing"/>
    <s v="Other"/>
    <x v="4"/>
    <n v="42"/>
    <s v="BU Support"/>
    <s v="Mira Flores"/>
    <n v="0"/>
    <x v="2"/>
  </r>
  <r>
    <x v="1"/>
    <s v="Manufacturing"/>
    <s v="Other"/>
    <x v="14"/>
    <n v="196"/>
    <s v="BU Support"/>
    <s v="Mira Flores"/>
    <n v="0"/>
    <x v="0"/>
  </r>
  <r>
    <x v="1"/>
    <s v="Manufacturing"/>
    <s v="Other"/>
    <x v="9"/>
    <n v="91"/>
    <s v="BU Support"/>
    <s v="Mira Flores"/>
    <n v="0"/>
    <x v="0"/>
  </r>
  <r>
    <x v="1"/>
    <s v="Manufacturing"/>
    <s v="Other"/>
    <x v="2"/>
    <n v="163"/>
    <s v="BU Support"/>
    <s v="Mira Flores"/>
    <n v="0"/>
    <x v="0"/>
  </r>
  <r>
    <x v="1"/>
    <s v="Manufacturing"/>
    <s v="Other"/>
    <x v="15"/>
    <n v="78"/>
    <s v="BU Support"/>
    <s v="Mira Flores"/>
    <n v="0"/>
    <x v="1"/>
  </r>
  <r>
    <x v="1"/>
    <s v="Manufacturing"/>
    <s v="Other"/>
    <x v="12"/>
    <n v="256"/>
    <s v="BU Support"/>
    <s v="Mira Flores"/>
    <n v="0"/>
    <x v="0"/>
  </r>
  <r>
    <x v="1"/>
    <s v="Manufacturing"/>
    <s v="Other"/>
    <x v="1"/>
    <n v="1061"/>
    <s v="BU Support"/>
    <s v="Mira Flores"/>
    <n v="1500"/>
    <x v="1"/>
  </r>
  <r>
    <x v="1"/>
    <s v="Manufacturing"/>
    <s v="Project Expenses"/>
    <x v="15"/>
    <n v="-1831"/>
    <s v="BU Support"/>
    <s v="Mira Flores"/>
    <n v="0"/>
    <x v="1"/>
  </r>
  <r>
    <x v="1"/>
    <s v="Manufacturing"/>
    <s v="Project Expenses"/>
    <x v="1"/>
    <n v="12442"/>
    <s v="BU Support"/>
    <s v="Mira Flores"/>
    <n v="12442"/>
    <x v="1"/>
  </r>
  <r>
    <x v="1"/>
    <s v="Manufacturing"/>
    <s v="Recognition"/>
    <x v="12"/>
    <n v="168"/>
    <s v="BU Support"/>
    <s v="Mira Flores"/>
    <n v="0"/>
    <x v="0"/>
  </r>
  <r>
    <x v="1"/>
    <s v="Manufacturing"/>
    <s v="Recognition"/>
    <x v="1"/>
    <n v="11"/>
    <s v="BU Support"/>
    <s v="Mira Flores"/>
    <n v="0"/>
    <x v="1"/>
  </r>
  <r>
    <x v="1"/>
    <s v="Manufacturing"/>
    <s v="Severance"/>
    <x v="4"/>
    <n v="194"/>
    <s v="BU Support"/>
    <s v="Mira Flores"/>
    <n v="0"/>
    <x v="2"/>
  </r>
  <r>
    <x v="1"/>
    <s v="Manufacturing"/>
    <s v="Severance"/>
    <x v="14"/>
    <n v="130"/>
    <s v="BU Support"/>
    <s v="Mira Flores"/>
    <n v="0"/>
    <x v="0"/>
  </r>
  <r>
    <x v="1"/>
    <s v="Manufacturing"/>
    <s v="Severance"/>
    <x v="2"/>
    <n v="628"/>
    <s v="BU Support"/>
    <s v="Mira Flores"/>
    <n v="1500"/>
    <x v="0"/>
  </r>
  <r>
    <x v="1"/>
    <s v="Manufacturing"/>
    <s v="Software"/>
    <x v="12"/>
    <n v="679"/>
    <s v="BU Support"/>
    <s v="Mira Flores"/>
    <n v="1500"/>
    <x v="0"/>
  </r>
  <r>
    <x v="1"/>
    <s v="Manufacturing"/>
    <s v="Software"/>
    <x v="1"/>
    <n v="32465"/>
    <s v="BU Support"/>
    <s v="Mira Flores"/>
    <n v="32465"/>
    <x v="1"/>
  </r>
  <r>
    <x v="1"/>
    <s v="Manufacturing"/>
    <s v="Software Maintenance"/>
    <x v="14"/>
    <n v="22097"/>
    <s v="BU Support"/>
    <s v="Mira Flores"/>
    <n v="22097"/>
    <x v="0"/>
  </r>
  <r>
    <x v="1"/>
    <s v="Manufacturing"/>
    <s v="Software Maintenance"/>
    <x v="1"/>
    <n v="259613"/>
    <s v="BU Support"/>
    <s v="Mira Flores"/>
    <n v="259613"/>
    <x v="1"/>
  </r>
  <r>
    <x v="1"/>
    <s v="Manufacturing"/>
    <s v="Supplies"/>
    <x v="4"/>
    <n v="23"/>
    <s v="BU Support"/>
    <s v="Mira Flores"/>
    <n v="0"/>
    <x v="2"/>
  </r>
  <r>
    <x v="1"/>
    <s v="Manufacturing"/>
    <s v="Supplies"/>
    <x v="8"/>
    <n v="-1181"/>
    <s v="BU Support"/>
    <s v="Mira Flores"/>
    <n v="0"/>
    <x v="0"/>
  </r>
  <r>
    <x v="1"/>
    <s v="Manufacturing"/>
    <s v="Supplies"/>
    <x v="15"/>
    <n v="154"/>
    <s v="BU Support"/>
    <s v="Mira Flores"/>
    <n v="0"/>
    <x v="1"/>
  </r>
  <r>
    <x v="1"/>
    <s v="Manufacturing"/>
    <s v="Supplies"/>
    <x v="1"/>
    <n v="818"/>
    <s v="BU Support"/>
    <s v="Mira Flores"/>
    <n v="1500"/>
    <x v="1"/>
  </r>
  <r>
    <x v="1"/>
    <s v="Manufacturing"/>
    <s v="Taxes"/>
    <x v="1"/>
    <n v="1991"/>
    <s v="BU Support"/>
    <s v="Mira Flores"/>
    <n v="1991"/>
    <x v="1"/>
  </r>
  <r>
    <x v="1"/>
    <s v="Manufacturing"/>
    <s v="Telecomm"/>
    <x v="4"/>
    <n v="110"/>
    <s v="BU Support"/>
    <s v="Mira Flores"/>
    <n v="0"/>
    <x v="2"/>
  </r>
  <r>
    <x v="1"/>
    <s v="Manufacturing"/>
    <s v="Telecomm"/>
    <x v="14"/>
    <n v="10496"/>
    <s v="BU Support"/>
    <s v="Mira Flores"/>
    <n v="10496"/>
    <x v="0"/>
  </r>
  <r>
    <x v="1"/>
    <s v="Manufacturing"/>
    <s v="Telecomm"/>
    <x v="8"/>
    <n v="362"/>
    <s v="BU Support"/>
    <s v="Mira Flores"/>
    <n v="0"/>
    <x v="0"/>
  </r>
  <r>
    <x v="1"/>
    <s v="Manufacturing"/>
    <s v="Telecomm"/>
    <x v="2"/>
    <n v="253"/>
    <s v="BU Support"/>
    <s v="Mira Flores"/>
    <n v="0"/>
    <x v="0"/>
  </r>
  <r>
    <x v="1"/>
    <s v="Manufacturing"/>
    <s v="Telecomm"/>
    <x v="15"/>
    <n v="1196"/>
    <s v="BU Support"/>
    <s v="Mira Flores"/>
    <n v="1500"/>
    <x v="1"/>
  </r>
  <r>
    <x v="1"/>
    <s v="Manufacturing"/>
    <s v="Telecomm"/>
    <x v="0"/>
    <n v="85"/>
    <s v="BU Support"/>
    <s v="Mira Flores"/>
    <n v="0"/>
    <x v="0"/>
  </r>
  <r>
    <x v="1"/>
    <s v="Manufacturing"/>
    <s v="Telecomm"/>
    <x v="1"/>
    <n v="19536"/>
    <s v="BU Support"/>
    <s v="Mira Flores"/>
    <n v="19536"/>
    <x v="1"/>
  </r>
  <r>
    <x v="1"/>
    <s v="Manufacturing"/>
    <s v="Training"/>
    <x v="14"/>
    <n v="1994"/>
    <s v="BU Support"/>
    <s v="Mira Flores"/>
    <n v="1994"/>
    <x v="0"/>
  </r>
  <r>
    <x v="1"/>
    <s v="Manufacturing"/>
    <s v="Training"/>
    <x v="9"/>
    <n v="653"/>
    <s v="BU Support"/>
    <s v="Mira Flores"/>
    <n v="1500"/>
    <x v="0"/>
  </r>
  <r>
    <x v="1"/>
    <s v="Manufacturing"/>
    <s v="Training"/>
    <x v="12"/>
    <n v="41"/>
    <s v="BU Support"/>
    <s v="Mira Flores"/>
    <n v="0"/>
    <x v="0"/>
  </r>
  <r>
    <x v="1"/>
    <s v="Manufacturing"/>
    <s v="Training"/>
    <x v="1"/>
    <n v="566"/>
    <s v="BU Support"/>
    <s v="Mira Flores"/>
    <n v="1500"/>
    <x v="1"/>
  </r>
  <r>
    <x v="1"/>
    <s v="Manufacturing"/>
    <s v="Travel"/>
    <x v="4"/>
    <n v="48"/>
    <s v="BU Support"/>
    <s v="Mira Flores"/>
    <n v="0"/>
    <x v="2"/>
  </r>
  <r>
    <x v="1"/>
    <s v="Manufacturing"/>
    <s v="Travel"/>
    <x v="14"/>
    <n v="3176"/>
    <s v="BU Support"/>
    <s v="Mira Flores"/>
    <n v="3176"/>
    <x v="0"/>
  </r>
  <r>
    <x v="1"/>
    <s v="Manufacturing"/>
    <s v="Travel"/>
    <x v="9"/>
    <n v="538"/>
    <s v="BU Support"/>
    <s v="Mira Flores"/>
    <n v="1500"/>
    <x v="0"/>
  </r>
  <r>
    <x v="1"/>
    <s v="Manufacturing"/>
    <s v="Travel"/>
    <x v="8"/>
    <n v="64"/>
    <s v="BU Support"/>
    <s v="Mira Flores"/>
    <n v="0"/>
    <x v="0"/>
  </r>
  <r>
    <x v="1"/>
    <s v="Manufacturing"/>
    <s v="Travel"/>
    <x v="15"/>
    <n v="1301"/>
    <s v="BU Support"/>
    <s v="Mira Flores"/>
    <n v="1500"/>
    <x v="1"/>
  </r>
  <r>
    <x v="1"/>
    <s v="Manufacturing"/>
    <s v="Travel"/>
    <x v="12"/>
    <n v="125"/>
    <s v="BU Support"/>
    <s v="Mira Flores"/>
    <n v="0"/>
    <x v="0"/>
  </r>
  <r>
    <x v="1"/>
    <s v="Manufacturing"/>
    <s v="Travel"/>
    <x v="0"/>
    <n v="809"/>
    <s v="BU Support"/>
    <s v="Mira Flores"/>
    <n v="1500"/>
    <x v="0"/>
  </r>
  <r>
    <x v="1"/>
    <s v="Manufacturing"/>
    <s v="Travel"/>
    <x v="1"/>
    <n v="4080"/>
    <s v="BU Support"/>
    <s v="Mira Flores"/>
    <n v="4080"/>
    <x v="1"/>
  </r>
  <r>
    <x v="1"/>
    <s v="Manufacturing"/>
    <s v="Vehicles"/>
    <x v="14"/>
    <n v="226"/>
    <s v="BU Support"/>
    <s v="Mira Flores"/>
    <n v="0"/>
    <x v="0"/>
  </r>
  <r>
    <x v="1"/>
    <s v="Manufacturing"/>
    <s v="Vehicles"/>
    <x v="12"/>
    <n v="-9"/>
    <s v="BU Support"/>
    <s v="Mira Flores"/>
    <n v="0"/>
    <x v="0"/>
  </r>
  <r>
    <x v="1"/>
    <s v="Manufacturing"/>
    <s v="Vehicles"/>
    <x v="0"/>
    <n v="1"/>
    <s v="BU Support"/>
    <s v="Mira Flores"/>
    <n v="0"/>
    <x v="0"/>
  </r>
  <r>
    <x v="1"/>
    <s v="Mobility"/>
    <s v="Depreciation"/>
    <x v="0"/>
    <n v="13086"/>
    <s v="Enablement"/>
    <s v="Bo Jones"/>
    <n v="13086"/>
    <x v="0"/>
  </r>
  <r>
    <x v="1"/>
    <s v="Mobility"/>
    <s v="Depreciation"/>
    <x v="1"/>
    <n v="2585"/>
    <s v="Enablement"/>
    <s v="Bo Jones"/>
    <n v="2585"/>
    <x v="1"/>
  </r>
  <r>
    <x v="1"/>
    <s v="Mobility"/>
    <s v="Employee Performance"/>
    <x v="1"/>
    <n v="1"/>
    <s v="Enablement"/>
    <s v="Bo Jones"/>
    <n v="0"/>
    <x v="1"/>
  </r>
  <r>
    <x v="1"/>
    <s v="Mobility"/>
    <s v="External Labor"/>
    <x v="0"/>
    <n v="2295"/>
    <s v="Enablement"/>
    <s v="Bo Jones"/>
    <n v="2295"/>
    <x v="0"/>
  </r>
  <r>
    <x v="1"/>
    <s v="Mobility"/>
    <s v="External Labor"/>
    <x v="1"/>
    <n v="45382"/>
    <s v="Enablement"/>
    <s v="Bo Jones"/>
    <n v="45382"/>
    <x v="1"/>
  </r>
  <r>
    <x v="1"/>
    <s v="Mobility"/>
    <s v="Internal Labor"/>
    <x v="0"/>
    <n v="60640"/>
    <s v="Enablement"/>
    <s v="Bo Jones"/>
    <n v="60640"/>
    <x v="0"/>
  </r>
  <r>
    <x v="1"/>
    <s v="Mobility"/>
    <s v="Moving"/>
    <x v="0"/>
    <n v="-8"/>
    <s v="Enablement"/>
    <s v="Bo Jones"/>
    <n v="0"/>
    <x v="0"/>
  </r>
  <r>
    <x v="1"/>
    <s v="Mobility"/>
    <s v="Other"/>
    <x v="0"/>
    <n v="1277"/>
    <s v="Enablement"/>
    <s v="Bo Jones"/>
    <n v="1500"/>
    <x v="0"/>
  </r>
  <r>
    <x v="1"/>
    <s v="Mobility"/>
    <s v="Outbound Allocations"/>
    <x v="0"/>
    <n v="1417"/>
    <s v="Enablement"/>
    <s v="Bo Jones"/>
    <n v="1500"/>
    <x v="0"/>
  </r>
  <r>
    <x v="1"/>
    <s v="Mobility"/>
    <s v="Software"/>
    <x v="1"/>
    <n v="2811"/>
    <s v="Enablement"/>
    <s v="Bo Jones"/>
    <n v="2811"/>
    <x v="1"/>
  </r>
  <r>
    <x v="1"/>
    <s v="Mobility"/>
    <s v="Software Maintenance"/>
    <x v="1"/>
    <n v="20999"/>
    <s v="Enablement"/>
    <s v="Bo Jones"/>
    <n v="20999"/>
    <x v="1"/>
  </r>
  <r>
    <x v="1"/>
    <s v="Mobility"/>
    <s v="Taxes"/>
    <x v="1"/>
    <n v="747"/>
    <s v="Enablement"/>
    <s v="Bo Jones"/>
    <n v="1500"/>
    <x v="1"/>
  </r>
  <r>
    <x v="1"/>
    <s v="Mobility"/>
    <s v="Telecomm"/>
    <x v="0"/>
    <n v="454"/>
    <s v="Enablement"/>
    <s v="Bo Jones"/>
    <n v="0"/>
    <x v="0"/>
  </r>
  <r>
    <x v="1"/>
    <s v="Mobility"/>
    <s v="Telecomm"/>
    <x v="1"/>
    <n v="2306"/>
    <s v="Enablement"/>
    <s v="Bo Jones"/>
    <n v="2306"/>
    <x v="1"/>
  </r>
  <r>
    <x v="1"/>
    <s v="Mobility"/>
    <s v="Travel"/>
    <x v="0"/>
    <n v="4618"/>
    <s v="Enablement"/>
    <s v="Bo Jones"/>
    <n v="4618"/>
    <x v="0"/>
  </r>
  <r>
    <x v="1"/>
    <s v="Mobility"/>
    <s v="Vehicles"/>
    <x v="0"/>
    <n v="381"/>
    <s v="Enablement"/>
    <s v="Bo Jones"/>
    <n v="0"/>
    <x v="0"/>
  </r>
  <r>
    <x v="1"/>
    <s v="Networking"/>
    <s v="Depreciation"/>
    <x v="5"/>
    <n v="327"/>
    <s v="Infrastructure"/>
    <s v="Luke Tracy"/>
    <n v="0"/>
    <x v="3"/>
  </r>
  <r>
    <x v="1"/>
    <s v="Networking"/>
    <s v="Depreciation"/>
    <x v="3"/>
    <n v="5"/>
    <s v="Infrastructure"/>
    <s v="Luke Tracy"/>
    <n v="0"/>
    <x v="2"/>
  </r>
  <r>
    <x v="1"/>
    <s v="Networking"/>
    <s v="Depreciation"/>
    <x v="7"/>
    <n v="556"/>
    <s v="Infrastructure"/>
    <s v="Luke Tracy"/>
    <n v="1500"/>
    <x v="0"/>
  </r>
  <r>
    <x v="1"/>
    <s v="Networking"/>
    <s v="Depreciation"/>
    <x v="0"/>
    <n v="4741"/>
    <s v="Infrastructure"/>
    <s v="Luke Tracy"/>
    <n v="4741"/>
    <x v="0"/>
  </r>
  <r>
    <x v="1"/>
    <s v="Networking"/>
    <s v="Depreciation"/>
    <x v="1"/>
    <n v="38583"/>
    <s v="Infrastructure"/>
    <s v="Luke Tracy"/>
    <n v="38583"/>
    <x v="1"/>
  </r>
  <r>
    <x v="1"/>
    <s v="Networking"/>
    <s v="External Labor"/>
    <x v="8"/>
    <n v="65426"/>
    <s v="Infrastructure"/>
    <s v="Luke Tracy"/>
    <n v="65426"/>
    <x v="0"/>
  </r>
  <r>
    <x v="1"/>
    <s v="Networking"/>
    <s v="External Labor"/>
    <x v="3"/>
    <n v="16192"/>
    <s v="Infrastructure"/>
    <s v="Luke Tracy"/>
    <n v="16192"/>
    <x v="2"/>
  </r>
  <r>
    <x v="1"/>
    <s v="Networking"/>
    <s v="External Labor"/>
    <x v="0"/>
    <n v="-3038"/>
    <s v="Infrastructure"/>
    <s v="Luke Tracy"/>
    <n v="0"/>
    <x v="0"/>
  </r>
  <r>
    <x v="1"/>
    <s v="Networking"/>
    <s v="External Labor"/>
    <x v="1"/>
    <n v="232490"/>
    <s v="Infrastructure"/>
    <s v="Luke Tracy"/>
    <n v="232490"/>
    <x v="1"/>
  </r>
  <r>
    <x v="1"/>
    <s v="Networking"/>
    <s v="Hardware"/>
    <x v="7"/>
    <n v="10760"/>
    <s v="Infrastructure"/>
    <s v="Luke Tracy"/>
    <n v="10760"/>
    <x v="0"/>
  </r>
  <r>
    <x v="1"/>
    <s v="Networking"/>
    <s v="Hardware"/>
    <x v="0"/>
    <n v="132521"/>
    <s v="Infrastructure"/>
    <s v="Luke Tracy"/>
    <n v="132521"/>
    <x v="0"/>
  </r>
  <r>
    <x v="1"/>
    <s v="Networking"/>
    <s v="Hardware"/>
    <x v="1"/>
    <n v="318566"/>
    <s v="Infrastructure"/>
    <s v="Luke Tracy"/>
    <n v="318566"/>
    <x v="1"/>
  </r>
  <r>
    <x v="1"/>
    <s v="Networking"/>
    <s v="Hardware Maintenance"/>
    <x v="7"/>
    <n v="1375"/>
    <s v="Infrastructure"/>
    <s v="Luke Tracy"/>
    <n v="1500"/>
    <x v="0"/>
  </r>
  <r>
    <x v="1"/>
    <s v="Networking"/>
    <s v="Hardware Maintenance"/>
    <x v="1"/>
    <n v="7667"/>
    <s v="Infrastructure"/>
    <s v="Luke Tracy"/>
    <n v="7667"/>
    <x v="1"/>
  </r>
  <r>
    <x v="1"/>
    <s v="Networking"/>
    <s v="Internal Labor"/>
    <x v="9"/>
    <n v="-160"/>
    <s v="Infrastructure"/>
    <s v="Luke Tracy"/>
    <n v="0"/>
    <x v="0"/>
  </r>
  <r>
    <x v="1"/>
    <s v="Networking"/>
    <s v="Internal Labor"/>
    <x v="7"/>
    <n v="6224"/>
    <s v="Infrastructure"/>
    <s v="Luke Tracy"/>
    <n v="6224"/>
    <x v="0"/>
  </r>
  <r>
    <x v="1"/>
    <s v="Networking"/>
    <s v="Internal Labor"/>
    <x v="0"/>
    <n v="15055"/>
    <s v="Infrastructure"/>
    <s v="Luke Tracy"/>
    <n v="15055"/>
    <x v="0"/>
  </r>
  <r>
    <x v="1"/>
    <s v="Networking"/>
    <s v="Internal Labor"/>
    <x v="1"/>
    <n v="50757"/>
    <s v="Infrastructure"/>
    <s v="Luke Tracy"/>
    <n v="50757"/>
    <x v="1"/>
  </r>
  <r>
    <x v="1"/>
    <s v="Networking"/>
    <s v="Other"/>
    <x v="9"/>
    <n v="345"/>
    <s v="Infrastructure"/>
    <s v="Luke Tracy"/>
    <n v="0"/>
    <x v="0"/>
  </r>
  <r>
    <x v="1"/>
    <s v="Networking"/>
    <s v="Other"/>
    <x v="3"/>
    <n v="131"/>
    <s v="Infrastructure"/>
    <s v="Luke Tracy"/>
    <n v="0"/>
    <x v="2"/>
  </r>
  <r>
    <x v="1"/>
    <s v="Networking"/>
    <s v="Other"/>
    <x v="0"/>
    <n v="464"/>
    <s v="Infrastructure"/>
    <s v="Luke Tracy"/>
    <n v="0"/>
    <x v="0"/>
  </r>
  <r>
    <x v="1"/>
    <s v="Networking"/>
    <s v="Other"/>
    <x v="1"/>
    <n v="270"/>
    <s v="Infrastructure"/>
    <s v="Luke Tracy"/>
    <n v="0"/>
    <x v="1"/>
  </r>
  <r>
    <x v="1"/>
    <s v="Networking"/>
    <s v="Project Expenses"/>
    <x v="0"/>
    <n v="-4108"/>
    <s v="Infrastructure"/>
    <s v="Luke Tracy"/>
    <n v="0"/>
    <x v="0"/>
  </r>
  <r>
    <x v="1"/>
    <s v="Networking"/>
    <s v="Software Maintenance"/>
    <x v="1"/>
    <n v="49176"/>
    <s v="Infrastructure"/>
    <s v="Luke Tracy"/>
    <n v="49176"/>
    <x v="1"/>
  </r>
  <r>
    <x v="1"/>
    <s v="Networking"/>
    <s v="Supplies"/>
    <x v="0"/>
    <n v="367"/>
    <s v="Infrastructure"/>
    <s v="Luke Tracy"/>
    <n v="0"/>
    <x v="0"/>
  </r>
  <r>
    <x v="1"/>
    <s v="Networking"/>
    <s v="Supplies"/>
    <x v="1"/>
    <n v="814"/>
    <s v="Infrastructure"/>
    <s v="Luke Tracy"/>
    <n v="1500"/>
    <x v="1"/>
  </r>
  <r>
    <x v="1"/>
    <s v="Networking"/>
    <s v="Taxes"/>
    <x v="1"/>
    <n v="5689"/>
    <s v="Infrastructure"/>
    <s v="Luke Tracy"/>
    <n v="5689"/>
    <x v="1"/>
  </r>
  <r>
    <x v="1"/>
    <s v="Networking"/>
    <s v="Telecomm"/>
    <x v="5"/>
    <n v="-90"/>
    <s v="Infrastructure"/>
    <s v="Luke Tracy"/>
    <n v="0"/>
    <x v="3"/>
  </r>
  <r>
    <x v="1"/>
    <s v="Networking"/>
    <s v="Telecomm"/>
    <x v="9"/>
    <n v="1"/>
    <s v="Infrastructure"/>
    <s v="Luke Tracy"/>
    <n v="0"/>
    <x v="0"/>
  </r>
  <r>
    <x v="1"/>
    <s v="Networking"/>
    <s v="Telecomm"/>
    <x v="3"/>
    <n v="365"/>
    <s v="Infrastructure"/>
    <s v="Luke Tracy"/>
    <n v="0"/>
    <x v="2"/>
  </r>
  <r>
    <x v="1"/>
    <s v="Networking"/>
    <s v="Telecomm"/>
    <x v="7"/>
    <n v="1686"/>
    <s v="Infrastructure"/>
    <s v="Luke Tracy"/>
    <n v="1686"/>
    <x v="0"/>
  </r>
  <r>
    <x v="1"/>
    <s v="Networking"/>
    <s v="Telecomm"/>
    <x v="0"/>
    <n v="10886"/>
    <s v="Infrastructure"/>
    <s v="Luke Tracy"/>
    <n v="10886"/>
    <x v="0"/>
  </r>
  <r>
    <x v="1"/>
    <s v="Networking"/>
    <s v="Telecomm"/>
    <x v="1"/>
    <n v="-374390"/>
    <s v="Infrastructure"/>
    <s v="Luke Tracy"/>
    <n v="0"/>
    <x v="1"/>
  </r>
  <r>
    <x v="1"/>
    <s v="Networking"/>
    <s v="Training"/>
    <x v="7"/>
    <n v="155"/>
    <s v="Infrastructure"/>
    <s v="Luke Tracy"/>
    <n v="0"/>
    <x v="0"/>
  </r>
  <r>
    <x v="1"/>
    <s v="Networking"/>
    <s v="Training"/>
    <x v="0"/>
    <n v="49"/>
    <s v="Infrastructure"/>
    <s v="Luke Tracy"/>
    <n v="0"/>
    <x v="0"/>
  </r>
  <r>
    <x v="1"/>
    <s v="Networking"/>
    <s v="Training"/>
    <x v="1"/>
    <n v="462"/>
    <s v="Infrastructure"/>
    <s v="Luke Tracy"/>
    <n v="0"/>
    <x v="1"/>
  </r>
  <r>
    <x v="1"/>
    <s v="Networking"/>
    <s v="Travel"/>
    <x v="7"/>
    <n v="394"/>
    <s v="Infrastructure"/>
    <s v="Luke Tracy"/>
    <n v="0"/>
    <x v="0"/>
  </r>
  <r>
    <x v="1"/>
    <s v="Networking"/>
    <s v="Travel"/>
    <x v="0"/>
    <n v="1462"/>
    <s v="Infrastructure"/>
    <s v="Luke Tracy"/>
    <n v="1500"/>
    <x v="0"/>
  </r>
  <r>
    <x v="1"/>
    <s v="Networking"/>
    <s v="Vehicles"/>
    <x v="7"/>
    <n v="1309"/>
    <s v="Infrastructure"/>
    <s v="Luke Tracy"/>
    <n v="1500"/>
    <x v="0"/>
  </r>
  <r>
    <x v="1"/>
    <s v="Networking"/>
    <s v="Vehicles"/>
    <x v="0"/>
    <n v="302"/>
    <s v="Infrastructure"/>
    <s v="Luke Tracy"/>
    <n v="0"/>
    <x v="0"/>
  </r>
  <r>
    <x v="1"/>
    <s v="Other"/>
    <s v="Telecomm"/>
    <x v="1"/>
    <n v="52"/>
    <s v="Governance"/>
    <s v="Sam Danks"/>
    <n v="0"/>
    <x v="1"/>
  </r>
  <r>
    <x v="1"/>
    <s v="Planning"/>
    <s v="Amortization"/>
    <x v="1"/>
    <n v="279844"/>
    <s v="BU Support"/>
    <s v="Mira Flores"/>
    <n v="279844"/>
    <x v="1"/>
  </r>
  <r>
    <x v="1"/>
    <s v="Planning"/>
    <s v="CAPEX"/>
    <x v="0"/>
    <n v="66"/>
    <s v="BU Support"/>
    <s v="Mira Flores"/>
    <n v="0"/>
    <x v="0"/>
  </r>
  <r>
    <x v="1"/>
    <s v="Planning"/>
    <s v="CAPEX"/>
    <x v="1"/>
    <n v="5577"/>
    <s v="BU Support"/>
    <s v="Mira Flores"/>
    <n v="5577"/>
    <x v="1"/>
  </r>
  <r>
    <x v="1"/>
    <s v="Planning"/>
    <s v="Depreciation"/>
    <x v="1"/>
    <n v="51392"/>
    <s v="BU Support"/>
    <s v="Mira Flores"/>
    <n v="51392"/>
    <x v="1"/>
  </r>
  <r>
    <x v="1"/>
    <s v="Planning"/>
    <s v="Employee Performance"/>
    <x v="1"/>
    <n v="190"/>
    <s v="BU Support"/>
    <s v="Mira Flores"/>
    <n v="0"/>
    <x v="1"/>
  </r>
  <r>
    <x v="1"/>
    <s v="Planning"/>
    <s v="External Labor"/>
    <x v="2"/>
    <n v="153"/>
    <s v="BU Support"/>
    <s v="Mira Flores"/>
    <n v="0"/>
    <x v="0"/>
  </r>
  <r>
    <x v="1"/>
    <s v="Planning"/>
    <s v="External Labor"/>
    <x v="0"/>
    <n v="718"/>
    <s v="BU Support"/>
    <s v="Mira Flores"/>
    <n v="1500"/>
    <x v="0"/>
  </r>
  <r>
    <x v="1"/>
    <s v="Planning"/>
    <s v="External Labor"/>
    <x v="1"/>
    <n v="619954"/>
    <s v="BU Support"/>
    <s v="Mira Flores"/>
    <n v="619954"/>
    <x v="1"/>
  </r>
  <r>
    <x v="1"/>
    <s v="Planning"/>
    <s v="Hardware"/>
    <x v="0"/>
    <n v="52"/>
    <s v="BU Support"/>
    <s v="Mira Flores"/>
    <n v="0"/>
    <x v="0"/>
  </r>
  <r>
    <x v="1"/>
    <s v="Planning"/>
    <s v="Hardware"/>
    <x v="1"/>
    <n v="8987"/>
    <s v="BU Support"/>
    <s v="Mira Flores"/>
    <n v="8987"/>
    <x v="1"/>
  </r>
  <r>
    <x v="1"/>
    <s v="Planning"/>
    <s v="Hardware Maintenance"/>
    <x v="2"/>
    <n v="6162"/>
    <s v="BU Support"/>
    <s v="Mira Flores"/>
    <n v="6162"/>
    <x v="0"/>
  </r>
  <r>
    <x v="1"/>
    <s v="Planning"/>
    <s v="Hardware Maintenance"/>
    <x v="1"/>
    <n v="2447"/>
    <s v="BU Support"/>
    <s v="Mira Flores"/>
    <n v="2447"/>
    <x v="1"/>
  </r>
  <r>
    <x v="1"/>
    <s v="Planning"/>
    <s v="Inbound Allocations"/>
    <x v="0"/>
    <n v="-1964"/>
    <s v="BU Support"/>
    <s v="Mira Flores"/>
    <n v="0"/>
    <x v="0"/>
  </r>
  <r>
    <x v="1"/>
    <s v="Planning"/>
    <s v="Internal Labor"/>
    <x v="14"/>
    <n v="7509"/>
    <s v="BU Support"/>
    <s v="Mira Flores"/>
    <n v="7509"/>
    <x v="0"/>
  </r>
  <r>
    <x v="1"/>
    <s v="Planning"/>
    <s v="Internal Labor"/>
    <x v="0"/>
    <n v="6299"/>
    <s v="BU Support"/>
    <s v="Mira Flores"/>
    <n v="6299"/>
    <x v="0"/>
  </r>
  <r>
    <x v="1"/>
    <s v="Planning"/>
    <s v="Internal Labor"/>
    <x v="1"/>
    <n v="388630"/>
    <s v="BU Support"/>
    <s v="Mira Flores"/>
    <n v="388630"/>
    <x v="1"/>
  </r>
  <r>
    <x v="1"/>
    <s v="Planning"/>
    <s v="Other"/>
    <x v="0"/>
    <n v="202"/>
    <s v="BU Support"/>
    <s v="Mira Flores"/>
    <n v="0"/>
    <x v="0"/>
  </r>
  <r>
    <x v="1"/>
    <s v="Planning"/>
    <s v="Other"/>
    <x v="1"/>
    <n v="691"/>
    <s v="BU Support"/>
    <s v="Mira Flores"/>
    <n v="1500"/>
    <x v="1"/>
  </r>
  <r>
    <x v="1"/>
    <s v="Planning"/>
    <s v="Outbound Allocations"/>
    <x v="0"/>
    <n v="3810"/>
    <s v="BU Support"/>
    <s v="Mira Flores"/>
    <n v="3810"/>
    <x v="0"/>
  </r>
  <r>
    <x v="1"/>
    <s v="Planning"/>
    <s v="Outbound Allocations"/>
    <x v="1"/>
    <n v="-21265"/>
    <s v="BU Support"/>
    <s v="Mira Flores"/>
    <n v="0"/>
    <x v="1"/>
  </r>
  <r>
    <x v="1"/>
    <s v="Planning"/>
    <s v="Software"/>
    <x v="1"/>
    <n v="16722"/>
    <s v="BU Support"/>
    <s v="Mira Flores"/>
    <n v="16722"/>
    <x v="1"/>
  </r>
  <r>
    <x v="1"/>
    <s v="Planning"/>
    <s v="Software Maintenance"/>
    <x v="2"/>
    <n v="459"/>
    <s v="BU Support"/>
    <s v="Mira Flores"/>
    <n v="0"/>
    <x v="0"/>
  </r>
  <r>
    <x v="1"/>
    <s v="Planning"/>
    <s v="Software Maintenance"/>
    <x v="1"/>
    <n v="693854"/>
    <s v="BU Support"/>
    <s v="Mira Flores"/>
    <n v="693854"/>
    <x v="1"/>
  </r>
  <r>
    <x v="1"/>
    <s v="Planning"/>
    <s v="Supplies"/>
    <x v="0"/>
    <n v="7"/>
    <s v="BU Support"/>
    <s v="Mira Flores"/>
    <n v="0"/>
    <x v="0"/>
  </r>
  <r>
    <x v="1"/>
    <s v="Planning"/>
    <s v="Supplies"/>
    <x v="1"/>
    <n v="352"/>
    <s v="BU Support"/>
    <s v="Mira Flores"/>
    <n v="0"/>
    <x v="1"/>
  </r>
  <r>
    <x v="1"/>
    <s v="Planning"/>
    <s v="Taxes"/>
    <x v="1"/>
    <n v="1172"/>
    <s v="BU Support"/>
    <s v="Mira Flores"/>
    <n v="1500"/>
    <x v="1"/>
  </r>
  <r>
    <x v="1"/>
    <s v="Planning"/>
    <s v="Telecomm"/>
    <x v="4"/>
    <n v="11"/>
    <s v="BU Support"/>
    <s v="Mira Flores"/>
    <n v="0"/>
    <x v="2"/>
  </r>
  <r>
    <x v="1"/>
    <s v="Planning"/>
    <s v="Telecomm"/>
    <x v="0"/>
    <n v="2264"/>
    <s v="BU Support"/>
    <s v="Mira Flores"/>
    <n v="2264"/>
    <x v="0"/>
  </r>
  <r>
    <x v="1"/>
    <s v="Planning"/>
    <s v="Telecomm"/>
    <x v="1"/>
    <n v="-90657"/>
    <s v="BU Support"/>
    <s v="Mira Flores"/>
    <n v="0"/>
    <x v="1"/>
  </r>
  <r>
    <x v="1"/>
    <s v="Planning"/>
    <s v="Training"/>
    <x v="0"/>
    <n v="147"/>
    <s v="BU Support"/>
    <s v="Mira Flores"/>
    <n v="0"/>
    <x v="0"/>
  </r>
  <r>
    <x v="1"/>
    <s v="Planning"/>
    <s v="Training"/>
    <x v="1"/>
    <n v="18"/>
    <s v="BU Support"/>
    <s v="Mira Flores"/>
    <n v="0"/>
    <x v="1"/>
  </r>
  <r>
    <x v="1"/>
    <s v="Planning"/>
    <s v="Travel"/>
    <x v="0"/>
    <n v="2016"/>
    <s v="BU Support"/>
    <s v="Mira Flores"/>
    <n v="2016"/>
    <x v="0"/>
  </r>
  <r>
    <x v="1"/>
    <s v="Planning"/>
    <s v="Travel"/>
    <x v="1"/>
    <n v="570"/>
    <s v="BU Support"/>
    <s v="Mira Flores"/>
    <n v="1500"/>
    <x v="1"/>
  </r>
  <r>
    <x v="1"/>
    <s v="Planning"/>
    <s v="Vehicles"/>
    <x v="0"/>
    <n v="1"/>
    <s v="BU Support"/>
    <s v="Mira Flores"/>
    <n v="0"/>
    <x v="0"/>
  </r>
  <r>
    <x v="1"/>
    <s v="Portals"/>
    <s v="Amortization"/>
    <x v="1"/>
    <n v="5933"/>
    <s v="Enablement"/>
    <s v="Jim Wheeler"/>
    <n v="5933"/>
    <x v="1"/>
  </r>
  <r>
    <x v="1"/>
    <s v="Portals"/>
    <s v="Depreciation"/>
    <x v="1"/>
    <n v="1079"/>
    <s v="Enablement"/>
    <s v="Jim Wheeler"/>
    <n v="1500"/>
    <x v="1"/>
  </r>
  <r>
    <x v="1"/>
    <s v="Portals"/>
    <s v="Employee Performance"/>
    <x v="1"/>
    <n v="74"/>
    <s v="Enablement"/>
    <s v="Jim Wheeler"/>
    <n v="0"/>
    <x v="1"/>
  </r>
  <r>
    <x v="1"/>
    <s v="Portals"/>
    <s v="External Labor"/>
    <x v="1"/>
    <n v="13966"/>
    <s v="Enablement"/>
    <s v="Jim Wheeler"/>
    <n v="13966"/>
    <x v="1"/>
  </r>
  <r>
    <x v="1"/>
    <s v="Portals"/>
    <s v="Hardware"/>
    <x v="1"/>
    <n v="1283"/>
    <s v="Enablement"/>
    <s v="Jim Wheeler"/>
    <n v="1500"/>
    <x v="1"/>
  </r>
  <r>
    <x v="1"/>
    <s v="Portals"/>
    <s v="Internal Labor"/>
    <x v="1"/>
    <n v="69364"/>
    <s v="Enablement"/>
    <s v="Jim Wheeler"/>
    <n v="69364"/>
    <x v="1"/>
  </r>
  <r>
    <x v="1"/>
    <s v="Portals"/>
    <s v="Other"/>
    <x v="1"/>
    <n v="2642"/>
    <s v="Enablement"/>
    <s v="Jim Wheeler"/>
    <n v="2642"/>
    <x v="1"/>
  </r>
  <r>
    <x v="1"/>
    <s v="Portals"/>
    <s v="Outbound Allocations"/>
    <x v="1"/>
    <n v="21600"/>
    <s v="Enablement"/>
    <s v="Jim Wheeler"/>
    <n v="21600"/>
    <x v="1"/>
  </r>
  <r>
    <x v="1"/>
    <s v="Portals"/>
    <s v="Software"/>
    <x v="1"/>
    <n v="9900"/>
    <s v="Enablement"/>
    <s v="Jim Wheeler"/>
    <n v="9900"/>
    <x v="1"/>
  </r>
  <r>
    <x v="1"/>
    <s v="Portals"/>
    <s v="Telecomm"/>
    <x v="1"/>
    <n v="363"/>
    <s v="Enablement"/>
    <s v="Jim Wheeler"/>
    <n v="0"/>
    <x v="1"/>
  </r>
  <r>
    <x v="1"/>
    <s v="Portals"/>
    <s v="Training"/>
    <x v="1"/>
    <n v="168"/>
    <s v="Enablement"/>
    <s v="Jim Wheeler"/>
    <n v="0"/>
    <x v="1"/>
  </r>
  <r>
    <x v="1"/>
    <s v="Portfolio Management"/>
    <s v="Employee Performance"/>
    <x v="1"/>
    <n v="154"/>
    <s v="Governance"/>
    <s v="June Beck"/>
    <n v="0"/>
    <x v="1"/>
  </r>
  <r>
    <x v="1"/>
    <s v="Portfolio Management"/>
    <s v="External Labor"/>
    <x v="1"/>
    <n v="5"/>
    <s v="Governance"/>
    <s v="June Beck"/>
    <n v="0"/>
    <x v="1"/>
  </r>
  <r>
    <x v="1"/>
    <s v="Portfolio Management"/>
    <s v="Hardware"/>
    <x v="1"/>
    <n v="449"/>
    <s v="Governance"/>
    <s v="June Beck"/>
    <n v="0"/>
    <x v="1"/>
  </r>
  <r>
    <x v="1"/>
    <s v="Portfolio Management"/>
    <s v="Internal Labor"/>
    <x v="1"/>
    <n v="70219"/>
    <s v="Governance"/>
    <s v="June Beck"/>
    <n v="70219"/>
    <x v="1"/>
  </r>
  <r>
    <x v="1"/>
    <s v="Portfolio Management"/>
    <s v="Other"/>
    <x v="1"/>
    <n v="15190"/>
    <s v="Governance"/>
    <s v="June Beck"/>
    <n v="15190"/>
    <x v="1"/>
  </r>
  <r>
    <x v="1"/>
    <s v="Portfolio Management"/>
    <s v="Supplies"/>
    <x v="1"/>
    <n v="83"/>
    <s v="Governance"/>
    <s v="June Beck"/>
    <n v="0"/>
    <x v="1"/>
  </r>
  <r>
    <x v="1"/>
    <s v="Portfolio Management"/>
    <s v="Telecomm"/>
    <x v="1"/>
    <n v="1977"/>
    <s v="Governance"/>
    <s v="June Beck"/>
    <n v="1977"/>
    <x v="1"/>
  </r>
  <r>
    <x v="1"/>
    <s v="Process Management"/>
    <s v="Depreciation"/>
    <x v="1"/>
    <n v="287"/>
    <s v="Governance"/>
    <s v="Marcia Carr"/>
    <n v="0"/>
    <x v="1"/>
  </r>
  <r>
    <x v="1"/>
    <s v="Process Management"/>
    <s v="Employee Performance"/>
    <x v="1"/>
    <n v="8"/>
    <s v="Governance"/>
    <s v="Marcia Carr"/>
    <n v="0"/>
    <x v="1"/>
  </r>
  <r>
    <x v="1"/>
    <s v="Process Management"/>
    <s v="External Labor"/>
    <x v="1"/>
    <n v="53883"/>
    <s v="Governance"/>
    <s v="Marcia Carr"/>
    <n v="53883"/>
    <x v="1"/>
  </r>
  <r>
    <x v="1"/>
    <s v="Process Management"/>
    <s v="Hardware"/>
    <x v="1"/>
    <n v="1287"/>
    <s v="Governance"/>
    <s v="Marcia Carr"/>
    <n v="1500"/>
    <x v="1"/>
  </r>
  <r>
    <x v="1"/>
    <s v="Process Management"/>
    <s v="Internal Labor"/>
    <x v="1"/>
    <n v="102206"/>
    <s v="Governance"/>
    <s v="Marcia Carr"/>
    <n v="102206"/>
    <x v="1"/>
  </r>
  <r>
    <x v="1"/>
    <s v="Process Management"/>
    <s v="Other"/>
    <x v="1"/>
    <n v="626"/>
    <s v="Governance"/>
    <s v="Marcia Carr"/>
    <n v="1500"/>
    <x v="1"/>
  </r>
  <r>
    <x v="1"/>
    <s v="Process Management"/>
    <s v="Outbound Allocations"/>
    <x v="1"/>
    <n v="24685"/>
    <s v="Governance"/>
    <s v="Marcia Carr"/>
    <n v="24685"/>
    <x v="1"/>
  </r>
  <r>
    <x v="1"/>
    <s v="Process Management"/>
    <s v="Software"/>
    <x v="1"/>
    <n v="7871"/>
    <s v="Governance"/>
    <s v="Marcia Carr"/>
    <n v="7871"/>
    <x v="1"/>
  </r>
  <r>
    <x v="1"/>
    <s v="Process Management"/>
    <s v="Software Maintenance"/>
    <x v="1"/>
    <n v="15564"/>
    <s v="Governance"/>
    <s v="Marcia Carr"/>
    <n v="15564"/>
    <x v="1"/>
  </r>
  <r>
    <x v="1"/>
    <s v="Process Management"/>
    <s v="Supplies"/>
    <x v="1"/>
    <n v="137"/>
    <s v="Governance"/>
    <s v="Marcia Carr"/>
    <n v="0"/>
    <x v="1"/>
  </r>
  <r>
    <x v="1"/>
    <s v="Process Management"/>
    <s v="Taxes"/>
    <x v="1"/>
    <n v="86"/>
    <s v="Governance"/>
    <s v="Marcia Carr"/>
    <n v="0"/>
    <x v="1"/>
  </r>
  <r>
    <x v="1"/>
    <s v="Process Management"/>
    <s v="Telecomm"/>
    <x v="1"/>
    <n v="1441"/>
    <s v="Governance"/>
    <s v="Marcia Carr"/>
    <n v="1500"/>
    <x v="1"/>
  </r>
  <r>
    <x v="1"/>
    <s v="Process Management"/>
    <s v="Training"/>
    <x v="1"/>
    <n v="905"/>
    <s v="Governance"/>
    <s v="Marcia Carr"/>
    <n v="1500"/>
    <x v="1"/>
  </r>
  <r>
    <x v="1"/>
    <s v="Process Management"/>
    <s v="Travel"/>
    <x v="1"/>
    <n v="462"/>
    <s v="Governance"/>
    <s v="Marcia Carr"/>
    <n v="0"/>
    <x v="1"/>
  </r>
  <r>
    <x v="1"/>
    <s v="Productivity"/>
    <s v="Amortization"/>
    <x v="14"/>
    <n v="60"/>
    <s v="Infrastructure"/>
    <s v="Mira Flores"/>
    <n v="0"/>
    <x v="0"/>
  </r>
  <r>
    <x v="1"/>
    <s v="Productivity"/>
    <s v="Amortization"/>
    <x v="2"/>
    <n v="1652"/>
    <s v="Infrastructure"/>
    <s v="Mira Flores"/>
    <n v="1652"/>
    <x v="0"/>
  </r>
  <r>
    <x v="1"/>
    <s v="Productivity"/>
    <s v="CAPEX"/>
    <x v="0"/>
    <n v="4"/>
    <s v="Infrastructure"/>
    <s v="Mira Flores"/>
    <n v="0"/>
    <x v="0"/>
  </r>
  <r>
    <x v="1"/>
    <s v="Productivity"/>
    <s v="CAPEX"/>
    <x v="1"/>
    <n v="15"/>
    <s v="Infrastructure"/>
    <s v="Mira Flores"/>
    <n v="0"/>
    <x v="1"/>
  </r>
  <r>
    <x v="1"/>
    <s v="Productivity"/>
    <s v="Depreciation"/>
    <x v="10"/>
    <n v="343"/>
    <s v="Infrastructure"/>
    <s v="Mira Flores"/>
    <n v="0"/>
    <x v="0"/>
  </r>
  <r>
    <x v="1"/>
    <s v="Productivity"/>
    <s v="Depreciation"/>
    <x v="13"/>
    <n v="253"/>
    <s v="Infrastructure"/>
    <s v="Mira Flores"/>
    <n v="0"/>
    <x v="0"/>
  </r>
  <r>
    <x v="1"/>
    <s v="Productivity"/>
    <s v="Depreciation"/>
    <x v="5"/>
    <n v="1"/>
    <s v="Infrastructure"/>
    <s v="Mira Flores"/>
    <n v="0"/>
    <x v="3"/>
  </r>
  <r>
    <x v="1"/>
    <s v="Productivity"/>
    <s v="Depreciation"/>
    <x v="14"/>
    <n v="2693"/>
    <s v="Infrastructure"/>
    <s v="Mira Flores"/>
    <n v="2693"/>
    <x v="0"/>
  </r>
  <r>
    <x v="1"/>
    <s v="Productivity"/>
    <s v="Depreciation"/>
    <x v="9"/>
    <n v="3458"/>
    <s v="Infrastructure"/>
    <s v="Mira Flores"/>
    <n v="3458"/>
    <x v="0"/>
  </r>
  <r>
    <x v="1"/>
    <s v="Productivity"/>
    <s v="Depreciation"/>
    <x v="8"/>
    <n v="4127"/>
    <s v="Infrastructure"/>
    <s v="Mira Flores"/>
    <n v="4127"/>
    <x v="0"/>
  </r>
  <r>
    <x v="1"/>
    <s v="Productivity"/>
    <s v="Depreciation"/>
    <x v="2"/>
    <n v="15924"/>
    <s v="Infrastructure"/>
    <s v="Mira Flores"/>
    <n v="15924"/>
    <x v="0"/>
  </r>
  <r>
    <x v="1"/>
    <s v="Productivity"/>
    <s v="Depreciation"/>
    <x v="11"/>
    <n v="286"/>
    <s v="Infrastructure"/>
    <s v="Mira Flores"/>
    <n v="0"/>
    <x v="0"/>
  </r>
  <r>
    <x v="1"/>
    <s v="Productivity"/>
    <s v="Depreciation"/>
    <x v="12"/>
    <n v="2056"/>
    <s v="Infrastructure"/>
    <s v="Mira Flores"/>
    <n v="2056"/>
    <x v="0"/>
  </r>
  <r>
    <x v="1"/>
    <s v="Productivity"/>
    <s v="Depreciation"/>
    <x v="7"/>
    <n v="436"/>
    <s v="Infrastructure"/>
    <s v="Mira Flores"/>
    <n v="0"/>
    <x v="0"/>
  </r>
  <r>
    <x v="1"/>
    <s v="Productivity"/>
    <s v="Depreciation"/>
    <x v="0"/>
    <n v="138"/>
    <s v="Infrastructure"/>
    <s v="Mira Flores"/>
    <n v="0"/>
    <x v="0"/>
  </r>
  <r>
    <x v="1"/>
    <s v="Productivity"/>
    <s v="Depreciation"/>
    <x v="1"/>
    <n v="194"/>
    <s v="Infrastructure"/>
    <s v="Mira Flores"/>
    <n v="0"/>
    <x v="1"/>
  </r>
  <r>
    <x v="1"/>
    <s v="Productivity"/>
    <s v="Employee Performance"/>
    <x v="1"/>
    <n v="126"/>
    <s v="Infrastructure"/>
    <s v="Mira Flores"/>
    <n v="0"/>
    <x v="1"/>
  </r>
  <r>
    <x v="1"/>
    <s v="Productivity"/>
    <s v="External Labor"/>
    <x v="10"/>
    <n v="8"/>
    <s v="Infrastructure"/>
    <s v="Mira Flores"/>
    <n v="0"/>
    <x v="0"/>
  </r>
  <r>
    <x v="1"/>
    <s v="Productivity"/>
    <s v="External Labor"/>
    <x v="13"/>
    <n v="145"/>
    <s v="Infrastructure"/>
    <s v="Mira Flores"/>
    <n v="0"/>
    <x v="0"/>
  </r>
  <r>
    <x v="1"/>
    <s v="Productivity"/>
    <s v="External Labor"/>
    <x v="5"/>
    <n v="4462"/>
    <s v="Infrastructure"/>
    <s v="Mira Flores"/>
    <n v="4462"/>
    <x v="3"/>
  </r>
  <r>
    <x v="1"/>
    <s v="Productivity"/>
    <s v="External Labor"/>
    <x v="14"/>
    <n v="81731"/>
    <s v="Infrastructure"/>
    <s v="Mira Flores"/>
    <n v="81731"/>
    <x v="0"/>
  </r>
  <r>
    <x v="1"/>
    <s v="Productivity"/>
    <s v="External Labor"/>
    <x v="8"/>
    <n v="9722"/>
    <s v="Infrastructure"/>
    <s v="Mira Flores"/>
    <n v="9722"/>
    <x v="0"/>
  </r>
  <r>
    <x v="1"/>
    <s v="Productivity"/>
    <s v="External Labor"/>
    <x v="2"/>
    <n v="13398"/>
    <s v="Infrastructure"/>
    <s v="Mira Flores"/>
    <n v="13398"/>
    <x v="0"/>
  </r>
  <r>
    <x v="1"/>
    <s v="Productivity"/>
    <s v="External Labor"/>
    <x v="12"/>
    <n v="6550"/>
    <s v="Infrastructure"/>
    <s v="Mira Flores"/>
    <n v="6550"/>
    <x v="0"/>
  </r>
  <r>
    <x v="1"/>
    <s v="Productivity"/>
    <s v="External Labor"/>
    <x v="7"/>
    <n v="2299"/>
    <s v="Infrastructure"/>
    <s v="Mira Flores"/>
    <n v="2299"/>
    <x v="0"/>
  </r>
  <r>
    <x v="1"/>
    <s v="Productivity"/>
    <s v="External Labor"/>
    <x v="0"/>
    <n v="36634"/>
    <s v="Infrastructure"/>
    <s v="Mira Flores"/>
    <n v="36634"/>
    <x v="0"/>
  </r>
  <r>
    <x v="1"/>
    <s v="Productivity"/>
    <s v="External Labor"/>
    <x v="1"/>
    <n v="513777"/>
    <s v="Infrastructure"/>
    <s v="Mira Flores"/>
    <n v="513777"/>
    <x v="1"/>
  </r>
  <r>
    <x v="1"/>
    <s v="Productivity"/>
    <s v="Hardware"/>
    <x v="10"/>
    <n v="14681"/>
    <s v="Infrastructure"/>
    <s v="Mira Flores"/>
    <n v="14681"/>
    <x v="0"/>
  </r>
  <r>
    <x v="1"/>
    <s v="Productivity"/>
    <s v="Hardware"/>
    <x v="13"/>
    <n v="977"/>
    <s v="Infrastructure"/>
    <s v="Mira Flores"/>
    <n v="1500"/>
    <x v="0"/>
  </r>
  <r>
    <x v="1"/>
    <s v="Productivity"/>
    <s v="Hardware"/>
    <x v="5"/>
    <n v="484"/>
    <s v="Infrastructure"/>
    <s v="Mira Flores"/>
    <n v="0"/>
    <x v="3"/>
  </r>
  <r>
    <x v="1"/>
    <s v="Productivity"/>
    <s v="Hardware"/>
    <x v="14"/>
    <n v="24759"/>
    <s v="Infrastructure"/>
    <s v="Mira Flores"/>
    <n v="24759"/>
    <x v="0"/>
  </r>
  <r>
    <x v="1"/>
    <s v="Productivity"/>
    <s v="Hardware"/>
    <x v="9"/>
    <n v="60312"/>
    <s v="Infrastructure"/>
    <s v="Mira Flores"/>
    <n v="60312"/>
    <x v="0"/>
  </r>
  <r>
    <x v="1"/>
    <s v="Productivity"/>
    <s v="Hardware"/>
    <x v="8"/>
    <n v="5900"/>
    <s v="Infrastructure"/>
    <s v="Mira Flores"/>
    <n v="5900"/>
    <x v="0"/>
  </r>
  <r>
    <x v="1"/>
    <s v="Productivity"/>
    <s v="Hardware"/>
    <x v="11"/>
    <n v="-2158"/>
    <s v="Infrastructure"/>
    <s v="Mira Flores"/>
    <n v="0"/>
    <x v="0"/>
  </r>
  <r>
    <x v="1"/>
    <s v="Productivity"/>
    <s v="Hardware"/>
    <x v="12"/>
    <n v="34151"/>
    <s v="Infrastructure"/>
    <s v="Mira Flores"/>
    <n v="34151"/>
    <x v="0"/>
  </r>
  <r>
    <x v="1"/>
    <s v="Productivity"/>
    <s v="Hardware"/>
    <x v="7"/>
    <n v="2910"/>
    <s v="Infrastructure"/>
    <s v="Mira Flores"/>
    <n v="2910"/>
    <x v="0"/>
  </r>
  <r>
    <x v="1"/>
    <s v="Productivity"/>
    <s v="Hardware"/>
    <x v="0"/>
    <n v="17907"/>
    <s v="Infrastructure"/>
    <s v="Mira Flores"/>
    <n v="17907"/>
    <x v="0"/>
  </r>
  <r>
    <x v="1"/>
    <s v="Productivity"/>
    <s v="Hardware"/>
    <x v="1"/>
    <n v="299241"/>
    <s v="Infrastructure"/>
    <s v="Mira Flores"/>
    <n v="299241"/>
    <x v="1"/>
  </r>
  <r>
    <x v="1"/>
    <s v="Productivity"/>
    <s v="Hardware Maintenance"/>
    <x v="13"/>
    <n v="103"/>
    <s v="Infrastructure"/>
    <s v="Mira Flores"/>
    <n v="0"/>
    <x v="0"/>
  </r>
  <r>
    <x v="1"/>
    <s v="Productivity"/>
    <s v="Hardware Maintenance"/>
    <x v="14"/>
    <n v="6369"/>
    <s v="Infrastructure"/>
    <s v="Mira Flores"/>
    <n v="6369"/>
    <x v="0"/>
  </r>
  <r>
    <x v="1"/>
    <s v="Productivity"/>
    <s v="Hardware Maintenance"/>
    <x v="9"/>
    <n v="6983"/>
    <s v="Infrastructure"/>
    <s v="Mira Flores"/>
    <n v="6983"/>
    <x v="0"/>
  </r>
  <r>
    <x v="1"/>
    <s v="Productivity"/>
    <s v="Hardware Maintenance"/>
    <x v="8"/>
    <n v="4273"/>
    <s v="Infrastructure"/>
    <s v="Mira Flores"/>
    <n v="4273"/>
    <x v="0"/>
  </r>
  <r>
    <x v="1"/>
    <s v="Productivity"/>
    <s v="Hardware Maintenance"/>
    <x v="2"/>
    <n v="13352"/>
    <s v="Infrastructure"/>
    <s v="Mira Flores"/>
    <n v="13352"/>
    <x v="0"/>
  </r>
  <r>
    <x v="1"/>
    <s v="Productivity"/>
    <s v="Hardware Maintenance"/>
    <x v="12"/>
    <n v="-2299"/>
    <s v="Infrastructure"/>
    <s v="Mira Flores"/>
    <n v="0"/>
    <x v="0"/>
  </r>
  <r>
    <x v="1"/>
    <s v="Productivity"/>
    <s v="Hardware Maintenance"/>
    <x v="7"/>
    <n v="1538"/>
    <s v="Infrastructure"/>
    <s v="Mira Flores"/>
    <n v="1538"/>
    <x v="0"/>
  </r>
  <r>
    <x v="1"/>
    <s v="Productivity"/>
    <s v="Hardware Maintenance"/>
    <x v="0"/>
    <n v="66"/>
    <s v="Infrastructure"/>
    <s v="Mira Flores"/>
    <n v="0"/>
    <x v="0"/>
  </r>
  <r>
    <x v="1"/>
    <s v="Productivity"/>
    <s v="Hardware Maintenance"/>
    <x v="1"/>
    <n v="83"/>
    <s v="Infrastructure"/>
    <s v="Mira Flores"/>
    <n v="0"/>
    <x v="1"/>
  </r>
  <r>
    <x v="1"/>
    <s v="Productivity"/>
    <s v="Inbound Allocations"/>
    <x v="9"/>
    <n v="-1506"/>
    <s v="Infrastructure"/>
    <s v="Mira Flores"/>
    <n v="0"/>
    <x v="0"/>
  </r>
  <r>
    <x v="1"/>
    <s v="Productivity"/>
    <s v="Inbound Allocations"/>
    <x v="12"/>
    <n v="1384"/>
    <s v="Infrastructure"/>
    <s v="Mira Flores"/>
    <n v="1500"/>
    <x v="0"/>
  </r>
  <r>
    <x v="1"/>
    <s v="Productivity"/>
    <s v="Inbound Allocations"/>
    <x v="0"/>
    <n v="44"/>
    <s v="Infrastructure"/>
    <s v="Mira Flores"/>
    <n v="0"/>
    <x v="0"/>
  </r>
  <r>
    <x v="1"/>
    <s v="Productivity"/>
    <s v="Internal Labor"/>
    <x v="10"/>
    <n v="4274"/>
    <s v="Infrastructure"/>
    <s v="Mira Flores"/>
    <n v="4274"/>
    <x v="0"/>
  </r>
  <r>
    <x v="1"/>
    <s v="Productivity"/>
    <s v="Internal Labor"/>
    <x v="13"/>
    <n v="4698"/>
    <s v="Infrastructure"/>
    <s v="Mira Flores"/>
    <n v="4698"/>
    <x v="0"/>
  </r>
  <r>
    <x v="1"/>
    <s v="Productivity"/>
    <s v="Internal Labor"/>
    <x v="14"/>
    <n v="13333"/>
    <s v="Infrastructure"/>
    <s v="Mira Flores"/>
    <n v="13333"/>
    <x v="0"/>
  </r>
  <r>
    <x v="1"/>
    <s v="Productivity"/>
    <s v="Internal Labor"/>
    <x v="9"/>
    <n v="-2214"/>
    <s v="Infrastructure"/>
    <s v="Mira Flores"/>
    <n v="0"/>
    <x v="0"/>
  </r>
  <r>
    <x v="1"/>
    <s v="Productivity"/>
    <s v="Internal Labor"/>
    <x v="2"/>
    <n v="12618"/>
    <s v="Infrastructure"/>
    <s v="Mira Flores"/>
    <n v="12618"/>
    <x v="0"/>
  </r>
  <r>
    <x v="1"/>
    <s v="Productivity"/>
    <s v="Internal Labor"/>
    <x v="12"/>
    <n v="2456"/>
    <s v="Infrastructure"/>
    <s v="Mira Flores"/>
    <n v="2456"/>
    <x v="0"/>
  </r>
  <r>
    <x v="1"/>
    <s v="Productivity"/>
    <s v="Internal Labor"/>
    <x v="7"/>
    <n v="7677"/>
    <s v="Infrastructure"/>
    <s v="Mira Flores"/>
    <n v="7677"/>
    <x v="0"/>
  </r>
  <r>
    <x v="1"/>
    <s v="Productivity"/>
    <s v="Internal Labor"/>
    <x v="0"/>
    <n v="18179"/>
    <s v="Infrastructure"/>
    <s v="Mira Flores"/>
    <n v="18179"/>
    <x v="0"/>
  </r>
  <r>
    <x v="1"/>
    <s v="Productivity"/>
    <s v="Internal Labor"/>
    <x v="1"/>
    <n v="54690"/>
    <s v="Infrastructure"/>
    <s v="Mira Flores"/>
    <n v="54690"/>
    <x v="1"/>
  </r>
  <r>
    <x v="1"/>
    <s v="Productivity"/>
    <s v="Other"/>
    <x v="10"/>
    <n v="84"/>
    <s v="Infrastructure"/>
    <s v="Mira Flores"/>
    <n v="0"/>
    <x v="0"/>
  </r>
  <r>
    <x v="1"/>
    <s v="Productivity"/>
    <s v="Other"/>
    <x v="13"/>
    <n v="29"/>
    <s v="Infrastructure"/>
    <s v="Mira Flores"/>
    <n v="0"/>
    <x v="0"/>
  </r>
  <r>
    <x v="1"/>
    <s v="Productivity"/>
    <s v="Other"/>
    <x v="5"/>
    <n v="6627"/>
    <s v="Infrastructure"/>
    <s v="Mira Flores"/>
    <n v="6627"/>
    <x v="3"/>
  </r>
  <r>
    <x v="1"/>
    <s v="Productivity"/>
    <s v="Other"/>
    <x v="2"/>
    <n v="4496"/>
    <s v="Infrastructure"/>
    <s v="Mira Flores"/>
    <n v="4496"/>
    <x v="0"/>
  </r>
  <r>
    <x v="1"/>
    <s v="Productivity"/>
    <s v="Other"/>
    <x v="7"/>
    <n v="217"/>
    <s v="Infrastructure"/>
    <s v="Mira Flores"/>
    <n v="0"/>
    <x v="0"/>
  </r>
  <r>
    <x v="1"/>
    <s v="Productivity"/>
    <s v="Other"/>
    <x v="0"/>
    <n v="4176"/>
    <s v="Infrastructure"/>
    <s v="Mira Flores"/>
    <n v="4176"/>
    <x v="0"/>
  </r>
  <r>
    <x v="1"/>
    <s v="Productivity"/>
    <s v="Other"/>
    <x v="1"/>
    <n v="3590"/>
    <s v="Infrastructure"/>
    <s v="Mira Flores"/>
    <n v="3590"/>
    <x v="1"/>
  </r>
  <r>
    <x v="1"/>
    <s v="Productivity"/>
    <s v="Outbound Allocations"/>
    <x v="0"/>
    <n v="4250"/>
    <s v="Infrastructure"/>
    <s v="Mira Flores"/>
    <n v="4250"/>
    <x v="0"/>
  </r>
  <r>
    <x v="1"/>
    <s v="Productivity"/>
    <s v="Project Expenses"/>
    <x v="0"/>
    <n v="4573"/>
    <s v="Infrastructure"/>
    <s v="Mira Flores"/>
    <n v="4573"/>
    <x v="0"/>
  </r>
  <r>
    <x v="1"/>
    <s v="Productivity"/>
    <s v="Recognition"/>
    <x v="10"/>
    <n v="66"/>
    <s v="Infrastructure"/>
    <s v="Mira Flores"/>
    <n v="0"/>
    <x v="0"/>
  </r>
  <r>
    <x v="1"/>
    <s v="Productivity"/>
    <s v="Severance"/>
    <x v="10"/>
    <n v="48"/>
    <s v="Infrastructure"/>
    <s v="Mira Flores"/>
    <n v="0"/>
    <x v="0"/>
  </r>
  <r>
    <x v="1"/>
    <s v="Productivity"/>
    <s v="Severance"/>
    <x v="2"/>
    <n v="400"/>
    <s v="Infrastructure"/>
    <s v="Mira Flores"/>
    <n v="0"/>
    <x v="0"/>
  </r>
  <r>
    <x v="1"/>
    <s v="Productivity"/>
    <s v="Software"/>
    <x v="14"/>
    <n v="62"/>
    <s v="Infrastructure"/>
    <s v="Mira Flores"/>
    <n v="0"/>
    <x v="0"/>
  </r>
  <r>
    <x v="1"/>
    <s v="Productivity"/>
    <s v="Software"/>
    <x v="1"/>
    <n v="3131"/>
    <s v="Infrastructure"/>
    <s v="Mira Flores"/>
    <n v="3131"/>
    <x v="1"/>
  </r>
  <r>
    <x v="1"/>
    <s v="Productivity"/>
    <s v="Software Maintenance"/>
    <x v="13"/>
    <n v="9232"/>
    <s v="Infrastructure"/>
    <s v="Mira Flores"/>
    <n v="9232"/>
    <x v="0"/>
  </r>
  <r>
    <x v="1"/>
    <s v="Productivity"/>
    <s v="Supplies"/>
    <x v="10"/>
    <n v="155"/>
    <s v="Infrastructure"/>
    <s v="Mira Flores"/>
    <n v="0"/>
    <x v="0"/>
  </r>
  <r>
    <x v="1"/>
    <s v="Productivity"/>
    <s v="Supplies"/>
    <x v="13"/>
    <n v="1251"/>
    <s v="Infrastructure"/>
    <s v="Mira Flores"/>
    <n v="1500"/>
    <x v="0"/>
  </r>
  <r>
    <x v="1"/>
    <s v="Productivity"/>
    <s v="Supplies"/>
    <x v="5"/>
    <n v="1667"/>
    <s v="Infrastructure"/>
    <s v="Mira Flores"/>
    <n v="1667"/>
    <x v="3"/>
  </r>
  <r>
    <x v="1"/>
    <s v="Productivity"/>
    <s v="Supplies"/>
    <x v="9"/>
    <n v="3120"/>
    <s v="Infrastructure"/>
    <s v="Mira Flores"/>
    <n v="3120"/>
    <x v="0"/>
  </r>
  <r>
    <x v="1"/>
    <s v="Productivity"/>
    <s v="Supplies"/>
    <x v="8"/>
    <n v="1326"/>
    <s v="Infrastructure"/>
    <s v="Mira Flores"/>
    <n v="1500"/>
    <x v="0"/>
  </r>
  <r>
    <x v="1"/>
    <s v="Productivity"/>
    <s v="Supplies"/>
    <x v="7"/>
    <n v="14140"/>
    <s v="Infrastructure"/>
    <s v="Mira Flores"/>
    <n v="14140"/>
    <x v="0"/>
  </r>
  <r>
    <x v="1"/>
    <s v="Productivity"/>
    <s v="Supplies"/>
    <x v="0"/>
    <n v="24"/>
    <s v="Infrastructure"/>
    <s v="Mira Flores"/>
    <n v="0"/>
    <x v="0"/>
  </r>
  <r>
    <x v="1"/>
    <s v="Productivity"/>
    <s v="Supplies"/>
    <x v="1"/>
    <n v="4088"/>
    <s v="Infrastructure"/>
    <s v="Mira Flores"/>
    <n v="4088"/>
    <x v="1"/>
  </r>
  <r>
    <x v="1"/>
    <s v="Productivity"/>
    <s v="Taxes"/>
    <x v="1"/>
    <n v="133"/>
    <s v="Infrastructure"/>
    <s v="Mira Flores"/>
    <n v="0"/>
    <x v="1"/>
  </r>
  <r>
    <x v="1"/>
    <s v="Productivity"/>
    <s v="Telecomm"/>
    <x v="10"/>
    <n v="11"/>
    <s v="Infrastructure"/>
    <s v="Mira Flores"/>
    <n v="0"/>
    <x v="0"/>
  </r>
  <r>
    <x v="1"/>
    <s v="Productivity"/>
    <s v="Telecomm"/>
    <x v="13"/>
    <n v="2521"/>
    <s v="Infrastructure"/>
    <s v="Mira Flores"/>
    <n v="2521"/>
    <x v="0"/>
  </r>
  <r>
    <x v="1"/>
    <s v="Productivity"/>
    <s v="Telecomm"/>
    <x v="14"/>
    <n v="10039"/>
    <s v="Infrastructure"/>
    <s v="Mira Flores"/>
    <n v="10039"/>
    <x v="0"/>
  </r>
  <r>
    <x v="1"/>
    <s v="Productivity"/>
    <s v="Telecomm"/>
    <x v="9"/>
    <n v="14506"/>
    <s v="Infrastructure"/>
    <s v="Mira Flores"/>
    <n v="14506"/>
    <x v="0"/>
  </r>
  <r>
    <x v="1"/>
    <s v="Productivity"/>
    <s v="Telecomm"/>
    <x v="2"/>
    <n v="725"/>
    <s v="Infrastructure"/>
    <s v="Mira Flores"/>
    <n v="1500"/>
    <x v="0"/>
  </r>
  <r>
    <x v="1"/>
    <s v="Productivity"/>
    <s v="Telecomm"/>
    <x v="12"/>
    <n v="40386"/>
    <s v="Infrastructure"/>
    <s v="Mira Flores"/>
    <n v="40386"/>
    <x v="0"/>
  </r>
  <r>
    <x v="1"/>
    <s v="Productivity"/>
    <s v="Telecomm"/>
    <x v="7"/>
    <n v="737"/>
    <s v="Infrastructure"/>
    <s v="Mira Flores"/>
    <n v="1500"/>
    <x v="0"/>
  </r>
  <r>
    <x v="1"/>
    <s v="Productivity"/>
    <s v="Telecomm"/>
    <x v="0"/>
    <n v="101279"/>
    <s v="Infrastructure"/>
    <s v="Mira Flores"/>
    <n v="101279"/>
    <x v="0"/>
  </r>
  <r>
    <x v="1"/>
    <s v="Productivity"/>
    <s v="Telecomm"/>
    <x v="1"/>
    <n v="7023"/>
    <s v="Infrastructure"/>
    <s v="Mira Flores"/>
    <n v="7023"/>
    <x v="1"/>
  </r>
  <r>
    <x v="1"/>
    <s v="Productivity"/>
    <s v="Training"/>
    <x v="0"/>
    <n v="588"/>
    <s v="Infrastructure"/>
    <s v="Mira Flores"/>
    <n v="1500"/>
    <x v="0"/>
  </r>
  <r>
    <x v="1"/>
    <s v="Productivity"/>
    <s v="Training"/>
    <x v="1"/>
    <n v="560"/>
    <s v="Infrastructure"/>
    <s v="Mira Flores"/>
    <n v="1500"/>
    <x v="1"/>
  </r>
  <r>
    <x v="1"/>
    <s v="Productivity"/>
    <s v="Travel"/>
    <x v="13"/>
    <n v="17"/>
    <s v="Infrastructure"/>
    <s v="Mira Flores"/>
    <n v="0"/>
    <x v="0"/>
  </r>
  <r>
    <x v="1"/>
    <s v="Productivity"/>
    <s v="Travel"/>
    <x v="14"/>
    <n v="1108"/>
    <s v="Infrastructure"/>
    <s v="Mira Flores"/>
    <n v="1500"/>
    <x v="0"/>
  </r>
  <r>
    <x v="1"/>
    <s v="Productivity"/>
    <s v="Travel"/>
    <x v="2"/>
    <n v="2316"/>
    <s v="Infrastructure"/>
    <s v="Mira Flores"/>
    <n v="2316"/>
    <x v="0"/>
  </r>
  <r>
    <x v="1"/>
    <s v="Productivity"/>
    <s v="Travel"/>
    <x v="7"/>
    <n v="81"/>
    <s v="Infrastructure"/>
    <s v="Mira Flores"/>
    <n v="0"/>
    <x v="0"/>
  </r>
  <r>
    <x v="1"/>
    <s v="Productivity"/>
    <s v="Travel"/>
    <x v="0"/>
    <n v="713"/>
    <s v="Infrastructure"/>
    <s v="Mira Flores"/>
    <n v="1500"/>
    <x v="0"/>
  </r>
  <r>
    <x v="1"/>
    <s v="Productivity"/>
    <s v="Travel"/>
    <x v="1"/>
    <n v="521"/>
    <s v="Infrastructure"/>
    <s v="Mira Flores"/>
    <n v="1500"/>
    <x v="1"/>
  </r>
  <r>
    <x v="1"/>
    <s v="Productivity"/>
    <s v="Vehicles"/>
    <x v="13"/>
    <n v="941"/>
    <s v="Infrastructure"/>
    <s v="Mira Flores"/>
    <n v="1500"/>
    <x v="0"/>
  </r>
  <r>
    <x v="1"/>
    <s v="Productivity"/>
    <s v="Vehicles"/>
    <x v="12"/>
    <n v="76"/>
    <s v="Infrastructure"/>
    <s v="Mira Flores"/>
    <n v="0"/>
    <x v="0"/>
  </r>
  <r>
    <x v="1"/>
    <s v="Productivity"/>
    <s v="Vehicles"/>
    <x v="0"/>
    <n v="330"/>
    <s v="Infrastructure"/>
    <s v="Mira Flores"/>
    <n v="0"/>
    <x v="0"/>
  </r>
  <r>
    <x v="1"/>
    <s v="Productivity"/>
    <s v="Vehicles"/>
    <x v="1"/>
    <n v="4"/>
    <s v="Infrastructure"/>
    <s v="Mira Flores"/>
    <n v="0"/>
    <x v="1"/>
  </r>
  <r>
    <x v="1"/>
    <s v="Quality &amp; Compliance"/>
    <s v="External Labor"/>
    <x v="1"/>
    <n v="101825"/>
    <s v="Governance"/>
    <s v="Robert Nero"/>
    <n v="101825"/>
    <x v="1"/>
  </r>
  <r>
    <x v="1"/>
    <s v="Quality &amp; Compliance"/>
    <s v="Hardware Maintenance"/>
    <x v="1"/>
    <n v="11"/>
    <s v="Governance"/>
    <s v="Robert Nero"/>
    <n v="0"/>
    <x v="1"/>
  </r>
  <r>
    <x v="1"/>
    <s v="Quality &amp; Compliance"/>
    <s v="Internal Labor"/>
    <x v="1"/>
    <n v="121760"/>
    <s v="Governance"/>
    <s v="Robert Nero"/>
    <n v="121760"/>
    <x v="1"/>
  </r>
  <r>
    <x v="1"/>
    <s v="Quality &amp; Compliance"/>
    <s v="Other"/>
    <x v="1"/>
    <n v="194"/>
    <s v="Governance"/>
    <s v="Robert Nero"/>
    <n v="0"/>
    <x v="1"/>
  </r>
  <r>
    <x v="1"/>
    <s v="Quality &amp; Compliance"/>
    <s v="Supplies"/>
    <x v="1"/>
    <n v="33"/>
    <s v="Governance"/>
    <s v="Robert Nero"/>
    <n v="0"/>
    <x v="1"/>
  </r>
  <r>
    <x v="1"/>
    <s v="Quality &amp; Compliance"/>
    <s v="Taxes"/>
    <x v="1"/>
    <n v="5"/>
    <s v="Governance"/>
    <s v="Robert Nero"/>
    <n v="0"/>
    <x v="1"/>
  </r>
  <r>
    <x v="1"/>
    <s v="Quality &amp; Compliance"/>
    <s v="Telecomm"/>
    <x v="1"/>
    <n v="801"/>
    <s v="Governance"/>
    <s v="Robert Nero"/>
    <n v="1500"/>
    <x v="1"/>
  </r>
  <r>
    <x v="1"/>
    <s v="Quality &amp; Compliance"/>
    <s v="Training"/>
    <x v="1"/>
    <n v="254"/>
    <s v="Governance"/>
    <s v="Robert Nero"/>
    <n v="0"/>
    <x v="1"/>
  </r>
  <r>
    <x v="1"/>
    <s v="Quality &amp; Compliance"/>
    <s v="Travel"/>
    <x v="1"/>
    <n v="646"/>
    <s v="Governance"/>
    <s v="Robert Nero"/>
    <n v="1500"/>
    <x v="1"/>
  </r>
  <r>
    <x v="1"/>
    <s v="R&amp;D"/>
    <s v="Depreciation"/>
    <x v="12"/>
    <n v="582"/>
    <s v="BU Support"/>
    <s v="Max Gin"/>
    <n v="1500"/>
    <x v="0"/>
  </r>
  <r>
    <x v="1"/>
    <s v="R&amp;D"/>
    <s v="Depreciation"/>
    <x v="0"/>
    <n v="1877"/>
    <s v="BU Support"/>
    <s v="Max Gin"/>
    <n v="1877"/>
    <x v="0"/>
  </r>
  <r>
    <x v="1"/>
    <s v="R&amp;D"/>
    <s v="Employee Performance"/>
    <x v="1"/>
    <n v="48"/>
    <s v="BU Support"/>
    <s v="Max Gin"/>
    <n v="0"/>
    <x v="1"/>
  </r>
  <r>
    <x v="1"/>
    <s v="R&amp;D"/>
    <s v="External Labor"/>
    <x v="0"/>
    <n v="18024"/>
    <s v="BU Support"/>
    <s v="Max Gin"/>
    <n v="18024"/>
    <x v="0"/>
  </r>
  <r>
    <x v="1"/>
    <s v="R&amp;D"/>
    <s v="External Labor"/>
    <x v="1"/>
    <n v="330759"/>
    <s v="BU Support"/>
    <s v="Max Gin"/>
    <n v="330759"/>
    <x v="1"/>
  </r>
  <r>
    <x v="1"/>
    <s v="R&amp;D"/>
    <s v="Hardware"/>
    <x v="1"/>
    <n v="893"/>
    <s v="BU Support"/>
    <s v="Max Gin"/>
    <n v="1500"/>
    <x v="1"/>
  </r>
  <r>
    <x v="1"/>
    <s v="R&amp;D"/>
    <s v="Inbound Allocations"/>
    <x v="12"/>
    <n v="1272"/>
    <s v="BU Support"/>
    <s v="Max Gin"/>
    <n v="1500"/>
    <x v="0"/>
  </r>
  <r>
    <x v="1"/>
    <s v="R&amp;D"/>
    <s v="Inbound Allocations"/>
    <x v="0"/>
    <n v="120"/>
    <s v="BU Support"/>
    <s v="Max Gin"/>
    <n v="0"/>
    <x v="0"/>
  </r>
  <r>
    <x v="1"/>
    <s v="R&amp;D"/>
    <s v="Internal Labor"/>
    <x v="12"/>
    <n v="8632"/>
    <s v="BU Support"/>
    <s v="Max Gin"/>
    <n v="8632"/>
    <x v="0"/>
  </r>
  <r>
    <x v="1"/>
    <s v="R&amp;D"/>
    <s v="Internal Labor"/>
    <x v="0"/>
    <n v="101877"/>
    <s v="BU Support"/>
    <s v="Max Gin"/>
    <n v="101877"/>
    <x v="0"/>
  </r>
  <r>
    <x v="1"/>
    <s v="R&amp;D"/>
    <s v="Internal Labor"/>
    <x v="1"/>
    <n v="179831"/>
    <s v="BU Support"/>
    <s v="Max Gin"/>
    <n v="179831"/>
    <x v="1"/>
  </r>
  <r>
    <x v="1"/>
    <s v="R&amp;D"/>
    <s v="Moving"/>
    <x v="0"/>
    <n v="27864"/>
    <s v="BU Support"/>
    <s v="Max Gin"/>
    <n v="27864"/>
    <x v="0"/>
  </r>
  <r>
    <x v="1"/>
    <s v="R&amp;D"/>
    <s v="Other"/>
    <x v="12"/>
    <n v="21"/>
    <s v="BU Support"/>
    <s v="Max Gin"/>
    <n v="0"/>
    <x v="0"/>
  </r>
  <r>
    <x v="1"/>
    <s v="R&amp;D"/>
    <s v="Other"/>
    <x v="0"/>
    <n v="234"/>
    <s v="BU Support"/>
    <s v="Max Gin"/>
    <n v="0"/>
    <x v="0"/>
  </r>
  <r>
    <x v="1"/>
    <s v="R&amp;D"/>
    <s v="Other"/>
    <x v="1"/>
    <n v="1275"/>
    <s v="BU Support"/>
    <s v="Max Gin"/>
    <n v="1500"/>
    <x v="1"/>
  </r>
  <r>
    <x v="1"/>
    <s v="R&amp;D"/>
    <s v="Outbound Allocations"/>
    <x v="12"/>
    <n v="1711"/>
    <s v="BU Support"/>
    <s v="Max Gin"/>
    <n v="1711"/>
    <x v="0"/>
  </r>
  <r>
    <x v="1"/>
    <s v="R&amp;D"/>
    <s v="Outbound Allocations"/>
    <x v="0"/>
    <n v="6951"/>
    <s v="BU Support"/>
    <s v="Max Gin"/>
    <n v="6951"/>
    <x v="0"/>
  </r>
  <r>
    <x v="1"/>
    <s v="R&amp;D"/>
    <s v="Software Maintenance"/>
    <x v="1"/>
    <n v="699"/>
    <s v="BU Support"/>
    <s v="Max Gin"/>
    <n v="1500"/>
    <x v="1"/>
  </r>
  <r>
    <x v="1"/>
    <s v="R&amp;D"/>
    <s v="Supplies"/>
    <x v="12"/>
    <n v="60"/>
    <s v="BU Support"/>
    <s v="Max Gin"/>
    <n v="0"/>
    <x v="0"/>
  </r>
  <r>
    <x v="1"/>
    <s v="R&amp;D"/>
    <s v="Supplies"/>
    <x v="1"/>
    <n v="6"/>
    <s v="BU Support"/>
    <s v="Max Gin"/>
    <n v="0"/>
    <x v="1"/>
  </r>
  <r>
    <x v="1"/>
    <s v="R&amp;D"/>
    <s v="Taxes"/>
    <x v="1"/>
    <n v="1336"/>
    <s v="BU Support"/>
    <s v="Max Gin"/>
    <n v="1500"/>
    <x v="1"/>
  </r>
  <r>
    <x v="1"/>
    <s v="R&amp;D"/>
    <s v="Telecomm"/>
    <x v="0"/>
    <n v="39"/>
    <s v="BU Support"/>
    <s v="Max Gin"/>
    <n v="0"/>
    <x v="0"/>
  </r>
  <r>
    <x v="1"/>
    <s v="R&amp;D"/>
    <s v="Telecomm"/>
    <x v="1"/>
    <n v="4502"/>
    <s v="BU Support"/>
    <s v="Max Gin"/>
    <n v="4502"/>
    <x v="1"/>
  </r>
  <r>
    <x v="1"/>
    <s v="R&amp;D"/>
    <s v="Training"/>
    <x v="0"/>
    <n v="987"/>
    <s v="BU Support"/>
    <s v="Max Gin"/>
    <n v="1500"/>
    <x v="0"/>
  </r>
  <r>
    <x v="1"/>
    <s v="R&amp;D"/>
    <s v="Training"/>
    <x v="1"/>
    <n v="1982"/>
    <s v="BU Support"/>
    <s v="Max Gin"/>
    <n v="1982"/>
    <x v="1"/>
  </r>
  <r>
    <x v="1"/>
    <s v="R&amp;D"/>
    <s v="Travel"/>
    <x v="0"/>
    <n v="6277"/>
    <s v="BU Support"/>
    <s v="Max Gin"/>
    <n v="6277"/>
    <x v="0"/>
  </r>
  <r>
    <x v="1"/>
    <s v="R&amp;D"/>
    <s v="Travel"/>
    <x v="1"/>
    <n v="1973"/>
    <s v="BU Support"/>
    <s v="Max Gin"/>
    <n v="1973"/>
    <x v="1"/>
  </r>
  <r>
    <x v="1"/>
    <s v="R&amp;D"/>
    <s v="Vehicles"/>
    <x v="0"/>
    <n v="326"/>
    <s v="BU Support"/>
    <s v="Max Gin"/>
    <n v="0"/>
    <x v="0"/>
  </r>
  <r>
    <x v="1"/>
    <s v="R1"/>
    <s v="Depreciation"/>
    <x v="10"/>
    <n v="9"/>
    <s v="Functional"/>
    <s v="Marcia Carr"/>
    <n v="0"/>
    <x v="0"/>
  </r>
  <r>
    <x v="1"/>
    <s v="R1"/>
    <s v="Depreciation"/>
    <x v="13"/>
    <n v="4"/>
    <s v="Functional"/>
    <s v="Marcia Carr"/>
    <n v="0"/>
    <x v="0"/>
  </r>
  <r>
    <x v="1"/>
    <s v="R1"/>
    <s v="External Labor"/>
    <x v="13"/>
    <n v="77148"/>
    <s v="Functional"/>
    <s v="Marcia Carr"/>
    <n v="77148"/>
    <x v="0"/>
  </r>
  <r>
    <x v="1"/>
    <s v="R1"/>
    <s v="External Labor"/>
    <x v="5"/>
    <n v="192"/>
    <s v="Functional"/>
    <s v="Marcia Carr"/>
    <n v="0"/>
    <x v="3"/>
  </r>
  <r>
    <x v="1"/>
    <s v="R1"/>
    <s v="External Labor"/>
    <x v="9"/>
    <n v="27899"/>
    <s v="Functional"/>
    <s v="Marcia Carr"/>
    <n v="27899"/>
    <x v="0"/>
  </r>
  <r>
    <x v="1"/>
    <s v="R1"/>
    <s v="External Labor"/>
    <x v="0"/>
    <n v="1552"/>
    <s v="Functional"/>
    <s v="Marcia Carr"/>
    <n v="1552"/>
    <x v="0"/>
  </r>
  <r>
    <x v="1"/>
    <s v="R1"/>
    <s v="Hardware"/>
    <x v="5"/>
    <n v="74"/>
    <s v="Functional"/>
    <s v="Marcia Carr"/>
    <n v="0"/>
    <x v="3"/>
  </r>
  <r>
    <x v="1"/>
    <s v="R1"/>
    <s v="Internal Labor"/>
    <x v="10"/>
    <n v="6974"/>
    <s v="Functional"/>
    <s v="Marcia Carr"/>
    <n v="6974"/>
    <x v="0"/>
  </r>
  <r>
    <x v="1"/>
    <s v="R1"/>
    <s v="Internal Labor"/>
    <x v="13"/>
    <n v="19676"/>
    <s v="Functional"/>
    <s v="Marcia Carr"/>
    <n v="19676"/>
    <x v="0"/>
  </r>
  <r>
    <x v="1"/>
    <s v="R1"/>
    <s v="Internal Labor"/>
    <x v="5"/>
    <n v="13416"/>
    <s v="Functional"/>
    <s v="Marcia Carr"/>
    <n v="13416"/>
    <x v="3"/>
  </r>
  <r>
    <x v="1"/>
    <s v="R1"/>
    <s v="Internal Labor"/>
    <x v="9"/>
    <n v="-7665"/>
    <s v="Functional"/>
    <s v="Marcia Carr"/>
    <n v="0"/>
    <x v="0"/>
  </r>
  <r>
    <x v="1"/>
    <s v="R1"/>
    <s v="Internal Labor"/>
    <x v="2"/>
    <n v="4798"/>
    <s v="Functional"/>
    <s v="Marcia Carr"/>
    <n v="4798"/>
    <x v="0"/>
  </r>
  <r>
    <x v="1"/>
    <s v="R1"/>
    <s v="Internal Labor"/>
    <x v="12"/>
    <n v="5083"/>
    <s v="Functional"/>
    <s v="Marcia Carr"/>
    <n v="5083"/>
    <x v="0"/>
  </r>
  <r>
    <x v="1"/>
    <s v="R1"/>
    <s v="Internal Labor"/>
    <x v="0"/>
    <n v="-2072"/>
    <s v="Functional"/>
    <s v="Marcia Carr"/>
    <n v="0"/>
    <x v="0"/>
  </r>
  <r>
    <x v="1"/>
    <s v="R1"/>
    <s v="Other"/>
    <x v="10"/>
    <n v="44"/>
    <s v="Functional"/>
    <s v="Marcia Carr"/>
    <n v="0"/>
    <x v="0"/>
  </r>
  <r>
    <x v="1"/>
    <s v="R1"/>
    <s v="Other"/>
    <x v="13"/>
    <n v="159"/>
    <s v="Functional"/>
    <s v="Marcia Carr"/>
    <n v="0"/>
    <x v="0"/>
  </r>
  <r>
    <x v="1"/>
    <s v="R1"/>
    <s v="Other"/>
    <x v="9"/>
    <n v="23230"/>
    <s v="Functional"/>
    <s v="Marcia Carr"/>
    <n v="23230"/>
    <x v="0"/>
  </r>
  <r>
    <x v="1"/>
    <s v="R1"/>
    <s v="Recognition"/>
    <x v="10"/>
    <n v="35"/>
    <s v="Functional"/>
    <s v="Marcia Carr"/>
    <n v="0"/>
    <x v="0"/>
  </r>
  <r>
    <x v="1"/>
    <s v="R1"/>
    <s v="Severance"/>
    <x v="10"/>
    <n v="33"/>
    <s v="Functional"/>
    <s v="Marcia Carr"/>
    <n v="0"/>
    <x v="0"/>
  </r>
  <r>
    <x v="1"/>
    <s v="R1"/>
    <s v="Severance"/>
    <x v="2"/>
    <n v="152"/>
    <s v="Functional"/>
    <s v="Marcia Carr"/>
    <n v="0"/>
    <x v="0"/>
  </r>
  <r>
    <x v="1"/>
    <s v="R1"/>
    <s v="Software Maintenance"/>
    <x v="2"/>
    <n v="197"/>
    <s v="Functional"/>
    <s v="Marcia Carr"/>
    <n v="0"/>
    <x v="0"/>
  </r>
  <r>
    <x v="1"/>
    <s v="R1"/>
    <s v="Supplies"/>
    <x v="10"/>
    <n v="31"/>
    <s v="Functional"/>
    <s v="Marcia Carr"/>
    <n v="0"/>
    <x v="0"/>
  </r>
  <r>
    <x v="1"/>
    <s v="R1"/>
    <s v="Supplies"/>
    <x v="5"/>
    <n v="214"/>
    <s v="Functional"/>
    <s v="Marcia Carr"/>
    <n v="0"/>
    <x v="3"/>
  </r>
  <r>
    <x v="1"/>
    <s v="R1"/>
    <s v="Telecomm"/>
    <x v="10"/>
    <n v="36"/>
    <s v="Functional"/>
    <s v="Marcia Carr"/>
    <n v="0"/>
    <x v="0"/>
  </r>
  <r>
    <x v="1"/>
    <s v="R1"/>
    <s v="Telecomm"/>
    <x v="13"/>
    <n v="119"/>
    <s v="Functional"/>
    <s v="Marcia Carr"/>
    <n v="0"/>
    <x v="0"/>
  </r>
  <r>
    <x v="1"/>
    <s v="R1"/>
    <s v="Telecomm"/>
    <x v="5"/>
    <n v="246"/>
    <s v="Functional"/>
    <s v="Marcia Carr"/>
    <n v="0"/>
    <x v="3"/>
  </r>
  <r>
    <x v="1"/>
    <s v="R1"/>
    <s v="Telecomm"/>
    <x v="2"/>
    <n v="8"/>
    <s v="Functional"/>
    <s v="Marcia Carr"/>
    <n v="0"/>
    <x v="0"/>
  </r>
  <r>
    <x v="1"/>
    <s v="R1"/>
    <s v="Telecomm"/>
    <x v="0"/>
    <n v="-131"/>
    <s v="Functional"/>
    <s v="Marcia Carr"/>
    <n v="0"/>
    <x v="0"/>
  </r>
  <r>
    <x v="1"/>
    <s v="R1"/>
    <s v="Travel"/>
    <x v="10"/>
    <n v="19"/>
    <s v="Functional"/>
    <s v="Marcia Carr"/>
    <n v="0"/>
    <x v="0"/>
  </r>
  <r>
    <x v="1"/>
    <s v="R1"/>
    <s v="Travel"/>
    <x v="13"/>
    <n v="501"/>
    <s v="Functional"/>
    <s v="Marcia Carr"/>
    <n v="1500"/>
    <x v="0"/>
  </r>
  <r>
    <x v="1"/>
    <s v="R1"/>
    <s v="Travel"/>
    <x v="5"/>
    <n v="125"/>
    <s v="Functional"/>
    <s v="Marcia Carr"/>
    <n v="0"/>
    <x v="3"/>
  </r>
  <r>
    <x v="1"/>
    <s v="R1"/>
    <s v="Travel"/>
    <x v="0"/>
    <n v="-297"/>
    <s v="Functional"/>
    <s v="Marcia Carr"/>
    <n v="0"/>
    <x v="0"/>
  </r>
  <r>
    <x v="1"/>
    <s v="R1"/>
    <s v="Vehicles"/>
    <x v="13"/>
    <n v="942"/>
    <s v="Functional"/>
    <s v="Marcia Carr"/>
    <n v="1500"/>
    <x v="0"/>
  </r>
  <r>
    <x v="1"/>
    <s v="R1"/>
    <s v="Vehicles"/>
    <x v="5"/>
    <n v="4"/>
    <s v="Functional"/>
    <s v="Marcia Carr"/>
    <n v="0"/>
    <x v="3"/>
  </r>
  <r>
    <x v="1"/>
    <s v="R1"/>
    <s v="Vehicles"/>
    <x v="0"/>
    <n v="-1"/>
    <s v="Functional"/>
    <s v="Marcia Carr"/>
    <n v="0"/>
    <x v="0"/>
  </r>
  <r>
    <x v="1"/>
    <s v="R2"/>
    <s v="Amortization"/>
    <x v="0"/>
    <n v="27150"/>
    <s v="Functional"/>
    <s v="Raju Singh"/>
    <n v="27150"/>
    <x v="0"/>
  </r>
  <r>
    <x v="1"/>
    <s v="R2"/>
    <s v="Amortization"/>
    <x v="1"/>
    <n v="1901995"/>
    <s v="Functional"/>
    <s v="Raju Singh"/>
    <n v="1901995"/>
    <x v="1"/>
  </r>
  <r>
    <x v="1"/>
    <s v="R2"/>
    <s v="CAPEX"/>
    <x v="0"/>
    <n v="8030"/>
    <s v="Functional"/>
    <s v="Raju Singh"/>
    <n v="8030"/>
    <x v="0"/>
  </r>
  <r>
    <x v="1"/>
    <s v="R2"/>
    <s v="CAPEX"/>
    <x v="1"/>
    <n v="-64703"/>
    <s v="Functional"/>
    <s v="Raju Singh"/>
    <n v="0"/>
    <x v="1"/>
  </r>
  <r>
    <x v="1"/>
    <s v="R2"/>
    <s v="Depreciation"/>
    <x v="4"/>
    <n v="10477"/>
    <s v="Functional"/>
    <s v="Raju Singh"/>
    <n v="10477"/>
    <x v="2"/>
  </r>
  <r>
    <x v="1"/>
    <s v="R2"/>
    <s v="Depreciation"/>
    <x v="3"/>
    <n v="2"/>
    <s v="Functional"/>
    <s v="Raju Singh"/>
    <n v="0"/>
    <x v="2"/>
  </r>
  <r>
    <x v="1"/>
    <s v="R2"/>
    <s v="Depreciation"/>
    <x v="0"/>
    <n v="227"/>
    <s v="Functional"/>
    <s v="Raju Singh"/>
    <n v="0"/>
    <x v="0"/>
  </r>
  <r>
    <x v="1"/>
    <s v="R2"/>
    <s v="Depreciation"/>
    <x v="1"/>
    <n v="88593"/>
    <s v="Functional"/>
    <s v="Raju Singh"/>
    <n v="88593"/>
    <x v="1"/>
  </r>
  <r>
    <x v="1"/>
    <s v="R2"/>
    <s v="Employee Performance"/>
    <x v="1"/>
    <n v="458"/>
    <s v="Functional"/>
    <s v="Raju Singh"/>
    <n v="0"/>
    <x v="1"/>
  </r>
  <r>
    <x v="1"/>
    <s v="R2"/>
    <s v="External Labor"/>
    <x v="4"/>
    <n v="21993"/>
    <s v="Functional"/>
    <s v="Raju Singh"/>
    <n v="21993"/>
    <x v="2"/>
  </r>
  <r>
    <x v="1"/>
    <s v="R2"/>
    <s v="External Labor"/>
    <x v="14"/>
    <n v="93"/>
    <s v="Functional"/>
    <s v="Raju Singh"/>
    <n v="0"/>
    <x v="0"/>
  </r>
  <r>
    <x v="1"/>
    <s v="R2"/>
    <s v="External Labor"/>
    <x v="3"/>
    <n v="689"/>
    <s v="Functional"/>
    <s v="Raju Singh"/>
    <n v="1500"/>
    <x v="2"/>
  </r>
  <r>
    <x v="1"/>
    <s v="R2"/>
    <s v="External Labor"/>
    <x v="7"/>
    <n v="10"/>
    <s v="Functional"/>
    <s v="Raju Singh"/>
    <n v="0"/>
    <x v="0"/>
  </r>
  <r>
    <x v="1"/>
    <s v="R2"/>
    <s v="External Labor"/>
    <x v="0"/>
    <n v="42316"/>
    <s v="Functional"/>
    <s v="Raju Singh"/>
    <n v="42316"/>
    <x v="0"/>
  </r>
  <r>
    <x v="1"/>
    <s v="R2"/>
    <s v="External Labor"/>
    <x v="1"/>
    <n v="436971"/>
    <s v="Functional"/>
    <s v="Raju Singh"/>
    <n v="436971"/>
    <x v="1"/>
  </r>
  <r>
    <x v="1"/>
    <s v="R2"/>
    <s v="Hardware"/>
    <x v="1"/>
    <n v="11213"/>
    <s v="Functional"/>
    <s v="Raju Singh"/>
    <n v="11213"/>
    <x v="1"/>
  </r>
  <r>
    <x v="1"/>
    <s v="R2"/>
    <s v="Hardware Maintenance"/>
    <x v="4"/>
    <n v="2549"/>
    <s v="Functional"/>
    <s v="Raju Singh"/>
    <n v="2549"/>
    <x v="2"/>
  </r>
  <r>
    <x v="1"/>
    <s v="R2"/>
    <s v="Hardware Maintenance"/>
    <x v="1"/>
    <n v="128"/>
    <s v="Functional"/>
    <s v="Raju Singh"/>
    <n v="0"/>
    <x v="1"/>
  </r>
  <r>
    <x v="1"/>
    <s v="R2"/>
    <s v="Inbound Allocations"/>
    <x v="4"/>
    <n v="316"/>
    <s v="Functional"/>
    <s v="Raju Singh"/>
    <n v="0"/>
    <x v="2"/>
  </r>
  <r>
    <x v="1"/>
    <s v="R2"/>
    <s v="Inbound Allocations"/>
    <x v="12"/>
    <n v="1384"/>
    <s v="Functional"/>
    <s v="Raju Singh"/>
    <n v="1500"/>
    <x v="0"/>
  </r>
  <r>
    <x v="1"/>
    <s v="R2"/>
    <s v="Internal Labor"/>
    <x v="13"/>
    <n v="4438"/>
    <s v="Functional"/>
    <s v="Raju Singh"/>
    <n v="4438"/>
    <x v="0"/>
  </r>
  <r>
    <x v="1"/>
    <s v="R2"/>
    <s v="Internal Labor"/>
    <x v="4"/>
    <n v="11345"/>
    <s v="Functional"/>
    <s v="Raju Singh"/>
    <n v="11345"/>
    <x v="2"/>
  </r>
  <r>
    <x v="1"/>
    <s v="R2"/>
    <s v="Internal Labor"/>
    <x v="9"/>
    <n v="-14552"/>
    <s v="Functional"/>
    <s v="Raju Singh"/>
    <n v="0"/>
    <x v="0"/>
  </r>
  <r>
    <x v="1"/>
    <s v="R2"/>
    <s v="Internal Labor"/>
    <x v="2"/>
    <n v="2651"/>
    <s v="Functional"/>
    <s v="Raju Singh"/>
    <n v="2651"/>
    <x v="0"/>
  </r>
  <r>
    <x v="1"/>
    <s v="R2"/>
    <s v="Internal Labor"/>
    <x v="12"/>
    <n v="5047"/>
    <s v="Functional"/>
    <s v="Raju Singh"/>
    <n v="5047"/>
    <x v="0"/>
  </r>
  <r>
    <x v="1"/>
    <s v="R2"/>
    <s v="Internal Labor"/>
    <x v="7"/>
    <n v="6799"/>
    <s v="Functional"/>
    <s v="Raju Singh"/>
    <n v="6799"/>
    <x v="0"/>
  </r>
  <r>
    <x v="1"/>
    <s v="R2"/>
    <s v="Internal Labor"/>
    <x v="0"/>
    <n v="72637"/>
    <s v="Functional"/>
    <s v="Raju Singh"/>
    <n v="72637"/>
    <x v="0"/>
  </r>
  <r>
    <x v="1"/>
    <s v="R2"/>
    <s v="Internal Labor"/>
    <x v="1"/>
    <n v="404009"/>
    <s v="Functional"/>
    <s v="Raju Singh"/>
    <n v="404009"/>
    <x v="1"/>
  </r>
  <r>
    <x v="1"/>
    <s v="R2"/>
    <s v="Moving"/>
    <x v="1"/>
    <n v="3288"/>
    <s v="Functional"/>
    <s v="Raju Singh"/>
    <n v="3288"/>
    <x v="1"/>
  </r>
  <r>
    <x v="1"/>
    <s v="R2"/>
    <s v="Other"/>
    <x v="13"/>
    <n v="27"/>
    <s v="Functional"/>
    <s v="Raju Singh"/>
    <n v="0"/>
    <x v="0"/>
  </r>
  <r>
    <x v="1"/>
    <s v="R2"/>
    <s v="Other"/>
    <x v="4"/>
    <n v="4515"/>
    <s v="Functional"/>
    <s v="Raju Singh"/>
    <n v="4515"/>
    <x v="2"/>
  </r>
  <r>
    <x v="1"/>
    <s v="R2"/>
    <s v="Other"/>
    <x v="9"/>
    <n v="61"/>
    <s v="Functional"/>
    <s v="Raju Singh"/>
    <n v="0"/>
    <x v="0"/>
  </r>
  <r>
    <x v="1"/>
    <s v="R2"/>
    <s v="Other"/>
    <x v="2"/>
    <n v="1656"/>
    <s v="Functional"/>
    <s v="Raju Singh"/>
    <n v="1656"/>
    <x v="0"/>
  </r>
  <r>
    <x v="1"/>
    <s v="R2"/>
    <s v="Other"/>
    <x v="0"/>
    <n v="-6914"/>
    <s v="Functional"/>
    <s v="Raju Singh"/>
    <n v="0"/>
    <x v="0"/>
  </r>
  <r>
    <x v="1"/>
    <s v="R2"/>
    <s v="Other"/>
    <x v="1"/>
    <n v="-1060"/>
    <s v="Functional"/>
    <s v="Raju Singh"/>
    <n v="0"/>
    <x v="1"/>
  </r>
  <r>
    <x v="1"/>
    <s v="R2"/>
    <s v="Project Expenses"/>
    <x v="1"/>
    <n v="-31891"/>
    <s v="Functional"/>
    <s v="Raju Singh"/>
    <n v="0"/>
    <x v="1"/>
  </r>
  <r>
    <x v="1"/>
    <s v="R2"/>
    <s v="Recognition"/>
    <x v="4"/>
    <n v="65"/>
    <s v="Functional"/>
    <s v="Raju Singh"/>
    <n v="0"/>
    <x v="2"/>
  </r>
  <r>
    <x v="1"/>
    <s v="R2"/>
    <s v="Severance"/>
    <x v="4"/>
    <n v="640"/>
    <s v="Functional"/>
    <s v="Raju Singh"/>
    <n v="1500"/>
    <x v="2"/>
  </r>
  <r>
    <x v="1"/>
    <s v="R2"/>
    <s v="Severance"/>
    <x v="2"/>
    <n v="96"/>
    <s v="Functional"/>
    <s v="Raju Singh"/>
    <n v="0"/>
    <x v="0"/>
  </r>
  <r>
    <x v="1"/>
    <s v="R2"/>
    <s v="Software"/>
    <x v="0"/>
    <n v="2638"/>
    <s v="Functional"/>
    <s v="Raju Singh"/>
    <n v="2638"/>
    <x v="0"/>
  </r>
  <r>
    <x v="1"/>
    <s v="R2"/>
    <s v="Software"/>
    <x v="1"/>
    <n v="430809"/>
    <s v="Functional"/>
    <s v="Raju Singh"/>
    <n v="430809"/>
    <x v="1"/>
  </r>
  <r>
    <x v="1"/>
    <s v="R2"/>
    <s v="Software Maintenance"/>
    <x v="1"/>
    <n v="79090"/>
    <s v="Functional"/>
    <s v="Raju Singh"/>
    <n v="79090"/>
    <x v="1"/>
  </r>
  <r>
    <x v="1"/>
    <s v="R2"/>
    <s v="Supplies"/>
    <x v="4"/>
    <n v="-320"/>
    <s v="Functional"/>
    <s v="Raju Singh"/>
    <n v="0"/>
    <x v="2"/>
  </r>
  <r>
    <x v="1"/>
    <s v="R2"/>
    <s v="Supplies"/>
    <x v="1"/>
    <n v="43"/>
    <s v="Functional"/>
    <s v="Raju Singh"/>
    <n v="0"/>
    <x v="1"/>
  </r>
  <r>
    <x v="1"/>
    <s v="R2"/>
    <s v="Taxes"/>
    <x v="1"/>
    <n v="4915"/>
    <s v="Functional"/>
    <s v="Raju Singh"/>
    <n v="4915"/>
    <x v="1"/>
  </r>
  <r>
    <x v="1"/>
    <s v="R2"/>
    <s v="Telecomm"/>
    <x v="4"/>
    <n v="352"/>
    <s v="Functional"/>
    <s v="Raju Singh"/>
    <n v="0"/>
    <x v="2"/>
  </r>
  <r>
    <x v="1"/>
    <s v="R2"/>
    <s v="Telecomm"/>
    <x v="7"/>
    <n v="20"/>
    <s v="Functional"/>
    <s v="Raju Singh"/>
    <n v="0"/>
    <x v="0"/>
  </r>
  <r>
    <x v="1"/>
    <s v="R2"/>
    <s v="Telecomm"/>
    <x v="0"/>
    <n v="731"/>
    <s v="Functional"/>
    <s v="Raju Singh"/>
    <n v="1500"/>
    <x v="0"/>
  </r>
  <r>
    <x v="1"/>
    <s v="R2"/>
    <s v="Telecomm"/>
    <x v="1"/>
    <n v="17990"/>
    <s v="Functional"/>
    <s v="Raju Singh"/>
    <n v="17990"/>
    <x v="1"/>
  </r>
  <r>
    <x v="1"/>
    <s v="R2"/>
    <s v="Training"/>
    <x v="0"/>
    <n v="2525"/>
    <s v="Functional"/>
    <s v="Raju Singh"/>
    <n v="2525"/>
    <x v="0"/>
  </r>
  <r>
    <x v="1"/>
    <s v="R2"/>
    <s v="Training"/>
    <x v="1"/>
    <n v="857"/>
    <s v="Functional"/>
    <s v="Raju Singh"/>
    <n v="1500"/>
    <x v="1"/>
  </r>
  <r>
    <x v="1"/>
    <s v="R2"/>
    <s v="Travel"/>
    <x v="4"/>
    <n v="517"/>
    <s v="Functional"/>
    <s v="Raju Singh"/>
    <n v="1500"/>
    <x v="2"/>
  </r>
  <r>
    <x v="1"/>
    <s v="R2"/>
    <s v="Travel"/>
    <x v="7"/>
    <n v="50"/>
    <s v="Functional"/>
    <s v="Raju Singh"/>
    <n v="0"/>
    <x v="0"/>
  </r>
  <r>
    <x v="1"/>
    <s v="R2"/>
    <s v="Travel"/>
    <x v="0"/>
    <n v="1232"/>
    <s v="Functional"/>
    <s v="Raju Singh"/>
    <n v="1500"/>
    <x v="0"/>
  </r>
  <r>
    <x v="1"/>
    <s v="R2"/>
    <s v="Travel"/>
    <x v="1"/>
    <n v="10176"/>
    <s v="Functional"/>
    <s v="Raju Singh"/>
    <n v="10176"/>
    <x v="1"/>
  </r>
  <r>
    <x v="1"/>
    <s v="R2"/>
    <s v="Vehicles"/>
    <x v="0"/>
    <n v="705"/>
    <s v="Functional"/>
    <s v="Raju Singh"/>
    <n v="1500"/>
    <x v="0"/>
  </r>
  <r>
    <x v="1"/>
    <s v="R3"/>
    <s v="Amortization"/>
    <x v="1"/>
    <n v="431064"/>
    <s v="Functional"/>
    <s v="Jim Biggs"/>
    <n v="431064"/>
    <x v="1"/>
  </r>
  <r>
    <x v="1"/>
    <s v="R3"/>
    <s v="Depreciation"/>
    <x v="1"/>
    <n v="3562"/>
    <s v="Functional"/>
    <s v="Jim Biggs"/>
    <n v="3562"/>
    <x v="1"/>
  </r>
  <r>
    <x v="1"/>
    <s v="R3"/>
    <s v="External Labor"/>
    <x v="9"/>
    <n v="3372"/>
    <s v="Functional"/>
    <s v="Jim Biggs"/>
    <n v="3372"/>
    <x v="0"/>
  </r>
  <r>
    <x v="1"/>
    <s v="R3"/>
    <s v="External Labor"/>
    <x v="0"/>
    <n v="26747"/>
    <s v="Functional"/>
    <s v="Jim Biggs"/>
    <n v="26747"/>
    <x v="0"/>
  </r>
  <r>
    <x v="1"/>
    <s v="R3"/>
    <s v="External Labor"/>
    <x v="1"/>
    <n v="533491"/>
    <s v="Functional"/>
    <s v="Jim Biggs"/>
    <n v="533491"/>
    <x v="1"/>
  </r>
  <r>
    <x v="1"/>
    <s v="R3"/>
    <s v="Hardware"/>
    <x v="1"/>
    <n v="604"/>
    <s v="Functional"/>
    <s v="Jim Biggs"/>
    <n v="1500"/>
    <x v="1"/>
  </r>
  <r>
    <x v="1"/>
    <s v="R3"/>
    <s v="Internal Labor"/>
    <x v="13"/>
    <n v="7525"/>
    <s v="Functional"/>
    <s v="Jim Biggs"/>
    <n v="7525"/>
    <x v="0"/>
  </r>
  <r>
    <x v="1"/>
    <s v="R3"/>
    <s v="Internal Labor"/>
    <x v="14"/>
    <n v="6720"/>
    <s v="Functional"/>
    <s v="Jim Biggs"/>
    <n v="6720"/>
    <x v="0"/>
  </r>
  <r>
    <x v="1"/>
    <s v="R3"/>
    <s v="Internal Labor"/>
    <x v="9"/>
    <n v="6073"/>
    <s v="Functional"/>
    <s v="Jim Biggs"/>
    <n v="6073"/>
    <x v="0"/>
  </r>
  <r>
    <x v="1"/>
    <s v="R3"/>
    <s v="Internal Labor"/>
    <x v="12"/>
    <n v="2153"/>
    <s v="Functional"/>
    <s v="Jim Biggs"/>
    <n v="2153"/>
    <x v="0"/>
  </r>
  <r>
    <x v="1"/>
    <s v="R3"/>
    <s v="Internal Labor"/>
    <x v="7"/>
    <n v="6216"/>
    <s v="Functional"/>
    <s v="Jim Biggs"/>
    <n v="6216"/>
    <x v="0"/>
  </r>
  <r>
    <x v="1"/>
    <s v="R3"/>
    <s v="Internal Labor"/>
    <x v="0"/>
    <n v="47471"/>
    <s v="Functional"/>
    <s v="Jim Biggs"/>
    <n v="47471"/>
    <x v="0"/>
  </r>
  <r>
    <x v="1"/>
    <s v="R3"/>
    <s v="Internal Labor"/>
    <x v="1"/>
    <n v="42480"/>
    <s v="Functional"/>
    <s v="Jim Biggs"/>
    <n v="42480"/>
    <x v="1"/>
  </r>
  <r>
    <x v="1"/>
    <s v="R3"/>
    <s v="Moving"/>
    <x v="0"/>
    <n v="-51674"/>
    <s v="Functional"/>
    <s v="Jim Biggs"/>
    <n v="0"/>
    <x v="0"/>
  </r>
  <r>
    <x v="1"/>
    <s v="R3"/>
    <s v="Other"/>
    <x v="13"/>
    <n v="24"/>
    <s v="Functional"/>
    <s v="Jim Biggs"/>
    <n v="0"/>
    <x v="0"/>
  </r>
  <r>
    <x v="1"/>
    <s v="R3"/>
    <s v="Other"/>
    <x v="9"/>
    <n v="15"/>
    <s v="Functional"/>
    <s v="Jim Biggs"/>
    <n v="0"/>
    <x v="0"/>
  </r>
  <r>
    <x v="1"/>
    <s v="R3"/>
    <s v="Other"/>
    <x v="12"/>
    <n v="-5"/>
    <s v="Functional"/>
    <s v="Jim Biggs"/>
    <n v="0"/>
    <x v="0"/>
  </r>
  <r>
    <x v="1"/>
    <s v="R3"/>
    <s v="Other"/>
    <x v="0"/>
    <n v="276"/>
    <s v="Functional"/>
    <s v="Jim Biggs"/>
    <n v="0"/>
    <x v="0"/>
  </r>
  <r>
    <x v="1"/>
    <s v="R3"/>
    <s v="Other"/>
    <x v="1"/>
    <n v="1145"/>
    <s v="Functional"/>
    <s v="Jim Biggs"/>
    <n v="1500"/>
    <x v="1"/>
  </r>
  <r>
    <x v="1"/>
    <s v="R3"/>
    <s v="Software"/>
    <x v="0"/>
    <n v="24684"/>
    <s v="Functional"/>
    <s v="Jim Biggs"/>
    <n v="24684"/>
    <x v="0"/>
  </r>
  <r>
    <x v="1"/>
    <s v="R3"/>
    <s v="Software"/>
    <x v="1"/>
    <n v="91109"/>
    <s v="Functional"/>
    <s v="Jim Biggs"/>
    <n v="91109"/>
    <x v="1"/>
  </r>
  <r>
    <x v="1"/>
    <s v="R3"/>
    <s v="Software Maintenance"/>
    <x v="1"/>
    <n v="28021"/>
    <s v="Functional"/>
    <s v="Jim Biggs"/>
    <n v="28021"/>
    <x v="1"/>
  </r>
  <r>
    <x v="1"/>
    <s v="R3"/>
    <s v="Taxes"/>
    <x v="1"/>
    <n v="79"/>
    <s v="Functional"/>
    <s v="Jim Biggs"/>
    <n v="0"/>
    <x v="1"/>
  </r>
  <r>
    <x v="1"/>
    <s v="R3"/>
    <s v="Telecomm"/>
    <x v="13"/>
    <n v="52"/>
    <s v="Functional"/>
    <s v="Jim Biggs"/>
    <n v="0"/>
    <x v="0"/>
  </r>
  <r>
    <x v="1"/>
    <s v="R3"/>
    <s v="Telecomm"/>
    <x v="7"/>
    <n v="71"/>
    <s v="Functional"/>
    <s v="Jim Biggs"/>
    <n v="0"/>
    <x v="0"/>
  </r>
  <r>
    <x v="1"/>
    <s v="R3"/>
    <s v="Telecomm"/>
    <x v="0"/>
    <n v="1120"/>
    <s v="Functional"/>
    <s v="Jim Biggs"/>
    <n v="1500"/>
    <x v="0"/>
  </r>
  <r>
    <x v="1"/>
    <s v="R3"/>
    <s v="Telecomm"/>
    <x v="1"/>
    <n v="654"/>
    <s v="Functional"/>
    <s v="Jim Biggs"/>
    <n v="1500"/>
    <x v="1"/>
  </r>
  <r>
    <x v="1"/>
    <s v="R3"/>
    <s v="Training"/>
    <x v="12"/>
    <n v="146"/>
    <s v="Functional"/>
    <s v="Jim Biggs"/>
    <n v="0"/>
    <x v="0"/>
  </r>
  <r>
    <x v="1"/>
    <s v="R3"/>
    <s v="Training"/>
    <x v="7"/>
    <n v="272"/>
    <s v="Functional"/>
    <s v="Jim Biggs"/>
    <n v="0"/>
    <x v="0"/>
  </r>
  <r>
    <x v="1"/>
    <s v="R3"/>
    <s v="Travel"/>
    <x v="13"/>
    <n v="1383"/>
    <s v="Functional"/>
    <s v="Jim Biggs"/>
    <n v="1500"/>
    <x v="0"/>
  </r>
  <r>
    <x v="1"/>
    <s v="R3"/>
    <s v="Travel"/>
    <x v="9"/>
    <n v="624"/>
    <s v="Functional"/>
    <s v="Jim Biggs"/>
    <n v="1500"/>
    <x v="0"/>
  </r>
  <r>
    <x v="1"/>
    <s v="R3"/>
    <s v="Travel"/>
    <x v="0"/>
    <n v="8876"/>
    <s v="Functional"/>
    <s v="Jim Biggs"/>
    <n v="8876"/>
    <x v="0"/>
  </r>
  <r>
    <x v="1"/>
    <s v="R3"/>
    <s v="Travel"/>
    <x v="1"/>
    <n v="2491"/>
    <s v="Functional"/>
    <s v="Jim Biggs"/>
    <n v="2491"/>
    <x v="1"/>
  </r>
  <r>
    <x v="1"/>
    <s v="R3"/>
    <s v="Vehicles"/>
    <x v="13"/>
    <n v="1637"/>
    <s v="Functional"/>
    <s v="Jim Biggs"/>
    <n v="1637"/>
    <x v="0"/>
  </r>
  <r>
    <x v="1"/>
    <s v="R3"/>
    <s v="Vehicles"/>
    <x v="12"/>
    <n v="136"/>
    <s v="Functional"/>
    <s v="Jim Biggs"/>
    <n v="0"/>
    <x v="0"/>
  </r>
  <r>
    <x v="1"/>
    <s v="R3"/>
    <s v="Vehicles"/>
    <x v="0"/>
    <n v="5335"/>
    <s v="Functional"/>
    <s v="Jim Biggs"/>
    <n v="5335"/>
    <x v="0"/>
  </r>
  <r>
    <x v="1"/>
    <s v="R5"/>
    <s v="Amortization"/>
    <x v="1"/>
    <n v="59780"/>
    <s v="Functional"/>
    <s v="Marcia Carr"/>
    <n v="59780"/>
    <x v="1"/>
  </r>
  <r>
    <x v="1"/>
    <s v="R5"/>
    <s v="CAPEX"/>
    <x v="1"/>
    <n v="134118"/>
    <s v="Functional"/>
    <s v="Marcia Carr"/>
    <n v="134118"/>
    <x v="1"/>
  </r>
  <r>
    <x v="1"/>
    <s v="R5"/>
    <s v="Depreciation"/>
    <x v="1"/>
    <n v="41976"/>
    <s v="Functional"/>
    <s v="Marcia Carr"/>
    <n v="41976"/>
    <x v="1"/>
  </r>
  <r>
    <x v="1"/>
    <s v="R5"/>
    <s v="Employee Performance"/>
    <x v="1"/>
    <n v="727"/>
    <s v="Functional"/>
    <s v="Marcia Carr"/>
    <n v="1500"/>
    <x v="1"/>
  </r>
  <r>
    <x v="1"/>
    <s v="R5"/>
    <s v="External Labor"/>
    <x v="15"/>
    <n v="-420"/>
    <s v="Functional"/>
    <s v="Marcia Carr"/>
    <n v="0"/>
    <x v="1"/>
  </r>
  <r>
    <x v="1"/>
    <s v="R5"/>
    <s v="External Labor"/>
    <x v="1"/>
    <n v="652539"/>
    <s v="Functional"/>
    <s v="Marcia Carr"/>
    <n v="652539"/>
    <x v="1"/>
  </r>
  <r>
    <x v="1"/>
    <s v="R5"/>
    <s v="Hardware"/>
    <x v="15"/>
    <n v="-15605"/>
    <s v="Functional"/>
    <s v="Marcia Carr"/>
    <n v="0"/>
    <x v="1"/>
  </r>
  <r>
    <x v="1"/>
    <s v="R5"/>
    <s v="Hardware"/>
    <x v="1"/>
    <n v="6117"/>
    <s v="Functional"/>
    <s v="Marcia Carr"/>
    <n v="6117"/>
    <x v="1"/>
  </r>
  <r>
    <x v="1"/>
    <s v="R5"/>
    <s v="Hardware Maintenance"/>
    <x v="15"/>
    <n v="347"/>
    <s v="Functional"/>
    <s v="Marcia Carr"/>
    <n v="0"/>
    <x v="1"/>
  </r>
  <r>
    <x v="1"/>
    <s v="R5"/>
    <s v="Internal Labor"/>
    <x v="15"/>
    <n v="9540"/>
    <s v="Functional"/>
    <s v="Marcia Carr"/>
    <n v="9540"/>
    <x v="1"/>
  </r>
  <r>
    <x v="1"/>
    <s v="R5"/>
    <s v="Internal Labor"/>
    <x v="1"/>
    <n v="271452"/>
    <s v="Functional"/>
    <s v="Marcia Carr"/>
    <n v="271452"/>
    <x v="1"/>
  </r>
  <r>
    <x v="1"/>
    <s v="R5"/>
    <s v="Other"/>
    <x v="15"/>
    <n v="35"/>
    <s v="Functional"/>
    <s v="Marcia Carr"/>
    <n v="0"/>
    <x v="1"/>
  </r>
  <r>
    <x v="1"/>
    <s v="R5"/>
    <s v="Other"/>
    <x v="1"/>
    <n v="789"/>
    <s v="Functional"/>
    <s v="Marcia Carr"/>
    <n v="1500"/>
    <x v="1"/>
  </r>
  <r>
    <x v="1"/>
    <s v="R5"/>
    <s v="Software"/>
    <x v="1"/>
    <n v="8800"/>
    <s v="Functional"/>
    <s v="Marcia Carr"/>
    <n v="8800"/>
    <x v="1"/>
  </r>
  <r>
    <x v="1"/>
    <s v="R5"/>
    <s v="Software Maintenance"/>
    <x v="1"/>
    <n v="163279"/>
    <s v="Functional"/>
    <s v="Marcia Carr"/>
    <n v="163279"/>
    <x v="1"/>
  </r>
  <r>
    <x v="1"/>
    <s v="R5"/>
    <s v="Supplies"/>
    <x v="1"/>
    <n v="202"/>
    <s v="Functional"/>
    <s v="Marcia Carr"/>
    <n v="0"/>
    <x v="1"/>
  </r>
  <r>
    <x v="1"/>
    <s v="R5"/>
    <s v="Taxes"/>
    <x v="1"/>
    <n v="3003"/>
    <s v="Functional"/>
    <s v="Marcia Carr"/>
    <n v="3003"/>
    <x v="1"/>
  </r>
  <r>
    <x v="1"/>
    <s v="R5"/>
    <s v="Telecomm"/>
    <x v="15"/>
    <n v="40"/>
    <s v="Functional"/>
    <s v="Marcia Carr"/>
    <n v="0"/>
    <x v="1"/>
  </r>
  <r>
    <x v="1"/>
    <s v="R5"/>
    <s v="Telecomm"/>
    <x v="1"/>
    <n v="14683"/>
    <s v="Functional"/>
    <s v="Marcia Carr"/>
    <n v="14683"/>
    <x v="1"/>
  </r>
  <r>
    <x v="1"/>
    <s v="R5"/>
    <s v="Training"/>
    <x v="1"/>
    <n v="4559"/>
    <s v="Functional"/>
    <s v="Marcia Carr"/>
    <n v="4559"/>
    <x v="1"/>
  </r>
  <r>
    <x v="1"/>
    <s v="R5"/>
    <s v="Travel"/>
    <x v="15"/>
    <n v="86"/>
    <s v="Functional"/>
    <s v="Marcia Carr"/>
    <n v="0"/>
    <x v="1"/>
  </r>
  <r>
    <x v="1"/>
    <s v="R5"/>
    <s v="Travel"/>
    <x v="1"/>
    <n v="969"/>
    <s v="Functional"/>
    <s v="Marcia Carr"/>
    <n v="1500"/>
    <x v="1"/>
  </r>
  <r>
    <x v="1"/>
    <s v="R5"/>
    <s v="Vehicles"/>
    <x v="15"/>
    <n v="251"/>
    <s v="Functional"/>
    <s v="Marcia Carr"/>
    <n v="0"/>
    <x v="1"/>
  </r>
  <r>
    <x v="1"/>
    <s v="Security &amp; Risk Management"/>
    <s v="Employee Performance"/>
    <x v="1"/>
    <n v="1"/>
    <s v="Governance"/>
    <s v="Sam Danks"/>
    <n v="0"/>
    <x v="1"/>
  </r>
  <r>
    <x v="1"/>
    <s v="Security &amp; Risk Management"/>
    <s v="Hardware"/>
    <x v="1"/>
    <n v="70"/>
    <s v="Governance"/>
    <s v="Sam Danks"/>
    <n v="0"/>
    <x v="1"/>
  </r>
  <r>
    <x v="1"/>
    <s v="Security &amp; Risk Management"/>
    <s v="Internal Labor"/>
    <x v="1"/>
    <n v="58170"/>
    <s v="Governance"/>
    <s v="Sam Danks"/>
    <n v="58170"/>
    <x v="1"/>
  </r>
  <r>
    <x v="1"/>
    <s v="Security &amp; Risk Management"/>
    <s v="Other"/>
    <x v="1"/>
    <n v="81"/>
    <s v="Governance"/>
    <s v="Sam Danks"/>
    <n v="0"/>
    <x v="1"/>
  </r>
  <r>
    <x v="1"/>
    <s v="Security &amp; Risk Management"/>
    <s v="Supplies"/>
    <x v="1"/>
    <n v="41"/>
    <s v="Governance"/>
    <s v="Sam Danks"/>
    <n v="0"/>
    <x v="1"/>
  </r>
  <r>
    <x v="1"/>
    <s v="Security &amp; Risk Management"/>
    <s v="Taxes"/>
    <x v="1"/>
    <n v="20"/>
    <s v="Governance"/>
    <s v="Sam Danks"/>
    <n v="0"/>
    <x v="1"/>
  </r>
  <r>
    <x v="1"/>
    <s v="Security &amp; Risk Management"/>
    <s v="Telecomm"/>
    <x v="1"/>
    <n v="1117"/>
    <s v="Governance"/>
    <s v="Sam Danks"/>
    <n v="1500"/>
    <x v="1"/>
  </r>
  <r>
    <x v="1"/>
    <s v="Security &amp; Risk Management"/>
    <s v="Travel"/>
    <x v="1"/>
    <n v="768"/>
    <s v="Governance"/>
    <s v="Sam Danks"/>
    <n v="1500"/>
    <x v="1"/>
  </r>
  <r>
    <x v="1"/>
    <s v="Six Sigma"/>
    <s v="Employee Performance"/>
    <x v="1"/>
    <n v="6"/>
    <s v="Enablement"/>
    <s v="Sam Danks"/>
    <n v="0"/>
    <x v="1"/>
  </r>
  <r>
    <x v="1"/>
    <s v="Six Sigma"/>
    <s v="Internal Labor"/>
    <x v="1"/>
    <n v="32650"/>
    <s v="Enablement"/>
    <s v="Sam Danks"/>
    <n v="32650"/>
    <x v="1"/>
  </r>
  <r>
    <x v="1"/>
    <s v="Six Sigma"/>
    <s v="Moving"/>
    <x v="1"/>
    <n v="175"/>
    <s v="Enablement"/>
    <s v="Sam Danks"/>
    <n v="0"/>
    <x v="1"/>
  </r>
  <r>
    <x v="1"/>
    <s v="Six Sigma"/>
    <s v="Other"/>
    <x v="1"/>
    <n v="262"/>
    <s v="Enablement"/>
    <s v="Sam Danks"/>
    <n v="0"/>
    <x v="1"/>
  </r>
  <r>
    <x v="1"/>
    <s v="Six Sigma"/>
    <s v="Telecomm"/>
    <x v="1"/>
    <n v="498"/>
    <s v="Enablement"/>
    <s v="Sam Danks"/>
    <n v="0"/>
    <x v="1"/>
  </r>
  <r>
    <x v="1"/>
    <s v="SSO"/>
    <s v="Amortization"/>
    <x v="1"/>
    <n v="316"/>
    <s v="Infrastructure"/>
    <s v="John Clark"/>
    <n v="0"/>
    <x v="1"/>
  </r>
  <r>
    <x v="1"/>
    <s v="SSO"/>
    <s v="Depreciation"/>
    <x v="1"/>
    <n v="2461"/>
    <s v="Infrastructure"/>
    <s v="John Clark"/>
    <n v="2461"/>
    <x v="1"/>
  </r>
  <r>
    <x v="1"/>
    <s v="SSO"/>
    <s v="Employee Performance"/>
    <x v="1"/>
    <n v="30"/>
    <s v="Infrastructure"/>
    <s v="John Clark"/>
    <n v="0"/>
    <x v="1"/>
  </r>
  <r>
    <x v="1"/>
    <s v="SSO"/>
    <s v="External Labor"/>
    <x v="1"/>
    <n v="113883"/>
    <s v="Infrastructure"/>
    <s v="John Clark"/>
    <n v="113883"/>
    <x v="1"/>
  </r>
  <r>
    <x v="1"/>
    <s v="SSO"/>
    <s v="Internal Labor"/>
    <x v="1"/>
    <n v="76735"/>
    <s v="Infrastructure"/>
    <s v="John Clark"/>
    <n v="76735"/>
    <x v="1"/>
  </r>
  <r>
    <x v="1"/>
    <s v="SSO"/>
    <s v="Software"/>
    <x v="1"/>
    <n v="16066"/>
    <s v="Infrastructure"/>
    <s v="John Clark"/>
    <n v="16066"/>
    <x v="1"/>
  </r>
  <r>
    <x v="1"/>
    <s v="SSO"/>
    <s v="Software Maintenance"/>
    <x v="1"/>
    <n v="21868"/>
    <s v="Infrastructure"/>
    <s v="John Clark"/>
    <n v="21868"/>
    <x v="1"/>
  </r>
  <r>
    <x v="1"/>
    <s v="SSO"/>
    <s v="Supplies"/>
    <x v="1"/>
    <n v="34"/>
    <s v="Infrastructure"/>
    <s v="John Clark"/>
    <n v="0"/>
    <x v="1"/>
  </r>
  <r>
    <x v="1"/>
    <s v="SSO"/>
    <s v="Taxes"/>
    <x v="1"/>
    <n v="46"/>
    <s v="Infrastructure"/>
    <s v="John Clark"/>
    <n v="0"/>
    <x v="1"/>
  </r>
  <r>
    <x v="1"/>
    <s v="SSO"/>
    <s v="Telecomm"/>
    <x v="1"/>
    <n v="2093"/>
    <s v="Infrastructure"/>
    <s v="John Clark"/>
    <n v="2093"/>
    <x v="1"/>
  </r>
  <r>
    <x v="1"/>
    <s v="SSO"/>
    <s v="Training"/>
    <x v="1"/>
    <n v="255"/>
    <s v="Infrastructure"/>
    <s v="John Clark"/>
    <n v="0"/>
    <x v="1"/>
  </r>
  <r>
    <x v="1"/>
    <s v="SSO"/>
    <s v="Travel"/>
    <x v="1"/>
    <n v="10"/>
    <s v="Infrastructure"/>
    <s v="John Clark"/>
    <n v="0"/>
    <x v="1"/>
  </r>
  <r>
    <x v="1"/>
    <s v="Vendor Management"/>
    <s v="Depreciation"/>
    <x v="1"/>
    <n v="117"/>
    <s v="Governance"/>
    <s v="Sam Danks"/>
    <n v="0"/>
    <x v="1"/>
  </r>
  <r>
    <x v="1"/>
    <s v="Vendor Management"/>
    <s v="Employee Performance"/>
    <x v="1"/>
    <n v="2"/>
    <s v="Governance"/>
    <s v="Sam Danks"/>
    <n v="0"/>
    <x v="1"/>
  </r>
  <r>
    <x v="1"/>
    <s v="Vendor Management"/>
    <s v="External Labor"/>
    <x v="1"/>
    <n v="-4913"/>
    <s v="Governance"/>
    <s v="Sam Danks"/>
    <n v="0"/>
    <x v="1"/>
  </r>
  <r>
    <x v="1"/>
    <s v="Vendor Management"/>
    <s v="Hardware"/>
    <x v="1"/>
    <n v="1876"/>
    <s v="Governance"/>
    <s v="Sam Danks"/>
    <n v="1876"/>
    <x v="1"/>
  </r>
  <r>
    <x v="1"/>
    <s v="Vendor Management"/>
    <s v="Internal Labor"/>
    <x v="1"/>
    <n v="154722"/>
    <s v="Governance"/>
    <s v="Sam Danks"/>
    <n v="154722"/>
    <x v="1"/>
  </r>
  <r>
    <x v="1"/>
    <s v="Vendor Management"/>
    <s v="Other"/>
    <x v="1"/>
    <n v="-7471"/>
    <s v="Governance"/>
    <s v="Sam Danks"/>
    <n v="0"/>
    <x v="1"/>
  </r>
  <r>
    <x v="1"/>
    <s v="Vendor Management"/>
    <s v="Software"/>
    <x v="1"/>
    <n v="6"/>
    <s v="Governance"/>
    <s v="Sam Danks"/>
    <n v="0"/>
    <x v="1"/>
  </r>
  <r>
    <x v="1"/>
    <s v="Vendor Management"/>
    <s v="Supplies"/>
    <x v="1"/>
    <n v="44"/>
    <s v="Governance"/>
    <s v="Sam Danks"/>
    <n v="0"/>
    <x v="1"/>
  </r>
  <r>
    <x v="1"/>
    <s v="Vendor Management"/>
    <s v="Taxes"/>
    <x v="1"/>
    <n v="13"/>
    <s v="Governance"/>
    <s v="Sam Danks"/>
    <n v="0"/>
    <x v="1"/>
  </r>
  <r>
    <x v="1"/>
    <s v="Vendor Management"/>
    <s v="Telecomm"/>
    <x v="1"/>
    <n v="1683"/>
    <s v="Governance"/>
    <s v="Sam Danks"/>
    <n v="1683"/>
    <x v="1"/>
  </r>
  <r>
    <x v="1"/>
    <s v="Vendor Management"/>
    <s v="Training"/>
    <x v="1"/>
    <n v="1114"/>
    <s v="Governance"/>
    <s v="Sam Danks"/>
    <n v="1500"/>
    <x v="1"/>
  </r>
  <r>
    <x v="1"/>
    <s v="Vendor Management"/>
    <s v="Travel"/>
    <x v="1"/>
    <n v="321"/>
    <s v="Governance"/>
    <s v="Sam Danks"/>
    <n v="0"/>
    <x v="1"/>
  </r>
  <r>
    <x v="2"/>
    <s v="Administration"/>
    <s v="Employee Performance"/>
    <x v="1"/>
    <n v="150"/>
    <s v="Governance"/>
    <s v="Jim Biggs"/>
    <n v="0"/>
    <x v="1"/>
  </r>
  <r>
    <x v="2"/>
    <s v="Administration"/>
    <s v="External Labor"/>
    <x v="0"/>
    <n v="2218"/>
    <s v="Governance"/>
    <s v="Jim Biggs"/>
    <n v="2218"/>
    <x v="0"/>
  </r>
  <r>
    <x v="2"/>
    <s v="Administration"/>
    <s v="External Labor"/>
    <x v="1"/>
    <n v="96906"/>
    <s v="Governance"/>
    <s v="Jim Biggs"/>
    <n v="96906"/>
    <x v="1"/>
  </r>
  <r>
    <x v="2"/>
    <s v="Administration"/>
    <s v="Hardware"/>
    <x v="1"/>
    <n v="2901"/>
    <s v="Governance"/>
    <s v="Jim Biggs"/>
    <n v="2901"/>
    <x v="1"/>
  </r>
  <r>
    <x v="2"/>
    <s v="Administration"/>
    <s v="Inbound Allocations"/>
    <x v="0"/>
    <n v="666"/>
    <s v="Governance"/>
    <s v="Jim Biggs"/>
    <n v="1500"/>
    <x v="0"/>
  </r>
  <r>
    <x v="2"/>
    <s v="Administration"/>
    <s v="Internal Labor"/>
    <x v="9"/>
    <n v="30764"/>
    <s v="Governance"/>
    <s v="Jim Biggs"/>
    <n v="30764"/>
    <x v="0"/>
  </r>
  <r>
    <x v="2"/>
    <s v="Administration"/>
    <s v="Internal Labor"/>
    <x v="2"/>
    <n v="2193"/>
    <s v="Governance"/>
    <s v="Jim Biggs"/>
    <n v="2193"/>
    <x v="0"/>
  </r>
  <r>
    <x v="2"/>
    <s v="Administration"/>
    <s v="Internal Labor"/>
    <x v="0"/>
    <n v="21311"/>
    <s v="Governance"/>
    <s v="Jim Biggs"/>
    <n v="21311"/>
    <x v="0"/>
  </r>
  <r>
    <x v="2"/>
    <s v="Administration"/>
    <s v="Internal Labor"/>
    <x v="1"/>
    <n v="116809"/>
    <s v="Governance"/>
    <s v="Jim Biggs"/>
    <n v="116809"/>
    <x v="1"/>
  </r>
  <r>
    <x v="2"/>
    <s v="Administration"/>
    <s v="Legal"/>
    <x v="1"/>
    <n v="562"/>
    <s v="Governance"/>
    <s v="Jim Biggs"/>
    <n v="1500"/>
    <x v="1"/>
  </r>
  <r>
    <x v="2"/>
    <s v="Administration"/>
    <s v="Moving"/>
    <x v="1"/>
    <n v="867"/>
    <s v="Governance"/>
    <s v="Jim Biggs"/>
    <n v="1500"/>
    <x v="1"/>
  </r>
  <r>
    <x v="2"/>
    <s v="Administration"/>
    <s v="Other"/>
    <x v="2"/>
    <n v="-30"/>
    <s v="Governance"/>
    <s v="Jim Biggs"/>
    <n v="0"/>
    <x v="0"/>
  </r>
  <r>
    <x v="2"/>
    <s v="Administration"/>
    <s v="Other"/>
    <x v="0"/>
    <n v="13"/>
    <s v="Governance"/>
    <s v="Jim Biggs"/>
    <n v="0"/>
    <x v="0"/>
  </r>
  <r>
    <x v="2"/>
    <s v="Administration"/>
    <s v="Other"/>
    <x v="1"/>
    <n v="29563"/>
    <s v="Governance"/>
    <s v="Jim Biggs"/>
    <n v="29563"/>
    <x v="1"/>
  </r>
  <r>
    <x v="2"/>
    <s v="Administration"/>
    <s v="Outbound Allocations"/>
    <x v="0"/>
    <n v="717"/>
    <s v="Governance"/>
    <s v="Jim Biggs"/>
    <n v="1500"/>
    <x v="0"/>
  </r>
  <r>
    <x v="2"/>
    <s v="Administration"/>
    <s v="Severance"/>
    <x v="2"/>
    <n v="-42763"/>
    <s v="Governance"/>
    <s v="Jim Biggs"/>
    <n v="0"/>
    <x v="0"/>
  </r>
  <r>
    <x v="2"/>
    <s v="Administration"/>
    <s v="Supplies"/>
    <x v="1"/>
    <n v="466"/>
    <s v="Governance"/>
    <s v="Jim Biggs"/>
    <n v="0"/>
    <x v="1"/>
  </r>
  <r>
    <x v="2"/>
    <s v="Administration"/>
    <s v="Telecomm"/>
    <x v="2"/>
    <n v="82"/>
    <s v="Governance"/>
    <s v="Jim Biggs"/>
    <n v="0"/>
    <x v="0"/>
  </r>
  <r>
    <x v="2"/>
    <s v="Administration"/>
    <s v="Telecomm"/>
    <x v="0"/>
    <n v="215"/>
    <s v="Governance"/>
    <s v="Jim Biggs"/>
    <n v="0"/>
    <x v="0"/>
  </r>
  <r>
    <x v="2"/>
    <s v="Administration"/>
    <s v="Telecomm"/>
    <x v="1"/>
    <n v="1073"/>
    <s v="Governance"/>
    <s v="Jim Biggs"/>
    <n v="1500"/>
    <x v="1"/>
  </r>
  <r>
    <x v="2"/>
    <s v="Administration"/>
    <s v="Training"/>
    <x v="9"/>
    <n v="4064"/>
    <s v="Governance"/>
    <s v="Jim Biggs"/>
    <n v="4064"/>
    <x v="0"/>
  </r>
  <r>
    <x v="2"/>
    <s v="Administration"/>
    <s v="Training"/>
    <x v="1"/>
    <n v="88"/>
    <s v="Governance"/>
    <s v="Jim Biggs"/>
    <n v="0"/>
    <x v="1"/>
  </r>
  <r>
    <x v="2"/>
    <s v="Administration"/>
    <s v="Travel"/>
    <x v="9"/>
    <n v="95"/>
    <s v="Governance"/>
    <s v="Jim Biggs"/>
    <n v="0"/>
    <x v="0"/>
  </r>
  <r>
    <x v="2"/>
    <s v="Administration"/>
    <s v="Travel"/>
    <x v="1"/>
    <n v="10518"/>
    <s v="Governance"/>
    <s v="Jim Biggs"/>
    <n v="10518"/>
    <x v="1"/>
  </r>
  <r>
    <x v="2"/>
    <s v="Architecture"/>
    <s v="Depreciation"/>
    <x v="1"/>
    <n v="693"/>
    <s v="Governance"/>
    <s v="Sam Danks"/>
    <n v="1500"/>
    <x v="1"/>
  </r>
  <r>
    <x v="2"/>
    <s v="Architecture"/>
    <s v="Employee Performance"/>
    <x v="1"/>
    <n v="4"/>
    <s v="Governance"/>
    <s v="Sam Danks"/>
    <n v="0"/>
    <x v="1"/>
  </r>
  <r>
    <x v="2"/>
    <s v="Architecture"/>
    <s v="Hardware"/>
    <x v="1"/>
    <n v="240"/>
    <s v="Governance"/>
    <s v="Sam Danks"/>
    <n v="0"/>
    <x v="1"/>
  </r>
  <r>
    <x v="2"/>
    <s v="Architecture"/>
    <s v="Internal Labor"/>
    <x v="1"/>
    <n v="45385"/>
    <s v="Governance"/>
    <s v="Sam Danks"/>
    <n v="45385"/>
    <x v="1"/>
  </r>
  <r>
    <x v="2"/>
    <s v="Architecture"/>
    <s v="Other"/>
    <x v="1"/>
    <n v="-1583"/>
    <s v="Governance"/>
    <s v="Sam Danks"/>
    <n v="0"/>
    <x v="1"/>
  </r>
  <r>
    <x v="2"/>
    <s v="Architecture"/>
    <s v="Supplies"/>
    <x v="1"/>
    <n v="27"/>
    <s v="Governance"/>
    <s v="Sam Danks"/>
    <n v="0"/>
    <x v="1"/>
  </r>
  <r>
    <x v="2"/>
    <s v="Architecture"/>
    <s v="Taxes"/>
    <x v="1"/>
    <n v="44"/>
    <s v="Governance"/>
    <s v="Sam Danks"/>
    <n v="0"/>
    <x v="1"/>
  </r>
  <r>
    <x v="2"/>
    <s v="Architecture"/>
    <s v="Telecomm"/>
    <x v="1"/>
    <n v="516"/>
    <s v="Governance"/>
    <s v="Sam Danks"/>
    <n v="1500"/>
    <x v="1"/>
  </r>
  <r>
    <x v="2"/>
    <s v="Architecture"/>
    <s v="Training"/>
    <x v="1"/>
    <n v="1106"/>
    <s v="Governance"/>
    <s v="Sam Danks"/>
    <n v="1500"/>
    <x v="1"/>
  </r>
  <r>
    <x v="2"/>
    <s v="Architecture"/>
    <s v="Travel"/>
    <x v="1"/>
    <n v="1649"/>
    <s v="Governance"/>
    <s v="Sam Danks"/>
    <n v="1649"/>
    <x v="1"/>
  </r>
  <r>
    <x v="2"/>
    <s v="Business Intelligence"/>
    <s v="CAPEX"/>
    <x v="1"/>
    <n v="-4080"/>
    <s v="Enablement"/>
    <s v="Raju Singh"/>
    <n v="0"/>
    <x v="1"/>
  </r>
  <r>
    <x v="2"/>
    <s v="Business Intelligence"/>
    <s v="Employee Performance"/>
    <x v="1"/>
    <n v="75"/>
    <s v="Enablement"/>
    <s v="Raju Singh"/>
    <n v="0"/>
    <x v="1"/>
  </r>
  <r>
    <x v="2"/>
    <s v="Business Intelligence"/>
    <s v="External Labor"/>
    <x v="1"/>
    <n v="8366"/>
    <s v="Enablement"/>
    <s v="Raju Singh"/>
    <n v="8366"/>
    <x v="1"/>
  </r>
  <r>
    <x v="2"/>
    <s v="Business Intelligence"/>
    <s v="Hardware"/>
    <x v="1"/>
    <n v="426"/>
    <s v="Enablement"/>
    <s v="Raju Singh"/>
    <n v="0"/>
    <x v="1"/>
  </r>
  <r>
    <x v="2"/>
    <s v="Business Intelligence"/>
    <s v="Internal Labor"/>
    <x v="1"/>
    <n v="70502"/>
    <s v="Enablement"/>
    <s v="Raju Singh"/>
    <n v="70502"/>
    <x v="1"/>
  </r>
  <r>
    <x v="2"/>
    <s v="Business Intelligence"/>
    <s v="Other"/>
    <x v="1"/>
    <n v="2"/>
    <s v="Enablement"/>
    <s v="Raju Singh"/>
    <n v="0"/>
    <x v="1"/>
  </r>
  <r>
    <x v="2"/>
    <s v="Business Intelligence"/>
    <s v="Supplies"/>
    <x v="1"/>
    <n v="336"/>
    <s v="Enablement"/>
    <s v="Raju Singh"/>
    <n v="0"/>
    <x v="1"/>
  </r>
  <r>
    <x v="2"/>
    <s v="Business Intelligence"/>
    <s v="Telecomm"/>
    <x v="1"/>
    <n v="368"/>
    <s v="Enablement"/>
    <s v="Raju Singh"/>
    <n v="0"/>
    <x v="1"/>
  </r>
  <r>
    <x v="2"/>
    <s v="Business Intelligence"/>
    <s v="Training"/>
    <x v="1"/>
    <n v="264"/>
    <s v="Enablement"/>
    <s v="Raju Singh"/>
    <n v="0"/>
    <x v="1"/>
  </r>
  <r>
    <x v="2"/>
    <s v="Core"/>
    <s v="External Labor"/>
    <x v="1"/>
    <n v="-1723"/>
    <s v="BU Support"/>
    <s v="Sam Danks"/>
    <n v="0"/>
    <x v="1"/>
  </r>
  <r>
    <x v="2"/>
    <s v="Core"/>
    <s v="Hardware"/>
    <x v="1"/>
    <n v="10"/>
    <s v="BU Support"/>
    <s v="Sam Danks"/>
    <n v="0"/>
    <x v="1"/>
  </r>
  <r>
    <x v="2"/>
    <s v="Core"/>
    <s v="Internal Labor"/>
    <x v="1"/>
    <n v="23722"/>
    <s v="BU Support"/>
    <s v="Sam Danks"/>
    <n v="23722"/>
    <x v="1"/>
  </r>
  <r>
    <x v="2"/>
    <s v="Core"/>
    <s v="Telecomm"/>
    <x v="1"/>
    <n v="232"/>
    <s v="BU Support"/>
    <s v="Sam Danks"/>
    <n v="0"/>
    <x v="1"/>
  </r>
  <r>
    <x v="2"/>
    <s v="Core"/>
    <s v="Travel"/>
    <x v="1"/>
    <n v="3773"/>
    <s v="BU Support"/>
    <s v="Sam Danks"/>
    <n v="3773"/>
    <x v="1"/>
  </r>
  <r>
    <x v="2"/>
    <s v="Core Infrastructure"/>
    <s v="Amortization"/>
    <x v="3"/>
    <n v="1002"/>
    <s v="Infrastructure"/>
    <s v="Raju Singh"/>
    <n v="1500"/>
    <x v="2"/>
  </r>
  <r>
    <x v="2"/>
    <s v="Core Infrastructure"/>
    <s v="Depreciation"/>
    <x v="4"/>
    <n v="13464"/>
    <s v="Infrastructure"/>
    <s v="Raju Singh"/>
    <n v="13464"/>
    <x v="2"/>
  </r>
  <r>
    <x v="2"/>
    <s v="Core Infrastructure"/>
    <s v="Depreciation"/>
    <x v="5"/>
    <n v="7037"/>
    <s v="Infrastructure"/>
    <s v="Raju Singh"/>
    <n v="7037"/>
    <x v="3"/>
  </r>
  <r>
    <x v="2"/>
    <s v="Core Infrastructure"/>
    <s v="Depreciation"/>
    <x v="3"/>
    <n v="3773"/>
    <s v="Infrastructure"/>
    <s v="Raju Singh"/>
    <n v="3773"/>
    <x v="2"/>
  </r>
  <r>
    <x v="2"/>
    <s v="Core Infrastructure"/>
    <s v="Depreciation"/>
    <x v="6"/>
    <n v="5959"/>
    <s v="Infrastructure"/>
    <s v="Raju Singh"/>
    <n v="5959"/>
    <x v="4"/>
  </r>
  <r>
    <x v="2"/>
    <s v="Core Infrastructure"/>
    <s v="Employee Performance"/>
    <x v="1"/>
    <n v="600"/>
    <s v="Infrastructure"/>
    <s v="Raju Singh"/>
    <n v="1500"/>
    <x v="1"/>
  </r>
  <r>
    <x v="2"/>
    <s v="Core Infrastructure"/>
    <s v="External Labor"/>
    <x v="4"/>
    <n v="15448"/>
    <s v="Infrastructure"/>
    <s v="Raju Singh"/>
    <n v="15448"/>
    <x v="2"/>
  </r>
  <r>
    <x v="2"/>
    <s v="Core Infrastructure"/>
    <s v="External Labor"/>
    <x v="5"/>
    <n v="20583"/>
    <s v="Infrastructure"/>
    <s v="Raju Singh"/>
    <n v="20583"/>
    <x v="3"/>
  </r>
  <r>
    <x v="2"/>
    <s v="Core Infrastructure"/>
    <s v="External Labor"/>
    <x v="3"/>
    <n v="7266"/>
    <s v="Infrastructure"/>
    <s v="Raju Singh"/>
    <n v="7266"/>
    <x v="2"/>
  </r>
  <r>
    <x v="2"/>
    <s v="Core Infrastructure"/>
    <s v="External Labor"/>
    <x v="6"/>
    <n v="21891"/>
    <s v="Infrastructure"/>
    <s v="Raju Singh"/>
    <n v="21891"/>
    <x v="4"/>
  </r>
  <r>
    <x v="2"/>
    <s v="Core Infrastructure"/>
    <s v="External Labor"/>
    <x v="1"/>
    <n v="-157919"/>
    <s v="Infrastructure"/>
    <s v="Raju Singh"/>
    <n v="0"/>
    <x v="1"/>
  </r>
  <r>
    <x v="2"/>
    <s v="Core Infrastructure"/>
    <s v="Hardware"/>
    <x v="4"/>
    <n v="1195"/>
    <s v="Infrastructure"/>
    <s v="Raju Singh"/>
    <n v="1500"/>
    <x v="2"/>
  </r>
  <r>
    <x v="2"/>
    <s v="Core Infrastructure"/>
    <s v="Hardware"/>
    <x v="3"/>
    <n v="2618"/>
    <s v="Infrastructure"/>
    <s v="Raju Singh"/>
    <n v="2618"/>
    <x v="2"/>
  </r>
  <r>
    <x v="2"/>
    <s v="Core Infrastructure"/>
    <s v="Hardware"/>
    <x v="6"/>
    <n v="22247"/>
    <s v="Infrastructure"/>
    <s v="Raju Singh"/>
    <n v="22247"/>
    <x v="4"/>
  </r>
  <r>
    <x v="2"/>
    <s v="Core Infrastructure"/>
    <s v="Hardware"/>
    <x v="1"/>
    <n v="2883"/>
    <s v="Infrastructure"/>
    <s v="Raju Singh"/>
    <n v="2883"/>
    <x v="1"/>
  </r>
  <r>
    <x v="2"/>
    <s v="Core Infrastructure"/>
    <s v="Hardware Maintenance"/>
    <x v="4"/>
    <n v="5142"/>
    <s v="Infrastructure"/>
    <s v="Raju Singh"/>
    <n v="5142"/>
    <x v="2"/>
  </r>
  <r>
    <x v="2"/>
    <s v="Core Infrastructure"/>
    <s v="Hardware Maintenance"/>
    <x v="5"/>
    <n v="588"/>
    <s v="Infrastructure"/>
    <s v="Raju Singh"/>
    <n v="1500"/>
    <x v="3"/>
  </r>
  <r>
    <x v="2"/>
    <s v="Core Infrastructure"/>
    <s v="Hardware Maintenance"/>
    <x v="3"/>
    <n v="12115"/>
    <s v="Infrastructure"/>
    <s v="Raju Singh"/>
    <n v="12115"/>
    <x v="2"/>
  </r>
  <r>
    <x v="2"/>
    <s v="Core Infrastructure"/>
    <s v="Hardware Maintenance"/>
    <x v="6"/>
    <n v="913"/>
    <s v="Infrastructure"/>
    <s v="Raju Singh"/>
    <n v="1500"/>
    <x v="4"/>
  </r>
  <r>
    <x v="2"/>
    <s v="Core Infrastructure"/>
    <s v="Hardware Maintenance"/>
    <x v="1"/>
    <n v="183"/>
    <s v="Infrastructure"/>
    <s v="Raju Singh"/>
    <n v="0"/>
    <x v="1"/>
  </r>
  <r>
    <x v="2"/>
    <s v="Core Infrastructure"/>
    <s v="Internal Labor"/>
    <x v="4"/>
    <n v="16379"/>
    <s v="Infrastructure"/>
    <s v="Raju Singh"/>
    <n v="16379"/>
    <x v="2"/>
  </r>
  <r>
    <x v="2"/>
    <s v="Core Infrastructure"/>
    <s v="Internal Labor"/>
    <x v="3"/>
    <n v="2058"/>
    <s v="Infrastructure"/>
    <s v="Raju Singh"/>
    <n v="2058"/>
    <x v="2"/>
  </r>
  <r>
    <x v="2"/>
    <s v="Core Infrastructure"/>
    <s v="Internal Labor"/>
    <x v="6"/>
    <n v="39022"/>
    <s v="Infrastructure"/>
    <s v="Raju Singh"/>
    <n v="39022"/>
    <x v="4"/>
  </r>
  <r>
    <x v="2"/>
    <s v="Core Infrastructure"/>
    <s v="Internal Labor"/>
    <x v="7"/>
    <n v="10011"/>
    <s v="Infrastructure"/>
    <s v="Raju Singh"/>
    <n v="10011"/>
    <x v="0"/>
  </r>
  <r>
    <x v="2"/>
    <s v="Core Infrastructure"/>
    <s v="Internal Labor"/>
    <x v="1"/>
    <n v="57769"/>
    <s v="Infrastructure"/>
    <s v="Raju Singh"/>
    <n v="57769"/>
    <x v="1"/>
  </r>
  <r>
    <x v="2"/>
    <s v="Core Infrastructure"/>
    <s v="Moving"/>
    <x v="1"/>
    <n v="1169"/>
    <s v="Infrastructure"/>
    <s v="Raju Singh"/>
    <n v="1500"/>
    <x v="1"/>
  </r>
  <r>
    <x v="2"/>
    <s v="Core Infrastructure"/>
    <s v="Other"/>
    <x v="4"/>
    <n v="12427"/>
    <s v="Infrastructure"/>
    <s v="Raju Singh"/>
    <n v="12427"/>
    <x v="2"/>
  </r>
  <r>
    <x v="2"/>
    <s v="Core Infrastructure"/>
    <s v="Other"/>
    <x v="3"/>
    <n v="6210"/>
    <s v="Infrastructure"/>
    <s v="Raju Singh"/>
    <n v="6210"/>
    <x v="2"/>
  </r>
  <r>
    <x v="2"/>
    <s v="Core Infrastructure"/>
    <s v="Other"/>
    <x v="6"/>
    <n v="74472"/>
    <s v="Infrastructure"/>
    <s v="Raju Singh"/>
    <n v="74472"/>
    <x v="4"/>
  </r>
  <r>
    <x v="2"/>
    <s v="Core Infrastructure"/>
    <s v="Other"/>
    <x v="7"/>
    <n v="10"/>
    <s v="Infrastructure"/>
    <s v="Raju Singh"/>
    <n v="0"/>
    <x v="0"/>
  </r>
  <r>
    <x v="2"/>
    <s v="Core Infrastructure"/>
    <s v="Other"/>
    <x v="1"/>
    <n v="-107"/>
    <s v="Infrastructure"/>
    <s v="Raju Singh"/>
    <n v="0"/>
    <x v="1"/>
  </r>
  <r>
    <x v="2"/>
    <s v="Core Infrastructure"/>
    <s v="Recognition"/>
    <x v="6"/>
    <n v="21"/>
    <s v="Infrastructure"/>
    <s v="Raju Singh"/>
    <n v="0"/>
    <x v="4"/>
  </r>
  <r>
    <x v="2"/>
    <s v="Core Infrastructure"/>
    <s v="Severance"/>
    <x v="4"/>
    <n v="891"/>
    <s v="Infrastructure"/>
    <s v="Raju Singh"/>
    <n v="1500"/>
    <x v="2"/>
  </r>
  <r>
    <x v="2"/>
    <s v="Core Infrastructure"/>
    <s v="Severance"/>
    <x v="6"/>
    <n v="956"/>
    <s v="Infrastructure"/>
    <s v="Raju Singh"/>
    <n v="1500"/>
    <x v="4"/>
  </r>
  <r>
    <x v="2"/>
    <s v="Core Infrastructure"/>
    <s v="Software Maintenance"/>
    <x v="1"/>
    <n v="6301"/>
    <s v="Infrastructure"/>
    <s v="Raju Singh"/>
    <n v="6301"/>
    <x v="1"/>
  </r>
  <r>
    <x v="2"/>
    <s v="Core Infrastructure"/>
    <s v="Supplies"/>
    <x v="4"/>
    <n v="2634"/>
    <s v="Infrastructure"/>
    <s v="Raju Singh"/>
    <n v="2634"/>
    <x v="2"/>
  </r>
  <r>
    <x v="2"/>
    <s v="Core Infrastructure"/>
    <s v="Supplies"/>
    <x v="5"/>
    <n v="-1243"/>
    <s v="Infrastructure"/>
    <s v="Raju Singh"/>
    <n v="0"/>
    <x v="3"/>
  </r>
  <r>
    <x v="2"/>
    <s v="Core Infrastructure"/>
    <s v="Supplies"/>
    <x v="3"/>
    <n v="223"/>
    <s v="Infrastructure"/>
    <s v="Raju Singh"/>
    <n v="0"/>
    <x v="2"/>
  </r>
  <r>
    <x v="2"/>
    <s v="Core Infrastructure"/>
    <s v="Supplies"/>
    <x v="6"/>
    <n v="20"/>
    <s v="Infrastructure"/>
    <s v="Raju Singh"/>
    <n v="0"/>
    <x v="4"/>
  </r>
  <r>
    <x v="2"/>
    <s v="Core Infrastructure"/>
    <s v="Supplies"/>
    <x v="1"/>
    <n v="882"/>
    <s v="Infrastructure"/>
    <s v="Raju Singh"/>
    <n v="1500"/>
    <x v="1"/>
  </r>
  <r>
    <x v="2"/>
    <s v="Core Infrastructure"/>
    <s v="Taxes"/>
    <x v="4"/>
    <n v="7"/>
    <s v="Infrastructure"/>
    <s v="Raju Singh"/>
    <n v="0"/>
    <x v="2"/>
  </r>
  <r>
    <x v="2"/>
    <s v="Core Infrastructure"/>
    <s v="Taxes"/>
    <x v="3"/>
    <n v="162"/>
    <s v="Infrastructure"/>
    <s v="Raju Singh"/>
    <n v="0"/>
    <x v="2"/>
  </r>
  <r>
    <x v="2"/>
    <s v="Core Infrastructure"/>
    <s v="Taxes"/>
    <x v="1"/>
    <n v="9"/>
    <s v="Infrastructure"/>
    <s v="Raju Singh"/>
    <n v="0"/>
    <x v="1"/>
  </r>
  <r>
    <x v="2"/>
    <s v="Core Infrastructure"/>
    <s v="Telecomm"/>
    <x v="4"/>
    <n v="2148"/>
    <s v="Infrastructure"/>
    <s v="Raju Singh"/>
    <n v="2148"/>
    <x v="2"/>
  </r>
  <r>
    <x v="2"/>
    <s v="Core Infrastructure"/>
    <s v="Telecomm"/>
    <x v="5"/>
    <n v="2543"/>
    <s v="Infrastructure"/>
    <s v="Raju Singh"/>
    <n v="2543"/>
    <x v="3"/>
  </r>
  <r>
    <x v="2"/>
    <s v="Core Infrastructure"/>
    <s v="Telecomm"/>
    <x v="3"/>
    <n v="3596"/>
    <s v="Infrastructure"/>
    <s v="Raju Singh"/>
    <n v="3596"/>
    <x v="2"/>
  </r>
  <r>
    <x v="2"/>
    <s v="Core Infrastructure"/>
    <s v="Telecomm"/>
    <x v="6"/>
    <n v="36583"/>
    <s v="Infrastructure"/>
    <s v="Raju Singh"/>
    <n v="36583"/>
    <x v="4"/>
  </r>
  <r>
    <x v="2"/>
    <s v="Core Infrastructure"/>
    <s v="Telecomm"/>
    <x v="7"/>
    <n v="72"/>
    <s v="Infrastructure"/>
    <s v="Raju Singh"/>
    <n v="0"/>
    <x v="0"/>
  </r>
  <r>
    <x v="2"/>
    <s v="Core Infrastructure"/>
    <s v="Telecomm"/>
    <x v="1"/>
    <n v="904"/>
    <s v="Infrastructure"/>
    <s v="Raju Singh"/>
    <n v="1500"/>
    <x v="1"/>
  </r>
  <r>
    <x v="2"/>
    <s v="Core Infrastructure"/>
    <s v="Training"/>
    <x v="1"/>
    <n v="1476"/>
    <s v="Infrastructure"/>
    <s v="Raju Singh"/>
    <n v="1500"/>
    <x v="1"/>
  </r>
  <r>
    <x v="2"/>
    <s v="Core Infrastructure"/>
    <s v="Travel"/>
    <x v="4"/>
    <n v="1371"/>
    <s v="Infrastructure"/>
    <s v="Raju Singh"/>
    <n v="1500"/>
    <x v="2"/>
  </r>
  <r>
    <x v="2"/>
    <s v="Core Infrastructure"/>
    <s v="Travel"/>
    <x v="3"/>
    <n v="-2553"/>
    <s v="Infrastructure"/>
    <s v="Raju Singh"/>
    <n v="0"/>
    <x v="2"/>
  </r>
  <r>
    <x v="2"/>
    <s v="Core Infrastructure"/>
    <s v="Travel"/>
    <x v="6"/>
    <n v="3511"/>
    <s v="Infrastructure"/>
    <s v="Raju Singh"/>
    <n v="3511"/>
    <x v="4"/>
  </r>
  <r>
    <x v="2"/>
    <s v="Core Infrastructure"/>
    <s v="Travel"/>
    <x v="1"/>
    <n v="5416"/>
    <s v="Infrastructure"/>
    <s v="Raju Singh"/>
    <n v="5416"/>
    <x v="1"/>
  </r>
  <r>
    <x v="2"/>
    <s v="Core Infrastructure"/>
    <s v="Vehicles"/>
    <x v="3"/>
    <n v="19"/>
    <s v="Infrastructure"/>
    <s v="Raju Singh"/>
    <n v="0"/>
    <x v="2"/>
  </r>
  <r>
    <x v="2"/>
    <s v="Core Infrastructure"/>
    <s v="Vehicles"/>
    <x v="6"/>
    <n v="53"/>
    <s v="Infrastructure"/>
    <s v="Raju Singh"/>
    <n v="0"/>
    <x v="4"/>
  </r>
  <r>
    <x v="2"/>
    <s v="Data Centers"/>
    <s v="Amortization"/>
    <x v="1"/>
    <n v="1725"/>
    <s v="Infrastructure"/>
    <s v="Max Gin"/>
    <n v="1725"/>
    <x v="1"/>
  </r>
  <r>
    <x v="2"/>
    <s v="Data Centers"/>
    <s v="CAPEX"/>
    <x v="1"/>
    <n v="23"/>
    <s v="Infrastructure"/>
    <s v="Max Gin"/>
    <n v="0"/>
    <x v="1"/>
  </r>
  <r>
    <x v="2"/>
    <s v="Data Centers"/>
    <s v="Depreciation"/>
    <x v="8"/>
    <n v="614"/>
    <s v="Infrastructure"/>
    <s v="Max Gin"/>
    <n v="1500"/>
    <x v="0"/>
  </r>
  <r>
    <x v="2"/>
    <s v="Data Centers"/>
    <s v="Depreciation"/>
    <x v="0"/>
    <n v="19508"/>
    <s v="Infrastructure"/>
    <s v="Max Gin"/>
    <n v="19508"/>
    <x v="0"/>
  </r>
  <r>
    <x v="2"/>
    <s v="Data Centers"/>
    <s v="Depreciation"/>
    <x v="1"/>
    <n v="252234"/>
    <s v="Infrastructure"/>
    <s v="Max Gin"/>
    <n v="252234"/>
    <x v="1"/>
  </r>
  <r>
    <x v="2"/>
    <s v="Data Centers"/>
    <s v="Employee Performance"/>
    <x v="1"/>
    <n v="165"/>
    <s v="Infrastructure"/>
    <s v="Max Gin"/>
    <n v="0"/>
    <x v="1"/>
  </r>
  <r>
    <x v="2"/>
    <s v="Data Centers"/>
    <s v="External Labor"/>
    <x v="9"/>
    <n v="6159"/>
    <s v="Infrastructure"/>
    <s v="Max Gin"/>
    <n v="6159"/>
    <x v="0"/>
  </r>
  <r>
    <x v="2"/>
    <s v="Data Centers"/>
    <s v="External Labor"/>
    <x v="8"/>
    <n v="95112"/>
    <s v="Infrastructure"/>
    <s v="Max Gin"/>
    <n v="95112"/>
    <x v="0"/>
  </r>
  <r>
    <x v="2"/>
    <s v="Data Centers"/>
    <s v="External Labor"/>
    <x v="0"/>
    <n v="192647"/>
    <s v="Infrastructure"/>
    <s v="Max Gin"/>
    <n v="192647"/>
    <x v="0"/>
  </r>
  <r>
    <x v="2"/>
    <s v="Data Centers"/>
    <s v="External Labor"/>
    <x v="1"/>
    <n v="255867"/>
    <s v="Infrastructure"/>
    <s v="Max Gin"/>
    <n v="255867"/>
    <x v="1"/>
  </r>
  <r>
    <x v="2"/>
    <s v="Data Centers"/>
    <s v="Hardware"/>
    <x v="1"/>
    <n v="-2177"/>
    <s v="Infrastructure"/>
    <s v="Max Gin"/>
    <n v="0"/>
    <x v="1"/>
  </r>
  <r>
    <x v="2"/>
    <s v="Data Centers"/>
    <s v="Hardware Maintenance"/>
    <x v="0"/>
    <n v="-176080"/>
    <s v="Infrastructure"/>
    <s v="Max Gin"/>
    <n v="0"/>
    <x v="0"/>
  </r>
  <r>
    <x v="2"/>
    <s v="Data Centers"/>
    <s v="Hardware Maintenance"/>
    <x v="1"/>
    <n v="84477"/>
    <s v="Infrastructure"/>
    <s v="Max Gin"/>
    <n v="84477"/>
    <x v="1"/>
  </r>
  <r>
    <x v="2"/>
    <s v="Data Centers"/>
    <s v="Internal Labor"/>
    <x v="10"/>
    <n v="3990"/>
    <s v="Infrastructure"/>
    <s v="Max Gin"/>
    <n v="3990"/>
    <x v="0"/>
  </r>
  <r>
    <x v="2"/>
    <s v="Data Centers"/>
    <s v="Internal Labor"/>
    <x v="9"/>
    <n v="12199"/>
    <s v="Infrastructure"/>
    <s v="Max Gin"/>
    <n v="12199"/>
    <x v="0"/>
  </r>
  <r>
    <x v="2"/>
    <s v="Data Centers"/>
    <s v="Internal Labor"/>
    <x v="11"/>
    <n v="3586"/>
    <s v="Infrastructure"/>
    <s v="Max Gin"/>
    <n v="3586"/>
    <x v="0"/>
  </r>
  <r>
    <x v="2"/>
    <s v="Data Centers"/>
    <s v="Internal Labor"/>
    <x v="12"/>
    <n v="3260"/>
    <s v="Infrastructure"/>
    <s v="Max Gin"/>
    <n v="3260"/>
    <x v="0"/>
  </r>
  <r>
    <x v="2"/>
    <s v="Data Centers"/>
    <s v="Internal Labor"/>
    <x v="0"/>
    <n v="10614"/>
    <s v="Infrastructure"/>
    <s v="Max Gin"/>
    <n v="10614"/>
    <x v="0"/>
  </r>
  <r>
    <x v="2"/>
    <s v="Data Centers"/>
    <s v="Internal Labor"/>
    <x v="1"/>
    <n v="143347"/>
    <s v="Infrastructure"/>
    <s v="Max Gin"/>
    <n v="143347"/>
    <x v="1"/>
  </r>
  <r>
    <x v="2"/>
    <s v="Data Centers"/>
    <s v="Other"/>
    <x v="10"/>
    <n v="33"/>
    <s v="Infrastructure"/>
    <s v="Max Gin"/>
    <n v="0"/>
    <x v="0"/>
  </r>
  <r>
    <x v="2"/>
    <s v="Data Centers"/>
    <s v="Other"/>
    <x v="9"/>
    <n v="42"/>
    <s v="Infrastructure"/>
    <s v="Max Gin"/>
    <n v="0"/>
    <x v="0"/>
  </r>
  <r>
    <x v="2"/>
    <s v="Data Centers"/>
    <s v="Other"/>
    <x v="11"/>
    <n v="5"/>
    <s v="Infrastructure"/>
    <s v="Max Gin"/>
    <n v="0"/>
    <x v="0"/>
  </r>
  <r>
    <x v="2"/>
    <s v="Data Centers"/>
    <s v="Other"/>
    <x v="12"/>
    <n v="40"/>
    <s v="Infrastructure"/>
    <s v="Max Gin"/>
    <n v="0"/>
    <x v="0"/>
  </r>
  <r>
    <x v="2"/>
    <s v="Data Centers"/>
    <s v="Other"/>
    <x v="0"/>
    <n v="448"/>
    <s v="Infrastructure"/>
    <s v="Max Gin"/>
    <n v="0"/>
    <x v="0"/>
  </r>
  <r>
    <x v="2"/>
    <s v="Data Centers"/>
    <s v="Other"/>
    <x v="1"/>
    <n v="130"/>
    <s v="Infrastructure"/>
    <s v="Max Gin"/>
    <n v="0"/>
    <x v="1"/>
  </r>
  <r>
    <x v="2"/>
    <s v="Data Centers"/>
    <s v="Recognition"/>
    <x v="10"/>
    <n v="32"/>
    <s v="Infrastructure"/>
    <s v="Max Gin"/>
    <n v="0"/>
    <x v="0"/>
  </r>
  <r>
    <x v="2"/>
    <s v="Data Centers"/>
    <s v="Severance"/>
    <x v="10"/>
    <n v="36"/>
    <s v="Infrastructure"/>
    <s v="Max Gin"/>
    <n v="0"/>
    <x v="0"/>
  </r>
  <r>
    <x v="2"/>
    <s v="Data Centers"/>
    <s v="Software"/>
    <x v="0"/>
    <n v="9318"/>
    <s v="Infrastructure"/>
    <s v="Max Gin"/>
    <n v="9318"/>
    <x v="0"/>
  </r>
  <r>
    <x v="2"/>
    <s v="Data Centers"/>
    <s v="Software"/>
    <x v="1"/>
    <n v="11956"/>
    <s v="Infrastructure"/>
    <s v="Max Gin"/>
    <n v="11956"/>
    <x v="1"/>
  </r>
  <r>
    <x v="2"/>
    <s v="Data Centers"/>
    <s v="Software Maintenance"/>
    <x v="1"/>
    <n v="229863"/>
    <s v="Infrastructure"/>
    <s v="Max Gin"/>
    <n v="229863"/>
    <x v="1"/>
  </r>
  <r>
    <x v="2"/>
    <s v="Data Centers"/>
    <s v="Supplies"/>
    <x v="12"/>
    <n v="8"/>
    <s v="Infrastructure"/>
    <s v="Max Gin"/>
    <n v="0"/>
    <x v="0"/>
  </r>
  <r>
    <x v="2"/>
    <s v="Data Centers"/>
    <s v="Supplies"/>
    <x v="1"/>
    <n v="250"/>
    <s v="Infrastructure"/>
    <s v="Max Gin"/>
    <n v="0"/>
    <x v="1"/>
  </r>
  <r>
    <x v="2"/>
    <s v="Data Centers"/>
    <s v="Taxes"/>
    <x v="1"/>
    <n v="17338"/>
    <s v="Infrastructure"/>
    <s v="Max Gin"/>
    <n v="17338"/>
    <x v="1"/>
  </r>
  <r>
    <x v="2"/>
    <s v="Data Centers"/>
    <s v="Telecomm"/>
    <x v="10"/>
    <n v="11"/>
    <s v="Infrastructure"/>
    <s v="Max Gin"/>
    <n v="0"/>
    <x v="0"/>
  </r>
  <r>
    <x v="2"/>
    <s v="Data Centers"/>
    <s v="Telecomm"/>
    <x v="1"/>
    <n v="1218"/>
    <s v="Infrastructure"/>
    <s v="Max Gin"/>
    <n v="1500"/>
    <x v="1"/>
  </r>
  <r>
    <x v="2"/>
    <s v="Data Centers"/>
    <s v="Training"/>
    <x v="10"/>
    <n v="33"/>
    <s v="Infrastructure"/>
    <s v="Max Gin"/>
    <n v="0"/>
    <x v="0"/>
  </r>
  <r>
    <x v="2"/>
    <s v="Data Centers"/>
    <s v="Training"/>
    <x v="0"/>
    <n v="574"/>
    <s v="Infrastructure"/>
    <s v="Max Gin"/>
    <n v="1500"/>
    <x v="0"/>
  </r>
  <r>
    <x v="2"/>
    <s v="Data Centers"/>
    <s v="Training"/>
    <x v="1"/>
    <n v="2807"/>
    <s v="Infrastructure"/>
    <s v="Max Gin"/>
    <n v="2807"/>
    <x v="1"/>
  </r>
  <r>
    <x v="2"/>
    <s v="Data Centers"/>
    <s v="Travel"/>
    <x v="9"/>
    <n v="99"/>
    <s v="Infrastructure"/>
    <s v="Max Gin"/>
    <n v="0"/>
    <x v="0"/>
  </r>
  <r>
    <x v="2"/>
    <s v="Data Centers"/>
    <s v="Travel"/>
    <x v="11"/>
    <n v="-5"/>
    <s v="Infrastructure"/>
    <s v="Max Gin"/>
    <n v="0"/>
    <x v="0"/>
  </r>
  <r>
    <x v="2"/>
    <s v="Data Centers"/>
    <s v="Travel"/>
    <x v="12"/>
    <n v="277"/>
    <s v="Infrastructure"/>
    <s v="Max Gin"/>
    <n v="0"/>
    <x v="0"/>
  </r>
  <r>
    <x v="2"/>
    <s v="Data Centers"/>
    <s v="Travel"/>
    <x v="0"/>
    <n v="784"/>
    <s v="Infrastructure"/>
    <s v="Max Gin"/>
    <n v="1500"/>
    <x v="0"/>
  </r>
  <r>
    <x v="2"/>
    <s v="Data Centers"/>
    <s v="Travel"/>
    <x v="1"/>
    <n v="626"/>
    <s v="Infrastructure"/>
    <s v="Max Gin"/>
    <n v="1500"/>
    <x v="1"/>
  </r>
  <r>
    <x v="2"/>
    <s v="Data Centers"/>
    <s v="Vehicles"/>
    <x v="11"/>
    <n v="474"/>
    <s v="Infrastructure"/>
    <s v="Max Gin"/>
    <n v="0"/>
    <x v="0"/>
  </r>
  <r>
    <x v="2"/>
    <s v="Data Management"/>
    <s v="Amortization"/>
    <x v="9"/>
    <n v="457"/>
    <s v="Enablement"/>
    <s v="Marcia Carr"/>
    <n v="0"/>
    <x v="0"/>
  </r>
  <r>
    <x v="2"/>
    <s v="Data Management"/>
    <s v="Depreciation"/>
    <x v="9"/>
    <n v="4379"/>
    <s v="Enablement"/>
    <s v="Marcia Carr"/>
    <n v="4379"/>
    <x v="0"/>
  </r>
  <r>
    <x v="2"/>
    <s v="Data Management"/>
    <s v="Internal Labor"/>
    <x v="9"/>
    <n v="3235"/>
    <s v="Enablement"/>
    <s v="Marcia Carr"/>
    <n v="3235"/>
    <x v="0"/>
  </r>
  <r>
    <x v="2"/>
    <s v="Data Management"/>
    <s v="Internal Labor"/>
    <x v="12"/>
    <n v="2964"/>
    <s v="Enablement"/>
    <s v="Marcia Carr"/>
    <n v="2964"/>
    <x v="0"/>
  </r>
  <r>
    <x v="2"/>
    <s v="Data Management"/>
    <s v="Other"/>
    <x v="9"/>
    <n v="-110385"/>
    <s v="Enablement"/>
    <s v="Marcia Carr"/>
    <n v="0"/>
    <x v="0"/>
  </r>
  <r>
    <x v="2"/>
    <s v="Data Management"/>
    <s v="Supplies"/>
    <x v="9"/>
    <n v="110"/>
    <s v="Enablement"/>
    <s v="Marcia Carr"/>
    <n v="0"/>
    <x v="0"/>
  </r>
  <r>
    <x v="2"/>
    <s v="Data Management"/>
    <s v="Telecomm"/>
    <x v="9"/>
    <n v="20789"/>
    <s v="Enablement"/>
    <s v="Marcia Carr"/>
    <n v="20789"/>
    <x v="0"/>
  </r>
  <r>
    <x v="2"/>
    <s v="Data Management"/>
    <s v="Vehicles"/>
    <x v="12"/>
    <n v="146"/>
    <s v="Enablement"/>
    <s v="Marcia Carr"/>
    <n v="0"/>
    <x v="0"/>
  </r>
  <r>
    <x v="2"/>
    <s v="Development"/>
    <s v="Employee Performance"/>
    <x v="1"/>
    <n v="46"/>
    <s v="BU Support"/>
    <s v="Sam Danks"/>
    <n v="0"/>
    <x v="1"/>
  </r>
  <r>
    <x v="2"/>
    <s v="Development"/>
    <s v="External Labor"/>
    <x v="9"/>
    <n v="4812"/>
    <s v="BU Support"/>
    <s v="Sam Danks"/>
    <n v="4812"/>
    <x v="0"/>
  </r>
  <r>
    <x v="2"/>
    <s v="Development"/>
    <s v="External Labor"/>
    <x v="0"/>
    <n v="1628"/>
    <s v="BU Support"/>
    <s v="Sam Danks"/>
    <n v="1628"/>
    <x v="0"/>
  </r>
  <r>
    <x v="2"/>
    <s v="Development"/>
    <s v="External Labor"/>
    <x v="1"/>
    <n v="57899"/>
    <s v="BU Support"/>
    <s v="Sam Danks"/>
    <n v="57899"/>
    <x v="1"/>
  </r>
  <r>
    <x v="2"/>
    <s v="Development"/>
    <s v="Hardware"/>
    <x v="1"/>
    <n v="1506"/>
    <s v="BU Support"/>
    <s v="Sam Danks"/>
    <n v="1506"/>
    <x v="1"/>
  </r>
  <r>
    <x v="2"/>
    <s v="Development"/>
    <s v="Inbound Allocations"/>
    <x v="0"/>
    <n v="7"/>
    <s v="BU Support"/>
    <s v="Sam Danks"/>
    <n v="0"/>
    <x v="0"/>
  </r>
  <r>
    <x v="2"/>
    <s v="Development"/>
    <s v="Internal Labor"/>
    <x v="13"/>
    <n v="6642"/>
    <s v="BU Support"/>
    <s v="Sam Danks"/>
    <n v="6642"/>
    <x v="0"/>
  </r>
  <r>
    <x v="2"/>
    <s v="Development"/>
    <s v="Internal Labor"/>
    <x v="9"/>
    <n v="1350"/>
    <s v="BU Support"/>
    <s v="Sam Danks"/>
    <n v="1500"/>
    <x v="0"/>
  </r>
  <r>
    <x v="2"/>
    <s v="Development"/>
    <s v="Internal Labor"/>
    <x v="12"/>
    <n v="3737"/>
    <s v="BU Support"/>
    <s v="Sam Danks"/>
    <n v="3737"/>
    <x v="0"/>
  </r>
  <r>
    <x v="2"/>
    <s v="Development"/>
    <s v="Internal Labor"/>
    <x v="0"/>
    <n v="8297"/>
    <s v="BU Support"/>
    <s v="Sam Danks"/>
    <n v="8297"/>
    <x v="0"/>
  </r>
  <r>
    <x v="2"/>
    <s v="Development"/>
    <s v="Internal Labor"/>
    <x v="1"/>
    <n v="173446"/>
    <s v="BU Support"/>
    <s v="Sam Danks"/>
    <n v="173446"/>
    <x v="1"/>
  </r>
  <r>
    <x v="2"/>
    <s v="Development"/>
    <s v="Other"/>
    <x v="13"/>
    <n v="59"/>
    <s v="BU Support"/>
    <s v="Sam Danks"/>
    <n v="0"/>
    <x v="0"/>
  </r>
  <r>
    <x v="2"/>
    <s v="Development"/>
    <s v="Other"/>
    <x v="0"/>
    <n v="149"/>
    <s v="BU Support"/>
    <s v="Sam Danks"/>
    <n v="0"/>
    <x v="0"/>
  </r>
  <r>
    <x v="2"/>
    <s v="Development"/>
    <s v="Other"/>
    <x v="1"/>
    <n v="6199"/>
    <s v="BU Support"/>
    <s v="Sam Danks"/>
    <n v="6199"/>
    <x v="1"/>
  </r>
  <r>
    <x v="2"/>
    <s v="Development"/>
    <s v="Outbound Allocations"/>
    <x v="0"/>
    <n v="1335"/>
    <s v="BU Support"/>
    <s v="Sam Danks"/>
    <n v="1500"/>
    <x v="0"/>
  </r>
  <r>
    <x v="2"/>
    <s v="Development"/>
    <s v="Software"/>
    <x v="1"/>
    <n v="30709"/>
    <s v="BU Support"/>
    <s v="Sam Danks"/>
    <n v="30709"/>
    <x v="1"/>
  </r>
  <r>
    <x v="2"/>
    <s v="Development"/>
    <s v="Software Maintenance"/>
    <x v="1"/>
    <n v="-89493"/>
    <s v="BU Support"/>
    <s v="Sam Danks"/>
    <n v="0"/>
    <x v="1"/>
  </r>
  <r>
    <x v="2"/>
    <s v="Development"/>
    <s v="Supplies"/>
    <x v="1"/>
    <n v="39"/>
    <s v="BU Support"/>
    <s v="Sam Danks"/>
    <n v="0"/>
    <x v="1"/>
  </r>
  <r>
    <x v="2"/>
    <s v="Development"/>
    <s v="Taxes"/>
    <x v="1"/>
    <n v="1232"/>
    <s v="BU Support"/>
    <s v="Sam Danks"/>
    <n v="1500"/>
    <x v="1"/>
  </r>
  <r>
    <x v="2"/>
    <s v="Development"/>
    <s v="Telecomm"/>
    <x v="13"/>
    <n v="119"/>
    <s v="BU Support"/>
    <s v="Sam Danks"/>
    <n v="0"/>
    <x v="0"/>
  </r>
  <r>
    <x v="2"/>
    <s v="Development"/>
    <s v="Telecomm"/>
    <x v="9"/>
    <n v="16"/>
    <s v="BU Support"/>
    <s v="Sam Danks"/>
    <n v="0"/>
    <x v="0"/>
  </r>
  <r>
    <x v="2"/>
    <s v="Development"/>
    <s v="Telecomm"/>
    <x v="0"/>
    <n v="79"/>
    <s v="BU Support"/>
    <s v="Sam Danks"/>
    <n v="0"/>
    <x v="0"/>
  </r>
  <r>
    <x v="2"/>
    <s v="Development"/>
    <s v="Telecomm"/>
    <x v="1"/>
    <n v="1133"/>
    <s v="BU Support"/>
    <s v="Sam Danks"/>
    <n v="1500"/>
    <x v="1"/>
  </r>
  <r>
    <x v="2"/>
    <s v="Development"/>
    <s v="Training"/>
    <x v="13"/>
    <n v="-831"/>
    <s v="BU Support"/>
    <s v="Sam Danks"/>
    <n v="0"/>
    <x v="0"/>
  </r>
  <r>
    <x v="2"/>
    <s v="Development"/>
    <s v="Training"/>
    <x v="1"/>
    <n v="514"/>
    <s v="BU Support"/>
    <s v="Sam Danks"/>
    <n v="1500"/>
    <x v="1"/>
  </r>
  <r>
    <x v="2"/>
    <s v="Development"/>
    <s v="Travel"/>
    <x v="13"/>
    <n v="105"/>
    <s v="BU Support"/>
    <s v="Sam Danks"/>
    <n v="0"/>
    <x v="0"/>
  </r>
  <r>
    <x v="2"/>
    <s v="Development"/>
    <s v="Travel"/>
    <x v="0"/>
    <n v="1689"/>
    <s v="BU Support"/>
    <s v="Sam Danks"/>
    <n v="1689"/>
    <x v="0"/>
  </r>
  <r>
    <x v="2"/>
    <s v="Development"/>
    <s v="Travel"/>
    <x v="1"/>
    <n v="2176"/>
    <s v="BU Support"/>
    <s v="Sam Danks"/>
    <n v="2176"/>
    <x v="1"/>
  </r>
  <r>
    <x v="2"/>
    <s v="Development"/>
    <s v="Vehicles"/>
    <x v="13"/>
    <n v="1067"/>
    <s v="BU Support"/>
    <s v="Sam Danks"/>
    <n v="1500"/>
    <x v="0"/>
  </r>
  <r>
    <x v="2"/>
    <s v="Distribution"/>
    <s v="Amortization"/>
    <x v="2"/>
    <n v="5280"/>
    <s v="BU Support"/>
    <s v="Linda Lee"/>
    <n v="5280"/>
    <x v="0"/>
  </r>
  <r>
    <x v="2"/>
    <s v="Distribution"/>
    <s v="Depreciation"/>
    <x v="13"/>
    <n v="17"/>
    <s v="BU Support"/>
    <s v="Linda Lee"/>
    <n v="0"/>
    <x v="0"/>
  </r>
  <r>
    <x v="2"/>
    <s v="Distribution"/>
    <s v="Depreciation"/>
    <x v="2"/>
    <n v="280"/>
    <s v="BU Support"/>
    <s v="Linda Lee"/>
    <n v="0"/>
    <x v="0"/>
  </r>
  <r>
    <x v="2"/>
    <s v="Distribution"/>
    <s v="Depreciation"/>
    <x v="7"/>
    <n v="448"/>
    <s v="BU Support"/>
    <s v="Linda Lee"/>
    <n v="0"/>
    <x v="0"/>
  </r>
  <r>
    <x v="2"/>
    <s v="Distribution"/>
    <s v="Depreciation"/>
    <x v="0"/>
    <n v="27"/>
    <s v="BU Support"/>
    <s v="Linda Lee"/>
    <n v="0"/>
    <x v="0"/>
  </r>
  <r>
    <x v="2"/>
    <s v="Distribution"/>
    <s v="External Labor"/>
    <x v="14"/>
    <n v="2353"/>
    <s v="BU Support"/>
    <s v="Linda Lee"/>
    <n v="2353"/>
    <x v="0"/>
  </r>
  <r>
    <x v="2"/>
    <s v="Distribution"/>
    <s v="External Labor"/>
    <x v="12"/>
    <n v="921"/>
    <s v="BU Support"/>
    <s v="Linda Lee"/>
    <n v="1500"/>
    <x v="0"/>
  </r>
  <r>
    <x v="2"/>
    <s v="Distribution"/>
    <s v="External Labor"/>
    <x v="0"/>
    <n v="5035"/>
    <s v="BU Support"/>
    <s v="Linda Lee"/>
    <n v="5035"/>
    <x v="0"/>
  </r>
  <r>
    <x v="2"/>
    <s v="Distribution"/>
    <s v="External Labor"/>
    <x v="1"/>
    <n v="24521"/>
    <s v="BU Support"/>
    <s v="Linda Lee"/>
    <n v="24521"/>
    <x v="1"/>
  </r>
  <r>
    <x v="2"/>
    <s v="Distribution"/>
    <s v="Hardware"/>
    <x v="5"/>
    <n v="57"/>
    <s v="BU Support"/>
    <s v="Linda Lee"/>
    <n v="0"/>
    <x v="3"/>
  </r>
  <r>
    <x v="2"/>
    <s v="Distribution"/>
    <s v="Hardware"/>
    <x v="12"/>
    <n v="329"/>
    <s v="BU Support"/>
    <s v="Linda Lee"/>
    <n v="0"/>
    <x v="0"/>
  </r>
  <r>
    <x v="2"/>
    <s v="Distribution"/>
    <s v="Hardware"/>
    <x v="1"/>
    <n v="2058"/>
    <s v="BU Support"/>
    <s v="Linda Lee"/>
    <n v="2058"/>
    <x v="1"/>
  </r>
  <r>
    <x v="2"/>
    <s v="Distribution"/>
    <s v="Internal Labor"/>
    <x v="13"/>
    <n v="9698"/>
    <s v="BU Support"/>
    <s v="Linda Lee"/>
    <n v="9698"/>
    <x v="0"/>
  </r>
  <r>
    <x v="2"/>
    <s v="Distribution"/>
    <s v="Internal Labor"/>
    <x v="5"/>
    <n v="22650"/>
    <s v="BU Support"/>
    <s v="Linda Lee"/>
    <n v="22650"/>
    <x v="3"/>
  </r>
  <r>
    <x v="2"/>
    <s v="Distribution"/>
    <s v="Internal Labor"/>
    <x v="14"/>
    <n v="18778"/>
    <s v="BU Support"/>
    <s v="Linda Lee"/>
    <n v="18778"/>
    <x v="0"/>
  </r>
  <r>
    <x v="2"/>
    <s v="Distribution"/>
    <s v="Internal Labor"/>
    <x v="9"/>
    <n v="26997"/>
    <s v="BU Support"/>
    <s v="Linda Lee"/>
    <n v="26997"/>
    <x v="0"/>
  </r>
  <r>
    <x v="2"/>
    <s v="Distribution"/>
    <s v="Internal Labor"/>
    <x v="2"/>
    <n v="-42690"/>
    <s v="BU Support"/>
    <s v="Linda Lee"/>
    <n v="0"/>
    <x v="0"/>
  </r>
  <r>
    <x v="2"/>
    <s v="Distribution"/>
    <s v="Internal Labor"/>
    <x v="12"/>
    <n v="5320"/>
    <s v="BU Support"/>
    <s v="Linda Lee"/>
    <n v="5320"/>
    <x v="0"/>
  </r>
  <r>
    <x v="2"/>
    <s v="Distribution"/>
    <s v="Internal Labor"/>
    <x v="7"/>
    <n v="-13374"/>
    <s v="BU Support"/>
    <s v="Linda Lee"/>
    <n v="0"/>
    <x v="0"/>
  </r>
  <r>
    <x v="2"/>
    <s v="Distribution"/>
    <s v="Internal Labor"/>
    <x v="0"/>
    <n v="12558"/>
    <s v="BU Support"/>
    <s v="Linda Lee"/>
    <n v="12558"/>
    <x v="0"/>
  </r>
  <r>
    <x v="2"/>
    <s v="Distribution"/>
    <s v="Internal Labor"/>
    <x v="1"/>
    <n v="90096"/>
    <s v="BU Support"/>
    <s v="Linda Lee"/>
    <n v="90096"/>
    <x v="1"/>
  </r>
  <r>
    <x v="2"/>
    <s v="Distribution"/>
    <s v="Other"/>
    <x v="13"/>
    <n v="61"/>
    <s v="BU Support"/>
    <s v="Linda Lee"/>
    <n v="0"/>
    <x v="0"/>
  </r>
  <r>
    <x v="2"/>
    <s v="Distribution"/>
    <s v="Other"/>
    <x v="14"/>
    <n v="701"/>
    <s v="BU Support"/>
    <s v="Linda Lee"/>
    <n v="1500"/>
    <x v="0"/>
  </r>
  <r>
    <x v="2"/>
    <s v="Distribution"/>
    <s v="Other"/>
    <x v="9"/>
    <n v="62"/>
    <s v="BU Support"/>
    <s v="Linda Lee"/>
    <n v="0"/>
    <x v="0"/>
  </r>
  <r>
    <x v="2"/>
    <s v="Distribution"/>
    <s v="Other"/>
    <x v="2"/>
    <n v="-91"/>
    <s v="BU Support"/>
    <s v="Linda Lee"/>
    <n v="0"/>
    <x v="0"/>
  </r>
  <r>
    <x v="2"/>
    <s v="Distribution"/>
    <s v="Other"/>
    <x v="7"/>
    <n v="14"/>
    <s v="BU Support"/>
    <s v="Linda Lee"/>
    <n v="0"/>
    <x v="0"/>
  </r>
  <r>
    <x v="2"/>
    <s v="Distribution"/>
    <s v="Other"/>
    <x v="1"/>
    <n v="114"/>
    <s v="BU Support"/>
    <s v="Linda Lee"/>
    <n v="0"/>
    <x v="1"/>
  </r>
  <r>
    <x v="2"/>
    <s v="Distribution"/>
    <s v="Outbound Allocations"/>
    <x v="0"/>
    <n v="717"/>
    <s v="BU Support"/>
    <s v="Linda Lee"/>
    <n v="1500"/>
    <x v="0"/>
  </r>
  <r>
    <x v="2"/>
    <s v="Distribution"/>
    <s v="Severance"/>
    <x v="2"/>
    <n v="49232"/>
    <s v="BU Support"/>
    <s v="Linda Lee"/>
    <n v="49232"/>
    <x v="0"/>
  </r>
  <r>
    <x v="2"/>
    <s v="Distribution"/>
    <s v="Supplies"/>
    <x v="1"/>
    <n v="27"/>
    <s v="BU Support"/>
    <s v="Linda Lee"/>
    <n v="0"/>
    <x v="1"/>
  </r>
  <r>
    <x v="2"/>
    <s v="Distribution"/>
    <s v="Telecomm"/>
    <x v="13"/>
    <n v="83"/>
    <s v="BU Support"/>
    <s v="Linda Lee"/>
    <n v="0"/>
    <x v="0"/>
  </r>
  <r>
    <x v="2"/>
    <s v="Distribution"/>
    <s v="Telecomm"/>
    <x v="5"/>
    <n v="-35"/>
    <s v="BU Support"/>
    <s v="Linda Lee"/>
    <n v="0"/>
    <x v="3"/>
  </r>
  <r>
    <x v="2"/>
    <s v="Distribution"/>
    <s v="Telecomm"/>
    <x v="2"/>
    <n v="247"/>
    <s v="BU Support"/>
    <s v="Linda Lee"/>
    <n v="0"/>
    <x v="0"/>
  </r>
  <r>
    <x v="2"/>
    <s v="Distribution"/>
    <s v="Telecomm"/>
    <x v="12"/>
    <n v="30"/>
    <s v="BU Support"/>
    <s v="Linda Lee"/>
    <n v="0"/>
    <x v="0"/>
  </r>
  <r>
    <x v="2"/>
    <s v="Distribution"/>
    <s v="Telecomm"/>
    <x v="7"/>
    <n v="-2944"/>
    <s v="BU Support"/>
    <s v="Linda Lee"/>
    <n v="0"/>
    <x v="0"/>
  </r>
  <r>
    <x v="2"/>
    <s v="Distribution"/>
    <s v="Telecomm"/>
    <x v="0"/>
    <n v="-120217"/>
    <s v="BU Support"/>
    <s v="Linda Lee"/>
    <n v="0"/>
    <x v="0"/>
  </r>
  <r>
    <x v="2"/>
    <s v="Distribution"/>
    <s v="Telecomm"/>
    <x v="1"/>
    <n v="374"/>
    <s v="BU Support"/>
    <s v="Linda Lee"/>
    <n v="0"/>
    <x v="1"/>
  </r>
  <r>
    <x v="2"/>
    <s v="Distribution"/>
    <s v="Training"/>
    <x v="13"/>
    <n v="2678"/>
    <s v="BU Support"/>
    <s v="Linda Lee"/>
    <n v="2678"/>
    <x v="0"/>
  </r>
  <r>
    <x v="2"/>
    <s v="Distribution"/>
    <s v="Training"/>
    <x v="7"/>
    <n v="2104"/>
    <s v="BU Support"/>
    <s v="Linda Lee"/>
    <n v="2104"/>
    <x v="0"/>
  </r>
  <r>
    <x v="2"/>
    <s v="Distribution"/>
    <s v="Travel"/>
    <x v="13"/>
    <n v="785"/>
    <s v="BU Support"/>
    <s v="Linda Lee"/>
    <n v="1500"/>
    <x v="0"/>
  </r>
  <r>
    <x v="2"/>
    <s v="Distribution"/>
    <s v="Travel"/>
    <x v="5"/>
    <n v="4"/>
    <s v="BU Support"/>
    <s v="Linda Lee"/>
    <n v="0"/>
    <x v="3"/>
  </r>
  <r>
    <x v="2"/>
    <s v="Distribution"/>
    <s v="Travel"/>
    <x v="9"/>
    <n v="730"/>
    <s v="BU Support"/>
    <s v="Linda Lee"/>
    <n v="1500"/>
    <x v="0"/>
  </r>
  <r>
    <x v="2"/>
    <s v="Distribution"/>
    <s v="Travel"/>
    <x v="2"/>
    <n v="343"/>
    <s v="BU Support"/>
    <s v="Linda Lee"/>
    <n v="0"/>
    <x v="0"/>
  </r>
  <r>
    <x v="2"/>
    <s v="Distribution"/>
    <s v="Travel"/>
    <x v="12"/>
    <n v="108"/>
    <s v="BU Support"/>
    <s v="Linda Lee"/>
    <n v="0"/>
    <x v="0"/>
  </r>
  <r>
    <x v="2"/>
    <s v="Distribution"/>
    <s v="Travel"/>
    <x v="7"/>
    <n v="325"/>
    <s v="BU Support"/>
    <s v="Linda Lee"/>
    <n v="0"/>
    <x v="0"/>
  </r>
  <r>
    <x v="2"/>
    <s v="Distribution"/>
    <s v="Travel"/>
    <x v="1"/>
    <n v="1014"/>
    <s v="BU Support"/>
    <s v="Linda Lee"/>
    <n v="1500"/>
    <x v="1"/>
  </r>
  <r>
    <x v="2"/>
    <s v="Distribution"/>
    <s v="Vehicles"/>
    <x v="13"/>
    <n v="322"/>
    <s v="BU Support"/>
    <s v="Linda Lee"/>
    <n v="0"/>
    <x v="0"/>
  </r>
  <r>
    <x v="2"/>
    <s v="Distribution"/>
    <s v="Vehicles"/>
    <x v="0"/>
    <n v="504"/>
    <s v="BU Support"/>
    <s v="Linda Lee"/>
    <n v="1500"/>
    <x v="0"/>
  </r>
  <r>
    <x v="2"/>
    <s v="Document Management"/>
    <s v="Depreciation"/>
    <x v="1"/>
    <n v="261"/>
    <s v="Enablement"/>
    <s v="Sean Peters"/>
    <n v="0"/>
    <x v="1"/>
  </r>
  <r>
    <x v="2"/>
    <s v="Document Management"/>
    <s v="Employee Performance"/>
    <x v="1"/>
    <n v="343"/>
    <s v="Enablement"/>
    <s v="Sean Peters"/>
    <n v="0"/>
    <x v="1"/>
  </r>
  <r>
    <x v="2"/>
    <s v="Document Management"/>
    <s v="External Labor"/>
    <x v="1"/>
    <n v="160697"/>
    <s v="Enablement"/>
    <s v="Sean Peters"/>
    <n v="160697"/>
    <x v="1"/>
  </r>
  <r>
    <x v="2"/>
    <s v="Document Management"/>
    <s v="Hardware"/>
    <x v="1"/>
    <n v="3171"/>
    <s v="Enablement"/>
    <s v="Sean Peters"/>
    <n v="3171"/>
    <x v="1"/>
  </r>
  <r>
    <x v="2"/>
    <s v="Document Management"/>
    <s v="Internal Labor"/>
    <x v="1"/>
    <n v="175517"/>
    <s v="Enablement"/>
    <s v="Sean Peters"/>
    <n v="175517"/>
    <x v="1"/>
  </r>
  <r>
    <x v="2"/>
    <s v="Document Management"/>
    <s v="Other"/>
    <x v="1"/>
    <n v="470"/>
    <s v="Enablement"/>
    <s v="Sean Peters"/>
    <n v="0"/>
    <x v="1"/>
  </r>
  <r>
    <x v="2"/>
    <s v="Document Management"/>
    <s v="Software"/>
    <x v="1"/>
    <n v="85"/>
    <s v="Enablement"/>
    <s v="Sean Peters"/>
    <n v="0"/>
    <x v="1"/>
  </r>
  <r>
    <x v="2"/>
    <s v="Document Management"/>
    <s v="Software Maintenance"/>
    <x v="1"/>
    <n v="67530"/>
    <s v="Enablement"/>
    <s v="Sean Peters"/>
    <n v="67530"/>
    <x v="1"/>
  </r>
  <r>
    <x v="2"/>
    <s v="Document Management"/>
    <s v="Supplies"/>
    <x v="1"/>
    <n v="686"/>
    <s v="Enablement"/>
    <s v="Sean Peters"/>
    <n v="1500"/>
    <x v="1"/>
  </r>
  <r>
    <x v="2"/>
    <s v="Document Management"/>
    <s v="Taxes"/>
    <x v="1"/>
    <n v="154"/>
    <s v="Enablement"/>
    <s v="Sean Peters"/>
    <n v="0"/>
    <x v="1"/>
  </r>
  <r>
    <x v="2"/>
    <s v="Document Management"/>
    <s v="Telecomm"/>
    <x v="1"/>
    <n v="973"/>
    <s v="Enablement"/>
    <s v="Sean Peters"/>
    <n v="1500"/>
    <x v="1"/>
  </r>
  <r>
    <x v="2"/>
    <s v="Document Management"/>
    <s v="Training"/>
    <x v="1"/>
    <n v="2630"/>
    <s v="Enablement"/>
    <s v="Sean Peters"/>
    <n v="2630"/>
    <x v="1"/>
  </r>
  <r>
    <x v="2"/>
    <s v="Document Management"/>
    <s v="Travel"/>
    <x v="1"/>
    <n v="49"/>
    <s v="Enablement"/>
    <s v="Sean Peters"/>
    <n v="0"/>
    <x v="1"/>
  </r>
  <r>
    <x v="2"/>
    <s v="EIM"/>
    <s v="Amortization"/>
    <x v="2"/>
    <n v="163"/>
    <s v="Enablement"/>
    <s v="Linda Lee"/>
    <n v="0"/>
    <x v="0"/>
  </r>
  <r>
    <x v="2"/>
    <s v="EIM"/>
    <s v="CAPEX"/>
    <x v="1"/>
    <n v="30"/>
    <s v="Enablement"/>
    <s v="Linda Lee"/>
    <n v="0"/>
    <x v="1"/>
  </r>
  <r>
    <x v="2"/>
    <s v="EIM"/>
    <s v="Depreciation"/>
    <x v="2"/>
    <n v="1612"/>
    <s v="Enablement"/>
    <s v="Linda Lee"/>
    <n v="1612"/>
    <x v="0"/>
  </r>
  <r>
    <x v="2"/>
    <s v="EIM"/>
    <s v="Employee Performance"/>
    <x v="1"/>
    <n v="145"/>
    <s v="Enablement"/>
    <s v="Linda Lee"/>
    <n v="0"/>
    <x v="1"/>
  </r>
  <r>
    <x v="2"/>
    <s v="EIM"/>
    <s v="External Labor"/>
    <x v="1"/>
    <n v="63481"/>
    <s v="Enablement"/>
    <s v="Linda Lee"/>
    <n v="63481"/>
    <x v="1"/>
  </r>
  <r>
    <x v="2"/>
    <s v="EIM"/>
    <s v="Hardware"/>
    <x v="1"/>
    <n v="3090"/>
    <s v="Enablement"/>
    <s v="Linda Lee"/>
    <n v="3090"/>
    <x v="1"/>
  </r>
  <r>
    <x v="2"/>
    <s v="EIM"/>
    <s v="Hardware Maintenance"/>
    <x v="2"/>
    <n v="6236"/>
    <s v="Enablement"/>
    <s v="Linda Lee"/>
    <n v="6236"/>
    <x v="0"/>
  </r>
  <r>
    <x v="2"/>
    <s v="EIM"/>
    <s v="Internal Labor"/>
    <x v="13"/>
    <n v="409"/>
    <s v="Enablement"/>
    <s v="Linda Lee"/>
    <n v="0"/>
    <x v="0"/>
  </r>
  <r>
    <x v="2"/>
    <s v="EIM"/>
    <s v="Internal Labor"/>
    <x v="2"/>
    <n v="1899"/>
    <s v="Enablement"/>
    <s v="Linda Lee"/>
    <n v="1899"/>
    <x v="0"/>
  </r>
  <r>
    <x v="2"/>
    <s v="EIM"/>
    <s v="Internal Labor"/>
    <x v="1"/>
    <n v="124228"/>
    <s v="Enablement"/>
    <s v="Linda Lee"/>
    <n v="124228"/>
    <x v="1"/>
  </r>
  <r>
    <x v="2"/>
    <s v="EIM"/>
    <s v="Other"/>
    <x v="13"/>
    <n v="-30"/>
    <s v="Enablement"/>
    <s v="Linda Lee"/>
    <n v="0"/>
    <x v="0"/>
  </r>
  <r>
    <x v="2"/>
    <s v="EIM"/>
    <s v="Other"/>
    <x v="2"/>
    <n v="-20945"/>
    <s v="Enablement"/>
    <s v="Linda Lee"/>
    <n v="0"/>
    <x v="0"/>
  </r>
  <r>
    <x v="2"/>
    <s v="EIM"/>
    <s v="Other"/>
    <x v="1"/>
    <n v="23"/>
    <s v="Enablement"/>
    <s v="Linda Lee"/>
    <n v="0"/>
    <x v="1"/>
  </r>
  <r>
    <x v="2"/>
    <s v="EIM"/>
    <s v="Severance"/>
    <x v="2"/>
    <n v="71"/>
    <s v="Enablement"/>
    <s v="Linda Lee"/>
    <n v="0"/>
    <x v="0"/>
  </r>
  <r>
    <x v="2"/>
    <s v="EIM"/>
    <s v="Software"/>
    <x v="1"/>
    <n v="12505"/>
    <s v="Enablement"/>
    <s v="Linda Lee"/>
    <n v="12505"/>
    <x v="1"/>
  </r>
  <r>
    <x v="2"/>
    <s v="EIM"/>
    <s v="Software Maintenance"/>
    <x v="1"/>
    <n v="33580"/>
    <s v="Enablement"/>
    <s v="Linda Lee"/>
    <n v="33580"/>
    <x v="1"/>
  </r>
  <r>
    <x v="2"/>
    <s v="EIM"/>
    <s v="Supplies"/>
    <x v="1"/>
    <n v="288"/>
    <s v="Enablement"/>
    <s v="Linda Lee"/>
    <n v="0"/>
    <x v="1"/>
  </r>
  <r>
    <x v="2"/>
    <s v="EIM"/>
    <s v="Telecomm"/>
    <x v="13"/>
    <n v="-79"/>
    <s v="Enablement"/>
    <s v="Linda Lee"/>
    <n v="0"/>
    <x v="0"/>
  </r>
  <r>
    <x v="2"/>
    <s v="EIM"/>
    <s v="Telecomm"/>
    <x v="2"/>
    <n v="96"/>
    <s v="Enablement"/>
    <s v="Linda Lee"/>
    <n v="0"/>
    <x v="0"/>
  </r>
  <r>
    <x v="2"/>
    <s v="EIM"/>
    <s v="Telecomm"/>
    <x v="1"/>
    <n v="438"/>
    <s v="Enablement"/>
    <s v="Linda Lee"/>
    <n v="0"/>
    <x v="1"/>
  </r>
  <r>
    <x v="2"/>
    <s v="EIM"/>
    <s v="Training"/>
    <x v="13"/>
    <n v="831"/>
    <s v="Enablement"/>
    <s v="Linda Lee"/>
    <n v="1500"/>
    <x v="0"/>
  </r>
  <r>
    <x v="2"/>
    <s v="EIM"/>
    <s v="Training"/>
    <x v="1"/>
    <n v="1374"/>
    <s v="Enablement"/>
    <s v="Linda Lee"/>
    <n v="1500"/>
    <x v="1"/>
  </r>
  <r>
    <x v="2"/>
    <s v="EIM"/>
    <s v="Travel"/>
    <x v="13"/>
    <n v="-88"/>
    <s v="Enablement"/>
    <s v="Linda Lee"/>
    <n v="0"/>
    <x v="0"/>
  </r>
  <r>
    <x v="2"/>
    <s v="EIM"/>
    <s v="Travel"/>
    <x v="1"/>
    <n v="153"/>
    <s v="Enablement"/>
    <s v="Linda Lee"/>
    <n v="0"/>
    <x v="1"/>
  </r>
  <r>
    <x v="2"/>
    <s v="EIM"/>
    <s v="Vehicles"/>
    <x v="13"/>
    <n v="-735"/>
    <s v="Enablement"/>
    <s v="Linda Lee"/>
    <n v="0"/>
    <x v="0"/>
  </r>
  <r>
    <x v="2"/>
    <s v="Emerging"/>
    <s v="Depreciation"/>
    <x v="4"/>
    <n v="3062"/>
    <s v="BU Support"/>
    <s v="Robert Nero"/>
    <n v="3062"/>
    <x v="2"/>
  </r>
  <r>
    <x v="2"/>
    <s v="Emerging"/>
    <s v="Depreciation"/>
    <x v="3"/>
    <n v="454"/>
    <s v="BU Support"/>
    <s v="Robert Nero"/>
    <n v="0"/>
    <x v="2"/>
  </r>
  <r>
    <x v="2"/>
    <s v="Emerging"/>
    <s v="Depreciation"/>
    <x v="1"/>
    <n v="63"/>
    <s v="BU Support"/>
    <s v="Robert Nero"/>
    <n v="0"/>
    <x v="1"/>
  </r>
  <r>
    <x v="2"/>
    <s v="Emerging"/>
    <s v="External Labor"/>
    <x v="4"/>
    <n v="1112"/>
    <s v="BU Support"/>
    <s v="Robert Nero"/>
    <n v="1500"/>
    <x v="2"/>
  </r>
  <r>
    <x v="2"/>
    <s v="Emerging"/>
    <s v="External Labor"/>
    <x v="3"/>
    <n v="15485"/>
    <s v="BU Support"/>
    <s v="Robert Nero"/>
    <n v="15485"/>
    <x v="2"/>
  </r>
  <r>
    <x v="2"/>
    <s v="Emerging"/>
    <s v="Hardware"/>
    <x v="1"/>
    <n v="34"/>
    <s v="BU Support"/>
    <s v="Robert Nero"/>
    <n v="0"/>
    <x v="1"/>
  </r>
  <r>
    <x v="2"/>
    <s v="Emerging"/>
    <s v="Hardware Maintenance"/>
    <x v="4"/>
    <n v="1840"/>
    <s v="BU Support"/>
    <s v="Robert Nero"/>
    <n v="1840"/>
    <x v="2"/>
  </r>
  <r>
    <x v="2"/>
    <s v="Emerging"/>
    <s v="Internal Labor"/>
    <x v="4"/>
    <n v="6663"/>
    <s v="BU Support"/>
    <s v="Robert Nero"/>
    <n v="6663"/>
    <x v="2"/>
  </r>
  <r>
    <x v="2"/>
    <s v="Emerging"/>
    <s v="Internal Labor"/>
    <x v="3"/>
    <n v="15432"/>
    <s v="BU Support"/>
    <s v="Robert Nero"/>
    <n v="15432"/>
    <x v="2"/>
  </r>
  <r>
    <x v="2"/>
    <s v="Emerging"/>
    <s v="Internal Labor"/>
    <x v="1"/>
    <n v="10232"/>
    <s v="BU Support"/>
    <s v="Robert Nero"/>
    <n v="10232"/>
    <x v="1"/>
  </r>
  <r>
    <x v="2"/>
    <s v="Emerging"/>
    <s v="Moving"/>
    <x v="4"/>
    <n v="296"/>
    <s v="BU Support"/>
    <s v="Robert Nero"/>
    <n v="0"/>
    <x v="2"/>
  </r>
  <r>
    <x v="2"/>
    <s v="Emerging"/>
    <s v="Other"/>
    <x v="4"/>
    <n v="1298"/>
    <s v="BU Support"/>
    <s v="Robert Nero"/>
    <n v="1500"/>
    <x v="2"/>
  </r>
  <r>
    <x v="2"/>
    <s v="Emerging"/>
    <s v="Other"/>
    <x v="3"/>
    <n v="249"/>
    <s v="BU Support"/>
    <s v="Robert Nero"/>
    <n v="0"/>
    <x v="2"/>
  </r>
  <r>
    <x v="2"/>
    <s v="Emerging"/>
    <s v="Other"/>
    <x v="7"/>
    <n v="31681"/>
    <s v="BU Support"/>
    <s v="Robert Nero"/>
    <n v="31681"/>
    <x v="0"/>
  </r>
  <r>
    <x v="2"/>
    <s v="Emerging"/>
    <s v="Recognition"/>
    <x v="3"/>
    <n v="74"/>
    <s v="BU Support"/>
    <s v="Robert Nero"/>
    <n v="0"/>
    <x v="2"/>
  </r>
  <r>
    <x v="2"/>
    <s v="Emerging"/>
    <s v="Severance"/>
    <x v="4"/>
    <n v="387"/>
    <s v="BU Support"/>
    <s v="Robert Nero"/>
    <n v="0"/>
    <x v="2"/>
  </r>
  <r>
    <x v="2"/>
    <s v="Emerging"/>
    <s v="Severance"/>
    <x v="3"/>
    <n v="1858"/>
    <s v="BU Support"/>
    <s v="Robert Nero"/>
    <n v="1858"/>
    <x v="2"/>
  </r>
  <r>
    <x v="2"/>
    <s v="Emerging"/>
    <s v="Software Maintenance"/>
    <x v="4"/>
    <n v="1315"/>
    <s v="BU Support"/>
    <s v="Robert Nero"/>
    <n v="1500"/>
    <x v="2"/>
  </r>
  <r>
    <x v="2"/>
    <s v="Emerging"/>
    <s v="Supplies"/>
    <x v="4"/>
    <n v="2"/>
    <s v="BU Support"/>
    <s v="Robert Nero"/>
    <n v="0"/>
    <x v="2"/>
  </r>
  <r>
    <x v="2"/>
    <s v="Emerging"/>
    <s v="Supplies"/>
    <x v="3"/>
    <n v="36"/>
    <s v="BU Support"/>
    <s v="Robert Nero"/>
    <n v="0"/>
    <x v="2"/>
  </r>
  <r>
    <x v="2"/>
    <s v="Emerging"/>
    <s v="Taxes"/>
    <x v="3"/>
    <n v="31"/>
    <s v="BU Support"/>
    <s v="Robert Nero"/>
    <n v="0"/>
    <x v="2"/>
  </r>
  <r>
    <x v="2"/>
    <s v="Emerging"/>
    <s v="Telecomm"/>
    <x v="4"/>
    <n v="2473"/>
    <s v="BU Support"/>
    <s v="Robert Nero"/>
    <n v="2473"/>
    <x v="2"/>
  </r>
  <r>
    <x v="2"/>
    <s v="Emerging"/>
    <s v="Telecomm"/>
    <x v="7"/>
    <n v="1"/>
    <s v="BU Support"/>
    <s v="Robert Nero"/>
    <n v="0"/>
    <x v="0"/>
  </r>
  <r>
    <x v="2"/>
    <s v="Emerging"/>
    <s v="Telecomm"/>
    <x v="1"/>
    <n v="395"/>
    <s v="BU Support"/>
    <s v="Robert Nero"/>
    <n v="0"/>
    <x v="1"/>
  </r>
  <r>
    <x v="2"/>
    <s v="Emerging"/>
    <s v="Training"/>
    <x v="4"/>
    <n v="67"/>
    <s v="BU Support"/>
    <s v="Robert Nero"/>
    <n v="0"/>
    <x v="2"/>
  </r>
  <r>
    <x v="2"/>
    <s v="Emerging"/>
    <s v="Training"/>
    <x v="3"/>
    <n v="496"/>
    <s v="BU Support"/>
    <s v="Robert Nero"/>
    <n v="0"/>
    <x v="2"/>
  </r>
  <r>
    <x v="2"/>
    <s v="Emerging"/>
    <s v="Travel"/>
    <x v="4"/>
    <n v="31"/>
    <s v="BU Support"/>
    <s v="Robert Nero"/>
    <n v="0"/>
    <x v="2"/>
  </r>
  <r>
    <x v="2"/>
    <s v="Emerging"/>
    <s v="Travel"/>
    <x v="3"/>
    <n v="276"/>
    <s v="BU Support"/>
    <s v="Robert Nero"/>
    <n v="0"/>
    <x v="2"/>
  </r>
  <r>
    <x v="2"/>
    <s v="Emerging"/>
    <s v="Travel"/>
    <x v="1"/>
    <n v="8680"/>
    <s v="BU Support"/>
    <s v="Robert Nero"/>
    <n v="8680"/>
    <x v="1"/>
  </r>
  <r>
    <x v="2"/>
    <s v="Emerging"/>
    <s v="Vehicles"/>
    <x v="3"/>
    <n v="68"/>
    <s v="BU Support"/>
    <s v="Robert Nero"/>
    <n v="0"/>
    <x v="2"/>
  </r>
  <r>
    <x v="2"/>
    <s v="Enterprise Capabilities"/>
    <s v="Depreciation"/>
    <x v="0"/>
    <n v="20"/>
    <s v="Enablement"/>
    <s v="Max Gin"/>
    <n v="0"/>
    <x v="0"/>
  </r>
  <r>
    <x v="2"/>
    <s v="Enterprise Capabilities"/>
    <s v="Internal Labor"/>
    <x v="12"/>
    <n v="6241"/>
    <s v="Enablement"/>
    <s v="Max Gin"/>
    <n v="6241"/>
    <x v="0"/>
  </r>
  <r>
    <x v="2"/>
    <s v="Enterprise Capabilities"/>
    <s v="Internal Labor"/>
    <x v="0"/>
    <n v="6431"/>
    <s v="Enablement"/>
    <s v="Max Gin"/>
    <n v="6431"/>
    <x v="0"/>
  </r>
  <r>
    <x v="2"/>
    <s v="Enterprise Capabilities"/>
    <s v="Other"/>
    <x v="0"/>
    <n v="10"/>
    <s v="Enablement"/>
    <s v="Max Gin"/>
    <n v="0"/>
    <x v="0"/>
  </r>
  <r>
    <x v="2"/>
    <s v="Enterprise Capabilities"/>
    <s v="Telecomm"/>
    <x v="0"/>
    <n v="51"/>
    <s v="Enablement"/>
    <s v="Max Gin"/>
    <n v="0"/>
    <x v="0"/>
  </r>
  <r>
    <x v="2"/>
    <s v="Enterprise Capabilities"/>
    <s v="Travel"/>
    <x v="12"/>
    <n v="108"/>
    <s v="Enablement"/>
    <s v="Max Gin"/>
    <n v="0"/>
    <x v="0"/>
  </r>
  <r>
    <x v="2"/>
    <s v="Enterprise Capabilities"/>
    <s v="Travel"/>
    <x v="0"/>
    <n v="1689"/>
    <s v="Enablement"/>
    <s v="Max Gin"/>
    <n v="1689"/>
    <x v="0"/>
  </r>
  <r>
    <x v="2"/>
    <s v="Enterprise Capabilities"/>
    <s v="Vehicles"/>
    <x v="0"/>
    <n v="-1"/>
    <s v="Enablement"/>
    <s v="Max Gin"/>
    <n v="0"/>
    <x v="0"/>
  </r>
  <r>
    <x v="2"/>
    <s v="GRC"/>
    <s v="Depreciation"/>
    <x v="12"/>
    <n v="144"/>
    <s v="Governance"/>
    <s v="Will Smith"/>
    <n v="0"/>
    <x v="0"/>
  </r>
  <r>
    <x v="2"/>
    <s v="GRC"/>
    <s v="Depreciation"/>
    <x v="0"/>
    <n v="165"/>
    <s v="Governance"/>
    <s v="Will Smith"/>
    <n v="0"/>
    <x v="0"/>
  </r>
  <r>
    <x v="2"/>
    <s v="GRC"/>
    <s v="External Labor"/>
    <x v="9"/>
    <n v="37456"/>
    <s v="Governance"/>
    <s v="Will Smith"/>
    <n v="37456"/>
    <x v="0"/>
  </r>
  <r>
    <x v="2"/>
    <s v="GRC"/>
    <s v="External Labor"/>
    <x v="0"/>
    <n v="2752"/>
    <s v="Governance"/>
    <s v="Will Smith"/>
    <n v="2752"/>
    <x v="0"/>
  </r>
  <r>
    <x v="2"/>
    <s v="GRC"/>
    <s v="External Labor"/>
    <x v="1"/>
    <n v="150067"/>
    <s v="Governance"/>
    <s v="Will Smith"/>
    <n v="150067"/>
    <x v="1"/>
  </r>
  <r>
    <x v="2"/>
    <s v="GRC"/>
    <s v="Hardware Maintenance"/>
    <x v="2"/>
    <n v="14412"/>
    <s v="Governance"/>
    <s v="Will Smith"/>
    <n v="14412"/>
    <x v="0"/>
  </r>
  <r>
    <x v="2"/>
    <s v="GRC"/>
    <s v="Internal Labor"/>
    <x v="14"/>
    <n v="9421"/>
    <s v="Governance"/>
    <s v="Will Smith"/>
    <n v="9421"/>
    <x v="0"/>
  </r>
  <r>
    <x v="2"/>
    <s v="GRC"/>
    <s v="Internal Labor"/>
    <x v="9"/>
    <n v="66660"/>
    <s v="Governance"/>
    <s v="Will Smith"/>
    <n v="66660"/>
    <x v="0"/>
  </r>
  <r>
    <x v="2"/>
    <s v="GRC"/>
    <s v="Internal Labor"/>
    <x v="2"/>
    <n v="8730"/>
    <s v="Governance"/>
    <s v="Will Smith"/>
    <n v="8730"/>
    <x v="0"/>
  </r>
  <r>
    <x v="2"/>
    <s v="GRC"/>
    <s v="Internal Labor"/>
    <x v="6"/>
    <n v="18440"/>
    <s v="Governance"/>
    <s v="Will Smith"/>
    <n v="18440"/>
    <x v="4"/>
  </r>
  <r>
    <x v="2"/>
    <s v="GRC"/>
    <s v="Internal Labor"/>
    <x v="0"/>
    <n v="42236"/>
    <s v="Governance"/>
    <s v="Will Smith"/>
    <n v="42236"/>
    <x v="0"/>
  </r>
  <r>
    <x v="2"/>
    <s v="GRC"/>
    <s v="Internal Labor"/>
    <x v="1"/>
    <n v="21773"/>
    <s v="Governance"/>
    <s v="Will Smith"/>
    <n v="21773"/>
    <x v="1"/>
  </r>
  <r>
    <x v="2"/>
    <s v="GRC"/>
    <s v="Other"/>
    <x v="9"/>
    <n v="12"/>
    <s v="Governance"/>
    <s v="Will Smith"/>
    <n v="0"/>
    <x v="0"/>
  </r>
  <r>
    <x v="2"/>
    <s v="GRC"/>
    <s v="Other"/>
    <x v="2"/>
    <n v="-61"/>
    <s v="Governance"/>
    <s v="Will Smith"/>
    <n v="0"/>
    <x v="0"/>
  </r>
  <r>
    <x v="2"/>
    <s v="GRC"/>
    <s v="Other"/>
    <x v="0"/>
    <n v="523"/>
    <s v="Governance"/>
    <s v="Will Smith"/>
    <n v="1500"/>
    <x v="0"/>
  </r>
  <r>
    <x v="2"/>
    <s v="GRC"/>
    <s v="Other"/>
    <x v="1"/>
    <n v="49"/>
    <s v="Governance"/>
    <s v="Will Smith"/>
    <n v="0"/>
    <x v="1"/>
  </r>
  <r>
    <x v="2"/>
    <s v="GRC"/>
    <s v="Outbound Allocations"/>
    <x v="0"/>
    <n v="717"/>
    <s v="Governance"/>
    <s v="Will Smith"/>
    <n v="1500"/>
    <x v="0"/>
  </r>
  <r>
    <x v="2"/>
    <s v="GRC"/>
    <s v="Severance"/>
    <x v="2"/>
    <n v="475"/>
    <s v="Governance"/>
    <s v="Will Smith"/>
    <n v="0"/>
    <x v="0"/>
  </r>
  <r>
    <x v="2"/>
    <s v="GRC"/>
    <s v="Severance"/>
    <x v="6"/>
    <n v="452"/>
    <s v="Governance"/>
    <s v="Will Smith"/>
    <n v="0"/>
    <x v="4"/>
  </r>
  <r>
    <x v="2"/>
    <s v="GRC"/>
    <s v="Supplies"/>
    <x v="9"/>
    <n v="7"/>
    <s v="Governance"/>
    <s v="Will Smith"/>
    <n v="0"/>
    <x v="0"/>
  </r>
  <r>
    <x v="2"/>
    <s v="GRC"/>
    <s v="Supplies"/>
    <x v="0"/>
    <n v="12"/>
    <s v="Governance"/>
    <s v="Will Smith"/>
    <n v="0"/>
    <x v="0"/>
  </r>
  <r>
    <x v="2"/>
    <s v="GRC"/>
    <s v="Taxes"/>
    <x v="1"/>
    <n v="104"/>
    <s v="Governance"/>
    <s v="Will Smith"/>
    <n v="0"/>
    <x v="1"/>
  </r>
  <r>
    <x v="2"/>
    <s v="GRC"/>
    <s v="Telecomm"/>
    <x v="2"/>
    <n v="165"/>
    <s v="Governance"/>
    <s v="Will Smith"/>
    <n v="0"/>
    <x v="0"/>
  </r>
  <r>
    <x v="2"/>
    <s v="GRC"/>
    <s v="Telecomm"/>
    <x v="0"/>
    <n v="93"/>
    <s v="Governance"/>
    <s v="Will Smith"/>
    <n v="0"/>
    <x v="0"/>
  </r>
  <r>
    <x v="2"/>
    <s v="GRC"/>
    <s v="Telecomm"/>
    <x v="1"/>
    <n v="33"/>
    <s v="Governance"/>
    <s v="Will Smith"/>
    <n v="0"/>
    <x v="1"/>
  </r>
  <r>
    <x v="2"/>
    <s v="GRC"/>
    <s v="Training"/>
    <x v="9"/>
    <n v="123"/>
    <s v="Governance"/>
    <s v="Will Smith"/>
    <n v="0"/>
    <x v="0"/>
  </r>
  <r>
    <x v="2"/>
    <s v="GRC"/>
    <s v="Training"/>
    <x v="0"/>
    <n v="29"/>
    <s v="Governance"/>
    <s v="Will Smith"/>
    <n v="0"/>
    <x v="0"/>
  </r>
  <r>
    <x v="2"/>
    <s v="GRC"/>
    <s v="Travel"/>
    <x v="9"/>
    <n v="4640"/>
    <s v="Governance"/>
    <s v="Will Smith"/>
    <n v="4640"/>
    <x v="0"/>
  </r>
  <r>
    <x v="2"/>
    <s v="GRC"/>
    <s v="Travel"/>
    <x v="2"/>
    <n v="276"/>
    <s v="Governance"/>
    <s v="Will Smith"/>
    <n v="0"/>
    <x v="0"/>
  </r>
  <r>
    <x v="2"/>
    <s v="GRC"/>
    <s v="Travel"/>
    <x v="6"/>
    <n v="-69"/>
    <s v="Governance"/>
    <s v="Will Smith"/>
    <n v="0"/>
    <x v="4"/>
  </r>
  <r>
    <x v="2"/>
    <s v="GRC"/>
    <s v="Travel"/>
    <x v="0"/>
    <n v="4503"/>
    <s v="Governance"/>
    <s v="Will Smith"/>
    <n v="4503"/>
    <x v="0"/>
  </r>
  <r>
    <x v="2"/>
    <s v="GRC"/>
    <s v="Travel"/>
    <x v="1"/>
    <n v="286"/>
    <s v="Governance"/>
    <s v="Will Smith"/>
    <n v="0"/>
    <x v="1"/>
  </r>
  <r>
    <x v="2"/>
    <s v="GRC"/>
    <s v="Vehicles"/>
    <x v="0"/>
    <n v="107"/>
    <s v="Governance"/>
    <s v="Will Smith"/>
    <n v="0"/>
    <x v="0"/>
  </r>
  <r>
    <x v="2"/>
    <s v="Help Desk"/>
    <s v="External Labor"/>
    <x v="8"/>
    <n v="33457"/>
    <s v="Infrastructure"/>
    <s v="Sara Berg"/>
    <n v="33457"/>
    <x v="0"/>
  </r>
  <r>
    <x v="2"/>
    <s v="Help Desk"/>
    <s v="External Labor"/>
    <x v="0"/>
    <n v="18927"/>
    <s v="Infrastructure"/>
    <s v="Sara Berg"/>
    <n v="18927"/>
    <x v="0"/>
  </r>
  <r>
    <x v="2"/>
    <s v="Help Desk"/>
    <s v="External Labor"/>
    <x v="1"/>
    <n v="280375"/>
    <s v="Infrastructure"/>
    <s v="Sara Berg"/>
    <n v="280375"/>
    <x v="1"/>
  </r>
  <r>
    <x v="2"/>
    <s v="Help Desk"/>
    <s v="Hardware"/>
    <x v="1"/>
    <n v="1843"/>
    <s v="Infrastructure"/>
    <s v="Sara Berg"/>
    <n v="1843"/>
    <x v="1"/>
  </r>
  <r>
    <x v="2"/>
    <s v="Help Desk"/>
    <s v="Hardware Maintenance"/>
    <x v="1"/>
    <n v="580"/>
    <s v="Infrastructure"/>
    <s v="Sara Berg"/>
    <n v="1500"/>
    <x v="1"/>
  </r>
  <r>
    <x v="2"/>
    <s v="Help Desk"/>
    <s v="Internal Labor"/>
    <x v="1"/>
    <n v="11090"/>
    <s v="Infrastructure"/>
    <s v="Sara Berg"/>
    <n v="11090"/>
    <x v="1"/>
  </r>
  <r>
    <x v="2"/>
    <s v="Help Desk"/>
    <s v="Other"/>
    <x v="1"/>
    <n v="38"/>
    <s v="Infrastructure"/>
    <s v="Sara Berg"/>
    <n v="0"/>
    <x v="1"/>
  </r>
  <r>
    <x v="2"/>
    <s v="Help Desk"/>
    <s v="Software"/>
    <x v="1"/>
    <n v="83"/>
    <s v="Infrastructure"/>
    <s v="Sara Berg"/>
    <n v="0"/>
    <x v="1"/>
  </r>
  <r>
    <x v="2"/>
    <s v="Help Desk"/>
    <s v="Software Maintenance"/>
    <x v="0"/>
    <n v="27522"/>
    <s v="Infrastructure"/>
    <s v="Sara Berg"/>
    <n v="27522"/>
    <x v="0"/>
  </r>
  <r>
    <x v="2"/>
    <s v="Help Desk"/>
    <s v="Software Maintenance"/>
    <x v="1"/>
    <n v="4811"/>
    <s v="Infrastructure"/>
    <s v="Sara Berg"/>
    <n v="4811"/>
    <x v="1"/>
  </r>
  <r>
    <x v="2"/>
    <s v="Help Desk"/>
    <s v="Taxes"/>
    <x v="1"/>
    <n v="230"/>
    <s v="Infrastructure"/>
    <s v="Sara Berg"/>
    <n v="0"/>
    <x v="1"/>
  </r>
  <r>
    <x v="2"/>
    <s v="Help Desk"/>
    <s v="Telecomm"/>
    <x v="1"/>
    <n v="6098"/>
    <s v="Infrastructure"/>
    <s v="Sara Berg"/>
    <n v="6098"/>
    <x v="1"/>
  </r>
  <r>
    <x v="2"/>
    <s v="Help Desk"/>
    <s v="Training"/>
    <x v="1"/>
    <n v="795"/>
    <s v="Infrastructure"/>
    <s v="Sara Berg"/>
    <n v="1500"/>
    <x v="1"/>
  </r>
  <r>
    <x v="2"/>
    <s v="Hosting"/>
    <s v="Amortization"/>
    <x v="1"/>
    <n v="3507"/>
    <s v="Infrastructure"/>
    <s v="Marcia Carr"/>
    <n v="3507"/>
    <x v="1"/>
  </r>
  <r>
    <x v="2"/>
    <s v="Hosting"/>
    <s v="Depreciation"/>
    <x v="1"/>
    <n v="45812"/>
    <s v="Infrastructure"/>
    <s v="Marcia Carr"/>
    <n v="45812"/>
    <x v="1"/>
  </r>
  <r>
    <x v="2"/>
    <s v="Hosting"/>
    <s v="Employee Performance"/>
    <x v="1"/>
    <n v="56"/>
    <s v="Infrastructure"/>
    <s v="Marcia Carr"/>
    <n v="0"/>
    <x v="1"/>
  </r>
  <r>
    <x v="2"/>
    <s v="Hosting"/>
    <s v="External Labor"/>
    <x v="0"/>
    <n v="243"/>
    <s v="Infrastructure"/>
    <s v="Marcia Carr"/>
    <n v="0"/>
    <x v="0"/>
  </r>
  <r>
    <x v="2"/>
    <s v="Hosting"/>
    <s v="External Labor"/>
    <x v="1"/>
    <n v="303857"/>
    <s v="Infrastructure"/>
    <s v="Marcia Carr"/>
    <n v="303857"/>
    <x v="1"/>
  </r>
  <r>
    <x v="2"/>
    <s v="Hosting"/>
    <s v="Hardware"/>
    <x v="1"/>
    <n v="464"/>
    <s v="Infrastructure"/>
    <s v="Marcia Carr"/>
    <n v="0"/>
    <x v="1"/>
  </r>
  <r>
    <x v="2"/>
    <s v="Hosting"/>
    <s v="Internal Labor"/>
    <x v="0"/>
    <n v="7894"/>
    <s v="Infrastructure"/>
    <s v="Marcia Carr"/>
    <n v="7894"/>
    <x v="0"/>
  </r>
  <r>
    <x v="2"/>
    <s v="Hosting"/>
    <s v="Internal Labor"/>
    <x v="1"/>
    <n v="94302"/>
    <s v="Infrastructure"/>
    <s v="Marcia Carr"/>
    <n v="94302"/>
    <x v="1"/>
  </r>
  <r>
    <x v="2"/>
    <s v="Hosting"/>
    <s v="Other"/>
    <x v="1"/>
    <n v="33"/>
    <s v="Infrastructure"/>
    <s v="Marcia Carr"/>
    <n v="0"/>
    <x v="1"/>
  </r>
  <r>
    <x v="2"/>
    <s v="Hosting"/>
    <s v="Software"/>
    <x v="1"/>
    <n v="9784"/>
    <s v="Infrastructure"/>
    <s v="Marcia Carr"/>
    <n v="9784"/>
    <x v="1"/>
  </r>
  <r>
    <x v="2"/>
    <s v="Hosting"/>
    <s v="Software Maintenance"/>
    <x v="1"/>
    <n v="331934"/>
    <s v="Infrastructure"/>
    <s v="Marcia Carr"/>
    <n v="331934"/>
    <x v="1"/>
  </r>
  <r>
    <x v="2"/>
    <s v="Hosting"/>
    <s v="Supplies"/>
    <x v="1"/>
    <n v="131"/>
    <s v="Infrastructure"/>
    <s v="Marcia Carr"/>
    <n v="0"/>
    <x v="1"/>
  </r>
  <r>
    <x v="2"/>
    <s v="Hosting"/>
    <s v="Taxes"/>
    <x v="1"/>
    <n v="3253"/>
    <s v="Infrastructure"/>
    <s v="Marcia Carr"/>
    <n v="3253"/>
    <x v="1"/>
  </r>
  <r>
    <x v="2"/>
    <s v="Hosting"/>
    <s v="Telecomm"/>
    <x v="1"/>
    <n v="758"/>
    <s v="Infrastructure"/>
    <s v="Marcia Carr"/>
    <n v="1500"/>
    <x v="1"/>
  </r>
  <r>
    <x v="2"/>
    <s v="Hosting"/>
    <s v="Training"/>
    <x v="1"/>
    <n v="264"/>
    <s v="Infrastructure"/>
    <s v="Marcia Carr"/>
    <n v="0"/>
    <x v="1"/>
  </r>
  <r>
    <x v="2"/>
    <s v="Hosting"/>
    <s v="Travel"/>
    <x v="0"/>
    <n v="381"/>
    <s v="Infrastructure"/>
    <s v="Marcia Carr"/>
    <n v="0"/>
    <x v="0"/>
  </r>
  <r>
    <x v="2"/>
    <s v="Hosting"/>
    <s v="Travel"/>
    <x v="1"/>
    <n v="140"/>
    <s v="Infrastructure"/>
    <s v="Marcia Carr"/>
    <n v="0"/>
    <x v="1"/>
  </r>
  <r>
    <x v="2"/>
    <s v="Hosting"/>
    <s v="Vehicles"/>
    <x v="0"/>
    <n v="-935"/>
    <s v="Infrastructure"/>
    <s v="Marcia Carr"/>
    <n v="0"/>
    <x v="0"/>
  </r>
  <r>
    <x v="2"/>
    <s v="Innovation"/>
    <s v="Depreciation"/>
    <x v="10"/>
    <n v="2"/>
    <s v="Enablement"/>
    <s v="Max Gin"/>
    <n v="0"/>
    <x v="0"/>
  </r>
  <r>
    <x v="2"/>
    <s v="Innovation"/>
    <s v="Employee Performance"/>
    <x v="1"/>
    <n v="38"/>
    <s v="Enablement"/>
    <s v="Max Gin"/>
    <n v="0"/>
    <x v="1"/>
  </r>
  <r>
    <x v="2"/>
    <s v="Innovation"/>
    <s v="Internal Labor"/>
    <x v="1"/>
    <n v="21437"/>
    <s v="Enablement"/>
    <s v="Max Gin"/>
    <n v="21437"/>
    <x v="1"/>
  </r>
  <r>
    <x v="2"/>
    <s v="Innovation"/>
    <s v="Other"/>
    <x v="1"/>
    <n v="5"/>
    <s v="Enablement"/>
    <s v="Max Gin"/>
    <n v="0"/>
    <x v="1"/>
  </r>
  <r>
    <x v="2"/>
    <s v="Innovation"/>
    <s v="Supplies"/>
    <x v="1"/>
    <n v="9"/>
    <s v="Enablement"/>
    <s v="Max Gin"/>
    <n v="0"/>
    <x v="1"/>
  </r>
  <r>
    <x v="2"/>
    <s v="Innovation"/>
    <s v="Telecomm"/>
    <x v="1"/>
    <n v="554"/>
    <s v="Enablement"/>
    <s v="Max Gin"/>
    <n v="1500"/>
    <x v="1"/>
  </r>
  <r>
    <x v="2"/>
    <s v="Innovation"/>
    <s v="Travel"/>
    <x v="1"/>
    <n v="1"/>
    <s v="Enablement"/>
    <s v="Max Gin"/>
    <n v="0"/>
    <x v="1"/>
  </r>
  <r>
    <x v="2"/>
    <s v="Licensing"/>
    <s v="Internal Labor"/>
    <x v="1"/>
    <n v="178"/>
    <s v="Infrastructure"/>
    <s v="Raju Singh"/>
    <n v="0"/>
    <x v="1"/>
  </r>
  <r>
    <x v="2"/>
    <s v="Manufacturing"/>
    <s v="Amortization"/>
    <x v="4"/>
    <n v="8"/>
    <s v="BU Support"/>
    <s v="Mira Flores"/>
    <n v="0"/>
    <x v="2"/>
  </r>
  <r>
    <x v="2"/>
    <s v="Manufacturing"/>
    <s v="Amortization"/>
    <x v="14"/>
    <n v="9987"/>
    <s v="BU Support"/>
    <s v="Mira Flores"/>
    <n v="9987"/>
    <x v="0"/>
  </r>
  <r>
    <x v="2"/>
    <s v="Manufacturing"/>
    <s v="Amortization"/>
    <x v="9"/>
    <n v="1147"/>
    <s v="BU Support"/>
    <s v="Mira Flores"/>
    <n v="1500"/>
    <x v="0"/>
  </r>
  <r>
    <x v="2"/>
    <s v="Manufacturing"/>
    <s v="Amortization"/>
    <x v="8"/>
    <n v="1820"/>
    <s v="BU Support"/>
    <s v="Mira Flores"/>
    <n v="1820"/>
    <x v="0"/>
  </r>
  <r>
    <x v="2"/>
    <s v="Manufacturing"/>
    <s v="Amortization"/>
    <x v="2"/>
    <n v="22590"/>
    <s v="BU Support"/>
    <s v="Mira Flores"/>
    <n v="22590"/>
    <x v="0"/>
  </r>
  <r>
    <x v="2"/>
    <s v="Manufacturing"/>
    <s v="Amortization"/>
    <x v="15"/>
    <n v="34157"/>
    <s v="BU Support"/>
    <s v="Mira Flores"/>
    <n v="34157"/>
    <x v="1"/>
  </r>
  <r>
    <x v="2"/>
    <s v="Manufacturing"/>
    <s v="Amortization"/>
    <x v="12"/>
    <n v="199"/>
    <s v="BU Support"/>
    <s v="Mira Flores"/>
    <n v="0"/>
    <x v="0"/>
  </r>
  <r>
    <x v="2"/>
    <s v="Manufacturing"/>
    <s v="Amortization"/>
    <x v="1"/>
    <n v="1051300"/>
    <s v="BU Support"/>
    <s v="Mira Flores"/>
    <n v="1051300"/>
    <x v="1"/>
  </r>
  <r>
    <x v="2"/>
    <s v="Manufacturing"/>
    <s v="Depreciation"/>
    <x v="4"/>
    <n v="1819"/>
    <s v="BU Support"/>
    <s v="Mira Flores"/>
    <n v="1819"/>
    <x v="2"/>
  </r>
  <r>
    <x v="2"/>
    <s v="Manufacturing"/>
    <s v="Depreciation"/>
    <x v="14"/>
    <n v="18812"/>
    <s v="BU Support"/>
    <s v="Mira Flores"/>
    <n v="18812"/>
    <x v="0"/>
  </r>
  <r>
    <x v="2"/>
    <s v="Manufacturing"/>
    <s v="Depreciation"/>
    <x v="9"/>
    <n v="260"/>
    <s v="BU Support"/>
    <s v="Mira Flores"/>
    <n v="0"/>
    <x v="0"/>
  </r>
  <r>
    <x v="2"/>
    <s v="Manufacturing"/>
    <s v="Depreciation"/>
    <x v="8"/>
    <n v="5797"/>
    <s v="BU Support"/>
    <s v="Mira Flores"/>
    <n v="5797"/>
    <x v="0"/>
  </r>
  <r>
    <x v="2"/>
    <s v="Manufacturing"/>
    <s v="Depreciation"/>
    <x v="2"/>
    <n v="14814"/>
    <s v="BU Support"/>
    <s v="Mira Flores"/>
    <n v="14814"/>
    <x v="0"/>
  </r>
  <r>
    <x v="2"/>
    <s v="Manufacturing"/>
    <s v="Depreciation"/>
    <x v="15"/>
    <n v="53528"/>
    <s v="BU Support"/>
    <s v="Mira Flores"/>
    <n v="53528"/>
    <x v="1"/>
  </r>
  <r>
    <x v="2"/>
    <s v="Manufacturing"/>
    <s v="Depreciation"/>
    <x v="12"/>
    <n v="1236"/>
    <s v="BU Support"/>
    <s v="Mira Flores"/>
    <n v="1500"/>
    <x v="0"/>
  </r>
  <r>
    <x v="2"/>
    <s v="Manufacturing"/>
    <s v="Depreciation"/>
    <x v="0"/>
    <n v="1067"/>
    <s v="BU Support"/>
    <s v="Mira Flores"/>
    <n v="1500"/>
    <x v="0"/>
  </r>
  <r>
    <x v="2"/>
    <s v="Manufacturing"/>
    <s v="Depreciation"/>
    <x v="1"/>
    <n v="27735"/>
    <s v="BU Support"/>
    <s v="Mira Flores"/>
    <n v="27735"/>
    <x v="1"/>
  </r>
  <r>
    <x v="2"/>
    <s v="Manufacturing"/>
    <s v="Employee Performance"/>
    <x v="1"/>
    <n v="1343"/>
    <s v="BU Support"/>
    <s v="Mira Flores"/>
    <n v="1500"/>
    <x v="1"/>
  </r>
  <r>
    <x v="2"/>
    <s v="Manufacturing"/>
    <s v="External Labor"/>
    <x v="4"/>
    <n v="3576"/>
    <s v="BU Support"/>
    <s v="Mira Flores"/>
    <n v="3576"/>
    <x v="2"/>
  </r>
  <r>
    <x v="2"/>
    <s v="Manufacturing"/>
    <s v="External Labor"/>
    <x v="14"/>
    <n v="59118"/>
    <s v="BU Support"/>
    <s v="Mira Flores"/>
    <n v="59118"/>
    <x v="0"/>
  </r>
  <r>
    <x v="2"/>
    <s v="Manufacturing"/>
    <s v="External Labor"/>
    <x v="9"/>
    <n v="-3697"/>
    <s v="BU Support"/>
    <s v="Mira Flores"/>
    <n v="0"/>
    <x v="0"/>
  </r>
  <r>
    <x v="2"/>
    <s v="Manufacturing"/>
    <s v="External Labor"/>
    <x v="8"/>
    <n v="9081"/>
    <s v="BU Support"/>
    <s v="Mira Flores"/>
    <n v="9081"/>
    <x v="0"/>
  </r>
  <r>
    <x v="2"/>
    <s v="Manufacturing"/>
    <s v="External Labor"/>
    <x v="2"/>
    <n v="27646"/>
    <s v="BU Support"/>
    <s v="Mira Flores"/>
    <n v="27646"/>
    <x v="0"/>
  </r>
  <r>
    <x v="2"/>
    <s v="Manufacturing"/>
    <s v="External Labor"/>
    <x v="3"/>
    <n v="24733"/>
    <s v="BU Support"/>
    <s v="Mira Flores"/>
    <n v="24733"/>
    <x v="2"/>
  </r>
  <r>
    <x v="2"/>
    <s v="Manufacturing"/>
    <s v="External Labor"/>
    <x v="15"/>
    <n v="51524"/>
    <s v="BU Support"/>
    <s v="Mira Flores"/>
    <n v="51524"/>
    <x v="1"/>
  </r>
  <r>
    <x v="2"/>
    <s v="Manufacturing"/>
    <s v="External Labor"/>
    <x v="12"/>
    <n v="495"/>
    <s v="BU Support"/>
    <s v="Mira Flores"/>
    <n v="0"/>
    <x v="0"/>
  </r>
  <r>
    <x v="2"/>
    <s v="Manufacturing"/>
    <s v="External Labor"/>
    <x v="0"/>
    <n v="1816"/>
    <s v="BU Support"/>
    <s v="Mira Flores"/>
    <n v="1816"/>
    <x v="0"/>
  </r>
  <r>
    <x v="2"/>
    <s v="Manufacturing"/>
    <s v="External Labor"/>
    <x v="1"/>
    <n v="257425"/>
    <s v="BU Support"/>
    <s v="Mira Flores"/>
    <n v="257425"/>
    <x v="1"/>
  </r>
  <r>
    <x v="2"/>
    <s v="Manufacturing"/>
    <s v="Hardware"/>
    <x v="14"/>
    <n v="87962"/>
    <s v="BU Support"/>
    <s v="Mira Flores"/>
    <n v="87962"/>
    <x v="0"/>
  </r>
  <r>
    <x v="2"/>
    <s v="Manufacturing"/>
    <s v="Hardware"/>
    <x v="15"/>
    <n v="-32603"/>
    <s v="BU Support"/>
    <s v="Mira Flores"/>
    <n v="0"/>
    <x v="1"/>
  </r>
  <r>
    <x v="2"/>
    <s v="Manufacturing"/>
    <s v="Hardware"/>
    <x v="1"/>
    <n v="29759"/>
    <s v="BU Support"/>
    <s v="Mira Flores"/>
    <n v="29759"/>
    <x v="1"/>
  </r>
  <r>
    <x v="2"/>
    <s v="Manufacturing"/>
    <s v="Hardware Maintenance"/>
    <x v="4"/>
    <n v="233"/>
    <s v="BU Support"/>
    <s v="Mira Flores"/>
    <n v="0"/>
    <x v="2"/>
  </r>
  <r>
    <x v="2"/>
    <s v="Manufacturing"/>
    <s v="Hardware Maintenance"/>
    <x v="14"/>
    <n v="3603"/>
    <s v="BU Support"/>
    <s v="Mira Flores"/>
    <n v="3603"/>
    <x v="0"/>
  </r>
  <r>
    <x v="2"/>
    <s v="Manufacturing"/>
    <s v="Hardware Maintenance"/>
    <x v="8"/>
    <n v="278"/>
    <s v="BU Support"/>
    <s v="Mira Flores"/>
    <n v="0"/>
    <x v="0"/>
  </r>
  <r>
    <x v="2"/>
    <s v="Manufacturing"/>
    <s v="Hardware Maintenance"/>
    <x v="2"/>
    <n v="1856"/>
    <s v="BU Support"/>
    <s v="Mira Flores"/>
    <n v="1856"/>
    <x v="0"/>
  </r>
  <r>
    <x v="2"/>
    <s v="Manufacturing"/>
    <s v="Hardware Maintenance"/>
    <x v="15"/>
    <n v="7147"/>
    <s v="BU Support"/>
    <s v="Mira Flores"/>
    <n v="7147"/>
    <x v="1"/>
  </r>
  <r>
    <x v="2"/>
    <s v="Manufacturing"/>
    <s v="Hardware Maintenance"/>
    <x v="12"/>
    <n v="575"/>
    <s v="BU Support"/>
    <s v="Mira Flores"/>
    <n v="1500"/>
    <x v="0"/>
  </r>
  <r>
    <x v="2"/>
    <s v="Manufacturing"/>
    <s v="Hardware Maintenance"/>
    <x v="1"/>
    <n v="1145"/>
    <s v="BU Support"/>
    <s v="Mira Flores"/>
    <n v="1500"/>
    <x v="1"/>
  </r>
  <r>
    <x v="2"/>
    <s v="Manufacturing"/>
    <s v="Internal Labor"/>
    <x v="4"/>
    <n v="3366"/>
    <s v="BU Support"/>
    <s v="Mira Flores"/>
    <n v="3366"/>
    <x v="2"/>
  </r>
  <r>
    <x v="2"/>
    <s v="Manufacturing"/>
    <s v="Internal Labor"/>
    <x v="14"/>
    <n v="148050"/>
    <s v="BU Support"/>
    <s v="Mira Flores"/>
    <n v="148050"/>
    <x v="0"/>
  </r>
  <r>
    <x v="2"/>
    <s v="Manufacturing"/>
    <s v="Internal Labor"/>
    <x v="9"/>
    <n v="29565"/>
    <s v="BU Support"/>
    <s v="Mira Flores"/>
    <n v="29565"/>
    <x v="0"/>
  </r>
  <r>
    <x v="2"/>
    <s v="Manufacturing"/>
    <s v="Internal Labor"/>
    <x v="8"/>
    <n v="21862"/>
    <s v="BU Support"/>
    <s v="Mira Flores"/>
    <n v="21862"/>
    <x v="0"/>
  </r>
  <r>
    <x v="2"/>
    <s v="Manufacturing"/>
    <s v="Internal Labor"/>
    <x v="2"/>
    <n v="3530"/>
    <s v="BU Support"/>
    <s v="Mira Flores"/>
    <n v="3530"/>
    <x v="0"/>
  </r>
  <r>
    <x v="2"/>
    <s v="Manufacturing"/>
    <s v="Internal Labor"/>
    <x v="15"/>
    <n v="96769"/>
    <s v="BU Support"/>
    <s v="Mira Flores"/>
    <n v="96769"/>
    <x v="1"/>
  </r>
  <r>
    <x v="2"/>
    <s v="Manufacturing"/>
    <s v="Internal Labor"/>
    <x v="12"/>
    <n v="25003"/>
    <s v="BU Support"/>
    <s v="Mira Flores"/>
    <n v="25003"/>
    <x v="0"/>
  </r>
  <r>
    <x v="2"/>
    <s v="Manufacturing"/>
    <s v="Internal Labor"/>
    <x v="0"/>
    <n v="9468"/>
    <s v="BU Support"/>
    <s v="Mira Flores"/>
    <n v="9468"/>
    <x v="0"/>
  </r>
  <r>
    <x v="2"/>
    <s v="Manufacturing"/>
    <s v="Internal Labor"/>
    <x v="1"/>
    <n v="764637"/>
    <s v="BU Support"/>
    <s v="Mira Flores"/>
    <n v="764637"/>
    <x v="1"/>
  </r>
  <r>
    <x v="2"/>
    <s v="Manufacturing"/>
    <s v="Moving"/>
    <x v="1"/>
    <n v="815"/>
    <s v="BU Support"/>
    <s v="Mira Flores"/>
    <n v="1500"/>
    <x v="1"/>
  </r>
  <r>
    <x v="2"/>
    <s v="Manufacturing"/>
    <s v="Other"/>
    <x v="4"/>
    <n v="29"/>
    <s v="BU Support"/>
    <s v="Mira Flores"/>
    <n v="0"/>
    <x v="2"/>
  </r>
  <r>
    <x v="2"/>
    <s v="Manufacturing"/>
    <s v="Other"/>
    <x v="14"/>
    <n v="-12145"/>
    <s v="BU Support"/>
    <s v="Mira Flores"/>
    <n v="0"/>
    <x v="0"/>
  </r>
  <r>
    <x v="2"/>
    <s v="Manufacturing"/>
    <s v="Other"/>
    <x v="9"/>
    <n v="35"/>
    <s v="BU Support"/>
    <s v="Mira Flores"/>
    <n v="0"/>
    <x v="0"/>
  </r>
  <r>
    <x v="2"/>
    <s v="Manufacturing"/>
    <s v="Other"/>
    <x v="8"/>
    <n v="-3958"/>
    <s v="BU Support"/>
    <s v="Mira Flores"/>
    <n v="0"/>
    <x v="0"/>
  </r>
  <r>
    <x v="2"/>
    <s v="Manufacturing"/>
    <s v="Other"/>
    <x v="2"/>
    <n v="-16731"/>
    <s v="BU Support"/>
    <s v="Mira Flores"/>
    <n v="0"/>
    <x v="0"/>
  </r>
  <r>
    <x v="2"/>
    <s v="Manufacturing"/>
    <s v="Other"/>
    <x v="15"/>
    <n v="-18339"/>
    <s v="BU Support"/>
    <s v="Mira Flores"/>
    <n v="0"/>
    <x v="1"/>
  </r>
  <r>
    <x v="2"/>
    <s v="Manufacturing"/>
    <s v="Other"/>
    <x v="12"/>
    <n v="20"/>
    <s v="BU Support"/>
    <s v="Mira Flores"/>
    <n v="0"/>
    <x v="0"/>
  </r>
  <r>
    <x v="2"/>
    <s v="Manufacturing"/>
    <s v="Other"/>
    <x v="1"/>
    <n v="24784"/>
    <s v="BU Support"/>
    <s v="Mira Flores"/>
    <n v="24784"/>
    <x v="1"/>
  </r>
  <r>
    <x v="2"/>
    <s v="Manufacturing"/>
    <s v="Project Expenses"/>
    <x v="15"/>
    <n v="2561"/>
    <s v="BU Support"/>
    <s v="Mira Flores"/>
    <n v="2561"/>
    <x v="1"/>
  </r>
  <r>
    <x v="2"/>
    <s v="Manufacturing"/>
    <s v="Project Expenses"/>
    <x v="1"/>
    <n v="12881"/>
    <s v="BU Support"/>
    <s v="Mira Flores"/>
    <n v="12881"/>
    <x v="1"/>
  </r>
  <r>
    <x v="2"/>
    <s v="Manufacturing"/>
    <s v="Recognition"/>
    <x v="1"/>
    <n v="281"/>
    <s v="BU Support"/>
    <s v="Mira Flores"/>
    <n v="0"/>
    <x v="1"/>
  </r>
  <r>
    <x v="2"/>
    <s v="Manufacturing"/>
    <s v="Severance"/>
    <x v="4"/>
    <n v="196"/>
    <s v="BU Support"/>
    <s v="Mira Flores"/>
    <n v="0"/>
    <x v="2"/>
  </r>
  <r>
    <x v="2"/>
    <s v="Manufacturing"/>
    <s v="Severance"/>
    <x v="14"/>
    <n v="-41"/>
    <s v="BU Support"/>
    <s v="Mira Flores"/>
    <n v="0"/>
    <x v="0"/>
  </r>
  <r>
    <x v="2"/>
    <s v="Manufacturing"/>
    <s v="Severance"/>
    <x v="2"/>
    <n v="472"/>
    <s v="BU Support"/>
    <s v="Mira Flores"/>
    <n v="0"/>
    <x v="0"/>
  </r>
  <r>
    <x v="2"/>
    <s v="Manufacturing"/>
    <s v="Software"/>
    <x v="14"/>
    <n v="331"/>
    <s v="BU Support"/>
    <s v="Mira Flores"/>
    <n v="0"/>
    <x v="0"/>
  </r>
  <r>
    <x v="2"/>
    <s v="Manufacturing"/>
    <s v="Software"/>
    <x v="1"/>
    <n v="33950"/>
    <s v="BU Support"/>
    <s v="Mira Flores"/>
    <n v="33950"/>
    <x v="1"/>
  </r>
  <r>
    <x v="2"/>
    <s v="Manufacturing"/>
    <s v="Software Maintenance"/>
    <x v="14"/>
    <n v="49438"/>
    <s v="BU Support"/>
    <s v="Mira Flores"/>
    <n v="49438"/>
    <x v="0"/>
  </r>
  <r>
    <x v="2"/>
    <s v="Manufacturing"/>
    <s v="Software Maintenance"/>
    <x v="1"/>
    <n v="200914"/>
    <s v="BU Support"/>
    <s v="Mira Flores"/>
    <n v="200914"/>
    <x v="1"/>
  </r>
  <r>
    <x v="2"/>
    <s v="Manufacturing"/>
    <s v="Supplies"/>
    <x v="4"/>
    <n v="8"/>
    <s v="BU Support"/>
    <s v="Mira Flores"/>
    <n v="0"/>
    <x v="2"/>
  </r>
  <r>
    <x v="2"/>
    <s v="Manufacturing"/>
    <s v="Supplies"/>
    <x v="15"/>
    <n v="986"/>
    <s v="BU Support"/>
    <s v="Mira Flores"/>
    <n v="1500"/>
    <x v="1"/>
  </r>
  <r>
    <x v="2"/>
    <s v="Manufacturing"/>
    <s v="Supplies"/>
    <x v="1"/>
    <n v="1104"/>
    <s v="BU Support"/>
    <s v="Mira Flores"/>
    <n v="1500"/>
    <x v="1"/>
  </r>
  <r>
    <x v="2"/>
    <s v="Manufacturing"/>
    <s v="Taxes"/>
    <x v="1"/>
    <n v="2226"/>
    <s v="BU Support"/>
    <s v="Mira Flores"/>
    <n v="2226"/>
    <x v="1"/>
  </r>
  <r>
    <x v="2"/>
    <s v="Manufacturing"/>
    <s v="Telecomm"/>
    <x v="4"/>
    <n v="111"/>
    <s v="BU Support"/>
    <s v="Mira Flores"/>
    <n v="0"/>
    <x v="2"/>
  </r>
  <r>
    <x v="2"/>
    <s v="Manufacturing"/>
    <s v="Telecomm"/>
    <x v="14"/>
    <n v="5865"/>
    <s v="BU Support"/>
    <s v="Mira Flores"/>
    <n v="5865"/>
    <x v="0"/>
  </r>
  <r>
    <x v="2"/>
    <s v="Manufacturing"/>
    <s v="Telecomm"/>
    <x v="8"/>
    <n v="3717"/>
    <s v="BU Support"/>
    <s v="Mira Flores"/>
    <n v="3717"/>
    <x v="0"/>
  </r>
  <r>
    <x v="2"/>
    <s v="Manufacturing"/>
    <s v="Telecomm"/>
    <x v="2"/>
    <n v="856"/>
    <s v="BU Support"/>
    <s v="Mira Flores"/>
    <n v="1500"/>
    <x v="0"/>
  </r>
  <r>
    <x v="2"/>
    <s v="Manufacturing"/>
    <s v="Telecomm"/>
    <x v="15"/>
    <n v="17438"/>
    <s v="BU Support"/>
    <s v="Mira Flores"/>
    <n v="17438"/>
    <x v="1"/>
  </r>
  <r>
    <x v="2"/>
    <s v="Manufacturing"/>
    <s v="Telecomm"/>
    <x v="0"/>
    <n v="290"/>
    <s v="BU Support"/>
    <s v="Mira Flores"/>
    <n v="0"/>
    <x v="0"/>
  </r>
  <r>
    <x v="2"/>
    <s v="Manufacturing"/>
    <s v="Telecomm"/>
    <x v="1"/>
    <n v="7303"/>
    <s v="BU Support"/>
    <s v="Mira Flores"/>
    <n v="7303"/>
    <x v="1"/>
  </r>
  <r>
    <x v="2"/>
    <s v="Manufacturing"/>
    <s v="Training"/>
    <x v="9"/>
    <n v="-2336"/>
    <s v="BU Support"/>
    <s v="Mira Flores"/>
    <n v="0"/>
    <x v="0"/>
  </r>
  <r>
    <x v="2"/>
    <s v="Manufacturing"/>
    <s v="Training"/>
    <x v="15"/>
    <n v="1246"/>
    <s v="BU Support"/>
    <s v="Mira Flores"/>
    <n v="1500"/>
    <x v="1"/>
  </r>
  <r>
    <x v="2"/>
    <s v="Manufacturing"/>
    <s v="Training"/>
    <x v="12"/>
    <n v="10"/>
    <s v="BU Support"/>
    <s v="Mira Flores"/>
    <n v="0"/>
    <x v="0"/>
  </r>
  <r>
    <x v="2"/>
    <s v="Manufacturing"/>
    <s v="Training"/>
    <x v="1"/>
    <n v="7536"/>
    <s v="BU Support"/>
    <s v="Mira Flores"/>
    <n v="7536"/>
    <x v="1"/>
  </r>
  <r>
    <x v="2"/>
    <s v="Manufacturing"/>
    <s v="Travel"/>
    <x v="4"/>
    <n v="-30"/>
    <s v="BU Support"/>
    <s v="Mira Flores"/>
    <n v="0"/>
    <x v="2"/>
  </r>
  <r>
    <x v="2"/>
    <s v="Manufacturing"/>
    <s v="Travel"/>
    <x v="14"/>
    <n v="3102"/>
    <s v="BU Support"/>
    <s v="Mira Flores"/>
    <n v="3102"/>
    <x v="0"/>
  </r>
  <r>
    <x v="2"/>
    <s v="Manufacturing"/>
    <s v="Travel"/>
    <x v="9"/>
    <n v="197"/>
    <s v="BU Support"/>
    <s v="Mira Flores"/>
    <n v="0"/>
    <x v="0"/>
  </r>
  <r>
    <x v="2"/>
    <s v="Manufacturing"/>
    <s v="Travel"/>
    <x v="8"/>
    <n v="86"/>
    <s v="BU Support"/>
    <s v="Mira Flores"/>
    <n v="0"/>
    <x v="0"/>
  </r>
  <r>
    <x v="2"/>
    <s v="Manufacturing"/>
    <s v="Travel"/>
    <x v="2"/>
    <n v="1726"/>
    <s v="BU Support"/>
    <s v="Mira Flores"/>
    <n v="1726"/>
    <x v="0"/>
  </r>
  <r>
    <x v="2"/>
    <s v="Manufacturing"/>
    <s v="Travel"/>
    <x v="15"/>
    <n v="970"/>
    <s v="BU Support"/>
    <s v="Mira Flores"/>
    <n v="1500"/>
    <x v="1"/>
  </r>
  <r>
    <x v="2"/>
    <s v="Manufacturing"/>
    <s v="Travel"/>
    <x v="12"/>
    <n v="121"/>
    <s v="BU Support"/>
    <s v="Mira Flores"/>
    <n v="0"/>
    <x v="0"/>
  </r>
  <r>
    <x v="2"/>
    <s v="Manufacturing"/>
    <s v="Travel"/>
    <x v="0"/>
    <n v="2613"/>
    <s v="BU Support"/>
    <s v="Mira Flores"/>
    <n v="2613"/>
    <x v="0"/>
  </r>
  <r>
    <x v="2"/>
    <s v="Manufacturing"/>
    <s v="Travel"/>
    <x v="1"/>
    <n v="18342"/>
    <s v="BU Support"/>
    <s v="Mira Flores"/>
    <n v="18342"/>
    <x v="1"/>
  </r>
  <r>
    <x v="2"/>
    <s v="Manufacturing"/>
    <s v="Vehicles"/>
    <x v="14"/>
    <n v="227"/>
    <s v="BU Support"/>
    <s v="Mira Flores"/>
    <n v="0"/>
    <x v="0"/>
  </r>
  <r>
    <x v="2"/>
    <s v="Manufacturing"/>
    <s v="Vehicles"/>
    <x v="2"/>
    <n v="84"/>
    <s v="BU Support"/>
    <s v="Mira Flores"/>
    <n v="0"/>
    <x v="0"/>
  </r>
  <r>
    <x v="2"/>
    <s v="Manufacturing"/>
    <s v="Vehicles"/>
    <x v="12"/>
    <n v="-9"/>
    <s v="BU Support"/>
    <s v="Mira Flores"/>
    <n v="0"/>
    <x v="0"/>
  </r>
  <r>
    <x v="2"/>
    <s v="Mobility"/>
    <s v="Depreciation"/>
    <x v="0"/>
    <n v="13242"/>
    <s v="Enablement"/>
    <s v="Bo Jones"/>
    <n v="13242"/>
    <x v="0"/>
  </r>
  <r>
    <x v="2"/>
    <s v="Mobility"/>
    <s v="Depreciation"/>
    <x v="1"/>
    <n v="2133"/>
    <s v="Enablement"/>
    <s v="Bo Jones"/>
    <n v="2133"/>
    <x v="1"/>
  </r>
  <r>
    <x v="2"/>
    <s v="Mobility"/>
    <s v="External Labor"/>
    <x v="0"/>
    <n v="2495"/>
    <s v="Enablement"/>
    <s v="Bo Jones"/>
    <n v="2495"/>
    <x v="0"/>
  </r>
  <r>
    <x v="2"/>
    <s v="Mobility"/>
    <s v="External Labor"/>
    <x v="1"/>
    <n v="45190"/>
    <s v="Enablement"/>
    <s v="Bo Jones"/>
    <n v="45190"/>
    <x v="1"/>
  </r>
  <r>
    <x v="2"/>
    <s v="Mobility"/>
    <s v="Internal Labor"/>
    <x v="0"/>
    <n v="8701"/>
    <s v="Enablement"/>
    <s v="Bo Jones"/>
    <n v="8701"/>
    <x v="0"/>
  </r>
  <r>
    <x v="2"/>
    <s v="Mobility"/>
    <s v="Internal Labor"/>
    <x v="1"/>
    <n v="410"/>
    <s v="Enablement"/>
    <s v="Bo Jones"/>
    <n v="0"/>
    <x v="1"/>
  </r>
  <r>
    <x v="2"/>
    <s v="Mobility"/>
    <s v="Other"/>
    <x v="0"/>
    <n v="13085"/>
    <s v="Enablement"/>
    <s v="Bo Jones"/>
    <n v="13085"/>
    <x v="0"/>
  </r>
  <r>
    <x v="2"/>
    <s v="Mobility"/>
    <s v="Outbound Allocations"/>
    <x v="0"/>
    <n v="1434"/>
    <s v="Enablement"/>
    <s v="Bo Jones"/>
    <n v="1500"/>
    <x v="0"/>
  </r>
  <r>
    <x v="2"/>
    <s v="Mobility"/>
    <s v="Software"/>
    <x v="1"/>
    <n v="2811"/>
    <s v="Enablement"/>
    <s v="Bo Jones"/>
    <n v="2811"/>
    <x v="1"/>
  </r>
  <r>
    <x v="2"/>
    <s v="Mobility"/>
    <s v="Software Maintenance"/>
    <x v="1"/>
    <n v="20999"/>
    <s v="Enablement"/>
    <s v="Bo Jones"/>
    <n v="20999"/>
    <x v="1"/>
  </r>
  <r>
    <x v="2"/>
    <s v="Mobility"/>
    <s v="Taxes"/>
    <x v="1"/>
    <n v="840"/>
    <s v="Enablement"/>
    <s v="Bo Jones"/>
    <n v="1500"/>
    <x v="1"/>
  </r>
  <r>
    <x v="2"/>
    <s v="Mobility"/>
    <s v="Telecomm"/>
    <x v="0"/>
    <n v="384"/>
    <s v="Enablement"/>
    <s v="Bo Jones"/>
    <n v="0"/>
    <x v="0"/>
  </r>
  <r>
    <x v="2"/>
    <s v="Mobility"/>
    <s v="Telecomm"/>
    <x v="1"/>
    <n v="91"/>
    <s v="Enablement"/>
    <s v="Bo Jones"/>
    <n v="0"/>
    <x v="1"/>
  </r>
  <r>
    <x v="2"/>
    <s v="Mobility"/>
    <s v="Travel"/>
    <x v="0"/>
    <n v="2022"/>
    <s v="Enablement"/>
    <s v="Bo Jones"/>
    <n v="2022"/>
    <x v="0"/>
  </r>
  <r>
    <x v="2"/>
    <s v="Mobility"/>
    <s v="Vehicles"/>
    <x v="0"/>
    <n v="-117"/>
    <s v="Enablement"/>
    <s v="Bo Jones"/>
    <n v="0"/>
    <x v="0"/>
  </r>
  <r>
    <x v="2"/>
    <s v="Networking"/>
    <s v="Depreciation"/>
    <x v="5"/>
    <n v="331"/>
    <s v="Infrastructure"/>
    <s v="Luke Tracy"/>
    <n v="0"/>
    <x v="3"/>
  </r>
  <r>
    <x v="2"/>
    <s v="Networking"/>
    <s v="Depreciation"/>
    <x v="3"/>
    <n v="5"/>
    <s v="Infrastructure"/>
    <s v="Luke Tracy"/>
    <n v="0"/>
    <x v="2"/>
  </r>
  <r>
    <x v="2"/>
    <s v="Networking"/>
    <s v="Depreciation"/>
    <x v="7"/>
    <n v="556"/>
    <s v="Infrastructure"/>
    <s v="Luke Tracy"/>
    <n v="1500"/>
    <x v="0"/>
  </r>
  <r>
    <x v="2"/>
    <s v="Networking"/>
    <s v="Depreciation"/>
    <x v="0"/>
    <n v="4797"/>
    <s v="Infrastructure"/>
    <s v="Luke Tracy"/>
    <n v="4797"/>
    <x v="0"/>
  </r>
  <r>
    <x v="2"/>
    <s v="Networking"/>
    <s v="Depreciation"/>
    <x v="1"/>
    <n v="38583"/>
    <s v="Infrastructure"/>
    <s v="Luke Tracy"/>
    <n v="38583"/>
    <x v="1"/>
  </r>
  <r>
    <x v="2"/>
    <s v="Networking"/>
    <s v="External Labor"/>
    <x v="8"/>
    <n v="50856"/>
    <s v="Infrastructure"/>
    <s v="Luke Tracy"/>
    <n v="50856"/>
    <x v="0"/>
  </r>
  <r>
    <x v="2"/>
    <s v="Networking"/>
    <s v="External Labor"/>
    <x v="3"/>
    <n v="36660"/>
    <s v="Infrastructure"/>
    <s v="Luke Tracy"/>
    <n v="36660"/>
    <x v="2"/>
  </r>
  <r>
    <x v="2"/>
    <s v="Networking"/>
    <s v="External Labor"/>
    <x v="0"/>
    <n v="903"/>
    <s v="Infrastructure"/>
    <s v="Luke Tracy"/>
    <n v="1500"/>
    <x v="0"/>
  </r>
  <r>
    <x v="2"/>
    <s v="Networking"/>
    <s v="External Labor"/>
    <x v="1"/>
    <n v="-55394"/>
    <s v="Infrastructure"/>
    <s v="Luke Tracy"/>
    <n v="0"/>
    <x v="1"/>
  </r>
  <r>
    <x v="2"/>
    <s v="Networking"/>
    <s v="Hardware"/>
    <x v="7"/>
    <n v="2013"/>
    <s v="Infrastructure"/>
    <s v="Luke Tracy"/>
    <n v="2013"/>
    <x v="0"/>
  </r>
  <r>
    <x v="2"/>
    <s v="Networking"/>
    <s v="Hardware"/>
    <x v="0"/>
    <n v="306174"/>
    <s v="Infrastructure"/>
    <s v="Luke Tracy"/>
    <n v="306174"/>
    <x v="0"/>
  </r>
  <r>
    <x v="2"/>
    <s v="Networking"/>
    <s v="Hardware"/>
    <x v="1"/>
    <n v="211694"/>
    <s v="Infrastructure"/>
    <s v="Luke Tracy"/>
    <n v="211694"/>
    <x v="1"/>
  </r>
  <r>
    <x v="2"/>
    <s v="Networking"/>
    <s v="Hardware Maintenance"/>
    <x v="3"/>
    <n v="2043"/>
    <s v="Infrastructure"/>
    <s v="Luke Tracy"/>
    <n v="2043"/>
    <x v="2"/>
  </r>
  <r>
    <x v="2"/>
    <s v="Networking"/>
    <s v="Hardware Maintenance"/>
    <x v="0"/>
    <n v="14880"/>
    <s v="Infrastructure"/>
    <s v="Luke Tracy"/>
    <n v="14880"/>
    <x v="0"/>
  </r>
  <r>
    <x v="2"/>
    <s v="Networking"/>
    <s v="Hardware Maintenance"/>
    <x v="1"/>
    <n v="6943"/>
    <s v="Infrastructure"/>
    <s v="Luke Tracy"/>
    <n v="6943"/>
    <x v="1"/>
  </r>
  <r>
    <x v="2"/>
    <s v="Networking"/>
    <s v="Internal Labor"/>
    <x v="9"/>
    <n v="16921"/>
    <s v="Infrastructure"/>
    <s v="Luke Tracy"/>
    <n v="16921"/>
    <x v="0"/>
  </r>
  <r>
    <x v="2"/>
    <s v="Networking"/>
    <s v="Internal Labor"/>
    <x v="7"/>
    <n v="6836"/>
    <s v="Infrastructure"/>
    <s v="Luke Tracy"/>
    <n v="6836"/>
    <x v="0"/>
  </r>
  <r>
    <x v="2"/>
    <s v="Networking"/>
    <s v="Internal Labor"/>
    <x v="0"/>
    <n v="12398"/>
    <s v="Infrastructure"/>
    <s v="Luke Tracy"/>
    <n v="12398"/>
    <x v="0"/>
  </r>
  <r>
    <x v="2"/>
    <s v="Networking"/>
    <s v="Internal Labor"/>
    <x v="1"/>
    <n v="52531"/>
    <s v="Infrastructure"/>
    <s v="Luke Tracy"/>
    <n v="52531"/>
    <x v="1"/>
  </r>
  <r>
    <x v="2"/>
    <s v="Networking"/>
    <s v="Other"/>
    <x v="8"/>
    <n v="53"/>
    <s v="Infrastructure"/>
    <s v="Luke Tracy"/>
    <n v="0"/>
    <x v="0"/>
  </r>
  <r>
    <x v="2"/>
    <s v="Networking"/>
    <s v="Other"/>
    <x v="3"/>
    <n v="153"/>
    <s v="Infrastructure"/>
    <s v="Luke Tracy"/>
    <n v="0"/>
    <x v="2"/>
  </r>
  <r>
    <x v="2"/>
    <s v="Networking"/>
    <s v="Other"/>
    <x v="7"/>
    <n v="-5773"/>
    <s v="Infrastructure"/>
    <s v="Luke Tracy"/>
    <n v="0"/>
    <x v="0"/>
  </r>
  <r>
    <x v="2"/>
    <s v="Networking"/>
    <s v="Other"/>
    <x v="0"/>
    <n v="649"/>
    <s v="Infrastructure"/>
    <s v="Luke Tracy"/>
    <n v="1500"/>
    <x v="0"/>
  </r>
  <r>
    <x v="2"/>
    <s v="Networking"/>
    <s v="Other"/>
    <x v="1"/>
    <n v="325430"/>
    <s v="Infrastructure"/>
    <s v="Luke Tracy"/>
    <n v="325430"/>
    <x v="1"/>
  </r>
  <r>
    <x v="2"/>
    <s v="Networking"/>
    <s v="Project Expenses"/>
    <x v="0"/>
    <n v="8911"/>
    <s v="Infrastructure"/>
    <s v="Luke Tracy"/>
    <n v="8911"/>
    <x v="0"/>
  </r>
  <r>
    <x v="2"/>
    <s v="Networking"/>
    <s v="Project Expenses"/>
    <x v="1"/>
    <n v="31533"/>
    <s v="Infrastructure"/>
    <s v="Luke Tracy"/>
    <n v="31533"/>
    <x v="1"/>
  </r>
  <r>
    <x v="2"/>
    <s v="Networking"/>
    <s v="Software"/>
    <x v="1"/>
    <n v="39517"/>
    <s v="Infrastructure"/>
    <s v="Luke Tracy"/>
    <n v="39517"/>
    <x v="1"/>
  </r>
  <r>
    <x v="2"/>
    <s v="Networking"/>
    <s v="Software Maintenance"/>
    <x v="1"/>
    <n v="104978"/>
    <s v="Infrastructure"/>
    <s v="Luke Tracy"/>
    <n v="104978"/>
    <x v="1"/>
  </r>
  <r>
    <x v="2"/>
    <s v="Networking"/>
    <s v="Supplies"/>
    <x v="7"/>
    <n v="46"/>
    <s v="Infrastructure"/>
    <s v="Luke Tracy"/>
    <n v="0"/>
    <x v="0"/>
  </r>
  <r>
    <x v="2"/>
    <s v="Networking"/>
    <s v="Supplies"/>
    <x v="1"/>
    <n v="124"/>
    <s v="Infrastructure"/>
    <s v="Luke Tracy"/>
    <n v="0"/>
    <x v="1"/>
  </r>
  <r>
    <x v="2"/>
    <s v="Networking"/>
    <s v="Taxes"/>
    <x v="1"/>
    <n v="8926"/>
    <s v="Infrastructure"/>
    <s v="Luke Tracy"/>
    <n v="8926"/>
    <x v="1"/>
  </r>
  <r>
    <x v="2"/>
    <s v="Networking"/>
    <s v="Telecomm"/>
    <x v="5"/>
    <n v="3972"/>
    <s v="Infrastructure"/>
    <s v="Luke Tracy"/>
    <n v="3972"/>
    <x v="3"/>
  </r>
  <r>
    <x v="2"/>
    <s v="Networking"/>
    <s v="Telecomm"/>
    <x v="9"/>
    <n v="2"/>
    <s v="Infrastructure"/>
    <s v="Luke Tracy"/>
    <n v="0"/>
    <x v="0"/>
  </r>
  <r>
    <x v="2"/>
    <s v="Networking"/>
    <s v="Telecomm"/>
    <x v="3"/>
    <n v="7357"/>
    <s v="Infrastructure"/>
    <s v="Luke Tracy"/>
    <n v="7357"/>
    <x v="2"/>
  </r>
  <r>
    <x v="2"/>
    <s v="Networking"/>
    <s v="Telecomm"/>
    <x v="7"/>
    <n v="1929"/>
    <s v="Infrastructure"/>
    <s v="Luke Tracy"/>
    <n v="1929"/>
    <x v="0"/>
  </r>
  <r>
    <x v="2"/>
    <s v="Networking"/>
    <s v="Telecomm"/>
    <x v="0"/>
    <n v="25805"/>
    <s v="Infrastructure"/>
    <s v="Luke Tracy"/>
    <n v="25805"/>
    <x v="0"/>
  </r>
  <r>
    <x v="2"/>
    <s v="Networking"/>
    <s v="Telecomm"/>
    <x v="1"/>
    <n v="382627"/>
    <s v="Infrastructure"/>
    <s v="Luke Tracy"/>
    <n v="382627"/>
    <x v="1"/>
  </r>
  <r>
    <x v="2"/>
    <s v="Networking"/>
    <s v="Training"/>
    <x v="7"/>
    <n v="263"/>
    <s v="Infrastructure"/>
    <s v="Luke Tracy"/>
    <n v="0"/>
    <x v="0"/>
  </r>
  <r>
    <x v="2"/>
    <s v="Networking"/>
    <s v="Training"/>
    <x v="1"/>
    <n v="264"/>
    <s v="Infrastructure"/>
    <s v="Luke Tracy"/>
    <n v="0"/>
    <x v="1"/>
  </r>
  <r>
    <x v="2"/>
    <s v="Networking"/>
    <s v="Travel"/>
    <x v="9"/>
    <n v="438"/>
    <s v="Infrastructure"/>
    <s v="Luke Tracy"/>
    <n v="0"/>
    <x v="0"/>
  </r>
  <r>
    <x v="2"/>
    <s v="Networking"/>
    <s v="Travel"/>
    <x v="8"/>
    <n v="53"/>
    <s v="Infrastructure"/>
    <s v="Luke Tracy"/>
    <n v="0"/>
    <x v="0"/>
  </r>
  <r>
    <x v="2"/>
    <s v="Networking"/>
    <s v="Travel"/>
    <x v="7"/>
    <n v="6387"/>
    <s v="Infrastructure"/>
    <s v="Luke Tracy"/>
    <n v="6387"/>
    <x v="0"/>
  </r>
  <r>
    <x v="2"/>
    <s v="Networking"/>
    <s v="Travel"/>
    <x v="0"/>
    <n v="1529"/>
    <s v="Infrastructure"/>
    <s v="Luke Tracy"/>
    <n v="1529"/>
    <x v="0"/>
  </r>
  <r>
    <x v="2"/>
    <s v="Networking"/>
    <s v="Travel"/>
    <x v="1"/>
    <n v="124"/>
    <s v="Infrastructure"/>
    <s v="Luke Tracy"/>
    <n v="0"/>
    <x v="1"/>
  </r>
  <r>
    <x v="2"/>
    <s v="Networking"/>
    <s v="Vehicles"/>
    <x v="7"/>
    <n v="-467"/>
    <s v="Infrastructure"/>
    <s v="Luke Tracy"/>
    <n v="0"/>
    <x v="0"/>
  </r>
  <r>
    <x v="2"/>
    <s v="Networking"/>
    <s v="Vehicles"/>
    <x v="0"/>
    <n v="313"/>
    <s v="Infrastructure"/>
    <s v="Luke Tracy"/>
    <n v="0"/>
    <x v="0"/>
  </r>
  <r>
    <x v="2"/>
    <s v="Planning"/>
    <s v="Amortization"/>
    <x v="1"/>
    <n v="276965"/>
    <s v="BU Support"/>
    <s v="Mira Flores"/>
    <n v="276965"/>
    <x v="1"/>
  </r>
  <r>
    <x v="2"/>
    <s v="Planning"/>
    <s v="CAPEX"/>
    <x v="0"/>
    <n v="4"/>
    <s v="BU Support"/>
    <s v="Mira Flores"/>
    <n v="0"/>
    <x v="0"/>
  </r>
  <r>
    <x v="2"/>
    <s v="Planning"/>
    <s v="CAPEX"/>
    <x v="1"/>
    <n v="42"/>
    <s v="BU Support"/>
    <s v="Mira Flores"/>
    <n v="0"/>
    <x v="1"/>
  </r>
  <r>
    <x v="2"/>
    <s v="Planning"/>
    <s v="Depreciation"/>
    <x v="4"/>
    <n v="4"/>
    <s v="BU Support"/>
    <s v="Mira Flores"/>
    <n v="0"/>
    <x v="2"/>
  </r>
  <r>
    <x v="2"/>
    <s v="Planning"/>
    <s v="Depreciation"/>
    <x v="1"/>
    <n v="66408"/>
    <s v="BU Support"/>
    <s v="Mira Flores"/>
    <n v="66408"/>
    <x v="1"/>
  </r>
  <r>
    <x v="2"/>
    <s v="Planning"/>
    <s v="Employee Performance"/>
    <x v="1"/>
    <n v="146"/>
    <s v="BU Support"/>
    <s v="Mira Flores"/>
    <n v="0"/>
    <x v="1"/>
  </r>
  <r>
    <x v="2"/>
    <s v="Planning"/>
    <s v="External Labor"/>
    <x v="2"/>
    <n v="20"/>
    <s v="BU Support"/>
    <s v="Mira Flores"/>
    <n v="0"/>
    <x v="0"/>
  </r>
  <r>
    <x v="2"/>
    <s v="Planning"/>
    <s v="External Labor"/>
    <x v="0"/>
    <n v="2347"/>
    <s v="BU Support"/>
    <s v="Mira Flores"/>
    <n v="2347"/>
    <x v="0"/>
  </r>
  <r>
    <x v="2"/>
    <s v="Planning"/>
    <s v="External Labor"/>
    <x v="1"/>
    <n v="538887"/>
    <s v="BU Support"/>
    <s v="Mira Flores"/>
    <n v="538887"/>
    <x v="1"/>
  </r>
  <r>
    <x v="2"/>
    <s v="Planning"/>
    <s v="Hardware"/>
    <x v="0"/>
    <n v="4"/>
    <s v="BU Support"/>
    <s v="Mira Flores"/>
    <n v="0"/>
    <x v="0"/>
  </r>
  <r>
    <x v="2"/>
    <s v="Planning"/>
    <s v="Hardware"/>
    <x v="1"/>
    <n v="6862"/>
    <s v="BU Support"/>
    <s v="Mira Flores"/>
    <n v="6862"/>
    <x v="1"/>
  </r>
  <r>
    <x v="2"/>
    <s v="Planning"/>
    <s v="Hardware Maintenance"/>
    <x v="2"/>
    <n v="6211"/>
    <s v="BU Support"/>
    <s v="Mira Flores"/>
    <n v="6211"/>
    <x v="0"/>
  </r>
  <r>
    <x v="2"/>
    <s v="Planning"/>
    <s v="Inbound Allocations"/>
    <x v="0"/>
    <n v="-216"/>
    <s v="BU Support"/>
    <s v="Mira Flores"/>
    <n v="0"/>
    <x v="0"/>
  </r>
  <r>
    <x v="2"/>
    <s v="Planning"/>
    <s v="Internal Labor"/>
    <x v="14"/>
    <n v="9475"/>
    <s v="BU Support"/>
    <s v="Mira Flores"/>
    <n v="9475"/>
    <x v="0"/>
  </r>
  <r>
    <x v="2"/>
    <s v="Planning"/>
    <s v="Internal Labor"/>
    <x v="0"/>
    <n v="52791"/>
    <s v="BU Support"/>
    <s v="Mira Flores"/>
    <n v="52791"/>
    <x v="0"/>
  </r>
  <r>
    <x v="2"/>
    <s v="Planning"/>
    <s v="Internal Labor"/>
    <x v="1"/>
    <n v="432722"/>
    <s v="BU Support"/>
    <s v="Mira Flores"/>
    <n v="432722"/>
    <x v="1"/>
  </r>
  <r>
    <x v="2"/>
    <s v="Planning"/>
    <s v="Other"/>
    <x v="2"/>
    <n v="-5073"/>
    <s v="BU Support"/>
    <s v="Mira Flores"/>
    <n v="0"/>
    <x v="0"/>
  </r>
  <r>
    <x v="2"/>
    <s v="Planning"/>
    <s v="Other"/>
    <x v="0"/>
    <n v="-142"/>
    <s v="BU Support"/>
    <s v="Mira Flores"/>
    <n v="0"/>
    <x v="0"/>
  </r>
  <r>
    <x v="2"/>
    <s v="Planning"/>
    <s v="Other"/>
    <x v="1"/>
    <n v="852"/>
    <s v="BU Support"/>
    <s v="Mira Flores"/>
    <n v="1500"/>
    <x v="1"/>
  </r>
  <r>
    <x v="2"/>
    <s v="Planning"/>
    <s v="Outbound Allocations"/>
    <x v="0"/>
    <n v="-9816"/>
    <s v="BU Support"/>
    <s v="Mira Flores"/>
    <n v="0"/>
    <x v="0"/>
  </r>
  <r>
    <x v="2"/>
    <s v="Planning"/>
    <s v="Outbound Allocations"/>
    <x v="1"/>
    <n v="-39274"/>
    <s v="BU Support"/>
    <s v="Mira Flores"/>
    <n v="0"/>
    <x v="1"/>
  </r>
  <r>
    <x v="2"/>
    <s v="Planning"/>
    <s v="Software"/>
    <x v="1"/>
    <n v="83512"/>
    <s v="BU Support"/>
    <s v="Mira Flores"/>
    <n v="83512"/>
    <x v="1"/>
  </r>
  <r>
    <x v="2"/>
    <s v="Planning"/>
    <s v="Software Maintenance"/>
    <x v="1"/>
    <n v="719232"/>
    <s v="BU Support"/>
    <s v="Mira Flores"/>
    <n v="719232"/>
    <x v="1"/>
  </r>
  <r>
    <x v="2"/>
    <s v="Planning"/>
    <s v="Supplies"/>
    <x v="1"/>
    <n v="684"/>
    <s v="BU Support"/>
    <s v="Mira Flores"/>
    <n v="1500"/>
    <x v="1"/>
  </r>
  <r>
    <x v="2"/>
    <s v="Planning"/>
    <s v="Taxes"/>
    <x v="1"/>
    <n v="2325"/>
    <s v="BU Support"/>
    <s v="Mira Flores"/>
    <n v="2325"/>
    <x v="1"/>
  </r>
  <r>
    <x v="2"/>
    <s v="Planning"/>
    <s v="Telecomm"/>
    <x v="4"/>
    <n v="11"/>
    <s v="BU Support"/>
    <s v="Mira Flores"/>
    <n v="0"/>
    <x v="2"/>
  </r>
  <r>
    <x v="2"/>
    <s v="Planning"/>
    <s v="Telecomm"/>
    <x v="0"/>
    <n v="175"/>
    <s v="BU Support"/>
    <s v="Mira Flores"/>
    <n v="0"/>
    <x v="0"/>
  </r>
  <r>
    <x v="2"/>
    <s v="Planning"/>
    <s v="Telecomm"/>
    <x v="1"/>
    <n v="4497"/>
    <s v="BU Support"/>
    <s v="Mira Flores"/>
    <n v="4497"/>
    <x v="1"/>
  </r>
  <r>
    <x v="2"/>
    <s v="Planning"/>
    <s v="Training"/>
    <x v="14"/>
    <n v="780"/>
    <s v="BU Support"/>
    <s v="Mira Flores"/>
    <n v="1500"/>
    <x v="0"/>
  </r>
  <r>
    <x v="2"/>
    <s v="Planning"/>
    <s v="Training"/>
    <x v="1"/>
    <n v="3675"/>
    <s v="BU Support"/>
    <s v="Mira Flores"/>
    <n v="3675"/>
    <x v="1"/>
  </r>
  <r>
    <x v="2"/>
    <s v="Planning"/>
    <s v="Travel"/>
    <x v="14"/>
    <n v="77"/>
    <s v="BU Support"/>
    <s v="Mira Flores"/>
    <n v="0"/>
    <x v="0"/>
  </r>
  <r>
    <x v="2"/>
    <s v="Planning"/>
    <s v="Travel"/>
    <x v="0"/>
    <n v="-852"/>
    <s v="BU Support"/>
    <s v="Mira Flores"/>
    <n v="0"/>
    <x v="0"/>
  </r>
  <r>
    <x v="2"/>
    <s v="Planning"/>
    <s v="Travel"/>
    <x v="1"/>
    <n v="2418"/>
    <s v="BU Support"/>
    <s v="Mira Flores"/>
    <n v="2418"/>
    <x v="1"/>
  </r>
  <r>
    <x v="2"/>
    <s v="Planning"/>
    <s v="Vehicles"/>
    <x v="0"/>
    <n v="1"/>
    <s v="BU Support"/>
    <s v="Mira Flores"/>
    <n v="0"/>
    <x v="0"/>
  </r>
  <r>
    <x v="2"/>
    <s v="Portals"/>
    <s v="Employee Performance"/>
    <x v="1"/>
    <n v="132"/>
    <s v="Enablement"/>
    <s v="Jim Wheeler"/>
    <n v="0"/>
    <x v="1"/>
  </r>
  <r>
    <x v="2"/>
    <s v="Portals"/>
    <s v="External Labor"/>
    <x v="1"/>
    <n v="1723"/>
    <s v="Enablement"/>
    <s v="Jim Wheeler"/>
    <n v="1723"/>
    <x v="1"/>
  </r>
  <r>
    <x v="2"/>
    <s v="Portals"/>
    <s v="Hardware"/>
    <x v="1"/>
    <n v="13"/>
    <s v="Enablement"/>
    <s v="Jim Wheeler"/>
    <n v="0"/>
    <x v="1"/>
  </r>
  <r>
    <x v="2"/>
    <s v="Portals"/>
    <s v="Internal Labor"/>
    <x v="1"/>
    <n v="76383"/>
    <s v="Enablement"/>
    <s v="Jim Wheeler"/>
    <n v="76383"/>
    <x v="1"/>
  </r>
  <r>
    <x v="2"/>
    <s v="Portals"/>
    <s v="Other"/>
    <x v="1"/>
    <n v="113"/>
    <s v="Enablement"/>
    <s v="Jim Wheeler"/>
    <n v="0"/>
    <x v="1"/>
  </r>
  <r>
    <x v="2"/>
    <s v="Portals"/>
    <s v="Software"/>
    <x v="1"/>
    <n v="5"/>
    <s v="Enablement"/>
    <s v="Jim Wheeler"/>
    <n v="0"/>
    <x v="1"/>
  </r>
  <r>
    <x v="2"/>
    <s v="Portals"/>
    <s v="Software Maintenance"/>
    <x v="1"/>
    <n v="186"/>
    <s v="Enablement"/>
    <s v="Jim Wheeler"/>
    <n v="0"/>
    <x v="1"/>
  </r>
  <r>
    <x v="2"/>
    <s v="Portals"/>
    <s v="Supplies"/>
    <x v="1"/>
    <n v="9"/>
    <s v="Enablement"/>
    <s v="Jim Wheeler"/>
    <n v="0"/>
    <x v="1"/>
  </r>
  <r>
    <x v="2"/>
    <s v="Portals"/>
    <s v="Telecomm"/>
    <x v="1"/>
    <n v="733"/>
    <s v="Enablement"/>
    <s v="Jim Wheeler"/>
    <n v="1500"/>
    <x v="1"/>
  </r>
  <r>
    <x v="2"/>
    <s v="Portals"/>
    <s v="Training"/>
    <x v="1"/>
    <n v="479"/>
    <s v="Enablement"/>
    <s v="Jim Wheeler"/>
    <n v="0"/>
    <x v="1"/>
  </r>
  <r>
    <x v="2"/>
    <s v="Portals"/>
    <s v="Travel"/>
    <x v="1"/>
    <n v="156"/>
    <s v="Enablement"/>
    <s v="Jim Wheeler"/>
    <n v="0"/>
    <x v="1"/>
  </r>
  <r>
    <x v="2"/>
    <s v="Portfolio Management"/>
    <s v="Employee Performance"/>
    <x v="1"/>
    <n v="9"/>
    <s v="Governance"/>
    <s v="June Beck"/>
    <n v="0"/>
    <x v="1"/>
  </r>
  <r>
    <x v="2"/>
    <s v="Portfolio Management"/>
    <s v="External Labor"/>
    <x v="1"/>
    <n v="29"/>
    <s v="Governance"/>
    <s v="June Beck"/>
    <n v="0"/>
    <x v="1"/>
  </r>
  <r>
    <x v="2"/>
    <s v="Portfolio Management"/>
    <s v="Hardware"/>
    <x v="1"/>
    <n v="383"/>
    <s v="Governance"/>
    <s v="June Beck"/>
    <n v="0"/>
    <x v="1"/>
  </r>
  <r>
    <x v="2"/>
    <s v="Portfolio Management"/>
    <s v="Internal Labor"/>
    <x v="1"/>
    <n v="76034"/>
    <s v="Governance"/>
    <s v="June Beck"/>
    <n v="76034"/>
    <x v="1"/>
  </r>
  <r>
    <x v="2"/>
    <s v="Portfolio Management"/>
    <s v="Other"/>
    <x v="1"/>
    <n v="7595"/>
    <s v="Governance"/>
    <s v="June Beck"/>
    <n v="7595"/>
    <x v="1"/>
  </r>
  <r>
    <x v="2"/>
    <s v="Portfolio Management"/>
    <s v="Supplies"/>
    <x v="1"/>
    <n v="25"/>
    <s v="Governance"/>
    <s v="June Beck"/>
    <n v="0"/>
    <x v="1"/>
  </r>
  <r>
    <x v="2"/>
    <s v="Portfolio Management"/>
    <s v="Telecomm"/>
    <x v="1"/>
    <n v="607"/>
    <s v="Governance"/>
    <s v="June Beck"/>
    <n v="1500"/>
    <x v="1"/>
  </r>
  <r>
    <x v="2"/>
    <s v="Portfolio Management"/>
    <s v="Travel"/>
    <x v="1"/>
    <n v="846"/>
    <s v="Governance"/>
    <s v="June Beck"/>
    <n v="1500"/>
    <x v="1"/>
  </r>
  <r>
    <x v="2"/>
    <s v="Process Management"/>
    <s v="Depreciation"/>
    <x v="1"/>
    <n v="287"/>
    <s v="Governance"/>
    <s v="Marcia Carr"/>
    <n v="0"/>
    <x v="1"/>
  </r>
  <r>
    <x v="2"/>
    <s v="Process Management"/>
    <s v="Employee Performance"/>
    <x v="1"/>
    <n v="105"/>
    <s v="Governance"/>
    <s v="Marcia Carr"/>
    <n v="0"/>
    <x v="1"/>
  </r>
  <r>
    <x v="2"/>
    <s v="Process Management"/>
    <s v="External Labor"/>
    <x v="1"/>
    <n v="63540"/>
    <s v="Governance"/>
    <s v="Marcia Carr"/>
    <n v="63540"/>
    <x v="1"/>
  </r>
  <r>
    <x v="2"/>
    <s v="Process Management"/>
    <s v="Hardware"/>
    <x v="1"/>
    <n v="2124"/>
    <s v="Governance"/>
    <s v="Marcia Carr"/>
    <n v="2124"/>
    <x v="1"/>
  </r>
  <r>
    <x v="2"/>
    <s v="Process Management"/>
    <s v="Hardware Maintenance"/>
    <x v="1"/>
    <n v="37"/>
    <s v="Governance"/>
    <s v="Marcia Carr"/>
    <n v="0"/>
    <x v="1"/>
  </r>
  <r>
    <x v="2"/>
    <s v="Process Management"/>
    <s v="Internal Labor"/>
    <x v="1"/>
    <n v="112850"/>
    <s v="Governance"/>
    <s v="Marcia Carr"/>
    <n v="112850"/>
    <x v="1"/>
  </r>
  <r>
    <x v="2"/>
    <s v="Process Management"/>
    <s v="Other"/>
    <x v="1"/>
    <n v="8"/>
    <s v="Governance"/>
    <s v="Marcia Carr"/>
    <n v="0"/>
    <x v="1"/>
  </r>
  <r>
    <x v="2"/>
    <s v="Process Management"/>
    <s v="Outbound Allocations"/>
    <x v="1"/>
    <n v="24683"/>
    <s v="Governance"/>
    <s v="Marcia Carr"/>
    <n v="24683"/>
    <x v="1"/>
  </r>
  <r>
    <x v="2"/>
    <s v="Process Management"/>
    <s v="Software"/>
    <x v="1"/>
    <n v="8049"/>
    <s v="Governance"/>
    <s v="Marcia Carr"/>
    <n v="8049"/>
    <x v="1"/>
  </r>
  <r>
    <x v="2"/>
    <s v="Process Management"/>
    <s v="Software Maintenance"/>
    <x v="1"/>
    <n v="18545"/>
    <s v="Governance"/>
    <s v="Marcia Carr"/>
    <n v="18545"/>
    <x v="1"/>
  </r>
  <r>
    <x v="2"/>
    <s v="Process Management"/>
    <s v="Supplies"/>
    <x v="1"/>
    <n v="158"/>
    <s v="Governance"/>
    <s v="Marcia Carr"/>
    <n v="0"/>
    <x v="1"/>
  </r>
  <r>
    <x v="2"/>
    <s v="Process Management"/>
    <s v="Taxes"/>
    <x v="1"/>
    <n v="97"/>
    <s v="Governance"/>
    <s v="Marcia Carr"/>
    <n v="0"/>
    <x v="1"/>
  </r>
  <r>
    <x v="2"/>
    <s v="Process Management"/>
    <s v="Telecomm"/>
    <x v="1"/>
    <n v="676"/>
    <s v="Governance"/>
    <s v="Marcia Carr"/>
    <n v="1500"/>
    <x v="1"/>
  </r>
  <r>
    <x v="2"/>
    <s v="Process Management"/>
    <s v="Training"/>
    <x v="1"/>
    <n v="560"/>
    <s v="Governance"/>
    <s v="Marcia Carr"/>
    <n v="1500"/>
    <x v="1"/>
  </r>
  <r>
    <x v="2"/>
    <s v="Process Management"/>
    <s v="Travel"/>
    <x v="1"/>
    <n v="156"/>
    <s v="Governance"/>
    <s v="Marcia Carr"/>
    <n v="0"/>
    <x v="1"/>
  </r>
  <r>
    <x v="2"/>
    <s v="Productivity"/>
    <s v="Amortization"/>
    <x v="14"/>
    <n v="67"/>
    <s v="Infrastructure"/>
    <s v="Mira Flores"/>
    <n v="0"/>
    <x v="0"/>
  </r>
  <r>
    <x v="2"/>
    <s v="Productivity"/>
    <s v="Amortization"/>
    <x v="2"/>
    <n v="1659"/>
    <s v="Infrastructure"/>
    <s v="Mira Flores"/>
    <n v="1659"/>
    <x v="0"/>
  </r>
  <r>
    <x v="2"/>
    <s v="Productivity"/>
    <s v="CAPEX"/>
    <x v="0"/>
    <n v="121"/>
    <s v="Infrastructure"/>
    <s v="Mira Flores"/>
    <n v="0"/>
    <x v="0"/>
  </r>
  <r>
    <x v="2"/>
    <s v="Productivity"/>
    <s v="Depreciation"/>
    <x v="10"/>
    <n v="344"/>
    <s v="Infrastructure"/>
    <s v="Mira Flores"/>
    <n v="0"/>
    <x v="0"/>
  </r>
  <r>
    <x v="2"/>
    <s v="Productivity"/>
    <s v="Depreciation"/>
    <x v="13"/>
    <n v="357"/>
    <s v="Infrastructure"/>
    <s v="Mira Flores"/>
    <n v="0"/>
    <x v="0"/>
  </r>
  <r>
    <x v="2"/>
    <s v="Productivity"/>
    <s v="Depreciation"/>
    <x v="5"/>
    <n v="1"/>
    <s v="Infrastructure"/>
    <s v="Mira Flores"/>
    <n v="0"/>
    <x v="3"/>
  </r>
  <r>
    <x v="2"/>
    <s v="Productivity"/>
    <s v="Depreciation"/>
    <x v="14"/>
    <n v="2995"/>
    <s v="Infrastructure"/>
    <s v="Mira Flores"/>
    <n v="2995"/>
    <x v="0"/>
  </r>
  <r>
    <x v="2"/>
    <s v="Productivity"/>
    <s v="Depreciation"/>
    <x v="9"/>
    <n v="2951"/>
    <s v="Infrastructure"/>
    <s v="Mira Flores"/>
    <n v="2951"/>
    <x v="0"/>
  </r>
  <r>
    <x v="2"/>
    <s v="Productivity"/>
    <s v="Depreciation"/>
    <x v="8"/>
    <n v="4143"/>
    <s v="Infrastructure"/>
    <s v="Mira Flores"/>
    <n v="4143"/>
    <x v="0"/>
  </r>
  <r>
    <x v="2"/>
    <s v="Productivity"/>
    <s v="Depreciation"/>
    <x v="2"/>
    <n v="15990"/>
    <s v="Infrastructure"/>
    <s v="Mira Flores"/>
    <n v="15990"/>
    <x v="0"/>
  </r>
  <r>
    <x v="2"/>
    <s v="Productivity"/>
    <s v="Depreciation"/>
    <x v="11"/>
    <n v="287"/>
    <s v="Infrastructure"/>
    <s v="Mira Flores"/>
    <n v="0"/>
    <x v="0"/>
  </r>
  <r>
    <x v="2"/>
    <s v="Productivity"/>
    <s v="Depreciation"/>
    <x v="12"/>
    <n v="2064"/>
    <s v="Infrastructure"/>
    <s v="Mira Flores"/>
    <n v="2064"/>
    <x v="0"/>
  </r>
  <r>
    <x v="2"/>
    <s v="Productivity"/>
    <s v="Depreciation"/>
    <x v="7"/>
    <n v="436"/>
    <s v="Infrastructure"/>
    <s v="Mira Flores"/>
    <n v="0"/>
    <x v="0"/>
  </r>
  <r>
    <x v="2"/>
    <s v="Productivity"/>
    <s v="Depreciation"/>
    <x v="0"/>
    <n v="139"/>
    <s v="Infrastructure"/>
    <s v="Mira Flores"/>
    <n v="0"/>
    <x v="0"/>
  </r>
  <r>
    <x v="2"/>
    <s v="Productivity"/>
    <s v="Depreciation"/>
    <x v="1"/>
    <n v="194"/>
    <s v="Infrastructure"/>
    <s v="Mira Flores"/>
    <n v="0"/>
    <x v="1"/>
  </r>
  <r>
    <x v="2"/>
    <s v="Productivity"/>
    <s v="Employee Performance"/>
    <x v="1"/>
    <n v="126"/>
    <s v="Infrastructure"/>
    <s v="Mira Flores"/>
    <n v="0"/>
    <x v="1"/>
  </r>
  <r>
    <x v="2"/>
    <s v="Productivity"/>
    <s v="External Labor"/>
    <x v="10"/>
    <n v="-5165"/>
    <s v="Infrastructure"/>
    <s v="Mira Flores"/>
    <n v="0"/>
    <x v="0"/>
  </r>
  <r>
    <x v="2"/>
    <s v="Productivity"/>
    <s v="External Labor"/>
    <x v="13"/>
    <n v="3783"/>
    <s v="Infrastructure"/>
    <s v="Mira Flores"/>
    <n v="3783"/>
    <x v="0"/>
  </r>
  <r>
    <x v="2"/>
    <s v="Productivity"/>
    <s v="External Labor"/>
    <x v="5"/>
    <n v="5928"/>
    <s v="Infrastructure"/>
    <s v="Mira Flores"/>
    <n v="5928"/>
    <x v="3"/>
  </r>
  <r>
    <x v="2"/>
    <s v="Productivity"/>
    <s v="External Labor"/>
    <x v="14"/>
    <n v="-15291"/>
    <s v="Infrastructure"/>
    <s v="Mira Flores"/>
    <n v="0"/>
    <x v="0"/>
  </r>
  <r>
    <x v="2"/>
    <s v="Productivity"/>
    <s v="External Labor"/>
    <x v="9"/>
    <n v="64104"/>
    <s v="Infrastructure"/>
    <s v="Mira Flores"/>
    <n v="64104"/>
    <x v="0"/>
  </r>
  <r>
    <x v="2"/>
    <s v="Productivity"/>
    <s v="External Labor"/>
    <x v="8"/>
    <n v="15678"/>
    <s v="Infrastructure"/>
    <s v="Mira Flores"/>
    <n v="15678"/>
    <x v="0"/>
  </r>
  <r>
    <x v="2"/>
    <s v="Productivity"/>
    <s v="External Labor"/>
    <x v="2"/>
    <n v="10486"/>
    <s v="Infrastructure"/>
    <s v="Mira Flores"/>
    <n v="10486"/>
    <x v="0"/>
  </r>
  <r>
    <x v="2"/>
    <s v="Productivity"/>
    <s v="External Labor"/>
    <x v="11"/>
    <n v="-7197"/>
    <s v="Infrastructure"/>
    <s v="Mira Flores"/>
    <n v="0"/>
    <x v="0"/>
  </r>
  <r>
    <x v="2"/>
    <s v="Productivity"/>
    <s v="External Labor"/>
    <x v="12"/>
    <n v="20629"/>
    <s v="Infrastructure"/>
    <s v="Mira Flores"/>
    <n v="20629"/>
    <x v="0"/>
  </r>
  <r>
    <x v="2"/>
    <s v="Productivity"/>
    <s v="External Labor"/>
    <x v="7"/>
    <n v="2263"/>
    <s v="Infrastructure"/>
    <s v="Mira Flores"/>
    <n v="2263"/>
    <x v="0"/>
  </r>
  <r>
    <x v="2"/>
    <s v="Productivity"/>
    <s v="External Labor"/>
    <x v="0"/>
    <n v="194307"/>
    <s v="Infrastructure"/>
    <s v="Mira Flores"/>
    <n v="194307"/>
    <x v="0"/>
  </r>
  <r>
    <x v="2"/>
    <s v="Productivity"/>
    <s v="External Labor"/>
    <x v="1"/>
    <n v="332295"/>
    <s v="Infrastructure"/>
    <s v="Mira Flores"/>
    <n v="332295"/>
    <x v="1"/>
  </r>
  <r>
    <x v="2"/>
    <s v="Productivity"/>
    <s v="Hardware"/>
    <x v="10"/>
    <n v="63078"/>
    <s v="Infrastructure"/>
    <s v="Mira Flores"/>
    <n v="63078"/>
    <x v="0"/>
  </r>
  <r>
    <x v="2"/>
    <s v="Productivity"/>
    <s v="Hardware"/>
    <x v="13"/>
    <n v="11441"/>
    <s v="Infrastructure"/>
    <s v="Mira Flores"/>
    <n v="11441"/>
    <x v="0"/>
  </r>
  <r>
    <x v="2"/>
    <s v="Productivity"/>
    <s v="Hardware"/>
    <x v="14"/>
    <n v="58215"/>
    <s v="Infrastructure"/>
    <s v="Mira Flores"/>
    <n v="58215"/>
    <x v="0"/>
  </r>
  <r>
    <x v="2"/>
    <s v="Productivity"/>
    <s v="Hardware"/>
    <x v="9"/>
    <n v="59373"/>
    <s v="Infrastructure"/>
    <s v="Mira Flores"/>
    <n v="59373"/>
    <x v="0"/>
  </r>
  <r>
    <x v="2"/>
    <s v="Productivity"/>
    <s v="Hardware"/>
    <x v="8"/>
    <n v="146"/>
    <s v="Infrastructure"/>
    <s v="Mira Flores"/>
    <n v="0"/>
    <x v="0"/>
  </r>
  <r>
    <x v="2"/>
    <s v="Productivity"/>
    <s v="Hardware"/>
    <x v="11"/>
    <n v="5827"/>
    <s v="Infrastructure"/>
    <s v="Mira Flores"/>
    <n v="5827"/>
    <x v="0"/>
  </r>
  <r>
    <x v="2"/>
    <s v="Productivity"/>
    <s v="Hardware"/>
    <x v="12"/>
    <n v="23297"/>
    <s v="Infrastructure"/>
    <s v="Mira Flores"/>
    <n v="23297"/>
    <x v="0"/>
  </r>
  <r>
    <x v="2"/>
    <s v="Productivity"/>
    <s v="Hardware"/>
    <x v="7"/>
    <n v="-972"/>
    <s v="Infrastructure"/>
    <s v="Mira Flores"/>
    <n v="0"/>
    <x v="0"/>
  </r>
  <r>
    <x v="2"/>
    <s v="Productivity"/>
    <s v="Hardware"/>
    <x v="0"/>
    <n v="1008"/>
    <s v="Infrastructure"/>
    <s v="Mira Flores"/>
    <n v="1500"/>
    <x v="0"/>
  </r>
  <r>
    <x v="2"/>
    <s v="Productivity"/>
    <s v="Hardware"/>
    <x v="1"/>
    <n v="226241"/>
    <s v="Infrastructure"/>
    <s v="Mira Flores"/>
    <n v="226241"/>
    <x v="1"/>
  </r>
  <r>
    <x v="2"/>
    <s v="Productivity"/>
    <s v="Hardware Maintenance"/>
    <x v="14"/>
    <n v="21804"/>
    <s v="Infrastructure"/>
    <s v="Mira Flores"/>
    <n v="21804"/>
    <x v="0"/>
  </r>
  <r>
    <x v="2"/>
    <s v="Productivity"/>
    <s v="Hardware Maintenance"/>
    <x v="9"/>
    <n v="625"/>
    <s v="Infrastructure"/>
    <s v="Mira Flores"/>
    <n v="1500"/>
    <x v="0"/>
  </r>
  <r>
    <x v="2"/>
    <s v="Productivity"/>
    <s v="Hardware Maintenance"/>
    <x v="8"/>
    <n v="2145"/>
    <s v="Infrastructure"/>
    <s v="Mira Flores"/>
    <n v="2145"/>
    <x v="0"/>
  </r>
  <r>
    <x v="2"/>
    <s v="Productivity"/>
    <s v="Hardware Maintenance"/>
    <x v="2"/>
    <n v="53"/>
    <s v="Infrastructure"/>
    <s v="Mira Flores"/>
    <n v="0"/>
    <x v="0"/>
  </r>
  <r>
    <x v="2"/>
    <s v="Productivity"/>
    <s v="Hardware Maintenance"/>
    <x v="12"/>
    <n v="10413"/>
    <s v="Infrastructure"/>
    <s v="Mira Flores"/>
    <n v="10413"/>
    <x v="0"/>
  </r>
  <r>
    <x v="2"/>
    <s v="Productivity"/>
    <s v="Hardware Maintenance"/>
    <x v="7"/>
    <n v="-5250"/>
    <s v="Infrastructure"/>
    <s v="Mira Flores"/>
    <n v="0"/>
    <x v="0"/>
  </r>
  <r>
    <x v="2"/>
    <s v="Productivity"/>
    <s v="Hardware Maintenance"/>
    <x v="1"/>
    <n v="326"/>
    <s v="Infrastructure"/>
    <s v="Mira Flores"/>
    <n v="0"/>
    <x v="1"/>
  </r>
  <r>
    <x v="2"/>
    <s v="Productivity"/>
    <s v="Inbound Allocations"/>
    <x v="9"/>
    <n v="-1512"/>
    <s v="Infrastructure"/>
    <s v="Mira Flores"/>
    <n v="0"/>
    <x v="0"/>
  </r>
  <r>
    <x v="2"/>
    <s v="Productivity"/>
    <s v="Inbound Allocations"/>
    <x v="12"/>
    <n v="1389"/>
    <s v="Infrastructure"/>
    <s v="Mira Flores"/>
    <n v="1500"/>
    <x v="0"/>
  </r>
  <r>
    <x v="2"/>
    <s v="Productivity"/>
    <s v="Inbound Allocations"/>
    <x v="0"/>
    <n v="5"/>
    <s v="Infrastructure"/>
    <s v="Mira Flores"/>
    <n v="0"/>
    <x v="0"/>
  </r>
  <r>
    <x v="2"/>
    <s v="Productivity"/>
    <s v="Internal Labor"/>
    <x v="10"/>
    <n v="12361"/>
    <s v="Infrastructure"/>
    <s v="Mira Flores"/>
    <n v="12361"/>
    <x v="0"/>
  </r>
  <r>
    <x v="2"/>
    <s v="Productivity"/>
    <s v="Internal Labor"/>
    <x v="13"/>
    <n v="4692"/>
    <s v="Infrastructure"/>
    <s v="Mira Flores"/>
    <n v="4692"/>
    <x v="0"/>
  </r>
  <r>
    <x v="2"/>
    <s v="Productivity"/>
    <s v="Internal Labor"/>
    <x v="14"/>
    <n v="13898"/>
    <s v="Infrastructure"/>
    <s v="Mira Flores"/>
    <n v="13898"/>
    <x v="0"/>
  </r>
  <r>
    <x v="2"/>
    <s v="Productivity"/>
    <s v="Internal Labor"/>
    <x v="9"/>
    <n v="11378"/>
    <s v="Infrastructure"/>
    <s v="Mira Flores"/>
    <n v="11378"/>
    <x v="0"/>
  </r>
  <r>
    <x v="2"/>
    <s v="Productivity"/>
    <s v="Internal Labor"/>
    <x v="2"/>
    <n v="-115560"/>
    <s v="Infrastructure"/>
    <s v="Mira Flores"/>
    <n v="0"/>
    <x v="0"/>
  </r>
  <r>
    <x v="2"/>
    <s v="Productivity"/>
    <s v="Internal Labor"/>
    <x v="12"/>
    <n v="2515"/>
    <s v="Infrastructure"/>
    <s v="Mira Flores"/>
    <n v="2515"/>
    <x v="0"/>
  </r>
  <r>
    <x v="2"/>
    <s v="Productivity"/>
    <s v="Internal Labor"/>
    <x v="7"/>
    <n v="-14093"/>
    <s v="Infrastructure"/>
    <s v="Mira Flores"/>
    <n v="0"/>
    <x v="0"/>
  </r>
  <r>
    <x v="2"/>
    <s v="Productivity"/>
    <s v="Internal Labor"/>
    <x v="0"/>
    <n v="23485"/>
    <s v="Infrastructure"/>
    <s v="Mira Flores"/>
    <n v="23485"/>
    <x v="0"/>
  </r>
  <r>
    <x v="2"/>
    <s v="Productivity"/>
    <s v="Internal Labor"/>
    <x v="1"/>
    <n v="66739"/>
    <s v="Infrastructure"/>
    <s v="Mira Flores"/>
    <n v="66739"/>
    <x v="1"/>
  </r>
  <r>
    <x v="2"/>
    <s v="Productivity"/>
    <s v="Other"/>
    <x v="13"/>
    <n v="22"/>
    <s v="Infrastructure"/>
    <s v="Mira Flores"/>
    <n v="0"/>
    <x v="0"/>
  </r>
  <r>
    <x v="2"/>
    <s v="Productivity"/>
    <s v="Other"/>
    <x v="5"/>
    <n v="2977"/>
    <s v="Infrastructure"/>
    <s v="Mira Flores"/>
    <n v="2977"/>
    <x v="3"/>
  </r>
  <r>
    <x v="2"/>
    <s v="Productivity"/>
    <s v="Other"/>
    <x v="2"/>
    <n v="-10002"/>
    <s v="Infrastructure"/>
    <s v="Mira Flores"/>
    <n v="0"/>
    <x v="0"/>
  </r>
  <r>
    <x v="2"/>
    <s v="Productivity"/>
    <s v="Other"/>
    <x v="7"/>
    <n v="516"/>
    <s v="Infrastructure"/>
    <s v="Mira Flores"/>
    <n v="1500"/>
    <x v="0"/>
  </r>
  <r>
    <x v="2"/>
    <s v="Productivity"/>
    <s v="Other"/>
    <x v="0"/>
    <n v="484"/>
    <s v="Infrastructure"/>
    <s v="Mira Flores"/>
    <n v="0"/>
    <x v="0"/>
  </r>
  <r>
    <x v="2"/>
    <s v="Productivity"/>
    <s v="Other"/>
    <x v="1"/>
    <n v="15309"/>
    <s v="Infrastructure"/>
    <s v="Mira Flores"/>
    <n v="15309"/>
    <x v="1"/>
  </r>
  <r>
    <x v="2"/>
    <s v="Productivity"/>
    <s v="Outbound Allocations"/>
    <x v="0"/>
    <n v="4301"/>
    <s v="Infrastructure"/>
    <s v="Mira Flores"/>
    <n v="4301"/>
    <x v="0"/>
  </r>
  <r>
    <x v="2"/>
    <s v="Productivity"/>
    <s v="Project Expenses"/>
    <x v="0"/>
    <n v="6524"/>
    <s v="Infrastructure"/>
    <s v="Mira Flores"/>
    <n v="6524"/>
    <x v="0"/>
  </r>
  <r>
    <x v="2"/>
    <s v="Productivity"/>
    <s v="Recognition"/>
    <x v="10"/>
    <n v="67"/>
    <s v="Infrastructure"/>
    <s v="Mira Flores"/>
    <n v="0"/>
    <x v="0"/>
  </r>
  <r>
    <x v="2"/>
    <s v="Productivity"/>
    <s v="Severance"/>
    <x v="2"/>
    <n v="120510"/>
    <s v="Infrastructure"/>
    <s v="Mira Flores"/>
    <n v="120510"/>
    <x v="0"/>
  </r>
  <r>
    <x v="2"/>
    <s v="Productivity"/>
    <s v="Software"/>
    <x v="14"/>
    <n v="-1704"/>
    <s v="Infrastructure"/>
    <s v="Mira Flores"/>
    <n v="0"/>
    <x v="0"/>
  </r>
  <r>
    <x v="2"/>
    <s v="Productivity"/>
    <s v="Software"/>
    <x v="0"/>
    <n v="-1931"/>
    <s v="Infrastructure"/>
    <s v="Mira Flores"/>
    <n v="0"/>
    <x v="0"/>
  </r>
  <r>
    <x v="2"/>
    <s v="Productivity"/>
    <s v="Software"/>
    <x v="1"/>
    <n v="3209"/>
    <s v="Infrastructure"/>
    <s v="Mira Flores"/>
    <n v="3209"/>
    <x v="1"/>
  </r>
  <r>
    <x v="2"/>
    <s v="Productivity"/>
    <s v="Software Maintenance"/>
    <x v="1"/>
    <n v="25541"/>
    <s v="Infrastructure"/>
    <s v="Mira Flores"/>
    <n v="25541"/>
    <x v="1"/>
  </r>
  <r>
    <x v="2"/>
    <s v="Productivity"/>
    <s v="Supplies"/>
    <x v="10"/>
    <n v="143"/>
    <s v="Infrastructure"/>
    <s v="Mira Flores"/>
    <n v="0"/>
    <x v="0"/>
  </r>
  <r>
    <x v="2"/>
    <s v="Productivity"/>
    <s v="Supplies"/>
    <x v="13"/>
    <n v="3071"/>
    <s v="Infrastructure"/>
    <s v="Mira Flores"/>
    <n v="3071"/>
    <x v="0"/>
  </r>
  <r>
    <x v="2"/>
    <s v="Productivity"/>
    <s v="Supplies"/>
    <x v="5"/>
    <n v="2184"/>
    <s v="Infrastructure"/>
    <s v="Mira Flores"/>
    <n v="2184"/>
    <x v="3"/>
  </r>
  <r>
    <x v="2"/>
    <s v="Productivity"/>
    <s v="Supplies"/>
    <x v="14"/>
    <n v="140"/>
    <s v="Infrastructure"/>
    <s v="Mira Flores"/>
    <n v="0"/>
    <x v="0"/>
  </r>
  <r>
    <x v="2"/>
    <s v="Productivity"/>
    <s v="Supplies"/>
    <x v="9"/>
    <n v="-644"/>
    <s v="Infrastructure"/>
    <s v="Mira Flores"/>
    <n v="0"/>
    <x v="0"/>
  </r>
  <r>
    <x v="2"/>
    <s v="Productivity"/>
    <s v="Supplies"/>
    <x v="8"/>
    <n v="12109"/>
    <s v="Infrastructure"/>
    <s v="Mira Flores"/>
    <n v="12109"/>
    <x v="0"/>
  </r>
  <r>
    <x v="2"/>
    <s v="Productivity"/>
    <s v="Supplies"/>
    <x v="2"/>
    <n v="232"/>
    <s v="Infrastructure"/>
    <s v="Mira Flores"/>
    <n v="0"/>
    <x v="0"/>
  </r>
  <r>
    <x v="2"/>
    <s v="Productivity"/>
    <s v="Supplies"/>
    <x v="11"/>
    <n v="-2475"/>
    <s v="Infrastructure"/>
    <s v="Mira Flores"/>
    <n v="0"/>
    <x v="0"/>
  </r>
  <r>
    <x v="2"/>
    <s v="Productivity"/>
    <s v="Supplies"/>
    <x v="7"/>
    <n v="-32991"/>
    <s v="Infrastructure"/>
    <s v="Mira Flores"/>
    <n v="0"/>
    <x v="0"/>
  </r>
  <r>
    <x v="2"/>
    <s v="Productivity"/>
    <s v="Supplies"/>
    <x v="1"/>
    <n v="4843"/>
    <s v="Infrastructure"/>
    <s v="Mira Flores"/>
    <n v="4843"/>
    <x v="1"/>
  </r>
  <r>
    <x v="2"/>
    <s v="Productivity"/>
    <s v="Taxes"/>
    <x v="1"/>
    <n v="149"/>
    <s v="Infrastructure"/>
    <s v="Mira Flores"/>
    <n v="0"/>
    <x v="1"/>
  </r>
  <r>
    <x v="2"/>
    <s v="Productivity"/>
    <s v="Telecomm"/>
    <x v="10"/>
    <n v="29522"/>
    <s v="Infrastructure"/>
    <s v="Mira Flores"/>
    <n v="29522"/>
    <x v="0"/>
  </r>
  <r>
    <x v="2"/>
    <s v="Productivity"/>
    <s v="Telecomm"/>
    <x v="13"/>
    <n v="26832"/>
    <s v="Infrastructure"/>
    <s v="Mira Flores"/>
    <n v="26832"/>
    <x v="0"/>
  </r>
  <r>
    <x v="2"/>
    <s v="Productivity"/>
    <s v="Telecomm"/>
    <x v="14"/>
    <n v="-19456"/>
    <s v="Infrastructure"/>
    <s v="Mira Flores"/>
    <n v="0"/>
    <x v="0"/>
  </r>
  <r>
    <x v="2"/>
    <s v="Productivity"/>
    <s v="Telecomm"/>
    <x v="9"/>
    <n v="46687"/>
    <s v="Infrastructure"/>
    <s v="Mira Flores"/>
    <n v="46687"/>
    <x v="0"/>
  </r>
  <r>
    <x v="2"/>
    <s v="Productivity"/>
    <s v="Telecomm"/>
    <x v="2"/>
    <n v="9828"/>
    <s v="Infrastructure"/>
    <s v="Mira Flores"/>
    <n v="9828"/>
    <x v="0"/>
  </r>
  <r>
    <x v="2"/>
    <s v="Productivity"/>
    <s v="Telecomm"/>
    <x v="11"/>
    <n v="1716"/>
    <s v="Infrastructure"/>
    <s v="Mira Flores"/>
    <n v="1716"/>
    <x v="0"/>
  </r>
  <r>
    <x v="2"/>
    <s v="Productivity"/>
    <s v="Telecomm"/>
    <x v="12"/>
    <n v="31399"/>
    <s v="Infrastructure"/>
    <s v="Mira Flores"/>
    <n v="31399"/>
    <x v="0"/>
  </r>
  <r>
    <x v="2"/>
    <s v="Productivity"/>
    <s v="Telecomm"/>
    <x v="7"/>
    <n v="4630"/>
    <s v="Infrastructure"/>
    <s v="Mira Flores"/>
    <n v="4630"/>
    <x v="0"/>
  </r>
  <r>
    <x v="2"/>
    <s v="Productivity"/>
    <s v="Telecomm"/>
    <x v="0"/>
    <n v="49920"/>
    <s v="Infrastructure"/>
    <s v="Mira Flores"/>
    <n v="49920"/>
    <x v="0"/>
  </r>
  <r>
    <x v="2"/>
    <s v="Productivity"/>
    <s v="Telecomm"/>
    <x v="1"/>
    <n v="4624"/>
    <s v="Infrastructure"/>
    <s v="Mira Flores"/>
    <n v="4624"/>
    <x v="1"/>
  </r>
  <r>
    <x v="2"/>
    <s v="Productivity"/>
    <s v="Training"/>
    <x v="14"/>
    <n v="780"/>
    <s v="Infrastructure"/>
    <s v="Mira Flores"/>
    <n v="1500"/>
    <x v="0"/>
  </r>
  <r>
    <x v="2"/>
    <s v="Productivity"/>
    <s v="Training"/>
    <x v="9"/>
    <n v="409"/>
    <s v="Infrastructure"/>
    <s v="Mira Flores"/>
    <n v="0"/>
    <x v="0"/>
  </r>
  <r>
    <x v="2"/>
    <s v="Productivity"/>
    <s v="Travel"/>
    <x v="13"/>
    <n v="228"/>
    <s v="Infrastructure"/>
    <s v="Mira Flores"/>
    <n v="0"/>
    <x v="0"/>
  </r>
  <r>
    <x v="2"/>
    <s v="Productivity"/>
    <s v="Travel"/>
    <x v="2"/>
    <n v="565"/>
    <s v="Infrastructure"/>
    <s v="Mira Flores"/>
    <n v="1500"/>
    <x v="0"/>
  </r>
  <r>
    <x v="2"/>
    <s v="Productivity"/>
    <s v="Travel"/>
    <x v="11"/>
    <n v="237"/>
    <s v="Infrastructure"/>
    <s v="Mira Flores"/>
    <n v="0"/>
    <x v="0"/>
  </r>
  <r>
    <x v="2"/>
    <s v="Productivity"/>
    <s v="Travel"/>
    <x v="0"/>
    <n v="1227"/>
    <s v="Infrastructure"/>
    <s v="Mira Flores"/>
    <n v="1500"/>
    <x v="0"/>
  </r>
  <r>
    <x v="2"/>
    <s v="Productivity"/>
    <s v="Travel"/>
    <x v="1"/>
    <n v="4843"/>
    <s v="Infrastructure"/>
    <s v="Mira Flores"/>
    <n v="4843"/>
    <x v="1"/>
  </r>
  <r>
    <x v="2"/>
    <s v="Productivity"/>
    <s v="Vehicles"/>
    <x v="13"/>
    <n v="347"/>
    <s v="Infrastructure"/>
    <s v="Mira Flores"/>
    <n v="0"/>
    <x v="0"/>
  </r>
  <r>
    <x v="2"/>
    <s v="Productivity"/>
    <s v="Vehicles"/>
    <x v="12"/>
    <n v="76"/>
    <s v="Infrastructure"/>
    <s v="Mira Flores"/>
    <n v="0"/>
    <x v="0"/>
  </r>
  <r>
    <x v="2"/>
    <s v="Productivity"/>
    <s v="Vehicles"/>
    <x v="0"/>
    <n v="272"/>
    <s v="Infrastructure"/>
    <s v="Mira Flores"/>
    <n v="0"/>
    <x v="0"/>
  </r>
  <r>
    <x v="2"/>
    <s v="Productivity"/>
    <s v="Vehicles"/>
    <x v="1"/>
    <n v="14"/>
    <s v="Infrastructure"/>
    <s v="Mira Flores"/>
    <n v="0"/>
    <x v="1"/>
  </r>
  <r>
    <x v="2"/>
    <s v="Quality &amp; Compliance"/>
    <s v="Employee Performance"/>
    <x v="1"/>
    <n v="86"/>
    <s v="Governance"/>
    <s v="Robert Nero"/>
    <n v="0"/>
    <x v="1"/>
  </r>
  <r>
    <x v="2"/>
    <s v="Quality &amp; Compliance"/>
    <s v="External Labor"/>
    <x v="1"/>
    <n v="196805"/>
    <s v="Governance"/>
    <s v="Robert Nero"/>
    <n v="196805"/>
    <x v="1"/>
  </r>
  <r>
    <x v="2"/>
    <s v="Quality &amp; Compliance"/>
    <s v="Hardware"/>
    <x v="1"/>
    <n v="943"/>
    <s v="Governance"/>
    <s v="Robert Nero"/>
    <n v="1500"/>
    <x v="1"/>
  </r>
  <r>
    <x v="2"/>
    <s v="Quality &amp; Compliance"/>
    <s v="Internal Labor"/>
    <x v="1"/>
    <n v="129281"/>
    <s v="Governance"/>
    <s v="Robert Nero"/>
    <n v="129281"/>
    <x v="1"/>
  </r>
  <r>
    <x v="2"/>
    <s v="Quality &amp; Compliance"/>
    <s v="Other"/>
    <x v="1"/>
    <n v="211"/>
    <s v="Governance"/>
    <s v="Robert Nero"/>
    <n v="0"/>
    <x v="1"/>
  </r>
  <r>
    <x v="2"/>
    <s v="Quality &amp; Compliance"/>
    <s v="Software"/>
    <x v="1"/>
    <n v="113"/>
    <s v="Governance"/>
    <s v="Robert Nero"/>
    <n v="0"/>
    <x v="1"/>
  </r>
  <r>
    <x v="2"/>
    <s v="Quality &amp; Compliance"/>
    <s v="Supplies"/>
    <x v="1"/>
    <n v="74"/>
    <s v="Governance"/>
    <s v="Robert Nero"/>
    <n v="0"/>
    <x v="1"/>
  </r>
  <r>
    <x v="2"/>
    <s v="Quality &amp; Compliance"/>
    <s v="Taxes"/>
    <x v="1"/>
    <n v="5"/>
    <s v="Governance"/>
    <s v="Robert Nero"/>
    <n v="0"/>
    <x v="1"/>
  </r>
  <r>
    <x v="2"/>
    <s v="Quality &amp; Compliance"/>
    <s v="Telecomm"/>
    <x v="1"/>
    <n v="795"/>
    <s v="Governance"/>
    <s v="Robert Nero"/>
    <n v="1500"/>
    <x v="1"/>
  </r>
  <r>
    <x v="2"/>
    <s v="Quality &amp; Compliance"/>
    <s v="Training"/>
    <x v="1"/>
    <n v="310"/>
    <s v="Governance"/>
    <s v="Robert Nero"/>
    <n v="0"/>
    <x v="1"/>
  </r>
  <r>
    <x v="2"/>
    <s v="Quality &amp; Compliance"/>
    <s v="Travel"/>
    <x v="1"/>
    <n v="1792"/>
    <s v="Governance"/>
    <s v="Robert Nero"/>
    <n v="1792"/>
    <x v="1"/>
  </r>
  <r>
    <x v="2"/>
    <s v="R&amp;D"/>
    <s v="Depreciation"/>
    <x v="12"/>
    <n v="584"/>
    <s v="BU Support"/>
    <s v="Max Gin"/>
    <n v="1500"/>
    <x v="0"/>
  </r>
  <r>
    <x v="2"/>
    <s v="R&amp;D"/>
    <s v="Depreciation"/>
    <x v="0"/>
    <n v="1900"/>
    <s v="BU Support"/>
    <s v="Max Gin"/>
    <n v="1900"/>
    <x v="0"/>
  </r>
  <r>
    <x v="2"/>
    <s v="R&amp;D"/>
    <s v="Employee Performance"/>
    <x v="1"/>
    <n v="46"/>
    <s v="BU Support"/>
    <s v="Max Gin"/>
    <n v="0"/>
    <x v="1"/>
  </r>
  <r>
    <x v="2"/>
    <s v="R&amp;D"/>
    <s v="External Labor"/>
    <x v="0"/>
    <n v="63140"/>
    <s v="BU Support"/>
    <s v="Max Gin"/>
    <n v="63140"/>
    <x v="0"/>
  </r>
  <r>
    <x v="2"/>
    <s v="R&amp;D"/>
    <s v="External Labor"/>
    <x v="1"/>
    <n v="-79000"/>
    <s v="BU Support"/>
    <s v="Max Gin"/>
    <n v="0"/>
    <x v="1"/>
  </r>
  <r>
    <x v="2"/>
    <s v="R&amp;D"/>
    <s v="Hardware"/>
    <x v="1"/>
    <n v="3659"/>
    <s v="BU Support"/>
    <s v="Max Gin"/>
    <n v="3659"/>
    <x v="1"/>
  </r>
  <r>
    <x v="2"/>
    <s v="R&amp;D"/>
    <s v="Inbound Allocations"/>
    <x v="12"/>
    <n v="1277"/>
    <s v="BU Support"/>
    <s v="Max Gin"/>
    <n v="1500"/>
    <x v="0"/>
  </r>
  <r>
    <x v="2"/>
    <s v="R&amp;D"/>
    <s v="Inbound Allocations"/>
    <x v="0"/>
    <n v="13"/>
    <s v="BU Support"/>
    <s v="Max Gin"/>
    <n v="0"/>
    <x v="0"/>
  </r>
  <r>
    <x v="2"/>
    <s v="R&amp;D"/>
    <s v="Internal Labor"/>
    <x v="12"/>
    <n v="9622"/>
    <s v="BU Support"/>
    <s v="Max Gin"/>
    <n v="9622"/>
    <x v="0"/>
  </r>
  <r>
    <x v="2"/>
    <s v="R&amp;D"/>
    <s v="Internal Labor"/>
    <x v="0"/>
    <n v="15315"/>
    <s v="BU Support"/>
    <s v="Max Gin"/>
    <n v="15315"/>
    <x v="0"/>
  </r>
  <r>
    <x v="2"/>
    <s v="R&amp;D"/>
    <s v="Internal Labor"/>
    <x v="1"/>
    <n v="209952"/>
    <s v="BU Support"/>
    <s v="Max Gin"/>
    <n v="209952"/>
    <x v="1"/>
  </r>
  <r>
    <x v="2"/>
    <s v="R&amp;D"/>
    <s v="Other"/>
    <x v="1"/>
    <n v="17773"/>
    <s v="BU Support"/>
    <s v="Max Gin"/>
    <n v="17773"/>
    <x v="1"/>
  </r>
  <r>
    <x v="2"/>
    <s v="R&amp;D"/>
    <s v="Outbound Allocations"/>
    <x v="12"/>
    <n v="3662"/>
    <s v="BU Support"/>
    <s v="Max Gin"/>
    <n v="3662"/>
    <x v="0"/>
  </r>
  <r>
    <x v="2"/>
    <s v="R&amp;D"/>
    <s v="Outbound Allocations"/>
    <x v="0"/>
    <n v="5787"/>
    <s v="BU Support"/>
    <s v="Max Gin"/>
    <n v="5787"/>
    <x v="0"/>
  </r>
  <r>
    <x v="2"/>
    <s v="R&amp;D"/>
    <s v="Software"/>
    <x v="1"/>
    <n v="804"/>
    <s v="BU Support"/>
    <s v="Max Gin"/>
    <n v="1500"/>
    <x v="1"/>
  </r>
  <r>
    <x v="2"/>
    <s v="R&amp;D"/>
    <s v="Software Maintenance"/>
    <x v="1"/>
    <n v="-16192"/>
    <s v="BU Support"/>
    <s v="Max Gin"/>
    <n v="0"/>
    <x v="1"/>
  </r>
  <r>
    <x v="2"/>
    <s v="R&amp;D"/>
    <s v="Supplies"/>
    <x v="0"/>
    <n v="13"/>
    <s v="BU Support"/>
    <s v="Max Gin"/>
    <n v="0"/>
    <x v="0"/>
  </r>
  <r>
    <x v="2"/>
    <s v="R&amp;D"/>
    <s v="Taxes"/>
    <x v="1"/>
    <n v="1501"/>
    <s v="BU Support"/>
    <s v="Max Gin"/>
    <n v="1501"/>
    <x v="1"/>
  </r>
  <r>
    <x v="2"/>
    <s v="R&amp;D"/>
    <s v="Telecomm"/>
    <x v="0"/>
    <n v="3"/>
    <s v="BU Support"/>
    <s v="Max Gin"/>
    <n v="0"/>
    <x v="0"/>
  </r>
  <r>
    <x v="2"/>
    <s v="R&amp;D"/>
    <s v="Telecomm"/>
    <x v="1"/>
    <n v="1084"/>
    <s v="BU Support"/>
    <s v="Max Gin"/>
    <n v="1500"/>
    <x v="1"/>
  </r>
  <r>
    <x v="2"/>
    <s v="R&amp;D"/>
    <s v="Training"/>
    <x v="0"/>
    <n v="245"/>
    <s v="BU Support"/>
    <s v="Max Gin"/>
    <n v="0"/>
    <x v="0"/>
  </r>
  <r>
    <x v="2"/>
    <s v="R&amp;D"/>
    <s v="Training"/>
    <x v="1"/>
    <n v="1385"/>
    <s v="BU Support"/>
    <s v="Max Gin"/>
    <n v="1500"/>
    <x v="1"/>
  </r>
  <r>
    <x v="2"/>
    <s v="R&amp;D"/>
    <s v="Travel"/>
    <x v="0"/>
    <n v="4984"/>
    <s v="BU Support"/>
    <s v="Max Gin"/>
    <n v="4984"/>
    <x v="0"/>
  </r>
  <r>
    <x v="2"/>
    <s v="R&amp;D"/>
    <s v="Travel"/>
    <x v="1"/>
    <n v="4586"/>
    <s v="BU Support"/>
    <s v="Max Gin"/>
    <n v="4586"/>
    <x v="1"/>
  </r>
  <r>
    <x v="2"/>
    <s v="R&amp;D"/>
    <s v="Vehicles"/>
    <x v="0"/>
    <n v="788"/>
    <s v="BU Support"/>
    <s v="Max Gin"/>
    <n v="1500"/>
    <x v="0"/>
  </r>
  <r>
    <x v="2"/>
    <s v="R1"/>
    <s v="Depreciation"/>
    <x v="10"/>
    <n v="9"/>
    <s v="Functional"/>
    <s v="Marcia Carr"/>
    <n v="0"/>
    <x v="0"/>
  </r>
  <r>
    <x v="2"/>
    <s v="R1"/>
    <s v="Depreciation"/>
    <x v="13"/>
    <n v="3"/>
    <s v="Functional"/>
    <s v="Marcia Carr"/>
    <n v="0"/>
    <x v="0"/>
  </r>
  <r>
    <x v="2"/>
    <s v="R1"/>
    <s v="External Labor"/>
    <x v="13"/>
    <n v="59160"/>
    <s v="Functional"/>
    <s v="Marcia Carr"/>
    <n v="59160"/>
    <x v="0"/>
  </r>
  <r>
    <x v="2"/>
    <s v="R1"/>
    <s v="External Labor"/>
    <x v="0"/>
    <n v="1841"/>
    <s v="Functional"/>
    <s v="Marcia Carr"/>
    <n v="1841"/>
    <x v="0"/>
  </r>
  <r>
    <x v="2"/>
    <s v="R1"/>
    <s v="Hardware"/>
    <x v="5"/>
    <n v="76"/>
    <s v="Functional"/>
    <s v="Marcia Carr"/>
    <n v="0"/>
    <x v="3"/>
  </r>
  <r>
    <x v="2"/>
    <s v="R1"/>
    <s v="Internal Labor"/>
    <x v="10"/>
    <n v="-91"/>
    <s v="Functional"/>
    <s v="Marcia Carr"/>
    <n v="0"/>
    <x v="0"/>
  </r>
  <r>
    <x v="2"/>
    <s v="R1"/>
    <s v="Internal Labor"/>
    <x v="13"/>
    <n v="16885"/>
    <s v="Functional"/>
    <s v="Marcia Carr"/>
    <n v="16885"/>
    <x v="0"/>
  </r>
  <r>
    <x v="2"/>
    <s v="R1"/>
    <s v="Internal Labor"/>
    <x v="5"/>
    <n v="12317"/>
    <s v="Functional"/>
    <s v="Marcia Carr"/>
    <n v="12317"/>
    <x v="3"/>
  </r>
  <r>
    <x v="2"/>
    <s v="R1"/>
    <s v="Internal Labor"/>
    <x v="9"/>
    <n v="1035"/>
    <s v="Functional"/>
    <s v="Marcia Carr"/>
    <n v="1500"/>
    <x v="0"/>
  </r>
  <r>
    <x v="2"/>
    <s v="R1"/>
    <s v="Internal Labor"/>
    <x v="2"/>
    <n v="1895"/>
    <s v="Functional"/>
    <s v="Marcia Carr"/>
    <n v="1895"/>
    <x v="0"/>
  </r>
  <r>
    <x v="2"/>
    <s v="R1"/>
    <s v="Internal Labor"/>
    <x v="12"/>
    <n v="2378"/>
    <s v="Functional"/>
    <s v="Marcia Carr"/>
    <n v="2378"/>
    <x v="0"/>
  </r>
  <r>
    <x v="2"/>
    <s v="R1"/>
    <s v="Other"/>
    <x v="10"/>
    <n v="33"/>
    <s v="Functional"/>
    <s v="Marcia Carr"/>
    <n v="0"/>
    <x v="0"/>
  </r>
  <r>
    <x v="2"/>
    <s v="R1"/>
    <s v="Other"/>
    <x v="13"/>
    <n v="89"/>
    <s v="Functional"/>
    <s v="Marcia Carr"/>
    <n v="0"/>
    <x v="0"/>
  </r>
  <r>
    <x v="2"/>
    <s v="R1"/>
    <s v="Other"/>
    <x v="5"/>
    <n v="12"/>
    <s v="Functional"/>
    <s v="Marcia Carr"/>
    <n v="0"/>
    <x v="3"/>
  </r>
  <r>
    <x v="2"/>
    <s v="R1"/>
    <s v="Other"/>
    <x v="9"/>
    <n v="-2343"/>
    <s v="Functional"/>
    <s v="Marcia Carr"/>
    <n v="0"/>
    <x v="0"/>
  </r>
  <r>
    <x v="2"/>
    <s v="R1"/>
    <s v="Other"/>
    <x v="2"/>
    <n v="-152"/>
    <s v="Functional"/>
    <s v="Marcia Carr"/>
    <n v="0"/>
    <x v="0"/>
  </r>
  <r>
    <x v="2"/>
    <s v="R1"/>
    <s v="Recognition"/>
    <x v="10"/>
    <n v="35"/>
    <s v="Functional"/>
    <s v="Marcia Carr"/>
    <n v="0"/>
    <x v="0"/>
  </r>
  <r>
    <x v="2"/>
    <s v="R1"/>
    <s v="Severance"/>
    <x v="10"/>
    <n v="33"/>
    <s v="Functional"/>
    <s v="Marcia Carr"/>
    <n v="0"/>
    <x v="0"/>
  </r>
  <r>
    <x v="2"/>
    <s v="R1"/>
    <s v="Severance"/>
    <x v="2"/>
    <n v="108"/>
    <s v="Functional"/>
    <s v="Marcia Carr"/>
    <n v="0"/>
    <x v="0"/>
  </r>
  <r>
    <x v="2"/>
    <s v="R1"/>
    <s v="Telecomm"/>
    <x v="10"/>
    <n v="16"/>
    <s v="Functional"/>
    <s v="Marcia Carr"/>
    <n v="0"/>
    <x v="0"/>
  </r>
  <r>
    <x v="2"/>
    <s v="R1"/>
    <s v="Telecomm"/>
    <x v="13"/>
    <n v="119"/>
    <s v="Functional"/>
    <s v="Marcia Carr"/>
    <n v="0"/>
    <x v="0"/>
  </r>
  <r>
    <x v="2"/>
    <s v="R1"/>
    <s v="Telecomm"/>
    <x v="5"/>
    <n v="398"/>
    <s v="Functional"/>
    <s v="Marcia Carr"/>
    <n v="0"/>
    <x v="3"/>
  </r>
  <r>
    <x v="2"/>
    <s v="R1"/>
    <s v="Telecomm"/>
    <x v="2"/>
    <n v="412"/>
    <s v="Functional"/>
    <s v="Marcia Carr"/>
    <n v="0"/>
    <x v="0"/>
  </r>
  <r>
    <x v="2"/>
    <s v="R1"/>
    <s v="Travel"/>
    <x v="10"/>
    <n v="59"/>
    <s v="Functional"/>
    <s v="Marcia Carr"/>
    <n v="0"/>
    <x v="0"/>
  </r>
  <r>
    <x v="2"/>
    <s v="R1"/>
    <s v="Travel"/>
    <x v="13"/>
    <n v="181"/>
    <s v="Functional"/>
    <s v="Marcia Carr"/>
    <n v="0"/>
    <x v="0"/>
  </r>
  <r>
    <x v="2"/>
    <s v="R1"/>
    <s v="Travel"/>
    <x v="5"/>
    <n v="3867"/>
    <s v="Functional"/>
    <s v="Marcia Carr"/>
    <n v="3867"/>
    <x v="3"/>
  </r>
  <r>
    <x v="2"/>
    <s v="R1"/>
    <s v="Travel"/>
    <x v="9"/>
    <n v="315"/>
    <s v="Functional"/>
    <s v="Marcia Carr"/>
    <n v="0"/>
    <x v="0"/>
  </r>
  <r>
    <x v="2"/>
    <s v="R1"/>
    <s v="Travel"/>
    <x v="2"/>
    <n v="360"/>
    <s v="Functional"/>
    <s v="Marcia Carr"/>
    <n v="0"/>
    <x v="0"/>
  </r>
  <r>
    <x v="2"/>
    <s v="R1"/>
    <s v="Travel"/>
    <x v="12"/>
    <n v="93"/>
    <s v="Functional"/>
    <s v="Marcia Carr"/>
    <n v="0"/>
    <x v="0"/>
  </r>
  <r>
    <x v="2"/>
    <s v="R1"/>
    <s v="Vehicles"/>
    <x v="13"/>
    <n v="945"/>
    <s v="Functional"/>
    <s v="Marcia Carr"/>
    <n v="1500"/>
    <x v="0"/>
  </r>
  <r>
    <x v="2"/>
    <s v="R1"/>
    <s v="Vehicles"/>
    <x v="5"/>
    <n v="6"/>
    <s v="Functional"/>
    <s v="Marcia Carr"/>
    <n v="0"/>
    <x v="3"/>
  </r>
  <r>
    <x v="2"/>
    <s v="R1"/>
    <s v="Vehicles"/>
    <x v="0"/>
    <n v="-1"/>
    <s v="Functional"/>
    <s v="Marcia Carr"/>
    <n v="0"/>
    <x v="0"/>
  </r>
  <r>
    <x v="2"/>
    <s v="R2"/>
    <s v="Amortization"/>
    <x v="0"/>
    <n v="35314"/>
    <s v="Functional"/>
    <s v="Raju Singh"/>
    <n v="35314"/>
    <x v="0"/>
  </r>
  <r>
    <x v="2"/>
    <s v="R2"/>
    <s v="Amortization"/>
    <x v="1"/>
    <n v="1911940"/>
    <s v="Functional"/>
    <s v="Raju Singh"/>
    <n v="1911940"/>
    <x v="1"/>
  </r>
  <r>
    <x v="2"/>
    <s v="R2"/>
    <s v="CAPEX"/>
    <x v="0"/>
    <n v="8483"/>
    <s v="Functional"/>
    <s v="Raju Singh"/>
    <n v="8483"/>
    <x v="0"/>
  </r>
  <r>
    <x v="2"/>
    <s v="R2"/>
    <s v="CAPEX"/>
    <x v="1"/>
    <n v="-578433"/>
    <s v="Functional"/>
    <s v="Raju Singh"/>
    <n v="0"/>
    <x v="1"/>
  </r>
  <r>
    <x v="2"/>
    <s v="R2"/>
    <s v="Depreciation"/>
    <x v="4"/>
    <n v="10579"/>
    <s v="Functional"/>
    <s v="Raju Singh"/>
    <n v="10579"/>
    <x v="2"/>
  </r>
  <r>
    <x v="2"/>
    <s v="R2"/>
    <s v="Depreciation"/>
    <x v="3"/>
    <n v="2"/>
    <s v="Functional"/>
    <s v="Raju Singh"/>
    <n v="0"/>
    <x v="2"/>
  </r>
  <r>
    <x v="2"/>
    <s v="R2"/>
    <s v="Depreciation"/>
    <x v="0"/>
    <n v="156"/>
    <s v="Functional"/>
    <s v="Raju Singh"/>
    <n v="0"/>
    <x v="0"/>
  </r>
  <r>
    <x v="2"/>
    <s v="R2"/>
    <s v="Depreciation"/>
    <x v="1"/>
    <n v="89153"/>
    <s v="Functional"/>
    <s v="Raju Singh"/>
    <n v="89153"/>
    <x v="1"/>
  </r>
  <r>
    <x v="2"/>
    <s v="R2"/>
    <s v="Employee Performance"/>
    <x v="1"/>
    <n v="848"/>
    <s v="Functional"/>
    <s v="Raju Singh"/>
    <n v="1500"/>
    <x v="1"/>
  </r>
  <r>
    <x v="2"/>
    <s v="R2"/>
    <s v="External Labor"/>
    <x v="4"/>
    <n v="25075"/>
    <s v="Functional"/>
    <s v="Raju Singh"/>
    <n v="25075"/>
    <x v="2"/>
  </r>
  <r>
    <x v="2"/>
    <s v="R2"/>
    <s v="External Labor"/>
    <x v="14"/>
    <n v="1456"/>
    <s v="Functional"/>
    <s v="Raju Singh"/>
    <n v="1500"/>
    <x v="0"/>
  </r>
  <r>
    <x v="2"/>
    <s v="R2"/>
    <s v="External Labor"/>
    <x v="3"/>
    <n v="1747"/>
    <s v="Functional"/>
    <s v="Raju Singh"/>
    <n v="1747"/>
    <x v="2"/>
  </r>
  <r>
    <x v="2"/>
    <s v="R2"/>
    <s v="External Labor"/>
    <x v="7"/>
    <n v="2487"/>
    <s v="Functional"/>
    <s v="Raju Singh"/>
    <n v="2487"/>
    <x v="0"/>
  </r>
  <r>
    <x v="2"/>
    <s v="R2"/>
    <s v="External Labor"/>
    <x v="0"/>
    <n v="54673"/>
    <s v="Functional"/>
    <s v="Raju Singh"/>
    <n v="54673"/>
    <x v="0"/>
  </r>
  <r>
    <x v="2"/>
    <s v="R2"/>
    <s v="External Labor"/>
    <x v="1"/>
    <n v="877819"/>
    <s v="Functional"/>
    <s v="Raju Singh"/>
    <n v="877819"/>
    <x v="1"/>
  </r>
  <r>
    <x v="2"/>
    <s v="R2"/>
    <s v="Hardware"/>
    <x v="1"/>
    <n v="10892"/>
    <s v="Functional"/>
    <s v="Raju Singh"/>
    <n v="10892"/>
    <x v="1"/>
  </r>
  <r>
    <x v="2"/>
    <s v="R2"/>
    <s v="Hardware Maintenance"/>
    <x v="4"/>
    <n v="2701"/>
    <s v="Functional"/>
    <s v="Raju Singh"/>
    <n v="2701"/>
    <x v="2"/>
  </r>
  <r>
    <x v="2"/>
    <s v="R2"/>
    <s v="Hardware Maintenance"/>
    <x v="1"/>
    <n v="203"/>
    <s v="Functional"/>
    <s v="Raju Singh"/>
    <n v="0"/>
    <x v="1"/>
  </r>
  <r>
    <x v="2"/>
    <s v="R2"/>
    <s v="Inbound Allocations"/>
    <x v="4"/>
    <n v="319"/>
    <s v="Functional"/>
    <s v="Raju Singh"/>
    <n v="0"/>
    <x v="2"/>
  </r>
  <r>
    <x v="2"/>
    <s v="R2"/>
    <s v="Inbound Allocations"/>
    <x v="12"/>
    <n v="1389"/>
    <s v="Functional"/>
    <s v="Raju Singh"/>
    <n v="1500"/>
    <x v="0"/>
  </r>
  <r>
    <x v="2"/>
    <s v="R2"/>
    <s v="Internal Labor"/>
    <x v="13"/>
    <n v="2986"/>
    <s v="Functional"/>
    <s v="Raju Singh"/>
    <n v="2986"/>
    <x v="0"/>
  </r>
  <r>
    <x v="2"/>
    <s v="R2"/>
    <s v="Internal Labor"/>
    <x v="4"/>
    <n v="10579"/>
    <s v="Functional"/>
    <s v="Raju Singh"/>
    <n v="10579"/>
    <x v="2"/>
  </r>
  <r>
    <x v="2"/>
    <s v="R2"/>
    <s v="Internal Labor"/>
    <x v="9"/>
    <n v="1717"/>
    <s v="Functional"/>
    <s v="Raju Singh"/>
    <n v="1717"/>
    <x v="0"/>
  </r>
  <r>
    <x v="2"/>
    <s v="R2"/>
    <s v="Internal Labor"/>
    <x v="2"/>
    <n v="1835"/>
    <s v="Functional"/>
    <s v="Raju Singh"/>
    <n v="1835"/>
    <x v="0"/>
  </r>
  <r>
    <x v="2"/>
    <s v="R2"/>
    <s v="Internal Labor"/>
    <x v="12"/>
    <n v="5166"/>
    <s v="Functional"/>
    <s v="Raju Singh"/>
    <n v="5166"/>
    <x v="0"/>
  </r>
  <r>
    <x v="2"/>
    <s v="R2"/>
    <s v="Internal Labor"/>
    <x v="7"/>
    <n v="5461"/>
    <s v="Functional"/>
    <s v="Raju Singh"/>
    <n v="5461"/>
    <x v="0"/>
  </r>
  <r>
    <x v="2"/>
    <s v="R2"/>
    <s v="Internal Labor"/>
    <x v="0"/>
    <n v="66538"/>
    <s v="Functional"/>
    <s v="Raju Singh"/>
    <n v="66538"/>
    <x v="0"/>
  </r>
  <r>
    <x v="2"/>
    <s v="R2"/>
    <s v="Internal Labor"/>
    <x v="1"/>
    <n v="714025"/>
    <s v="Functional"/>
    <s v="Raju Singh"/>
    <n v="714025"/>
    <x v="1"/>
  </r>
  <r>
    <x v="2"/>
    <s v="R2"/>
    <s v="Moving"/>
    <x v="1"/>
    <n v="19986"/>
    <s v="Functional"/>
    <s v="Raju Singh"/>
    <n v="19986"/>
    <x v="1"/>
  </r>
  <r>
    <x v="2"/>
    <s v="R2"/>
    <s v="Other"/>
    <x v="13"/>
    <n v="31"/>
    <s v="Functional"/>
    <s v="Raju Singh"/>
    <n v="0"/>
    <x v="0"/>
  </r>
  <r>
    <x v="2"/>
    <s v="R2"/>
    <s v="Other"/>
    <x v="4"/>
    <n v="627"/>
    <s v="Functional"/>
    <s v="Raju Singh"/>
    <n v="1500"/>
    <x v="2"/>
  </r>
  <r>
    <x v="2"/>
    <s v="R2"/>
    <s v="Other"/>
    <x v="2"/>
    <n v="-1656"/>
    <s v="Functional"/>
    <s v="Raju Singh"/>
    <n v="0"/>
    <x v="0"/>
  </r>
  <r>
    <x v="2"/>
    <s v="R2"/>
    <s v="Other"/>
    <x v="12"/>
    <n v="114"/>
    <s v="Functional"/>
    <s v="Raju Singh"/>
    <n v="0"/>
    <x v="0"/>
  </r>
  <r>
    <x v="2"/>
    <s v="R2"/>
    <s v="Other"/>
    <x v="7"/>
    <n v="12"/>
    <s v="Functional"/>
    <s v="Raju Singh"/>
    <n v="0"/>
    <x v="0"/>
  </r>
  <r>
    <x v="2"/>
    <s v="R2"/>
    <s v="Other"/>
    <x v="0"/>
    <n v="2825"/>
    <s v="Functional"/>
    <s v="Raju Singh"/>
    <n v="2825"/>
    <x v="0"/>
  </r>
  <r>
    <x v="2"/>
    <s v="R2"/>
    <s v="Other"/>
    <x v="1"/>
    <n v="45899"/>
    <s v="Functional"/>
    <s v="Raju Singh"/>
    <n v="45899"/>
    <x v="1"/>
  </r>
  <r>
    <x v="2"/>
    <s v="R2"/>
    <s v="Project Expenses"/>
    <x v="1"/>
    <n v="23747"/>
    <s v="Functional"/>
    <s v="Raju Singh"/>
    <n v="23747"/>
    <x v="1"/>
  </r>
  <r>
    <x v="2"/>
    <s v="R2"/>
    <s v="Recognition"/>
    <x v="4"/>
    <n v="1772"/>
    <s v="Functional"/>
    <s v="Raju Singh"/>
    <n v="1772"/>
    <x v="2"/>
  </r>
  <r>
    <x v="2"/>
    <s v="R2"/>
    <s v="Recognition"/>
    <x v="1"/>
    <n v="160"/>
    <s v="Functional"/>
    <s v="Raju Singh"/>
    <n v="0"/>
    <x v="1"/>
  </r>
  <r>
    <x v="2"/>
    <s v="R2"/>
    <s v="Severance"/>
    <x v="4"/>
    <n v="709"/>
    <s v="Functional"/>
    <s v="Raju Singh"/>
    <n v="1500"/>
    <x v="2"/>
  </r>
  <r>
    <x v="2"/>
    <s v="R2"/>
    <s v="Severance"/>
    <x v="2"/>
    <n v="69"/>
    <s v="Functional"/>
    <s v="Raju Singh"/>
    <n v="0"/>
    <x v="0"/>
  </r>
  <r>
    <x v="2"/>
    <s v="R2"/>
    <s v="Software"/>
    <x v="0"/>
    <n v="2648"/>
    <s v="Functional"/>
    <s v="Raju Singh"/>
    <n v="2648"/>
    <x v="0"/>
  </r>
  <r>
    <x v="2"/>
    <s v="R2"/>
    <s v="Software"/>
    <x v="1"/>
    <n v="256915"/>
    <s v="Functional"/>
    <s v="Raju Singh"/>
    <n v="256915"/>
    <x v="1"/>
  </r>
  <r>
    <x v="2"/>
    <s v="R2"/>
    <s v="Software Maintenance"/>
    <x v="14"/>
    <n v="6929"/>
    <s v="Functional"/>
    <s v="Raju Singh"/>
    <n v="6929"/>
    <x v="0"/>
  </r>
  <r>
    <x v="2"/>
    <s v="R2"/>
    <s v="Software Maintenance"/>
    <x v="1"/>
    <n v="56295"/>
    <s v="Functional"/>
    <s v="Raju Singh"/>
    <n v="56295"/>
    <x v="1"/>
  </r>
  <r>
    <x v="2"/>
    <s v="R2"/>
    <s v="Supplies"/>
    <x v="4"/>
    <n v="223"/>
    <s v="Functional"/>
    <s v="Raju Singh"/>
    <n v="0"/>
    <x v="2"/>
  </r>
  <r>
    <x v="2"/>
    <s v="R2"/>
    <s v="Supplies"/>
    <x v="1"/>
    <n v="144"/>
    <s v="Functional"/>
    <s v="Raju Singh"/>
    <n v="0"/>
    <x v="1"/>
  </r>
  <r>
    <x v="2"/>
    <s v="R2"/>
    <s v="Taxes"/>
    <x v="1"/>
    <n v="5522"/>
    <s v="Functional"/>
    <s v="Raju Singh"/>
    <n v="5522"/>
    <x v="1"/>
  </r>
  <r>
    <x v="2"/>
    <s v="R2"/>
    <s v="Telecomm"/>
    <x v="4"/>
    <n v="498"/>
    <s v="Functional"/>
    <s v="Raju Singh"/>
    <n v="0"/>
    <x v="2"/>
  </r>
  <r>
    <x v="2"/>
    <s v="R2"/>
    <s v="Telecomm"/>
    <x v="7"/>
    <n v="19"/>
    <s v="Functional"/>
    <s v="Raju Singh"/>
    <n v="0"/>
    <x v="0"/>
  </r>
  <r>
    <x v="2"/>
    <s v="R2"/>
    <s v="Telecomm"/>
    <x v="0"/>
    <n v="710"/>
    <s v="Functional"/>
    <s v="Raju Singh"/>
    <n v="1500"/>
    <x v="0"/>
  </r>
  <r>
    <x v="2"/>
    <s v="R2"/>
    <s v="Telecomm"/>
    <x v="1"/>
    <n v="9725"/>
    <s v="Functional"/>
    <s v="Raju Singh"/>
    <n v="9725"/>
    <x v="1"/>
  </r>
  <r>
    <x v="2"/>
    <s v="R2"/>
    <s v="Training"/>
    <x v="0"/>
    <n v="1091"/>
    <s v="Functional"/>
    <s v="Raju Singh"/>
    <n v="1500"/>
    <x v="0"/>
  </r>
  <r>
    <x v="2"/>
    <s v="R2"/>
    <s v="Training"/>
    <x v="1"/>
    <n v="1576"/>
    <s v="Functional"/>
    <s v="Raju Singh"/>
    <n v="1576"/>
    <x v="1"/>
  </r>
  <r>
    <x v="2"/>
    <s v="R2"/>
    <s v="Travel"/>
    <x v="4"/>
    <n v="208"/>
    <s v="Functional"/>
    <s v="Raju Singh"/>
    <n v="0"/>
    <x v="2"/>
  </r>
  <r>
    <x v="2"/>
    <s v="R2"/>
    <s v="Travel"/>
    <x v="12"/>
    <n v="2131"/>
    <s v="Functional"/>
    <s v="Raju Singh"/>
    <n v="2131"/>
    <x v="0"/>
  </r>
  <r>
    <x v="2"/>
    <s v="R2"/>
    <s v="Travel"/>
    <x v="0"/>
    <n v="16450"/>
    <s v="Functional"/>
    <s v="Raju Singh"/>
    <n v="16450"/>
    <x v="0"/>
  </r>
  <r>
    <x v="2"/>
    <s v="R2"/>
    <s v="Travel"/>
    <x v="1"/>
    <n v="24640"/>
    <s v="Functional"/>
    <s v="Raju Singh"/>
    <n v="24640"/>
    <x v="1"/>
  </r>
  <r>
    <x v="2"/>
    <s v="R2"/>
    <s v="Vehicles"/>
    <x v="0"/>
    <n v="620"/>
    <s v="Functional"/>
    <s v="Raju Singh"/>
    <n v="1500"/>
    <x v="0"/>
  </r>
  <r>
    <x v="2"/>
    <s v="R3"/>
    <s v="Amortization"/>
    <x v="1"/>
    <n v="582712"/>
    <s v="Functional"/>
    <s v="Jim Biggs"/>
    <n v="582712"/>
    <x v="1"/>
  </r>
  <r>
    <x v="2"/>
    <s v="R3"/>
    <s v="Depreciation"/>
    <x v="1"/>
    <n v="5178"/>
    <s v="Functional"/>
    <s v="Jim Biggs"/>
    <n v="5178"/>
    <x v="1"/>
  </r>
  <r>
    <x v="2"/>
    <s v="R3"/>
    <s v="External Labor"/>
    <x v="0"/>
    <n v="25089"/>
    <s v="Functional"/>
    <s v="Jim Biggs"/>
    <n v="25089"/>
    <x v="0"/>
  </r>
  <r>
    <x v="2"/>
    <s v="R3"/>
    <s v="External Labor"/>
    <x v="1"/>
    <n v="431633"/>
    <s v="Functional"/>
    <s v="Jim Biggs"/>
    <n v="431633"/>
    <x v="1"/>
  </r>
  <r>
    <x v="2"/>
    <s v="R3"/>
    <s v="Hardware"/>
    <x v="1"/>
    <n v="1270"/>
    <s v="Functional"/>
    <s v="Jim Biggs"/>
    <n v="1500"/>
    <x v="1"/>
  </r>
  <r>
    <x v="2"/>
    <s v="R3"/>
    <s v="Internal Labor"/>
    <x v="13"/>
    <n v="7436"/>
    <s v="Functional"/>
    <s v="Jim Biggs"/>
    <n v="7436"/>
    <x v="0"/>
  </r>
  <r>
    <x v="2"/>
    <s v="R3"/>
    <s v="Internal Labor"/>
    <x v="14"/>
    <n v="6794"/>
    <s v="Functional"/>
    <s v="Jim Biggs"/>
    <n v="6794"/>
    <x v="0"/>
  </r>
  <r>
    <x v="2"/>
    <s v="R3"/>
    <s v="Internal Labor"/>
    <x v="9"/>
    <n v="9844"/>
    <s v="Functional"/>
    <s v="Jim Biggs"/>
    <n v="9844"/>
    <x v="0"/>
  </r>
  <r>
    <x v="2"/>
    <s v="R3"/>
    <s v="Internal Labor"/>
    <x v="12"/>
    <n v="2241"/>
    <s v="Functional"/>
    <s v="Jim Biggs"/>
    <n v="2241"/>
    <x v="0"/>
  </r>
  <r>
    <x v="2"/>
    <s v="R3"/>
    <s v="Internal Labor"/>
    <x v="7"/>
    <n v="-17247"/>
    <s v="Functional"/>
    <s v="Jim Biggs"/>
    <n v="0"/>
    <x v="0"/>
  </r>
  <r>
    <x v="2"/>
    <s v="R3"/>
    <s v="Internal Labor"/>
    <x v="0"/>
    <n v="97393"/>
    <s v="Functional"/>
    <s v="Jim Biggs"/>
    <n v="97393"/>
    <x v="0"/>
  </r>
  <r>
    <x v="2"/>
    <s v="R3"/>
    <s v="Internal Labor"/>
    <x v="1"/>
    <n v="45008"/>
    <s v="Functional"/>
    <s v="Jim Biggs"/>
    <n v="45008"/>
    <x v="1"/>
  </r>
  <r>
    <x v="2"/>
    <s v="R3"/>
    <s v="Other"/>
    <x v="13"/>
    <n v="-23252"/>
    <s v="Functional"/>
    <s v="Jim Biggs"/>
    <n v="0"/>
    <x v="0"/>
  </r>
  <r>
    <x v="2"/>
    <s v="R3"/>
    <s v="Other"/>
    <x v="7"/>
    <n v="-10388"/>
    <s v="Functional"/>
    <s v="Jim Biggs"/>
    <n v="0"/>
    <x v="0"/>
  </r>
  <r>
    <x v="2"/>
    <s v="R3"/>
    <s v="Other"/>
    <x v="0"/>
    <n v="79494"/>
    <s v="Functional"/>
    <s v="Jim Biggs"/>
    <n v="79494"/>
    <x v="0"/>
  </r>
  <r>
    <x v="2"/>
    <s v="R3"/>
    <s v="Other"/>
    <x v="1"/>
    <n v="244"/>
    <s v="Functional"/>
    <s v="Jim Biggs"/>
    <n v="0"/>
    <x v="1"/>
  </r>
  <r>
    <x v="2"/>
    <s v="R3"/>
    <s v="Software"/>
    <x v="0"/>
    <n v="90016"/>
    <s v="Functional"/>
    <s v="Jim Biggs"/>
    <n v="90016"/>
    <x v="0"/>
  </r>
  <r>
    <x v="2"/>
    <s v="R3"/>
    <s v="Software"/>
    <x v="1"/>
    <n v="91902"/>
    <s v="Functional"/>
    <s v="Jim Biggs"/>
    <n v="91902"/>
    <x v="1"/>
  </r>
  <r>
    <x v="2"/>
    <s v="R3"/>
    <s v="Software Maintenance"/>
    <x v="1"/>
    <n v="-123325"/>
    <s v="Functional"/>
    <s v="Jim Biggs"/>
    <n v="0"/>
    <x v="1"/>
  </r>
  <r>
    <x v="2"/>
    <s v="R3"/>
    <s v="Supplies"/>
    <x v="1"/>
    <n v="6"/>
    <s v="Functional"/>
    <s v="Jim Biggs"/>
    <n v="0"/>
    <x v="1"/>
  </r>
  <r>
    <x v="2"/>
    <s v="R3"/>
    <s v="Taxes"/>
    <x v="1"/>
    <n v="88"/>
    <s v="Functional"/>
    <s v="Jim Biggs"/>
    <n v="0"/>
    <x v="1"/>
  </r>
  <r>
    <x v="2"/>
    <s v="R3"/>
    <s v="Telecomm"/>
    <x v="7"/>
    <n v="42"/>
    <s v="Functional"/>
    <s v="Jim Biggs"/>
    <n v="0"/>
    <x v="0"/>
  </r>
  <r>
    <x v="2"/>
    <s v="R3"/>
    <s v="Telecomm"/>
    <x v="0"/>
    <n v="424"/>
    <s v="Functional"/>
    <s v="Jim Biggs"/>
    <n v="0"/>
    <x v="0"/>
  </r>
  <r>
    <x v="2"/>
    <s v="R3"/>
    <s v="Telecomm"/>
    <x v="1"/>
    <n v="253"/>
    <s v="Functional"/>
    <s v="Jim Biggs"/>
    <n v="0"/>
    <x v="1"/>
  </r>
  <r>
    <x v="2"/>
    <s v="R3"/>
    <s v="Training"/>
    <x v="14"/>
    <n v="169"/>
    <s v="Functional"/>
    <s v="Jim Biggs"/>
    <n v="0"/>
    <x v="0"/>
  </r>
  <r>
    <x v="2"/>
    <s v="R3"/>
    <s v="Training"/>
    <x v="7"/>
    <n v="1990"/>
    <s v="Functional"/>
    <s v="Jim Biggs"/>
    <n v="1990"/>
    <x v="0"/>
  </r>
  <r>
    <x v="2"/>
    <s v="R3"/>
    <s v="Travel"/>
    <x v="13"/>
    <n v="16"/>
    <s v="Functional"/>
    <s v="Jim Biggs"/>
    <n v="0"/>
    <x v="0"/>
  </r>
  <r>
    <x v="2"/>
    <s v="R3"/>
    <s v="Travel"/>
    <x v="9"/>
    <n v="1239"/>
    <s v="Functional"/>
    <s v="Jim Biggs"/>
    <n v="1500"/>
    <x v="0"/>
  </r>
  <r>
    <x v="2"/>
    <s v="R3"/>
    <s v="Travel"/>
    <x v="12"/>
    <n v="2686"/>
    <s v="Functional"/>
    <s v="Jim Biggs"/>
    <n v="2686"/>
    <x v="0"/>
  </r>
  <r>
    <x v="2"/>
    <s v="R3"/>
    <s v="Travel"/>
    <x v="0"/>
    <n v="13695"/>
    <s v="Functional"/>
    <s v="Jim Biggs"/>
    <n v="13695"/>
    <x v="0"/>
  </r>
  <r>
    <x v="2"/>
    <s v="R3"/>
    <s v="Travel"/>
    <x v="1"/>
    <n v="3267"/>
    <s v="Functional"/>
    <s v="Jim Biggs"/>
    <n v="3267"/>
    <x v="1"/>
  </r>
  <r>
    <x v="2"/>
    <s v="R3"/>
    <s v="Vehicles"/>
    <x v="13"/>
    <n v="213"/>
    <s v="Functional"/>
    <s v="Jim Biggs"/>
    <n v="0"/>
    <x v="0"/>
  </r>
  <r>
    <x v="2"/>
    <s v="R3"/>
    <s v="Vehicles"/>
    <x v="12"/>
    <n v="136"/>
    <s v="Functional"/>
    <s v="Jim Biggs"/>
    <n v="0"/>
    <x v="0"/>
  </r>
  <r>
    <x v="2"/>
    <s v="R3"/>
    <s v="Vehicles"/>
    <x v="0"/>
    <n v="330"/>
    <s v="Functional"/>
    <s v="Jim Biggs"/>
    <n v="0"/>
    <x v="0"/>
  </r>
  <r>
    <x v="2"/>
    <s v="R5"/>
    <s v="Amortization"/>
    <x v="1"/>
    <n v="642759"/>
    <s v="Functional"/>
    <s v="Marcia Carr"/>
    <n v="642759"/>
    <x v="1"/>
  </r>
  <r>
    <x v="2"/>
    <s v="R5"/>
    <s v="CAPEX"/>
    <x v="1"/>
    <n v="97433"/>
    <s v="Functional"/>
    <s v="Marcia Carr"/>
    <n v="97433"/>
    <x v="1"/>
  </r>
  <r>
    <x v="2"/>
    <s v="R5"/>
    <s v="Depreciation"/>
    <x v="1"/>
    <n v="85658"/>
    <s v="Functional"/>
    <s v="Marcia Carr"/>
    <n v="85658"/>
    <x v="1"/>
  </r>
  <r>
    <x v="2"/>
    <s v="R5"/>
    <s v="Employee Performance"/>
    <x v="1"/>
    <n v="407"/>
    <s v="Functional"/>
    <s v="Marcia Carr"/>
    <n v="0"/>
    <x v="1"/>
  </r>
  <r>
    <x v="2"/>
    <s v="R5"/>
    <s v="External Labor"/>
    <x v="15"/>
    <n v="1766"/>
    <s v="Functional"/>
    <s v="Marcia Carr"/>
    <n v="1766"/>
    <x v="1"/>
  </r>
  <r>
    <x v="2"/>
    <s v="R5"/>
    <s v="External Labor"/>
    <x v="1"/>
    <n v="410890"/>
    <s v="Functional"/>
    <s v="Marcia Carr"/>
    <n v="410890"/>
    <x v="1"/>
  </r>
  <r>
    <x v="2"/>
    <s v="R5"/>
    <s v="Hardware"/>
    <x v="1"/>
    <n v="5241"/>
    <s v="Functional"/>
    <s v="Marcia Carr"/>
    <n v="5241"/>
    <x v="1"/>
  </r>
  <r>
    <x v="2"/>
    <s v="R5"/>
    <s v="Hardware Maintenance"/>
    <x v="15"/>
    <n v="371"/>
    <s v="Functional"/>
    <s v="Marcia Carr"/>
    <n v="0"/>
    <x v="1"/>
  </r>
  <r>
    <x v="2"/>
    <s v="R5"/>
    <s v="Internal Labor"/>
    <x v="15"/>
    <n v="11393"/>
    <s v="Functional"/>
    <s v="Marcia Carr"/>
    <n v="11393"/>
    <x v="1"/>
  </r>
  <r>
    <x v="2"/>
    <s v="R5"/>
    <s v="Internal Labor"/>
    <x v="1"/>
    <n v="299056"/>
    <s v="Functional"/>
    <s v="Marcia Carr"/>
    <n v="299056"/>
    <x v="1"/>
  </r>
  <r>
    <x v="2"/>
    <s v="R5"/>
    <s v="Other"/>
    <x v="15"/>
    <n v="30"/>
    <s v="Functional"/>
    <s v="Marcia Carr"/>
    <n v="0"/>
    <x v="1"/>
  </r>
  <r>
    <x v="2"/>
    <s v="R5"/>
    <s v="Other"/>
    <x v="1"/>
    <n v="1255"/>
    <s v="Functional"/>
    <s v="Marcia Carr"/>
    <n v="1500"/>
    <x v="1"/>
  </r>
  <r>
    <x v="2"/>
    <s v="R5"/>
    <s v="Recognition"/>
    <x v="1"/>
    <n v="242"/>
    <s v="Functional"/>
    <s v="Marcia Carr"/>
    <n v="0"/>
    <x v="1"/>
  </r>
  <r>
    <x v="2"/>
    <s v="R5"/>
    <s v="Software"/>
    <x v="1"/>
    <n v="242936"/>
    <s v="Functional"/>
    <s v="Marcia Carr"/>
    <n v="242936"/>
    <x v="1"/>
  </r>
  <r>
    <x v="2"/>
    <s v="R5"/>
    <s v="Software Maintenance"/>
    <x v="1"/>
    <n v="16976"/>
    <s v="Functional"/>
    <s v="Marcia Carr"/>
    <n v="16976"/>
    <x v="1"/>
  </r>
  <r>
    <x v="2"/>
    <s v="R5"/>
    <s v="Supplies"/>
    <x v="1"/>
    <n v="332"/>
    <s v="Functional"/>
    <s v="Marcia Carr"/>
    <n v="0"/>
    <x v="1"/>
  </r>
  <r>
    <x v="2"/>
    <s v="R5"/>
    <s v="Taxes"/>
    <x v="1"/>
    <n v="3003"/>
    <s v="Functional"/>
    <s v="Marcia Carr"/>
    <n v="3003"/>
    <x v="1"/>
  </r>
  <r>
    <x v="2"/>
    <s v="R5"/>
    <s v="Telecomm"/>
    <x v="1"/>
    <n v="1776"/>
    <s v="Functional"/>
    <s v="Marcia Carr"/>
    <n v="1776"/>
    <x v="1"/>
  </r>
  <r>
    <x v="2"/>
    <s v="R5"/>
    <s v="Training"/>
    <x v="15"/>
    <n v="8"/>
    <s v="Functional"/>
    <s v="Marcia Carr"/>
    <n v="0"/>
    <x v="1"/>
  </r>
  <r>
    <x v="2"/>
    <s v="R5"/>
    <s v="Training"/>
    <x v="1"/>
    <n v="3003"/>
    <s v="Functional"/>
    <s v="Marcia Carr"/>
    <n v="3003"/>
    <x v="1"/>
  </r>
  <r>
    <x v="2"/>
    <s v="R5"/>
    <s v="Travel"/>
    <x v="15"/>
    <n v="54"/>
    <s v="Functional"/>
    <s v="Marcia Carr"/>
    <n v="0"/>
    <x v="1"/>
  </r>
  <r>
    <x v="2"/>
    <s v="R5"/>
    <s v="Travel"/>
    <x v="1"/>
    <n v="5290"/>
    <s v="Functional"/>
    <s v="Marcia Carr"/>
    <n v="5290"/>
    <x v="1"/>
  </r>
  <r>
    <x v="2"/>
    <s v="R5"/>
    <s v="Vehicles"/>
    <x v="15"/>
    <n v="250"/>
    <s v="Functional"/>
    <s v="Marcia Carr"/>
    <n v="0"/>
    <x v="1"/>
  </r>
  <r>
    <x v="2"/>
    <s v="Security &amp; Risk Management"/>
    <s v="Employee Performance"/>
    <x v="1"/>
    <n v="45"/>
    <s v="Governance"/>
    <s v="Sam Danks"/>
    <n v="0"/>
    <x v="1"/>
  </r>
  <r>
    <x v="2"/>
    <s v="Security &amp; Risk Management"/>
    <s v="Hardware"/>
    <x v="1"/>
    <n v="671"/>
    <s v="Governance"/>
    <s v="Sam Danks"/>
    <n v="1500"/>
    <x v="1"/>
  </r>
  <r>
    <x v="2"/>
    <s v="Security &amp; Risk Management"/>
    <s v="Internal Labor"/>
    <x v="1"/>
    <n v="64547"/>
    <s v="Governance"/>
    <s v="Sam Danks"/>
    <n v="64547"/>
    <x v="1"/>
  </r>
  <r>
    <x v="2"/>
    <s v="Security &amp; Risk Management"/>
    <s v="Other"/>
    <x v="1"/>
    <n v="195"/>
    <s v="Governance"/>
    <s v="Sam Danks"/>
    <n v="0"/>
    <x v="1"/>
  </r>
  <r>
    <x v="2"/>
    <s v="Security &amp; Risk Management"/>
    <s v="Supplies"/>
    <x v="1"/>
    <n v="302"/>
    <s v="Governance"/>
    <s v="Sam Danks"/>
    <n v="0"/>
    <x v="1"/>
  </r>
  <r>
    <x v="2"/>
    <s v="Security &amp; Risk Management"/>
    <s v="Taxes"/>
    <x v="1"/>
    <n v="22"/>
    <s v="Governance"/>
    <s v="Sam Danks"/>
    <n v="0"/>
    <x v="1"/>
  </r>
  <r>
    <x v="2"/>
    <s v="Security &amp; Risk Management"/>
    <s v="Telecomm"/>
    <x v="1"/>
    <n v="615"/>
    <s v="Governance"/>
    <s v="Sam Danks"/>
    <n v="1500"/>
    <x v="1"/>
  </r>
  <r>
    <x v="2"/>
    <s v="Security &amp; Risk Management"/>
    <s v="Training"/>
    <x v="1"/>
    <n v="311"/>
    <s v="Governance"/>
    <s v="Sam Danks"/>
    <n v="0"/>
    <x v="1"/>
  </r>
  <r>
    <x v="2"/>
    <s v="Security &amp; Risk Management"/>
    <s v="Travel"/>
    <x v="1"/>
    <n v="18"/>
    <s v="Governance"/>
    <s v="Sam Danks"/>
    <n v="0"/>
    <x v="1"/>
  </r>
  <r>
    <x v="2"/>
    <s v="Six Sigma"/>
    <s v="Hardware"/>
    <x v="1"/>
    <n v="36173"/>
    <s v="Enablement"/>
    <s v="Sam Danks"/>
    <n v="36173"/>
    <x v="1"/>
  </r>
  <r>
    <x v="2"/>
    <s v="Six Sigma"/>
    <s v="Internal Labor"/>
    <x v="1"/>
    <n v="37414"/>
    <s v="Enablement"/>
    <s v="Sam Danks"/>
    <n v="37414"/>
    <x v="1"/>
  </r>
  <r>
    <x v="2"/>
    <s v="Six Sigma"/>
    <s v="Other"/>
    <x v="1"/>
    <n v="63"/>
    <s v="Enablement"/>
    <s v="Sam Danks"/>
    <n v="0"/>
    <x v="1"/>
  </r>
  <r>
    <x v="2"/>
    <s v="Six Sigma"/>
    <s v="Supplies"/>
    <x v="1"/>
    <n v="59"/>
    <s v="Enablement"/>
    <s v="Sam Danks"/>
    <n v="0"/>
    <x v="1"/>
  </r>
  <r>
    <x v="2"/>
    <s v="Six Sigma"/>
    <s v="Telecomm"/>
    <x v="1"/>
    <n v="538"/>
    <s v="Enablement"/>
    <s v="Sam Danks"/>
    <n v="1500"/>
    <x v="1"/>
  </r>
  <r>
    <x v="2"/>
    <s v="Six Sigma"/>
    <s v="Travel"/>
    <x v="1"/>
    <n v="-449"/>
    <s v="Enablement"/>
    <s v="Sam Danks"/>
    <n v="0"/>
    <x v="1"/>
  </r>
  <r>
    <x v="2"/>
    <s v="SSO"/>
    <s v="Amortization"/>
    <x v="1"/>
    <n v="316"/>
    <s v="Infrastructure"/>
    <s v="John Clark"/>
    <n v="0"/>
    <x v="1"/>
  </r>
  <r>
    <x v="2"/>
    <s v="SSO"/>
    <s v="Depreciation"/>
    <x v="1"/>
    <n v="2272"/>
    <s v="Infrastructure"/>
    <s v="John Clark"/>
    <n v="2272"/>
    <x v="1"/>
  </r>
  <r>
    <x v="2"/>
    <s v="SSO"/>
    <s v="Employee Performance"/>
    <x v="1"/>
    <n v="550"/>
    <s v="Infrastructure"/>
    <s v="John Clark"/>
    <n v="1500"/>
    <x v="1"/>
  </r>
  <r>
    <x v="2"/>
    <s v="SSO"/>
    <s v="External Labor"/>
    <x v="1"/>
    <n v="142014"/>
    <s v="Infrastructure"/>
    <s v="John Clark"/>
    <n v="142014"/>
    <x v="1"/>
  </r>
  <r>
    <x v="2"/>
    <s v="SSO"/>
    <s v="Hardware"/>
    <x v="1"/>
    <n v="1896"/>
    <s v="Infrastructure"/>
    <s v="John Clark"/>
    <n v="1896"/>
    <x v="1"/>
  </r>
  <r>
    <x v="2"/>
    <s v="SSO"/>
    <s v="Internal Labor"/>
    <x v="1"/>
    <n v="82857"/>
    <s v="Infrastructure"/>
    <s v="John Clark"/>
    <n v="82857"/>
    <x v="1"/>
  </r>
  <r>
    <x v="2"/>
    <s v="SSO"/>
    <s v="Other"/>
    <x v="1"/>
    <n v="23"/>
    <s v="Infrastructure"/>
    <s v="John Clark"/>
    <n v="0"/>
    <x v="1"/>
  </r>
  <r>
    <x v="2"/>
    <s v="SSO"/>
    <s v="Project Expenses"/>
    <x v="1"/>
    <n v="-35718"/>
    <s v="Infrastructure"/>
    <s v="John Clark"/>
    <n v="0"/>
    <x v="1"/>
  </r>
  <r>
    <x v="2"/>
    <s v="SSO"/>
    <s v="Software"/>
    <x v="1"/>
    <n v="16066"/>
    <s v="Infrastructure"/>
    <s v="John Clark"/>
    <n v="16066"/>
    <x v="1"/>
  </r>
  <r>
    <x v="2"/>
    <s v="SSO"/>
    <s v="Software Maintenance"/>
    <x v="1"/>
    <n v="21868"/>
    <s v="Infrastructure"/>
    <s v="John Clark"/>
    <n v="21868"/>
    <x v="1"/>
  </r>
  <r>
    <x v="2"/>
    <s v="SSO"/>
    <s v="Taxes"/>
    <x v="1"/>
    <n v="52"/>
    <s v="Infrastructure"/>
    <s v="John Clark"/>
    <n v="0"/>
    <x v="1"/>
  </r>
  <r>
    <x v="2"/>
    <s v="SSO"/>
    <s v="Telecomm"/>
    <x v="1"/>
    <n v="445"/>
    <s v="Infrastructure"/>
    <s v="John Clark"/>
    <n v="0"/>
    <x v="1"/>
  </r>
  <r>
    <x v="2"/>
    <s v="SSO"/>
    <s v="Training"/>
    <x v="1"/>
    <n v="2079"/>
    <s v="Infrastructure"/>
    <s v="John Clark"/>
    <n v="2079"/>
    <x v="1"/>
  </r>
  <r>
    <x v="2"/>
    <s v="Vendor Management"/>
    <s v="Depreciation"/>
    <x v="1"/>
    <n v="117"/>
    <s v="Governance"/>
    <s v="Sam Danks"/>
    <n v="0"/>
    <x v="1"/>
  </r>
  <r>
    <x v="2"/>
    <s v="Vendor Management"/>
    <s v="External Labor"/>
    <x v="1"/>
    <n v="-1746"/>
    <s v="Governance"/>
    <s v="Sam Danks"/>
    <n v="0"/>
    <x v="1"/>
  </r>
  <r>
    <x v="2"/>
    <s v="Vendor Management"/>
    <s v="Hardware"/>
    <x v="1"/>
    <n v="1065"/>
    <s v="Governance"/>
    <s v="Sam Danks"/>
    <n v="1500"/>
    <x v="1"/>
  </r>
  <r>
    <x v="2"/>
    <s v="Vendor Management"/>
    <s v="Internal Labor"/>
    <x v="1"/>
    <n v="173848"/>
    <s v="Governance"/>
    <s v="Sam Danks"/>
    <n v="173848"/>
    <x v="1"/>
  </r>
  <r>
    <x v="2"/>
    <s v="Vendor Management"/>
    <s v="Other"/>
    <x v="1"/>
    <n v="300"/>
    <s v="Governance"/>
    <s v="Sam Danks"/>
    <n v="0"/>
    <x v="1"/>
  </r>
  <r>
    <x v="2"/>
    <s v="Vendor Management"/>
    <s v="Software"/>
    <x v="1"/>
    <n v="35"/>
    <s v="Governance"/>
    <s v="Sam Danks"/>
    <n v="0"/>
    <x v="1"/>
  </r>
  <r>
    <x v="2"/>
    <s v="Vendor Management"/>
    <s v="Supplies"/>
    <x v="1"/>
    <n v="662"/>
    <s v="Governance"/>
    <s v="Sam Danks"/>
    <n v="1500"/>
    <x v="1"/>
  </r>
  <r>
    <x v="2"/>
    <s v="Vendor Management"/>
    <s v="Taxes"/>
    <x v="1"/>
    <n v="15"/>
    <s v="Governance"/>
    <s v="Sam Danks"/>
    <n v="0"/>
    <x v="1"/>
  </r>
  <r>
    <x v="2"/>
    <s v="Vendor Management"/>
    <s v="Telecomm"/>
    <x v="1"/>
    <n v="1197"/>
    <s v="Governance"/>
    <s v="Sam Danks"/>
    <n v="1500"/>
    <x v="1"/>
  </r>
  <r>
    <x v="2"/>
    <s v="Vendor Management"/>
    <s v="Training"/>
    <x v="1"/>
    <n v="1075"/>
    <s v="Governance"/>
    <s v="Sam Danks"/>
    <n v="1500"/>
    <x v="1"/>
  </r>
  <r>
    <x v="2"/>
    <s v="Vendor Management"/>
    <s v="Travel"/>
    <x v="1"/>
    <n v="844"/>
    <s v="Governance"/>
    <s v="Sam Danks"/>
    <n v="1500"/>
    <x v="1"/>
  </r>
  <r>
    <x v="3"/>
    <s v="Administration"/>
    <s v="Employee Performance"/>
    <x v="1"/>
    <n v="182"/>
    <s v="Governance"/>
    <s v="Jim Biggs"/>
    <n v="0"/>
    <x v="1"/>
  </r>
  <r>
    <x v="3"/>
    <s v="Administration"/>
    <s v="External Labor"/>
    <x v="0"/>
    <n v="2048"/>
    <s v="Governance"/>
    <s v="Jim Biggs"/>
    <n v="2048"/>
    <x v="0"/>
  </r>
  <r>
    <x v="3"/>
    <s v="Administration"/>
    <s v="External Labor"/>
    <x v="1"/>
    <n v="31261"/>
    <s v="Governance"/>
    <s v="Jim Biggs"/>
    <n v="31261"/>
    <x v="1"/>
  </r>
  <r>
    <x v="3"/>
    <s v="Administration"/>
    <s v="Hardware"/>
    <x v="1"/>
    <n v="24"/>
    <s v="Governance"/>
    <s v="Jim Biggs"/>
    <n v="0"/>
    <x v="1"/>
  </r>
  <r>
    <x v="3"/>
    <s v="Administration"/>
    <s v="Hardware Maintenance"/>
    <x v="1"/>
    <n v="86480"/>
    <s v="Governance"/>
    <s v="Jim Biggs"/>
    <n v="86480"/>
    <x v="1"/>
  </r>
  <r>
    <x v="3"/>
    <s v="Administration"/>
    <s v="Internal Labor"/>
    <x v="9"/>
    <n v="5243"/>
    <s v="Governance"/>
    <s v="Jim Biggs"/>
    <n v="5243"/>
    <x v="0"/>
  </r>
  <r>
    <x v="3"/>
    <s v="Administration"/>
    <s v="Internal Labor"/>
    <x v="2"/>
    <n v="4409"/>
    <s v="Governance"/>
    <s v="Jim Biggs"/>
    <n v="4409"/>
    <x v="0"/>
  </r>
  <r>
    <x v="3"/>
    <s v="Administration"/>
    <s v="Internal Labor"/>
    <x v="0"/>
    <n v="22211"/>
    <s v="Governance"/>
    <s v="Jim Biggs"/>
    <n v="22211"/>
    <x v="0"/>
  </r>
  <r>
    <x v="3"/>
    <s v="Administration"/>
    <s v="Internal Labor"/>
    <x v="1"/>
    <n v="92221"/>
    <s v="Governance"/>
    <s v="Jim Biggs"/>
    <n v="92221"/>
    <x v="1"/>
  </r>
  <r>
    <x v="3"/>
    <s v="Administration"/>
    <s v="Legal"/>
    <x v="1"/>
    <n v="1759"/>
    <s v="Governance"/>
    <s v="Jim Biggs"/>
    <n v="1759"/>
    <x v="1"/>
  </r>
  <r>
    <x v="3"/>
    <s v="Administration"/>
    <s v="Moving"/>
    <x v="1"/>
    <n v="12611"/>
    <s v="Governance"/>
    <s v="Jim Biggs"/>
    <n v="12611"/>
    <x v="1"/>
  </r>
  <r>
    <x v="3"/>
    <s v="Administration"/>
    <s v="Other"/>
    <x v="2"/>
    <n v="3"/>
    <s v="Governance"/>
    <s v="Jim Biggs"/>
    <n v="0"/>
    <x v="0"/>
  </r>
  <r>
    <x v="3"/>
    <s v="Administration"/>
    <s v="Other"/>
    <x v="1"/>
    <n v="8125"/>
    <s v="Governance"/>
    <s v="Jim Biggs"/>
    <n v="8125"/>
    <x v="1"/>
  </r>
  <r>
    <x v="3"/>
    <s v="Administration"/>
    <s v="Outbound Allocations"/>
    <x v="0"/>
    <n v="714"/>
    <s v="Governance"/>
    <s v="Jim Biggs"/>
    <n v="1500"/>
    <x v="0"/>
  </r>
  <r>
    <x v="3"/>
    <s v="Administration"/>
    <s v="Severance"/>
    <x v="2"/>
    <n v="332"/>
    <s v="Governance"/>
    <s v="Jim Biggs"/>
    <n v="0"/>
    <x v="0"/>
  </r>
  <r>
    <x v="3"/>
    <s v="Administration"/>
    <s v="Software Maintenance"/>
    <x v="1"/>
    <n v="269"/>
    <s v="Governance"/>
    <s v="Jim Biggs"/>
    <n v="0"/>
    <x v="1"/>
  </r>
  <r>
    <x v="3"/>
    <s v="Administration"/>
    <s v="Supplies"/>
    <x v="1"/>
    <n v="244"/>
    <s v="Governance"/>
    <s v="Jim Biggs"/>
    <n v="0"/>
    <x v="1"/>
  </r>
  <r>
    <x v="3"/>
    <s v="Administration"/>
    <s v="Telecomm"/>
    <x v="2"/>
    <n v="13"/>
    <s v="Governance"/>
    <s v="Jim Biggs"/>
    <n v="0"/>
    <x v="0"/>
  </r>
  <r>
    <x v="3"/>
    <s v="Administration"/>
    <s v="Telecomm"/>
    <x v="1"/>
    <n v="1140"/>
    <s v="Governance"/>
    <s v="Jim Biggs"/>
    <n v="1500"/>
    <x v="1"/>
  </r>
  <r>
    <x v="3"/>
    <s v="Administration"/>
    <s v="Travel"/>
    <x v="1"/>
    <n v="10570"/>
    <s v="Governance"/>
    <s v="Jim Biggs"/>
    <n v="10570"/>
    <x v="1"/>
  </r>
  <r>
    <x v="3"/>
    <s v="Administration"/>
    <s v="Vehicles"/>
    <x v="0"/>
    <n v="230"/>
    <s v="Governance"/>
    <s v="Jim Biggs"/>
    <n v="0"/>
    <x v="0"/>
  </r>
  <r>
    <x v="3"/>
    <s v="Architecture"/>
    <s v="Depreciation"/>
    <x v="1"/>
    <n v="693"/>
    <s v="Governance"/>
    <s v="Sam Danks"/>
    <n v="1500"/>
    <x v="1"/>
  </r>
  <r>
    <x v="3"/>
    <s v="Architecture"/>
    <s v="Employee Performance"/>
    <x v="1"/>
    <n v="330"/>
    <s v="Governance"/>
    <s v="Sam Danks"/>
    <n v="0"/>
    <x v="1"/>
  </r>
  <r>
    <x v="3"/>
    <s v="Architecture"/>
    <s v="Internal Labor"/>
    <x v="1"/>
    <n v="41175"/>
    <s v="Governance"/>
    <s v="Sam Danks"/>
    <n v="41175"/>
    <x v="1"/>
  </r>
  <r>
    <x v="3"/>
    <s v="Architecture"/>
    <s v="Other"/>
    <x v="1"/>
    <n v="-1583"/>
    <s v="Governance"/>
    <s v="Sam Danks"/>
    <n v="0"/>
    <x v="1"/>
  </r>
  <r>
    <x v="3"/>
    <s v="Architecture"/>
    <s v="Software Maintenance"/>
    <x v="1"/>
    <n v="539"/>
    <s v="Governance"/>
    <s v="Sam Danks"/>
    <n v="1500"/>
    <x v="1"/>
  </r>
  <r>
    <x v="3"/>
    <s v="Architecture"/>
    <s v="Supplies"/>
    <x v="1"/>
    <n v="79"/>
    <s v="Governance"/>
    <s v="Sam Danks"/>
    <n v="0"/>
    <x v="1"/>
  </r>
  <r>
    <x v="3"/>
    <s v="Architecture"/>
    <s v="Taxes"/>
    <x v="1"/>
    <n v="44"/>
    <s v="Governance"/>
    <s v="Sam Danks"/>
    <n v="0"/>
    <x v="1"/>
  </r>
  <r>
    <x v="3"/>
    <s v="Architecture"/>
    <s v="Telecomm"/>
    <x v="1"/>
    <n v="178"/>
    <s v="Governance"/>
    <s v="Sam Danks"/>
    <n v="0"/>
    <x v="1"/>
  </r>
  <r>
    <x v="3"/>
    <s v="Architecture"/>
    <s v="Training"/>
    <x v="1"/>
    <n v="315"/>
    <s v="Governance"/>
    <s v="Sam Danks"/>
    <n v="0"/>
    <x v="1"/>
  </r>
  <r>
    <x v="3"/>
    <s v="Business Intelligence"/>
    <s v="CAPEX"/>
    <x v="1"/>
    <n v="336"/>
    <s v="Enablement"/>
    <s v="Raju Singh"/>
    <n v="0"/>
    <x v="1"/>
  </r>
  <r>
    <x v="3"/>
    <s v="Business Intelligence"/>
    <s v="Employee Performance"/>
    <x v="1"/>
    <n v="4"/>
    <s v="Enablement"/>
    <s v="Raju Singh"/>
    <n v="0"/>
    <x v="1"/>
  </r>
  <r>
    <x v="3"/>
    <s v="Business Intelligence"/>
    <s v="External Labor"/>
    <x v="1"/>
    <n v="8371"/>
    <s v="Enablement"/>
    <s v="Raju Singh"/>
    <n v="8371"/>
    <x v="1"/>
  </r>
  <r>
    <x v="3"/>
    <s v="Business Intelligence"/>
    <s v="Hardware"/>
    <x v="1"/>
    <n v="4"/>
    <s v="Enablement"/>
    <s v="Raju Singh"/>
    <n v="0"/>
    <x v="1"/>
  </r>
  <r>
    <x v="3"/>
    <s v="Business Intelligence"/>
    <s v="Internal Labor"/>
    <x v="1"/>
    <n v="64353"/>
    <s v="Enablement"/>
    <s v="Raju Singh"/>
    <n v="64353"/>
    <x v="1"/>
  </r>
  <r>
    <x v="3"/>
    <s v="Business Intelligence"/>
    <s v="Other"/>
    <x v="1"/>
    <n v="12"/>
    <s v="Enablement"/>
    <s v="Raju Singh"/>
    <n v="0"/>
    <x v="1"/>
  </r>
  <r>
    <x v="3"/>
    <s v="Business Intelligence"/>
    <s v="Software Maintenance"/>
    <x v="1"/>
    <n v="3772"/>
    <s v="Enablement"/>
    <s v="Raju Singh"/>
    <n v="3772"/>
    <x v="1"/>
  </r>
  <r>
    <x v="3"/>
    <s v="Business Intelligence"/>
    <s v="Supplies"/>
    <x v="1"/>
    <n v="136"/>
    <s v="Enablement"/>
    <s v="Raju Singh"/>
    <n v="0"/>
    <x v="1"/>
  </r>
  <r>
    <x v="3"/>
    <s v="Business Intelligence"/>
    <s v="Telecomm"/>
    <x v="1"/>
    <n v="111"/>
    <s v="Enablement"/>
    <s v="Raju Singh"/>
    <n v="0"/>
    <x v="1"/>
  </r>
  <r>
    <x v="3"/>
    <s v="Business Intelligence"/>
    <s v="Training"/>
    <x v="1"/>
    <n v="884"/>
    <s v="Enablement"/>
    <s v="Raju Singh"/>
    <n v="1500"/>
    <x v="1"/>
  </r>
  <r>
    <x v="3"/>
    <s v="Business Intelligence"/>
    <s v="Travel"/>
    <x v="1"/>
    <n v="659"/>
    <s v="Enablement"/>
    <s v="Raju Singh"/>
    <n v="1500"/>
    <x v="1"/>
  </r>
  <r>
    <x v="3"/>
    <s v="Core"/>
    <s v="Employee Performance"/>
    <x v="1"/>
    <n v="53"/>
    <s v="BU Support"/>
    <s v="Sam Danks"/>
    <n v="0"/>
    <x v="1"/>
  </r>
  <r>
    <x v="3"/>
    <s v="Core"/>
    <s v="External Labor"/>
    <x v="1"/>
    <n v="4573"/>
    <s v="BU Support"/>
    <s v="Sam Danks"/>
    <n v="4573"/>
    <x v="1"/>
  </r>
  <r>
    <x v="3"/>
    <s v="Core"/>
    <s v="Internal Labor"/>
    <x v="1"/>
    <n v="20209"/>
    <s v="BU Support"/>
    <s v="Sam Danks"/>
    <n v="20209"/>
    <x v="1"/>
  </r>
  <r>
    <x v="3"/>
    <s v="Core"/>
    <s v="Other"/>
    <x v="1"/>
    <n v="24"/>
    <s v="BU Support"/>
    <s v="Sam Danks"/>
    <n v="0"/>
    <x v="1"/>
  </r>
  <r>
    <x v="3"/>
    <s v="Core"/>
    <s v="Telecomm"/>
    <x v="1"/>
    <n v="340"/>
    <s v="BU Support"/>
    <s v="Sam Danks"/>
    <n v="0"/>
    <x v="1"/>
  </r>
  <r>
    <x v="3"/>
    <s v="Core"/>
    <s v="Travel"/>
    <x v="1"/>
    <n v="2607"/>
    <s v="BU Support"/>
    <s v="Sam Danks"/>
    <n v="2607"/>
    <x v="1"/>
  </r>
  <r>
    <x v="3"/>
    <s v="Core Infrastructure"/>
    <s v="Amortization"/>
    <x v="3"/>
    <n v="1351"/>
    <s v="Infrastructure"/>
    <s v="Raju Singh"/>
    <n v="1500"/>
    <x v="2"/>
  </r>
  <r>
    <x v="3"/>
    <s v="Core Infrastructure"/>
    <s v="Depreciation"/>
    <x v="4"/>
    <n v="12224"/>
    <s v="Infrastructure"/>
    <s v="Raju Singh"/>
    <n v="12224"/>
    <x v="2"/>
  </r>
  <r>
    <x v="3"/>
    <s v="Core Infrastructure"/>
    <s v="Depreciation"/>
    <x v="5"/>
    <n v="4937"/>
    <s v="Infrastructure"/>
    <s v="Raju Singh"/>
    <n v="4937"/>
    <x v="3"/>
  </r>
  <r>
    <x v="3"/>
    <s v="Core Infrastructure"/>
    <s v="Depreciation"/>
    <x v="3"/>
    <n v="4269"/>
    <s v="Infrastructure"/>
    <s v="Raju Singh"/>
    <n v="4269"/>
    <x v="2"/>
  </r>
  <r>
    <x v="3"/>
    <s v="Core Infrastructure"/>
    <s v="Depreciation"/>
    <x v="6"/>
    <n v="6052"/>
    <s v="Infrastructure"/>
    <s v="Raju Singh"/>
    <n v="6052"/>
    <x v="4"/>
  </r>
  <r>
    <x v="3"/>
    <s v="Core Infrastructure"/>
    <s v="Employee Performance"/>
    <x v="1"/>
    <n v="270"/>
    <s v="Infrastructure"/>
    <s v="Raju Singh"/>
    <n v="0"/>
    <x v="1"/>
  </r>
  <r>
    <x v="3"/>
    <s v="Core Infrastructure"/>
    <s v="External Labor"/>
    <x v="4"/>
    <n v="14780"/>
    <s v="Infrastructure"/>
    <s v="Raju Singh"/>
    <n v="14780"/>
    <x v="2"/>
  </r>
  <r>
    <x v="3"/>
    <s v="Core Infrastructure"/>
    <s v="External Labor"/>
    <x v="5"/>
    <n v="29295"/>
    <s v="Infrastructure"/>
    <s v="Raju Singh"/>
    <n v="29295"/>
    <x v="3"/>
  </r>
  <r>
    <x v="3"/>
    <s v="Core Infrastructure"/>
    <s v="External Labor"/>
    <x v="3"/>
    <n v="27098"/>
    <s v="Infrastructure"/>
    <s v="Raju Singh"/>
    <n v="27098"/>
    <x v="2"/>
  </r>
  <r>
    <x v="3"/>
    <s v="Core Infrastructure"/>
    <s v="External Labor"/>
    <x v="6"/>
    <n v="2996"/>
    <s v="Infrastructure"/>
    <s v="Raju Singh"/>
    <n v="2996"/>
    <x v="4"/>
  </r>
  <r>
    <x v="3"/>
    <s v="Core Infrastructure"/>
    <s v="External Labor"/>
    <x v="1"/>
    <n v="-119534"/>
    <s v="Infrastructure"/>
    <s v="Raju Singh"/>
    <n v="0"/>
    <x v="1"/>
  </r>
  <r>
    <x v="3"/>
    <s v="Core Infrastructure"/>
    <s v="Hardware"/>
    <x v="4"/>
    <n v="1214"/>
    <s v="Infrastructure"/>
    <s v="Raju Singh"/>
    <n v="1500"/>
    <x v="2"/>
  </r>
  <r>
    <x v="3"/>
    <s v="Core Infrastructure"/>
    <s v="Hardware"/>
    <x v="3"/>
    <n v="18224"/>
    <s v="Infrastructure"/>
    <s v="Raju Singh"/>
    <n v="18224"/>
    <x v="2"/>
  </r>
  <r>
    <x v="3"/>
    <s v="Core Infrastructure"/>
    <s v="Hardware"/>
    <x v="6"/>
    <n v="32870"/>
    <s v="Infrastructure"/>
    <s v="Raju Singh"/>
    <n v="32870"/>
    <x v="4"/>
  </r>
  <r>
    <x v="3"/>
    <s v="Core Infrastructure"/>
    <s v="Hardware"/>
    <x v="1"/>
    <n v="406"/>
    <s v="Infrastructure"/>
    <s v="Raju Singh"/>
    <n v="0"/>
    <x v="1"/>
  </r>
  <r>
    <x v="3"/>
    <s v="Core Infrastructure"/>
    <s v="Hardware Maintenance"/>
    <x v="4"/>
    <n v="1565"/>
    <s v="Infrastructure"/>
    <s v="Raju Singh"/>
    <n v="1565"/>
    <x v="2"/>
  </r>
  <r>
    <x v="3"/>
    <s v="Core Infrastructure"/>
    <s v="Hardware Maintenance"/>
    <x v="3"/>
    <n v="22914"/>
    <s v="Infrastructure"/>
    <s v="Raju Singh"/>
    <n v="22914"/>
    <x v="2"/>
  </r>
  <r>
    <x v="3"/>
    <s v="Core Infrastructure"/>
    <s v="Hardware Maintenance"/>
    <x v="6"/>
    <n v="116"/>
    <s v="Infrastructure"/>
    <s v="Raju Singh"/>
    <n v="0"/>
    <x v="4"/>
  </r>
  <r>
    <x v="3"/>
    <s v="Core Infrastructure"/>
    <s v="Hardware Maintenance"/>
    <x v="1"/>
    <n v="425"/>
    <s v="Infrastructure"/>
    <s v="Raju Singh"/>
    <n v="0"/>
    <x v="1"/>
  </r>
  <r>
    <x v="3"/>
    <s v="Core Infrastructure"/>
    <s v="Internal Labor"/>
    <x v="4"/>
    <n v="-18"/>
    <s v="Infrastructure"/>
    <s v="Raju Singh"/>
    <n v="0"/>
    <x v="2"/>
  </r>
  <r>
    <x v="3"/>
    <s v="Core Infrastructure"/>
    <s v="Internal Labor"/>
    <x v="3"/>
    <n v="2221"/>
    <s v="Infrastructure"/>
    <s v="Raju Singh"/>
    <n v="2221"/>
    <x v="2"/>
  </r>
  <r>
    <x v="3"/>
    <s v="Core Infrastructure"/>
    <s v="Internal Labor"/>
    <x v="6"/>
    <n v="34391"/>
    <s v="Infrastructure"/>
    <s v="Raju Singh"/>
    <n v="34391"/>
    <x v="4"/>
  </r>
  <r>
    <x v="3"/>
    <s v="Core Infrastructure"/>
    <s v="Internal Labor"/>
    <x v="7"/>
    <n v="3054"/>
    <s v="Infrastructure"/>
    <s v="Raju Singh"/>
    <n v="3054"/>
    <x v="0"/>
  </r>
  <r>
    <x v="3"/>
    <s v="Core Infrastructure"/>
    <s v="Internal Labor"/>
    <x v="1"/>
    <n v="52244"/>
    <s v="Infrastructure"/>
    <s v="Raju Singh"/>
    <n v="52244"/>
    <x v="1"/>
  </r>
  <r>
    <x v="3"/>
    <s v="Core Infrastructure"/>
    <s v="Moving"/>
    <x v="1"/>
    <n v="5865"/>
    <s v="Infrastructure"/>
    <s v="Raju Singh"/>
    <n v="5865"/>
    <x v="1"/>
  </r>
  <r>
    <x v="3"/>
    <s v="Core Infrastructure"/>
    <s v="Other"/>
    <x v="4"/>
    <n v="11404"/>
    <s v="Infrastructure"/>
    <s v="Raju Singh"/>
    <n v="11404"/>
    <x v="2"/>
  </r>
  <r>
    <x v="3"/>
    <s v="Core Infrastructure"/>
    <s v="Other"/>
    <x v="3"/>
    <n v="1069"/>
    <s v="Infrastructure"/>
    <s v="Raju Singh"/>
    <n v="1500"/>
    <x v="2"/>
  </r>
  <r>
    <x v="3"/>
    <s v="Core Infrastructure"/>
    <s v="Other"/>
    <x v="6"/>
    <n v="22"/>
    <s v="Infrastructure"/>
    <s v="Raju Singh"/>
    <n v="0"/>
    <x v="4"/>
  </r>
  <r>
    <x v="3"/>
    <s v="Core Infrastructure"/>
    <s v="Other"/>
    <x v="1"/>
    <n v="687"/>
    <s v="Infrastructure"/>
    <s v="Raju Singh"/>
    <n v="1500"/>
    <x v="1"/>
  </r>
  <r>
    <x v="3"/>
    <s v="Core Infrastructure"/>
    <s v="Recognition"/>
    <x v="4"/>
    <n v="-2295"/>
    <s v="Infrastructure"/>
    <s v="Raju Singh"/>
    <n v="0"/>
    <x v="2"/>
  </r>
  <r>
    <x v="3"/>
    <s v="Core Infrastructure"/>
    <s v="Recognition"/>
    <x v="6"/>
    <n v="42"/>
    <s v="Infrastructure"/>
    <s v="Raju Singh"/>
    <n v="0"/>
    <x v="4"/>
  </r>
  <r>
    <x v="3"/>
    <s v="Core Infrastructure"/>
    <s v="Severance"/>
    <x v="4"/>
    <n v="-107"/>
    <s v="Infrastructure"/>
    <s v="Raju Singh"/>
    <n v="0"/>
    <x v="2"/>
  </r>
  <r>
    <x v="3"/>
    <s v="Core Infrastructure"/>
    <s v="Severance"/>
    <x v="6"/>
    <n v="380"/>
    <s v="Infrastructure"/>
    <s v="Raju Singh"/>
    <n v="0"/>
    <x v="4"/>
  </r>
  <r>
    <x v="3"/>
    <s v="Core Infrastructure"/>
    <s v="Software"/>
    <x v="1"/>
    <n v="12500"/>
    <s v="Infrastructure"/>
    <s v="Raju Singh"/>
    <n v="12500"/>
    <x v="1"/>
  </r>
  <r>
    <x v="3"/>
    <s v="Core Infrastructure"/>
    <s v="Supplies"/>
    <x v="4"/>
    <n v="5"/>
    <s v="Infrastructure"/>
    <s v="Raju Singh"/>
    <n v="0"/>
    <x v="2"/>
  </r>
  <r>
    <x v="3"/>
    <s v="Core Infrastructure"/>
    <s v="Supplies"/>
    <x v="5"/>
    <n v="483"/>
    <s v="Infrastructure"/>
    <s v="Raju Singh"/>
    <n v="0"/>
    <x v="3"/>
  </r>
  <r>
    <x v="3"/>
    <s v="Core Infrastructure"/>
    <s v="Supplies"/>
    <x v="3"/>
    <n v="26"/>
    <s v="Infrastructure"/>
    <s v="Raju Singh"/>
    <n v="0"/>
    <x v="2"/>
  </r>
  <r>
    <x v="3"/>
    <s v="Core Infrastructure"/>
    <s v="Supplies"/>
    <x v="6"/>
    <n v="838"/>
    <s v="Infrastructure"/>
    <s v="Raju Singh"/>
    <n v="1500"/>
    <x v="4"/>
  </r>
  <r>
    <x v="3"/>
    <s v="Core Infrastructure"/>
    <s v="Supplies"/>
    <x v="1"/>
    <n v="510"/>
    <s v="Infrastructure"/>
    <s v="Raju Singh"/>
    <n v="1500"/>
    <x v="1"/>
  </r>
  <r>
    <x v="3"/>
    <s v="Core Infrastructure"/>
    <s v="Taxes"/>
    <x v="1"/>
    <n v="9"/>
    <s v="Infrastructure"/>
    <s v="Raju Singh"/>
    <n v="0"/>
    <x v="1"/>
  </r>
  <r>
    <x v="3"/>
    <s v="Core Infrastructure"/>
    <s v="Telecomm"/>
    <x v="4"/>
    <n v="2557"/>
    <s v="Infrastructure"/>
    <s v="Raju Singh"/>
    <n v="2557"/>
    <x v="2"/>
  </r>
  <r>
    <x v="3"/>
    <s v="Core Infrastructure"/>
    <s v="Telecomm"/>
    <x v="5"/>
    <n v="1654"/>
    <s v="Infrastructure"/>
    <s v="Raju Singh"/>
    <n v="1654"/>
    <x v="3"/>
  </r>
  <r>
    <x v="3"/>
    <s v="Core Infrastructure"/>
    <s v="Telecomm"/>
    <x v="3"/>
    <n v="9"/>
    <s v="Infrastructure"/>
    <s v="Raju Singh"/>
    <n v="0"/>
    <x v="2"/>
  </r>
  <r>
    <x v="3"/>
    <s v="Core Infrastructure"/>
    <s v="Telecomm"/>
    <x v="6"/>
    <n v="12131"/>
    <s v="Infrastructure"/>
    <s v="Raju Singh"/>
    <n v="12131"/>
    <x v="4"/>
  </r>
  <r>
    <x v="3"/>
    <s v="Core Infrastructure"/>
    <s v="Telecomm"/>
    <x v="7"/>
    <n v="55"/>
    <s v="Infrastructure"/>
    <s v="Raju Singh"/>
    <n v="0"/>
    <x v="0"/>
  </r>
  <r>
    <x v="3"/>
    <s v="Core Infrastructure"/>
    <s v="Telecomm"/>
    <x v="1"/>
    <n v="1371"/>
    <s v="Infrastructure"/>
    <s v="Raju Singh"/>
    <n v="1500"/>
    <x v="1"/>
  </r>
  <r>
    <x v="3"/>
    <s v="Core Infrastructure"/>
    <s v="Training"/>
    <x v="1"/>
    <n v="420"/>
    <s v="Infrastructure"/>
    <s v="Raju Singh"/>
    <n v="0"/>
    <x v="1"/>
  </r>
  <r>
    <x v="3"/>
    <s v="Core Infrastructure"/>
    <s v="Travel"/>
    <x v="4"/>
    <n v="845"/>
    <s v="Infrastructure"/>
    <s v="Raju Singh"/>
    <n v="1500"/>
    <x v="2"/>
  </r>
  <r>
    <x v="3"/>
    <s v="Core Infrastructure"/>
    <s v="Travel"/>
    <x v="3"/>
    <n v="2500"/>
    <s v="Infrastructure"/>
    <s v="Raju Singh"/>
    <n v="2500"/>
    <x v="2"/>
  </r>
  <r>
    <x v="3"/>
    <s v="Core Infrastructure"/>
    <s v="Travel"/>
    <x v="6"/>
    <n v="3576"/>
    <s v="Infrastructure"/>
    <s v="Raju Singh"/>
    <n v="3576"/>
    <x v="4"/>
  </r>
  <r>
    <x v="3"/>
    <s v="Core Infrastructure"/>
    <s v="Travel"/>
    <x v="7"/>
    <n v="108"/>
    <s v="Infrastructure"/>
    <s v="Raju Singh"/>
    <n v="0"/>
    <x v="0"/>
  </r>
  <r>
    <x v="3"/>
    <s v="Core Infrastructure"/>
    <s v="Travel"/>
    <x v="1"/>
    <n v="-2"/>
    <s v="Infrastructure"/>
    <s v="Raju Singh"/>
    <n v="0"/>
    <x v="1"/>
  </r>
  <r>
    <x v="3"/>
    <s v="Core Infrastructure"/>
    <s v="Vehicles"/>
    <x v="3"/>
    <n v="21"/>
    <s v="Infrastructure"/>
    <s v="Raju Singh"/>
    <n v="0"/>
    <x v="2"/>
  </r>
  <r>
    <x v="3"/>
    <s v="Core Infrastructure"/>
    <s v="Vehicles"/>
    <x v="6"/>
    <n v="66"/>
    <s v="Infrastructure"/>
    <s v="Raju Singh"/>
    <n v="0"/>
    <x v="4"/>
  </r>
  <r>
    <x v="3"/>
    <s v="Data Centers"/>
    <s v="Amortization"/>
    <x v="1"/>
    <n v="1725"/>
    <s v="Infrastructure"/>
    <s v="Max Gin"/>
    <n v="1725"/>
    <x v="1"/>
  </r>
  <r>
    <x v="3"/>
    <s v="Data Centers"/>
    <s v="Depreciation"/>
    <x v="8"/>
    <n v="629"/>
    <s v="Infrastructure"/>
    <s v="Max Gin"/>
    <n v="1500"/>
    <x v="0"/>
  </r>
  <r>
    <x v="3"/>
    <s v="Data Centers"/>
    <s v="Depreciation"/>
    <x v="0"/>
    <n v="18889"/>
    <s v="Infrastructure"/>
    <s v="Max Gin"/>
    <n v="18889"/>
    <x v="0"/>
  </r>
  <r>
    <x v="3"/>
    <s v="Data Centers"/>
    <s v="Depreciation"/>
    <x v="1"/>
    <n v="252473"/>
    <s v="Infrastructure"/>
    <s v="Max Gin"/>
    <n v="252473"/>
    <x v="1"/>
  </r>
  <r>
    <x v="3"/>
    <s v="Data Centers"/>
    <s v="Employee Performance"/>
    <x v="1"/>
    <n v="286"/>
    <s v="Infrastructure"/>
    <s v="Max Gin"/>
    <n v="0"/>
    <x v="1"/>
  </r>
  <r>
    <x v="3"/>
    <s v="Data Centers"/>
    <s v="External Labor"/>
    <x v="9"/>
    <n v="3065"/>
    <s v="Infrastructure"/>
    <s v="Max Gin"/>
    <n v="3065"/>
    <x v="0"/>
  </r>
  <r>
    <x v="3"/>
    <s v="Data Centers"/>
    <s v="External Labor"/>
    <x v="8"/>
    <n v="-301024"/>
    <s v="Infrastructure"/>
    <s v="Max Gin"/>
    <n v="0"/>
    <x v="0"/>
  </r>
  <r>
    <x v="3"/>
    <s v="Data Centers"/>
    <s v="External Labor"/>
    <x v="0"/>
    <n v="89045"/>
    <s v="Infrastructure"/>
    <s v="Max Gin"/>
    <n v="89045"/>
    <x v="0"/>
  </r>
  <r>
    <x v="3"/>
    <s v="Data Centers"/>
    <s v="External Labor"/>
    <x v="1"/>
    <n v="325680"/>
    <s v="Infrastructure"/>
    <s v="Max Gin"/>
    <n v="325680"/>
    <x v="1"/>
  </r>
  <r>
    <x v="3"/>
    <s v="Data Centers"/>
    <s v="Hardware"/>
    <x v="1"/>
    <n v="47302"/>
    <s v="Infrastructure"/>
    <s v="Max Gin"/>
    <n v="47302"/>
    <x v="1"/>
  </r>
  <r>
    <x v="3"/>
    <s v="Data Centers"/>
    <s v="Hardware Maintenance"/>
    <x v="0"/>
    <n v="13548"/>
    <s v="Infrastructure"/>
    <s v="Max Gin"/>
    <n v="13548"/>
    <x v="0"/>
  </r>
  <r>
    <x v="3"/>
    <s v="Data Centers"/>
    <s v="Hardware Maintenance"/>
    <x v="1"/>
    <n v="194761"/>
    <s v="Infrastructure"/>
    <s v="Max Gin"/>
    <n v="194761"/>
    <x v="1"/>
  </r>
  <r>
    <x v="3"/>
    <s v="Data Centers"/>
    <s v="Internal Labor"/>
    <x v="10"/>
    <n v="3858"/>
    <s v="Infrastructure"/>
    <s v="Max Gin"/>
    <n v="3858"/>
    <x v="0"/>
  </r>
  <r>
    <x v="3"/>
    <s v="Data Centers"/>
    <s v="Internal Labor"/>
    <x v="9"/>
    <n v="11203"/>
    <s v="Infrastructure"/>
    <s v="Max Gin"/>
    <n v="11203"/>
    <x v="0"/>
  </r>
  <r>
    <x v="3"/>
    <s v="Data Centers"/>
    <s v="Internal Labor"/>
    <x v="11"/>
    <n v="3667"/>
    <s v="Infrastructure"/>
    <s v="Max Gin"/>
    <n v="3667"/>
    <x v="0"/>
  </r>
  <r>
    <x v="3"/>
    <s v="Data Centers"/>
    <s v="Internal Labor"/>
    <x v="12"/>
    <n v="3341"/>
    <s v="Infrastructure"/>
    <s v="Max Gin"/>
    <n v="3341"/>
    <x v="0"/>
  </r>
  <r>
    <x v="3"/>
    <s v="Data Centers"/>
    <s v="Internal Labor"/>
    <x v="0"/>
    <n v="10425"/>
    <s v="Infrastructure"/>
    <s v="Max Gin"/>
    <n v="10425"/>
    <x v="0"/>
  </r>
  <r>
    <x v="3"/>
    <s v="Data Centers"/>
    <s v="Internal Labor"/>
    <x v="1"/>
    <n v="133302"/>
    <s v="Infrastructure"/>
    <s v="Max Gin"/>
    <n v="133302"/>
    <x v="1"/>
  </r>
  <r>
    <x v="3"/>
    <s v="Data Centers"/>
    <s v="Other"/>
    <x v="10"/>
    <n v="34"/>
    <s v="Infrastructure"/>
    <s v="Max Gin"/>
    <n v="0"/>
    <x v="0"/>
  </r>
  <r>
    <x v="3"/>
    <s v="Data Centers"/>
    <s v="Other"/>
    <x v="11"/>
    <n v="5"/>
    <s v="Infrastructure"/>
    <s v="Max Gin"/>
    <n v="0"/>
    <x v="0"/>
  </r>
  <r>
    <x v="3"/>
    <s v="Data Centers"/>
    <s v="Other"/>
    <x v="0"/>
    <n v="136"/>
    <s v="Infrastructure"/>
    <s v="Max Gin"/>
    <n v="0"/>
    <x v="0"/>
  </r>
  <r>
    <x v="3"/>
    <s v="Data Centers"/>
    <s v="Other"/>
    <x v="1"/>
    <n v="31"/>
    <s v="Infrastructure"/>
    <s v="Max Gin"/>
    <n v="0"/>
    <x v="1"/>
  </r>
  <r>
    <x v="3"/>
    <s v="Data Centers"/>
    <s v="Project Expenses"/>
    <x v="0"/>
    <n v="8214"/>
    <s v="Infrastructure"/>
    <s v="Max Gin"/>
    <n v="8214"/>
    <x v="0"/>
  </r>
  <r>
    <x v="3"/>
    <s v="Data Centers"/>
    <s v="Recognition"/>
    <x v="10"/>
    <n v="32"/>
    <s v="Infrastructure"/>
    <s v="Max Gin"/>
    <n v="0"/>
    <x v="0"/>
  </r>
  <r>
    <x v="3"/>
    <s v="Data Centers"/>
    <s v="Severance"/>
    <x v="10"/>
    <n v="37"/>
    <s v="Infrastructure"/>
    <s v="Max Gin"/>
    <n v="0"/>
    <x v="0"/>
  </r>
  <r>
    <x v="3"/>
    <s v="Data Centers"/>
    <s v="Software"/>
    <x v="1"/>
    <n v="25847"/>
    <s v="Infrastructure"/>
    <s v="Max Gin"/>
    <n v="25847"/>
    <x v="1"/>
  </r>
  <r>
    <x v="3"/>
    <s v="Data Centers"/>
    <s v="Software Maintenance"/>
    <x v="1"/>
    <n v="73798"/>
    <s v="Infrastructure"/>
    <s v="Max Gin"/>
    <n v="73798"/>
    <x v="1"/>
  </r>
  <r>
    <x v="3"/>
    <s v="Data Centers"/>
    <s v="Supplies"/>
    <x v="1"/>
    <n v="426"/>
    <s v="Infrastructure"/>
    <s v="Max Gin"/>
    <n v="0"/>
    <x v="1"/>
  </r>
  <r>
    <x v="3"/>
    <s v="Data Centers"/>
    <s v="Taxes"/>
    <x v="1"/>
    <n v="17338"/>
    <s v="Infrastructure"/>
    <s v="Max Gin"/>
    <n v="17338"/>
    <x v="1"/>
  </r>
  <r>
    <x v="3"/>
    <s v="Data Centers"/>
    <s v="Telecomm"/>
    <x v="10"/>
    <n v="11"/>
    <s v="Infrastructure"/>
    <s v="Max Gin"/>
    <n v="0"/>
    <x v="0"/>
  </r>
  <r>
    <x v="3"/>
    <s v="Data Centers"/>
    <s v="Telecomm"/>
    <x v="0"/>
    <n v="50"/>
    <s v="Infrastructure"/>
    <s v="Max Gin"/>
    <n v="0"/>
    <x v="0"/>
  </r>
  <r>
    <x v="3"/>
    <s v="Data Centers"/>
    <s v="Telecomm"/>
    <x v="1"/>
    <n v="2039"/>
    <s v="Infrastructure"/>
    <s v="Max Gin"/>
    <n v="2039"/>
    <x v="1"/>
  </r>
  <r>
    <x v="3"/>
    <s v="Data Centers"/>
    <s v="Training"/>
    <x v="1"/>
    <n v="1437"/>
    <s v="Infrastructure"/>
    <s v="Max Gin"/>
    <n v="1500"/>
    <x v="1"/>
  </r>
  <r>
    <x v="3"/>
    <s v="Data Centers"/>
    <s v="Travel"/>
    <x v="9"/>
    <n v="379"/>
    <s v="Infrastructure"/>
    <s v="Max Gin"/>
    <n v="0"/>
    <x v="0"/>
  </r>
  <r>
    <x v="3"/>
    <s v="Data Centers"/>
    <s v="Travel"/>
    <x v="11"/>
    <n v="-19"/>
    <s v="Infrastructure"/>
    <s v="Max Gin"/>
    <n v="0"/>
    <x v="0"/>
  </r>
  <r>
    <x v="3"/>
    <s v="Data Centers"/>
    <s v="Travel"/>
    <x v="0"/>
    <n v="649"/>
    <s v="Infrastructure"/>
    <s v="Max Gin"/>
    <n v="1500"/>
    <x v="0"/>
  </r>
  <r>
    <x v="3"/>
    <s v="Data Centers"/>
    <s v="Travel"/>
    <x v="1"/>
    <n v="200"/>
    <s v="Infrastructure"/>
    <s v="Max Gin"/>
    <n v="0"/>
    <x v="1"/>
  </r>
  <r>
    <x v="3"/>
    <s v="Data Centers"/>
    <s v="Vehicles"/>
    <x v="11"/>
    <n v="323"/>
    <s v="Infrastructure"/>
    <s v="Max Gin"/>
    <n v="0"/>
    <x v="0"/>
  </r>
  <r>
    <x v="3"/>
    <s v="Data Management"/>
    <s v="Depreciation"/>
    <x v="9"/>
    <n v="4488"/>
    <s v="Enablement"/>
    <s v="Marcia Carr"/>
    <n v="4488"/>
    <x v="0"/>
  </r>
  <r>
    <x v="3"/>
    <s v="Data Management"/>
    <s v="External Labor"/>
    <x v="9"/>
    <n v="16"/>
    <s v="Enablement"/>
    <s v="Marcia Carr"/>
    <n v="0"/>
    <x v="0"/>
  </r>
  <r>
    <x v="3"/>
    <s v="Data Management"/>
    <s v="Hardware"/>
    <x v="9"/>
    <n v="213"/>
    <s v="Enablement"/>
    <s v="Marcia Carr"/>
    <n v="0"/>
    <x v="0"/>
  </r>
  <r>
    <x v="3"/>
    <s v="Data Management"/>
    <s v="Internal Labor"/>
    <x v="9"/>
    <n v="2870"/>
    <s v="Enablement"/>
    <s v="Marcia Carr"/>
    <n v="2870"/>
    <x v="0"/>
  </r>
  <r>
    <x v="3"/>
    <s v="Data Management"/>
    <s v="Internal Labor"/>
    <x v="12"/>
    <n v="3038"/>
    <s v="Enablement"/>
    <s v="Marcia Carr"/>
    <n v="3038"/>
    <x v="0"/>
  </r>
  <r>
    <x v="3"/>
    <s v="Data Management"/>
    <s v="Other"/>
    <x v="9"/>
    <n v="59823"/>
    <s v="Enablement"/>
    <s v="Marcia Carr"/>
    <n v="59823"/>
    <x v="0"/>
  </r>
  <r>
    <x v="3"/>
    <s v="Data Management"/>
    <s v="Other"/>
    <x v="12"/>
    <n v="108"/>
    <s v="Enablement"/>
    <s v="Marcia Carr"/>
    <n v="0"/>
    <x v="0"/>
  </r>
  <r>
    <x v="3"/>
    <s v="Data Management"/>
    <s v="Supplies"/>
    <x v="9"/>
    <n v="61"/>
    <s v="Enablement"/>
    <s v="Marcia Carr"/>
    <n v="0"/>
    <x v="0"/>
  </r>
  <r>
    <x v="3"/>
    <s v="Data Management"/>
    <s v="Telecomm"/>
    <x v="9"/>
    <n v="-22669"/>
    <s v="Enablement"/>
    <s v="Marcia Carr"/>
    <n v="0"/>
    <x v="0"/>
  </r>
  <r>
    <x v="3"/>
    <s v="Data Management"/>
    <s v="Travel"/>
    <x v="12"/>
    <n v="217"/>
    <s v="Enablement"/>
    <s v="Marcia Carr"/>
    <n v="0"/>
    <x v="0"/>
  </r>
  <r>
    <x v="3"/>
    <s v="Development"/>
    <s v="Employee Performance"/>
    <x v="1"/>
    <n v="555"/>
    <s v="BU Support"/>
    <s v="Sam Danks"/>
    <n v="1500"/>
    <x v="1"/>
  </r>
  <r>
    <x v="3"/>
    <s v="Development"/>
    <s v="External Labor"/>
    <x v="9"/>
    <n v="5899"/>
    <s v="BU Support"/>
    <s v="Sam Danks"/>
    <n v="5899"/>
    <x v="0"/>
  </r>
  <r>
    <x v="3"/>
    <s v="Development"/>
    <s v="External Labor"/>
    <x v="0"/>
    <n v="718"/>
    <s v="BU Support"/>
    <s v="Sam Danks"/>
    <n v="1500"/>
    <x v="0"/>
  </r>
  <r>
    <x v="3"/>
    <s v="Development"/>
    <s v="External Labor"/>
    <x v="1"/>
    <n v="110199"/>
    <s v="BU Support"/>
    <s v="Sam Danks"/>
    <n v="110199"/>
    <x v="1"/>
  </r>
  <r>
    <x v="3"/>
    <s v="Development"/>
    <s v="Hardware"/>
    <x v="1"/>
    <n v="98"/>
    <s v="BU Support"/>
    <s v="Sam Danks"/>
    <n v="0"/>
    <x v="1"/>
  </r>
  <r>
    <x v="3"/>
    <s v="Development"/>
    <s v="Inbound Allocations"/>
    <x v="0"/>
    <n v="404"/>
    <s v="BU Support"/>
    <s v="Sam Danks"/>
    <n v="0"/>
    <x v="0"/>
  </r>
  <r>
    <x v="3"/>
    <s v="Development"/>
    <s v="Internal Labor"/>
    <x v="13"/>
    <n v="5293"/>
    <s v="BU Support"/>
    <s v="Sam Danks"/>
    <n v="5293"/>
    <x v="0"/>
  </r>
  <r>
    <x v="3"/>
    <s v="Development"/>
    <s v="Internal Labor"/>
    <x v="9"/>
    <n v="1384"/>
    <s v="BU Support"/>
    <s v="Sam Danks"/>
    <n v="1500"/>
    <x v="0"/>
  </r>
  <r>
    <x v="3"/>
    <s v="Development"/>
    <s v="Internal Labor"/>
    <x v="12"/>
    <n v="3830"/>
    <s v="BU Support"/>
    <s v="Sam Danks"/>
    <n v="3830"/>
    <x v="0"/>
  </r>
  <r>
    <x v="3"/>
    <s v="Development"/>
    <s v="Internal Labor"/>
    <x v="0"/>
    <n v="7094"/>
    <s v="BU Support"/>
    <s v="Sam Danks"/>
    <n v="7094"/>
    <x v="0"/>
  </r>
  <r>
    <x v="3"/>
    <s v="Development"/>
    <s v="Internal Labor"/>
    <x v="1"/>
    <n v="153438"/>
    <s v="BU Support"/>
    <s v="Sam Danks"/>
    <n v="153438"/>
    <x v="1"/>
  </r>
  <r>
    <x v="3"/>
    <s v="Development"/>
    <s v="Other"/>
    <x v="13"/>
    <n v="133"/>
    <s v="BU Support"/>
    <s v="Sam Danks"/>
    <n v="0"/>
    <x v="0"/>
  </r>
  <r>
    <x v="3"/>
    <s v="Development"/>
    <s v="Other"/>
    <x v="0"/>
    <n v="51"/>
    <s v="BU Support"/>
    <s v="Sam Danks"/>
    <n v="0"/>
    <x v="0"/>
  </r>
  <r>
    <x v="3"/>
    <s v="Development"/>
    <s v="Other"/>
    <x v="1"/>
    <n v="1735"/>
    <s v="BU Support"/>
    <s v="Sam Danks"/>
    <n v="1735"/>
    <x v="1"/>
  </r>
  <r>
    <x v="3"/>
    <s v="Development"/>
    <s v="Outbound Allocations"/>
    <x v="0"/>
    <n v="1267"/>
    <s v="BU Support"/>
    <s v="Sam Danks"/>
    <n v="1500"/>
    <x v="0"/>
  </r>
  <r>
    <x v="3"/>
    <s v="Development"/>
    <s v="Outbound Allocations"/>
    <x v="1"/>
    <n v="-171"/>
    <s v="BU Support"/>
    <s v="Sam Danks"/>
    <n v="0"/>
    <x v="1"/>
  </r>
  <r>
    <x v="3"/>
    <s v="Development"/>
    <s v="Software"/>
    <x v="1"/>
    <n v="160006"/>
    <s v="BU Support"/>
    <s v="Sam Danks"/>
    <n v="160006"/>
    <x v="1"/>
  </r>
  <r>
    <x v="3"/>
    <s v="Development"/>
    <s v="Software Maintenance"/>
    <x v="1"/>
    <n v="4041"/>
    <s v="BU Support"/>
    <s v="Sam Danks"/>
    <n v="4041"/>
    <x v="1"/>
  </r>
  <r>
    <x v="3"/>
    <s v="Development"/>
    <s v="Taxes"/>
    <x v="1"/>
    <n v="1247"/>
    <s v="BU Support"/>
    <s v="Sam Danks"/>
    <n v="1500"/>
    <x v="1"/>
  </r>
  <r>
    <x v="3"/>
    <s v="Development"/>
    <s v="Telecomm"/>
    <x v="13"/>
    <n v="166"/>
    <s v="BU Support"/>
    <s v="Sam Danks"/>
    <n v="0"/>
    <x v="0"/>
  </r>
  <r>
    <x v="3"/>
    <s v="Development"/>
    <s v="Telecomm"/>
    <x v="9"/>
    <n v="16"/>
    <s v="BU Support"/>
    <s v="Sam Danks"/>
    <n v="0"/>
    <x v="0"/>
  </r>
  <r>
    <x v="3"/>
    <s v="Development"/>
    <s v="Telecomm"/>
    <x v="0"/>
    <n v="212"/>
    <s v="BU Support"/>
    <s v="Sam Danks"/>
    <n v="0"/>
    <x v="0"/>
  </r>
  <r>
    <x v="3"/>
    <s v="Development"/>
    <s v="Telecomm"/>
    <x v="1"/>
    <n v="1206"/>
    <s v="BU Support"/>
    <s v="Sam Danks"/>
    <n v="1500"/>
    <x v="1"/>
  </r>
  <r>
    <x v="3"/>
    <s v="Development"/>
    <s v="Training"/>
    <x v="13"/>
    <n v="125"/>
    <s v="BU Support"/>
    <s v="Sam Danks"/>
    <n v="0"/>
    <x v="0"/>
  </r>
  <r>
    <x v="3"/>
    <s v="Development"/>
    <s v="Training"/>
    <x v="0"/>
    <n v="132"/>
    <s v="BU Support"/>
    <s v="Sam Danks"/>
    <n v="0"/>
    <x v="0"/>
  </r>
  <r>
    <x v="3"/>
    <s v="Development"/>
    <s v="Training"/>
    <x v="1"/>
    <n v="315"/>
    <s v="BU Support"/>
    <s v="Sam Danks"/>
    <n v="0"/>
    <x v="1"/>
  </r>
  <r>
    <x v="3"/>
    <s v="Development"/>
    <s v="Travel"/>
    <x v="13"/>
    <n v="948"/>
    <s v="BU Support"/>
    <s v="Sam Danks"/>
    <n v="1500"/>
    <x v="0"/>
  </r>
  <r>
    <x v="3"/>
    <s v="Development"/>
    <s v="Travel"/>
    <x v="0"/>
    <n v="218"/>
    <s v="BU Support"/>
    <s v="Sam Danks"/>
    <n v="0"/>
    <x v="0"/>
  </r>
  <r>
    <x v="3"/>
    <s v="Development"/>
    <s v="Travel"/>
    <x v="1"/>
    <n v="2013"/>
    <s v="BU Support"/>
    <s v="Sam Danks"/>
    <n v="2013"/>
    <x v="1"/>
  </r>
  <r>
    <x v="3"/>
    <s v="Development"/>
    <s v="Vehicles"/>
    <x v="13"/>
    <n v="446"/>
    <s v="BU Support"/>
    <s v="Sam Danks"/>
    <n v="0"/>
    <x v="0"/>
  </r>
  <r>
    <x v="3"/>
    <s v="Distribution"/>
    <s v="Amortization"/>
    <x v="2"/>
    <n v="5413"/>
    <s v="BU Support"/>
    <s v="Linda Lee"/>
    <n v="5413"/>
    <x v="0"/>
  </r>
  <r>
    <x v="3"/>
    <s v="Distribution"/>
    <s v="Depreciation"/>
    <x v="13"/>
    <n v="17"/>
    <s v="BU Support"/>
    <s v="Linda Lee"/>
    <n v="0"/>
    <x v="0"/>
  </r>
  <r>
    <x v="3"/>
    <s v="Distribution"/>
    <s v="Depreciation"/>
    <x v="2"/>
    <n v="287"/>
    <s v="BU Support"/>
    <s v="Linda Lee"/>
    <n v="0"/>
    <x v="0"/>
  </r>
  <r>
    <x v="3"/>
    <s v="Distribution"/>
    <s v="Depreciation"/>
    <x v="7"/>
    <n v="448"/>
    <s v="BU Support"/>
    <s v="Linda Lee"/>
    <n v="0"/>
    <x v="0"/>
  </r>
  <r>
    <x v="3"/>
    <s v="Distribution"/>
    <s v="Depreciation"/>
    <x v="0"/>
    <n v="26"/>
    <s v="BU Support"/>
    <s v="Linda Lee"/>
    <n v="0"/>
    <x v="0"/>
  </r>
  <r>
    <x v="3"/>
    <s v="Distribution"/>
    <s v="Employee Performance"/>
    <x v="1"/>
    <n v="4"/>
    <s v="BU Support"/>
    <s v="Linda Lee"/>
    <n v="0"/>
    <x v="1"/>
  </r>
  <r>
    <x v="3"/>
    <s v="Distribution"/>
    <s v="External Labor"/>
    <x v="14"/>
    <n v="-364"/>
    <s v="BU Support"/>
    <s v="Linda Lee"/>
    <n v="0"/>
    <x v="0"/>
  </r>
  <r>
    <x v="3"/>
    <s v="Distribution"/>
    <s v="External Labor"/>
    <x v="0"/>
    <n v="3964"/>
    <s v="BU Support"/>
    <s v="Linda Lee"/>
    <n v="3964"/>
    <x v="0"/>
  </r>
  <r>
    <x v="3"/>
    <s v="Distribution"/>
    <s v="External Labor"/>
    <x v="1"/>
    <n v="44167"/>
    <s v="BU Support"/>
    <s v="Linda Lee"/>
    <n v="44167"/>
    <x v="1"/>
  </r>
  <r>
    <x v="3"/>
    <s v="Distribution"/>
    <s v="Hardware"/>
    <x v="5"/>
    <n v="57"/>
    <s v="BU Support"/>
    <s v="Linda Lee"/>
    <n v="0"/>
    <x v="3"/>
  </r>
  <r>
    <x v="3"/>
    <s v="Distribution"/>
    <s v="Hardware"/>
    <x v="1"/>
    <n v="188"/>
    <s v="BU Support"/>
    <s v="Linda Lee"/>
    <n v="0"/>
    <x v="1"/>
  </r>
  <r>
    <x v="3"/>
    <s v="Distribution"/>
    <s v="Internal Labor"/>
    <x v="13"/>
    <n v="9577"/>
    <s v="BU Support"/>
    <s v="Linda Lee"/>
    <n v="9577"/>
    <x v="0"/>
  </r>
  <r>
    <x v="3"/>
    <s v="Distribution"/>
    <s v="Internal Labor"/>
    <x v="5"/>
    <n v="6526"/>
    <s v="BU Support"/>
    <s v="Linda Lee"/>
    <n v="6526"/>
    <x v="3"/>
  </r>
  <r>
    <x v="3"/>
    <s v="Distribution"/>
    <s v="Internal Labor"/>
    <x v="14"/>
    <n v="19719"/>
    <s v="BU Support"/>
    <s v="Linda Lee"/>
    <n v="19719"/>
    <x v="0"/>
  </r>
  <r>
    <x v="3"/>
    <s v="Distribution"/>
    <s v="Internal Labor"/>
    <x v="9"/>
    <n v="25528"/>
    <s v="BU Support"/>
    <s v="Linda Lee"/>
    <n v="25528"/>
    <x v="0"/>
  </r>
  <r>
    <x v="3"/>
    <s v="Distribution"/>
    <s v="Internal Labor"/>
    <x v="2"/>
    <n v="8011"/>
    <s v="BU Support"/>
    <s v="Linda Lee"/>
    <n v="8011"/>
    <x v="0"/>
  </r>
  <r>
    <x v="3"/>
    <s v="Distribution"/>
    <s v="Internal Labor"/>
    <x v="12"/>
    <n v="5453"/>
    <s v="BU Support"/>
    <s v="Linda Lee"/>
    <n v="5453"/>
    <x v="0"/>
  </r>
  <r>
    <x v="3"/>
    <s v="Distribution"/>
    <s v="Internal Labor"/>
    <x v="7"/>
    <n v="6020"/>
    <s v="BU Support"/>
    <s v="Linda Lee"/>
    <n v="6020"/>
    <x v="0"/>
  </r>
  <r>
    <x v="3"/>
    <s v="Distribution"/>
    <s v="Internal Labor"/>
    <x v="0"/>
    <n v="8096"/>
    <s v="BU Support"/>
    <s v="Linda Lee"/>
    <n v="8096"/>
    <x v="0"/>
  </r>
  <r>
    <x v="3"/>
    <s v="Distribution"/>
    <s v="Internal Labor"/>
    <x v="1"/>
    <n v="78182"/>
    <s v="BU Support"/>
    <s v="Linda Lee"/>
    <n v="78182"/>
    <x v="1"/>
  </r>
  <r>
    <x v="3"/>
    <s v="Distribution"/>
    <s v="Moving"/>
    <x v="12"/>
    <n v="20"/>
    <s v="BU Support"/>
    <s v="Linda Lee"/>
    <n v="0"/>
    <x v="0"/>
  </r>
  <r>
    <x v="3"/>
    <s v="Distribution"/>
    <s v="Other"/>
    <x v="13"/>
    <n v="158"/>
    <s v="BU Support"/>
    <s v="Linda Lee"/>
    <n v="0"/>
    <x v="0"/>
  </r>
  <r>
    <x v="3"/>
    <s v="Distribution"/>
    <s v="Other"/>
    <x v="5"/>
    <n v="31"/>
    <s v="BU Support"/>
    <s v="Linda Lee"/>
    <n v="0"/>
    <x v="3"/>
  </r>
  <r>
    <x v="3"/>
    <s v="Distribution"/>
    <s v="Other"/>
    <x v="14"/>
    <n v="126"/>
    <s v="BU Support"/>
    <s v="Linda Lee"/>
    <n v="0"/>
    <x v="0"/>
  </r>
  <r>
    <x v="3"/>
    <s v="Distribution"/>
    <s v="Other"/>
    <x v="9"/>
    <n v="912"/>
    <s v="BU Support"/>
    <s v="Linda Lee"/>
    <n v="1500"/>
    <x v="0"/>
  </r>
  <r>
    <x v="3"/>
    <s v="Distribution"/>
    <s v="Other"/>
    <x v="2"/>
    <n v="8"/>
    <s v="BU Support"/>
    <s v="Linda Lee"/>
    <n v="0"/>
    <x v="0"/>
  </r>
  <r>
    <x v="3"/>
    <s v="Distribution"/>
    <s v="Other"/>
    <x v="12"/>
    <n v="67"/>
    <s v="BU Support"/>
    <s v="Linda Lee"/>
    <n v="0"/>
    <x v="0"/>
  </r>
  <r>
    <x v="3"/>
    <s v="Distribution"/>
    <s v="Other"/>
    <x v="1"/>
    <n v="4"/>
    <s v="BU Support"/>
    <s v="Linda Lee"/>
    <n v="0"/>
    <x v="1"/>
  </r>
  <r>
    <x v="3"/>
    <s v="Distribution"/>
    <s v="Outbound Allocations"/>
    <x v="0"/>
    <n v="714"/>
    <s v="BU Support"/>
    <s v="Linda Lee"/>
    <n v="1500"/>
    <x v="0"/>
  </r>
  <r>
    <x v="3"/>
    <s v="Distribution"/>
    <s v="Severance"/>
    <x v="2"/>
    <n v="539"/>
    <s v="BU Support"/>
    <s v="Linda Lee"/>
    <n v="1500"/>
    <x v="0"/>
  </r>
  <r>
    <x v="3"/>
    <s v="Distribution"/>
    <s v="Software Maintenance"/>
    <x v="14"/>
    <n v="1164"/>
    <s v="BU Support"/>
    <s v="Linda Lee"/>
    <n v="1500"/>
    <x v="0"/>
  </r>
  <r>
    <x v="3"/>
    <s v="Distribution"/>
    <s v="Software Maintenance"/>
    <x v="1"/>
    <n v="1886"/>
    <s v="BU Support"/>
    <s v="Linda Lee"/>
    <n v="1886"/>
    <x v="1"/>
  </r>
  <r>
    <x v="3"/>
    <s v="Distribution"/>
    <s v="Supplies"/>
    <x v="12"/>
    <n v="44"/>
    <s v="BU Support"/>
    <s v="Linda Lee"/>
    <n v="0"/>
    <x v="0"/>
  </r>
  <r>
    <x v="3"/>
    <s v="Distribution"/>
    <s v="Supplies"/>
    <x v="0"/>
    <n v="20"/>
    <s v="BU Support"/>
    <s v="Linda Lee"/>
    <n v="0"/>
    <x v="0"/>
  </r>
  <r>
    <x v="3"/>
    <s v="Distribution"/>
    <s v="Supplies"/>
    <x v="1"/>
    <n v="49"/>
    <s v="BU Support"/>
    <s v="Linda Lee"/>
    <n v="0"/>
    <x v="1"/>
  </r>
  <r>
    <x v="3"/>
    <s v="Distribution"/>
    <s v="Telecomm"/>
    <x v="13"/>
    <n v="61"/>
    <s v="BU Support"/>
    <s v="Linda Lee"/>
    <n v="0"/>
    <x v="0"/>
  </r>
  <r>
    <x v="3"/>
    <s v="Distribution"/>
    <s v="Telecomm"/>
    <x v="5"/>
    <n v="27"/>
    <s v="BU Support"/>
    <s v="Linda Lee"/>
    <n v="0"/>
    <x v="3"/>
  </r>
  <r>
    <x v="3"/>
    <s v="Distribution"/>
    <s v="Telecomm"/>
    <x v="2"/>
    <n v="40"/>
    <s v="BU Support"/>
    <s v="Linda Lee"/>
    <n v="0"/>
    <x v="0"/>
  </r>
  <r>
    <x v="3"/>
    <s v="Distribution"/>
    <s v="Telecomm"/>
    <x v="7"/>
    <n v="136"/>
    <s v="BU Support"/>
    <s v="Linda Lee"/>
    <n v="0"/>
    <x v="0"/>
  </r>
  <r>
    <x v="3"/>
    <s v="Distribution"/>
    <s v="Telecomm"/>
    <x v="1"/>
    <n v="73"/>
    <s v="BU Support"/>
    <s v="Linda Lee"/>
    <n v="0"/>
    <x v="1"/>
  </r>
  <r>
    <x v="3"/>
    <s v="Distribution"/>
    <s v="Training"/>
    <x v="9"/>
    <n v="349"/>
    <s v="BU Support"/>
    <s v="Linda Lee"/>
    <n v="0"/>
    <x v="0"/>
  </r>
  <r>
    <x v="3"/>
    <s v="Distribution"/>
    <s v="Training"/>
    <x v="1"/>
    <n v="629"/>
    <s v="BU Support"/>
    <s v="Linda Lee"/>
    <n v="1500"/>
    <x v="1"/>
  </r>
  <r>
    <x v="3"/>
    <s v="Distribution"/>
    <s v="Travel"/>
    <x v="13"/>
    <n v="1411"/>
    <s v="BU Support"/>
    <s v="Linda Lee"/>
    <n v="1500"/>
    <x v="0"/>
  </r>
  <r>
    <x v="3"/>
    <s v="Distribution"/>
    <s v="Travel"/>
    <x v="14"/>
    <n v="864"/>
    <s v="BU Support"/>
    <s v="Linda Lee"/>
    <n v="1500"/>
    <x v="0"/>
  </r>
  <r>
    <x v="3"/>
    <s v="Distribution"/>
    <s v="Travel"/>
    <x v="9"/>
    <n v="559"/>
    <s v="BU Support"/>
    <s v="Linda Lee"/>
    <n v="1500"/>
    <x v="0"/>
  </r>
  <r>
    <x v="3"/>
    <s v="Distribution"/>
    <s v="Travel"/>
    <x v="2"/>
    <n v="672"/>
    <s v="BU Support"/>
    <s v="Linda Lee"/>
    <n v="1500"/>
    <x v="0"/>
  </r>
  <r>
    <x v="3"/>
    <s v="Distribution"/>
    <s v="Travel"/>
    <x v="12"/>
    <n v="635"/>
    <s v="BU Support"/>
    <s v="Linda Lee"/>
    <n v="1500"/>
    <x v="0"/>
  </r>
  <r>
    <x v="3"/>
    <s v="Distribution"/>
    <s v="Travel"/>
    <x v="0"/>
    <n v="1414"/>
    <s v="BU Support"/>
    <s v="Linda Lee"/>
    <n v="1500"/>
    <x v="0"/>
  </r>
  <r>
    <x v="3"/>
    <s v="Distribution"/>
    <s v="Travel"/>
    <x v="1"/>
    <n v="1233"/>
    <s v="BU Support"/>
    <s v="Linda Lee"/>
    <n v="1500"/>
    <x v="1"/>
  </r>
  <r>
    <x v="3"/>
    <s v="Distribution"/>
    <s v="Vehicles"/>
    <x v="13"/>
    <n v="330"/>
    <s v="BU Support"/>
    <s v="Linda Lee"/>
    <n v="0"/>
    <x v="0"/>
  </r>
  <r>
    <x v="3"/>
    <s v="Distribution"/>
    <s v="Vehicles"/>
    <x v="9"/>
    <n v="109"/>
    <s v="BU Support"/>
    <s v="Linda Lee"/>
    <n v="0"/>
    <x v="0"/>
  </r>
  <r>
    <x v="3"/>
    <s v="Distribution"/>
    <s v="Vehicles"/>
    <x v="0"/>
    <n v="567"/>
    <s v="BU Support"/>
    <s v="Linda Lee"/>
    <n v="1500"/>
    <x v="0"/>
  </r>
  <r>
    <x v="3"/>
    <s v="Document Management"/>
    <s v="CAPEX"/>
    <x v="1"/>
    <n v="15"/>
    <s v="Enablement"/>
    <s v="Sean Peters"/>
    <n v="0"/>
    <x v="1"/>
  </r>
  <r>
    <x v="3"/>
    <s v="Document Management"/>
    <s v="Depreciation"/>
    <x v="1"/>
    <n v="261"/>
    <s v="Enablement"/>
    <s v="Sean Peters"/>
    <n v="0"/>
    <x v="1"/>
  </r>
  <r>
    <x v="3"/>
    <s v="Document Management"/>
    <s v="Employee Performance"/>
    <x v="1"/>
    <n v="77"/>
    <s v="Enablement"/>
    <s v="Sean Peters"/>
    <n v="0"/>
    <x v="1"/>
  </r>
  <r>
    <x v="3"/>
    <s v="Document Management"/>
    <s v="External Labor"/>
    <x v="1"/>
    <n v="136007"/>
    <s v="Enablement"/>
    <s v="Sean Peters"/>
    <n v="136007"/>
    <x v="1"/>
  </r>
  <r>
    <x v="3"/>
    <s v="Document Management"/>
    <s v="Hardware"/>
    <x v="1"/>
    <n v="104"/>
    <s v="Enablement"/>
    <s v="Sean Peters"/>
    <n v="0"/>
    <x v="1"/>
  </r>
  <r>
    <x v="3"/>
    <s v="Document Management"/>
    <s v="Hardware Maintenance"/>
    <x v="1"/>
    <n v="61"/>
    <s v="Enablement"/>
    <s v="Sean Peters"/>
    <n v="0"/>
    <x v="1"/>
  </r>
  <r>
    <x v="3"/>
    <s v="Document Management"/>
    <s v="Internal Labor"/>
    <x v="1"/>
    <n v="149026"/>
    <s v="Enablement"/>
    <s v="Sean Peters"/>
    <n v="149026"/>
    <x v="1"/>
  </r>
  <r>
    <x v="3"/>
    <s v="Document Management"/>
    <s v="Other"/>
    <x v="1"/>
    <n v="12"/>
    <s v="Enablement"/>
    <s v="Sean Peters"/>
    <n v="0"/>
    <x v="1"/>
  </r>
  <r>
    <x v="3"/>
    <s v="Document Management"/>
    <s v="Recognition"/>
    <x v="1"/>
    <n v="18"/>
    <s v="Enablement"/>
    <s v="Sean Peters"/>
    <n v="0"/>
    <x v="1"/>
  </r>
  <r>
    <x v="3"/>
    <s v="Document Management"/>
    <s v="Software"/>
    <x v="1"/>
    <n v="348"/>
    <s v="Enablement"/>
    <s v="Sean Peters"/>
    <n v="0"/>
    <x v="1"/>
  </r>
  <r>
    <x v="3"/>
    <s v="Document Management"/>
    <s v="Software Maintenance"/>
    <x v="1"/>
    <n v="106576"/>
    <s v="Enablement"/>
    <s v="Sean Peters"/>
    <n v="106576"/>
    <x v="1"/>
  </r>
  <r>
    <x v="3"/>
    <s v="Document Management"/>
    <s v="Supplies"/>
    <x v="1"/>
    <n v="80"/>
    <s v="Enablement"/>
    <s v="Sean Peters"/>
    <n v="0"/>
    <x v="1"/>
  </r>
  <r>
    <x v="3"/>
    <s v="Document Management"/>
    <s v="Taxes"/>
    <x v="1"/>
    <n v="154"/>
    <s v="Enablement"/>
    <s v="Sean Peters"/>
    <n v="0"/>
    <x v="1"/>
  </r>
  <r>
    <x v="3"/>
    <s v="Document Management"/>
    <s v="Telecomm"/>
    <x v="1"/>
    <n v="714"/>
    <s v="Enablement"/>
    <s v="Sean Peters"/>
    <n v="1500"/>
    <x v="1"/>
  </r>
  <r>
    <x v="3"/>
    <s v="Document Management"/>
    <s v="Training"/>
    <x v="1"/>
    <n v="2511"/>
    <s v="Enablement"/>
    <s v="Sean Peters"/>
    <n v="2511"/>
    <x v="1"/>
  </r>
  <r>
    <x v="3"/>
    <s v="Document Management"/>
    <s v="Travel"/>
    <x v="1"/>
    <n v="2239"/>
    <s v="Enablement"/>
    <s v="Sean Peters"/>
    <n v="2239"/>
    <x v="1"/>
  </r>
  <r>
    <x v="3"/>
    <s v="EIM"/>
    <s v="Amortization"/>
    <x v="2"/>
    <n v="167"/>
    <s v="Enablement"/>
    <s v="Linda Lee"/>
    <n v="0"/>
    <x v="0"/>
  </r>
  <r>
    <x v="3"/>
    <s v="EIM"/>
    <s v="Depreciation"/>
    <x v="2"/>
    <n v="1652"/>
    <s v="Enablement"/>
    <s v="Linda Lee"/>
    <n v="1652"/>
    <x v="0"/>
  </r>
  <r>
    <x v="3"/>
    <s v="EIM"/>
    <s v="Employee Performance"/>
    <x v="1"/>
    <n v="30"/>
    <s v="Enablement"/>
    <s v="Linda Lee"/>
    <n v="0"/>
    <x v="1"/>
  </r>
  <r>
    <x v="3"/>
    <s v="EIM"/>
    <s v="External Labor"/>
    <x v="1"/>
    <n v="120466"/>
    <s v="Enablement"/>
    <s v="Linda Lee"/>
    <n v="120466"/>
    <x v="1"/>
  </r>
  <r>
    <x v="3"/>
    <s v="EIM"/>
    <s v="Hardware"/>
    <x v="1"/>
    <n v="879"/>
    <s v="Enablement"/>
    <s v="Linda Lee"/>
    <n v="1500"/>
    <x v="1"/>
  </r>
  <r>
    <x v="3"/>
    <s v="EIM"/>
    <s v="Internal Labor"/>
    <x v="13"/>
    <n v="1029"/>
    <s v="Enablement"/>
    <s v="Linda Lee"/>
    <n v="1500"/>
    <x v="0"/>
  </r>
  <r>
    <x v="3"/>
    <s v="EIM"/>
    <s v="Internal Labor"/>
    <x v="2"/>
    <n v="1893"/>
    <s v="Enablement"/>
    <s v="Linda Lee"/>
    <n v="1893"/>
    <x v="0"/>
  </r>
  <r>
    <x v="3"/>
    <s v="EIM"/>
    <s v="Internal Labor"/>
    <x v="1"/>
    <n v="107334"/>
    <s v="Enablement"/>
    <s v="Linda Lee"/>
    <n v="107334"/>
    <x v="1"/>
  </r>
  <r>
    <x v="3"/>
    <s v="EIM"/>
    <s v="Other"/>
    <x v="1"/>
    <n v="158"/>
    <s v="Enablement"/>
    <s v="Linda Lee"/>
    <n v="0"/>
    <x v="1"/>
  </r>
  <r>
    <x v="3"/>
    <s v="EIM"/>
    <s v="Severance"/>
    <x v="2"/>
    <n v="100"/>
    <s v="Enablement"/>
    <s v="Linda Lee"/>
    <n v="0"/>
    <x v="0"/>
  </r>
  <r>
    <x v="3"/>
    <s v="EIM"/>
    <s v="Software"/>
    <x v="1"/>
    <n v="6971"/>
    <s v="Enablement"/>
    <s v="Linda Lee"/>
    <n v="6971"/>
    <x v="1"/>
  </r>
  <r>
    <x v="3"/>
    <s v="EIM"/>
    <s v="Software Maintenance"/>
    <x v="1"/>
    <n v="18263"/>
    <s v="Enablement"/>
    <s v="Linda Lee"/>
    <n v="18263"/>
    <x v="1"/>
  </r>
  <r>
    <x v="3"/>
    <s v="EIM"/>
    <s v="Supplies"/>
    <x v="1"/>
    <n v="546"/>
    <s v="Enablement"/>
    <s v="Linda Lee"/>
    <n v="1500"/>
    <x v="1"/>
  </r>
  <r>
    <x v="3"/>
    <s v="EIM"/>
    <s v="Telecomm"/>
    <x v="1"/>
    <n v="308"/>
    <s v="Enablement"/>
    <s v="Linda Lee"/>
    <n v="0"/>
    <x v="1"/>
  </r>
  <r>
    <x v="3"/>
    <s v="EIM"/>
    <s v="Training"/>
    <x v="1"/>
    <n v="717"/>
    <s v="Enablement"/>
    <s v="Linda Lee"/>
    <n v="1500"/>
    <x v="1"/>
  </r>
  <r>
    <x v="3"/>
    <s v="EIM"/>
    <s v="Travel"/>
    <x v="13"/>
    <n v="1308"/>
    <s v="Enablement"/>
    <s v="Linda Lee"/>
    <n v="1500"/>
    <x v="0"/>
  </r>
  <r>
    <x v="3"/>
    <s v="EIM"/>
    <s v="Travel"/>
    <x v="1"/>
    <n v="791"/>
    <s v="Enablement"/>
    <s v="Linda Lee"/>
    <n v="1500"/>
    <x v="1"/>
  </r>
  <r>
    <x v="3"/>
    <s v="Emerging"/>
    <s v="Depreciation"/>
    <x v="4"/>
    <n v="2844"/>
    <s v="BU Support"/>
    <s v="Robert Nero"/>
    <n v="2844"/>
    <x v="2"/>
  </r>
  <r>
    <x v="3"/>
    <s v="Emerging"/>
    <s v="Depreciation"/>
    <x v="3"/>
    <n v="462"/>
    <s v="BU Support"/>
    <s v="Robert Nero"/>
    <n v="0"/>
    <x v="2"/>
  </r>
  <r>
    <x v="3"/>
    <s v="Emerging"/>
    <s v="Depreciation"/>
    <x v="1"/>
    <n v="63"/>
    <s v="BU Support"/>
    <s v="Robert Nero"/>
    <n v="0"/>
    <x v="1"/>
  </r>
  <r>
    <x v="3"/>
    <s v="Emerging"/>
    <s v="External Labor"/>
    <x v="4"/>
    <n v="10441"/>
    <s v="BU Support"/>
    <s v="Robert Nero"/>
    <n v="10441"/>
    <x v="2"/>
  </r>
  <r>
    <x v="3"/>
    <s v="Emerging"/>
    <s v="External Labor"/>
    <x v="3"/>
    <n v="31985"/>
    <s v="BU Support"/>
    <s v="Robert Nero"/>
    <n v="31985"/>
    <x v="2"/>
  </r>
  <r>
    <x v="3"/>
    <s v="Emerging"/>
    <s v="Hardware Maintenance"/>
    <x v="4"/>
    <n v="4850"/>
    <s v="BU Support"/>
    <s v="Robert Nero"/>
    <n v="4850"/>
    <x v="2"/>
  </r>
  <r>
    <x v="3"/>
    <s v="Emerging"/>
    <s v="Hardware Maintenance"/>
    <x v="3"/>
    <n v="6"/>
    <s v="BU Support"/>
    <s v="Robert Nero"/>
    <n v="0"/>
    <x v="2"/>
  </r>
  <r>
    <x v="3"/>
    <s v="Emerging"/>
    <s v="Internal Labor"/>
    <x v="4"/>
    <n v="7365"/>
    <s v="BU Support"/>
    <s v="Robert Nero"/>
    <n v="7365"/>
    <x v="2"/>
  </r>
  <r>
    <x v="3"/>
    <s v="Emerging"/>
    <s v="Internal Labor"/>
    <x v="3"/>
    <n v="15329"/>
    <s v="BU Support"/>
    <s v="Robert Nero"/>
    <n v="15329"/>
    <x v="2"/>
  </r>
  <r>
    <x v="3"/>
    <s v="Emerging"/>
    <s v="Internal Labor"/>
    <x v="1"/>
    <n v="9312"/>
    <s v="BU Support"/>
    <s v="Robert Nero"/>
    <n v="9312"/>
    <x v="1"/>
  </r>
  <r>
    <x v="3"/>
    <s v="Emerging"/>
    <s v="Moving"/>
    <x v="4"/>
    <n v="318"/>
    <s v="BU Support"/>
    <s v="Robert Nero"/>
    <n v="0"/>
    <x v="2"/>
  </r>
  <r>
    <x v="3"/>
    <s v="Emerging"/>
    <s v="Other"/>
    <x v="4"/>
    <n v="1641"/>
    <s v="BU Support"/>
    <s v="Robert Nero"/>
    <n v="1641"/>
    <x v="2"/>
  </r>
  <r>
    <x v="3"/>
    <s v="Emerging"/>
    <s v="Other"/>
    <x v="3"/>
    <n v="662"/>
    <s v="BU Support"/>
    <s v="Robert Nero"/>
    <n v="1500"/>
    <x v="2"/>
  </r>
  <r>
    <x v="3"/>
    <s v="Emerging"/>
    <s v="Severance"/>
    <x v="4"/>
    <n v="444"/>
    <s v="BU Support"/>
    <s v="Robert Nero"/>
    <n v="0"/>
    <x v="2"/>
  </r>
  <r>
    <x v="3"/>
    <s v="Emerging"/>
    <s v="Severance"/>
    <x v="3"/>
    <n v="1891"/>
    <s v="BU Support"/>
    <s v="Robert Nero"/>
    <n v="1891"/>
    <x v="2"/>
  </r>
  <r>
    <x v="3"/>
    <s v="Emerging"/>
    <s v="Software Maintenance"/>
    <x v="4"/>
    <n v="1516"/>
    <s v="BU Support"/>
    <s v="Robert Nero"/>
    <n v="1516"/>
    <x v="2"/>
  </r>
  <r>
    <x v="3"/>
    <s v="Emerging"/>
    <s v="Supplies"/>
    <x v="4"/>
    <n v="3"/>
    <s v="BU Support"/>
    <s v="Robert Nero"/>
    <n v="0"/>
    <x v="2"/>
  </r>
  <r>
    <x v="3"/>
    <s v="Emerging"/>
    <s v="Supplies"/>
    <x v="3"/>
    <n v="77"/>
    <s v="BU Support"/>
    <s v="Robert Nero"/>
    <n v="0"/>
    <x v="2"/>
  </r>
  <r>
    <x v="3"/>
    <s v="Emerging"/>
    <s v="Taxes"/>
    <x v="3"/>
    <n v="35"/>
    <s v="BU Support"/>
    <s v="Robert Nero"/>
    <n v="0"/>
    <x v="2"/>
  </r>
  <r>
    <x v="3"/>
    <s v="Emerging"/>
    <s v="Telecomm"/>
    <x v="4"/>
    <n v="867"/>
    <s v="BU Support"/>
    <s v="Robert Nero"/>
    <n v="1500"/>
    <x v="2"/>
  </r>
  <r>
    <x v="3"/>
    <s v="Emerging"/>
    <s v="Telecomm"/>
    <x v="7"/>
    <n v="1"/>
    <s v="BU Support"/>
    <s v="Robert Nero"/>
    <n v="0"/>
    <x v="0"/>
  </r>
  <r>
    <x v="3"/>
    <s v="Emerging"/>
    <s v="Telecomm"/>
    <x v="1"/>
    <n v="99"/>
    <s v="BU Support"/>
    <s v="Robert Nero"/>
    <n v="0"/>
    <x v="1"/>
  </r>
  <r>
    <x v="3"/>
    <s v="Emerging"/>
    <s v="Training"/>
    <x v="4"/>
    <n v="193"/>
    <s v="BU Support"/>
    <s v="Robert Nero"/>
    <n v="0"/>
    <x v="2"/>
  </r>
  <r>
    <x v="3"/>
    <s v="Emerging"/>
    <s v="Training"/>
    <x v="3"/>
    <n v="773"/>
    <s v="BU Support"/>
    <s v="Robert Nero"/>
    <n v="1500"/>
    <x v="2"/>
  </r>
  <r>
    <x v="3"/>
    <s v="Emerging"/>
    <s v="Travel"/>
    <x v="4"/>
    <n v="298"/>
    <s v="BU Support"/>
    <s v="Robert Nero"/>
    <n v="0"/>
    <x v="2"/>
  </r>
  <r>
    <x v="3"/>
    <s v="Emerging"/>
    <s v="Travel"/>
    <x v="3"/>
    <n v="330"/>
    <s v="BU Support"/>
    <s v="Robert Nero"/>
    <n v="0"/>
    <x v="2"/>
  </r>
  <r>
    <x v="3"/>
    <s v="Emerging"/>
    <s v="Travel"/>
    <x v="1"/>
    <n v="526"/>
    <s v="BU Support"/>
    <s v="Robert Nero"/>
    <n v="1500"/>
    <x v="1"/>
  </r>
  <r>
    <x v="3"/>
    <s v="Emerging"/>
    <s v="Vehicles"/>
    <x v="3"/>
    <n v="270"/>
    <s v="BU Support"/>
    <s v="Robert Nero"/>
    <n v="0"/>
    <x v="2"/>
  </r>
  <r>
    <x v="3"/>
    <s v="Enterprise Capabilities"/>
    <s v="Depreciation"/>
    <x v="0"/>
    <n v="20"/>
    <s v="Enablement"/>
    <s v="Max Gin"/>
    <n v="0"/>
    <x v="0"/>
  </r>
  <r>
    <x v="3"/>
    <s v="Enterprise Capabilities"/>
    <s v="Internal Labor"/>
    <x v="12"/>
    <n v="6397"/>
    <s v="Enablement"/>
    <s v="Max Gin"/>
    <n v="6397"/>
    <x v="0"/>
  </r>
  <r>
    <x v="3"/>
    <s v="Enterprise Capabilities"/>
    <s v="Internal Labor"/>
    <x v="0"/>
    <n v="8738"/>
    <s v="Enablement"/>
    <s v="Max Gin"/>
    <n v="8738"/>
    <x v="0"/>
  </r>
  <r>
    <x v="3"/>
    <s v="Enterprise Capabilities"/>
    <s v="Telecomm"/>
    <x v="0"/>
    <n v="94"/>
    <s v="Enablement"/>
    <s v="Max Gin"/>
    <n v="0"/>
    <x v="0"/>
  </r>
  <r>
    <x v="3"/>
    <s v="GRC"/>
    <s v="Depreciation"/>
    <x v="12"/>
    <n v="147"/>
    <s v="Governance"/>
    <s v="Will Smith"/>
    <n v="0"/>
    <x v="0"/>
  </r>
  <r>
    <x v="3"/>
    <s v="GRC"/>
    <s v="Depreciation"/>
    <x v="0"/>
    <n v="164"/>
    <s v="Governance"/>
    <s v="Will Smith"/>
    <n v="0"/>
    <x v="0"/>
  </r>
  <r>
    <x v="3"/>
    <s v="GRC"/>
    <s v="External Labor"/>
    <x v="9"/>
    <n v="-13440"/>
    <s v="Governance"/>
    <s v="Will Smith"/>
    <n v="0"/>
    <x v="0"/>
  </r>
  <r>
    <x v="3"/>
    <s v="GRC"/>
    <s v="External Labor"/>
    <x v="0"/>
    <n v="2560"/>
    <s v="Governance"/>
    <s v="Will Smith"/>
    <n v="2560"/>
    <x v="0"/>
  </r>
  <r>
    <x v="3"/>
    <s v="GRC"/>
    <s v="External Labor"/>
    <x v="1"/>
    <n v="-109684"/>
    <s v="Governance"/>
    <s v="Will Smith"/>
    <n v="0"/>
    <x v="1"/>
  </r>
  <r>
    <x v="3"/>
    <s v="GRC"/>
    <s v="Hardware"/>
    <x v="1"/>
    <n v="481"/>
    <s v="Governance"/>
    <s v="Will Smith"/>
    <n v="0"/>
    <x v="1"/>
  </r>
  <r>
    <x v="3"/>
    <s v="GRC"/>
    <s v="Hardware Maintenance"/>
    <x v="2"/>
    <n v="7386"/>
    <s v="Governance"/>
    <s v="Will Smith"/>
    <n v="7386"/>
    <x v="0"/>
  </r>
  <r>
    <x v="3"/>
    <s v="GRC"/>
    <s v="Inbound Allocations"/>
    <x v="0"/>
    <n v="-20670"/>
    <s v="Governance"/>
    <s v="Will Smith"/>
    <n v="0"/>
    <x v="0"/>
  </r>
  <r>
    <x v="3"/>
    <s v="GRC"/>
    <s v="Internal Labor"/>
    <x v="14"/>
    <n v="9709"/>
    <s v="Governance"/>
    <s v="Will Smith"/>
    <n v="9709"/>
    <x v="0"/>
  </r>
  <r>
    <x v="3"/>
    <s v="GRC"/>
    <s v="Internal Labor"/>
    <x v="9"/>
    <n v="53992"/>
    <s v="Governance"/>
    <s v="Will Smith"/>
    <n v="53992"/>
    <x v="0"/>
  </r>
  <r>
    <x v="3"/>
    <s v="GRC"/>
    <s v="Internal Labor"/>
    <x v="2"/>
    <n v="14684"/>
    <s v="Governance"/>
    <s v="Will Smith"/>
    <n v="14684"/>
    <x v="0"/>
  </r>
  <r>
    <x v="3"/>
    <s v="GRC"/>
    <s v="Internal Labor"/>
    <x v="6"/>
    <n v="17425"/>
    <s v="Governance"/>
    <s v="Will Smith"/>
    <n v="17425"/>
    <x v="4"/>
  </r>
  <r>
    <x v="3"/>
    <s v="GRC"/>
    <s v="Internal Labor"/>
    <x v="0"/>
    <n v="38860"/>
    <s v="Governance"/>
    <s v="Will Smith"/>
    <n v="38860"/>
    <x v="0"/>
  </r>
  <r>
    <x v="3"/>
    <s v="GRC"/>
    <s v="Internal Labor"/>
    <x v="1"/>
    <n v="20383"/>
    <s v="Governance"/>
    <s v="Will Smith"/>
    <n v="20383"/>
    <x v="1"/>
  </r>
  <r>
    <x v="3"/>
    <s v="GRC"/>
    <s v="Other"/>
    <x v="9"/>
    <n v="12"/>
    <s v="Governance"/>
    <s v="Will Smith"/>
    <n v="0"/>
    <x v="0"/>
  </r>
  <r>
    <x v="3"/>
    <s v="GRC"/>
    <s v="Other"/>
    <x v="2"/>
    <n v="5"/>
    <s v="Governance"/>
    <s v="Will Smith"/>
    <n v="0"/>
    <x v="0"/>
  </r>
  <r>
    <x v="3"/>
    <s v="GRC"/>
    <s v="Other"/>
    <x v="6"/>
    <n v="22"/>
    <s v="Governance"/>
    <s v="Will Smith"/>
    <n v="0"/>
    <x v="4"/>
  </r>
  <r>
    <x v="3"/>
    <s v="GRC"/>
    <s v="Outbound Allocations"/>
    <x v="0"/>
    <n v="714"/>
    <s v="Governance"/>
    <s v="Will Smith"/>
    <n v="1500"/>
    <x v="0"/>
  </r>
  <r>
    <x v="3"/>
    <s v="GRC"/>
    <s v="Severance"/>
    <x v="2"/>
    <n v="862"/>
    <s v="Governance"/>
    <s v="Will Smith"/>
    <n v="1500"/>
    <x v="0"/>
  </r>
  <r>
    <x v="3"/>
    <s v="GRC"/>
    <s v="Severance"/>
    <x v="6"/>
    <n v="206"/>
    <s v="Governance"/>
    <s v="Will Smith"/>
    <n v="0"/>
    <x v="4"/>
  </r>
  <r>
    <x v="3"/>
    <s v="GRC"/>
    <s v="Taxes"/>
    <x v="1"/>
    <n v="104"/>
    <s v="Governance"/>
    <s v="Will Smith"/>
    <n v="0"/>
    <x v="1"/>
  </r>
  <r>
    <x v="3"/>
    <s v="GRC"/>
    <s v="Telecomm"/>
    <x v="2"/>
    <n v="27"/>
    <s v="Governance"/>
    <s v="Will Smith"/>
    <n v="0"/>
    <x v="0"/>
  </r>
  <r>
    <x v="3"/>
    <s v="GRC"/>
    <s v="Telecomm"/>
    <x v="6"/>
    <n v="6"/>
    <s v="Governance"/>
    <s v="Will Smith"/>
    <n v="0"/>
    <x v="4"/>
  </r>
  <r>
    <x v="3"/>
    <s v="GRC"/>
    <s v="Telecomm"/>
    <x v="0"/>
    <n v="103"/>
    <s v="Governance"/>
    <s v="Will Smith"/>
    <n v="0"/>
    <x v="0"/>
  </r>
  <r>
    <x v="3"/>
    <s v="GRC"/>
    <s v="Telecomm"/>
    <x v="1"/>
    <n v="39"/>
    <s v="Governance"/>
    <s v="Will Smith"/>
    <n v="0"/>
    <x v="1"/>
  </r>
  <r>
    <x v="3"/>
    <s v="GRC"/>
    <s v="Training"/>
    <x v="14"/>
    <n v="1015"/>
    <s v="Governance"/>
    <s v="Will Smith"/>
    <n v="1500"/>
    <x v="0"/>
  </r>
  <r>
    <x v="3"/>
    <s v="GRC"/>
    <s v="Training"/>
    <x v="9"/>
    <n v="930"/>
    <s v="Governance"/>
    <s v="Will Smith"/>
    <n v="1500"/>
    <x v="0"/>
  </r>
  <r>
    <x v="3"/>
    <s v="GRC"/>
    <s v="Travel"/>
    <x v="14"/>
    <n v="12"/>
    <s v="Governance"/>
    <s v="Will Smith"/>
    <n v="0"/>
    <x v="0"/>
  </r>
  <r>
    <x v="3"/>
    <s v="GRC"/>
    <s v="Travel"/>
    <x v="9"/>
    <n v="4476"/>
    <s v="Governance"/>
    <s v="Will Smith"/>
    <n v="4476"/>
    <x v="0"/>
  </r>
  <r>
    <x v="3"/>
    <s v="GRC"/>
    <s v="Travel"/>
    <x v="2"/>
    <n v="2952"/>
    <s v="Governance"/>
    <s v="Will Smith"/>
    <n v="2952"/>
    <x v="0"/>
  </r>
  <r>
    <x v="3"/>
    <s v="GRC"/>
    <s v="Travel"/>
    <x v="6"/>
    <n v="214"/>
    <s v="Governance"/>
    <s v="Will Smith"/>
    <n v="0"/>
    <x v="4"/>
  </r>
  <r>
    <x v="3"/>
    <s v="GRC"/>
    <s v="Travel"/>
    <x v="0"/>
    <n v="2512"/>
    <s v="Governance"/>
    <s v="Will Smith"/>
    <n v="2512"/>
    <x v="0"/>
  </r>
  <r>
    <x v="3"/>
    <s v="GRC"/>
    <s v="Travel"/>
    <x v="1"/>
    <n v="1434"/>
    <s v="Governance"/>
    <s v="Will Smith"/>
    <n v="1500"/>
    <x v="1"/>
  </r>
  <r>
    <x v="3"/>
    <s v="GRC"/>
    <s v="Vehicles"/>
    <x v="9"/>
    <n v="461"/>
    <s v="Governance"/>
    <s v="Will Smith"/>
    <n v="0"/>
    <x v="0"/>
  </r>
  <r>
    <x v="3"/>
    <s v="Help Desk"/>
    <s v="Employee Performance"/>
    <x v="1"/>
    <n v="134"/>
    <s v="Infrastructure"/>
    <s v="Sara Berg"/>
    <n v="0"/>
    <x v="1"/>
  </r>
  <r>
    <x v="3"/>
    <s v="Help Desk"/>
    <s v="External Labor"/>
    <x v="8"/>
    <n v="-99937"/>
    <s v="Infrastructure"/>
    <s v="Sara Berg"/>
    <n v="0"/>
    <x v="0"/>
  </r>
  <r>
    <x v="3"/>
    <s v="Help Desk"/>
    <s v="External Labor"/>
    <x v="0"/>
    <n v="36574"/>
    <s v="Infrastructure"/>
    <s v="Sara Berg"/>
    <n v="36574"/>
    <x v="0"/>
  </r>
  <r>
    <x v="3"/>
    <s v="Help Desk"/>
    <s v="External Labor"/>
    <x v="1"/>
    <n v="576789"/>
    <s v="Infrastructure"/>
    <s v="Sara Berg"/>
    <n v="576789"/>
    <x v="1"/>
  </r>
  <r>
    <x v="3"/>
    <s v="Help Desk"/>
    <s v="Hardware"/>
    <x v="1"/>
    <n v="1697"/>
    <s v="Infrastructure"/>
    <s v="Sara Berg"/>
    <n v="1697"/>
    <x v="1"/>
  </r>
  <r>
    <x v="3"/>
    <s v="Help Desk"/>
    <s v="Hardware Maintenance"/>
    <x v="1"/>
    <n v="27"/>
    <s v="Infrastructure"/>
    <s v="Sara Berg"/>
    <n v="0"/>
    <x v="1"/>
  </r>
  <r>
    <x v="3"/>
    <s v="Help Desk"/>
    <s v="Internal Labor"/>
    <x v="1"/>
    <n v="3090"/>
    <s v="Infrastructure"/>
    <s v="Sara Berg"/>
    <n v="3090"/>
    <x v="1"/>
  </r>
  <r>
    <x v="3"/>
    <s v="Help Desk"/>
    <s v="Other"/>
    <x v="1"/>
    <n v="44"/>
    <s v="Infrastructure"/>
    <s v="Sara Berg"/>
    <n v="0"/>
    <x v="1"/>
  </r>
  <r>
    <x v="3"/>
    <s v="Help Desk"/>
    <s v="Software"/>
    <x v="1"/>
    <n v="44"/>
    <s v="Infrastructure"/>
    <s v="Sara Berg"/>
    <n v="0"/>
    <x v="1"/>
  </r>
  <r>
    <x v="3"/>
    <s v="Help Desk"/>
    <s v="Software Maintenance"/>
    <x v="0"/>
    <n v="29536"/>
    <s v="Infrastructure"/>
    <s v="Sara Berg"/>
    <n v="29536"/>
    <x v="0"/>
  </r>
  <r>
    <x v="3"/>
    <s v="Help Desk"/>
    <s v="Software Maintenance"/>
    <x v="1"/>
    <n v="5350"/>
    <s v="Infrastructure"/>
    <s v="Sara Berg"/>
    <n v="5350"/>
    <x v="1"/>
  </r>
  <r>
    <x v="3"/>
    <s v="Help Desk"/>
    <s v="Taxes"/>
    <x v="1"/>
    <n v="230"/>
    <s v="Infrastructure"/>
    <s v="Sara Berg"/>
    <n v="0"/>
    <x v="1"/>
  </r>
  <r>
    <x v="3"/>
    <s v="Help Desk"/>
    <s v="Telecomm"/>
    <x v="1"/>
    <n v="29123"/>
    <s v="Infrastructure"/>
    <s v="Sara Berg"/>
    <n v="29123"/>
    <x v="1"/>
  </r>
  <r>
    <x v="3"/>
    <s v="Help Desk"/>
    <s v="Training"/>
    <x v="1"/>
    <n v="1119"/>
    <s v="Infrastructure"/>
    <s v="Sara Berg"/>
    <n v="1500"/>
    <x v="1"/>
  </r>
  <r>
    <x v="3"/>
    <s v="Hosting"/>
    <s v="Amortization"/>
    <x v="1"/>
    <n v="3507"/>
    <s v="Infrastructure"/>
    <s v="Marcia Carr"/>
    <n v="3507"/>
    <x v="1"/>
  </r>
  <r>
    <x v="3"/>
    <s v="Hosting"/>
    <s v="CAPEX"/>
    <x v="1"/>
    <n v="15"/>
    <s v="Infrastructure"/>
    <s v="Marcia Carr"/>
    <n v="0"/>
    <x v="1"/>
  </r>
  <r>
    <x v="3"/>
    <s v="Hosting"/>
    <s v="Depreciation"/>
    <x v="1"/>
    <n v="45812"/>
    <s v="Infrastructure"/>
    <s v="Marcia Carr"/>
    <n v="45812"/>
    <x v="1"/>
  </r>
  <r>
    <x v="3"/>
    <s v="Hosting"/>
    <s v="Employee Performance"/>
    <x v="1"/>
    <n v="64"/>
    <s v="Infrastructure"/>
    <s v="Marcia Carr"/>
    <n v="0"/>
    <x v="1"/>
  </r>
  <r>
    <x v="3"/>
    <s v="Hosting"/>
    <s v="External Labor"/>
    <x v="1"/>
    <n v="296007"/>
    <s v="Infrastructure"/>
    <s v="Marcia Carr"/>
    <n v="296007"/>
    <x v="1"/>
  </r>
  <r>
    <x v="3"/>
    <s v="Hosting"/>
    <s v="Hardware"/>
    <x v="1"/>
    <n v="462"/>
    <s v="Infrastructure"/>
    <s v="Marcia Carr"/>
    <n v="0"/>
    <x v="1"/>
  </r>
  <r>
    <x v="3"/>
    <s v="Hosting"/>
    <s v="Internal Labor"/>
    <x v="0"/>
    <n v="7780"/>
    <s v="Infrastructure"/>
    <s v="Marcia Carr"/>
    <n v="7780"/>
    <x v="0"/>
  </r>
  <r>
    <x v="3"/>
    <s v="Hosting"/>
    <s v="Internal Labor"/>
    <x v="1"/>
    <n v="87037"/>
    <s v="Infrastructure"/>
    <s v="Marcia Carr"/>
    <n v="87037"/>
    <x v="1"/>
  </r>
  <r>
    <x v="3"/>
    <s v="Hosting"/>
    <s v="Software"/>
    <x v="1"/>
    <n v="10160"/>
    <s v="Infrastructure"/>
    <s v="Marcia Carr"/>
    <n v="10160"/>
    <x v="1"/>
  </r>
  <r>
    <x v="3"/>
    <s v="Hosting"/>
    <s v="Software Maintenance"/>
    <x v="1"/>
    <n v="333184"/>
    <s v="Infrastructure"/>
    <s v="Marcia Carr"/>
    <n v="333184"/>
    <x v="1"/>
  </r>
  <r>
    <x v="3"/>
    <s v="Hosting"/>
    <s v="Supplies"/>
    <x v="1"/>
    <n v="48"/>
    <s v="Infrastructure"/>
    <s v="Marcia Carr"/>
    <n v="0"/>
    <x v="1"/>
  </r>
  <r>
    <x v="3"/>
    <s v="Hosting"/>
    <s v="Taxes"/>
    <x v="1"/>
    <n v="3253"/>
    <s v="Infrastructure"/>
    <s v="Marcia Carr"/>
    <n v="3253"/>
    <x v="1"/>
  </r>
  <r>
    <x v="3"/>
    <s v="Hosting"/>
    <s v="Telecomm"/>
    <x v="0"/>
    <n v="90"/>
    <s v="Infrastructure"/>
    <s v="Marcia Carr"/>
    <n v="0"/>
    <x v="0"/>
  </r>
  <r>
    <x v="3"/>
    <s v="Hosting"/>
    <s v="Telecomm"/>
    <x v="1"/>
    <n v="826"/>
    <s v="Infrastructure"/>
    <s v="Marcia Carr"/>
    <n v="1500"/>
    <x v="1"/>
  </r>
  <r>
    <x v="3"/>
    <s v="Hosting"/>
    <s v="Training"/>
    <x v="1"/>
    <n v="22"/>
    <s v="Infrastructure"/>
    <s v="Marcia Carr"/>
    <n v="0"/>
    <x v="1"/>
  </r>
  <r>
    <x v="3"/>
    <s v="Innovation"/>
    <s v="Depreciation"/>
    <x v="10"/>
    <n v="2"/>
    <s v="Enablement"/>
    <s v="Max Gin"/>
    <n v="0"/>
    <x v="0"/>
  </r>
  <r>
    <x v="3"/>
    <s v="Innovation"/>
    <s v="Hardware"/>
    <x v="1"/>
    <n v="522"/>
    <s v="Enablement"/>
    <s v="Max Gin"/>
    <n v="1500"/>
    <x v="1"/>
  </r>
  <r>
    <x v="3"/>
    <s v="Innovation"/>
    <s v="Internal Labor"/>
    <x v="1"/>
    <n v="20318"/>
    <s v="Enablement"/>
    <s v="Max Gin"/>
    <n v="20318"/>
    <x v="1"/>
  </r>
  <r>
    <x v="3"/>
    <s v="Innovation"/>
    <s v="Other"/>
    <x v="1"/>
    <n v="11689"/>
    <s v="Enablement"/>
    <s v="Max Gin"/>
    <n v="11689"/>
    <x v="1"/>
  </r>
  <r>
    <x v="3"/>
    <s v="Innovation"/>
    <s v="Software Maintenance"/>
    <x v="1"/>
    <n v="539"/>
    <s v="Enablement"/>
    <s v="Max Gin"/>
    <n v="1500"/>
    <x v="1"/>
  </r>
  <r>
    <x v="3"/>
    <s v="Innovation"/>
    <s v="Supplies"/>
    <x v="1"/>
    <n v="5"/>
    <s v="Enablement"/>
    <s v="Max Gin"/>
    <n v="0"/>
    <x v="1"/>
  </r>
  <r>
    <x v="3"/>
    <s v="Innovation"/>
    <s v="Telecomm"/>
    <x v="1"/>
    <n v="67"/>
    <s v="Enablement"/>
    <s v="Max Gin"/>
    <n v="0"/>
    <x v="1"/>
  </r>
  <r>
    <x v="3"/>
    <s v="Licensing"/>
    <s v="Telecomm"/>
    <x v="1"/>
    <n v="54"/>
    <s v="Infrastructure"/>
    <s v="Raju Singh"/>
    <n v="0"/>
    <x v="1"/>
  </r>
  <r>
    <x v="3"/>
    <s v="Manufacturing"/>
    <s v="Amortization"/>
    <x v="4"/>
    <n v="9"/>
    <s v="BU Support"/>
    <s v="Mira Flores"/>
    <n v="0"/>
    <x v="2"/>
  </r>
  <r>
    <x v="3"/>
    <s v="Manufacturing"/>
    <s v="Amortization"/>
    <x v="14"/>
    <n v="9390"/>
    <s v="BU Support"/>
    <s v="Mira Flores"/>
    <n v="9390"/>
    <x v="0"/>
  </r>
  <r>
    <x v="3"/>
    <s v="Manufacturing"/>
    <s v="Amortization"/>
    <x v="9"/>
    <n v="1176"/>
    <s v="BU Support"/>
    <s v="Mira Flores"/>
    <n v="1500"/>
    <x v="0"/>
  </r>
  <r>
    <x v="3"/>
    <s v="Manufacturing"/>
    <s v="Amortization"/>
    <x v="8"/>
    <n v="1866"/>
    <s v="BU Support"/>
    <s v="Mira Flores"/>
    <n v="1866"/>
    <x v="0"/>
  </r>
  <r>
    <x v="3"/>
    <s v="Manufacturing"/>
    <s v="Amortization"/>
    <x v="2"/>
    <n v="21064"/>
    <s v="BU Support"/>
    <s v="Mira Flores"/>
    <n v="21064"/>
    <x v="0"/>
  </r>
  <r>
    <x v="3"/>
    <s v="Manufacturing"/>
    <s v="Amortization"/>
    <x v="15"/>
    <n v="41529"/>
    <s v="BU Support"/>
    <s v="Mira Flores"/>
    <n v="41529"/>
    <x v="1"/>
  </r>
  <r>
    <x v="3"/>
    <s v="Manufacturing"/>
    <s v="Amortization"/>
    <x v="12"/>
    <n v="204"/>
    <s v="BU Support"/>
    <s v="Mira Flores"/>
    <n v="0"/>
    <x v="0"/>
  </r>
  <r>
    <x v="3"/>
    <s v="Manufacturing"/>
    <s v="Amortization"/>
    <x v="1"/>
    <n v="1050849"/>
    <s v="BU Support"/>
    <s v="Mira Flores"/>
    <n v="1050849"/>
    <x v="1"/>
  </r>
  <r>
    <x v="3"/>
    <s v="Manufacturing"/>
    <s v="Depreciation"/>
    <x v="4"/>
    <n v="1838"/>
    <s v="BU Support"/>
    <s v="Mira Flores"/>
    <n v="1838"/>
    <x v="2"/>
  </r>
  <r>
    <x v="3"/>
    <s v="Manufacturing"/>
    <s v="Depreciation"/>
    <x v="14"/>
    <n v="18561"/>
    <s v="BU Support"/>
    <s v="Mira Flores"/>
    <n v="18561"/>
    <x v="0"/>
  </r>
  <r>
    <x v="3"/>
    <s v="Manufacturing"/>
    <s v="Depreciation"/>
    <x v="9"/>
    <n v="35"/>
    <s v="BU Support"/>
    <s v="Mira Flores"/>
    <n v="0"/>
    <x v="0"/>
  </r>
  <r>
    <x v="3"/>
    <s v="Manufacturing"/>
    <s v="Depreciation"/>
    <x v="8"/>
    <n v="6585"/>
    <s v="BU Support"/>
    <s v="Mira Flores"/>
    <n v="6585"/>
    <x v="0"/>
  </r>
  <r>
    <x v="3"/>
    <s v="Manufacturing"/>
    <s v="Depreciation"/>
    <x v="2"/>
    <n v="15323"/>
    <s v="BU Support"/>
    <s v="Mira Flores"/>
    <n v="15323"/>
    <x v="0"/>
  </r>
  <r>
    <x v="3"/>
    <s v="Manufacturing"/>
    <s v="Depreciation"/>
    <x v="15"/>
    <n v="57967"/>
    <s v="BU Support"/>
    <s v="Mira Flores"/>
    <n v="57967"/>
    <x v="1"/>
  </r>
  <r>
    <x v="3"/>
    <s v="Manufacturing"/>
    <s v="Depreciation"/>
    <x v="12"/>
    <n v="1600"/>
    <s v="BU Support"/>
    <s v="Mira Flores"/>
    <n v="1600"/>
    <x v="0"/>
  </r>
  <r>
    <x v="3"/>
    <s v="Manufacturing"/>
    <s v="Depreciation"/>
    <x v="0"/>
    <n v="1062"/>
    <s v="BU Support"/>
    <s v="Mira Flores"/>
    <n v="1500"/>
    <x v="0"/>
  </r>
  <r>
    <x v="3"/>
    <s v="Manufacturing"/>
    <s v="Depreciation"/>
    <x v="1"/>
    <n v="32950"/>
    <s v="BU Support"/>
    <s v="Mira Flores"/>
    <n v="32950"/>
    <x v="1"/>
  </r>
  <r>
    <x v="3"/>
    <s v="Manufacturing"/>
    <s v="Employee Performance"/>
    <x v="1"/>
    <n v="458"/>
    <s v="BU Support"/>
    <s v="Mira Flores"/>
    <n v="0"/>
    <x v="1"/>
  </r>
  <r>
    <x v="3"/>
    <s v="Manufacturing"/>
    <s v="External Labor"/>
    <x v="4"/>
    <n v="4775"/>
    <s v="BU Support"/>
    <s v="Mira Flores"/>
    <n v="4775"/>
    <x v="2"/>
  </r>
  <r>
    <x v="3"/>
    <s v="Manufacturing"/>
    <s v="External Labor"/>
    <x v="14"/>
    <n v="145521"/>
    <s v="BU Support"/>
    <s v="Mira Flores"/>
    <n v="145521"/>
    <x v="0"/>
  </r>
  <r>
    <x v="3"/>
    <s v="Manufacturing"/>
    <s v="External Labor"/>
    <x v="8"/>
    <n v="731"/>
    <s v="BU Support"/>
    <s v="Mira Flores"/>
    <n v="1500"/>
    <x v="0"/>
  </r>
  <r>
    <x v="3"/>
    <s v="Manufacturing"/>
    <s v="External Labor"/>
    <x v="2"/>
    <n v="739"/>
    <s v="BU Support"/>
    <s v="Mira Flores"/>
    <n v="1500"/>
    <x v="0"/>
  </r>
  <r>
    <x v="3"/>
    <s v="Manufacturing"/>
    <s v="External Labor"/>
    <x v="3"/>
    <n v="3586"/>
    <s v="BU Support"/>
    <s v="Mira Flores"/>
    <n v="3586"/>
    <x v="2"/>
  </r>
  <r>
    <x v="3"/>
    <s v="Manufacturing"/>
    <s v="External Labor"/>
    <x v="15"/>
    <n v="31390"/>
    <s v="BU Support"/>
    <s v="Mira Flores"/>
    <n v="31390"/>
    <x v="1"/>
  </r>
  <r>
    <x v="3"/>
    <s v="Manufacturing"/>
    <s v="External Labor"/>
    <x v="0"/>
    <n v="1808"/>
    <s v="BU Support"/>
    <s v="Mira Flores"/>
    <n v="1808"/>
    <x v="0"/>
  </r>
  <r>
    <x v="3"/>
    <s v="Manufacturing"/>
    <s v="External Labor"/>
    <x v="1"/>
    <n v="223691"/>
    <s v="BU Support"/>
    <s v="Mira Flores"/>
    <n v="223691"/>
    <x v="1"/>
  </r>
  <r>
    <x v="3"/>
    <s v="Manufacturing"/>
    <s v="Hardware"/>
    <x v="14"/>
    <n v="1070"/>
    <s v="BU Support"/>
    <s v="Mira Flores"/>
    <n v="1500"/>
    <x v="0"/>
  </r>
  <r>
    <x v="3"/>
    <s v="Manufacturing"/>
    <s v="Hardware"/>
    <x v="8"/>
    <n v="1456"/>
    <s v="BU Support"/>
    <s v="Mira Flores"/>
    <n v="1500"/>
    <x v="0"/>
  </r>
  <r>
    <x v="3"/>
    <s v="Manufacturing"/>
    <s v="Hardware"/>
    <x v="15"/>
    <n v="240"/>
    <s v="BU Support"/>
    <s v="Mira Flores"/>
    <n v="0"/>
    <x v="1"/>
  </r>
  <r>
    <x v="3"/>
    <s v="Manufacturing"/>
    <s v="Hardware"/>
    <x v="1"/>
    <n v="3784"/>
    <s v="BU Support"/>
    <s v="Mira Flores"/>
    <n v="3784"/>
    <x v="1"/>
  </r>
  <r>
    <x v="3"/>
    <s v="Manufacturing"/>
    <s v="Hardware Maintenance"/>
    <x v="4"/>
    <n v="237"/>
    <s v="BU Support"/>
    <s v="Mira Flores"/>
    <n v="0"/>
    <x v="2"/>
  </r>
  <r>
    <x v="3"/>
    <s v="Manufacturing"/>
    <s v="Hardware Maintenance"/>
    <x v="14"/>
    <n v="265"/>
    <s v="BU Support"/>
    <s v="Mira Flores"/>
    <n v="0"/>
    <x v="0"/>
  </r>
  <r>
    <x v="3"/>
    <s v="Manufacturing"/>
    <s v="Hardware Maintenance"/>
    <x v="9"/>
    <n v="1256"/>
    <s v="BU Support"/>
    <s v="Mira Flores"/>
    <n v="1500"/>
    <x v="0"/>
  </r>
  <r>
    <x v="3"/>
    <s v="Manufacturing"/>
    <s v="Hardware Maintenance"/>
    <x v="8"/>
    <n v="522"/>
    <s v="BU Support"/>
    <s v="Mira Flores"/>
    <n v="1500"/>
    <x v="0"/>
  </r>
  <r>
    <x v="3"/>
    <s v="Manufacturing"/>
    <s v="Hardware Maintenance"/>
    <x v="2"/>
    <n v="6915"/>
    <s v="BU Support"/>
    <s v="Mira Flores"/>
    <n v="6915"/>
    <x v="0"/>
  </r>
  <r>
    <x v="3"/>
    <s v="Manufacturing"/>
    <s v="Hardware Maintenance"/>
    <x v="15"/>
    <n v="3680"/>
    <s v="BU Support"/>
    <s v="Mira Flores"/>
    <n v="3680"/>
    <x v="1"/>
  </r>
  <r>
    <x v="3"/>
    <s v="Manufacturing"/>
    <s v="Hardware Maintenance"/>
    <x v="12"/>
    <n v="118"/>
    <s v="BU Support"/>
    <s v="Mira Flores"/>
    <n v="0"/>
    <x v="0"/>
  </r>
  <r>
    <x v="3"/>
    <s v="Manufacturing"/>
    <s v="Hardware Maintenance"/>
    <x v="1"/>
    <n v="1169"/>
    <s v="BU Support"/>
    <s v="Mira Flores"/>
    <n v="1500"/>
    <x v="1"/>
  </r>
  <r>
    <x v="3"/>
    <s v="Manufacturing"/>
    <s v="Internal Labor"/>
    <x v="4"/>
    <n v="3535"/>
    <s v="BU Support"/>
    <s v="Mira Flores"/>
    <n v="3535"/>
    <x v="2"/>
  </r>
  <r>
    <x v="3"/>
    <s v="Manufacturing"/>
    <s v="Internal Labor"/>
    <x v="14"/>
    <n v="145839"/>
    <s v="BU Support"/>
    <s v="Mira Flores"/>
    <n v="145839"/>
    <x v="0"/>
  </r>
  <r>
    <x v="3"/>
    <s v="Manufacturing"/>
    <s v="Internal Labor"/>
    <x v="9"/>
    <n v="25298"/>
    <s v="BU Support"/>
    <s v="Mira Flores"/>
    <n v="25298"/>
    <x v="0"/>
  </r>
  <r>
    <x v="3"/>
    <s v="Manufacturing"/>
    <s v="Internal Labor"/>
    <x v="8"/>
    <n v="23297"/>
    <s v="BU Support"/>
    <s v="Mira Flores"/>
    <n v="23297"/>
    <x v="0"/>
  </r>
  <r>
    <x v="3"/>
    <s v="Manufacturing"/>
    <s v="Internal Labor"/>
    <x v="2"/>
    <n v="14188"/>
    <s v="BU Support"/>
    <s v="Mira Flores"/>
    <n v="14188"/>
    <x v="0"/>
  </r>
  <r>
    <x v="3"/>
    <s v="Manufacturing"/>
    <s v="Internal Labor"/>
    <x v="15"/>
    <n v="84402"/>
    <s v="BU Support"/>
    <s v="Mira Flores"/>
    <n v="84402"/>
    <x v="1"/>
  </r>
  <r>
    <x v="3"/>
    <s v="Manufacturing"/>
    <s v="Internal Labor"/>
    <x v="12"/>
    <n v="25576"/>
    <s v="BU Support"/>
    <s v="Mira Flores"/>
    <n v="25576"/>
    <x v="0"/>
  </r>
  <r>
    <x v="3"/>
    <s v="Manufacturing"/>
    <s v="Internal Labor"/>
    <x v="0"/>
    <n v="7891"/>
    <s v="BU Support"/>
    <s v="Mira Flores"/>
    <n v="7891"/>
    <x v="0"/>
  </r>
  <r>
    <x v="3"/>
    <s v="Manufacturing"/>
    <s v="Internal Labor"/>
    <x v="1"/>
    <n v="694190"/>
    <s v="BU Support"/>
    <s v="Mira Flores"/>
    <n v="694190"/>
    <x v="1"/>
  </r>
  <r>
    <x v="3"/>
    <s v="Manufacturing"/>
    <s v="Moving"/>
    <x v="1"/>
    <n v="327"/>
    <s v="BU Support"/>
    <s v="Mira Flores"/>
    <n v="0"/>
    <x v="1"/>
  </r>
  <r>
    <x v="3"/>
    <s v="Manufacturing"/>
    <s v="Other"/>
    <x v="4"/>
    <n v="76"/>
    <s v="BU Support"/>
    <s v="Mira Flores"/>
    <n v="0"/>
    <x v="2"/>
  </r>
  <r>
    <x v="3"/>
    <s v="Manufacturing"/>
    <s v="Other"/>
    <x v="14"/>
    <n v="-139327"/>
    <s v="BU Support"/>
    <s v="Mira Flores"/>
    <n v="0"/>
    <x v="0"/>
  </r>
  <r>
    <x v="3"/>
    <s v="Manufacturing"/>
    <s v="Other"/>
    <x v="2"/>
    <n v="27"/>
    <s v="BU Support"/>
    <s v="Mira Flores"/>
    <n v="0"/>
    <x v="0"/>
  </r>
  <r>
    <x v="3"/>
    <s v="Manufacturing"/>
    <s v="Other"/>
    <x v="15"/>
    <n v="-2020"/>
    <s v="BU Support"/>
    <s v="Mira Flores"/>
    <n v="0"/>
    <x v="1"/>
  </r>
  <r>
    <x v="3"/>
    <s v="Manufacturing"/>
    <s v="Other"/>
    <x v="0"/>
    <n v="2"/>
    <s v="BU Support"/>
    <s v="Mira Flores"/>
    <n v="0"/>
    <x v="0"/>
  </r>
  <r>
    <x v="3"/>
    <s v="Manufacturing"/>
    <s v="Other"/>
    <x v="1"/>
    <n v="9122"/>
    <s v="BU Support"/>
    <s v="Mira Flores"/>
    <n v="9122"/>
    <x v="1"/>
  </r>
  <r>
    <x v="3"/>
    <s v="Manufacturing"/>
    <s v="Project Expenses"/>
    <x v="14"/>
    <n v="2229"/>
    <s v="BU Support"/>
    <s v="Mira Flores"/>
    <n v="2229"/>
    <x v="0"/>
  </r>
  <r>
    <x v="3"/>
    <s v="Manufacturing"/>
    <s v="Project Expenses"/>
    <x v="15"/>
    <n v="6157"/>
    <s v="BU Support"/>
    <s v="Mira Flores"/>
    <n v="6157"/>
    <x v="1"/>
  </r>
  <r>
    <x v="3"/>
    <s v="Manufacturing"/>
    <s v="Project Expenses"/>
    <x v="1"/>
    <n v="12431"/>
    <s v="BU Support"/>
    <s v="Mira Flores"/>
    <n v="12431"/>
    <x v="1"/>
  </r>
  <r>
    <x v="3"/>
    <s v="Manufacturing"/>
    <s v="Recognition"/>
    <x v="1"/>
    <n v="24"/>
    <s v="BU Support"/>
    <s v="Mira Flores"/>
    <n v="0"/>
    <x v="1"/>
  </r>
  <r>
    <x v="3"/>
    <s v="Manufacturing"/>
    <s v="Severance"/>
    <x v="4"/>
    <n v="215"/>
    <s v="BU Support"/>
    <s v="Mira Flores"/>
    <n v="0"/>
    <x v="2"/>
  </r>
  <r>
    <x v="3"/>
    <s v="Manufacturing"/>
    <s v="Severance"/>
    <x v="2"/>
    <n v="796"/>
    <s v="BU Support"/>
    <s v="Mira Flores"/>
    <n v="1500"/>
    <x v="0"/>
  </r>
  <r>
    <x v="3"/>
    <s v="Manufacturing"/>
    <s v="Software"/>
    <x v="14"/>
    <n v="569"/>
    <s v="BU Support"/>
    <s v="Mira Flores"/>
    <n v="1500"/>
    <x v="0"/>
  </r>
  <r>
    <x v="3"/>
    <s v="Manufacturing"/>
    <s v="Software"/>
    <x v="8"/>
    <n v="-1356"/>
    <s v="BU Support"/>
    <s v="Mira Flores"/>
    <n v="0"/>
    <x v="0"/>
  </r>
  <r>
    <x v="3"/>
    <s v="Manufacturing"/>
    <s v="Software"/>
    <x v="1"/>
    <n v="36725"/>
    <s v="BU Support"/>
    <s v="Mira Flores"/>
    <n v="36725"/>
    <x v="1"/>
  </r>
  <r>
    <x v="3"/>
    <s v="Manufacturing"/>
    <s v="Software Maintenance"/>
    <x v="14"/>
    <n v="1836"/>
    <s v="BU Support"/>
    <s v="Mira Flores"/>
    <n v="1836"/>
    <x v="0"/>
  </r>
  <r>
    <x v="3"/>
    <s v="Manufacturing"/>
    <s v="Software Maintenance"/>
    <x v="1"/>
    <n v="233284"/>
    <s v="BU Support"/>
    <s v="Mira Flores"/>
    <n v="233284"/>
    <x v="1"/>
  </r>
  <r>
    <x v="3"/>
    <s v="Manufacturing"/>
    <s v="Supplies"/>
    <x v="4"/>
    <n v="1"/>
    <s v="BU Support"/>
    <s v="Mira Flores"/>
    <n v="0"/>
    <x v="2"/>
  </r>
  <r>
    <x v="3"/>
    <s v="Manufacturing"/>
    <s v="Supplies"/>
    <x v="2"/>
    <n v="149"/>
    <s v="BU Support"/>
    <s v="Mira Flores"/>
    <n v="0"/>
    <x v="0"/>
  </r>
  <r>
    <x v="3"/>
    <s v="Manufacturing"/>
    <s v="Supplies"/>
    <x v="15"/>
    <n v="1277"/>
    <s v="BU Support"/>
    <s v="Mira Flores"/>
    <n v="1500"/>
    <x v="1"/>
  </r>
  <r>
    <x v="3"/>
    <s v="Manufacturing"/>
    <s v="Supplies"/>
    <x v="1"/>
    <n v="379"/>
    <s v="BU Support"/>
    <s v="Mira Flores"/>
    <n v="0"/>
    <x v="1"/>
  </r>
  <r>
    <x v="3"/>
    <s v="Manufacturing"/>
    <s v="Taxes"/>
    <x v="1"/>
    <n v="2226"/>
    <s v="BU Support"/>
    <s v="Mira Flores"/>
    <n v="2226"/>
    <x v="1"/>
  </r>
  <r>
    <x v="3"/>
    <s v="Manufacturing"/>
    <s v="Telecomm"/>
    <x v="4"/>
    <n v="154"/>
    <s v="BU Support"/>
    <s v="Mira Flores"/>
    <n v="0"/>
    <x v="2"/>
  </r>
  <r>
    <x v="3"/>
    <s v="Manufacturing"/>
    <s v="Telecomm"/>
    <x v="14"/>
    <n v="-6860"/>
    <s v="BU Support"/>
    <s v="Mira Flores"/>
    <n v="0"/>
    <x v="0"/>
  </r>
  <r>
    <x v="3"/>
    <s v="Manufacturing"/>
    <s v="Telecomm"/>
    <x v="8"/>
    <n v="5648"/>
    <s v="BU Support"/>
    <s v="Mira Flores"/>
    <n v="5648"/>
    <x v="0"/>
  </r>
  <r>
    <x v="3"/>
    <s v="Manufacturing"/>
    <s v="Telecomm"/>
    <x v="2"/>
    <n v="852"/>
    <s v="BU Support"/>
    <s v="Mira Flores"/>
    <n v="1500"/>
    <x v="0"/>
  </r>
  <r>
    <x v="3"/>
    <s v="Manufacturing"/>
    <s v="Telecomm"/>
    <x v="15"/>
    <n v="5909"/>
    <s v="BU Support"/>
    <s v="Mira Flores"/>
    <n v="5909"/>
    <x v="1"/>
  </r>
  <r>
    <x v="3"/>
    <s v="Manufacturing"/>
    <s v="Telecomm"/>
    <x v="0"/>
    <n v="1"/>
    <s v="BU Support"/>
    <s v="Mira Flores"/>
    <n v="0"/>
    <x v="0"/>
  </r>
  <r>
    <x v="3"/>
    <s v="Manufacturing"/>
    <s v="Telecomm"/>
    <x v="1"/>
    <n v="9344"/>
    <s v="BU Support"/>
    <s v="Mira Flores"/>
    <n v="9344"/>
    <x v="1"/>
  </r>
  <r>
    <x v="3"/>
    <s v="Manufacturing"/>
    <s v="Training"/>
    <x v="8"/>
    <n v="582"/>
    <s v="BU Support"/>
    <s v="Mira Flores"/>
    <n v="1500"/>
    <x v="0"/>
  </r>
  <r>
    <x v="3"/>
    <s v="Manufacturing"/>
    <s v="Training"/>
    <x v="12"/>
    <n v="477"/>
    <s v="BU Support"/>
    <s v="Mira Flores"/>
    <n v="0"/>
    <x v="0"/>
  </r>
  <r>
    <x v="3"/>
    <s v="Manufacturing"/>
    <s v="Training"/>
    <x v="1"/>
    <n v="1719"/>
    <s v="BU Support"/>
    <s v="Mira Flores"/>
    <n v="1719"/>
    <x v="1"/>
  </r>
  <r>
    <x v="3"/>
    <s v="Manufacturing"/>
    <s v="Travel"/>
    <x v="14"/>
    <n v="7548"/>
    <s v="BU Support"/>
    <s v="Mira Flores"/>
    <n v="7548"/>
    <x v="0"/>
  </r>
  <r>
    <x v="3"/>
    <s v="Manufacturing"/>
    <s v="Travel"/>
    <x v="9"/>
    <n v="5"/>
    <s v="BU Support"/>
    <s v="Mira Flores"/>
    <n v="0"/>
    <x v="0"/>
  </r>
  <r>
    <x v="3"/>
    <s v="Manufacturing"/>
    <s v="Travel"/>
    <x v="8"/>
    <n v="707"/>
    <s v="BU Support"/>
    <s v="Mira Flores"/>
    <n v="1500"/>
    <x v="0"/>
  </r>
  <r>
    <x v="3"/>
    <s v="Manufacturing"/>
    <s v="Travel"/>
    <x v="15"/>
    <n v="522"/>
    <s v="BU Support"/>
    <s v="Mira Flores"/>
    <n v="1500"/>
    <x v="1"/>
  </r>
  <r>
    <x v="3"/>
    <s v="Manufacturing"/>
    <s v="Travel"/>
    <x v="0"/>
    <n v="2723"/>
    <s v="BU Support"/>
    <s v="Mira Flores"/>
    <n v="2723"/>
    <x v="0"/>
  </r>
  <r>
    <x v="3"/>
    <s v="Manufacturing"/>
    <s v="Travel"/>
    <x v="1"/>
    <n v="7955"/>
    <s v="BU Support"/>
    <s v="Mira Flores"/>
    <n v="7955"/>
    <x v="1"/>
  </r>
  <r>
    <x v="3"/>
    <s v="Manufacturing"/>
    <s v="Vehicles"/>
    <x v="14"/>
    <n v="233"/>
    <s v="BU Support"/>
    <s v="Mira Flores"/>
    <n v="0"/>
    <x v="0"/>
  </r>
  <r>
    <x v="3"/>
    <s v="Manufacturing"/>
    <s v="Vehicles"/>
    <x v="12"/>
    <n v="-9"/>
    <s v="BU Support"/>
    <s v="Mira Flores"/>
    <n v="0"/>
    <x v="0"/>
  </r>
  <r>
    <x v="3"/>
    <s v="Mobility"/>
    <s v="Depreciation"/>
    <x v="0"/>
    <n v="13183"/>
    <s v="Enablement"/>
    <s v="Bo Jones"/>
    <n v="13183"/>
    <x v="0"/>
  </r>
  <r>
    <x v="3"/>
    <s v="Mobility"/>
    <s v="Depreciation"/>
    <x v="1"/>
    <n v="2133"/>
    <s v="Enablement"/>
    <s v="Bo Jones"/>
    <n v="2133"/>
    <x v="1"/>
  </r>
  <r>
    <x v="3"/>
    <s v="Mobility"/>
    <s v="External Labor"/>
    <x v="0"/>
    <n v="2162"/>
    <s v="Enablement"/>
    <s v="Bo Jones"/>
    <n v="2162"/>
    <x v="0"/>
  </r>
  <r>
    <x v="3"/>
    <s v="Mobility"/>
    <s v="External Labor"/>
    <x v="1"/>
    <n v="46138"/>
    <s v="Enablement"/>
    <s v="Bo Jones"/>
    <n v="46138"/>
    <x v="1"/>
  </r>
  <r>
    <x v="3"/>
    <s v="Mobility"/>
    <s v="Hardware"/>
    <x v="1"/>
    <n v="5847"/>
    <s v="Enablement"/>
    <s v="Bo Jones"/>
    <n v="5847"/>
    <x v="1"/>
  </r>
  <r>
    <x v="3"/>
    <s v="Mobility"/>
    <s v="Internal Labor"/>
    <x v="0"/>
    <n v="6067"/>
    <s v="Enablement"/>
    <s v="Bo Jones"/>
    <n v="6067"/>
    <x v="0"/>
  </r>
  <r>
    <x v="3"/>
    <s v="Mobility"/>
    <s v="Outbound Allocations"/>
    <x v="0"/>
    <n v="1427"/>
    <s v="Enablement"/>
    <s v="Bo Jones"/>
    <n v="1500"/>
    <x v="0"/>
  </r>
  <r>
    <x v="3"/>
    <s v="Mobility"/>
    <s v="Software"/>
    <x v="1"/>
    <n v="2811"/>
    <s v="Enablement"/>
    <s v="Bo Jones"/>
    <n v="2811"/>
    <x v="1"/>
  </r>
  <r>
    <x v="3"/>
    <s v="Mobility"/>
    <s v="Software Maintenance"/>
    <x v="1"/>
    <n v="26071"/>
    <s v="Enablement"/>
    <s v="Bo Jones"/>
    <n v="26071"/>
    <x v="1"/>
  </r>
  <r>
    <x v="3"/>
    <s v="Mobility"/>
    <s v="Taxes"/>
    <x v="1"/>
    <n v="840"/>
    <s v="Enablement"/>
    <s v="Bo Jones"/>
    <n v="1500"/>
    <x v="1"/>
  </r>
  <r>
    <x v="3"/>
    <s v="Mobility"/>
    <s v="Telecomm"/>
    <x v="0"/>
    <n v="48"/>
    <s v="Enablement"/>
    <s v="Bo Jones"/>
    <n v="0"/>
    <x v="0"/>
  </r>
  <r>
    <x v="3"/>
    <s v="Mobility"/>
    <s v="Telecomm"/>
    <x v="1"/>
    <n v="197"/>
    <s v="Enablement"/>
    <s v="Bo Jones"/>
    <n v="0"/>
    <x v="1"/>
  </r>
  <r>
    <x v="3"/>
    <s v="Mobility"/>
    <s v="Vehicles"/>
    <x v="0"/>
    <n v="345"/>
    <s v="Enablement"/>
    <s v="Bo Jones"/>
    <n v="0"/>
    <x v="0"/>
  </r>
  <r>
    <x v="3"/>
    <s v="Networking"/>
    <s v="CAPEX"/>
    <x v="1"/>
    <n v="1101"/>
    <s v="Infrastructure"/>
    <s v="Luke Tracy"/>
    <n v="1500"/>
    <x v="1"/>
  </r>
  <r>
    <x v="3"/>
    <s v="Networking"/>
    <s v="Depreciation"/>
    <x v="5"/>
    <n v="335"/>
    <s v="Infrastructure"/>
    <s v="Luke Tracy"/>
    <n v="0"/>
    <x v="3"/>
  </r>
  <r>
    <x v="3"/>
    <s v="Networking"/>
    <s v="Depreciation"/>
    <x v="3"/>
    <n v="5"/>
    <s v="Infrastructure"/>
    <s v="Luke Tracy"/>
    <n v="0"/>
    <x v="2"/>
  </r>
  <r>
    <x v="3"/>
    <s v="Networking"/>
    <s v="Depreciation"/>
    <x v="7"/>
    <n v="556"/>
    <s v="Infrastructure"/>
    <s v="Luke Tracy"/>
    <n v="1500"/>
    <x v="0"/>
  </r>
  <r>
    <x v="3"/>
    <s v="Networking"/>
    <s v="Depreciation"/>
    <x v="0"/>
    <n v="4776"/>
    <s v="Infrastructure"/>
    <s v="Luke Tracy"/>
    <n v="4776"/>
    <x v="0"/>
  </r>
  <r>
    <x v="3"/>
    <s v="Networking"/>
    <s v="Depreciation"/>
    <x v="1"/>
    <n v="39635"/>
    <s v="Infrastructure"/>
    <s v="Luke Tracy"/>
    <n v="39635"/>
    <x v="1"/>
  </r>
  <r>
    <x v="3"/>
    <s v="Networking"/>
    <s v="External Labor"/>
    <x v="8"/>
    <n v="57092"/>
    <s v="Infrastructure"/>
    <s v="Luke Tracy"/>
    <n v="57092"/>
    <x v="0"/>
  </r>
  <r>
    <x v="3"/>
    <s v="Networking"/>
    <s v="External Labor"/>
    <x v="3"/>
    <n v="3480"/>
    <s v="Infrastructure"/>
    <s v="Luke Tracy"/>
    <n v="3480"/>
    <x v="2"/>
  </r>
  <r>
    <x v="3"/>
    <s v="Networking"/>
    <s v="External Labor"/>
    <x v="0"/>
    <n v="719"/>
    <s v="Infrastructure"/>
    <s v="Luke Tracy"/>
    <n v="1500"/>
    <x v="0"/>
  </r>
  <r>
    <x v="3"/>
    <s v="Networking"/>
    <s v="External Labor"/>
    <x v="1"/>
    <n v="176522"/>
    <s v="Infrastructure"/>
    <s v="Luke Tracy"/>
    <n v="176522"/>
    <x v="1"/>
  </r>
  <r>
    <x v="3"/>
    <s v="Networking"/>
    <s v="Hardware"/>
    <x v="7"/>
    <n v="19331"/>
    <s v="Infrastructure"/>
    <s v="Luke Tracy"/>
    <n v="19331"/>
    <x v="0"/>
  </r>
  <r>
    <x v="3"/>
    <s v="Networking"/>
    <s v="Hardware"/>
    <x v="0"/>
    <n v="147938"/>
    <s v="Infrastructure"/>
    <s v="Luke Tracy"/>
    <n v="147938"/>
    <x v="0"/>
  </r>
  <r>
    <x v="3"/>
    <s v="Networking"/>
    <s v="Hardware"/>
    <x v="1"/>
    <n v="139592"/>
    <s v="Infrastructure"/>
    <s v="Luke Tracy"/>
    <n v="139592"/>
    <x v="1"/>
  </r>
  <r>
    <x v="3"/>
    <s v="Networking"/>
    <s v="Hardware Maintenance"/>
    <x v="1"/>
    <n v="9326"/>
    <s v="Infrastructure"/>
    <s v="Luke Tracy"/>
    <n v="9326"/>
    <x v="1"/>
  </r>
  <r>
    <x v="3"/>
    <s v="Networking"/>
    <s v="Internal Labor"/>
    <x v="9"/>
    <n v="15607"/>
    <s v="Infrastructure"/>
    <s v="Luke Tracy"/>
    <n v="15607"/>
    <x v="0"/>
  </r>
  <r>
    <x v="3"/>
    <s v="Networking"/>
    <s v="Internal Labor"/>
    <x v="7"/>
    <n v="5597"/>
    <s v="Infrastructure"/>
    <s v="Luke Tracy"/>
    <n v="5597"/>
    <x v="0"/>
  </r>
  <r>
    <x v="3"/>
    <s v="Networking"/>
    <s v="Internal Labor"/>
    <x v="0"/>
    <n v="11939"/>
    <s v="Infrastructure"/>
    <s v="Luke Tracy"/>
    <n v="11939"/>
    <x v="0"/>
  </r>
  <r>
    <x v="3"/>
    <s v="Networking"/>
    <s v="Internal Labor"/>
    <x v="1"/>
    <n v="48831"/>
    <s v="Infrastructure"/>
    <s v="Luke Tracy"/>
    <n v="48831"/>
    <x v="1"/>
  </r>
  <r>
    <x v="3"/>
    <s v="Networking"/>
    <s v="Other"/>
    <x v="9"/>
    <n v="183"/>
    <s v="Infrastructure"/>
    <s v="Luke Tracy"/>
    <n v="0"/>
    <x v="0"/>
  </r>
  <r>
    <x v="3"/>
    <s v="Networking"/>
    <s v="Other"/>
    <x v="3"/>
    <n v="137"/>
    <s v="Infrastructure"/>
    <s v="Luke Tracy"/>
    <n v="0"/>
    <x v="2"/>
  </r>
  <r>
    <x v="3"/>
    <s v="Networking"/>
    <s v="Other"/>
    <x v="0"/>
    <n v="27"/>
    <s v="Infrastructure"/>
    <s v="Luke Tracy"/>
    <n v="0"/>
    <x v="0"/>
  </r>
  <r>
    <x v="3"/>
    <s v="Networking"/>
    <s v="Other"/>
    <x v="1"/>
    <n v="308"/>
    <s v="Infrastructure"/>
    <s v="Luke Tracy"/>
    <n v="0"/>
    <x v="1"/>
  </r>
  <r>
    <x v="3"/>
    <s v="Networking"/>
    <s v="Software"/>
    <x v="1"/>
    <n v="73"/>
    <s v="Infrastructure"/>
    <s v="Luke Tracy"/>
    <n v="0"/>
    <x v="1"/>
  </r>
  <r>
    <x v="3"/>
    <s v="Networking"/>
    <s v="Software Maintenance"/>
    <x v="7"/>
    <n v="930"/>
    <s v="Infrastructure"/>
    <s v="Luke Tracy"/>
    <n v="1500"/>
    <x v="0"/>
  </r>
  <r>
    <x v="3"/>
    <s v="Networking"/>
    <s v="Software Maintenance"/>
    <x v="1"/>
    <n v="26474"/>
    <s v="Infrastructure"/>
    <s v="Luke Tracy"/>
    <n v="26474"/>
    <x v="1"/>
  </r>
  <r>
    <x v="3"/>
    <s v="Networking"/>
    <s v="Supplies"/>
    <x v="7"/>
    <n v="425"/>
    <s v="Infrastructure"/>
    <s v="Luke Tracy"/>
    <n v="0"/>
    <x v="0"/>
  </r>
  <r>
    <x v="3"/>
    <s v="Networking"/>
    <s v="Supplies"/>
    <x v="1"/>
    <n v="1465"/>
    <s v="Infrastructure"/>
    <s v="Luke Tracy"/>
    <n v="1500"/>
    <x v="1"/>
  </r>
  <r>
    <x v="3"/>
    <s v="Networking"/>
    <s v="Taxes"/>
    <x v="1"/>
    <n v="5141"/>
    <s v="Infrastructure"/>
    <s v="Luke Tracy"/>
    <n v="5141"/>
    <x v="1"/>
  </r>
  <r>
    <x v="3"/>
    <s v="Networking"/>
    <s v="Telecomm"/>
    <x v="5"/>
    <n v="2991"/>
    <s v="Infrastructure"/>
    <s v="Luke Tracy"/>
    <n v="2991"/>
    <x v="3"/>
  </r>
  <r>
    <x v="3"/>
    <s v="Networking"/>
    <s v="Telecomm"/>
    <x v="3"/>
    <n v="321"/>
    <s v="Infrastructure"/>
    <s v="Luke Tracy"/>
    <n v="0"/>
    <x v="2"/>
  </r>
  <r>
    <x v="3"/>
    <s v="Networking"/>
    <s v="Telecomm"/>
    <x v="7"/>
    <n v="1123"/>
    <s v="Infrastructure"/>
    <s v="Luke Tracy"/>
    <n v="1500"/>
    <x v="0"/>
  </r>
  <r>
    <x v="3"/>
    <s v="Networking"/>
    <s v="Telecomm"/>
    <x v="0"/>
    <n v="6348"/>
    <s v="Infrastructure"/>
    <s v="Luke Tracy"/>
    <n v="6348"/>
    <x v="0"/>
  </r>
  <r>
    <x v="3"/>
    <s v="Networking"/>
    <s v="Telecomm"/>
    <x v="1"/>
    <n v="512268"/>
    <s v="Infrastructure"/>
    <s v="Luke Tracy"/>
    <n v="512268"/>
    <x v="1"/>
  </r>
  <r>
    <x v="3"/>
    <s v="Networking"/>
    <s v="Training"/>
    <x v="0"/>
    <n v="30"/>
    <s v="Infrastructure"/>
    <s v="Luke Tracy"/>
    <n v="0"/>
    <x v="0"/>
  </r>
  <r>
    <x v="3"/>
    <s v="Networking"/>
    <s v="Training"/>
    <x v="1"/>
    <n v="284"/>
    <s v="Infrastructure"/>
    <s v="Luke Tracy"/>
    <n v="0"/>
    <x v="1"/>
  </r>
  <r>
    <x v="3"/>
    <s v="Networking"/>
    <s v="Travel"/>
    <x v="7"/>
    <n v="3696"/>
    <s v="Infrastructure"/>
    <s v="Luke Tracy"/>
    <n v="3696"/>
    <x v="0"/>
  </r>
  <r>
    <x v="3"/>
    <s v="Networking"/>
    <s v="Travel"/>
    <x v="0"/>
    <n v="792"/>
    <s v="Infrastructure"/>
    <s v="Luke Tracy"/>
    <n v="1500"/>
    <x v="0"/>
  </r>
  <r>
    <x v="3"/>
    <s v="Networking"/>
    <s v="Travel"/>
    <x v="1"/>
    <n v="3102"/>
    <s v="Infrastructure"/>
    <s v="Luke Tracy"/>
    <n v="3102"/>
    <x v="1"/>
  </r>
  <r>
    <x v="3"/>
    <s v="Networking"/>
    <s v="Vehicles"/>
    <x v="7"/>
    <n v="183"/>
    <s v="Infrastructure"/>
    <s v="Luke Tracy"/>
    <n v="0"/>
    <x v="0"/>
  </r>
  <r>
    <x v="3"/>
    <s v="Networking"/>
    <s v="Vehicles"/>
    <x v="0"/>
    <n v="393"/>
    <s v="Infrastructure"/>
    <s v="Luke Tracy"/>
    <n v="0"/>
    <x v="0"/>
  </r>
  <r>
    <x v="3"/>
    <s v="Planning"/>
    <s v="Amortization"/>
    <x v="1"/>
    <n v="272563"/>
    <s v="BU Support"/>
    <s v="Mira Flores"/>
    <n v="272563"/>
    <x v="1"/>
  </r>
  <r>
    <x v="3"/>
    <s v="Planning"/>
    <s v="CAPEX"/>
    <x v="0"/>
    <n v="4"/>
    <s v="BU Support"/>
    <s v="Mira Flores"/>
    <n v="0"/>
    <x v="0"/>
  </r>
  <r>
    <x v="3"/>
    <s v="Planning"/>
    <s v="Depreciation"/>
    <x v="4"/>
    <n v="4"/>
    <s v="BU Support"/>
    <s v="Mira Flores"/>
    <n v="0"/>
    <x v="2"/>
  </r>
  <r>
    <x v="3"/>
    <s v="Planning"/>
    <s v="Depreciation"/>
    <x v="1"/>
    <n v="57234"/>
    <s v="BU Support"/>
    <s v="Mira Flores"/>
    <n v="57234"/>
    <x v="1"/>
  </r>
  <r>
    <x v="3"/>
    <s v="Planning"/>
    <s v="Employee Performance"/>
    <x v="1"/>
    <n v="85"/>
    <s v="BU Support"/>
    <s v="Mira Flores"/>
    <n v="0"/>
    <x v="1"/>
  </r>
  <r>
    <x v="3"/>
    <s v="Planning"/>
    <s v="External Labor"/>
    <x v="2"/>
    <n v="1451"/>
    <s v="BU Support"/>
    <s v="Mira Flores"/>
    <n v="1500"/>
    <x v="0"/>
  </r>
  <r>
    <x v="3"/>
    <s v="Planning"/>
    <s v="External Labor"/>
    <x v="0"/>
    <n v="2701"/>
    <s v="BU Support"/>
    <s v="Mira Flores"/>
    <n v="2701"/>
    <x v="0"/>
  </r>
  <r>
    <x v="3"/>
    <s v="Planning"/>
    <s v="External Labor"/>
    <x v="1"/>
    <n v="487155"/>
    <s v="BU Support"/>
    <s v="Mira Flores"/>
    <n v="487155"/>
    <x v="1"/>
  </r>
  <r>
    <x v="3"/>
    <s v="Planning"/>
    <s v="Hardware"/>
    <x v="1"/>
    <n v="548"/>
    <s v="BU Support"/>
    <s v="Mira Flores"/>
    <n v="1500"/>
    <x v="1"/>
  </r>
  <r>
    <x v="3"/>
    <s v="Planning"/>
    <s v="Hardware Maintenance"/>
    <x v="2"/>
    <n v="6341"/>
    <s v="BU Support"/>
    <s v="Mira Flores"/>
    <n v="6341"/>
    <x v="0"/>
  </r>
  <r>
    <x v="3"/>
    <s v="Planning"/>
    <s v="Hardware Maintenance"/>
    <x v="1"/>
    <n v="2462"/>
    <s v="BU Support"/>
    <s v="Mira Flores"/>
    <n v="2462"/>
    <x v="1"/>
  </r>
  <r>
    <x v="3"/>
    <s v="Planning"/>
    <s v="Inbound Allocations"/>
    <x v="0"/>
    <n v="7304"/>
    <s v="BU Support"/>
    <s v="Mira Flores"/>
    <n v="7304"/>
    <x v="0"/>
  </r>
  <r>
    <x v="3"/>
    <s v="Planning"/>
    <s v="Internal Labor"/>
    <x v="14"/>
    <n v="9708"/>
    <s v="BU Support"/>
    <s v="Mira Flores"/>
    <n v="9708"/>
    <x v="0"/>
  </r>
  <r>
    <x v="3"/>
    <s v="Planning"/>
    <s v="Internal Labor"/>
    <x v="0"/>
    <n v="4495"/>
    <s v="BU Support"/>
    <s v="Mira Flores"/>
    <n v="4495"/>
    <x v="0"/>
  </r>
  <r>
    <x v="3"/>
    <s v="Planning"/>
    <s v="Internal Labor"/>
    <x v="1"/>
    <n v="390954"/>
    <s v="BU Support"/>
    <s v="Mira Flores"/>
    <n v="390954"/>
    <x v="1"/>
  </r>
  <r>
    <x v="3"/>
    <s v="Planning"/>
    <s v="Moving"/>
    <x v="1"/>
    <n v="1640"/>
    <s v="BU Support"/>
    <s v="Mira Flores"/>
    <n v="1640"/>
    <x v="1"/>
  </r>
  <r>
    <x v="3"/>
    <s v="Planning"/>
    <s v="Other"/>
    <x v="0"/>
    <n v="113"/>
    <s v="BU Support"/>
    <s v="Mira Flores"/>
    <n v="0"/>
    <x v="0"/>
  </r>
  <r>
    <x v="3"/>
    <s v="Planning"/>
    <s v="Other"/>
    <x v="1"/>
    <n v="6363"/>
    <s v="BU Support"/>
    <s v="Mira Flores"/>
    <n v="6363"/>
    <x v="1"/>
  </r>
  <r>
    <x v="3"/>
    <s v="Planning"/>
    <s v="Outbound Allocations"/>
    <x v="0"/>
    <n v="3008"/>
    <s v="BU Support"/>
    <s v="Mira Flores"/>
    <n v="3008"/>
    <x v="0"/>
  </r>
  <r>
    <x v="3"/>
    <s v="Planning"/>
    <s v="Outbound Allocations"/>
    <x v="1"/>
    <n v="-12167"/>
    <s v="BU Support"/>
    <s v="Mira Flores"/>
    <n v="0"/>
    <x v="1"/>
  </r>
  <r>
    <x v="3"/>
    <s v="Planning"/>
    <s v="Software"/>
    <x v="1"/>
    <n v="-15516"/>
    <s v="BU Support"/>
    <s v="Mira Flores"/>
    <n v="0"/>
    <x v="1"/>
  </r>
  <r>
    <x v="3"/>
    <s v="Planning"/>
    <s v="Software Maintenance"/>
    <x v="1"/>
    <n v="772800"/>
    <s v="BU Support"/>
    <s v="Mira Flores"/>
    <n v="772800"/>
    <x v="1"/>
  </r>
  <r>
    <x v="3"/>
    <s v="Planning"/>
    <s v="Supplies"/>
    <x v="1"/>
    <n v="499"/>
    <s v="BU Support"/>
    <s v="Mira Flores"/>
    <n v="0"/>
    <x v="1"/>
  </r>
  <r>
    <x v="3"/>
    <s v="Planning"/>
    <s v="Taxes"/>
    <x v="1"/>
    <n v="2325"/>
    <s v="BU Support"/>
    <s v="Mira Flores"/>
    <n v="2325"/>
    <x v="1"/>
  </r>
  <r>
    <x v="3"/>
    <s v="Planning"/>
    <s v="Telecomm"/>
    <x v="4"/>
    <n v="12"/>
    <s v="BU Support"/>
    <s v="Mira Flores"/>
    <n v="0"/>
    <x v="2"/>
  </r>
  <r>
    <x v="3"/>
    <s v="Planning"/>
    <s v="Telecomm"/>
    <x v="0"/>
    <n v="13979"/>
    <s v="BU Support"/>
    <s v="Mira Flores"/>
    <n v="13979"/>
    <x v="0"/>
  </r>
  <r>
    <x v="3"/>
    <s v="Planning"/>
    <s v="Telecomm"/>
    <x v="1"/>
    <n v="4788"/>
    <s v="BU Support"/>
    <s v="Mira Flores"/>
    <n v="4788"/>
    <x v="1"/>
  </r>
  <r>
    <x v="3"/>
    <s v="Planning"/>
    <s v="Training"/>
    <x v="0"/>
    <n v="401"/>
    <s v="BU Support"/>
    <s v="Mira Flores"/>
    <n v="0"/>
    <x v="0"/>
  </r>
  <r>
    <x v="3"/>
    <s v="Planning"/>
    <s v="Training"/>
    <x v="1"/>
    <n v="8226"/>
    <s v="BU Support"/>
    <s v="Mira Flores"/>
    <n v="8226"/>
    <x v="1"/>
  </r>
  <r>
    <x v="3"/>
    <s v="Planning"/>
    <s v="Travel"/>
    <x v="14"/>
    <n v="885"/>
    <s v="BU Support"/>
    <s v="Mira Flores"/>
    <n v="1500"/>
    <x v="0"/>
  </r>
  <r>
    <x v="3"/>
    <s v="Planning"/>
    <s v="Travel"/>
    <x v="0"/>
    <n v="64"/>
    <s v="BU Support"/>
    <s v="Mira Flores"/>
    <n v="0"/>
    <x v="0"/>
  </r>
  <r>
    <x v="3"/>
    <s v="Planning"/>
    <s v="Travel"/>
    <x v="1"/>
    <n v="884"/>
    <s v="BU Support"/>
    <s v="Mira Flores"/>
    <n v="1500"/>
    <x v="1"/>
  </r>
  <r>
    <x v="3"/>
    <s v="Portals"/>
    <s v="Employee Performance"/>
    <x v="1"/>
    <n v="32"/>
    <s v="Enablement"/>
    <s v="Jim Wheeler"/>
    <n v="0"/>
    <x v="1"/>
  </r>
  <r>
    <x v="3"/>
    <s v="Portals"/>
    <s v="External Labor"/>
    <x v="1"/>
    <n v="20437"/>
    <s v="Enablement"/>
    <s v="Jim Wheeler"/>
    <n v="20437"/>
    <x v="1"/>
  </r>
  <r>
    <x v="3"/>
    <s v="Portals"/>
    <s v="Internal Labor"/>
    <x v="1"/>
    <n v="65851"/>
    <s v="Enablement"/>
    <s v="Jim Wheeler"/>
    <n v="65851"/>
    <x v="1"/>
  </r>
  <r>
    <x v="3"/>
    <s v="Portals"/>
    <s v="Other"/>
    <x v="1"/>
    <n v="2655"/>
    <s v="Enablement"/>
    <s v="Jim Wheeler"/>
    <n v="2655"/>
    <x v="1"/>
  </r>
  <r>
    <x v="3"/>
    <s v="Portals"/>
    <s v="Software"/>
    <x v="1"/>
    <n v="9900"/>
    <s v="Enablement"/>
    <s v="Jim Wheeler"/>
    <n v="9900"/>
    <x v="1"/>
  </r>
  <r>
    <x v="3"/>
    <s v="Portals"/>
    <s v="Software Maintenance"/>
    <x v="1"/>
    <n v="1078"/>
    <s v="Enablement"/>
    <s v="Jim Wheeler"/>
    <n v="1500"/>
    <x v="1"/>
  </r>
  <r>
    <x v="3"/>
    <s v="Portals"/>
    <s v="Supplies"/>
    <x v="1"/>
    <n v="4"/>
    <s v="Enablement"/>
    <s v="Jim Wheeler"/>
    <n v="0"/>
    <x v="1"/>
  </r>
  <r>
    <x v="3"/>
    <s v="Portals"/>
    <s v="Telecomm"/>
    <x v="1"/>
    <n v="317"/>
    <s v="Enablement"/>
    <s v="Jim Wheeler"/>
    <n v="0"/>
    <x v="1"/>
  </r>
  <r>
    <x v="3"/>
    <s v="Portals"/>
    <s v="Travel"/>
    <x v="1"/>
    <n v="359"/>
    <s v="Enablement"/>
    <s v="Jim Wheeler"/>
    <n v="0"/>
    <x v="1"/>
  </r>
  <r>
    <x v="3"/>
    <s v="Portfolio Management"/>
    <s v="Hardware"/>
    <x v="1"/>
    <n v="237"/>
    <s v="Governance"/>
    <s v="June Beck"/>
    <n v="0"/>
    <x v="1"/>
  </r>
  <r>
    <x v="3"/>
    <s v="Portfolio Management"/>
    <s v="Internal Labor"/>
    <x v="1"/>
    <n v="66470"/>
    <s v="Governance"/>
    <s v="June Beck"/>
    <n v="66470"/>
    <x v="1"/>
  </r>
  <r>
    <x v="3"/>
    <s v="Portfolio Management"/>
    <s v="Other"/>
    <x v="1"/>
    <n v="7632"/>
    <s v="Governance"/>
    <s v="June Beck"/>
    <n v="7632"/>
    <x v="1"/>
  </r>
  <r>
    <x v="3"/>
    <s v="Portfolio Management"/>
    <s v="Software Maintenance"/>
    <x v="1"/>
    <n v="269"/>
    <s v="Governance"/>
    <s v="June Beck"/>
    <n v="0"/>
    <x v="1"/>
  </r>
  <r>
    <x v="3"/>
    <s v="Portfolio Management"/>
    <s v="Supplies"/>
    <x v="1"/>
    <n v="38"/>
    <s v="Governance"/>
    <s v="June Beck"/>
    <n v="0"/>
    <x v="1"/>
  </r>
  <r>
    <x v="3"/>
    <s v="Portfolio Management"/>
    <s v="Telecomm"/>
    <x v="1"/>
    <n v="466"/>
    <s v="Governance"/>
    <s v="June Beck"/>
    <n v="0"/>
    <x v="1"/>
  </r>
  <r>
    <x v="3"/>
    <s v="Process Management"/>
    <s v="Depreciation"/>
    <x v="1"/>
    <n v="287"/>
    <s v="Governance"/>
    <s v="Marcia Carr"/>
    <n v="0"/>
    <x v="1"/>
  </r>
  <r>
    <x v="3"/>
    <s v="Process Management"/>
    <s v="Employee Performance"/>
    <x v="1"/>
    <n v="53"/>
    <s v="Governance"/>
    <s v="Marcia Carr"/>
    <n v="0"/>
    <x v="1"/>
  </r>
  <r>
    <x v="3"/>
    <s v="Process Management"/>
    <s v="External Labor"/>
    <x v="1"/>
    <n v="88261"/>
    <s v="Governance"/>
    <s v="Marcia Carr"/>
    <n v="88261"/>
    <x v="1"/>
  </r>
  <r>
    <x v="3"/>
    <s v="Process Management"/>
    <s v="Hardware"/>
    <x v="1"/>
    <n v="94"/>
    <s v="Governance"/>
    <s v="Marcia Carr"/>
    <n v="0"/>
    <x v="1"/>
  </r>
  <r>
    <x v="3"/>
    <s v="Process Management"/>
    <s v="Internal Labor"/>
    <x v="1"/>
    <n v="103089"/>
    <s v="Governance"/>
    <s v="Marcia Carr"/>
    <n v="103089"/>
    <x v="1"/>
  </r>
  <r>
    <x v="3"/>
    <s v="Process Management"/>
    <s v="Other"/>
    <x v="1"/>
    <n v="293"/>
    <s v="Governance"/>
    <s v="Marcia Carr"/>
    <n v="0"/>
    <x v="1"/>
  </r>
  <r>
    <x v="3"/>
    <s v="Process Management"/>
    <s v="Outbound Allocations"/>
    <x v="1"/>
    <n v="24683"/>
    <s v="Governance"/>
    <s v="Marcia Carr"/>
    <n v="24683"/>
    <x v="1"/>
  </r>
  <r>
    <x v="3"/>
    <s v="Process Management"/>
    <s v="Software"/>
    <x v="1"/>
    <n v="8138"/>
    <s v="Governance"/>
    <s v="Marcia Carr"/>
    <n v="8138"/>
    <x v="1"/>
  </r>
  <r>
    <x v="3"/>
    <s v="Process Management"/>
    <s v="Software Maintenance"/>
    <x v="1"/>
    <n v="18514"/>
    <s v="Governance"/>
    <s v="Marcia Carr"/>
    <n v="18514"/>
    <x v="1"/>
  </r>
  <r>
    <x v="3"/>
    <s v="Process Management"/>
    <s v="Supplies"/>
    <x v="1"/>
    <n v="127"/>
    <s v="Governance"/>
    <s v="Marcia Carr"/>
    <n v="0"/>
    <x v="1"/>
  </r>
  <r>
    <x v="3"/>
    <s v="Process Management"/>
    <s v="Taxes"/>
    <x v="1"/>
    <n v="97"/>
    <s v="Governance"/>
    <s v="Marcia Carr"/>
    <n v="0"/>
    <x v="1"/>
  </r>
  <r>
    <x v="3"/>
    <s v="Process Management"/>
    <s v="Telecomm"/>
    <x v="1"/>
    <n v="429"/>
    <s v="Governance"/>
    <s v="Marcia Carr"/>
    <n v="0"/>
    <x v="1"/>
  </r>
  <r>
    <x v="3"/>
    <s v="Process Management"/>
    <s v="Training"/>
    <x v="1"/>
    <n v="1480"/>
    <s v="Governance"/>
    <s v="Marcia Carr"/>
    <n v="1500"/>
    <x v="1"/>
  </r>
  <r>
    <x v="3"/>
    <s v="Process Management"/>
    <s v="Travel"/>
    <x v="1"/>
    <n v="380"/>
    <s v="Governance"/>
    <s v="Marcia Carr"/>
    <n v="0"/>
    <x v="1"/>
  </r>
  <r>
    <x v="3"/>
    <s v="Productivity"/>
    <s v="Amortization"/>
    <x v="14"/>
    <n v="66"/>
    <s v="Infrastructure"/>
    <s v="Mira Flores"/>
    <n v="0"/>
    <x v="0"/>
  </r>
  <r>
    <x v="3"/>
    <s v="Productivity"/>
    <s v="Amortization"/>
    <x v="2"/>
    <n v="1700"/>
    <s v="Infrastructure"/>
    <s v="Mira Flores"/>
    <n v="1700"/>
    <x v="0"/>
  </r>
  <r>
    <x v="3"/>
    <s v="Productivity"/>
    <s v="CAPEX"/>
    <x v="0"/>
    <n v="36"/>
    <s v="Infrastructure"/>
    <s v="Mira Flores"/>
    <n v="0"/>
    <x v="0"/>
  </r>
  <r>
    <x v="3"/>
    <s v="Productivity"/>
    <s v="Depreciation"/>
    <x v="10"/>
    <n v="353"/>
    <s v="Infrastructure"/>
    <s v="Mira Flores"/>
    <n v="0"/>
    <x v="0"/>
  </r>
  <r>
    <x v="3"/>
    <s v="Productivity"/>
    <s v="Depreciation"/>
    <x v="13"/>
    <n v="295"/>
    <s v="Infrastructure"/>
    <s v="Mira Flores"/>
    <n v="0"/>
    <x v="0"/>
  </r>
  <r>
    <x v="3"/>
    <s v="Productivity"/>
    <s v="Depreciation"/>
    <x v="5"/>
    <n v="1"/>
    <s v="Infrastructure"/>
    <s v="Mira Flores"/>
    <n v="0"/>
    <x v="3"/>
  </r>
  <r>
    <x v="3"/>
    <s v="Productivity"/>
    <s v="Depreciation"/>
    <x v="14"/>
    <n v="3033"/>
    <s v="Infrastructure"/>
    <s v="Mira Flores"/>
    <n v="3033"/>
    <x v="0"/>
  </r>
  <r>
    <x v="3"/>
    <s v="Productivity"/>
    <s v="Depreciation"/>
    <x v="9"/>
    <n v="9306"/>
    <s v="Infrastructure"/>
    <s v="Mira Flores"/>
    <n v="9306"/>
    <x v="0"/>
  </r>
  <r>
    <x v="3"/>
    <s v="Productivity"/>
    <s v="Depreciation"/>
    <x v="8"/>
    <n v="4304"/>
    <s v="Infrastructure"/>
    <s v="Mira Flores"/>
    <n v="4304"/>
    <x v="0"/>
  </r>
  <r>
    <x v="3"/>
    <s v="Productivity"/>
    <s v="Depreciation"/>
    <x v="2"/>
    <n v="16390"/>
    <s v="Infrastructure"/>
    <s v="Mira Flores"/>
    <n v="16390"/>
    <x v="0"/>
  </r>
  <r>
    <x v="3"/>
    <s v="Productivity"/>
    <s v="Depreciation"/>
    <x v="11"/>
    <n v="294"/>
    <s v="Infrastructure"/>
    <s v="Mira Flores"/>
    <n v="0"/>
    <x v="0"/>
  </r>
  <r>
    <x v="3"/>
    <s v="Productivity"/>
    <s v="Depreciation"/>
    <x v="12"/>
    <n v="2116"/>
    <s v="Infrastructure"/>
    <s v="Mira Flores"/>
    <n v="2116"/>
    <x v="0"/>
  </r>
  <r>
    <x v="3"/>
    <s v="Productivity"/>
    <s v="Depreciation"/>
    <x v="7"/>
    <n v="436"/>
    <s v="Infrastructure"/>
    <s v="Mira Flores"/>
    <n v="0"/>
    <x v="0"/>
  </r>
  <r>
    <x v="3"/>
    <s v="Productivity"/>
    <s v="Depreciation"/>
    <x v="0"/>
    <n v="139"/>
    <s v="Infrastructure"/>
    <s v="Mira Flores"/>
    <n v="0"/>
    <x v="0"/>
  </r>
  <r>
    <x v="3"/>
    <s v="Productivity"/>
    <s v="Depreciation"/>
    <x v="1"/>
    <n v="194"/>
    <s v="Infrastructure"/>
    <s v="Mira Flores"/>
    <n v="0"/>
    <x v="1"/>
  </r>
  <r>
    <x v="3"/>
    <s v="Productivity"/>
    <s v="Employee Performance"/>
    <x v="1"/>
    <n v="506"/>
    <s v="Infrastructure"/>
    <s v="Mira Flores"/>
    <n v="1500"/>
    <x v="1"/>
  </r>
  <r>
    <x v="3"/>
    <s v="Productivity"/>
    <s v="External Labor"/>
    <x v="10"/>
    <n v="34760"/>
    <s v="Infrastructure"/>
    <s v="Mira Flores"/>
    <n v="34760"/>
    <x v="0"/>
  </r>
  <r>
    <x v="3"/>
    <s v="Productivity"/>
    <s v="External Labor"/>
    <x v="13"/>
    <n v="21517"/>
    <s v="Infrastructure"/>
    <s v="Mira Flores"/>
    <n v="21517"/>
    <x v="0"/>
  </r>
  <r>
    <x v="3"/>
    <s v="Productivity"/>
    <s v="External Labor"/>
    <x v="5"/>
    <n v="4753"/>
    <s v="Infrastructure"/>
    <s v="Mira Flores"/>
    <n v="4753"/>
    <x v="3"/>
  </r>
  <r>
    <x v="3"/>
    <s v="Productivity"/>
    <s v="External Labor"/>
    <x v="14"/>
    <n v="-13893"/>
    <s v="Infrastructure"/>
    <s v="Mira Flores"/>
    <n v="0"/>
    <x v="0"/>
  </r>
  <r>
    <x v="3"/>
    <s v="Productivity"/>
    <s v="External Labor"/>
    <x v="9"/>
    <n v="-10466"/>
    <s v="Infrastructure"/>
    <s v="Mira Flores"/>
    <n v="0"/>
    <x v="0"/>
  </r>
  <r>
    <x v="3"/>
    <s v="Productivity"/>
    <s v="External Labor"/>
    <x v="8"/>
    <n v="-7111"/>
    <s v="Infrastructure"/>
    <s v="Mira Flores"/>
    <n v="0"/>
    <x v="0"/>
  </r>
  <r>
    <x v="3"/>
    <s v="Productivity"/>
    <s v="External Labor"/>
    <x v="2"/>
    <n v="44630"/>
    <s v="Infrastructure"/>
    <s v="Mira Flores"/>
    <n v="44630"/>
    <x v="0"/>
  </r>
  <r>
    <x v="3"/>
    <s v="Productivity"/>
    <s v="External Labor"/>
    <x v="11"/>
    <n v="5959"/>
    <s v="Infrastructure"/>
    <s v="Mira Flores"/>
    <n v="5959"/>
    <x v="0"/>
  </r>
  <r>
    <x v="3"/>
    <s v="Productivity"/>
    <s v="External Labor"/>
    <x v="12"/>
    <n v="4228"/>
    <s v="Infrastructure"/>
    <s v="Mira Flores"/>
    <n v="4228"/>
    <x v="0"/>
  </r>
  <r>
    <x v="3"/>
    <s v="Productivity"/>
    <s v="External Labor"/>
    <x v="7"/>
    <n v="1168"/>
    <s v="Infrastructure"/>
    <s v="Mira Flores"/>
    <n v="1500"/>
    <x v="0"/>
  </r>
  <r>
    <x v="3"/>
    <s v="Productivity"/>
    <s v="External Labor"/>
    <x v="0"/>
    <n v="73372"/>
    <s v="Infrastructure"/>
    <s v="Mira Flores"/>
    <n v="73372"/>
    <x v="0"/>
  </r>
  <r>
    <x v="3"/>
    <s v="Productivity"/>
    <s v="External Labor"/>
    <x v="1"/>
    <n v="708568"/>
    <s v="Infrastructure"/>
    <s v="Mira Flores"/>
    <n v="708568"/>
    <x v="1"/>
  </r>
  <r>
    <x v="3"/>
    <s v="Productivity"/>
    <s v="Hardware"/>
    <x v="10"/>
    <n v="28043"/>
    <s v="Infrastructure"/>
    <s v="Mira Flores"/>
    <n v="28043"/>
    <x v="0"/>
  </r>
  <r>
    <x v="3"/>
    <s v="Productivity"/>
    <s v="Hardware"/>
    <x v="13"/>
    <n v="43117"/>
    <s v="Infrastructure"/>
    <s v="Mira Flores"/>
    <n v="43117"/>
    <x v="0"/>
  </r>
  <r>
    <x v="3"/>
    <s v="Productivity"/>
    <s v="Hardware"/>
    <x v="14"/>
    <n v="-3993"/>
    <s v="Infrastructure"/>
    <s v="Mira Flores"/>
    <n v="0"/>
    <x v="0"/>
  </r>
  <r>
    <x v="3"/>
    <s v="Productivity"/>
    <s v="Hardware"/>
    <x v="9"/>
    <n v="37054"/>
    <s v="Infrastructure"/>
    <s v="Mira Flores"/>
    <n v="37054"/>
    <x v="0"/>
  </r>
  <r>
    <x v="3"/>
    <s v="Productivity"/>
    <s v="Hardware"/>
    <x v="8"/>
    <n v="128"/>
    <s v="Infrastructure"/>
    <s v="Mira Flores"/>
    <n v="0"/>
    <x v="0"/>
  </r>
  <r>
    <x v="3"/>
    <s v="Productivity"/>
    <s v="Hardware"/>
    <x v="11"/>
    <n v="2190"/>
    <s v="Infrastructure"/>
    <s v="Mira Flores"/>
    <n v="2190"/>
    <x v="0"/>
  </r>
  <r>
    <x v="3"/>
    <s v="Productivity"/>
    <s v="Hardware"/>
    <x v="12"/>
    <n v="32851"/>
    <s v="Infrastructure"/>
    <s v="Mira Flores"/>
    <n v="32851"/>
    <x v="0"/>
  </r>
  <r>
    <x v="3"/>
    <s v="Productivity"/>
    <s v="Hardware"/>
    <x v="7"/>
    <n v="1910"/>
    <s v="Infrastructure"/>
    <s v="Mira Flores"/>
    <n v="1910"/>
    <x v="0"/>
  </r>
  <r>
    <x v="3"/>
    <s v="Productivity"/>
    <s v="Hardware"/>
    <x v="0"/>
    <n v="50745"/>
    <s v="Infrastructure"/>
    <s v="Mira Flores"/>
    <n v="50745"/>
    <x v="0"/>
  </r>
  <r>
    <x v="3"/>
    <s v="Productivity"/>
    <s v="Hardware"/>
    <x v="1"/>
    <n v="112859"/>
    <s v="Infrastructure"/>
    <s v="Mira Flores"/>
    <n v="112859"/>
    <x v="1"/>
  </r>
  <r>
    <x v="3"/>
    <s v="Productivity"/>
    <s v="Hardware Maintenance"/>
    <x v="13"/>
    <n v="12"/>
    <s v="Infrastructure"/>
    <s v="Mira Flores"/>
    <n v="0"/>
    <x v="0"/>
  </r>
  <r>
    <x v="3"/>
    <s v="Productivity"/>
    <s v="Hardware Maintenance"/>
    <x v="14"/>
    <n v="1450"/>
    <s v="Infrastructure"/>
    <s v="Mira Flores"/>
    <n v="1500"/>
    <x v="0"/>
  </r>
  <r>
    <x v="3"/>
    <s v="Productivity"/>
    <s v="Hardware Maintenance"/>
    <x v="9"/>
    <n v="5043"/>
    <s v="Infrastructure"/>
    <s v="Mira Flores"/>
    <n v="5043"/>
    <x v="0"/>
  </r>
  <r>
    <x v="3"/>
    <s v="Productivity"/>
    <s v="Hardware Maintenance"/>
    <x v="8"/>
    <n v="7732"/>
    <s v="Infrastructure"/>
    <s v="Mira Flores"/>
    <n v="7732"/>
    <x v="0"/>
  </r>
  <r>
    <x v="3"/>
    <s v="Productivity"/>
    <s v="Hardware Maintenance"/>
    <x v="2"/>
    <n v="3593"/>
    <s v="Infrastructure"/>
    <s v="Mira Flores"/>
    <n v="3593"/>
    <x v="0"/>
  </r>
  <r>
    <x v="3"/>
    <s v="Productivity"/>
    <s v="Hardware Maintenance"/>
    <x v="12"/>
    <n v="1603"/>
    <s v="Infrastructure"/>
    <s v="Mira Flores"/>
    <n v="1603"/>
    <x v="0"/>
  </r>
  <r>
    <x v="3"/>
    <s v="Productivity"/>
    <s v="Hardware Maintenance"/>
    <x v="7"/>
    <n v="988"/>
    <s v="Infrastructure"/>
    <s v="Mira Flores"/>
    <n v="1500"/>
    <x v="0"/>
  </r>
  <r>
    <x v="3"/>
    <s v="Productivity"/>
    <s v="Hardware Maintenance"/>
    <x v="1"/>
    <n v="287"/>
    <s v="Infrastructure"/>
    <s v="Mira Flores"/>
    <n v="0"/>
    <x v="1"/>
  </r>
  <r>
    <x v="3"/>
    <s v="Productivity"/>
    <s v="Inbound Allocations"/>
    <x v="9"/>
    <n v="-1550"/>
    <s v="Infrastructure"/>
    <s v="Mira Flores"/>
    <n v="0"/>
    <x v="0"/>
  </r>
  <r>
    <x v="3"/>
    <s v="Productivity"/>
    <s v="Inbound Allocations"/>
    <x v="12"/>
    <n v="1424"/>
    <s v="Infrastructure"/>
    <s v="Mira Flores"/>
    <n v="1500"/>
    <x v="0"/>
  </r>
  <r>
    <x v="3"/>
    <s v="Productivity"/>
    <s v="Inbound Allocations"/>
    <x v="0"/>
    <n v="298"/>
    <s v="Infrastructure"/>
    <s v="Mira Flores"/>
    <n v="0"/>
    <x v="0"/>
  </r>
  <r>
    <x v="3"/>
    <s v="Productivity"/>
    <s v="Internal Labor"/>
    <x v="10"/>
    <n v="881"/>
    <s v="Infrastructure"/>
    <s v="Mira Flores"/>
    <n v="1500"/>
    <x v="0"/>
  </r>
  <r>
    <x v="3"/>
    <s v="Productivity"/>
    <s v="Internal Labor"/>
    <x v="13"/>
    <n v="3899"/>
    <s v="Infrastructure"/>
    <s v="Mira Flores"/>
    <n v="3899"/>
    <x v="0"/>
  </r>
  <r>
    <x v="3"/>
    <s v="Productivity"/>
    <s v="Internal Labor"/>
    <x v="14"/>
    <n v="10133"/>
    <s v="Infrastructure"/>
    <s v="Mira Flores"/>
    <n v="10133"/>
    <x v="0"/>
  </r>
  <r>
    <x v="3"/>
    <s v="Productivity"/>
    <s v="Internal Labor"/>
    <x v="9"/>
    <n v="10348"/>
    <s v="Infrastructure"/>
    <s v="Mira Flores"/>
    <n v="10348"/>
    <x v="0"/>
  </r>
  <r>
    <x v="3"/>
    <s v="Productivity"/>
    <s v="Internal Labor"/>
    <x v="2"/>
    <n v="8127"/>
    <s v="Infrastructure"/>
    <s v="Mira Flores"/>
    <n v="8127"/>
    <x v="0"/>
  </r>
  <r>
    <x v="3"/>
    <s v="Productivity"/>
    <s v="Internal Labor"/>
    <x v="12"/>
    <n v="2578"/>
    <s v="Infrastructure"/>
    <s v="Mira Flores"/>
    <n v="2578"/>
    <x v="0"/>
  </r>
  <r>
    <x v="3"/>
    <s v="Productivity"/>
    <s v="Internal Labor"/>
    <x v="7"/>
    <n v="3745"/>
    <s v="Infrastructure"/>
    <s v="Mira Flores"/>
    <n v="3745"/>
    <x v="0"/>
  </r>
  <r>
    <x v="3"/>
    <s v="Productivity"/>
    <s v="Internal Labor"/>
    <x v="0"/>
    <n v="17193"/>
    <s v="Infrastructure"/>
    <s v="Mira Flores"/>
    <n v="17193"/>
    <x v="0"/>
  </r>
  <r>
    <x v="3"/>
    <s v="Productivity"/>
    <s v="Internal Labor"/>
    <x v="1"/>
    <n v="57513"/>
    <s v="Infrastructure"/>
    <s v="Mira Flores"/>
    <n v="57513"/>
    <x v="1"/>
  </r>
  <r>
    <x v="3"/>
    <s v="Productivity"/>
    <s v="Other"/>
    <x v="13"/>
    <n v="17"/>
    <s v="Infrastructure"/>
    <s v="Mira Flores"/>
    <n v="0"/>
    <x v="0"/>
  </r>
  <r>
    <x v="3"/>
    <s v="Productivity"/>
    <s v="Other"/>
    <x v="5"/>
    <n v="693"/>
    <s v="Infrastructure"/>
    <s v="Mira Flores"/>
    <n v="1500"/>
    <x v="3"/>
  </r>
  <r>
    <x v="3"/>
    <s v="Productivity"/>
    <s v="Other"/>
    <x v="14"/>
    <n v="-47"/>
    <s v="Infrastructure"/>
    <s v="Mira Flores"/>
    <n v="0"/>
    <x v="0"/>
  </r>
  <r>
    <x v="3"/>
    <s v="Productivity"/>
    <s v="Other"/>
    <x v="2"/>
    <n v="276"/>
    <s v="Infrastructure"/>
    <s v="Mira Flores"/>
    <n v="0"/>
    <x v="0"/>
  </r>
  <r>
    <x v="3"/>
    <s v="Productivity"/>
    <s v="Other"/>
    <x v="0"/>
    <n v="96"/>
    <s v="Infrastructure"/>
    <s v="Mira Flores"/>
    <n v="0"/>
    <x v="0"/>
  </r>
  <r>
    <x v="3"/>
    <s v="Productivity"/>
    <s v="Other"/>
    <x v="1"/>
    <n v="10197"/>
    <s v="Infrastructure"/>
    <s v="Mira Flores"/>
    <n v="10197"/>
    <x v="1"/>
  </r>
  <r>
    <x v="3"/>
    <s v="Productivity"/>
    <s v="Outbound Allocations"/>
    <x v="0"/>
    <n v="4282"/>
    <s v="Infrastructure"/>
    <s v="Mira Flores"/>
    <n v="4282"/>
    <x v="0"/>
  </r>
  <r>
    <x v="3"/>
    <s v="Productivity"/>
    <s v="Project Expenses"/>
    <x v="0"/>
    <n v="445"/>
    <s v="Infrastructure"/>
    <s v="Mira Flores"/>
    <n v="0"/>
    <x v="0"/>
  </r>
  <r>
    <x v="3"/>
    <s v="Productivity"/>
    <s v="Recognition"/>
    <x v="10"/>
    <n v="68"/>
    <s v="Infrastructure"/>
    <s v="Mira Flores"/>
    <n v="0"/>
    <x v="0"/>
  </r>
  <r>
    <x v="3"/>
    <s v="Productivity"/>
    <s v="Severance"/>
    <x v="10"/>
    <n v="56"/>
    <s v="Infrastructure"/>
    <s v="Mira Flores"/>
    <n v="0"/>
    <x v="0"/>
  </r>
  <r>
    <x v="3"/>
    <s v="Productivity"/>
    <s v="Severance"/>
    <x v="2"/>
    <n v="464"/>
    <s v="Infrastructure"/>
    <s v="Mira Flores"/>
    <n v="0"/>
    <x v="0"/>
  </r>
  <r>
    <x v="3"/>
    <s v="Productivity"/>
    <s v="Software"/>
    <x v="14"/>
    <n v="269"/>
    <s v="Infrastructure"/>
    <s v="Mira Flores"/>
    <n v="0"/>
    <x v="0"/>
  </r>
  <r>
    <x v="3"/>
    <s v="Productivity"/>
    <s v="Software"/>
    <x v="11"/>
    <n v="35"/>
    <s v="Infrastructure"/>
    <s v="Mira Flores"/>
    <n v="0"/>
    <x v="0"/>
  </r>
  <r>
    <x v="3"/>
    <s v="Productivity"/>
    <s v="Software"/>
    <x v="0"/>
    <n v="63"/>
    <s v="Infrastructure"/>
    <s v="Mira Flores"/>
    <n v="0"/>
    <x v="0"/>
  </r>
  <r>
    <x v="3"/>
    <s v="Productivity"/>
    <s v="Software"/>
    <x v="1"/>
    <n v="3244"/>
    <s v="Infrastructure"/>
    <s v="Mira Flores"/>
    <n v="3244"/>
    <x v="1"/>
  </r>
  <r>
    <x v="3"/>
    <s v="Productivity"/>
    <s v="Software Maintenance"/>
    <x v="13"/>
    <n v="3252"/>
    <s v="Infrastructure"/>
    <s v="Mira Flores"/>
    <n v="3252"/>
    <x v="0"/>
  </r>
  <r>
    <x v="3"/>
    <s v="Productivity"/>
    <s v="Software Maintenance"/>
    <x v="1"/>
    <n v="-346054"/>
    <s v="Infrastructure"/>
    <s v="Mira Flores"/>
    <n v="0"/>
    <x v="1"/>
  </r>
  <r>
    <x v="3"/>
    <s v="Productivity"/>
    <s v="Supplies"/>
    <x v="13"/>
    <n v="1336"/>
    <s v="Infrastructure"/>
    <s v="Mira Flores"/>
    <n v="1500"/>
    <x v="0"/>
  </r>
  <r>
    <x v="3"/>
    <s v="Productivity"/>
    <s v="Supplies"/>
    <x v="5"/>
    <n v="3640"/>
    <s v="Infrastructure"/>
    <s v="Mira Flores"/>
    <n v="3640"/>
    <x v="3"/>
  </r>
  <r>
    <x v="3"/>
    <s v="Productivity"/>
    <s v="Supplies"/>
    <x v="9"/>
    <n v="999"/>
    <s v="Infrastructure"/>
    <s v="Mira Flores"/>
    <n v="1500"/>
    <x v="0"/>
  </r>
  <r>
    <x v="3"/>
    <s v="Productivity"/>
    <s v="Supplies"/>
    <x v="8"/>
    <n v="1802"/>
    <s v="Infrastructure"/>
    <s v="Mira Flores"/>
    <n v="1802"/>
    <x v="0"/>
  </r>
  <r>
    <x v="3"/>
    <s v="Productivity"/>
    <s v="Supplies"/>
    <x v="7"/>
    <n v="272"/>
    <s v="Infrastructure"/>
    <s v="Mira Flores"/>
    <n v="0"/>
    <x v="0"/>
  </r>
  <r>
    <x v="3"/>
    <s v="Productivity"/>
    <s v="Supplies"/>
    <x v="0"/>
    <n v="7"/>
    <s v="Infrastructure"/>
    <s v="Mira Flores"/>
    <n v="0"/>
    <x v="0"/>
  </r>
  <r>
    <x v="3"/>
    <s v="Productivity"/>
    <s v="Supplies"/>
    <x v="1"/>
    <n v="5918"/>
    <s v="Infrastructure"/>
    <s v="Mira Flores"/>
    <n v="5918"/>
    <x v="1"/>
  </r>
  <r>
    <x v="3"/>
    <s v="Productivity"/>
    <s v="Taxes"/>
    <x v="1"/>
    <n v="149"/>
    <s v="Infrastructure"/>
    <s v="Mira Flores"/>
    <n v="0"/>
    <x v="1"/>
  </r>
  <r>
    <x v="3"/>
    <s v="Productivity"/>
    <s v="Telecomm"/>
    <x v="10"/>
    <n v="-30248"/>
    <s v="Infrastructure"/>
    <s v="Mira Flores"/>
    <n v="0"/>
    <x v="0"/>
  </r>
  <r>
    <x v="3"/>
    <s v="Productivity"/>
    <s v="Telecomm"/>
    <x v="13"/>
    <n v="-24323"/>
    <s v="Infrastructure"/>
    <s v="Mira Flores"/>
    <n v="0"/>
    <x v="0"/>
  </r>
  <r>
    <x v="3"/>
    <s v="Productivity"/>
    <s v="Telecomm"/>
    <x v="14"/>
    <n v="31450"/>
    <s v="Infrastructure"/>
    <s v="Mira Flores"/>
    <n v="31450"/>
    <x v="0"/>
  </r>
  <r>
    <x v="3"/>
    <s v="Productivity"/>
    <s v="Telecomm"/>
    <x v="9"/>
    <n v="-2335"/>
    <s v="Infrastructure"/>
    <s v="Mira Flores"/>
    <n v="0"/>
    <x v="0"/>
  </r>
  <r>
    <x v="3"/>
    <s v="Productivity"/>
    <s v="Telecomm"/>
    <x v="2"/>
    <n v="45722"/>
    <s v="Infrastructure"/>
    <s v="Mira Flores"/>
    <n v="45722"/>
    <x v="0"/>
  </r>
  <r>
    <x v="3"/>
    <s v="Productivity"/>
    <s v="Telecomm"/>
    <x v="11"/>
    <n v="2755"/>
    <s v="Infrastructure"/>
    <s v="Mira Flores"/>
    <n v="2755"/>
    <x v="0"/>
  </r>
  <r>
    <x v="3"/>
    <s v="Productivity"/>
    <s v="Telecomm"/>
    <x v="12"/>
    <n v="4104"/>
    <s v="Infrastructure"/>
    <s v="Mira Flores"/>
    <n v="4104"/>
    <x v="0"/>
  </r>
  <r>
    <x v="3"/>
    <s v="Productivity"/>
    <s v="Telecomm"/>
    <x v="7"/>
    <n v="2481"/>
    <s v="Infrastructure"/>
    <s v="Mira Flores"/>
    <n v="2481"/>
    <x v="0"/>
  </r>
  <r>
    <x v="3"/>
    <s v="Productivity"/>
    <s v="Telecomm"/>
    <x v="0"/>
    <n v="33688"/>
    <s v="Infrastructure"/>
    <s v="Mira Flores"/>
    <n v="33688"/>
    <x v="0"/>
  </r>
  <r>
    <x v="3"/>
    <s v="Productivity"/>
    <s v="Telecomm"/>
    <x v="1"/>
    <n v="3484"/>
    <s v="Infrastructure"/>
    <s v="Mira Flores"/>
    <n v="3484"/>
    <x v="1"/>
  </r>
  <r>
    <x v="3"/>
    <s v="Productivity"/>
    <s v="Training"/>
    <x v="12"/>
    <n v="25"/>
    <s v="Infrastructure"/>
    <s v="Mira Flores"/>
    <n v="0"/>
    <x v="0"/>
  </r>
  <r>
    <x v="3"/>
    <s v="Productivity"/>
    <s v="Training"/>
    <x v="1"/>
    <n v="560"/>
    <s v="Infrastructure"/>
    <s v="Mira Flores"/>
    <n v="1500"/>
    <x v="1"/>
  </r>
  <r>
    <x v="3"/>
    <s v="Productivity"/>
    <s v="Travel"/>
    <x v="13"/>
    <n v="17"/>
    <s v="Infrastructure"/>
    <s v="Mira Flores"/>
    <n v="0"/>
    <x v="0"/>
  </r>
  <r>
    <x v="3"/>
    <s v="Productivity"/>
    <s v="Travel"/>
    <x v="14"/>
    <n v="-11"/>
    <s v="Infrastructure"/>
    <s v="Mira Flores"/>
    <n v="0"/>
    <x v="0"/>
  </r>
  <r>
    <x v="3"/>
    <s v="Productivity"/>
    <s v="Travel"/>
    <x v="2"/>
    <n v="315"/>
    <s v="Infrastructure"/>
    <s v="Mira Flores"/>
    <n v="0"/>
    <x v="0"/>
  </r>
  <r>
    <x v="3"/>
    <s v="Productivity"/>
    <s v="Travel"/>
    <x v="12"/>
    <n v="44"/>
    <s v="Infrastructure"/>
    <s v="Mira Flores"/>
    <n v="0"/>
    <x v="0"/>
  </r>
  <r>
    <x v="3"/>
    <s v="Productivity"/>
    <s v="Travel"/>
    <x v="0"/>
    <n v="2401"/>
    <s v="Infrastructure"/>
    <s v="Mira Flores"/>
    <n v="2401"/>
    <x v="0"/>
  </r>
  <r>
    <x v="3"/>
    <s v="Productivity"/>
    <s v="Travel"/>
    <x v="1"/>
    <n v="657"/>
    <s v="Infrastructure"/>
    <s v="Mira Flores"/>
    <n v="1500"/>
    <x v="1"/>
  </r>
  <r>
    <x v="3"/>
    <s v="Productivity"/>
    <s v="Vehicles"/>
    <x v="13"/>
    <n v="355"/>
    <s v="Infrastructure"/>
    <s v="Mira Flores"/>
    <n v="0"/>
    <x v="0"/>
  </r>
  <r>
    <x v="3"/>
    <s v="Productivity"/>
    <s v="Vehicles"/>
    <x v="0"/>
    <n v="468"/>
    <s v="Infrastructure"/>
    <s v="Mira Flores"/>
    <n v="0"/>
    <x v="0"/>
  </r>
  <r>
    <x v="3"/>
    <s v="Productivity"/>
    <s v="Vehicles"/>
    <x v="1"/>
    <n v="4"/>
    <s v="Infrastructure"/>
    <s v="Mira Flores"/>
    <n v="0"/>
    <x v="1"/>
  </r>
  <r>
    <x v="3"/>
    <s v="Quality &amp; Compliance"/>
    <s v="Employee Performance"/>
    <x v="1"/>
    <n v="16"/>
    <s v="Governance"/>
    <s v="Robert Nero"/>
    <n v="0"/>
    <x v="1"/>
  </r>
  <r>
    <x v="3"/>
    <s v="Quality &amp; Compliance"/>
    <s v="External Labor"/>
    <x v="1"/>
    <n v="14132"/>
    <s v="Governance"/>
    <s v="Robert Nero"/>
    <n v="14132"/>
    <x v="1"/>
  </r>
  <r>
    <x v="3"/>
    <s v="Quality &amp; Compliance"/>
    <s v="Hardware"/>
    <x v="1"/>
    <n v="169"/>
    <s v="Governance"/>
    <s v="Robert Nero"/>
    <n v="0"/>
    <x v="1"/>
  </r>
  <r>
    <x v="3"/>
    <s v="Quality &amp; Compliance"/>
    <s v="Internal Labor"/>
    <x v="1"/>
    <n v="124830"/>
    <s v="Governance"/>
    <s v="Robert Nero"/>
    <n v="124830"/>
    <x v="1"/>
  </r>
  <r>
    <x v="3"/>
    <s v="Quality &amp; Compliance"/>
    <s v="Other"/>
    <x v="1"/>
    <n v="41"/>
    <s v="Governance"/>
    <s v="Robert Nero"/>
    <n v="0"/>
    <x v="1"/>
  </r>
  <r>
    <x v="3"/>
    <s v="Quality &amp; Compliance"/>
    <s v="Software Maintenance"/>
    <x v="1"/>
    <n v="2425"/>
    <s v="Governance"/>
    <s v="Robert Nero"/>
    <n v="2425"/>
    <x v="1"/>
  </r>
  <r>
    <x v="3"/>
    <s v="Quality &amp; Compliance"/>
    <s v="Supplies"/>
    <x v="1"/>
    <n v="689"/>
    <s v="Governance"/>
    <s v="Robert Nero"/>
    <n v="1500"/>
    <x v="1"/>
  </r>
  <r>
    <x v="3"/>
    <s v="Quality &amp; Compliance"/>
    <s v="Taxes"/>
    <x v="1"/>
    <n v="5"/>
    <s v="Governance"/>
    <s v="Robert Nero"/>
    <n v="0"/>
    <x v="1"/>
  </r>
  <r>
    <x v="3"/>
    <s v="Quality &amp; Compliance"/>
    <s v="Telecomm"/>
    <x v="1"/>
    <n v="285"/>
    <s v="Governance"/>
    <s v="Robert Nero"/>
    <n v="0"/>
    <x v="1"/>
  </r>
  <r>
    <x v="3"/>
    <s v="Quality &amp; Compliance"/>
    <s v="Training"/>
    <x v="1"/>
    <n v="465"/>
    <s v="Governance"/>
    <s v="Robert Nero"/>
    <n v="0"/>
    <x v="1"/>
  </r>
  <r>
    <x v="3"/>
    <s v="Quality &amp; Compliance"/>
    <s v="Travel"/>
    <x v="1"/>
    <n v="189"/>
    <s v="Governance"/>
    <s v="Robert Nero"/>
    <n v="0"/>
    <x v="1"/>
  </r>
  <r>
    <x v="3"/>
    <s v="R&amp;D"/>
    <s v="Depreciation"/>
    <x v="12"/>
    <n v="599"/>
    <s v="BU Support"/>
    <s v="Max Gin"/>
    <n v="1500"/>
    <x v="0"/>
  </r>
  <r>
    <x v="3"/>
    <s v="R&amp;D"/>
    <s v="Depreciation"/>
    <x v="0"/>
    <n v="1891"/>
    <s v="BU Support"/>
    <s v="Max Gin"/>
    <n v="1891"/>
    <x v="0"/>
  </r>
  <r>
    <x v="3"/>
    <s v="R&amp;D"/>
    <s v="Employee Performance"/>
    <x v="1"/>
    <n v="90"/>
    <s v="BU Support"/>
    <s v="Max Gin"/>
    <n v="0"/>
    <x v="1"/>
  </r>
  <r>
    <x v="3"/>
    <s v="R&amp;D"/>
    <s v="External Labor"/>
    <x v="0"/>
    <n v="41153"/>
    <s v="BU Support"/>
    <s v="Max Gin"/>
    <n v="41153"/>
    <x v="0"/>
  </r>
  <r>
    <x v="3"/>
    <s v="R&amp;D"/>
    <s v="External Labor"/>
    <x v="1"/>
    <n v="-102223"/>
    <s v="BU Support"/>
    <s v="Max Gin"/>
    <n v="0"/>
    <x v="1"/>
  </r>
  <r>
    <x v="3"/>
    <s v="R&amp;D"/>
    <s v="Hardware"/>
    <x v="1"/>
    <n v="1707"/>
    <s v="BU Support"/>
    <s v="Max Gin"/>
    <n v="1707"/>
    <x v="1"/>
  </r>
  <r>
    <x v="3"/>
    <s v="R&amp;D"/>
    <s v="Inbound Allocations"/>
    <x v="12"/>
    <n v="1309"/>
    <s v="BU Support"/>
    <s v="Max Gin"/>
    <n v="1500"/>
    <x v="0"/>
  </r>
  <r>
    <x v="3"/>
    <s v="R&amp;D"/>
    <s v="Inbound Allocations"/>
    <x v="0"/>
    <n v="813"/>
    <s v="BU Support"/>
    <s v="Max Gin"/>
    <n v="1500"/>
    <x v="0"/>
  </r>
  <r>
    <x v="3"/>
    <s v="R&amp;D"/>
    <s v="Internal Labor"/>
    <x v="12"/>
    <n v="9863"/>
    <s v="BU Support"/>
    <s v="Max Gin"/>
    <n v="9863"/>
    <x v="0"/>
  </r>
  <r>
    <x v="3"/>
    <s v="R&amp;D"/>
    <s v="Internal Labor"/>
    <x v="0"/>
    <n v="16174"/>
    <s v="BU Support"/>
    <s v="Max Gin"/>
    <n v="16174"/>
    <x v="0"/>
  </r>
  <r>
    <x v="3"/>
    <s v="R&amp;D"/>
    <s v="Internal Labor"/>
    <x v="1"/>
    <n v="193868"/>
    <s v="BU Support"/>
    <s v="Max Gin"/>
    <n v="193868"/>
    <x v="1"/>
  </r>
  <r>
    <x v="3"/>
    <s v="R&amp;D"/>
    <s v="Moving"/>
    <x v="0"/>
    <n v="-26895"/>
    <s v="BU Support"/>
    <s v="Max Gin"/>
    <n v="0"/>
    <x v="0"/>
  </r>
  <r>
    <x v="3"/>
    <s v="R&amp;D"/>
    <s v="Other"/>
    <x v="12"/>
    <n v="30"/>
    <s v="BU Support"/>
    <s v="Max Gin"/>
    <n v="0"/>
    <x v="0"/>
  </r>
  <r>
    <x v="3"/>
    <s v="R&amp;D"/>
    <s v="Other"/>
    <x v="0"/>
    <n v="957"/>
    <s v="BU Support"/>
    <s v="Max Gin"/>
    <n v="1500"/>
    <x v="0"/>
  </r>
  <r>
    <x v="3"/>
    <s v="R&amp;D"/>
    <s v="Other"/>
    <x v="1"/>
    <n v="80"/>
    <s v="BU Support"/>
    <s v="Max Gin"/>
    <n v="0"/>
    <x v="1"/>
  </r>
  <r>
    <x v="3"/>
    <s v="R&amp;D"/>
    <s v="Outbound Allocations"/>
    <x v="12"/>
    <n v="3167"/>
    <s v="BU Support"/>
    <s v="Max Gin"/>
    <n v="3167"/>
    <x v="0"/>
  </r>
  <r>
    <x v="3"/>
    <s v="R&amp;D"/>
    <s v="Outbound Allocations"/>
    <x v="0"/>
    <n v="5488"/>
    <s v="BU Support"/>
    <s v="Max Gin"/>
    <n v="5488"/>
    <x v="0"/>
  </r>
  <r>
    <x v="3"/>
    <s v="R&amp;D"/>
    <s v="Software"/>
    <x v="1"/>
    <n v="750"/>
    <s v="BU Support"/>
    <s v="Max Gin"/>
    <n v="1500"/>
    <x v="1"/>
  </r>
  <r>
    <x v="3"/>
    <s v="R&amp;D"/>
    <s v="Software Maintenance"/>
    <x v="1"/>
    <n v="8539"/>
    <s v="BU Support"/>
    <s v="Max Gin"/>
    <n v="8539"/>
    <x v="1"/>
  </r>
  <r>
    <x v="3"/>
    <s v="R&amp;D"/>
    <s v="Supplies"/>
    <x v="1"/>
    <n v="20"/>
    <s v="BU Support"/>
    <s v="Max Gin"/>
    <n v="0"/>
    <x v="1"/>
  </r>
  <r>
    <x v="3"/>
    <s v="R&amp;D"/>
    <s v="Taxes"/>
    <x v="1"/>
    <n v="1501"/>
    <s v="BU Support"/>
    <s v="Max Gin"/>
    <n v="1501"/>
    <x v="1"/>
  </r>
  <r>
    <x v="3"/>
    <s v="R&amp;D"/>
    <s v="Telecomm"/>
    <x v="0"/>
    <n v="3"/>
    <s v="BU Support"/>
    <s v="Max Gin"/>
    <n v="0"/>
    <x v="0"/>
  </r>
  <r>
    <x v="3"/>
    <s v="R&amp;D"/>
    <s v="Telecomm"/>
    <x v="1"/>
    <n v="406"/>
    <s v="BU Support"/>
    <s v="Max Gin"/>
    <n v="0"/>
    <x v="1"/>
  </r>
  <r>
    <x v="3"/>
    <s v="R&amp;D"/>
    <s v="Training"/>
    <x v="1"/>
    <n v="2757"/>
    <s v="BU Support"/>
    <s v="Max Gin"/>
    <n v="2757"/>
    <x v="1"/>
  </r>
  <r>
    <x v="3"/>
    <s v="R&amp;D"/>
    <s v="Travel"/>
    <x v="12"/>
    <n v="13"/>
    <s v="BU Support"/>
    <s v="Max Gin"/>
    <n v="0"/>
    <x v="0"/>
  </r>
  <r>
    <x v="3"/>
    <s v="R&amp;D"/>
    <s v="Travel"/>
    <x v="0"/>
    <n v="1379"/>
    <s v="BU Support"/>
    <s v="Max Gin"/>
    <n v="1500"/>
    <x v="0"/>
  </r>
  <r>
    <x v="3"/>
    <s v="R&amp;D"/>
    <s v="Travel"/>
    <x v="1"/>
    <n v="1421"/>
    <s v="BU Support"/>
    <s v="Max Gin"/>
    <n v="1500"/>
    <x v="1"/>
  </r>
  <r>
    <x v="3"/>
    <s v="R&amp;D"/>
    <s v="Vehicles"/>
    <x v="0"/>
    <n v="230"/>
    <s v="BU Support"/>
    <s v="Max Gin"/>
    <n v="0"/>
    <x v="0"/>
  </r>
  <r>
    <x v="3"/>
    <s v="R1"/>
    <s v="Depreciation"/>
    <x v="10"/>
    <n v="9"/>
    <s v="Functional"/>
    <s v="Marcia Carr"/>
    <n v="0"/>
    <x v="0"/>
  </r>
  <r>
    <x v="3"/>
    <s v="R1"/>
    <s v="Depreciation"/>
    <x v="13"/>
    <n v="4"/>
    <s v="Functional"/>
    <s v="Marcia Carr"/>
    <n v="0"/>
    <x v="0"/>
  </r>
  <r>
    <x v="3"/>
    <s v="R1"/>
    <s v="External Labor"/>
    <x v="13"/>
    <n v="162220"/>
    <s v="Functional"/>
    <s v="Marcia Carr"/>
    <n v="162220"/>
    <x v="0"/>
  </r>
  <r>
    <x v="3"/>
    <s v="R1"/>
    <s v="External Labor"/>
    <x v="9"/>
    <n v="3470"/>
    <s v="Functional"/>
    <s v="Marcia Carr"/>
    <n v="3470"/>
    <x v="0"/>
  </r>
  <r>
    <x v="3"/>
    <s v="R1"/>
    <s v="External Labor"/>
    <x v="0"/>
    <n v="1438"/>
    <s v="Functional"/>
    <s v="Marcia Carr"/>
    <n v="1500"/>
    <x v="0"/>
  </r>
  <r>
    <x v="3"/>
    <s v="R1"/>
    <s v="Hardware"/>
    <x v="5"/>
    <n v="76"/>
    <s v="Functional"/>
    <s v="Marcia Carr"/>
    <n v="0"/>
    <x v="3"/>
  </r>
  <r>
    <x v="3"/>
    <s v="R1"/>
    <s v="Internal Labor"/>
    <x v="10"/>
    <n v="7221"/>
    <s v="Functional"/>
    <s v="Marcia Carr"/>
    <n v="7221"/>
    <x v="0"/>
  </r>
  <r>
    <x v="3"/>
    <s v="R1"/>
    <s v="Internal Labor"/>
    <x v="13"/>
    <n v="18536"/>
    <s v="Functional"/>
    <s v="Marcia Carr"/>
    <n v="18536"/>
    <x v="0"/>
  </r>
  <r>
    <x v="3"/>
    <s v="R1"/>
    <s v="Internal Labor"/>
    <x v="5"/>
    <n v="11670"/>
    <s v="Functional"/>
    <s v="Marcia Carr"/>
    <n v="11670"/>
    <x v="3"/>
  </r>
  <r>
    <x v="3"/>
    <s v="R1"/>
    <s v="Internal Labor"/>
    <x v="9"/>
    <n v="711"/>
    <s v="Functional"/>
    <s v="Marcia Carr"/>
    <n v="1500"/>
    <x v="0"/>
  </r>
  <r>
    <x v="3"/>
    <s v="R1"/>
    <s v="Internal Labor"/>
    <x v="2"/>
    <n v="3704"/>
    <s v="Functional"/>
    <s v="Marcia Carr"/>
    <n v="3704"/>
    <x v="0"/>
  </r>
  <r>
    <x v="3"/>
    <s v="R1"/>
    <s v="Internal Labor"/>
    <x v="12"/>
    <n v="2437"/>
    <s v="Functional"/>
    <s v="Marcia Carr"/>
    <n v="2437"/>
    <x v="0"/>
  </r>
  <r>
    <x v="3"/>
    <s v="R1"/>
    <s v="Other"/>
    <x v="10"/>
    <n v="34"/>
    <s v="Functional"/>
    <s v="Marcia Carr"/>
    <n v="0"/>
    <x v="0"/>
  </r>
  <r>
    <x v="3"/>
    <s v="R1"/>
    <s v="Other"/>
    <x v="13"/>
    <n v="197"/>
    <s v="Functional"/>
    <s v="Marcia Carr"/>
    <n v="0"/>
    <x v="0"/>
  </r>
  <r>
    <x v="3"/>
    <s v="R1"/>
    <s v="Other"/>
    <x v="2"/>
    <n v="13"/>
    <s v="Functional"/>
    <s v="Marcia Carr"/>
    <n v="0"/>
    <x v="0"/>
  </r>
  <r>
    <x v="3"/>
    <s v="R1"/>
    <s v="Other"/>
    <x v="12"/>
    <n v="6"/>
    <s v="Functional"/>
    <s v="Marcia Carr"/>
    <n v="0"/>
    <x v="0"/>
  </r>
  <r>
    <x v="3"/>
    <s v="R1"/>
    <s v="Recognition"/>
    <x v="10"/>
    <n v="35"/>
    <s v="Functional"/>
    <s v="Marcia Carr"/>
    <n v="0"/>
    <x v="0"/>
  </r>
  <r>
    <x v="3"/>
    <s v="R1"/>
    <s v="Severance"/>
    <x v="10"/>
    <n v="34"/>
    <s v="Functional"/>
    <s v="Marcia Carr"/>
    <n v="0"/>
    <x v="0"/>
  </r>
  <r>
    <x v="3"/>
    <s v="R1"/>
    <s v="Severance"/>
    <x v="13"/>
    <n v="85"/>
    <s v="Functional"/>
    <s v="Marcia Carr"/>
    <n v="0"/>
    <x v="0"/>
  </r>
  <r>
    <x v="3"/>
    <s v="R1"/>
    <s v="Severance"/>
    <x v="2"/>
    <n v="198"/>
    <s v="Functional"/>
    <s v="Marcia Carr"/>
    <n v="0"/>
    <x v="0"/>
  </r>
  <r>
    <x v="3"/>
    <s v="R1"/>
    <s v="Software Maintenance"/>
    <x v="13"/>
    <n v="2684"/>
    <s v="Functional"/>
    <s v="Marcia Carr"/>
    <n v="2684"/>
    <x v="0"/>
  </r>
  <r>
    <x v="3"/>
    <s v="R1"/>
    <s v="Supplies"/>
    <x v="5"/>
    <n v="15"/>
    <s v="Functional"/>
    <s v="Marcia Carr"/>
    <n v="0"/>
    <x v="3"/>
  </r>
  <r>
    <x v="3"/>
    <s v="R1"/>
    <s v="Telecomm"/>
    <x v="10"/>
    <n v="25"/>
    <s v="Functional"/>
    <s v="Marcia Carr"/>
    <n v="0"/>
    <x v="0"/>
  </r>
  <r>
    <x v="3"/>
    <s v="R1"/>
    <s v="Telecomm"/>
    <x v="13"/>
    <n v="122"/>
    <s v="Functional"/>
    <s v="Marcia Carr"/>
    <n v="0"/>
    <x v="0"/>
  </r>
  <r>
    <x v="3"/>
    <s v="R1"/>
    <s v="Telecomm"/>
    <x v="5"/>
    <n v="110"/>
    <s v="Functional"/>
    <s v="Marcia Carr"/>
    <n v="0"/>
    <x v="3"/>
  </r>
  <r>
    <x v="3"/>
    <s v="R1"/>
    <s v="Telecomm"/>
    <x v="2"/>
    <n v="67"/>
    <s v="Functional"/>
    <s v="Marcia Carr"/>
    <n v="0"/>
    <x v="0"/>
  </r>
  <r>
    <x v="3"/>
    <s v="R1"/>
    <s v="Travel"/>
    <x v="10"/>
    <n v="241"/>
    <s v="Functional"/>
    <s v="Marcia Carr"/>
    <n v="0"/>
    <x v="0"/>
  </r>
  <r>
    <x v="3"/>
    <s v="R1"/>
    <s v="Travel"/>
    <x v="13"/>
    <n v="1116"/>
    <s v="Functional"/>
    <s v="Marcia Carr"/>
    <n v="1500"/>
    <x v="0"/>
  </r>
  <r>
    <x v="3"/>
    <s v="R1"/>
    <s v="Travel"/>
    <x v="5"/>
    <n v="4749"/>
    <s v="Functional"/>
    <s v="Marcia Carr"/>
    <n v="4749"/>
    <x v="3"/>
  </r>
  <r>
    <x v="3"/>
    <s v="R1"/>
    <s v="Travel"/>
    <x v="9"/>
    <n v="300"/>
    <s v="Functional"/>
    <s v="Marcia Carr"/>
    <n v="0"/>
    <x v="0"/>
  </r>
  <r>
    <x v="3"/>
    <s v="R1"/>
    <s v="Travel"/>
    <x v="2"/>
    <n v="163"/>
    <s v="Functional"/>
    <s v="Marcia Carr"/>
    <n v="0"/>
    <x v="0"/>
  </r>
  <r>
    <x v="3"/>
    <s v="R1"/>
    <s v="Travel"/>
    <x v="12"/>
    <n v="505"/>
    <s v="Functional"/>
    <s v="Marcia Carr"/>
    <n v="1500"/>
    <x v="0"/>
  </r>
  <r>
    <x v="3"/>
    <s v="R1"/>
    <s v="Vehicles"/>
    <x v="13"/>
    <n v="1657"/>
    <s v="Functional"/>
    <s v="Marcia Carr"/>
    <n v="1657"/>
    <x v="0"/>
  </r>
  <r>
    <x v="3"/>
    <s v="R1"/>
    <s v="Vehicles"/>
    <x v="5"/>
    <n v="11"/>
    <s v="Functional"/>
    <s v="Marcia Carr"/>
    <n v="0"/>
    <x v="3"/>
  </r>
  <r>
    <x v="3"/>
    <s v="R2"/>
    <s v="Amortization"/>
    <x v="0"/>
    <n v="35157"/>
    <s v="Functional"/>
    <s v="Raju Singh"/>
    <n v="35157"/>
    <x v="0"/>
  </r>
  <r>
    <x v="3"/>
    <s v="R2"/>
    <s v="Amortization"/>
    <x v="1"/>
    <n v="1927035"/>
    <s v="Functional"/>
    <s v="Raju Singh"/>
    <n v="1927035"/>
    <x v="1"/>
  </r>
  <r>
    <x v="3"/>
    <s v="R2"/>
    <s v="CAPEX"/>
    <x v="1"/>
    <n v="-167620"/>
    <s v="Functional"/>
    <s v="Raju Singh"/>
    <n v="0"/>
    <x v="1"/>
  </r>
  <r>
    <x v="3"/>
    <s v="R2"/>
    <s v="Depreciation"/>
    <x v="4"/>
    <n v="10492"/>
    <s v="Functional"/>
    <s v="Raju Singh"/>
    <n v="10492"/>
    <x v="2"/>
  </r>
  <r>
    <x v="3"/>
    <s v="R2"/>
    <s v="Depreciation"/>
    <x v="3"/>
    <n v="2"/>
    <s v="Functional"/>
    <s v="Raju Singh"/>
    <n v="0"/>
    <x v="2"/>
  </r>
  <r>
    <x v="3"/>
    <s v="R2"/>
    <s v="Depreciation"/>
    <x v="0"/>
    <n v="156"/>
    <s v="Functional"/>
    <s v="Raju Singh"/>
    <n v="0"/>
    <x v="0"/>
  </r>
  <r>
    <x v="3"/>
    <s v="R2"/>
    <s v="Depreciation"/>
    <x v="1"/>
    <n v="89153"/>
    <s v="Functional"/>
    <s v="Raju Singh"/>
    <n v="89153"/>
    <x v="1"/>
  </r>
  <r>
    <x v="3"/>
    <s v="R2"/>
    <s v="Employee Performance"/>
    <x v="1"/>
    <n v="699"/>
    <s v="Functional"/>
    <s v="Raju Singh"/>
    <n v="1500"/>
    <x v="1"/>
  </r>
  <r>
    <x v="3"/>
    <s v="R2"/>
    <s v="External Labor"/>
    <x v="4"/>
    <n v="10559"/>
    <s v="Functional"/>
    <s v="Raju Singh"/>
    <n v="10559"/>
    <x v="2"/>
  </r>
  <r>
    <x v="3"/>
    <s v="R2"/>
    <s v="External Labor"/>
    <x v="3"/>
    <n v="2677"/>
    <s v="Functional"/>
    <s v="Raju Singh"/>
    <n v="2677"/>
    <x v="2"/>
  </r>
  <r>
    <x v="3"/>
    <s v="R2"/>
    <s v="External Labor"/>
    <x v="7"/>
    <n v="-1471"/>
    <s v="Functional"/>
    <s v="Raju Singh"/>
    <n v="0"/>
    <x v="0"/>
  </r>
  <r>
    <x v="3"/>
    <s v="R2"/>
    <s v="External Labor"/>
    <x v="0"/>
    <n v="29085"/>
    <s v="Functional"/>
    <s v="Raju Singh"/>
    <n v="29085"/>
    <x v="0"/>
  </r>
  <r>
    <x v="3"/>
    <s v="R2"/>
    <s v="External Labor"/>
    <x v="1"/>
    <n v="677266"/>
    <s v="Functional"/>
    <s v="Raju Singh"/>
    <n v="677266"/>
    <x v="1"/>
  </r>
  <r>
    <x v="3"/>
    <s v="R2"/>
    <s v="Hardware"/>
    <x v="1"/>
    <n v="7481"/>
    <s v="Functional"/>
    <s v="Raju Singh"/>
    <n v="7481"/>
    <x v="1"/>
  </r>
  <r>
    <x v="3"/>
    <s v="R2"/>
    <s v="Hardware Maintenance"/>
    <x v="4"/>
    <n v="1328"/>
    <s v="Functional"/>
    <s v="Raju Singh"/>
    <n v="1500"/>
    <x v="2"/>
  </r>
  <r>
    <x v="3"/>
    <s v="R2"/>
    <s v="Hardware Maintenance"/>
    <x v="1"/>
    <n v="113"/>
    <s v="Functional"/>
    <s v="Raju Singh"/>
    <n v="0"/>
    <x v="1"/>
  </r>
  <r>
    <x v="3"/>
    <s v="R2"/>
    <s v="Inbound Allocations"/>
    <x v="4"/>
    <n v="324"/>
    <s v="Functional"/>
    <s v="Raju Singh"/>
    <n v="0"/>
    <x v="2"/>
  </r>
  <r>
    <x v="3"/>
    <s v="R2"/>
    <s v="Inbound Allocations"/>
    <x v="12"/>
    <n v="1424"/>
    <s v="Functional"/>
    <s v="Raju Singh"/>
    <n v="1500"/>
    <x v="0"/>
  </r>
  <r>
    <x v="3"/>
    <s v="R2"/>
    <s v="Internal Labor"/>
    <x v="13"/>
    <n v="4163"/>
    <s v="Functional"/>
    <s v="Raju Singh"/>
    <n v="4163"/>
    <x v="0"/>
  </r>
  <r>
    <x v="3"/>
    <s v="R2"/>
    <s v="Internal Labor"/>
    <x v="4"/>
    <n v="21842"/>
    <s v="Functional"/>
    <s v="Raju Singh"/>
    <n v="21842"/>
    <x v="2"/>
  </r>
  <r>
    <x v="3"/>
    <s v="R2"/>
    <s v="Internal Labor"/>
    <x v="9"/>
    <n v="1760"/>
    <s v="Functional"/>
    <s v="Raju Singh"/>
    <n v="1760"/>
    <x v="0"/>
  </r>
  <r>
    <x v="3"/>
    <s v="R2"/>
    <s v="Internal Labor"/>
    <x v="2"/>
    <n v="2138"/>
    <s v="Functional"/>
    <s v="Raju Singh"/>
    <n v="2138"/>
    <x v="0"/>
  </r>
  <r>
    <x v="3"/>
    <s v="R2"/>
    <s v="Internal Labor"/>
    <x v="12"/>
    <n v="-4004"/>
    <s v="Functional"/>
    <s v="Raju Singh"/>
    <n v="0"/>
    <x v="0"/>
  </r>
  <r>
    <x v="3"/>
    <s v="R2"/>
    <s v="Internal Labor"/>
    <x v="7"/>
    <n v="5510"/>
    <s v="Functional"/>
    <s v="Raju Singh"/>
    <n v="5510"/>
    <x v="0"/>
  </r>
  <r>
    <x v="3"/>
    <s v="R2"/>
    <s v="Internal Labor"/>
    <x v="0"/>
    <n v="75592"/>
    <s v="Functional"/>
    <s v="Raju Singh"/>
    <n v="75592"/>
    <x v="0"/>
  </r>
  <r>
    <x v="3"/>
    <s v="R2"/>
    <s v="Internal Labor"/>
    <x v="1"/>
    <n v="542728"/>
    <s v="Functional"/>
    <s v="Raju Singh"/>
    <n v="542728"/>
    <x v="1"/>
  </r>
  <r>
    <x v="3"/>
    <s v="R2"/>
    <s v="Moving"/>
    <x v="1"/>
    <n v="1539"/>
    <s v="Functional"/>
    <s v="Raju Singh"/>
    <n v="1539"/>
    <x v="1"/>
  </r>
  <r>
    <x v="3"/>
    <s v="R2"/>
    <s v="Other"/>
    <x v="13"/>
    <n v="41"/>
    <s v="Functional"/>
    <s v="Raju Singh"/>
    <n v="0"/>
    <x v="0"/>
  </r>
  <r>
    <x v="3"/>
    <s v="R2"/>
    <s v="Other"/>
    <x v="4"/>
    <n v="714"/>
    <s v="Functional"/>
    <s v="Raju Singh"/>
    <n v="1500"/>
    <x v="2"/>
  </r>
  <r>
    <x v="3"/>
    <s v="R2"/>
    <s v="Other"/>
    <x v="0"/>
    <n v="17806"/>
    <s v="Functional"/>
    <s v="Raju Singh"/>
    <n v="17806"/>
    <x v="0"/>
  </r>
  <r>
    <x v="3"/>
    <s v="R2"/>
    <s v="Other"/>
    <x v="1"/>
    <n v="-2140"/>
    <s v="Functional"/>
    <s v="Raju Singh"/>
    <n v="0"/>
    <x v="1"/>
  </r>
  <r>
    <x v="3"/>
    <s v="R2"/>
    <s v="Project Expenses"/>
    <x v="1"/>
    <n v="21559"/>
    <s v="Functional"/>
    <s v="Raju Singh"/>
    <n v="21559"/>
    <x v="1"/>
  </r>
  <r>
    <x v="3"/>
    <s v="R2"/>
    <s v="Recognition"/>
    <x v="4"/>
    <n v="561"/>
    <s v="Functional"/>
    <s v="Raju Singh"/>
    <n v="1500"/>
    <x v="2"/>
  </r>
  <r>
    <x v="3"/>
    <s v="R2"/>
    <s v="Severance"/>
    <x v="4"/>
    <n v="889"/>
    <s v="Functional"/>
    <s v="Raju Singh"/>
    <n v="1500"/>
    <x v="2"/>
  </r>
  <r>
    <x v="3"/>
    <s v="R2"/>
    <s v="Severance"/>
    <x v="2"/>
    <n v="146"/>
    <s v="Functional"/>
    <s v="Raju Singh"/>
    <n v="0"/>
    <x v="0"/>
  </r>
  <r>
    <x v="3"/>
    <s v="R2"/>
    <s v="Software"/>
    <x v="0"/>
    <n v="2714"/>
    <s v="Functional"/>
    <s v="Raju Singh"/>
    <n v="2714"/>
    <x v="0"/>
  </r>
  <r>
    <x v="3"/>
    <s v="R2"/>
    <s v="Software"/>
    <x v="1"/>
    <n v="256646"/>
    <s v="Functional"/>
    <s v="Raju Singh"/>
    <n v="256646"/>
    <x v="1"/>
  </r>
  <r>
    <x v="3"/>
    <s v="R2"/>
    <s v="Software Maintenance"/>
    <x v="1"/>
    <n v="661758"/>
    <s v="Functional"/>
    <s v="Raju Singh"/>
    <n v="661758"/>
    <x v="1"/>
  </r>
  <r>
    <x v="3"/>
    <s v="R2"/>
    <s v="Supplies"/>
    <x v="4"/>
    <n v="49"/>
    <s v="Functional"/>
    <s v="Raju Singh"/>
    <n v="0"/>
    <x v="2"/>
  </r>
  <r>
    <x v="3"/>
    <s v="R2"/>
    <s v="Supplies"/>
    <x v="0"/>
    <n v="38"/>
    <s v="Functional"/>
    <s v="Raju Singh"/>
    <n v="0"/>
    <x v="0"/>
  </r>
  <r>
    <x v="3"/>
    <s v="R2"/>
    <s v="Supplies"/>
    <x v="1"/>
    <n v="187"/>
    <s v="Functional"/>
    <s v="Raju Singh"/>
    <n v="0"/>
    <x v="1"/>
  </r>
  <r>
    <x v="3"/>
    <s v="R2"/>
    <s v="Taxes"/>
    <x v="1"/>
    <n v="5522"/>
    <s v="Functional"/>
    <s v="Raju Singh"/>
    <n v="5522"/>
    <x v="1"/>
  </r>
  <r>
    <x v="3"/>
    <s v="R2"/>
    <s v="Telecomm"/>
    <x v="4"/>
    <n v="157"/>
    <s v="Functional"/>
    <s v="Raju Singh"/>
    <n v="0"/>
    <x v="2"/>
  </r>
  <r>
    <x v="3"/>
    <s v="R2"/>
    <s v="Telecomm"/>
    <x v="7"/>
    <n v="21"/>
    <s v="Functional"/>
    <s v="Raju Singh"/>
    <n v="0"/>
    <x v="0"/>
  </r>
  <r>
    <x v="3"/>
    <s v="R2"/>
    <s v="Telecomm"/>
    <x v="0"/>
    <n v="337"/>
    <s v="Functional"/>
    <s v="Raju Singh"/>
    <n v="0"/>
    <x v="0"/>
  </r>
  <r>
    <x v="3"/>
    <s v="R2"/>
    <s v="Telecomm"/>
    <x v="1"/>
    <n v="6029"/>
    <s v="Functional"/>
    <s v="Raju Singh"/>
    <n v="6029"/>
    <x v="1"/>
  </r>
  <r>
    <x v="3"/>
    <s v="R2"/>
    <s v="Training"/>
    <x v="0"/>
    <n v="93"/>
    <s v="Functional"/>
    <s v="Raju Singh"/>
    <n v="0"/>
    <x v="0"/>
  </r>
  <r>
    <x v="3"/>
    <s v="R2"/>
    <s v="Travel"/>
    <x v="4"/>
    <n v="49"/>
    <s v="Functional"/>
    <s v="Raju Singh"/>
    <n v="0"/>
    <x v="2"/>
  </r>
  <r>
    <x v="3"/>
    <s v="R2"/>
    <s v="Travel"/>
    <x v="0"/>
    <n v="6226"/>
    <s v="Functional"/>
    <s v="Raju Singh"/>
    <n v="6226"/>
    <x v="0"/>
  </r>
  <r>
    <x v="3"/>
    <s v="R2"/>
    <s v="Travel"/>
    <x v="1"/>
    <n v="28142"/>
    <s v="Functional"/>
    <s v="Raju Singh"/>
    <n v="28142"/>
    <x v="1"/>
  </r>
  <r>
    <x v="3"/>
    <s v="R2"/>
    <s v="Vehicles"/>
    <x v="0"/>
    <n v="1109"/>
    <s v="Functional"/>
    <s v="Raju Singh"/>
    <n v="1500"/>
    <x v="0"/>
  </r>
  <r>
    <x v="3"/>
    <s v="R3"/>
    <s v="Amortization"/>
    <x v="1"/>
    <n v="431064"/>
    <s v="Functional"/>
    <s v="Jim Biggs"/>
    <n v="431064"/>
    <x v="1"/>
  </r>
  <r>
    <x v="3"/>
    <s v="R3"/>
    <s v="Depreciation"/>
    <x v="1"/>
    <n v="3562"/>
    <s v="Functional"/>
    <s v="Jim Biggs"/>
    <n v="3562"/>
    <x v="1"/>
  </r>
  <r>
    <x v="3"/>
    <s v="R3"/>
    <s v="External Labor"/>
    <x v="0"/>
    <n v="7456"/>
    <s v="Functional"/>
    <s v="Jim Biggs"/>
    <n v="7456"/>
    <x v="0"/>
  </r>
  <r>
    <x v="3"/>
    <s v="R3"/>
    <s v="External Labor"/>
    <x v="1"/>
    <n v="387954"/>
    <s v="Functional"/>
    <s v="Jim Biggs"/>
    <n v="387954"/>
    <x v="1"/>
  </r>
  <r>
    <x v="3"/>
    <s v="R3"/>
    <s v="Hardware"/>
    <x v="1"/>
    <n v="64"/>
    <s v="Functional"/>
    <s v="Jim Biggs"/>
    <n v="0"/>
    <x v="1"/>
  </r>
  <r>
    <x v="3"/>
    <s v="R3"/>
    <s v="Internal Labor"/>
    <x v="13"/>
    <n v="5234"/>
    <s v="Functional"/>
    <s v="Jim Biggs"/>
    <n v="5234"/>
    <x v="0"/>
  </r>
  <r>
    <x v="3"/>
    <s v="R3"/>
    <s v="Internal Labor"/>
    <x v="14"/>
    <n v="6960"/>
    <s v="Functional"/>
    <s v="Jim Biggs"/>
    <n v="6960"/>
    <x v="0"/>
  </r>
  <r>
    <x v="3"/>
    <s v="R3"/>
    <s v="Internal Labor"/>
    <x v="9"/>
    <n v="9143"/>
    <s v="Functional"/>
    <s v="Jim Biggs"/>
    <n v="9143"/>
    <x v="0"/>
  </r>
  <r>
    <x v="3"/>
    <s v="R3"/>
    <s v="Internal Labor"/>
    <x v="12"/>
    <n v="2297"/>
    <s v="Functional"/>
    <s v="Jim Biggs"/>
    <n v="2297"/>
    <x v="0"/>
  </r>
  <r>
    <x v="3"/>
    <s v="R3"/>
    <s v="Internal Labor"/>
    <x v="0"/>
    <n v="47988"/>
    <s v="Functional"/>
    <s v="Jim Biggs"/>
    <n v="47988"/>
    <x v="0"/>
  </r>
  <r>
    <x v="3"/>
    <s v="R3"/>
    <s v="Internal Labor"/>
    <x v="1"/>
    <n v="36826"/>
    <s v="Functional"/>
    <s v="Jim Biggs"/>
    <n v="36826"/>
    <x v="1"/>
  </r>
  <r>
    <x v="3"/>
    <s v="R3"/>
    <s v="Other"/>
    <x v="13"/>
    <n v="31"/>
    <s v="Functional"/>
    <s v="Jim Biggs"/>
    <n v="0"/>
    <x v="0"/>
  </r>
  <r>
    <x v="3"/>
    <s v="R3"/>
    <s v="Other"/>
    <x v="14"/>
    <n v="51"/>
    <s v="Functional"/>
    <s v="Jim Biggs"/>
    <n v="0"/>
    <x v="0"/>
  </r>
  <r>
    <x v="3"/>
    <s v="R3"/>
    <s v="Other"/>
    <x v="9"/>
    <n v="8"/>
    <s v="Functional"/>
    <s v="Jim Biggs"/>
    <n v="0"/>
    <x v="0"/>
  </r>
  <r>
    <x v="3"/>
    <s v="R3"/>
    <s v="Other"/>
    <x v="0"/>
    <n v="401"/>
    <s v="Functional"/>
    <s v="Jim Biggs"/>
    <n v="0"/>
    <x v="0"/>
  </r>
  <r>
    <x v="3"/>
    <s v="R3"/>
    <s v="Other"/>
    <x v="1"/>
    <n v="-19041"/>
    <s v="Functional"/>
    <s v="Jim Biggs"/>
    <n v="0"/>
    <x v="1"/>
  </r>
  <r>
    <x v="3"/>
    <s v="R3"/>
    <s v="Software"/>
    <x v="0"/>
    <n v="13361"/>
    <s v="Functional"/>
    <s v="Jim Biggs"/>
    <n v="13361"/>
    <x v="0"/>
  </r>
  <r>
    <x v="3"/>
    <s v="R3"/>
    <s v="Software"/>
    <x v="1"/>
    <n v="91740"/>
    <s v="Functional"/>
    <s v="Jim Biggs"/>
    <n v="91740"/>
    <x v="1"/>
  </r>
  <r>
    <x v="3"/>
    <s v="R3"/>
    <s v="Software Maintenance"/>
    <x v="1"/>
    <n v="192459"/>
    <s v="Functional"/>
    <s v="Jim Biggs"/>
    <n v="192459"/>
    <x v="1"/>
  </r>
  <r>
    <x v="3"/>
    <s v="R3"/>
    <s v="Taxes"/>
    <x v="1"/>
    <n v="88"/>
    <s v="Functional"/>
    <s v="Jim Biggs"/>
    <n v="0"/>
    <x v="1"/>
  </r>
  <r>
    <x v="3"/>
    <s v="R3"/>
    <s v="Telecomm"/>
    <x v="7"/>
    <n v="73"/>
    <s v="Functional"/>
    <s v="Jim Biggs"/>
    <n v="0"/>
    <x v="0"/>
  </r>
  <r>
    <x v="3"/>
    <s v="R3"/>
    <s v="Telecomm"/>
    <x v="0"/>
    <n v="314"/>
    <s v="Functional"/>
    <s v="Jim Biggs"/>
    <n v="0"/>
    <x v="0"/>
  </r>
  <r>
    <x v="3"/>
    <s v="R3"/>
    <s v="Telecomm"/>
    <x v="1"/>
    <n v="185"/>
    <s v="Functional"/>
    <s v="Jim Biggs"/>
    <n v="0"/>
    <x v="1"/>
  </r>
  <r>
    <x v="3"/>
    <s v="R3"/>
    <s v="Training"/>
    <x v="9"/>
    <n v="1141"/>
    <s v="Functional"/>
    <s v="Jim Biggs"/>
    <n v="1500"/>
    <x v="0"/>
  </r>
  <r>
    <x v="3"/>
    <s v="R3"/>
    <s v="Training"/>
    <x v="0"/>
    <n v="1327"/>
    <s v="Functional"/>
    <s v="Jim Biggs"/>
    <n v="1500"/>
    <x v="0"/>
  </r>
  <r>
    <x v="3"/>
    <s v="R3"/>
    <s v="Training"/>
    <x v="1"/>
    <n v="210"/>
    <s v="Functional"/>
    <s v="Jim Biggs"/>
    <n v="0"/>
    <x v="1"/>
  </r>
  <r>
    <x v="3"/>
    <s v="R3"/>
    <s v="Travel"/>
    <x v="13"/>
    <n v="1738"/>
    <s v="Functional"/>
    <s v="Jim Biggs"/>
    <n v="1738"/>
    <x v="0"/>
  </r>
  <r>
    <x v="3"/>
    <s v="R3"/>
    <s v="Travel"/>
    <x v="9"/>
    <n v="2505"/>
    <s v="Functional"/>
    <s v="Jim Biggs"/>
    <n v="2505"/>
    <x v="0"/>
  </r>
  <r>
    <x v="3"/>
    <s v="R3"/>
    <s v="Travel"/>
    <x v="0"/>
    <n v="8705"/>
    <s v="Functional"/>
    <s v="Jim Biggs"/>
    <n v="8705"/>
    <x v="0"/>
  </r>
  <r>
    <x v="3"/>
    <s v="R3"/>
    <s v="Travel"/>
    <x v="1"/>
    <n v="108"/>
    <s v="Functional"/>
    <s v="Jim Biggs"/>
    <n v="0"/>
    <x v="1"/>
  </r>
  <r>
    <x v="3"/>
    <s v="R3"/>
    <s v="Vehicles"/>
    <x v="13"/>
    <n v="-527"/>
    <s v="Functional"/>
    <s v="Jim Biggs"/>
    <n v="0"/>
    <x v="0"/>
  </r>
  <r>
    <x v="3"/>
    <s v="R3"/>
    <s v="Vehicles"/>
    <x v="0"/>
    <n v="7530"/>
    <s v="Functional"/>
    <s v="Jim Biggs"/>
    <n v="7530"/>
    <x v="0"/>
  </r>
  <r>
    <x v="3"/>
    <s v="R5"/>
    <s v="Amortization"/>
    <x v="1"/>
    <n v="175877"/>
    <s v="Functional"/>
    <s v="Marcia Carr"/>
    <n v="175877"/>
    <x v="1"/>
  </r>
  <r>
    <x v="3"/>
    <s v="R5"/>
    <s v="CAPEX"/>
    <x v="1"/>
    <n v="56053"/>
    <s v="Functional"/>
    <s v="Marcia Carr"/>
    <n v="56053"/>
    <x v="1"/>
  </r>
  <r>
    <x v="3"/>
    <s v="R5"/>
    <s v="Depreciation"/>
    <x v="1"/>
    <n v="35840"/>
    <s v="Functional"/>
    <s v="Marcia Carr"/>
    <n v="35840"/>
    <x v="1"/>
  </r>
  <r>
    <x v="3"/>
    <s v="R5"/>
    <s v="Employee Performance"/>
    <x v="1"/>
    <n v="245"/>
    <s v="Functional"/>
    <s v="Marcia Carr"/>
    <n v="0"/>
    <x v="1"/>
  </r>
  <r>
    <x v="3"/>
    <s v="R5"/>
    <s v="External Labor"/>
    <x v="15"/>
    <n v="1613"/>
    <s v="Functional"/>
    <s v="Marcia Carr"/>
    <n v="1613"/>
    <x v="1"/>
  </r>
  <r>
    <x v="3"/>
    <s v="R5"/>
    <s v="External Labor"/>
    <x v="1"/>
    <n v="315421"/>
    <s v="Functional"/>
    <s v="Marcia Carr"/>
    <n v="315421"/>
    <x v="1"/>
  </r>
  <r>
    <x v="3"/>
    <s v="R5"/>
    <s v="Hardware"/>
    <x v="15"/>
    <n v="968"/>
    <s v="Functional"/>
    <s v="Marcia Carr"/>
    <n v="1500"/>
    <x v="1"/>
  </r>
  <r>
    <x v="3"/>
    <s v="R5"/>
    <s v="Hardware"/>
    <x v="1"/>
    <n v="18"/>
    <s v="Functional"/>
    <s v="Marcia Carr"/>
    <n v="0"/>
    <x v="1"/>
  </r>
  <r>
    <x v="3"/>
    <s v="R5"/>
    <s v="Hardware Maintenance"/>
    <x v="15"/>
    <n v="371"/>
    <s v="Functional"/>
    <s v="Marcia Carr"/>
    <n v="0"/>
    <x v="1"/>
  </r>
  <r>
    <x v="3"/>
    <s v="R5"/>
    <s v="Internal Labor"/>
    <x v="15"/>
    <n v="9077"/>
    <s v="Functional"/>
    <s v="Marcia Carr"/>
    <n v="9077"/>
    <x v="1"/>
  </r>
  <r>
    <x v="3"/>
    <s v="R5"/>
    <s v="Internal Labor"/>
    <x v="1"/>
    <n v="278749"/>
    <s v="Functional"/>
    <s v="Marcia Carr"/>
    <n v="278749"/>
    <x v="1"/>
  </r>
  <r>
    <x v="3"/>
    <s v="R5"/>
    <s v="Other"/>
    <x v="15"/>
    <n v="77"/>
    <s v="Functional"/>
    <s v="Marcia Carr"/>
    <n v="0"/>
    <x v="1"/>
  </r>
  <r>
    <x v="3"/>
    <s v="R5"/>
    <s v="Other"/>
    <x v="1"/>
    <n v="499"/>
    <s v="Functional"/>
    <s v="Marcia Carr"/>
    <n v="0"/>
    <x v="1"/>
  </r>
  <r>
    <x v="3"/>
    <s v="R5"/>
    <s v="Software"/>
    <x v="1"/>
    <n v="87729"/>
    <s v="Functional"/>
    <s v="Marcia Carr"/>
    <n v="87729"/>
    <x v="1"/>
  </r>
  <r>
    <x v="3"/>
    <s v="R5"/>
    <s v="Software Maintenance"/>
    <x v="1"/>
    <n v="79090"/>
    <s v="Functional"/>
    <s v="Marcia Carr"/>
    <n v="79090"/>
    <x v="1"/>
  </r>
  <r>
    <x v="3"/>
    <s v="R5"/>
    <s v="Supplies"/>
    <x v="15"/>
    <n v="48"/>
    <s v="Functional"/>
    <s v="Marcia Carr"/>
    <n v="0"/>
    <x v="1"/>
  </r>
  <r>
    <x v="3"/>
    <s v="R5"/>
    <s v="Supplies"/>
    <x v="1"/>
    <n v="212"/>
    <s v="Functional"/>
    <s v="Marcia Carr"/>
    <n v="0"/>
    <x v="1"/>
  </r>
  <r>
    <x v="3"/>
    <s v="R5"/>
    <s v="Taxes"/>
    <x v="1"/>
    <n v="3003"/>
    <s v="Functional"/>
    <s v="Marcia Carr"/>
    <n v="3003"/>
    <x v="1"/>
  </r>
  <r>
    <x v="3"/>
    <s v="R5"/>
    <s v="Telecomm"/>
    <x v="1"/>
    <n v="2870"/>
    <s v="Functional"/>
    <s v="Marcia Carr"/>
    <n v="2870"/>
    <x v="1"/>
  </r>
  <r>
    <x v="3"/>
    <s v="R5"/>
    <s v="Training"/>
    <x v="1"/>
    <n v="10583"/>
    <s v="Functional"/>
    <s v="Marcia Carr"/>
    <n v="10583"/>
    <x v="1"/>
  </r>
  <r>
    <x v="3"/>
    <s v="R5"/>
    <s v="Travel"/>
    <x v="15"/>
    <n v="65"/>
    <s v="Functional"/>
    <s v="Marcia Carr"/>
    <n v="0"/>
    <x v="1"/>
  </r>
  <r>
    <x v="3"/>
    <s v="R5"/>
    <s v="Travel"/>
    <x v="1"/>
    <n v="3110"/>
    <s v="Functional"/>
    <s v="Marcia Carr"/>
    <n v="3110"/>
    <x v="1"/>
  </r>
  <r>
    <x v="3"/>
    <s v="R5"/>
    <s v="Vehicles"/>
    <x v="15"/>
    <n v="249"/>
    <s v="Functional"/>
    <s v="Marcia Carr"/>
    <n v="0"/>
    <x v="1"/>
  </r>
  <r>
    <x v="3"/>
    <s v="Security &amp; Risk Management"/>
    <s v="Employee Performance"/>
    <x v="1"/>
    <n v="120"/>
    <s v="Governance"/>
    <s v="Sam Danks"/>
    <n v="0"/>
    <x v="1"/>
  </r>
  <r>
    <x v="3"/>
    <s v="Security &amp; Risk Management"/>
    <s v="Hardware"/>
    <x v="1"/>
    <n v="117"/>
    <s v="Governance"/>
    <s v="Sam Danks"/>
    <n v="0"/>
    <x v="1"/>
  </r>
  <r>
    <x v="3"/>
    <s v="Security &amp; Risk Management"/>
    <s v="Internal Labor"/>
    <x v="1"/>
    <n v="57799"/>
    <s v="Governance"/>
    <s v="Sam Danks"/>
    <n v="57799"/>
    <x v="1"/>
  </r>
  <r>
    <x v="3"/>
    <s v="Security &amp; Risk Management"/>
    <s v="Software Maintenance"/>
    <x v="1"/>
    <n v="269"/>
    <s v="Governance"/>
    <s v="Sam Danks"/>
    <n v="0"/>
    <x v="1"/>
  </r>
  <r>
    <x v="3"/>
    <s v="Security &amp; Risk Management"/>
    <s v="Supplies"/>
    <x v="1"/>
    <n v="89"/>
    <s v="Governance"/>
    <s v="Sam Danks"/>
    <n v="0"/>
    <x v="1"/>
  </r>
  <r>
    <x v="3"/>
    <s v="Security &amp; Risk Management"/>
    <s v="Taxes"/>
    <x v="1"/>
    <n v="22"/>
    <s v="Governance"/>
    <s v="Sam Danks"/>
    <n v="0"/>
    <x v="1"/>
  </r>
  <r>
    <x v="3"/>
    <s v="Security &amp; Risk Management"/>
    <s v="Telecomm"/>
    <x v="1"/>
    <n v="533"/>
    <s v="Governance"/>
    <s v="Sam Danks"/>
    <n v="1500"/>
    <x v="1"/>
  </r>
  <r>
    <x v="3"/>
    <s v="Security &amp; Risk Management"/>
    <s v="Training"/>
    <x v="1"/>
    <n v="2304"/>
    <s v="Governance"/>
    <s v="Sam Danks"/>
    <n v="2304"/>
    <x v="1"/>
  </r>
  <r>
    <x v="3"/>
    <s v="Security &amp; Risk Management"/>
    <s v="Travel"/>
    <x v="1"/>
    <n v="2800"/>
    <s v="Governance"/>
    <s v="Sam Danks"/>
    <n v="2800"/>
    <x v="1"/>
  </r>
  <r>
    <x v="3"/>
    <s v="Six Sigma"/>
    <s v="External Labor"/>
    <x v="1"/>
    <n v="11"/>
    <s v="Enablement"/>
    <s v="Sam Danks"/>
    <n v="0"/>
    <x v="1"/>
  </r>
  <r>
    <x v="3"/>
    <s v="Six Sigma"/>
    <s v="Internal Labor"/>
    <x v="1"/>
    <n v="33127"/>
    <s v="Enablement"/>
    <s v="Sam Danks"/>
    <n v="33127"/>
    <x v="1"/>
  </r>
  <r>
    <x v="3"/>
    <s v="Six Sigma"/>
    <s v="Software"/>
    <x v="1"/>
    <n v="10"/>
    <s v="Enablement"/>
    <s v="Sam Danks"/>
    <n v="0"/>
    <x v="1"/>
  </r>
  <r>
    <x v="3"/>
    <s v="Six Sigma"/>
    <s v="Software Maintenance"/>
    <x v="1"/>
    <n v="539"/>
    <s v="Enablement"/>
    <s v="Sam Danks"/>
    <n v="1500"/>
    <x v="1"/>
  </r>
  <r>
    <x v="3"/>
    <s v="Six Sigma"/>
    <s v="Telecomm"/>
    <x v="1"/>
    <n v="248"/>
    <s v="Enablement"/>
    <s v="Sam Danks"/>
    <n v="0"/>
    <x v="1"/>
  </r>
  <r>
    <x v="3"/>
    <s v="SSO"/>
    <s v="Amortization"/>
    <x v="1"/>
    <n v="316"/>
    <s v="Infrastructure"/>
    <s v="John Clark"/>
    <n v="0"/>
    <x v="1"/>
  </r>
  <r>
    <x v="3"/>
    <s v="SSO"/>
    <s v="Depreciation"/>
    <x v="1"/>
    <n v="2272"/>
    <s v="Infrastructure"/>
    <s v="John Clark"/>
    <n v="2272"/>
    <x v="1"/>
  </r>
  <r>
    <x v="3"/>
    <s v="SSO"/>
    <s v="Employee Performance"/>
    <x v="1"/>
    <n v="566"/>
    <s v="Infrastructure"/>
    <s v="John Clark"/>
    <n v="1500"/>
    <x v="1"/>
  </r>
  <r>
    <x v="3"/>
    <s v="SSO"/>
    <s v="External Labor"/>
    <x v="1"/>
    <n v="112629"/>
    <s v="Infrastructure"/>
    <s v="John Clark"/>
    <n v="112629"/>
    <x v="1"/>
  </r>
  <r>
    <x v="3"/>
    <s v="SSO"/>
    <s v="Hardware"/>
    <x v="1"/>
    <n v="24"/>
    <s v="Infrastructure"/>
    <s v="John Clark"/>
    <n v="0"/>
    <x v="1"/>
  </r>
  <r>
    <x v="3"/>
    <s v="SSO"/>
    <s v="Internal Labor"/>
    <x v="1"/>
    <n v="76901"/>
    <s v="Infrastructure"/>
    <s v="John Clark"/>
    <n v="76901"/>
    <x v="1"/>
  </r>
  <r>
    <x v="3"/>
    <s v="SSO"/>
    <s v="Other"/>
    <x v="1"/>
    <n v="91"/>
    <s v="Infrastructure"/>
    <s v="John Clark"/>
    <n v="0"/>
    <x v="1"/>
  </r>
  <r>
    <x v="3"/>
    <s v="SSO"/>
    <s v="Project Expenses"/>
    <x v="1"/>
    <n v="66822"/>
    <s v="Infrastructure"/>
    <s v="John Clark"/>
    <n v="66822"/>
    <x v="1"/>
  </r>
  <r>
    <x v="3"/>
    <s v="SSO"/>
    <s v="Software"/>
    <x v="1"/>
    <n v="16066"/>
    <s v="Infrastructure"/>
    <s v="John Clark"/>
    <n v="16066"/>
    <x v="1"/>
  </r>
  <r>
    <x v="3"/>
    <s v="SSO"/>
    <s v="Software Maintenance"/>
    <x v="1"/>
    <n v="23215"/>
    <s v="Infrastructure"/>
    <s v="John Clark"/>
    <n v="23215"/>
    <x v="1"/>
  </r>
  <r>
    <x v="3"/>
    <s v="SSO"/>
    <s v="Taxes"/>
    <x v="1"/>
    <n v="52"/>
    <s v="Infrastructure"/>
    <s v="John Clark"/>
    <n v="0"/>
    <x v="1"/>
  </r>
  <r>
    <x v="3"/>
    <s v="SSO"/>
    <s v="Telecomm"/>
    <x v="1"/>
    <n v="531"/>
    <s v="Infrastructure"/>
    <s v="John Clark"/>
    <n v="1500"/>
    <x v="1"/>
  </r>
  <r>
    <x v="3"/>
    <s v="Vendor Management"/>
    <s v="Depreciation"/>
    <x v="1"/>
    <n v="117"/>
    <s v="Governance"/>
    <s v="Sam Danks"/>
    <n v="0"/>
    <x v="1"/>
  </r>
  <r>
    <x v="3"/>
    <s v="Vendor Management"/>
    <s v="External Labor"/>
    <x v="1"/>
    <n v="-157932"/>
    <s v="Governance"/>
    <s v="Sam Danks"/>
    <n v="0"/>
    <x v="1"/>
  </r>
  <r>
    <x v="3"/>
    <s v="Vendor Management"/>
    <s v="Hardware"/>
    <x v="1"/>
    <n v="500"/>
    <s v="Governance"/>
    <s v="Sam Danks"/>
    <n v="1500"/>
    <x v="1"/>
  </r>
  <r>
    <x v="3"/>
    <s v="Vendor Management"/>
    <s v="Internal Labor"/>
    <x v="1"/>
    <n v="159100"/>
    <s v="Governance"/>
    <s v="Sam Danks"/>
    <n v="159100"/>
    <x v="1"/>
  </r>
  <r>
    <x v="3"/>
    <s v="Vendor Management"/>
    <s v="Other"/>
    <x v="1"/>
    <n v="216"/>
    <s v="Governance"/>
    <s v="Sam Danks"/>
    <n v="0"/>
    <x v="1"/>
  </r>
  <r>
    <x v="3"/>
    <s v="Vendor Management"/>
    <s v="Software"/>
    <x v="1"/>
    <n v="147"/>
    <s v="Governance"/>
    <s v="Sam Danks"/>
    <n v="0"/>
    <x v="1"/>
  </r>
  <r>
    <x v="3"/>
    <s v="Vendor Management"/>
    <s v="Software Maintenance"/>
    <x v="1"/>
    <n v="4850"/>
    <s v="Governance"/>
    <s v="Sam Danks"/>
    <n v="4850"/>
    <x v="1"/>
  </r>
  <r>
    <x v="3"/>
    <s v="Vendor Management"/>
    <s v="Taxes"/>
    <x v="1"/>
    <n v="15"/>
    <s v="Governance"/>
    <s v="Sam Danks"/>
    <n v="0"/>
    <x v="1"/>
  </r>
  <r>
    <x v="3"/>
    <s v="Vendor Management"/>
    <s v="Telecomm"/>
    <x v="1"/>
    <n v="429"/>
    <s v="Governance"/>
    <s v="Sam Danks"/>
    <n v="0"/>
    <x v="1"/>
  </r>
  <r>
    <x v="3"/>
    <s v="Vendor Management"/>
    <s v="Training"/>
    <x v="1"/>
    <n v="1302"/>
    <s v="Governance"/>
    <s v="Sam Danks"/>
    <n v="1500"/>
    <x v="1"/>
  </r>
  <r>
    <x v="3"/>
    <s v="Vendor Management"/>
    <s v="Travel"/>
    <x v="1"/>
    <n v="1888"/>
    <s v="Governance"/>
    <s v="Sam Danks"/>
    <n v="1888"/>
    <x v="1"/>
  </r>
  <r>
    <x v="4"/>
    <s v="Administration"/>
    <s v="Employee Performance"/>
    <x v="1"/>
    <n v="14265"/>
    <s v="Governance"/>
    <s v="Jim Biggs"/>
    <n v="14265"/>
    <x v="1"/>
  </r>
  <r>
    <x v="4"/>
    <s v="Administration"/>
    <s v="External Labor"/>
    <x v="0"/>
    <n v="4385"/>
    <s v="Governance"/>
    <s v="Jim Biggs"/>
    <n v="4385"/>
    <x v="0"/>
  </r>
  <r>
    <x v="4"/>
    <s v="Administration"/>
    <s v="External Labor"/>
    <x v="1"/>
    <n v="13056"/>
    <s v="Governance"/>
    <s v="Jim Biggs"/>
    <n v="13056"/>
    <x v="1"/>
  </r>
  <r>
    <x v="4"/>
    <s v="Administration"/>
    <s v="Hardware"/>
    <x v="1"/>
    <n v="66"/>
    <s v="Governance"/>
    <s v="Jim Biggs"/>
    <n v="0"/>
    <x v="1"/>
  </r>
  <r>
    <x v="4"/>
    <s v="Administration"/>
    <s v="Internal Labor"/>
    <x v="9"/>
    <n v="20399"/>
    <s v="Governance"/>
    <s v="Jim Biggs"/>
    <n v="20399"/>
    <x v="0"/>
  </r>
  <r>
    <x v="4"/>
    <s v="Administration"/>
    <s v="Internal Labor"/>
    <x v="2"/>
    <n v="5087"/>
    <s v="Governance"/>
    <s v="Jim Biggs"/>
    <n v="5087"/>
    <x v="0"/>
  </r>
  <r>
    <x v="4"/>
    <s v="Administration"/>
    <s v="Internal Labor"/>
    <x v="0"/>
    <n v="23114"/>
    <s v="Governance"/>
    <s v="Jim Biggs"/>
    <n v="23114"/>
    <x v="0"/>
  </r>
  <r>
    <x v="4"/>
    <s v="Administration"/>
    <s v="Internal Labor"/>
    <x v="1"/>
    <n v="126128"/>
    <s v="Governance"/>
    <s v="Jim Biggs"/>
    <n v="126128"/>
    <x v="1"/>
  </r>
  <r>
    <x v="4"/>
    <s v="Administration"/>
    <s v="Legal"/>
    <x v="1"/>
    <n v="648"/>
    <s v="Governance"/>
    <s v="Jim Biggs"/>
    <n v="1500"/>
    <x v="1"/>
  </r>
  <r>
    <x v="4"/>
    <s v="Administration"/>
    <s v="Moving"/>
    <x v="1"/>
    <n v="18227"/>
    <s v="Governance"/>
    <s v="Jim Biggs"/>
    <n v="18227"/>
    <x v="1"/>
  </r>
  <r>
    <x v="4"/>
    <s v="Administration"/>
    <s v="Other"/>
    <x v="1"/>
    <n v="669"/>
    <s v="Governance"/>
    <s v="Jim Biggs"/>
    <n v="1500"/>
    <x v="1"/>
  </r>
  <r>
    <x v="4"/>
    <s v="Administration"/>
    <s v="Outbound Allocations"/>
    <x v="0"/>
    <n v="743"/>
    <s v="Governance"/>
    <s v="Jim Biggs"/>
    <n v="1500"/>
    <x v="0"/>
  </r>
  <r>
    <x v="4"/>
    <s v="Administration"/>
    <s v="Recognition"/>
    <x v="1"/>
    <n v="44"/>
    <s v="Governance"/>
    <s v="Jim Biggs"/>
    <n v="0"/>
    <x v="1"/>
  </r>
  <r>
    <x v="4"/>
    <s v="Administration"/>
    <s v="Severance"/>
    <x v="2"/>
    <n v="371"/>
    <s v="Governance"/>
    <s v="Jim Biggs"/>
    <n v="0"/>
    <x v="0"/>
  </r>
  <r>
    <x v="4"/>
    <s v="Administration"/>
    <s v="Supplies"/>
    <x v="1"/>
    <n v="227"/>
    <s v="Governance"/>
    <s v="Jim Biggs"/>
    <n v="0"/>
    <x v="1"/>
  </r>
  <r>
    <x v="4"/>
    <s v="Administration"/>
    <s v="Telecomm"/>
    <x v="2"/>
    <n v="43"/>
    <s v="Governance"/>
    <s v="Jim Biggs"/>
    <n v="0"/>
    <x v="0"/>
  </r>
  <r>
    <x v="4"/>
    <s v="Administration"/>
    <s v="Training"/>
    <x v="9"/>
    <n v="533"/>
    <s v="Governance"/>
    <s v="Jim Biggs"/>
    <n v="1500"/>
    <x v="0"/>
  </r>
  <r>
    <x v="4"/>
    <s v="Administration"/>
    <s v="Training"/>
    <x v="1"/>
    <n v="525"/>
    <s v="Governance"/>
    <s v="Jim Biggs"/>
    <n v="1500"/>
    <x v="1"/>
  </r>
  <r>
    <x v="4"/>
    <s v="Administration"/>
    <s v="Travel"/>
    <x v="1"/>
    <n v="13643"/>
    <s v="Governance"/>
    <s v="Jim Biggs"/>
    <n v="13643"/>
    <x v="1"/>
  </r>
  <r>
    <x v="4"/>
    <s v="Architecture"/>
    <s v="Depreciation"/>
    <x v="1"/>
    <n v="693"/>
    <s v="Governance"/>
    <s v="Sam Danks"/>
    <n v="1500"/>
    <x v="1"/>
  </r>
  <r>
    <x v="4"/>
    <s v="Architecture"/>
    <s v="Hardware"/>
    <x v="1"/>
    <n v="500"/>
    <s v="Governance"/>
    <s v="Sam Danks"/>
    <n v="1500"/>
    <x v="1"/>
  </r>
  <r>
    <x v="4"/>
    <s v="Architecture"/>
    <s v="Internal Labor"/>
    <x v="1"/>
    <n v="39924"/>
    <s v="Governance"/>
    <s v="Sam Danks"/>
    <n v="39924"/>
    <x v="1"/>
  </r>
  <r>
    <x v="4"/>
    <s v="Architecture"/>
    <s v="Moving"/>
    <x v="1"/>
    <n v="62"/>
    <s v="Governance"/>
    <s v="Sam Danks"/>
    <n v="0"/>
    <x v="1"/>
  </r>
  <r>
    <x v="4"/>
    <s v="Architecture"/>
    <s v="Other"/>
    <x v="1"/>
    <n v="-1583"/>
    <s v="Governance"/>
    <s v="Sam Danks"/>
    <n v="0"/>
    <x v="1"/>
  </r>
  <r>
    <x v="4"/>
    <s v="Architecture"/>
    <s v="Taxes"/>
    <x v="1"/>
    <n v="44"/>
    <s v="Governance"/>
    <s v="Sam Danks"/>
    <n v="0"/>
    <x v="1"/>
  </r>
  <r>
    <x v="4"/>
    <s v="Architecture"/>
    <s v="Training"/>
    <x v="1"/>
    <n v="420"/>
    <s v="Governance"/>
    <s v="Sam Danks"/>
    <n v="0"/>
    <x v="1"/>
  </r>
  <r>
    <x v="4"/>
    <s v="Architecture"/>
    <s v="Travel"/>
    <x v="1"/>
    <n v="2399"/>
    <s v="Governance"/>
    <s v="Sam Danks"/>
    <n v="2399"/>
    <x v="1"/>
  </r>
  <r>
    <x v="4"/>
    <s v="Business Intelligence"/>
    <s v="Employee Performance"/>
    <x v="1"/>
    <n v="38"/>
    <s v="Enablement"/>
    <s v="Raju Singh"/>
    <n v="0"/>
    <x v="1"/>
  </r>
  <r>
    <x v="4"/>
    <s v="Business Intelligence"/>
    <s v="External Labor"/>
    <x v="1"/>
    <n v="29540"/>
    <s v="Enablement"/>
    <s v="Raju Singh"/>
    <n v="29540"/>
    <x v="1"/>
  </r>
  <r>
    <x v="4"/>
    <s v="Business Intelligence"/>
    <s v="Hardware"/>
    <x v="1"/>
    <n v="111"/>
    <s v="Enablement"/>
    <s v="Raju Singh"/>
    <n v="0"/>
    <x v="1"/>
  </r>
  <r>
    <x v="4"/>
    <s v="Business Intelligence"/>
    <s v="Internal Labor"/>
    <x v="1"/>
    <n v="61849"/>
    <s v="Enablement"/>
    <s v="Raju Singh"/>
    <n v="61849"/>
    <x v="1"/>
  </r>
  <r>
    <x v="4"/>
    <s v="Business Intelligence"/>
    <s v="Supplies"/>
    <x v="1"/>
    <n v="107"/>
    <s v="Enablement"/>
    <s v="Raju Singh"/>
    <n v="0"/>
    <x v="1"/>
  </r>
  <r>
    <x v="4"/>
    <s v="Business Intelligence"/>
    <s v="Travel"/>
    <x v="1"/>
    <n v="134"/>
    <s v="Enablement"/>
    <s v="Raju Singh"/>
    <n v="0"/>
    <x v="1"/>
  </r>
  <r>
    <x v="4"/>
    <s v="Core"/>
    <s v="External Labor"/>
    <x v="1"/>
    <n v="4573"/>
    <s v="BU Support"/>
    <s v="Sam Danks"/>
    <n v="4573"/>
    <x v="1"/>
  </r>
  <r>
    <x v="4"/>
    <s v="Core"/>
    <s v="Hardware"/>
    <x v="1"/>
    <n v="176"/>
    <s v="BU Support"/>
    <s v="Sam Danks"/>
    <n v="0"/>
    <x v="1"/>
  </r>
  <r>
    <x v="4"/>
    <s v="Core"/>
    <s v="Internal Labor"/>
    <x v="1"/>
    <n v="19502"/>
    <s v="BU Support"/>
    <s v="Sam Danks"/>
    <n v="19502"/>
    <x v="1"/>
  </r>
  <r>
    <x v="4"/>
    <s v="Core"/>
    <s v="Other"/>
    <x v="1"/>
    <n v="39"/>
    <s v="BU Support"/>
    <s v="Sam Danks"/>
    <n v="0"/>
    <x v="1"/>
  </r>
  <r>
    <x v="4"/>
    <s v="Core"/>
    <s v="Travel"/>
    <x v="1"/>
    <n v="625"/>
    <s v="BU Support"/>
    <s v="Sam Danks"/>
    <n v="1500"/>
    <x v="1"/>
  </r>
  <r>
    <x v="4"/>
    <s v="Core Infrastructure"/>
    <s v="Amortization"/>
    <x v="3"/>
    <n v="1393"/>
    <s v="Infrastructure"/>
    <s v="Raju Singh"/>
    <n v="1500"/>
    <x v="2"/>
  </r>
  <r>
    <x v="4"/>
    <s v="Core Infrastructure"/>
    <s v="Depreciation"/>
    <x v="4"/>
    <n v="17711"/>
    <s v="Infrastructure"/>
    <s v="Raju Singh"/>
    <n v="17711"/>
    <x v="2"/>
  </r>
  <r>
    <x v="4"/>
    <s v="Core Infrastructure"/>
    <s v="Depreciation"/>
    <x v="5"/>
    <n v="5033"/>
    <s v="Infrastructure"/>
    <s v="Raju Singh"/>
    <n v="5033"/>
    <x v="3"/>
  </r>
  <r>
    <x v="4"/>
    <s v="Core Infrastructure"/>
    <s v="Depreciation"/>
    <x v="3"/>
    <n v="4399"/>
    <s v="Infrastructure"/>
    <s v="Raju Singh"/>
    <n v="4399"/>
    <x v="2"/>
  </r>
  <r>
    <x v="4"/>
    <s v="Core Infrastructure"/>
    <s v="Depreciation"/>
    <x v="6"/>
    <n v="7577"/>
    <s v="Infrastructure"/>
    <s v="Raju Singh"/>
    <n v="7577"/>
    <x v="4"/>
  </r>
  <r>
    <x v="4"/>
    <s v="Core Infrastructure"/>
    <s v="External Labor"/>
    <x v="4"/>
    <n v="19994"/>
    <s v="Infrastructure"/>
    <s v="Raju Singh"/>
    <n v="19994"/>
    <x v="2"/>
  </r>
  <r>
    <x v="4"/>
    <s v="Core Infrastructure"/>
    <s v="External Labor"/>
    <x v="5"/>
    <n v="21036"/>
    <s v="Infrastructure"/>
    <s v="Raju Singh"/>
    <n v="21036"/>
    <x v="3"/>
  </r>
  <r>
    <x v="4"/>
    <s v="Core Infrastructure"/>
    <s v="External Labor"/>
    <x v="3"/>
    <n v="35493"/>
    <s v="Infrastructure"/>
    <s v="Raju Singh"/>
    <n v="35493"/>
    <x v="2"/>
  </r>
  <r>
    <x v="4"/>
    <s v="Core Infrastructure"/>
    <s v="External Labor"/>
    <x v="6"/>
    <n v="260"/>
    <s v="Infrastructure"/>
    <s v="Raju Singh"/>
    <n v="0"/>
    <x v="4"/>
  </r>
  <r>
    <x v="4"/>
    <s v="Core Infrastructure"/>
    <s v="External Labor"/>
    <x v="1"/>
    <n v="172999"/>
    <s v="Infrastructure"/>
    <s v="Raju Singh"/>
    <n v="172999"/>
    <x v="1"/>
  </r>
  <r>
    <x v="4"/>
    <s v="Core Infrastructure"/>
    <s v="Hardware"/>
    <x v="4"/>
    <n v="1253"/>
    <s v="Infrastructure"/>
    <s v="Raju Singh"/>
    <n v="1500"/>
    <x v="2"/>
  </r>
  <r>
    <x v="4"/>
    <s v="Core Infrastructure"/>
    <s v="Hardware"/>
    <x v="3"/>
    <n v="19986"/>
    <s v="Infrastructure"/>
    <s v="Raju Singh"/>
    <n v="19986"/>
    <x v="2"/>
  </r>
  <r>
    <x v="4"/>
    <s v="Core Infrastructure"/>
    <s v="Hardware"/>
    <x v="6"/>
    <n v="30977"/>
    <s v="Infrastructure"/>
    <s v="Raju Singh"/>
    <n v="30977"/>
    <x v="4"/>
  </r>
  <r>
    <x v="4"/>
    <s v="Core Infrastructure"/>
    <s v="Hardware"/>
    <x v="1"/>
    <n v="5484"/>
    <s v="Infrastructure"/>
    <s v="Raju Singh"/>
    <n v="5484"/>
    <x v="1"/>
  </r>
  <r>
    <x v="4"/>
    <s v="Core Infrastructure"/>
    <s v="Hardware Maintenance"/>
    <x v="4"/>
    <n v="1394"/>
    <s v="Infrastructure"/>
    <s v="Raju Singh"/>
    <n v="1500"/>
    <x v="2"/>
  </r>
  <r>
    <x v="4"/>
    <s v="Core Infrastructure"/>
    <s v="Hardware Maintenance"/>
    <x v="3"/>
    <n v="9776"/>
    <s v="Infrastructure"/>
    <s v="Raju Singh"/>
    <n v="9776"/>
    <x v="2"/>
  </r>
  <r>
    <x v="4"/>
    <s v="Core Infrastructure"/>
    <s v="Internal Labor"/>
    <x v="4"/>
    <n v="3726"/>
    <s v="Infrastructure"/>
    <s v="Raju Singh"/>
    <n v="3726"/>
    <x v="2"/>
  </r>
  <r>
    <x v="4"/>
    <s v="Core Infrastructure"/>
    <s v="Internal Labor"/>
    <x v="5"/>
    <n v="195"/>
    <s v="Infrastructure"/>
    <s v="Raju Singh"/>
    <n v="0"/>
    <x v="3"/>
  </r>
  <r>
    <x v="4"/>
    <s v="Core Infrastructure"/>
    <s v="Internal Labor"/>
    <x v="3"/>
    <n v="3082"/>
    <s v="Infrastructure"/>
    <s v="Raju Singh"/>
    <n v="3082"/>
    <x v="2"/>
  </r>
  <r>
    <x v="4"/>
    <s v="Core Infrastructure"/>
    <s v="Internal Labor"/>
    <x v="6"/>
    <n v="37143"/>
    <s v="Infrastructure"/>
    <s v="Raju Singh"/>
    <n v="37143"/>
    <x v="4"/>
  </r>
  <r>
    <x v="4"/>
    <s v="Core Infrastructure"/>
    <s v="Internal Labor"/>
    <x v="7"/>
    <n v="3063"/>
    <s v="Infrastructure"/>
    <s v="Raju Singh"/>
    <n v="3063"/>
    <x v="0"/>
  </r>
  <r>
    <x v="4"/>
    <s v="Core Infrastructure"/>
    <s v="Internal Labor"/>
    <x v="1"/>
    <n v="44505"/>
    <s v="Infrastructure"/>
    <s v="Raju Singh"/>
    <n v="44505"/>
    <x v="1"/>
  </r>
  <r>
    <x v="4"/>
    <s v="Core Infrastructure"/>
    <s v="Moving"/>
    <x v="1"/>
    <n v="2406"/>
    <s v="Infrastructure"/>
    <s v="Raju Singh"/>
    <n v="2406"/>
    <x v="1"/>
  </r>
  <r>
    <x v="4"/>
    <s v="Core Infrastructure"/>
    <s v="Other"/>
    <x v="4"/>
    <n v="12407"/>
    <s v="Infrastructure"/>
    <s v="Raju Singh"/>
    <n v="12407"/>
    <x v="2"/>
  </r>
  <r>
    <x v="4"/>
    <s v="Core Infrastructure"/>
    <s v="Other"/>
    <x v="3"/>
    <n v="26839"/>
    <s v="Infrastructure"/>
    <s v="Raju Singh"/>
    <n v="26839"/>
    <x v="2"/>
  </r>
  <r>
    <x v="4"/>
    <s v="Core Infrastructure"/>
    <s v="Other"/>
    <x v="6"/>
    <n v="252"/>
    <s v="Infrastructure"/>
    <s v="Raju Singh"/>
    <n v="0"/>
    <x v="4"/>
  </r>
  <r>
    <x v="4"/>
    <s v="Core Infrastructure"/>
    <s v="Other"/>
    <x v="1"/>
    <n v="2356"/>
    <s v="Infrastructure"/>
    <s v="Raju Singh"/>
    <n v="2356"/>
    <x v="1"/>
  </r>
  <r>
    <x v="4"/>
    <s v="Core Infrastructure"/>
    <s v="Severance"/>
    <x v="4"/>
    <n v="713"/>
    <s v="Infrastructure"/>
    <s v="Raju Singh"/>
    <n v="1500"/>
    <x v="2"/>
  </r>
  <r>
    <x v="4"/>
    <s v="Core Infrastructure"/>
    <s v="Severance"/>
    <x v="6"/>
    <n v="411"/>
    <s v="Infrastructure"/>
    <s v="Raju Singh"/>
    <n v="0"/>
    <x v="4"/>
  </r>
  <r>
    <x v="4"/>
    <s v="Core Infrastructure"/>
    <s v="Supplies"/>
    <x v="4"/>
    <n v="40"/>
    <s v="Infrastructure"/>
    <s v="Raju Singh"/>
    <n v="0"/>
    <x v="2"/>
  </r>
  <r>
    <x v="4"/>
    <s v="Core Infrastructure"/>
    <s v="Supplies"/>
    <x v="5"/>
    <n v="2080"/>
    <s v="Infrastructure"/>
    <s v="Raju Singh"/>
    <n v="2080"/>
    <x v="3"/>
  </r>
  <r>
    <x v="4"/>
    <s v="Core Infrastructure"/>
    <s v="Supplies"/>
    <x v="6"/>
    <n v="2857"/>
    <s v="Infrastructure"/>
    <s v="Raju Singh"/>
    <n v="2857"/>
    <x v="4"/>
  </r>
  <r>
    <x v="4"/>
    <s v="Core Infrastructure"/>
    <s v="Supplies"/>
    <x v="1"/>
    <n v="677"/>
    <s v="Infrastructure"/>
    <s v="Raju Singh"/>
    <n v="1500"/>
    <x v="1"/>
  </r>
  <r>
    <x v="4"/>
    <s v="Core Infrastructure"/>
    <s v="Taxes"/>
    <x v="4"/>
    <n v="250"/>
    <s v="Infrastructure"/>
    <s v="Raju Singh"/>
    <n v="0"/>
    <x v="2"/>
  </r>
  <r>
    <x v="4"/>
    <s v="Core Infrastructure"/>
    <s v="Taxes"/>
    <x v="1"/>
    <n v="9"/>
    <s v="Infrastructure"/>
    <s v="Raju Singh"/>
    <n v="0"/>
    <x v="1"/>
  </r>
  <r>
    <x v="4"/>
    <s v="Core Infrastructure"/>
    <s v="Telecomm"/>
    <x v="4"/>
    <n v="2831"/>
    <s v="Infrastructure"/>
    <s v="Raju Singh"/>
    <n v="2831"/>
    <x v="2"/>
  </r>
  <r>
    <x v="4"/>
    <s v="Core Infrastructure"/>
    <s v="Telecomm"/>
    <x v="5"/>
    <n v="1834"/>
    <s v="Infrastructure"/>
    <s v="Raju Singh"/>
    <n v="1834"/>
    <x v="3"/>
  </r>
  <r>
    <x v="4"/>
    <s v="Core Infrastructure"/>
    <s v="Telecomm"/>
    <x v="3"/>
    <n v="1809"/>
    <s v="Infrastructure"/>
    <s v="Raju Singh"/>
    <n v="1809"/>
    <x v="2"/>
  </r>
  <r>
    <x v="4"/>
    <s v="Core Infrastructure"/>
    <s v="Telecomm"/>
    <x v="6"/>
    <n v="19696"/>
    <s v="Infrastructure"/>
    <s v="Raju Singh"/>
    <n v="19696"/>
    <x v="4"/>
  </r>
  <r>
    <x v="4"/>
    <s v="Core Infrastructure"/>
    <s v="Telecomm"/>
    <x v="7"/>
    <n v="38"/>
    <s v="Infrastructure"/>
    <s v="Raju Singh"/>
    <n v="0"/>
    <x v="0"/>
  </r>
  <r>
    <x v="4"/>
    <s v="Core Infrastructure"/>
    <s v="Training"/>
    <x v="1"/>
    <n v="30"/>
    <s v="Infrastructure"/>
    <s v="Raju Singh"/>
    <n v="0"/>
    <x v="1"/>
  </r>
  <r>
    <x v="4"/>
    <s v="Core Infrastructure"/>
    <s v="Travel"/>
    <x v="4"/>
    <n v="1148"/>
    <s v="Infrastructure"/>
    <s v="Raju Singh"/>
    <n v="1500"/>
    <x v="2"/>
  </r>
  <r>
    <x v="4"/>
    <s v="Core Infrastructure"/>
    <s v="Travel"/>
    <x v="6"/>
    <n v="-297"/>
    <s v="Infrastructure"/>
    <s v="Raju Singh"/>
    <n v="0"/>
    <x v="4"/>
  </r>
  <r>
    <x v="4"/>
    <s v="Core Infrastructure"/>
    <s v="Travel"/>
    <x v="7"/>
    <n v="874"/>
    <s v="Infrastructure"/>
    <s v="Raju Singh"/>
    <n v="1500"/>
    <x v="0"/>
  </r>
  <r>
    <x v="4"/>
    <s v="Core Infrastructure"/>
    <s v="Travel"/>
    <x v="1"/>
    <n v="363"/>
    <s v="Infrastructure"/>
    <s v="Raju Singh"/>
    <n v="0"/>
    <x v="1"/>
  </r>
  <r>
    <x v="4"/>
    <s v="Core Infrastructure"/>
    <s v="Vehicles"/>
    <x v="3"/>
    <n v="8"/>
    <s v="Infrastructure"/>
    <s v="Raju Singh"/>
    <n v="0"/>
    <x v="2"/>
  </r>
  <r>
    <x v="4"/>
    <s v="Core Infrastructure"/>
    <s v="Vehicles"/>
    <x v="6"/>
    <n v="70"/>
    <s v="Infrastructure"/>
    <s v="Raju Singh"/>
    <n v="0"/>
    <x v="4"/>
  </r>
  <r>
    <x v="4"/>
    <s v="Core Infrastructure"/>
    <s v="Vehicles"/>
    <x v="7"/>
    <n v="120"/>
    <s v="Infrastructure"/>
    <s v="Raju Singh"/>
    <n v="0"/>
    <x v="0"/>
  </r>
  <r>
    <x v="4"/>
    <s v="Data Centers"/>
    <s v="Amortization"/>
    <x v="1"/>
    <n v="1725"/>
    <s v="Infrastructure"/>
    <s v="Max Gin"/>
    <n v="1725"/>
    <x v="1"/>
  </r>
  <r>
    <x v="4"/>
    <s v="Data Centers"/>
    <s v="Depreciation"/>
    <x v="8"/>
    <n v="661"/>
    <s v="Infrastructure"/>
    <s v="Max Gin"/>
    <n v="1500"/>
    <x v="0"/>
  </r>
  <r>
    <x v="4"/>
    <s v="Data Centers"/>
    <s v="Depreciation"/>
    <x v="0"/>
    <n v="19656"/>
    <s v="Infrastructure"/>
    <s v="Max Gin"/>
    <n v="19656"/>
    <x v="0"/>
  </r>
  <r>
    <x v="4"/>
    <s v="Data Centers"/>
    <s v="Depreciation"/>
    <x v="1"/>
    <n v="253906"/>
    <s v="Infrastructure"/>
    <s v="Max Gin"/>
    <n v="253906"/>
    <x v="1"/>
  </r>
  <r>
    <x v="4"/>
    <s v="Data Centers"/>
    <s v="Employee Performance"/>
    <x v="1"/>
    <n v="316"/>
    <s v="Infrastructure"/>
    <s v="Max Gin"/>
    <n v="0"/>
    <x v="1"/>
  </r>
  <r>
    <x v="4"/>
    <s v="Data Centers"/>
    <s v="External Labor"/>
    <x v="9"/>
    <n v="3601"/>
    <s v="Infrastructure"/>
    <s v="Max Gin"/>
    <n v="3601"/>
    <x v="0"/>
  </r>
  <r>
    <x v="4"/>
    <s v="Data Centers"/>
    <s v="External Labor"/>
    <x v="0"/>
    <n v="89374"/>
    <s v="Infrastructure"/>
    <s v="Max Gin"/>
    <n v="89374"/>
    <x v="0"/>
  </r>
  <r>
    <x v="4"/>
    <s v="Data Centers"/>
    <s v="External Labor"/>
    <x v="1"/>
    <n v="332345"/>
    <s v="Infrastructure"/>
    <s v="Max Gin"/>
    <n v="332345"/>
    <x v="1"/>
  </r>
  <r>
    <x v="4"/>
    <s v="Data Centers"/>
    <s v="Hardware"/>
    <x v="0"/>
    <n v="177625"/>
    <s v="Infrastructure"/>
    <s v="Max Gin"/>
    <n v="177625"/>
    <x v="0"/>
  </r>
  <r>
    <x v="4"/>
    <s v="Data Centers"/>
    <s v="Hardware"/>
    <x v="1"/>
    <n v="17375"/>
    <s v="Infrastructure"/>
    <s v="Max Gin"/>
    <n v="17375"/>
    <x v="1"/>
  </r>
  <r>
    <x v="4"/>
    <s v="Data Centers"/>
    <s v="Hardware Maintenance"/>
    <x v="0"/>
    <n v="-8181"/>
    <s v="Infrastructure"/>
    <s v="Max Gin"/>
    <n v="0"/>
    <x v="0"/>
  </r>
  <r>
    <x v="4"/>
    <s v="Data Centers"/>
    <s v="Hardware Maintenance"/>
    <x v="1"/>
    <n v="88891"/>
    <s v="Infrastructure"/>
    <s v="Max Gin"/>
    <n v="88891"/>
    <x v="1"/>
  </r>
  <r>
    <x v="4"/>
    <s v="Data Centers"/>
    <s v="Internal Labor"/>
    <x v="10"/>
    <n v="4047"/>
    <s v="Infrastructure"/>
    <s v="Max Gin"/>
    <n v="4047"/>
    <x v="0"/>
  </r>
  <r>
    <x v="4"/>
    <s v="Data Centers"/>
    <s v="Internal Labor"/>
    <x v="9"/>
    <n v="11709"/>
    <s v="Infrastructure"/>
    <s v="Max Gin"/>
    <n v="11709"/>
    <x v="0"/>
  </r>
  <r>
    <x v="4"/>
    <s v="Data Centers"/>
    <s v="Internal Labor"/>
    <x v="11"/>
    <n v="3851"/>
    <s v="Infrastructure"/>
    <s v="Max Gin"/>
    <n v="3851"/>
    <x v="0"/>
  </r>
  <r>
    <x v="4"/>
    <s v="Data Centers"/>
    <s v="Internal Labor"/>
    <x v="12"/>
    <n v="3509"/>
    <s v="Infrastructure"/>
    <s v="Max Gin"/>
    <n v="3509"/>
    <x v="0"/>
  </r>
  <r>
    <x v="4"/>
    <s v="Data Centers"/>
    <s v="Internal Labor"/>
    <x v="0"/>
    <n v="10905"/>
    <s v="Infrastructure"/>
    <s v="Max Gin"/>
    <n v="10905"/>
    <x v="0"/>
  </r>
  <r>
    <x v="4"/>
    <s v="Data Centers"/>
    <s v="Internal Labor"/>
    <x v="1"/>
    <n v="127910"/>
    <s v="Infrastructure"/>
    <s v="Max Gin"/>
    <n v="127910"/>
    <x v="1"/>
  </r>
  <r>
    <x v="4"/>
    <s v="Data Centers"/>
    <s v="Other"/>
    <x v="10"/>
    <n v="36"/>
    <s v="Infrastructure"/>
    <s v="Max Gin"/>
    <n v="0"/>
    <x v="0"/>
  </r>
  <r>
    <x v="4"/>
    <s v="Data Centers"/>
    <s v="Other"/>
    <x v="11"/>
    <n v="6"/>
    <s v="Infrastructure"/>
    <s v="Max Gin"/>
    <n v="0"/>
    <x v="0"/>
  </r>
  <r>
    <x v="4"/>
    <s v="Data Centers"/>
    <s v="Other"/>
    <x v="0"/>
    <n v="351"/>
    <s v="Infrastructure"/>
    <s v="Max Gin"/>
    <n v="0"/>
    <x v="0"/>
  </r>
  <r>
    <x v="4"/>
    <s v="Data Centers"/>
    <s v="Other"/>
    <x v="1"/>
    <n v="90"/>
    <s v="Infrastructure"/>
    <s v="Max Gin"/>
    <n v="0"/>
    <x v="1"/>
  </r>
  <r>
    <x v="4"/>
    <s v="Data Centers"/>
    <s v="Project Expenses"/>
    <x v="0"/>
    <n v="13715"/>
    <s v="Infrastructure"/>
    <s v="Max Gin"/>
    <n v="13715"/>
    <x v="0"/>
  </r>
  <r>
    <x v="4"/>
    <s v="Data Centers"/>
    <s v="Recognition"/>
    <x v="10"/>
    <n v="45"/>
    <s v="Infrastructure"/>
    <s v="Max Gin"/>
    <n v="0"/>
    <x v="0"/>
  </r>
  <r>
    <x v="4"/>
    <s v="Data Centers"/>
    <s v="Severance"/>
    <x v="10"/>
    <n v="39"/>
    <s v="Infrastructure"/>
    <s v="Max Gin"/>
    <n v="0"/>
    <x v="0"/>
  </r>
  <r>
    <x v="4"/>
    <s v="Data Centers"/>
    <s v="Software"/>
    <x v="1"/>
    <n v="24389"/>
    <s v="Infrastructure"/>
    <s v="Max Gin"/>
    <n v="24389"/>
    <x v="1"/>
  </r>
  <r>
    <x v="4"/>
    <s v="Data Centers"/>
    <s v="Software Maintenance"/>
    <x v="0"/>
    <n v="-5002"/>
    <s v="Infrastructure"/>
    <s v="Max Gin"/>
    <n v="0"/>
    <x v="0"/>
  </r>
  <r>
    <x v="4"/>
    <s v="Data Centers"/>
    <s v="Software Maintenance"/>
    <x v="1"/>
    <n v="-2877"/>
    <s v="Infrastructure"/>
    <s v="Max Gin"/>
    <n v="0"/>
    <x v="1"/>
  </r>
  <r>
    <x v="4"/>
    <s v="Data Centers"/>
    <s v="Taxes"/>
    <x v="1"/>
    <n v="17338"/>
    <s v="Infrastructure"/>
    <s v="Max Gin"/>
    <n v="17338"/>
    <x v="1"/>
  </r>
  <r>
    <x v="4"/>
    <s v="Data Centers"/>
    <s v="Telecomm"/>
    <x v="10"/>
    <n v="12"/>
    <s v="Infrastructure"/>
    <s v="Max Gin"/>
    <n v="0"/>
    <x v="0"/>
  </r>
  <r>
    <x v="4"/>
    <s v="Data Centers"/>
    <s v="Training"/>
    <x v="1"/>
    <n v="4043"/>
    <s v="Infrastructure"/>
    <s v="Max Gin"/>
    <n v="4043"/>
    <x v="1"/>
  </r>
  <r>
    <x v="4"/>
    <s v="Data Centers"/>
    <s v="Travel"/>
    <x v="11"/>
    <n v="-20"/>
    <s v="Infrastructure"/>
    <s v="Max Gin"/>
    <n v="0"/>
    <x v="0"/>
  </r>
  <r>
    <x v="4"/>
    <s v="Data Centers"/>
    <s v="Travel"/>
    <x v="12"/>
    <n v="317"/>
    <s v="Infrastructure"/>
    <s v="Max Gin"/>
    <n v="0"/>
    <x v="0"/>
  </r>
  <r>
    <x v="4"/>
    <s v="Data Centers"/>
    <s v="Travel"/>
    <x v="0"/>
    <n v="2155"/>
    <s v="Infrastructure"/>
    <s v="Max Gin"/>
    <n v="2155"/>
    <x v="0"/>
  </r>
  <r>
    <x v="4"/>
    <s v="Data Centers"/>
    <s v="Travel"/>
    <x v="1"/>
    <n v="1530"/>
    <s v="Infrastructure"/>
    <s v="Max Gin"/>
    <n v="1530"/>
    <x v="1"/>
  </r>
  <r>
    <x v="4"/>
    <s v="Data Centers"/>
    <s v="Vehicles"/>
    <x v="11"/>
    <n v="418"/>
    <s v="Infrastructure"/>
    <s v="Max Gin"/>
    <n v="0"/>
    <x v="0"/>
  </r>
  <r>
    <x v="4"/>
    <s v="Data Centers"/>
    <s v="Vehicles"/>
    <x v="0"/>
    <n v="1"/>
    <s v="Infrastructure"/>
    <s v="Max Gin"/>
    <n v="0"/>
    <x v="0"/>
  </r>
  <r>
    <x v="4"/>
    <s v="Data Management"/>
    <s v="Depreciation"/>
    <x v="9"/>
    <n v="4713"/>
    <s v="Enablement"/>
    <s v="Marcia Carr"/>
    <n v="4713"/>
    <x v="0"/>
  </r>
  <r>
    <x v="4"/>
    <s v="Data Management"/>
    <s v="Internal Labor"/>
    <x v="9"/>
    <n v="2988"/>
    <s v="Enablement"/>
    <s v="Marcia Carr"/>
    <n v="2988"/>
    <x v="0"/>
  </r>
  <r>
    <x v="4"/>
    <s v="Data Management"/>
    <s v="Internal Labor"/>
    <x v="12"/>
    <n v="3190"/>
    <s v="Enablement"/>
    <s v="Marcia Carr"/>
    <n v="3190"/>
    <x v="0"/>
  </r>
  <r>
    <x v="4"/>
    <s v="Data Management"/>
    <s v="Telecomm"/>
    <x v="9"/>
    <n v="6810"/>
    <s v="Enablement"/>
    <s v="Marcia Carr"/>
    <n v="6810"/>
    <x v="0"/>
  </r>
  <r>
    <x v="4"/>
    <s v="Data Management"/>
    <s v="Training"/>
    <x v="12"/>
    <n v="24"/>
    <s v="Enablement"/>
    <s v="Marcia Carr"/>
    <n v="0"/>
    <x v="0"/>
  </r>
  <r>
    <x v="4"/>
    <s v="Data Management"/>
    <s v="Vehicles"/>
    <x v="12"/>
    <n v="158"/>
    <s v="Enablement"/>
    <s v="Marcia Carr"/>
    <n v="0"/>
    <x v="0"/>
  </r>
  <r>
    <x v="4"/>
    <s v="Development"/>
    <s v="Employee Performance"/>
    <x v="1"/>
    <n v="1561"/>
    <s v="BU Support"/>
    <s v="Sam Danks"/>
    <n v="1561"/>
    <x v="1"/>
  </r>
  <r>
    <x v="4"/>
    <s v="Development"/>
    <s v="External Labor"/>
    <x v="0"/>
    <n v="1677"/>
    <s v="BU Support"/>
    <s v="Sam Danks"/>
    <n v="1677"/>
    <x v="0"/>
  </r>
  <r>
    <x v="4"/>
    <s v="Development"/>
    <s v="External Labor"/>
    <x v="1"/>
    <n v="55847"/>
    <s v="BU Support"/>
    <s v="Sam Danks"/>
    <n v="55847"/>
    <x v="1"/>
  </r>
  <r>
    <x v="4"/>
    <s v="Development"/>
    <s v="Hardware"/>
    <x v="1"/>
    <n v="147"/>
    <s v="BU Support"/>
    <s v="Sam Danks"/>
    <n v="0"/>
    <x v="1"/>
  </r>
  <r>
    <x v="4"/>
    <s v="Development"/>
    <s v="Inbound Allocations"/>
    <x v="0"/>
    <n v="113"/>
    <s v="BU Support"/>
    <s v="Sam Danks"/>
    <n v="0"/>
    <x v="0"/>
  </r>
  <r>
    <x v="4"/>
    <s v="Development"/>
    <s v="Internal Labor"/>
    <x v="13"/>
    <n v="7190"/>
    <s v="BU Support"/>
    <s v="Sam Danks"/>
    <n v="7190"/>
    <x v="0"/>
  </r>
  <r>
    <x v="4"/>
    <s v="Development"/>
    <s v="Internal Labor"/>
    <x v="9"/>
    <n v="1453"/>
    <s v="BU Support"/>
    <s v="Sam Danks"/>
    <n v="1500"/>
    <x v="0"/>
  </r>
  <r>
    <x v="4"/>
    <s v="Development"/>
    <s v="Internal Labor"/>
    <x v="12"/>
    <n v="6997"/>
    <s v="BU Support"/>
    <s v="Sam Danks"/>
    <n v="6997"/>
    <x v="0"/>
  </r>
  <r>
    <x v="4"/>
    <s v="Development"/>
    <s v="Internal Labor"/>
    <x v="0"/>
    <n v="7434"/>
    <s v="BU Support"/>
    <s v="Sam Danks"/>
    <n v="7434"/>
    <x v="0"/>
  </r>
  <r>
    <x v="4"/>
    <s v="Development"/>
    <s v="Internal Labor"/>
    <x v="1"/>
    <n v="147515"/>
    <s v="BU Support"/>
    <s v="Sam Danks"/>
    <n v="147515"/>
    <x v="1"/>
  </r>
  <r>
    <x v="4"/>
    <s v="Development"/>
    <s v="Other"/>
    <x v="13"/>
    <n v="32"/>
    <s v="BU Support"/>
    <s v="Sam Danks"/>
    <n v="0"/>
    <x v="0"/>
  </r>
  <r>
    <x v="4"/>
    <s v="Development"/>
    <s v="Other"/>
    <x v="0"/>
    <n v="105"/>
    <s v="BU Support"/>
    <s v="Sam Danks"/>
    <n v="0"/>
    <x v="0"/>
  </r>
  <r>
    <x v="4"/>
    <s v="Development"/>
    <s v="Other"/>
    <x v="1"/>
    <n v="193"/>
    <s v="BU Support"/>
    <s v="Sam Danks"/>
    <n v="0"/>
    <x v="1"/>
  </r>
  <r>
    <x v="4"/>
    <s v="Development"/>
    <s v="Outbound Allocations"/>
    <x v="0"/>
    <n v="1107"/>
    <s v="BU Support"/>
    <s v="Sam Danks"/>
    <n v="1500"/>
    <x v="0"/>
  </r>
  <r>
    <x v="4"/>
    <s v="Development"/>
    <s v="Software"/>
    <x v="1"/>
    <n v="20934"/>
    <s v="BU Support"/>
    <s v="Sam Danks"/>
    <n v="20934"/>
    <x v="1"/>
  </r>
  <r>
    <x v="4"/>
    <s v="Development"/>
    <s v="Supplies"/>
    <x v="1"/>
    <n v="913"/>
    <s v="BU Support"/>
    <s v="Sam Danks"/>
    <n v="1500"/>
    <x v="1"/>
  </r>
  <r>
    <x v="4"/>
    <s v="Development"/>
    <s v="Taxes"/>
    <x v="1"/>
    <n v="1120"/>
    <s v="BU Support"/>
    <s v="Sam Danks"/>
    <n v="1500"/>
    <x v="1"/>
  </r>
  <r>
    <x v="4"/>
    <s v="Development"/>
    <s v="Telecomm"/>
    <x v="13"/>
    <n v="219"/>
    <s v="BU Support"/>
    <s v="Sam Danks"/>
    <n v="0"/>
    <x v="0"/>
  </r>
  <r>
    <x v="4"/>
    <s v="Development"/>
    <s v="Telecomm"/>
    <x v="9"/>
    <n v="17"/>
    <s v="BU Support"/>
    <s v="Sam Danks"/>
    <n v="0"/>
    <x v="0"/>
  </r>
  <r>
    <x v="4"/>
    <s v="Development"/>
    <s v="Telecomm"/>
    <x v="0"/>
    <n v="-9"/>
    <s v="BU Support"/>
    <s v="Sam Danks"/>
    <n v="0"/>
    <x v="0"/>
  </r>
  <r>
    <x v="4"/>
    <s v="Development"/>
    <s v="Telecomm"/>
    <x v="1"/>
    <n v="36"/>
    <s v="BU Support"/>
    <s v="Sam Danks"/>
    <n v="0"/>
    <x v="1"/>
  </r>
  <r>
    <x v="4"/>
    <s v="Development"/>
    <s v="Training"/>
    <x v="13"/>
    <n v="637"/>
    <s v="BU Support"/>
    <s v="Sam Danks"/>
    <n v="1500"/>
    <x v="0"/>
  </r>
  <r>
    <x v="4"/>
    <s v="Development"/>
    <s v="Training"/>
    <x v="0"/>
    <n v="5"/>
    <s v="BU Support"/>
    <s v="Sam Danks"/>
    <n v="0"/>
    <x v="0"/>
  </r>
  <r>
    <x v="4"/>
    <s v="Development"/>
    <s v="Training"/>
    <x v="1"/>
    <n v="449"/>
    <s v="BU Support"/>
    <s v="Sam Danks"/>
    <n v="0"/>
    <x v="1"/>
  </r>
  <r>
    <x v="4"/>
    <s v="Development"/>
    <s v="Travel"/>
    <x v="13"/>
    <n v="1298"/>
    <s v="BU Support"/>
    <s v="Sam Danks"/>
    <n v="1500"/>
    <x v="0"/>
  </r>
  <r>
    <x v="4"/>
    <s v="Development"/>
    <s v="Travel"/>
    <x v="12"/>
    <n v="89"/>
    <s v="BU Support"/>
    <s v="Sam Danks"/>
    <n v="0"/>
    <x v="0"/>
  </r>
  <r>
    <x v="4"/>
    <s v="Development"/>
    <s v="Travel"/>
    <x v="0"/>
    <n v="1010"/>
    <s v="BU Support"/>
    <s v="Sam Danks"/>
    <n v="1500"/>
    <x v="0"/>
  </r>
  <r>
    <x v="4"/>
    <s v="Development"/>
    <s v="Travel"/>
    <x v="1"/>
    <n v="3706"/>
    <s v="BU Support"/>
    <s v="Sam Danks"/>
    <n v="3706"/>
    <x v="1"/>
  </r>
  <r>
    <x v="4"/>
    <s v="Development"/>
    <s v="Vehicles"/>
    <x v="13"/>
    <n v="558"/>
    <s v="BU Support"/>
    <s v="Sam Danks"/>
    <n v="1500"/>
    <x v="0"/>
  </r>
  <r>
    <x v="4"/>
    <s v="Development"/>
    <s v="Vehicles"/>
    <x v="0"/>
    <n v="1"/>
    <s v="BU Support"/>
    <s v="Sam Danks"/>
    <n v="0"/>
    <x v="0"/>
  </r>
  <r>
    <x v="4"/>
    <s v="Distribution"/>
    <s v="Amortization"/>
    <x v="2"/>
    <n v="5684"/>
    <s v="BU Support"/>
    <s v="Linda Lee"/>
    <n v="5684"/>
    <x v="0"/>
  </r>
  <r>
    <x v="4"/>
    <s v="Distribution"/>
    <s v="Depreciation"/>
    <x v="13"/>
    <n v="18"/>
    <s v="BU Support"/>
    <s v="Linda Lee"/>
    <n v="0"/>
    <x v="0"/>
  </r>
  <r>
    <x v="4"/>
    <s v="Distribution"/>
    <s v="Depreciation"/>
    <x v="2"/>
    <n v="301"/>
    <s v="BU Support"/>
    <s v="Linda Lee"/>
    <n v="0"/>
    <x v="0"/>
  </r>
  <r>
    <x v="4"/>
    <s v="Distribution"/>
    <s v="Depreciation"/>
    <x v="7"/>
    <n v="448"/>
    <s v="BU Support"/>
    <s v="Linda Lee"/>
    <n v="0"/>
    <x v="0"/>
  </r>
  <r>
    <x v="4"/>
    <s v="Distribution"/>
    <s v="Depreciation"/>
    <x v="0"/>
    <n v="28"/>
    <s v="BU Support"/>
    <s v="Linda Lee"/>
    <n v="0"/>
    <x v="0"/>
  </r>
  <r>
    <x v="4"/>
    <s v="Distribution"/>
    <s v="Employee Performance"/>
    <x v="1"/>
    <n v="8"/>
    <s v="BU Support"/>
    <s v="Linda Lee"/>
    <n v="0"/>
    <x v="1"/>
  </r>
  <r>
    <x v="4"/>
    <s v="Distribution"/>
    <s v="External Labor"/>
    <x v="14"/>
    <n v="18574"/>
    <s v="BU Support"/>
    <s v="Linda Lee"/>
    <n v="18574"/>
    <x v="0"/>
  </r>
  <r>
    <x v="4"/>
    <s v="Distribution"/>
    <s v="External Labor"/>
    <x v="0"/>
    <n v="8845"/>
    <s v="BU Support"/>
    <s v="Linda Lee"/>
    <n v="8845"/>
    <x v="0"/>
  </r>
  <r>
    <x v="4"/>
    <s v="Distribution"/>
    <s v="External Labor"/>
    <x v="1"/>
    <n v="84327"/>
    <s v="BU Support"/>
    <s v="Linda Lee"/>
    <n v="84327"/>
    <x v="1"/>
  </r>
  <r>
    <x v="4"/>
    <s v="Distribution"/>
    <s v="Hardware"/>
    <x v="5"/>
    <n v="58"/>
    <s v="BU Support"/>
    <s v="Linda Lee"/>
    <n v="0"/>
    <x v="3"/>
  </r>
  <r>
    <x v="4"/>
    <s v="Distribution"/>
    <s v="Hardware"/>
    <x v="1"/>
    <n v="32"/>
    <s v="BU Support"/>
    <s v="Linda Lee"/>
    <n v="0"/>
    <x v="1"/>
  </r>
  <r>
    <x v="4"/>
    <s v="Distribution"/>
    <s v="Internal Labor"/>
    <x v="13"/>
    <n v="11716"/>
    <s v="BU Support"/>
    <s v="Linda Lee"/>
    <n v="11716"/>
    <x v="0"/>
  </r>
  <r>
    <x v="4"/>
    <s v="Distribution"/>
    <s v="Internal Labor"/>
    <x v="5"/>
    <n v="6548"/>
    <s v="BU Support"/>
    <s v="Linda Lee"/>
    <n v="6548"/>
    <x v="3"/>
  </r>
  <r>
    <x v="4"/>
    <s v="Distribution"/>
    <s v="Internal Labor"/>
    <x v="14"/>
    <n v="20228"/>
    <s v="BU Support"/>
    <s v="Linda Lee"/>
    <n v="20228"/>
    <x v="0"/>
  </r>
  <r>
    <x v="4"/>
    <s v="Distribution"/>
    <s v="Internal Labor"/>
    <x v="9"/>
    <n v="30417"/>
    <s v="BU Support"/>
    <s v="Linda Lee"/>
    <n v="30417"/>
    <x v="0"/>
  </r>
  <r>
    <x v="4"/>
    <s v="Distribution"/>
    <s v="Internal Labor"/>
    <x v="2"/>
    <n v="8790"/>
    <s v="BU Support"/>
    <s v="Linda Lee"/>
    <n v="8790"/>
    <x v="0"/>
  </r>
  <r>
    <x v="4"/>
    <s v="Distribution"/>
    <s v="Internal Labor"/>
    <x v="12"/>
    <n v="5774"/>
    <s v="BU Support"/>
    <s v="Linda Lee"/>
    <n v="5774"/>
    <x v="0"/>
  </r>
  <r>
    <x v="4"/>
    <s v="Distribution"/>
    <s v="Internal Labor"/>
    <x v="7"/>
    <n v="8979"/>
    <s v="BU Support"/>
    <s v="Linda Lee"/>
    <n v="8979"/>
    <x v="0"/>
  </r>
  <r>
    <x v="4"/>
    <s v="Distribution"/>
    <s v="Internal Labor"/>
    <x v="0"/>
    <n v="8403"/>
    <s v="BU Support"/>
    <s v="Linda Lee"/>
    <n v="8403"/>
    <x v="0"/>
  </r>
  <r>
    <x v="4"/>
    <s v="Distribution"/>
    <s v="Internal Labor"/>
    <x v="1"/>
    <n v="75295"/>
    <s v="BU Support"/>
    <s v="Linda Lee"/>
    <n v="75295"/>
    <x v="1"/>
  </r>
  <r>
    <x v="4"/>
    <s v="Distribution"/>
    <s v="Moving"/>
    <x v="14"/>
    <n v="2486"/>
    <s v="BU Support"/>
    <s v="Linda Lee"/>
    <n v="2486"/>
    <x v="0"/>
  </r>
  <r>
    <x v="4"/>
    <s v="Distribution"/>
    <s v="Moving"/>
    <x v="12"/>
    <n v="12"/>
    <s v="BU Support"/>
    <s v="Linda Lee"/>
    <n v="0"/>
    <x v="0"/>
  </r>
  <r>
    <x v="4"/>
    <s v="Distribution"/>
    <s v="Other"/>
    <x v="13"/>
    <n v="71"/>
    <s v="BU Support"/>
    <s v="Linda Lee"/>
    <n v="0"/>
    <x v="0"/>
  </r>
  <r>
    <x v="4"/>
    <s v="Distribution"/>
    <s v="Other"/>
    <x v="9"/>
    <n v="1953"/>
    <s v="BU Support"/>
    <s v="Linda Lee"/>
    <n v="1953"/>
    <x v="0"/>
  </r>
  <r>
    <x v="4"/>
    <s v="Distribution"/>
    <s v="Other"/>
    <x v="2"/>
    <n v="314"/>
    <s v="BU Support"/>
    <s v="Linda Lee"/>
    <n v="0"/>
    <x v="0"/>
  </r>
  <r>
    <x v="4"/>
    <s v="Distribution"/>
    <s v="Outbound Allocations"/>
    <x v="0"/>
    <n v="743"/>
    <s v="BU Support"/>
    <s v="Linda Lee"/>
    <n v="1500"/>
    <x v="0"/>
  </r>
  <r>
    <x v="4"/>
    <s v="Distribution"/>
    <s v="Severance"/>
    <x v="2"/>
    <n v="529"/>
    <s v="BU Support"/>
    <s v="Linda Lee"/>
    <n v="1500"/>
    <x v="0"/>
  </r>
  <r>
    <x v="4"/>
    <s v="Distribution"/>
    <s v="Supplies"/>
    <x v="13"/>
    <n v="23"/>
    <s v="BU Support"/>
    <s v="Linda Lee"/>
    <n v="0"/>
    <x v="0"/>
  </r>
  <r>
    <x v="4"/>
    <s v="Distribution"/>
    <s v="Telecomm"/>
    <x v="13"/>
    <n v="64"/>
    <s v="BU Support"/>
    <s v="Linda Lee"/>
    <n v="0"/>
    <x v="0"/>
  </r>
  <r>
    <x v="4"/>
    <s v="Distribution"/>
    <s v="Telecomm"/>
    <x v="5"/>
    <n v="44"/>
    <s v="BU Support"/>
    <s v="Linda Lee"/>
    <n v="0"/>
    <x v="3"/>
  </r>
  <r>
    <x v="4"/>
    <s v="Distribution"/>
    <s v="Telecomm"/>
    <x v="2"/>
    <n v="130"/>
    <s v="BU Support"/>
    <s v="Linda Lee"/>
    <n v="0"/>
    <x v="0"/>
  </r>
  <r>
    <x v="4"/>
    <s v="Distribution"/>
    <s v="Telecomm"/>
    <x v="7"/>
    <n v="360"/>
    <s v="BU Support"/>
    <s v="Linda Lee"/>
    <n v="0"/>
    <x v="0"/>
  </r>
  <r>
    <x v="4"/>
    <s v="Distribution"/>
    <s v="Training"/>
    <x v="9"/>
    <n v="549"/>
    <s v="BU Support"/>
    <s v="Linda Lee"/>
    <n v="1500"/>
    <x v="0"/>
  </r>
  <r>
    <x v="4"/>
    <s v="Distribution"/>
    <s v="Training"/>
    <x v="12"/>
    <n v="188"/>
    <s v="BU Support"/>
    <s v="Linda Lee"/>
    <n v="0"/>
    <x v="0"/>
  </r>
  <r>
    <x v="4"/>
    <s v="Distribution"/>
    <s v="Training"/>
    <x v="1"/>
    <n v="744"/>
    <s v="BU Support"/>
    <s v="Linda Lee"/>
    <n v="1500"/>
    <x v="1"/>
  </r>
  <r>
    <x v="4"/>
    <s v="Distribution"/>
    <s v="Travel"/>
    <x v="13"/>
    <n v="554"/>
    <s v="BU Support"/>
    <s v="Linda Lee"/>
    <n v="1500"/>
    <x v="0"/>
  </r>
  <r>
    <x v="4"/>
    <s v="Distribution"/>
    <s v="Travel"/>
    <x v="5"/>
    <n v="64"/>
    <s v="BU Support"/>
    <s v="Linda Lee"/>
    <n v="0"/>
    <x v="3"/>
  </r>
  <r>
    <x v="4"/>
    <s v="Distribution"/>
    <s v="Travel"/>
    <x v="14"/>
    <n v="83"/>
    <s v="BU Support"/>
    <s v="Linda Lee"/>
    <n v="0"/>
    <x v="0"/>
  </r>
  <r>
    <x v="4"/>
    <s v="Distribution"/>
    <s v="Travel"/>
    <x v="9"/>
    <n v="1146"/>
    <s v="BU Support"/>
    <s v="Linda Lee"/>
    <n v="1500"/>
    <x v="0"/>
  </r>
  <r>
    <x v="4"/>
    <s v="Distribution"/>
    <s v="Travel"/>
    <x v="2"/>
    <n v="719"/>
    <s v="BU Support"/>
    <s v="Linda Lee"/>
    <n v="1500"/>
    <x v="0"/>
  </r>
  <r>
    <x v="4"/>
    <s v="Distribution"/>
    <s v="Travel"/>
    <x v="12"/>
    <n v="76"/>
    <s v="BU Support"/>
    <s v="Linda Lee"/>
    <n v="0"/>
    <x v="0"/>
  </r>
  <r>
    <x v="4"/>
    <s v="Distribution"/>
    <s v="Travel"/>
    <x v="7"/>
    <n v="577"/>
    <s v="BU Support"/>
    <s v="Linda Lee"/>
    <n v="1500"/>
    <x v="0"/>
  </r>
  <r>
    <x v="4"/>
    <s v="Distribution"/>
    <s v="Travel"/>
    <x v="0"/>
    <n v="38"/>
    <s v="BU Support"/>
    <s v="Linda Lee"/>
    <n v="0"/>
    <x v="0"/>
  </r>
  <r>
    <x v="4"/>
    <s v="Distribution"/>
    <s v="Travel"/>
    <x v="1"/>
    <n v="1563"/>
    <s v="BU Support"/>
    <s v="Linda Lee"/>
    <n v="1563"/>
    <x v="1"/>
  </r>
  <r>
    <x v="4"/>
    <s v="Distribution"/>
    <s v="Vehicles"/>
    <x v="13"/>
    <n v="876"/>
    <s v="BU Support"/>
    <s v="Linda Lee"/>
    <n v="1500"/>
    <x v="0"/>
  </r>
  <r>
    <x v="4"/>
    <s v="Distribution"/>
    <s v="Vehicles"/>
    <x v="0"/>
    <n v="776"/>
    <s v="BU Support"/>
    <s v="Linda Lee"/>
    <n v="1500"/>
    <x v="0"/>
  </r>
  <r>
    <x v="4"/>
    <s v="Document Management"/>
    <s v="Depreciation"/>
    <x v="1"/>
    <n v="261"/>
    <s v="Enablement"/>
    <s v="Sean Peters"/>
    <n v="0"/>
    <x v="1"/>
  </r>
  <r>
    <x v="4"/>
    <s v="Document Management"/>
    <s v="Employee Performance"/>
    <x v="1"/>
    <n v="75"/>
    <s v="Enablement"/>
    <s v="Sean Peters"/>
    <n v="0"/>
    <x v="1"/>
  </r>
  <r>
    <x v="4"/>
    <s v="Document Management"/>
    <s v="External Labor"/>
    <x v="1"/>
    <n v="156931"/>
    <s v="Enablement"/>
    <s v="Sean Peters"/>
    <n v="156931"/>
    <x v="1"/>
  </r>
  <r>
    <x v="4"/>
    <s v="Document Management"/>
    <s v="Hardware"/>
    <x v="1"/>
    <n v="192"/>
    <s v="Enablement"/>
    <s v="Sean Peters"/>
    <n v="0"/>
    <x v="1"/>
  </r>
  <r>
    <x v="4"/>
    <s v="Document Management"/>
    <s v="Internal Labor"/>
    <x v="1"/>
    <n v="125009"/>
    <s v="Enablement"/>
    <s v="Sean Peters"/>
    <n v="125009"/>
    <x v="1"/>
  </r>
  <r>
    <x v="4"/>
    <s v="Document Management"/>
    <s v="Other"/>
    <x v="1"/>
    <n v="299"/>
    <s v="Enablement"/>
    <s v="Sean Peters"/>
    <n v="0"/>
    <x v="1"/>
  </r>
  <r>
    <x v="4"/>
    <s v="Document Management"/>
    <s v="Project Expenses"/>
    <x v="1"/>
    <n v="3758"/>
    <s v="Enablement"/>
    <s v="Sean Peters"/>
    <n v="3758"/>
    <x v="1"/>
  </r>
  <r>
    <x v="4"/>
    <s v="Document Management"/>
    <s v="Recognition"/>
    <x v="1"/>
    <n v="15"/>
    <s v="Enablement"/>
    <s v="Sean Peters"/>
    <n v="0"/>
    <x v="1"/>
  </r>
  <r>
    <x v="4"/>
    <s v="Document Management"/>
    <s v="Software"/>
    <x v="1"/>
    <n v="117"/>
    <s v="Enablement"/>
    <s v="Sean Peters"/>
    <n v="0"/>
    <x v="1"/>
  </r>
  <r>
    <x v="4"/>
    <s v="Document Management"/>
    <s v="Software Maintenance"/>
    <x v="1"/>
    <n v="67530"/>
    <s v="Enablement"/>
    <s v="Sean Peters"/>
    <n v="67530"/>
    <x v="1"/>
  </r>
  <r>
    <x v="4"/>
    <s v="Document Management"/>
    <s v="Supplies"/>
    <x v="1"/>
    <n v="42"/>
    <s v="Enablement"/>
    <s v="Sean Peters"/>
    <n v="0"/>
    <x v="1"/>
  </r>
  <r>
    <x v="4"/>
    <s v="Document Management"/>
    <s v="Taxes"/>
    <x v="1"/>
    <n v="154"/>
    <s v="Enablement"/>
    <s v="Sean Peters"/>
    <n v="0"/>
    <x v="1"/>
  </r>
  <r>
    <x v="4"/>
    <s v="Document Management"/>
    <s v="Training"/>
    <x v="1"/>
    <n v="642"/>
    <s v="Enablement"/>
    <s v="Sean Peters"/>
    <n v="1500"/>
    <x v="1"/>
  </r>
  <r>
    <x v="4"/>
    <s v="Document Management"/>
    <s v="Travel"/>
    <x v="1"/>
    <n v="1295"/>
    <s v="Enablement"/>
    <s v="Sean Peters"/>
    <n v="1500"/>
    <x v="1"/>
  </r>
  <r>
    <x v="4"/>
    <s v="EIM"/>
    <s v="Amortization"/>
    <x v="2"/>
    <n v="175"/>
    <s v="Enablement"/>
    <s v="Linda Lee"/>
    <n v="0"/>
    <x v="0"/>
  </r>
  <r>
    <x v="4"/>
    <s v="EIM"/>
    <s v="Depreciation"/>
    <x v="2"/>
    <n v="1735"/>
    <s v="Enablement"/>
    <s v="Linda Lee"/>
    <n v="1735"/>
    <x v="0"/>
  </r>
  <r>
    <x v="4"/>
    <s v="EIM"/>
    <s v="Employee Performance"/>
    <x v="1"/>
    <n v="919"/>
    <s v="Enablement"/>
    <s v="Linda Lee"/>
    <n v="1500"/>
    <x v="1"/>
  </r>
  <r>
    <x v="4"/>
    <s v="EIM"/>
    <s v="External Labor"/>
    <x v="1"/>
    <n v="128614"/>
    <s v="Enablement"/>
    <s v="Linda Lee"/>
    <n v="128614"/>
    <x v="1"/>
  </r>
  <r>
    <x v="4"/>
    <s v="EIM"/>
    <s v="Hardware"/>
    <x v="1"/>
    <n v="271"/>
    <s v="Enablement"/>
    <s v="Linda Lee"/>
    <n v="0"/>
    <x v="1"/>
  </r>
  <r>
    <x v="4"/>
    <s v="EIM"/>
    <s v="Hardware Maintenance"/>
    <x v="2"/>
    <n v="1678"/>
    <s v="Enablement"/>
    <s v="Linda Lee"/>
    <n v="1678"/>
    <x v="0"/>
  </r>
  <r>
    <x v="4"/>
    <s v="EIM"/>
    <s v="Internal Labor"/>
    <x v="2"/>
    <n v="4102"/>
    <s v="Enablement"/>
    <s v="Linda Lee"/>
    <n v="4102"/>
    <x v="0"/>
  </r>
  <r>
    <x v="4"/>
    <s v="EIM"/>
    <s v="Internal Labor"/>
    <x v="1"/>
    <n v="103594"/>
    <s v="Enablement"/>
    <s v="Linda Lee"/>
    <n v="103594"/>
    <x v="1"/>
  </r>
  <r>
    <x v="4"/>
    <s v="EIM"/>
    <s v="Other"/>
    <x v="2"/>
    <n v="4"/>
    <s v="Enablement"/>
    <s v="Linda Lee"/>
    <n v="0"/>
    <x v="0"/>
  </r>
  <r>
    <x v="4"/>
    <s v="EIM"/>
    <s v="Severance"/>
    <x v="2"/>
    <n v="206"/>
    <s v="Enablement"/>
    <s v="Linda Lee"/>
    <n v="0"/>
    <x v="0"/>
  </r>
  <r>
    <x v="4"/>
    <s v="EIM"/>
    <s v="Software"/>
    <x v="1"/>
    <n v="56055"/>
    <s v="Enablement"/>
    <s v="Linda Lee"/>
    <n v="56055"/>
    <x v="1"/>
  </r>
  <r>
    <x v="4"/>
    <s v="EIM"/>
    <s v="Software Maintenance"/>
    <x v="1"/>
    <n v="12336"/>
    <s v="Enablement"/>
    <s v="Linda Lee"/>
    <n v="12336"/>
    <x v="1"/>
  </r>
  <r>
    <x v="4"/>
    <s v="EIM"/>
    <s v="Training"/>
    <x v="1"/>
    <n v="645"/>
    <s v="Enablement"/>
    <s v="Linda Lee"/>
    <n v="1500"/>
    <x v="1"/>
  </r>
  <r>
    <x v="4"/>
    <s v="EIM"/>
    <s v="Travel"/>
    <x v="1"/>
    <n v="424"/>
    <s v="Enablement"/>
    <s v="Linda Lee"/>
    <n v="0"/>
    <x v="1"/>
  </r>
  <r>
    <x v="4"/>
    <s v="Emerging"/>
    <s v="Depreciation"/>
    <x v="4"/>
    <n v="2852"/>
    <s v="BU Support"/>
    <s v="Robert Nero"/>
    <n v="2852"/>
    <x v="2"/>
  </r>
  <r>
    <x v="4"/>
    <s v="Emerging"/>
    <s v="Depreciation"/>
    <x v="3"/>
    <n v="476"/>
    <s v="BU Support"/>
    <s v="Robert Nero"/>
    <n v="0"/>
    <x v="2"/>
  </r>
  <r>
    <x v="4"/>
    <s v="Emerging"/>
    <s v="Depreciation"/>
    <x v="1"/>
    <n v="63"/>
    <s v="BU Support"/>
    <s v="Robert Nero"/>
    <n v="0"/>
    <x v="1"/>
  </r>
  <r>
    <x v="4"/>
    <s v="Emerging"/>
    <s v="Employee Performance"/>
    <x v="1"/>
    <n v="34"/>
    <s v="BU Support"/>
    <s v="Robert Nero"/>
    <n v="0"/>
    <x v="1"/>
  </r>
  <r>
    <x v="4"/>
    <s v="Emerging"/>
    <s v="External Labor"/>
    <x v="4"/>
    <n v="8847"/>
    <s v="BU Support"/>
    <s v="Robert Nero"/>
    <n v="8847"/>
    <x v="2"/>
  </r>
  <r>
    <x v="4"/>
    <s v="Emerging"/>
    <s v="External Labor"/>
    <x v="3"/>
    <n v="1713"/>
    <s v="BU Support"/>
    <s v="Robert Nero"/>
    <n v="1713"/>
    <x v="2"/>
  </r>
  <r>
    <x v="4"/>
    <s v="Emerging"/>
    <s v="External Labor"/>
    <x v="1"/>
    <n v="8693"/>
    <s v="BU Support"/>
    <s v="Robert Nero"/>
    <n v="8693"/>
    <x v="1"/>
  </r>
  <r>
    <x v="4"/>
    <s v="Emerging"/>
    <s v="Hardware Maintenance"/>
    <x v="4"/>
    <n v="929"/>
    <s v="BU Support"/>
    <s v="Robert Nero"/>
    <n v="1500"/>
    <x v="2"/>
  </r>
  <r>
    <x v="4"/>
    <s v="Emerging"/>
    <s v="Internal Labor"/>
    <x v="4"/>
    <n v="4394"/>
    <s v="BU Support"/>
    <s v="Robert Nero"/>
    <n v="4394"/>
    <x v="2"/>
  </r>
  <r>
    <x v="4"/>
    <s v="Emerging"/>
    <s v="Internal Labor"/>
    <x v="3"/>
    <n v="18677"/>
    <s v="BU Support"/>
    <s v="Robert Nero"/>
    <n v="18677"/>
    <x v="2"/>
  </r>
  <r>
    <x v="4"/>
    <s v="Emerging"/>
    <s v="Internal Labor"/>
    <x v="1"/>
    <n v="8982"/>
    <s v="BU Support"/>
    <s v="Robert Nero"/>
    <n v="8982"/>
    <x v="1"/>
  </r>
  <r>
    <x v="4"/>
    <s v="Emerging"/>
    <s v="Moving"/>
    <x v="4"/>
    <n v="328"/>
    <s v="BU Support"/>
    <s v="Robert Nero"/>
    <n v="0"/>
    <x v="2"/>
  </r>
  <r>
    <x v="4"/>
    <s v="Emerging"/>
    <s v="Other"/>
    <x v="4"/>
    <n v="3628"/>
    <s v="BU Support"/>
    <s v="Robert Nero"/>
    <n v="3628"/>
    <x v="2"/>
  </r>
  <r>
    <x v="4"/>
    <s v="Emerging"/>
    <s v="Other"/>
    <x v="3"/>
    <n v="642"/>
    <s v="BU Support"/>
    <s v="Robert Nero"/>
    <n v="1500"/>
    <x v="2"/>
  </r>
  <r>
    <x v="4"/>
    <s v="Emerging"/>
    <s v="Severance"/>
    <x v="4"/>
    <n v="438"/>
    <s v="BU Support"/>
    <s v="Robert Nero"/>
    <n v="0"/>
    <x v="2"/>
  </r>
  <r>
    <x v="4"/>
    <s v="Emerging"/>
    <s v="Severance"/>
    <x v="3"/>
    <n v="1948"/>
    <s v="BU Support"/>
    <s v="Robert Nero"/>
    <n v="1948"/>
    <x v="2"/>
  </r>
  <r>
    <x v="4"/>
    <s v="Emerging"/>
    <s v="Software Maintenance"/>
    <x v="4"/>
    <n v="2155"/>
    <s v="BU Support"/>
    <s v="Robert Nero"/>
    <n v="2155"/>
    <x v="2"/>
  </r>
  <r>
    <x v="4"/>
    <s v="Emerging"/>
    <s v="Supplies"/>
    <x v="4"/>
    <n v="19"/>
    <s v="BU Support"/>
    <s v="Robert Nero"/>
    <n v="0"/>
    <x v="2"/>
  </r>
  <r>
    <x v="4"/>
    <s v="Emerging"/>
    <s v="Supplies"/>
    <x v="3"/>
    <n v="3"/>
    <s v="BU Support"/>
    <s v="Robert Nero"/>
    <n v="0"/>
    <x v="2"/>
  </r>
  <r>
    <x v="4"/>
    <s v="Emerging"/>
    <s v="Taxes"/>
    <x v="3"/>
    <n v="10"/>
    <s v="BU Support"/>
    <s v="Robert Nero"/>
    <n v="0"/>
    <x v="2"/>
  </r>
  <r>
    <x v="4"/>
    <s v="Emerging"/>
    <s v="Telecomm"/>
    <x v="4"/>
    <n v="807"/>
    <s v="BU Support"/>
    <s v="Robert Nero"/>
    <n v="1500"/>
    <x v="2"/>
  </r>
  <r>
    <x v="4"/>
    <s v="Emerging"/>
    <s v="Training"/>
    <x v="4"/>
    <n v="43"/>
    <s v="BU Support"/>
    <s v="Robert Nero"/>
    <n v="0"/>
    <x v="2"/>
  </r>
  <r>
    <x v="4"/>
    <s v="Emerging"/>
    <s v="Travel"/>
    <x v="3"/>
    <n v="612"/>
    <s v="BU Support"/>
    <s v="Robert Nero"/>
    <n v="1500"/>
    <x v="2"/>
  </r>
  <r>
    <x v="4"/>
    <s v="Emerging"/>
    <s v="Travel"/>
    <x v="1"/>
    <n v="7737"/>
    <s v="BU Support"/>
    <s v="Robert Nero"/>
    <n v="7737"/>
    <x v="1"/>
  </r>
  <r>
    <x v="4"/>
    <s v="Emerging"/>
    <s v="Vehicles"/>
    <x v="3"/>
    <n v="86"/>
    <s v="BU Support"/>
    <s v="Robert Nero"/>
    <n v="0"/>
    <x v="2"/>
  </r>
  <r>
    <x v="4"/>
    <s v="Enterprise Capabilities"/>
    <s v="Depreciation"/>
    <x v="0"/>
    <n v="20"/>
    <s v="Enablement"/>
    <s v="Max Gin"/>
    <n v="0"/>
    <x v="0"/>
  </r>
  <r>
    <x v="4"/>
    <s v="Enterprise Capabilities"/>
    <s v="External Labor"/>
    <x v="0"/>
    <n v="124"/>
    <s v="Enablement"/>
    <s v="Max Gin"/>
    <n v="0"/>
    <x v="0"/>
  </r>
  <r>
    <x v="4"/>
    <s v="Enterprise Capabilities"/>
    <s v="Internal Labor"/>
    <x v="12"/>
    <n v="20702"/>
    <s v="Enablement"/>
    <s v="Max Gin"/>
    <n v="20702"/>
    <x v="0"/>
  </r>
  <r>
    <x v="4"/>
    <s v="Enterprise Capabilities"/>
    <s v="Internal Labor"/>
    <x v="0"/>
    <n v="9161"/>
    <s v="Enablement"/>
    <s v="Max Gin"/>
    <n v="9161"/>
    <x v="0"/>
  </r>
  <r>
    <x v="4"/>
    <s v="Enterprise Capabilities"/>
    <s v="Telecomm"/>
    <x v="0"/>
    <n v="45"/>
    <s v="Enablement"/>
    <s v="Max Gin"/>
    <n v="0"/>
    <x v="0"/>
  </r>
  <r>
    <x v="4"/>
    <s v="Enterprise Capabilities"/>
    <s v="Travel"/>
    <x v="12"/>
    <n v="100"/>
    <s v="Enablement"/>
    <s v="Max Gin"/>
    <n v="0"/>
    <x v="0"/>
  </r>
  <r>
    <x v="4"/>
    <s v="Enterprise Capabilities"/>
    <s v="Vehicles"/>
    <x v="0"/>
    <n v="1"/>
    <s v="Enablement"/>
    <s v="Max Gin"/>
    <n v="0"/>
    <x v="0"/>
  </r>
  <r>
    <x v="4"/>
    <s v="GRC"/>
    <s v="Depreciation"/>
    <x v="12"/>
    <n v="155"/>
    <s v="Governance"/>
    <s v="Will Smith"/>
    <n v="0"/>
    <x v="0"/>
  </r>
  <r>
    <x v="4"/>
    <s v="GRC"/>
    <s v="Depreciation"/>
    <x v="0"/>
    <n v="171"/>
    <s v="Governance"/>
    <s v="Will Smith"/>
    <n v="0"/>
    <x v="0"/>
  </r>
  <r>
    <x v="4"/>
    <s v="GRC"/>
    <s v="External Labor"/>
    <x v="14"/>
    <n v="2289"/>
    <s v="Governance"/>
    <s v="Will Smith"/>
    <n v="2289"/>
    <x v="0"/>
  </r>
  <r>
    <x v="4"/>
    <s v="GRC"/>
    <s v="External Labor"/>
    <x v="9"/>
    <n v="26330"/>
    <s v="Governance"/>
    <s v="Will Smith"/>
    <n v="26330"/>
    <x v="0"/>
  </r>
  <r>
    <x v="4"/>
    <s v="GRC"/>
    <s v="External Labor"/>
    <x v="0"/>
    <n v="3891"/>
    <s v="Governance"/>
    <s v="Will Smith"/>
    <n v="3891"/>
    <x v="0"/>
  </r>
  <r>
    <x v="4"/>
    <s v="GRC"/>
    <s v="External Labor"/>
    <x v="1"/>
    <n v="13636"/>
    <s v="Governance"/>
    <s v="Will Smith"/>
    <n v="13636"/>
    <x v="1"/>
  </r>
  <r>
    <x v="4"/>
    <s v="GRC"/>
    <s v="Hardware"/>
    <x v="1"/>
    <n v="78"/>
    <s v="Governance"/>
    <s v="Will Smith"/>
    <n v="0"/>
    <x v="1"/>
  </r>
  <r>
    <x v="4"/>
    <s v="GRC"/>
    <s v="Hardware Maintenance"/>
    <x v="2"/>
    <n v="7757"/>
    <s v="Governance"/>
    <s v="Will Smith"/>
    <n v="7757"/>
    <x v="0"/>
  </r>
  <r>
    <x v="4"/>
    <s v="GRC"/>
    <s v="Internal Labor"/>
    <x v="14"/>
    <n v="10196"/>
    <s v="Governance"/>
    <s v="Will Smith"/>
    <n v="10196"/>
    <x v="0"/>
  </r>
  <r>
    <x v="4"/>
    <s v="GRC"/>
    <s v="Internal Labor"/>
    <x v="9"/>
    <n v="59340"/>
    <s v="Governance"/>
    <s v="Will Smith"/>
    <n v="59340"/>
    <x v="0"/>
  </r>
  <r>
    <x v="4"/>
    <s v="GRC"/>
    <s v="Internal Labor"/>
    <x v="2"/>
    <n v="15541"/>
    <s v="Governance"/>
    <s v="Will Smith"/>
    <n v="15541"/>
    <x v="0"/>
  </r>
  <r>
    <x v="4"/>
    <s v="GRC"/>
    <s v="Internal Labor"/>
    <x v="6"/>
    <n v="18567"/>
    <s v="Governance"/>
    <s v="Will Smith"/>
    <n v="18567"/>
    <x v="4"/>
  </r>
  <r>
    <x v="4"/>
    <s v="GRC"/>
    <s v="Internal Labor"/>
    <x v="0"/>
    <n v="40943"/>
    <s v="Governance"/>
    <s v="Will Smith"/>
    <n v="40943"/>
    <x v="0"/>
  </r>
  <r>
    <x v="4"/>
    <s v="GRC"/>
    <s v="Internal Labor"/>
    <x v="1"/>
    <n v="19672"/>
    <s v="Governance"/>
    <s v="Will Smith"/>
    <n v="19672"/>
    <x v="1"/>
  </r>
  <r>
    <x v="4"/>
    <s v="GRC"/>
    <s v="Other"/>
    <x v="9"/>
    <n v="14"/>
    <s v="Governance"/>
    <s v="Will Smith"/>
    <n v="0"/>
    <x v="0"/>
  </r>
  <r>
    <x v="4"/>
    <s v="GRC"/>
    <s v="Other"/>
    <x v="0"/>
    <n v="35"/>
    <s v="Governance"/>
    <s v="Will Smith"/>
    <n v="0"/>
    <x v="0"/>
  </r>
  <r>
    <x v="4"/>
    <s v="GRC"/>
    <s v="Outbound Allocations"/>
    <x v="0"/>
    <n v="743"/>
    <s v="Governance"/>
    <s v="Will Smith"/>
    <n v="1500"/>
    <x v="0"/>
  </r>
  <r>
    <x v="4"/>
    <s v="GRC"/>
    <s v="Project Expenses"/>
    <x v="0"/>
    <n v="25011"/>
    <s v="Governance"/>
    <s v="Will Smith"/>
    <n v="25011"/>
    <x v="0"/>
  </r>
  <r>
    <x v="4"/>
    <s v="GRC"/>
    <s v="Severance"/>
    <x v="2"/>
    <n v="940"/>
    <s v="Governance"/>
    <s v="Will Smith"/>
    <n v="1500"/>
    <x v="0"/>
  </r>
  <r>
    <x v="4"/>
    <s v="GRC"/>
    <s v="Severance"/>
    <x v="6"/>
    <n v="220"/>
    <s v="Governance"/>
    <s v="Will Smith"/>
    <n v="0"/>
    <x v="4"/>
  </r>
  <r>
    <x v="4"/>
    <s v="GRC"/>
    <s v="Taxes"/>
    <x v="1"/>
    <n v="104"/>
    <s v="Governance"/>
    <s v="Will Smith"/>
    <n v="0"/>
    <x v="1"/>
  </r>
  <r>
    <x v="4"/>
    <s v="GRC"/>
    <s v="Telecomm"/>
    <x v="2"/>
    <n v="86"/>
    <s v="Governance"/>
    <s v="Will Smith"/>
    <n v="0"/>
    <x v="0"/>
  </r>
  <r>
    <x v="4"/>
    <s v="GRC"/>
    <s v="Telecomm"/>
    <x v="0"/>
    <n v="84"/>
    <s v="Governance"/>
    <s v="Will Smith"/>
    <n v="0"/>
    <x v="0"/>
  </r>
  <r>
    <x v="4"/>
    <s v="GRC"/>
    <s v="Training"/>
    <x v="0"/>
    <n v="1184"/>
    <s v="Governance"/>
    <s v="Will Smith"/>
    <n v="1500"/>
    <x v="0"/>
  </r>
  <r>
    <x v="4"/>
    <s v="GRC"/>
    <s v="Travel"/>
    <x v="14"/>
    <n v="1308"/>
    <s v="Governance"/>
    <s v="Will Smith"/>
    <n v="1500"/>
    <x v="0"/>
  </r>
  <r>
    <x v="4"/>
    <s v="GRC"/>
    <s v="Travel"/>
    <x v="9"/>
    <n v="2965"/>
    <s v="Governance"/>
    <s v="Will Smith"/>
    <n v="2965"/>
    <x v="0"/>
  </r>
  <r>
    <x v="4"/>
    <s v="GRC"/>
    <s v="Travel"/>
    <x v="2"/>
    <n v="2042"/>
    <s v="Governance"/>
    <s v="Will Smith"/>
    <n v="2042"/>
    <x v="0"/>
  </r>
  <r>
    <x v="4"/>
    <s v="GRC"/>
    <s v="Travel"/>
    <x v="6"/>
    <n v="1097"/>
    <s v="Governance"/>
    <s v="Will Smith"/>
    <n v="1500"/>
    <x v="4"/>
  </r>
  <r>
    <x v="4"/>
    <s v="GRC"/>
    <s v="Travel"/>
    <x v="12"/>
    <n v="7"/>
    <s v="Governance"/>
    <s v="Will Smith"/>
    <n v="0"/>
    <x v="0"/>
  </r>
  <r>
    <x v="4"/>
    <s v="GRC"/>
    <s v="Travel"/>
    <x v="0"/>
    <n v="4354"/>
    <s v="Governance"/>
    <s v="Will Smith"/>
    <n v="4354"/>
    <x v="0"/>
  </r>
  <r>
    <x v="4"/>
    <s v="GRC"/>
    <s v="Vehicles"/>
    <x v="0"/>
    <n v="3"/>
    <s v="Governance"/>
    <s v="Will Smith"/>
    <n v="0"/>
    <x v="0"/>
  </r>
  <r>
    <x v="4"/>
    <s v="Help Desk"/>
    <s v="External Labor"/>
    <x v="0"/>
    <n v="106673"/>
    <s v="Infrastructure"/>
    <s v="Sara Berg"/>
    <n v="106673"/>
    <x v="0"/>
  </r>
  <r>
    <x v="4"/>
    <s v="Help Desk"/>
    <s v="External Labor"/>
    <x v="1"/>
    <n v="124571"/>
    <s v="Infrastructure"/>
    <s v="Sara Berg"/>
    <n v="124571"/>
    <x v="1"/>
  </r>
  <r>
    <x v="4"/>
    <s v="Help Desk"/>
    <s v="Hardware"/>
    <x v="1"/>
    <n v="1448"/>
    <s v="Infrastructure"/>
    <s v="Sara Berg"/>
    <n v="1500"/>
    <x v="1"/>
  </r>
  <r>
    <x v="4"/>
    <s v="Help Desk"/>
    <s v="Hardware Maintenance"/>
    <x v="1"/>
    <n v="27"/>
    <s v="Infrastructure"/>
    <s v="Sara Berg"/>
    <n v="0"/>
    <x v="1"/>
  </r>
  <r>
    <x v="4"/>
    <s v="Help Desk"/>
    <s v="Internal Labor"/>
    <x v="12"/>
    <n v="3203"/>
    <s v="Infrastructure"/>
    <s v="Sara Berg"/>
    <n v="3203"/>
    <x v="0"/>
  </r>
  <r>
    <x v="4"/>
    <s v="Help Desk"/>
    <s v="Internal Labor"/>
    <x v="1"/>
    <n v="2759"/>
    <s v="Infrastructure"/>
    <s v="Sara Berg"/>
    <n v="2759"/>
    <x v="1"/>
  </r>
  <r>
    <x v="4"/>
    <s v="Help Desk"/>
    <s v="Other"/>
    <x v="1"/>
    <n v="54"/>
    <s v="Infrastructure"/>
    <s v="Sara Berg"/>
    <n v="0"/>
    <x v="1"/>
  </r>
  <r>
    <x v="4"/>
    <s v="Help Desk"/>
    <s v="Software Maintenance"/>
    <x v="0"/>
    <n v="22935"/>
    <s v="Infrastructure"/>
    <s v="Sara Berg"/>
    <n v="22935"/>
    <x v="0"/>
  </r>
  <r>
    <x v="4"/>
    <s v="Help Desk"/>
    <s v="Software Maintenance"/>
    <x v="1"/>
    <n v="4811"/>
    <s v="Infrastructure"/>
    <s v="Sara Berg"/>
    <n v="4811"/>
    <x v="1"/>
  </r>
  <r>
    <x v="4"/>
    <s v="Help Desk"/>
    <s v="Taxes"/>
    <x v="1"/>
    <n v="230"/>
    <s v="Infrastructure"/>
    <s v="Sara Berg"/>
    <n v="0"/>
    <x v="1"/>
  </r>
  <r>
    <x v="4"/>
    <s v="Help Desk"/>
    <s v="Training"/>
    <x v="1"/>
    <n v="878"/>
    <s v="Infrastructure"/>
    <s v="Sara Berg"/>
    <n v="1500"/>
    <x v="1"/>
  </r>
  <r>
    <x v="4"/>
    <s v="Help Desk"/>
    <s v="Travel"/>
    <x v="1"/>
    <n v="10"/>
    <s v="Infrastructure"/>
    <s v="Sara Berg"/>
    <n v="0"/>
    <x v="1"/>
  </r>
  <r>
    <x v="4"/>
    <s v="Hosting"/>
    <s v="Amortization"/>
    <x v="1"/>
    <n v="3507"/>
    <s v="Infrastructure"/>
    <s v="Marcia Carr"/>
    <n v="3507"/>
    <x v="1"/>
  </r>
  <r>
    <x v="4"/>
    <s v="Hosting"/>
    <s v="Depreciation"/>
    <x v="1"/>
    <n v="45812"/>
    <s v="Infrastructure"/>
    <s v="Marcia Carr"/>
    <n v="45812"/>
    <x v="1"/>
  </r>
  <r>
    <x v="4"/>
    <s v="Hosting"/>
    <s v="Employee Performance"/>
    <x v="1"/>
    <n v="200"/>
    <s v="Infrastructure"/>
    <s v="Marcia Carr"/>
    <n v="0"/>
    <x v="1"/>
  </r>
  <r>
    <x v="4"/>
    <s v="Hosting"/>
    <s v="External Labor"/>
    <x v="0"/>
    <n v="1014"/>
    <s v="Infrastructure"/>
    <s v="Marcia Carr"/>
    <n v="1500"/>
    <x v="0"/>
  </r>
  <r>
    <x v="4"/>
    <s v="Hosting"/>
    <s v="External Labor"/>
    <x v="1"/>
    <n v="294287"/>
    <s v="Infrastructure"/>
    <s v="Marcia Carr"/>
    <n v="294287"/>
    <x v="1"/>
  </r>
  <r>
    <x v="4"/>
    <s v="Hosting"/>
    <s v="Hardware"/>
    <x v="1"/>
    <n v="52"/>
    <s v="Infrastructure"/>
    <s v="Marcia Carr"/>
    <n v="0"/>
    <x v="1"/>
  </r>
  <r>
    <x v="4"/>
    <s v="Hosting"/>
    <s v="Hardware Maintenance"/>
    <x v="1"/>
    <n v="81"/>
    <s v="Infrastructure"/>
    <s v="Marcia Carr"/>
    <n v="0"/>
    <x v="1"/>
  </r>
  <r>
    <x v="4"/>
    <s v="Hosting"/>
    <s v="Internal Labor"/>
    <x v="0"/>
    <n v="8379"/>
    <s v="Infrastructure"/>
    <s v="Marcia Carr"/>
    <n v="8379"/>
    <x v="0"/>
  </r>
  <r>
    <x v="4"/>
    <s v="Hosting"/>
    <s v="Internal Labor"/>
    <x v="1"/>
    <n v="84581"/>
    <s v="Infrastructure"/>
    <s v="Marcia Carr"/>
    <n v="84581"/>
    <x v="1"/>
  </r>
  <r>
    <x v="4"/>
    <s v="Hosting"/>
    <s v="Other"/>
    <x v="1"/>
    <n v="2"/>
    <s v="Infrastructure"/>
    <s v="Marcia Carr"/>
    <n v="0"/>
    <x v="1"/>
  </r>
  <r>
    <x v="4"/>
    <s v="Hosting"/>
    <s v="Software"/>
    <x v="1"/>
    <n v="8994"/>
    <s v="Infrastructure"/>
    <s v="Marcia Carr"/>
    <n v="8994"/>
    <x v="1"/>
  </r>
  <r>
    <x v="4"/>
    <s v="Hosting"/>
    <s v="Software Maintenance"/>
    <x v="1"/>
    <n v="328604"/>
    <s v="Infrastructure"/>
    <s v="Marcia Carr"/>
    <n v="328604"/>
    <x v="1"/>
  </r>
  <r>
    <x v="4"/>
    <s v="Hosting"/>
    <s v="Taxes"/>
    <x v="1"/>
    <n v="3253"/>
    <s v="Infrastructure"/>
    <s v="Marcia Carr"/>
    <n v="3253"/>
    <x v="1"/>
  </r>
  <r>
    <x v="4"/>
    <s v="Hosting"/>
    <s v="Telecomm"/>
    <x v="0"/>
    <n v="42"/>
    <s v="Infrastructure"/>
    <s v="Marcia Carr"/>
    <n v="0"/>
    <x v="0"/>
  </r>
  <r>
    <x v="4"/>
    <s v="Hosting"/>
    <s v="Telecomm"/>
    <x v="1"/>
    <n v="83"/>
    <s v="Infrastructure"/>
    <s v="Marcia Carr"/>
    <n v="0"/>
    <x v="1"/>
  </r>
  <r>
    <x v="4"/>
    <s v="Hosting"/>
    <s v="Vehicles"/>
    <x v="0"/>
    <n v="1"/>
    <s v="Infrastructure"/>
    <s v="Marcia Carr"/>
    <n v="0"/>
    <x v="0"/>
  </r>
  <r>
    <x v="4"/>
    <s v="Innovation"/>
    <s v="Depreciation"/>
    <x v="10"/>
    <n v="2"/>
    <s v="Enablement"/>
    <s v="Max Gin"/>
    <n v="0"/>
    <x v="0"/>
  </r>
  <r>
    <x v="4"/>
    <s v="Innovation"/>
    <s v="Employee Performance"/>
    <x v="1"/>
    <n v="30"/>
    <s v="Enablement"/>
    <s v="Max Gin"/>
    <n v="0"/>
    <x v="1"/>
  </r>
  <r>
    <x v="4"/>
    <s v="Innovation"/>
    <s v="External Labor"/>
    <x v="1"/>
    <n v="34"/>
    <s v="Enablement"/>
    <s v="Max Gin"/>
    <n v="0"/>
    <x v="1"/>
  </r>
  <r>
    <x v="4"/>
    <s v="Innovation"/>
    <s v="Hardware"/>
    <x v="1"/>
    <n v="1455"/>
    <s v="Enablement"/>
    <s v="Max Gin"/>
    <n v="1500"/>
    <x v="1"/>
  </r>
  <r>
    <x v="4"/>
    <s v="Innovation"/>
    <s v="Internal Labor"/>
    <x v="1"/>
    <n v="19350"/>
    <s v="Enablement"/>
    <s v="Max Gin"/>
    <n v="19350"/>
    <x v="1"/>
  </r>
  <r>
    <x v="4"/>
    <s v="Innovation"/>
    <s v="Moving"/>
    <x v="1"/>
    <n v="2035"/>
    <s v="Enablement"/>
    <s v="Max Gin"/>
    <n v="2035"/>
    <x v="1"/>
  </r>
  <r>
    <x v="4"/>
    <s v="Innovation"/>
    <s v="Other"/>
    <x v="1"/>
    <n v="6"/>
    <s v="Enablement"/>
    <s v="Max Gin"/>
    <n v="0"/>
    <x v="1"/>
  </r>
  <r>
    <x v="4"/>
    <s v="Innovation"/>
    <s v="Travel"/>
    <x v="1"/>
    <n v="438"/>
    <s v="Enablement"/>
    <s v="Max Gin"/>
    <n v="0"/>
    <x v="1"/>
  </r>
  <r>
    <x v="4"/>
    <s v="Manufacturing"/>
    <s v="Amortization"/>
    <x v="4"/>
    <n v="9"/>
    <s v="BU Support"/>
    <s v="Mira Flores"/>
    <n v="0"/>
    <x v="2"/>
  </r>
  <r>
    <x v="4"/>
    <s v="Manufacturing"/>
    <s v="Amortization"/>
    <x v="14"/>
    <n v="8882"/>
    <s v="BU Support"/>
    <s v="Mira Flores"/>
    <n v="8882"/>
    <x v="0"/>
  </r>
  <r>
    <x v="4"/>
    <s v="Manufacturing"/>
    <s v="Amortization"/>
    <x v="9"/>
    <n v="1234"/>
    <s v="BU Support"/>
    <s v="Mira Flores"/>
    <n v="1500"/>
    <x v="0"/>
  </r>
  <r>
    <x v="4"/>
    <s v="Manufacturing"/>
    <s v="Amortization"/>
    <x v="8"/>
    <n v="1959"/>
    <s v="BU Support"/>
    <s v="Mira Flores"/>
    <n v="1959"/>
    <x v="0"/>
  </r>
  <r>
    <x v="4"/>
    <s v="Manufacturing"/>
    <s v="Amortization"/>
    <x v="2"/>
    <n v="22090"/>
    <s v="BU Support"/>
    <s v="Mira Flores"/>
    <n v="22090"/>
    <x v="0"/>
  </r>
  <r>
    <x v="4"/>
    <s v="Manufacturing"/>
    <s v="Amortization"/>
    <x v="15"/>
    <n v="36561"/>
    <s v="BU Support"/>
    <s v="Mira Flores"/>
    <n v="36561"/>
    <x v="1"/>
  </r>
  <r>
    <x v="4"/>
    <s v="Manufacturing"/>
    <s v="Amortization"/>
    <x v="12"/>
    <n v="214"/>
    <s v="BU Support"/>
    <s v="Mira Flores"/>
    <n v="0"/>
    <x v="0"/>
  </r>
  <r>
    <x v="4"/>
    <s v="Manufacturing"/>
    <s v="Amortization"/>
    <x v="1"/>
    <n v="1072898"/>
    <s v="BU Support"/>
    <s v="Mira Flores"/>
    <n v="1072898"/>
    <x v="1"/>
  </r>
  <r>
    <x v="4"/>
    <s v="Manufacturing"/>
    <s v="Depreciation"/>
    <x v="4"/>
    <n v="1923"/>
    <s v="BU Support"/>
    <s v="Mira Flores"/>
    <n v="1923"/>
    <x v="2"/>
  </r>
  <r>
    <x v="4"/>
    <s v="Manufacturing"/>
    <s v="Depreciation"/>
    <x v="14"/>
    <n v="20111"/>
    <s v="BU Support"/>
    <s v="Mira Flores"/>
    <n v="20111"/>
    <x v="0"/>
  </r>
  <r>
    <x v="4"/>
    <s v="Manufacturing"/>
    <s v="Depreciation"/>
    <x v="9"/>
    <n v="37"/>
    <s v="BU Support"/>
    <s v="Mira Flores"/>
    <n v="0"/>
    <x v="0"/>
  </r>
  <r>
    <x v="4"/>
    <s v="Manufacturing"/>
    <s v="Depreciation"/>
    <x v="8"/>
    <n v="6915"/>
    <s v="BU Support"/>
    <s v="Mira Flores"/>
    <n v="6915"/>
    <x v="0"/>
  </r>
  <r>
    <x v="4"/>
    <s v="Manufacturing"/>
    <s v="Depreciation"/>
    <x v="2"/>
    <n v="16788"/>
    <s v="BU Support"/>
    <s v="Mira Flores"/>
    <n v="16788"/>
    <x v="0"/>
  </r>
  <r>
    <x v="4"/>
    <s v="Manufacturing"/>
    <s v="Depreciation"/>
    <x v="15"/>
    <n v="53339"/>
    <s v="BU Support"/>
    <s v="Mira Flores"/>
    <n v="53339"/>
    <x v="1"/>
  </r>
  <r>
    <x v="4"/>
    <s v="Manufacturing"/>
    <s v="Depreciation"/>
    <x v="12"/>
    <n v="1680"/>
    <s v="BU Support"/>
    <s v="Mira Flores"/>
    <n v="1680"/>
    <x v="0"/>
  </r>
  <r>
    <x v="4"/>
    <s v="Manufacturing"/>
    <s v="Depreciation"/>
    <x v="0"/>
    <n v="1106"/>
    <s v="BU Support"/>
    <s v="Mira Flores"/>
    <n v="1500"/>
    <x v="0"/>
  </r>
  <r>
    <x v="4"/>
    <s v="Manufacturing"/>
    <s v="Depreciation"/>
    <x v="1"/>
    <n v="27677"/>
    <s v="BU Support"/>
    <s v="Mira Flores"/>
    <n v="27677"/>
    <x v="1"/>
  </r>
  <r>
    <x v="4"/>
    <s v="Manufacturing"/>
    <s v="Employee Performance"/>
    <x v="1"/>
    <n v="1692"/>
    <s v="BU Support"/>
    <s v="Mira Flores"/>
    <n v="1692"/>
    <x v="1"/>
  </r>
  <r>
    <x v="4"/>
    <s v="Manufacturing"/>
    <s v="External Labor"/>
    <x v="4"/>
    <n v="3961"/>
    <s v="BU Support"/>
    <s v="Mira Flores"/>
    <n v="3961"/>
    <x v="2"/>
  </r>
  <r>
    <x v="4"/>
    <s v="Manufacturing"/>
    <s v="External Labor"/>
    <x v="14"/>
    <n v="228639"/>
    <s v="BU Support"/>
    <s v="Mira Flores"/>
    <n v="228639"/>
    <x v="0"/>
  </r>
  <r>
    <x v="4"/>
    <s v="Manufacturing"/>
    <s v="External Labor"/>
    <x v="8"/>
    <n v="1821"/>
    <s v="BU Support"/>
    <s v="Mira Flores"/>
    <n v="1821"/>
    <x v="0"/>
  </r>
  <r>
    <x v="4"/>
    <s v="Manufacturing"/>
    <s v="External Labor"/>
    <x v="2"/>
    <n v="19740"/>
    <s v="BU Support"/>
    <s v="Mira Flores"/>
    <n v="19740"/>
    <x v="0"/>
  </r>
  <r>
    <x v="4"/>
    <s v="Manufacturing"/>
    <s v="External Labor"/>
    <x v="3"/>
    <n v="3781"/>
    <s v="BU Support"/>
    <s v="Mira Flores"/>
    <n v="3781"/>
    <x v="2"/>
  </r>
  <r>
    <x v="4"/>
    <s v="Manufacturing"/>
    <s v="External Labor"/>
    <x v="15"/>
    <n v="72910"/>
    <s v="BU Support"/>
    <s v="Mira Flores"/>
    <n v="72910"/>
    <x v="1"/>
  </r>
  <r>
    <x v="4"/>
    <s v="Manufacturing"/>
    <s v="External Labor"/>
    <x v="12"/>
    <n v="639"/>
    <s v="BU Support"/>
    <s v="Mira Flores"/>
    <n v="1500"/>
    <x v="0"/>
  </r>
  <r>
    <x v="4"/>
    <s v="Manufacturing"/>
    <s v="External Labor"/>
    <x v="0"/>
    <n v="2989"/>
    <s v="BU Support"/>
    <s v="Mira Flores"/>
    <n v="2989"/>
    <x v="0"/>
  </r>
  <r>
    <x v="4"/>
    <s v="Manufacturing"/>
    <s v="External Labor"/>
    <x v="1"/>
    <n v="249914"/>
    <s v="BU Support"/>
    <s v="Mira Flores"/>
    <n v="249914"/>
    <x v="1"/>
  </r>
  <r>
    <x v="4"/>
    <s v="Manufacturing"/>
    <s v="Hardware"/>
    <x v="14"/>
    <n v="2340"/>
    <s v="BU Support"/>
    <s v="Mira Flores"/>
    <n v="2340"/>
    <x v="0"/>
  </r>
  <r>
    <x v="4"/>
    <s v="Manufacturing"/>
    <s v="Hardware"/>
    <x v="15"/>
    <n v="2118"/>
    <s v="BU Support"/>
    <s v="Mira Flores"/>
    <n v="2118"/>
    <x v="1"/>
  </r>
  <r>
    <x v="4"/>
    <s v="Manufacturing"/>
    <s v="Hardware"/>
    <x v="12"/>
    <n v="5834"/>
    <s v="BU Support"/>
    <s v="Mira Flores"/>
    <n v="5834"/>
    <x v="0"/>
  </r>
  <r>
    <x v="4"/>
    <s v="Manufacturing"/>
    <s v="Hardware"/>
    <x v="1"/>
    <n v="3242"/>
    <s v="BU Support"/>
    <s v="Mira Flores"/>
    <n v="3242"/>
    <x v="1"/>
  </r>
  <r>
    <x v="4"/>
    <s v="Manufacturing"/>
    <s v="Hardware Maintenance"/>
    <x v="4"/>
    <n v="198"/>
    <s v="BU Support"/>
    <s v="Mira Flores"/>
    <n v="0"/>
    <x v="2"/>
  </r>
  <r>
    <x v="4"/>
    <s v="Manufacturing"/>
    <s v="Hardware Maintenance"/>
    <x v="14"/>
    <n v="9079"/>
    <s v="BU Support"/>
    <s v="Mira Flores"/>
    <n v="9079"/>
    <x v="0"/>
  </r>
  <r>
    <x v="4"/>
    <s v="Manufacturing"/>
    <s v="Hardware Maintenance"/>
    <x v="8"/>
    <n v="637"/>
    <s v="BU Support"/>
    <s v="Mira Flores"/>
    <n v="1500"/>
    <x v="0"/>
  </r>
  <r>
    <x v="4"/>
    <s v="Manufacturing"/>
    <s v="Hardware Maintenance"/>
    <x v="2"/>
    <n v="10"/>
    <s v="BU Support"/>
    <s v="Mira Flores"/>
    <n v="0"/>
    <x v="0"/>
  </r>
  <r>
    <x v="4"/>
    <s v="Manufacturing"/>
    <s v="Hardware Maintenance"/>
    <x v="15"/>
    <n v="977"/>
    <s v="BU Support"/>
    <s v="Mira Flores"/>
    <n v="1500"/>
    <x v="1"/>
  </r>
  <r>
    <x v="4"/>
    <s v="Manufacturing"/>
    <s v="Internal Labor"/>
    <x v="4"/>
    <n v="3211"/>
    <s v="BU Support"/>
    <s v="Mira Flores"/>
    <n v="3211"/>
    <x v="2"/>
  </r>
  <r>
    <x v="4"/>
    <s v="Manufacturing"/>
    <s v="Internal Labor"/>
    <x v="14"/>
    <n v="152696"/>
    <s v="BU Support"/>
    <s v="Mira Flores"/>
    <n v="152696"/>
    <x v="0"/>
  </r>
  <r>
    <x v="4"/>
    <s v="Manufacturing"/>
    <s v="Internal Labor"/>
    <x v="9"/>
    <n v="26436"/>
    <s v="BU Support"/>
    <s v="Mira Flores"/>
    <n v="26436"/>
    <x v="0"/>
  </r>
  <r>
    <x v="4"/>
    <s v="Manufacturing"/>
    <s v="Internal Labor"/>
    <x v="8"/>
    <n v="21369"/>
    <s v="BU Support"/>
    <s v="Mira Flores"/>
    <n v="21369"/>
    <x v="0"/>
  </r>
  <r>
    <x v="4"/>
    <s v="Manufacturing"/>
    <s v="Internal Labor"/>
    <x v="2"/>
    <n v="13516"/>
    <s v="BU Support"/>
    <s v="Mira Flores"/>
    <n v="13516"/>
    <x v="0"/>
  </r>
  <r>
    <x v="4"/>
    <s v="Manufacturing"/>
    <s v="Internal Labor"/>
    <x v="15"/>
    <n v="83973"/>
    <s v="BU Support"/>
    <s v="Mira Flores"/>
    <n v="83973"/>
    <x v="1"/>
  </r>
  <r>
    <x v="4"/>
    <s v="Manufacturing"/>
    <s v="Internal Labor"/>
    <x v="12"/>
    <n v="28515"/>
    <s v="BU Support"/>
    <s v="Mira Flores"/>
    <n v="28515"/>
    <x v="0"/>
  </r>
  <r>
    <x v="4"/>
    <s v="Manufacturing"/>
    <s v="Internal Labor"/>
    <x v="0"/>
    <n v="8267"/>
    <s v="BU Support"/>
    <s v="Mira Flores"/>
    <n v="8267"/>
    <x v="0"/>
  </r>
  <r>
    <x v="4"/>
    <s v="Manufacturing"/>
    <s v="Internal Labor"/>
    <x v="1"/>
    <n v="661817"/>
    <s v="BU Support"/>
    <s v="Mira Flores"/>
    <n v="661817"/>
    <x v="1"/>
  </r>
  <r>
    <x v="4"/>
    <s v="Manufacturing"/>
    <s v="Other"/>
    <x v="4"/>
    <n v="13"/>
    <s v="BU Support"/>
    <s v="Mira Flores"/>
    <n v="0"/>
    <x v="2"/>
  </r>
  <r>
    <x v="4"/>
    <s v="Manufacturing"/>
    <s v="Other"/>
    <x v="8"/>
    <n v="29"/>
    <s v="BU Support"/>
    <s v="Mira Flores"/>
    <n v="0"/>
    <x v="0"/>
  </r>
  <r>
    <x v="4"/>
    <s v="Manufacturing"/>
    <s v="Other"/>
    <x v="2"/>
    <n v="260"/>
    <s v="BU Support"/>
    <s v="Mira Flores"/>
    <n v="0"/>
    <x v="0"/>
  </r>
  <r>
    <x v="4"/>
    <s v="Manufacturing"/>
    <s v="Other"/>
    <x v="15"/>
    <n v="-5589"/>
    <s v="BU Support"/>
    <s v="Mira Flores"/>
    <n v="0"/>
    <x v="1"/>
  </r>
  <r>
    <x v="4"/>
    <s v="Manufacturing"/>
    <s v="Other"/>
    <x v="12"/>
    <n v="65"/>
    <s v="BU Support"/>
    <s v="Mira Flores"/>
    <n v="0"/>
    <x v="0"/>
  </r>
  <r>
    <x v="4"/>
    <s v="Manufacturing"/>
    <s v="Other"/>
    <x v="1"/>
    <n v="-4694"/>
    <s v="BU Support"/>
    <s v="Mira Flores"/>
    <n v="0"/>
    <x v="1"/>
  </r>
  <r>
    <x v="4"/>
    <s v="Manufacturing"/>
    <s v="Project Expenses"/>
    <x v="14"/>
    <n v="479"/>
    <s v="BU Support"/>
    <s v="Mira Flores"/>
    <n v="0"/>
    <x v="0"/>
  </r>
  <r>
    <x v="4"/>
    <s v="Manufacturing"/>
    <s v="Project Expenses"/>
    <x v="8"/>
    <n v="6990"/>
    <s v="BU Support"/>
    <s v="Mira Flores"/>
    <n v="6990"/>
    <x v="0"/>
  </r>
  <r>
    <x v="4"/>
    <s v="Manufacturing"/>
    <s v="Project Expenses"/>
    <x v="15"/>
    <n v="4"/>
    <s v="BU Support"/>
    <s v="Mira Flores"/>
    <n v="0"/>
    <x v="1"/>
  </r>
  <r>
    <x v="4"/>
    <s v="Manufacturing"/>
    <s v="Project Expenses"/>
    <x v="1"/>
    <n v="4851"/>
    <s v="BU Support"/>
    <s v="Mira Flores"/>
    <n v="4851"/>
    <x v="1"/>
  </r>
  <r>
    <x v="4"/>
    <s v="Manufacturing"/>
    <s v="Recognition"/>
    <x v="1"/>
    <n v="186"/>
    <s v="BU Support"/>
    <s v="Mira Flores"/>
    <n v="0"/>
    <x v="1"/>
  </r>
  <r>
    <x v="4"/>
    <s v="Manufacturing"/>
    <s v="Severance"/>
    <x v="4"/>
    <n v="203"/>
    <s v="BU Support"/>
    <s v="Mira Flores"/>
    <n v="0"/>
    <x v="2"/>
  </r>
  <r>
    <x v="4"/>
    <s v="Manufacturing"/>
    <s v="Severance"/>
    <x v="2"/>
    <n v="873"/>
    <s v="BU Support"/>
    <s v="Mira Flores"/>
    <n v="1500"/>
    <x v="0"/>
  </r>
  <r>
    <x v="4"/>
    <s v="Manufacturing"/>
    <s v="Software"/>
    <x v="12"/>
    <n v="11001"/>
    <s v="BU Support"/>
    <s v="Mira Flores"/>
    <n v="11001"/>
    <x v="0"/>
  </r>
  <r>
    <x v="4"/>
    <s v="Manufacturing"/>
    <s v="Software"/>
    <x v="1"/>
    <n v="30505"/>
    <s v="BU Support"/>
    <s v="Mira Flores"/>
    <n v="30505"/>
    <x v="1"/>
  </r>
  <r>
    <x v="4"/>
    <s v="Manufacturing"/>
    <s v="Software Maintenance"/>
    <x v="14"/>
    <n v="12463"/>
    <s v="BU Support"/>
    <s v="Mira Flores"/>
    <n v="12463"/>
    <x v="0"/>
  </r>
  <r>
    <x v="4"/>
    <s v="Manufacturing"/>
    <s v="Software Maintenance"/>
    <x v="1"/>
    <n v="185610"/>
    <s v="BU Support"/>
    <s v="Mira Flores"/>
    <n v="185610"/>
    <x v="1"/>
  </r>
  <r>
    <x v="4"/>
    <s v="Manufacturing"/>
    <s v="Supplies"/>
    <x v="4"/>
    <n v="7"/>
    <s v="BU Support"/>
    <s v="Mira Flores"/>
    <n v="0"/>
    <x v="2"/>
  </r>
  <r>
    <x v="4"/>
    <s v="Manufacturing"/>
    <s v="Supplies"/>
    <x v="9"/>
    <n v="12"/>
    <s v="BU Support"/>
    <s v="Mira Flores"/>
    <n v="0"/>
    <x v="0"/>
  </r>
  <r>
    <x v="4"/>
    <s v="Manufacturing"/>
    <s v="Supplies"/>
    <x v="8"/>
    <n v="4800"/>
    <s v="BU Support"/>
    <s v="Mira Flores"/>
    <n v="4800"/>
    <x v="0"/>
  </r>
  <r>
    <x v="4"/>
    <s v="Manufacturing"/>
    <s v="Supplies"/>
    <x v="15"/>
    <n v="311"/>
    <s v="BU Support"/>
    <s v="Mira Flores"/>
    <n v="0"/>
    <x v="1"/>
  </r>
  <r>
    <x v="4"/>
    <s v="Manufacturing"/>
    <s v="Supplies"/>
    <x v="0"/>
    <n v="45"/>
    <s v="BU Support"/>
    <s v="Mira Flores"/>
    <n v="0"/>
    <x v="0"/>
  </r>
  <r>
    <x v="4"/>
    <s v="Manufacturing"/>
    <s v="Supplies"/>
    <x v="1"/>
    <n v="437"/>
    <s v="BU Support"/>
    <s v="Mira Flores"/>
    <n v="0"/>
    <x v="1"/>
  </r>
  <r>
    <x v="4"/>
    <s v="Manufacturing"/>
    <s v="Taxes"/>
    <x v="1"/>
    <n v="2226"/>
    <s v="BU Support"/>
    <s v="Mira Flores"/>
    <n v="2226"/>
    <x v="1"/>
  </r>
  <r>
    <x v="4"/>
    <s v="Manufacturing"/>
    <s v="Telecomm"/>
    <x v="4"/>
    <n v="109"/>
    <s v="BU Support"/>
    <s v="Mira Flores"/>
    <n v="0"/>
    <x v="2"/>
  </r>
  <r>
    <x v="4"/>
    <s v="Manufacturing"/>
    <s v="Telecomm"/>
    <x v="14"/>
    <n v="-4031"/>
    <s v="BU Support"/>
    <s v="Mira Flores"/>
    <n v="0"/>
    <x v="0"/>
  </r>
  <r>
    <x v="4"/>
    <s v="Manufacturing"/>
    <s v="Telecomm"/>
    <x v="8"/>
    <n v="1379"/>
    <s v="BU Support"/>
    <s v="Mira Flores"/>
    <n v="1500"/>
    <x v="0"/>
  </r>
  <r>
    <x v="4"/>
    <s v="Manufacturing"/>
    <s v="Telecomm"/>
    <x v="2"/>
    <n v="1187"/>
    <s v="BU Support"/>
    <s v="Mira Flores"/>
    <n v="1500"/>
    <x v="0"/>
  </r>
  <r>
    <x v="4"/>
    <s v="Manufacturing"/>
    <s v="Telecomm"/>
    <x v="15"/>
    <n v="3267"/>
    <s v="BU Support"/>
    <s v="Mira Flores"/>
    <n v="3267"/>
    <x v="1"/>
  </r>
  <r>
    <x v="4"/>
    <s v="Manufacturing"/>
    <s v="Telecomm"/>
    <x v="0"/>
    <n v="4"/>
    <s v="BU Support"/>
    <s v="Mira Flores"/>
    <n v="0"/>
    <x v="0"/>
  </r>
  <r>
    <x v="4"/>
    <s v="Manufacturing"/>
    <s v="Telecomm"/>
    <x v="1"/>
    <n v="106"/>
    <s v="BU Support"/>
    <s v="Mira Flores"/>
    <n v="0"/>
    <x v="1"/>
  </r>
  <r>
    <x v="4"/>
    <s v="Manufacturing"/>
    <s v="Training"/>
    <x v="4"/>
    <n v="-125"/>
    <s v="BU Support"/>
    <s v="Mira Flores"/>
    <n v="0"/>
    <x v="2"/>
  </r>
  <r>
    <x v="4"/>
    <s v="Manufacturing"/>
    <s v="Training"/>
    <x v="1"/>
    <n v="3936"/>
    <s v="BU Support"/>
    <s v="Mira Flores"/>
    <n v="3936"/>
    <x v="1"/>
  </r>
  <r>
    <x v="4"/>
    <s v="Manufacturing"/>
    <s v="Travel"/>
    <x v="4"/>
    <n v="7"/>
    <s v="BU Support"/>
    <s v="Mira Flores"/>
    <n v="0"/>
    <x v="2"/>
  </r>
  <r>
    <x v="4"/>
    <s v="Manufacturing"/>
    <s v="Travel"/>
    <x v="14"/>
    <n v="2446"/>
    <s v="BU Support"/>
    <s v="Mira Flores"/>
    <n v="2446"/>
    <x v="0"/>
  </r>
  <r>
    <x v="4"/>
    <s v="Manufacturing"/>
    <s v="Travel"/>
    <x v="8"/>
    <n v="30"/>
    <s v="BU Support"/>
    <s v="Mira Flores"/>
    <n v="0"/>
    <x v="0"/>
  </r>
  <r>
    <x v="4"/>
    <s v="Manufacturing"/>
    <s v="Travel"/>
    <x v="15"/>
    <n v="2326"/>
    <s v="BU Support"/>
    <s v="Mira Flores"/>
    <n v="2326"/>
    <x v="1"/>
  </r>
  <r>
    <x v="4"/>
    <s v="Manufacturing"/>
    <s v="Travel"/>
    <x v="12"/>
    <n v="1140"/>
    <s v="BU Support"/>
    <s v="Mira Flores"/>
    <n v="1500"/>
    <x v="0"/>
  </r>
  <r>
    <x v="4"/>
    <s v="Manufacturing"/>
    <s v="Travel"/>
    <x v="0"/>
    <n v="-790"/>
    <s v="BU Support"/>
    <s v="Mira Flores"/>
    <n v="0"/>
    <x v="0"/>
  </r>
  <r>
    <x v="4"/>
    <s v="Manufacturing"/>
    <s v="Travel"/>
    <x v="1"/>
    <n v="7835"/>
    <s v="BU Support"/>
    <s v="Mira Flores"/>
    <n v="7835"/>
    <x v="1"/>
  </r>
  <r>
    <x v="4"/>
    <s v="Manufacturing"/>
    <s v="Vehicles"/>
    <x v="14"/>
    <n v="244"/>
    <s v="BU Support"/>
    <s v="Mira Flores"/>
    <n v="0"/>
    <x v="0"/>
  </r>
  <r>
    <x v="4"/>
    <s v="Manufacturing"/>
    <s v="Vehicles"/>
    <x v="12"/>
    <n v="-10"/>
    <s v="BU Support"/>
    <s v="Mira Flores"/>
    <n v="0"/>
    <x v="0"/>
  </r>
  <r>
    <x v="4"/>
    <s v="Manufacturing"/>
    <s v="Vehicles"/>
    <x v="0"/>
    <n v="2"/>
    <s v="BU Support"/>
    <s v="Mira Flores"/>
    <n v="0"/>
    <x v="0"/>
  </r>
  <r>
    <x v="4"/>
    <s v="Mobility"/>
    <s v="Depreciation"/>
    <x v="0"/>
    <n v="13718"/>
    <s v="Enablement"/>
    <s v="Bo Jones"/>
    <n v="13718"/>
    <x v="0"/>
  </r>
  <r>
    <x v="4"/>
    <s v="Mobility"/>
    <s v="Depreciation"/>
    <x v="1"/>
    <n v="2133"/>
    <s v="Enablement"/>
    <s v="Bo Jones"/>
    <n v="2133"/>
    <x v="1"/>
  </r>
  <r>
    <x v="4"/>
    <s v="Mobility"/>
    <s v="External Labor"/>
    <x v="0"/>
    <n v="4886"/>
    <s v="Enablement"/>
    <s v="Bo Jones"/>
    <n v="4886"/>
    <x v="0"/>
  </r>
  <r>
    <x v="4"/>
    <s v="Mobility"/>
    <s v="External Labor"/>
    <x v="1"/>
    <n v="46071"/>
    <s v="Enablement"/>
    <s v="Bo Jones"/>
    <n v="46071"/>
    <x v="1"/>
  </r>
  <r>
    <x v="4"/>
    <s v="Mobility"/>
    <s v="Hardware"/>
    <x v="1"/>
    <n v="689"/>
    <s v="Enablement"/>
    <s v="Bo Jones"/>
    <n v="1500"/>
    <x v="1"/>
  </r>
  <r>
    <x v="4"/>
    <s v="Mobility"/>
    <s v="Internal Labor"/>
    <x v="0"/>
    <n v="3993"/>
    <s v="Enablement"/>
    <s v="Bo Jones"/>
    <n v="3993"/>
    <x v="0"/>
  </r>
  <r>
    <x v="4"/>
    <s v="Mobility"/>
    <s v="Other"/>
    <x v="0"/>
    <n v="12055"/>
    <s v="Enablement"/>
    <s v="Bo Jones"/>
    <n v="12055"/>
    <x v="0"/>
  </r>
  <r>
    <x v="4"/>
    <s v="Mobility"/>
    <s v="Outbound Allocations"/>
    <x v="0"/>
    <n v="1485"/>
    <s v="Enablement"/>
    <s v="Bo Jones"/>
    <n v="1500"/>
    <x v="0"/>
  </r>
  <r>
    <x v="4"/>
    <s v="Mobility"/>
    <s v="Software"/>
    <x v="1"/>
    <n v="6522"/>
    <s v="Enablement"/>
    <s v="Bo Jones"/>
    <n v="6522"/>
    <x v="1"/>
  </r>
  <r>
    <x v="4"/>
    <s v="Mobility"/>
    <s v="Software Maintenance"/>
    <x v="1"/>
    <n v="21147"/>
    <s v="Enablement"/>
    <s v="Bo Jones"/>
    <n v="21147"/>
    <x v="1"/>
  </r>
  <r>
    <x v="4"/>
    <s v="Mobility"/>
    <s v="Taxes"/>
    <x v="1"/>
    <n v="840"/>
    <s v="Enablement"/>
    <s v="Bo Jones"/>
    <n v="1500"/>
    <x v="1"/>
  </r>
  <r>
    <x v="4"/>
    <s v="Mobility"/>
    <s v="Telecomm"/>
    <x v="0"/>
    <n v="180"/>
    <s v="Enablement"/>
    <s v="Bo Jones"/>
    <n v="0"/>
    <x v="0"/>
  </r>
  <r>
    <x v="4"/>
    <s v="Mobility"/>
    <s v="Travel"/>
    <x v="0"/>
    <n v="208"/>
    <s v="Enablement"/>
    <s v="Bo Jones"/>
    <n v="0"/>
    <x v="0"/>
  </r>
  <r>
    <x v="4"/>
    <s v="Mobility"/>
    <s v="Vehicles"/>
    <x v="0"/>
    <n v="2"/>
    <s v="Enablement"/>
    <s v="Bo Jones"/>
    <n v="0"/>
    <x v="0"/>
  </r>
  <r>
    <x v="4"/>
    <s v="Networking"/>
    <s v="Depreciation"/>
    <x v="5"/>
    <n v="342"/>
    <s v="Infrastructure"/>
    <s v="Luke Tracy"/>
    <n v="0"/>
    <x v="3"/>
  </r>
  <r>
    <x v="4"/>
    <s v="Networking"/>
    <s v="Depreciation"/>
    <x v="3"/>
    <n v="5"/>
    <s v="Infrastructure"/>
    <s v="Luke Tracy"/>
    <n v="0"/>
    <x v="2"/>
  </r>
  <r>
    <x v="4"/>
    <s v="Networking"/>
    <s v="Depreciation"/>
    <x v="7"/>
    <n v="556"/>
    <s v="Infrastructure"/>
    <s v="Luke Tracy"/>
    <n v="1500"/>
    <x v="0"/>
  </r>
  <r>
    <x v="4"/>
    <s v="Networking"/>
    <s v="Depreciation"/>
    <x v="0"/>
    <n v="5330"/>
    <s v="Infrastructure"/>
    <s v="Luke Tracy"/>
    <n v="5330"/>
    <x v="0"/>
  </r>
  <r>
    <x v="4"/>
    <s v="Networking"/>
    <s v="Depreciation"/>
    <x v="1"/>
    <n v="38934"/>
    <s v="Infrastructure"/>
    <s v="Luke Tracy"/>
    <n v="38934"/>
    <x v="1"/>
  </r>
  <r>
    <x v="4"/>
    <s v="Networking"/>
    <s v="External Labor"/>
    <x v="3"/>
    <n v="22750"/>
    <s v="Infrastructure"/>
    <s v="Luke Tracy"/>
    <n v="22750"/>
    <x v="2"/>
  </r>
  <r>
    <x v="4"/>
    <s v="Networking"/>
    <s v="External Labor"/>
    <x v="0"/>
    <n v="1710"/>
    <s v="Infrastructure"/>
    <s v="Luke Tracy"/>
    <n v="1710"/>
    <x v="0"/>
  </r>
  <r>
    <x v="4"/>
    <s v="Networking"/>
    <s v="External Labor"/>
    <x v="1"/>
    <n v="242779"/>
    <s v="Infrastructure"/>
    <s v="Luke Tracy"/>
    <n v="242779"/>
    <x v="1"/>
  </r>
  <r>
    <x v="4"/>
    <s v="Networking"/>
    <s v="Hardware"/>
    <x v="0"/>
    <n v="242726"/>
    <s v="Infrastructure"/>
    <s v="Luke Tracy"/>
    <n v="242726"/>
    <x v="0"/>
  </r>
  <r>
    <x v="4"/>
    <s v="Networking"/>
    <s v="Hardware"/>
    <x v="1"/>
    <n v="325204"/>
    <s v="Infrastructure"/>
    <s v="Luke Tracy"/>
    <n v="325204"/>
    <x v="1"/>
  </r>
  <r>
    <x v="4"/>
    <s v="Networking"/>
    <s v="Hardware Maintenance"/>
    <x v="7"/>
    <n v="1508"/>
    <s v="Infrastructure"/>
    <s v="Luke Tracy"/>
    <n v="1508"/>
    <x v="0"/>
  </r>
  <r>
    <x v="4"/>
    <s v="Networking"/>
    <s v="Hardware Maintenance"/>
    <x v="1"/>
    <n v="25412"/>
    <s v="Infrastructure"/>
    <s v="Luke Tracy"/>
    <n v="25412"/>
    <x v="1"/>
  </r>
  <r>
    <x v="4"/>
    <s v="Networking"/>
    <s v="Internal Labor"/>
    <x v="9"/>
    <n v="16088"/>
    <s v="Infrastructure"/>
    <s v="Luke Tracy"/>
    <n v="16088"/>
    <x v="0"/>
  </r>
  <r>
    <x v="4"/>
    <s v="Networking"/>
    <s v="Internal Labor"/>
    <x v="7"/>
    <n v="6459"/>
    <s v="Infrastructure"/>
    <s v="Luke Tracy"/>
    <n v="6459"/>
    <x v="0"/>
  </r>
  <r>
    <x v="4"/>
    <s v="Networking"/>
    <s v="Internal Labor"/>
    <x v="0"/>
    <n v="12620"/>
    <s v="Infrastructure"/>
    <s v="Luke Tracy"/>
    <n v="12620"/>
    <x v="0"/>
  </r>
  <r>
    <x v="4"/>
    <s v="Networking"/>
    <s v="Internal Labor"/>
    <x v="1"/>
    <n v="45793"/>
    <s v="Infrastructure"/>
    <s v="Luke Tracy"/>
    <n v="45793"/>
    <x v="1"/>
  </r>
  <r>
    <x v="4"/>
    <s v="Networking"/>
    <s v="Other"/>
    <x v="3"/>
    <n v="146"/>
    <s v="Infrastructure"/>
    <s v="Luke Tracy"/>
    <n v="0"/>
    <x v="2"/>
  </r>
  <r>
    <x v="4"/>
    <s v="Networking"/>
    <s v="Other"/>
    <x v="7"/>
    <n v="106"/>
    <s v="Infrastructure"/>
    <s v="Luke Tracy"/>
    <n v="0"/>
    <x v="0"/>
  </r>
  <r>
    <x v="4"/>
    <s v="Networking"/>
    <s v="Other"/>
    <x v="0"/>
    <n v="726"/>
    <s v="Infrastructure"/>
    <s v="Luke Tracy"/>
    <n v="1500"/>
    <x v="0"/>
  </r>
  <r>
    <x v="4"/>
    <s v="Networking"/>
    <s v="Other"/>
    <x v="1"/>
    <n v="238"/>
    <s v="Infrastructure"/>
    <s v="Luke Tracy"/>
    <n v="0"/>
    <x v="1"/>
  </r>
  <r>
    <x v="4"/>
    <s v="Networking"/>
    <s v="Software Maintenance"/>
    <x v="1"/>
    <n v="55166"/>
    <s v="Infrastructure"/>
    <s v="Luke Tracy"/>
    <n v="55166"/>
    <x v="1"/>
  </r>
  <r>
    <x v="4"/>
    <s v="Networking"/>
    <s v="Supplies"/>
    <x v="7"/>
    <n v="62"/>
    <s v="Infrastructure"/>
    <s v="Luke Tracy"/>
    <n v="0"/>
    <x v="0"/>
  </r>
  <r>
    <x v="4"/>
    <s v="Networking"/>
    <s v="Supplies"/>
    <x v="1"/>
    <n v="81"/>
    <s v="Infrastructure"/>
    <s v="Luke Tracy"/>
    <n v="0"/>
    <x v="1"/>
  </r>
  <r>
    <x v="4"/>
    <s v="Networking"/>
    <s v="Taxes"/>
    <x v="1"/>
    <n v="5297"/>
    <s v="Infrastructure"/>
    <s v="Luke Tracy"/>
    <n v="5297"/>
    <x v="1"/>
  </r>
  <r>
    <x v="4"/>
    <s v="Networking"/>
    <s v="Telecomm"/>
    <x v="5"/>
    <n v="4001"/>
    <s v="Infrastructure"/>
    <s v="Luke Tracy"/>
    <n v="4001"/>
    <x v="3"/>
  </r>
  <r>
    <x v="4"/>
    <s v="Networking"/>
    <s v="Telecomm"/>
    <x v="9"/>
    <n v="1"/>
    <s v="Infrastructure"/>
    <s v="Luke Tracy"/>
    <n v="0"/>
    <x v="0"/>
  </r>
  <r>
    <x v="4"/>
    <s v="Networking"/>
    <s v="Telecomm"/>
    <x v="3"/>
    <n v="488"/>
    <s v="Infrastructure"/>
    <s v="Luke Tracy"/>
    <n v="0"/>
    <x v="2"/>
  </r>
  <r>
    <x v="4"/>
    <s v="Networking"/>
    <s v="Telecomm"/>
    <x v="7"/>
    <n v="1711"/>
    <s v="Infrastructure"/>
    <s v="Luke Tracy"/>
    <n v="1711"/>
    <x v="0"/>
  </r>
  <r>
    <x v="4"/>
    <s v="Networking"/>
    <s v="Telecomm"/>
    <x v="0"/>
    <n v="108085"/>
    <s v="Infrastructure"/>
    <s v="Luke Tracy"/>
    <n v="108085"/>
    <x v="0"/>
  </r>
  <r>
    <x v="4"/>
    <s v="Networking"/>
    <s v="Telecomm"/>
    <x v="1"/>
    <n v="549738"/>
    <s v="Infrastructure"/>
    <s v="Luke Tracy"/>
    <n v="549738"/>
    <x v="1"/>
  </r>
  <r>
    <x v="4"/>
    <s v="Networking"/>
    <s v="Training"/>
    <x v="9"/>
    <n v="198"/>
    <s v="Infrastructure"/>
    <s v="Luke Tracy"/>
    <n v="0"/>
    <x v="0"/>
  </r>
  <r>
    <x v="4"/>
    <s v="Networking"/>
    <s v="Training"/>
    <x v="0"/>
    <n v="443"/>
    <s v="Infrastructure"/>
    <s v="Luke Tracy"/>
    <n v="0"/>
    <x v="0"/>
  </r>
  <r>
    <x v="4"/>
    <s v="Networking"/>
    <s v="Training"/>
    <x v="1"/>
    <n v="899"/>
    <s v="Infrastructure"/>
    <s v="Luke Tracy"/>
    <n v="1500"/>
    <x v="1"/>
  </r>
  <r>
    <x v="4"/>
    <s v="Networking"/>
    <s v="Travel"/>
    <x v="9"/>
    <n v="8"/>
    <s v="Infrastructure"/>
    <s v="Luke Tracy"/>
    <n v="0"/>
    <x v="0"/>
  </r>
  <r>
    <x v="4"/>
    <s v="Networking"/>
    <s v="Travel"/>
    <x v="7"/>
    <n v="1768"/>
    <s v="Infrastructure"/>
    <s v="Luke Tracy"/>
    <n v="1768"/>
    <x v="0"/>
  </r>
  <r>
    <x v="4"/>
    <s v="Networking"/>
    <s v="Travel"/>
    <x v="0"/>
    <n v="-191"/>
    <s v="Infrastructure"/>
    <s v="Luke Tracy"/>
    <n v="0"/>
    <x v="0"/>
  </r>
  <r>
    <x v="4"/>
    <s v="Networking"/>
    <s v="Travel"/>
    <x v="1"/>
    <n v="119"/>
    <s v="Infrastructure"/>
    <s v="Luke Tracy"/>
    <n v="0"/>
    <x v="1"/>
  </r>
  <r>
    <x v="4"/>
    <s v="Networking"/>
    <s v="Vehicles"/>
    <x v="7"/>
    <n v="183"/>
    <s v="Infrastructure"/>
    <s v="Luke Tracy"/>
    <n v="0"/>
    <x v="0"/>
  </r>
  <r>
    <x v="4"/>
    <s v="Networking"/>
    <s v="Vehicles"/>
    <x v="0"/>
    <n v="291"/>
    <s v="Infrastructure"/>
    <s v="Luke Tracy"/>
    <n v="0"/>
    <x v="0"/>
  </r>
  <r>
    <x v="4"/>
    <s v="Planning"/>
    <s v="Amortization"/>
    <x v="1"/>
    <n v="264799"/>
    <s v="BU Support"/>
    <s v="Mira Flores"/>
    <n v="264799"/>
    <x v="1"/>
  </r>
  <r>
    <x v="4"/>
    <s v="Planning"/>
    <s v="Depreciation"/>
    <x v="4"/>
    <n v="4"/>
    <s v="BU Support"/>
    <s v="Mira Flores"/>
    <n v="0"/>
    <x v="2"/>
  </r>
  <r>
    <x v="4"/>
    <s v="Planning"/>
    <s v="Depreciation"/>
    <x v="1"/>
    <n v="49698"/>
    <s v="BU Support"/>
    <s v="Mira Flores"/>
    <n v="49698"/>
    <x v="1"/>
  </r>
  <r>
    <x v="4"/>
    <s v="Planning"/>
    <s v="Employee Performance"/>
    <x v="1"/>
    <n v="1907"/>
    <s v="BU Support"/>
    <s v="Mira Flores"/>
    <n v="1907"/>
    <x v="1"/>
  </r>
  <r>
    <x v="4"/>
    <s v="Planning"/>
    <s v="External Labor"/>
    <x v="2"/>
    <n v="508"/>
    <s v="BU Support"/>
    <s v="Mira Flores"/>
    <n v="1500"/>
    <x v="0"/>
  </r>
  <r>
    <x v="4"/>
    <s v="Planning"/>
    <s v="External Labor"/>
    <x v="0"/>
    <n v="6162"/>
    <s v="BU Support"/>
    <s v="Mira Flores"/>
    <n v="6162"/>
    <x v="0"/>
  </r>
  <r>
    <x v="4"/>
    <s v="Planning"/>
    <s v="External Labor"/>
    <x v="1"/>
    <n v="909350"/>
    <s v="BU Support"/>
    <s v="Mira Flores"/>
    <n v="909350"/>
    <x v="1"/>
  </r>
  <r>
    <x v="4"/>
    <s v="Planning"/>
    <s v="Hardware"/>
    <x v="1"/>
    <n v="2348"/>
    <s v="BU Support"/>
    <s v="Mira Flores"/>
    <n v="2348"/>
    <x v="1"/>
  </r>
  <r>
    <x v="4"/>
    <s v="Planning"/>
    <s v="Hardware Maintenance"/>
    <x v="2"/>
    <n v="6659"/>
    <s v="BU Support"/>
    <s v="Mira Flores"/>
    <n v="6659"/>
    <x v="0"/>
  </r>
  <r>
    <x v="4"/>
    <s v="Planning"/>
    <s v="Inbound Allocations"/>
    <x v="0"/>
    <n v="-3750"/>
    <s v="BU Support"/>
    <s v="Mira Flores"/>
    <n v="0"/>
    <x v="0"/>
  </r>
  <r>
    <x v="4"/>
    <s v="Planning"/>
    <s v="Internal Labor"/>
    <x v="14"/>
    <n v="10194"/>
    <s v="BU Support"/>
    <s v="Mira Flores"/>
    <n v="10194"/>
    <x v="0"/>
  </r>
  <r>
    <x v="4"/>
    <s v="Planning"/>
    <s v="Internal Labor"/>
    <x v="0"/>
    <n v="4693"/>
    <s v="BU Support"/>
    <s v="Mira Flores"/>
    <n v="4693"/>
    <x v="0"/>
  </r>
  <r>
    <x v="4"/>
    <s v="Planning"/>
    <s v="Internal Labor"/>
    <x v="1"/>
    <n v="375724"/>
    <s v="BU Support"/>
    <s v="Mira Flores"/>
    <n v="375724"/>
    <x v="1"/>
  </r>
  <r>
    <x v="4"/>
    <s v="Planning"/>
    <s v="Moving"/>
    <x v="1"/>
    <n v="191"/>
    <s v="BU Support"/>
    <s v="Mira Flores"/>
    <n v="0"/>
    <x v="1"/>
  </r>
  <r>
    <x v="4"/>
    <s v="Planning"/>
    <s v="Other"/>
    <x v="1"/>
    <n v="266"/>
    <s v="BU Support"/>
    <s v="Mira Flores"/>
    <n v="0"/>
    <x v="1"/>
  </r>
  <r>
    <x v="4"/>
    <s v="Planning"/>
    <s v="Outbound Allocations"/>
    <x v="0"/>
    <n v="2628"/>
    <s v="BU Support"/>
    <s v="Mira Flores"/>
    <n v="2628"/>
    <x v="0"/>
  </r>
  <r>
    <x v="4"/>
    <s v="Planning"/>
    <s v="Software"/>
    <x v="1"/>
    <n v="17770"/>
    <s v="BU Support"/>
    <s v="Mira Flores"/>
    <n v="17770"/>
    <x v="1"/>
  </r>
  <r>
    <x v="4"/>
    <s v="Planning"/>
    <s v="Software Maintenance"/>
    <x v="1"/>
    <n v="495242"/>
    <s v="BU Support"/>
    <s v="Mira Flores"/>
    <n v="495242"/>
    <x v="1"/>
  </r>
  <r>
    <x v="4"/>
    <s v="Planning"/>
    <s v="Supplies"/>
    <x v="1"/>
    <n v="1505"/>
    <s v="BU Support"/>
    <s v="Mira Flores"/>
    <n v="1505"/>
    <x v="1"/>
  </r>
  <r>
    <x v="4"/>
    <s v="Planning"/>
    <s v="Taxes"/>
    <x v="1"/>
    <n v="2325"/>
    <s v="BU Support"/>
    <s v="Mira Flores"/>
    <n v="2325"/>
    <x v="1"/>
  </r>
  <r>
    <x v="4"/>
    <s v="Planning"/>
    <s v="Telecomm"/>
    <x v="4"/>
    <n v="12"/>
    <s v="BU Support"/>
    <s v="Mira Flores"/>
    <n v="0"/>
    <x v="2"/>
  </r>
  <r>
    <x v="4"/>
    <s v="Planning"/>
    <s v="Telecomm"/>
    <x v="0"/>
    <n v="3912"/>
    <s v="BU Support"/>
    <s v="Mira Flores"/>
    <n v="3912"/>
    <x v="0"/>
  </r>
  <r>
    <x v="4"/>
    <s v="Planning"/>
    <s v="Training"/>
    <x v="0"/>
    <n v="-401"/>
    <s v="BU Support"/>
    <s v="Mira Flores"/>
    <n v="0"/>
    <x v="0"/>
  </r>
  <r>
    <x v="4"/>
    <s v="Planning"/>
    <s v="Training"/>
    <x v="1"/>
    <n v="1347"/>
    <s v="BU Support"/>
    <s v="Mira Flores"/>
    <n v="1500"/>
    <x v="1"/>
  </r>
  <r>
    <x v="4"/>
    <s v="Planning"/>
    <s v="Travel"/>
    <x v="14"/>
    <n v="161"/>
    <s v="BU Support"/>
    <s v="Mira Flores"/>
    <n v="0"/>
    <x v="0"/>
  </r>
  <r>
    <x v="4"/>
    <s v="Planning"/>
    <s v="Travel"/>
    <x v="0"/>
    <n v="-9"/>
    <s v="BU Support"/>
    <s v="Mira Flores"/>
    <n v="0"/>
    <x v="0"/>
  </r>
  <r>
    <x v="4"/>
    <s v="Planning"/>
    <s v="Travel"/>
    <x v="1"/>
    <n v="1343"/>
    <s v="BU Support"/>
    <s v="Mira Flores"/>
    <n v="1500"/>
    <x v="1"/>
  </r>
  <r>
    <x v="4"/>
    <s v="Planning"/>
    <s v="Vehicles"/>
    <x v="0"/>
    <n v="1"/>
    <s v="BU Support"/>
    <s v="Mira Flores"/>
    <n v="0"/>
    <x v="0"/>
  </r>
  <r>
    <x v="4"/>
    <s v="Portals"/>
    <s v="Employee Performance"/>
    <x v="1"/>
    <n v="4"/>
    <s v="Enablement"/>
    <s v="Jim Wheeler"/>
    <n v="0"/>
    <x v="1"/>
  </r>
  <r>
    <x v="4"/>
    <s v="Portals"/>
    <s v="External Labor"/>
    <x v="1"/>
    <n v="16311"/>
    <s v="Enablement"/>
    <s v="Jim Wheeler"/>
    <n v="16311"/>
    <x v="1"/>
  </r>
  <r>
    <x v="4"/>
    <s v="Portals"/>
    <s v="Internal Labor"/>
    <x v="1"/>
    <n v="63528"/>
    <s v="Enablement"/>
    <s v="Jim Wheeler"/>
    <n v="63528"/>
    <x v="1"/>
  </r>
  <r>
    <x v="4"/>
    <s v="Portals"/>
    <s v="Other"/>
    <x v="1"/>
    <n v="2625"/>
    <s v="Enablement"/>
    <s v="Jim Wheeler"/>
    <n v="2625"/>
    <x v="1"/>
  </r>
  <r>
    <x v="4"/>
    <s v="Portals"/>
    <s v="Software"/>
    <x v="1"/>
    <n v="9900"/>
    <s v="Enablement"/>
    <s v="Jim Wheeler"/>
    <n v="9900"/>
    <x v="1"/>
  </r>
  <r>
    <x v="4"/>
    <s v="Portals"/>
    <s v="Software Maintenance"/>
    <x v="1"/>
    <n v="750"/>
    <s v="Enablement"/>
    <s v="Jim Wheeler"/>
    <n v="1500"/>
    <x v="1"/>
  </r>
  <r>
    <x v="4"/>
    <s v="Portals"/>
    <s v="Supplies"/>
    <x v="1"/>
    <n v="6"/>
    <s v="Enablement"/>
    <s v="Jim Wheeler"/>
    <n v="0"/>
    <x v="1"/>
  </r>
  <r>
    <x v="4"/>
    <s v="Portals"/>
    <s v="Training"/>
    <x v="1"/>
    <n v="360"/>
    <s v="Enablement"/>
    <s v="Jim Wheeler"/>
    <n v="0"/>
    <x v="1"/>
  </r>
  <r>
    <x v="4"/>
    <s v="Portals"/>
    <s v="Travel"/>
    <x v="1"/>
    <n v="336"/>
    <s v="Enablement"/>
    <s v="Jim Wheeler"/>
    <n v="0"/>
    <x v="1"/>
  </r>
  <r>
    <x v="4"/>
    <s v="Portfolio Management"/>
    <s v="Employee Performance"/>
    <x v="1"/>
    <n v="16"/>
    <s v="Governance"/>
    <s v="June Beck"/>
    <n v="0"/>
    <x v="1"/>
  </r>
  <r>
    <x v="4"/>
    <s v="Portfolio Management"/>
    <s v="External Labor"/>
    <x v="1"/>
    <n v="1411"/>
    <s v="Governance"/>
    <s v="June Beck"/>
    <n v="1500"/>
    <x v="1"/>
  </r>
  <r>
    <x v="4"/>
    <s v="Portfolio Management"/>
    <s v="Internal Labor"/>
    <x v="1"/>
    <n v="63499"/>
    <s v="Governance"/>
    <s v="June Beck"/>
    <n v="63499"/>
    <x v="1"/>
  </r>
  <r>
    <x v="4"/>
    <s v="Portfolio Management"/>
    <s v="Other"/>
    <x v="1"/>
    <n v="7595"/>
    <s v="Governance"/>
    <s v="June Beck"/>
    <n v="7595"/>
    <x v="1"/>
  </r>
  <r>
    <x v="4"/>
    <s v="Portfolio Management"/>
    <s v="Software"/>
    <x v="1"/>
    <n v="117"/>
    <s v="Governance"/>
    <s v="June Beck"/>
    <n v="0"/>
    <x v="1"/>
  </r>
  <r>
    <x v="4"/>
    <s v="Portfolio Management"/>
    <s v="Supplies"/>
    <x v="1"/>
    <n v="68"/>
    <s v="Governance"/>
    <s v="June Beck"/>
    <n v="0"/>
    <x v="1"/>
  </r>
  <r>
    <x v="4"/>
    <s v="Process Management"/>
    <s v="Depreciation"/>
    <x v="1"/>
    <n v="287"/>
    <s v="Governance"/>
    <s v="Marcia Carr"/>
    <n v="0"/>
    <x v="1"/>
  </r>
  <r>
    <x v="4"/>
    <s v="Process Management"/>
    <s v="Employee Performance"/>
    <x v="1"/>
    <n v="23"/>
    <s v="Governance"/>
    <s v="Marcia Carr"/>
    <n v="0"/>
    <x v="1"/>
  </r>
  <r>
    <x v="4"/>
    <s v="Process Management"/>
    <s v="External Labor"/>
    <x v="1"/>
    <n v="116574"/>
    <s v="Governance"/>
    <s v="Marcia Carr"/>
    <n v="116574"/>
    <x v="1"/>
  </r>
  <r>
    <x v="4"/>
    <s v="Process Management"/>
    <s v="Hardware"/>
    <x v="1"/>
    <n v="631"/>
    <s v="Governance"/>
    <s v="Marcia Carr"/>
    <n v="1500"/>
    <x v="1"/>
  </r>
  <r>
    <x v="4"/>
    <s v="Process Management"/>
    <s v="Internal Labor"/>
    <x v="1"/>
    <n v="101914"/>
    <s v="Governance"/>
    <s v="Marcia Carr"/>
    <n v="101914"/>
    <x v="1"/>
  </r>
  <r>
    <x v="4"/>
    <s v="Process Management"/>
    <s v="Other"/>
    <x v="1"/>
    <n v="308"/>
    <s v="Governance"/>
    <s v="Marcia Carr"/>
    <n v="0"/>
    <x v="1"/>
  </r>
  <r>
    <x v="4"/>
    <s v="Process Management"/>
    <s v="Outbound Allocations"/>
    <x v="1"/>
    <n v="24685"/>
    <s v="Governance"/>
    <s v="Marcia Carr"/>
    <n v="24685"/>
    <x v="1"/>
  </r>
  <r>
    <x v="4"/>
    <s v="Process Management"/>
    <s v="Software"/>
    <x v="1"/>
    <n v="8028"/>
    <s v="Governance"/>
    <s v="Marcia Carr"/>
    <n v="8028"/>
    <x v="1"/>
  </r>
  <r>
    <x v="4"/>
    <s v="Process Management"/>
    <s v="Software Maintenance"/>
    <x v="1"/>
    <n v="29747"/>
    <s v="Governance"/>
    <s v="Marcia Carr"/>
    <n v="29747"/>
    <x v="1"/>
  </r>
  <r>
    <x v="4"/>
    <s v="Process Management"/>
    <s v="Supplies"/>
    <x v="1"/>
    <n v="315"/>
    <s v="Governance"/>
    <s v="Marcia Carr"/>
    <n v="0"/>
    <x v="1"/>
  </r>
  <r>
    <x v="4"/>
    <s v="Process Management"/>
    <s v="Taxes"/>
    <x v="1"/>
    <n v="97"/>
    <s v="Governance"/>
    <s v="Marcia Carr"/>
    <n v="0"/>
    <x v="1"/>
  </r>
  <r>
    <x v="4"/>
    <s v="Process Management"/>
    <s v="Training"/>
    <x v="1"/>
    <n v="1119"/>
    <s v="Governance"/>
    <s v="Marcia Carr"/>
    <n v="1500"/>
    <x v="1"/>
  </r>
  <r>
    <x v="4"/>
    <s v="Productivity"/>
    <s v="Amortization"/>
    <x v="14"/>
    <n v="72"/>
    <s v="Infrastructure"/>
    <s v="Mira Flores"/>
    <n v="0"/>
    <x v="0"/>
  </r>
  <r>
    <x v="4"/>
    <s v="Productivity"/>
    <s v="Amortization"/>
    <x v="2"/>
    <n v="1785"/>
    <s v="Infrastructure"/>
    <s v="Mira Flores"/>
    <n v="1785"/>
    <x v="0"/>
  </r>
  <r>
    <x v="4"/>
    <s v="Productivity"/>
    <s v="CAPEX"/>
    <x v="0"/>
    <n v="41"/>
    <s v="Infrastructure"/>
    <s v="Mira Flores"/>
    <n v="0"/>
    <x v="0"/>
  </r>
  <r>
    <x v="4"/>
    <s v="Productivity"/>
    <s v="Depreciation"/>
    <x v="10"/>
    <n v="371"/>
    <s v="Infrastructure"/>
    <s v="Mira Flores"/>
    <n v="0"/>
    <x v="0"/>
  </r>
  <r>
    <x v="4"/>
    <s v="Productivity"/>
    <s v="Depreciation"/>
    <x v="13"/>
    <n v="310"/>
    <s v="Infrastructure"/>
    <s v="Mira Flores"/>
    <n v="0"/>
    <x v="0"/>
  </r>
  <r>
    <x v="4"/>
    <s v="Productivity"/>
    <s v="Depreciation"/>
    <x v="5"/>
    <n v="1"/>
    <s v="Infrastructure"/>
    <s v="Mira Flores"/>
    <n v="0"/>
    <x v="3"/>
  </r>
  <r>
    <x v="4"/>
    <s v="Productivity"/>
    <s v="Depreciation"/>
    <x v="14"/>
    <n v="3291"/>
    <s v="Infrastructure"/>
    <s v="Mira Flores"/>
    <n v="3291"/>
    <x v="0"/>
  </r>
  <r>
    <x v="4"/>
    <s v="Productivity"/>
    <s v="Depreciation"/>
    <x v="9"/>
    <n v="4826"/>
    <s v="Infrastructure"/>
    <s v="Mira Flores"/>
    <n v="4826"/>
    <x v="0"/>
  </r>
  <r>
    <x v="4"/>
    <s v="Productivity"/>
    <s v="Depreciation"/>
    <x v="8"/>
    <n v="4520"/>
    <s v="Infrastructure"/>
    <s v="Mira Flores"/>
    <n v="4520"/>
    <x v="0"/>
  </r>
  <r>
    <x v="4"/>
    <s v="Productivity"/>
    <s v="Depreciation"/>
    <x v="2"/>
    <n v="17218"/>
    <s v="Infrastructure"/>
    <s v="Mira Flores"/>
    <n v="17218"/>
    <x v="0"/>
  </r>
  <r>
    <x v="4"/>
    <s v="Productivity"/>
    <s v="Depreciation"/>
    <x v="11"/>
    <n v="309"/>
    <s v="Infrastructure"/>
    <s v="Mira Flores"/>
    <n v="0"/>
    <x v="0"/>
  </r>
  <r>
    <x v="4"/>
    <s v="Productivity"/>
    <s v="Depreciation"/>
    <x v="12"/>
    <n v="2222"/>
    <s v="Infrastructure"/>
    <s v="Mira Flores"/>
    <n v="2222"/>
    <x v="0"/>
  </r>
  <r>
    <x v="4"/>
    <s v="Productivity"/>
    <s v="Depreciation"/>
    <x v="7"/>
    <n v="436"/>
    <s v="Infrastructure"/>
    <s v="Mira Flores"/>
    <n v="0"/>
    <x v="0"/>
  </r>
  <r>
    <x v="4"/>
    <s v="Productivity"/>
    <s v="Depreciation"/>
    <x v="0"/>
    <n v="144"/>
    <s v="Infrastructure"/>
    <s v="Mira Flores"/>
    <n v="0"/>
    <x v="0"/>
  </r>
  <r>
    <x v="4"/>
    <s v="Productivity"/>
    <s v="Depreciation"/>
    <x v="1"/>
    <n v="194"/>
    <s v="Infrastructure"/>
    <s v="Mira Flores"/>
    <n v="0"/>
    <x v="1"/>
  </r>
  <r>
    <x v="4"/>
    <s v="Productivity"/>
    <s v="Employee Performance"/>
    <x v="1"/>
    <n v="34"/>
    <s v="Infrastructure"/>
    <s v="Mira Flores"/>
    <n v="0"/>
    <x v="1"/>
  </r>
  <r>
    <x v="4"/>
    <s v="Productivity"/>
    <s v="External Labor"/>
    <x v="10"/>
    <n v="5587"/>
    <s v="Infrastructure"/>
    <s v="Mira Flores"/>
    <n v="5587"/>
    <x v="0"/>
  </r>
  <r>
    <x v="4"/>
    <s v="Productivity"/>
    <s v="External Labor"/>
    <x v="13"/>
    <n v="-567"/>
    <s v="Infrastructure"/>
    <s v="Mira Flores"/>
    <n v="0"/>
    <x v="0"/>
  </r>
  <r>
    <x v="4"/>
    <s v="Productivity"/>
    <s v="External Labor"/>
    <x v="5"/>
    <n v="4974"/>
    <s v="Infrastructure"/>
    <s v="Mira Flores"/>
    <n v="4974"/>
    <x v="3"/>
  </r>
  <r>
    <x v="4"/>
    <s v="Productivity"/>
    <s v="External Labor"/>
    <x v="14"/>
    <n v="66694"/>
    <s v="Infrastructure"/>
    <s v="Mira Flores"/>
    <n v="66694"/>
    <x v="0"/>
  </r>
  <r>
    <x v="4"/>
    <s v="Productivity"/>
    <s v="External Labor"/>
    <x v="9"/>
    <n v="14850"/>
    <s v="Infrastructure"/>
    <s v="Mira Flores"/>
    <n v="14850"/>
    <x v="0"/>
  </r>
  <r>
    <x v="4"/>
    <s v="Productivity"/>
    <s v="External Labor"/>
    <x v="8"/>
    <n v="-12842"/>
    <s v="Infrastructure"/>
    <s v="Mira Flores"/>
    <n v="0"/>
    <x v="0"/>
  </r>
  <r>
    <x v="4"/>
    <s v="Productivity"/>
    <s v="External Labor"/>
    <x v="2"/>
    <n v="20894"/>
    <s v="Infrastructure"/>
    <s v="Mira Flores"/>
    <n v="20894"/>
    <x v="0"/>
  </r>
  <r>
    <x v="4"/>
    <s v="Productivity"/>
    <s v="External Labor"/>
    <x v="11"/>
    <n v="1659"/>
    <s v="Infrastructure"/>
    <s v="Mira Flores"/>
    <n v="1659"/>
    <x v="0"/>
  </r>
  <r>
    <x v="4"/>
    <s v="Productivity"/>
    <s v="External Labor"/>
    <x v="12"/>
    <n v="51632"/>
    <s v="Infrastructure"/>
    <s v="Mira Flores"/>
    <n v="51632"/>
    <x v="0"/>
  </r>
  <r>
    <x v="4"/>
    <s v="Productivity"/>
    <s v="External Labor"/>
    <x v="7"/>
    <n v="1434"/>
    <s v="Infrastructure"/>
    <s v="Mira Flores"/>
    <n v="1500"/>
    <x v="0"/>
  </r>
  <r>
    <x v="4"/>
    <s v="Productivity"/>
    <s v="External Labor"/>
    <x v="0"/>
    <n v="-135877"/>
    <s v="Infrastructure"/>
    <s v="Mira Flores"/>
    <n v="0"/>
    <x v="0"/>
  </r>
  <r>
    <x v="4"/>
    <s v="Productivity"/>
    <s v="External Labor"/>
    <x v="1"/>
    <n v="541195"/>
    <s v="Infrastructure"/>
    <s v="Mira Flores"/>
    <n v="541195"/>
    <x v="1"/>
  </r>
  <r>
    <x v="4"/>
    <s v="Productivity"/>
    <s v="Hardware"/>
    <x v="10"/>
    <n v="-22363"/>
    <s v="Infrastructure"/>
    <s v="Mira Flores"/>
    <n v="0"/>
    <x v="0"/>
  </r>
  <r>
    <x v="4"/>
    <s v="Productivity"/>
    <s v="Hardware"/>
    <x v="13"/>
    <n v="1416"/>
    <s v="Infrastructure"/>
    <s v="Mira Flores"/>
    <n v="1500"/>
    <x v="0"/>
  </r>
  <r>
    <x v="4"/>
    <s v="Productivity"/>
    <s v="Hardware"/>
    <x v="5"/>
    <n v="520"/>
    <s v="Infrastructure"/>
    <s v="Mira Flores"/>
    <n v="1500"/>
    <x v="3"/>
  </r>
  <r>
    <x v="4"/>
    <s v="Productivity"/>
    <s v="Hardware"/>
    <x v="14"/>
    <n v="18588"/>
    <s v="Infrastructure"/>
    <s v="Mira Flores"/>
    <n v="18588"/>
    <x v="0"/>
  </r>
  <r>
    <x v="4"/>
    <s v="Productivity"/>
    <s v="Hardware"/>
    <x v="9"/>
    <n v="40603"/>
    <s v="Infrastructure"/>
    <s v="Mira Flores"/>
    <n v="40603"/>
    <x v="0"/>
  </r>
  <r>
    <x v="4"/>
    <s v="Productivity"/>
    <s v="Hardware"/>
    <x v="8"/>
    <n v="1850"/>
    <s v="Infrastructure"/>
    <s v="Mira Flores"/>
    <n v="1850"/>
    <x v="0"/>
  </r>
  <r>
    <x v="4"/>
    <s v="Productivity"/>
    <s v="Hardware"/>
    <x v="11"/>
    <n v="2329"/>
    <s v="Infrastructure"/>
    <s v="Mira Flores"/>
    <n v="2329"/>
    <x v="0"/>
  </r>
  <r>
    <x v="4"/>
    <s v="Productivity"/>
    <s v="Hardware"/>
    <x v="12"/>
    <n v="29674"/>
    <s v="Infrastructure"/>
    <s v="Mira Flores"/>
    <n v="29674"/>
    <x v="0"/>
  </r>
  <r>
    <x v="4"/>
    <s v="Productivity"/>
    <s v="Hardware"/>
    <x v="7"/>
    <n v="5268"/>
    <s v="Infrastructure"/>
    <s v="Mira Flores"/>
    <n v="5268"/>
    <x v="0"/>
  </r>
  <r>
    <x v="4"/>
    <s v="Productivity"/>
    <s v="Hardware"/>
    <x v="0"/>
    <n v="-10425"/>
    <s v="Infrastructure"/>
    <s v="Mira Flores"/>
    <n v="0"/>
    <x v="0"/>
  </r>
  <r>
    <x v="4"/>
    <s v="Productivity"/>
    <s v="Hardware"/>
    <x v="1"/>
    <n v="444439"/>
    <s v="Infrastructure"/>
    <s v="Mira Flores"/>
    <n v="444439"/>
    <x v="1"/>
  </r>
  <r>
    <x v="4"/>
    <s v="Productivity"/>
    <s v="Hardware Maintenance"/>
    <x v="10"/>
    <n v="163"/>
    <s v="Infrastructure"/>
    <s v="Mira Flores"/>
    <n v="0"/>
    <x v="0"/>
  </r>
  <r>
    <x v="4"/>
    <s v="Productivity"/>
    <s v="Hardware Maintenance"/>
    <x v="13"/>
    <n v="-12"/>
    <s v="Infrastructure"/>
    <s v="Mira Flores"/>
    <n v="0"/>
    <x v="0"/>
  </r>
  <r>
    <x v="4"/>
    <s v="Productivity"/>
    <s v="Hardware Maintenance"/>
    <x v="14"/>
    <n v="26399"/>
    <s v="Infrastructure"/>
    <s v="Mira Flores"/>
    <n v="26399"/>
    <x v="0"/>
  </r>
  <r>
    <x v="4"/>
    <s v="Productivity"/>
    <s v="Hardware Maintenance"/>
    <x v="2"/>
    <n v="89"/>
    <s v="Infrastructure"/>
    <s v="Mira Flores"/>
    <n v="0"/>
    <x v="0"/>
  </r>
  <r>
    <x v="4"/>
    <s v="Productivity"/>
    <s v="Hardware Maintenance"/>
    <x v="12"/>
    <n v="6289"/>
    <s v="Infrastructure"/>
    <s v="Mira Flores"/>
    <n v="6289"/>
    <x v="0"/>
  </r>
  <r>
    <x v="4"/>
    <s v="Productivity"/>
    <s v="Hardware Maintenance"/>
    <x v="7"/>
    <n v="3678"/>
    <s v="Infrastructure"/>
    <s v="Mira Flores"/>
    <n v="3678"/>
    <x v="0"/>
  </r>
  <r>
    <x v="4"/>
    <s v="Productivity"/>
    <s v="Hardware Maintenance"/>
    <x v="0"/>
    <n v="581"/>
    <s v="Infrastructure"/>
    <s v="Mira Flores"/>
    <n v="1500"/>
    <x v="0"/>
  </r>
  <r>
    <x v="4"/>
    <s v="Productivity"/>
    <s v="Hardware Maintenance"/>
    <x v="1"/>
    <n v="53"/>
    <s v="Infrastructure"/>
    <s v="Mira Flores"/>
    <n v="0"/>
    <x v="1"/>
  </r>
  <r>
    <x v="4"/>
    <s v="Productivity"/>
    <s v="Inbound Allocations"/>
    <x v="9"/>
    <n v="-1628"/>
    <s v="Infrastructure"/>
    <s v="Mira Flores"/>
    <n v="0"/>
    <x v="0"/>
  </r>
  <r>
    <x v="4"/>
    <s v="Productivity"/>
    <s v="Inbound Allocations"/>
    <x v="12"/>
    <n v="1495"/>
    <s v="Infrastructure"/>
    <s v="Mira Flores"/>
    <n v="1500"/>
    <x v="0"/>
  </r>
  <r>
    <x v="4"/>
    <s v="Productivity"/>
    <s v="Inbound Allocations"/>
    <x v="0"/>
    <n v="84"/>
    <s v="Infrastructure"/>
    <s v="Mira Flores"/>
    <n v="0"/>
    <x v="0"/>
  </r>
  <r>
    <x v="4"/>
    <s v="Productivity"/>
    <s v="Internal Labor"/>
    <x v="10"/>
    <n v="253"/>
    <s v="Infrastructure"/>
    <s v="Mira Flores"/>
    <n v="0"/>
    <x v="0"/>
  </r>
  <r>
    <x v="4"/>
    <s v="Productivity"/>
    <s v="Internal Labor"/>
    <x v="13"/>
    <n v="3937"/>
    <s v="Infrastructure"/>
    <s v="Mira Flores"/>
    <n v="3937"/>
    <x v="0"/>
  </r>
  <r>
    <x v="4"/>
    <s v="Productivity"/>
    <s v="Internal Labor"/>
    <x v="14"/>
    <n v="10685"/>
    <s v="Infrastructure"/>
    <s v="Mira Flores"/>
    <n v="10685"/>
    <x v="0"/>
  </r>
  <r>
    <x v="4"/>
    <s v="Productivity"/>
    <s v="Internal Labor"/>
    <x v="9"/>
    <n v="9902"/>
    <s v="Infrastructure"/>
    <s v="Mira Flores"/>
    <n v="9902"/>
    <x v="0"/>
  </r>
  <r>
    <x v="4"/>
    <s v="Productivity"/>
    <s v="Internal Labor"/>
    <x v="2"/>
    <n v="7284"/>
    <s v="Infrastructure"/>
    <s v="Mira Flores"/>
    <n v="7284"/>
    <x v="0"/>
  </r>
  <r>
    <x v="4"/>
    <s v="Productivity"/>
    <s v="Internal Labor"/>
    <x v="12"/>
    <n v="2707"/>
    <s v="Infrastructure"/>
    <s v="Mira Flores"/>
    <n v="2707"/>
    <x v="0"/>
  </r>
  <r>
    <x v="4"/>
    <s v="Productivity"/>
    <s v="Internal Labor"/>
    <x v="7"/>
    <n v="6731"/>
    <s v="Infrastructure"/>
    <s v="Mira Flores"/>
    <n v="6731"/>
    <x v="0"/>
  </r>
  <r>
    <x v="4"/>
    <s v="Productivity"/>
    <s v="Internal Labor"/>
    <x v="0"/>
    <n v="16227"/>
    <s v="Infrastructure"/>
    <s v="Mira Flores"/>
    <n v="16227"/>
    <x v="0"/>
  </r>
  <r>
    <x v="4"/>
    <s v="Productivity"/>
    <s v="Internal Labor"/>
    <x v="1"/>
    <n v="52157"/>
    <s v="Infrastructure"/>
    <s v="Mira Flores"/>
    <n v="52157"/>
    <x v="1"/>
  </r>
  <r>
    <x v="4"/>
    <s v="Productivity"/>
    <s v="Other"/>
    <x v="13"/>
    <n v="16"/>
    <s v="Infrastructure"/>
    <s v="Mira Flores"/>
    <n v="0"/>
    <x v="0"/>
  </r>
  <r>
    <x v="4"/>
    <s v="Productivity"/>
    <s v="Other"/>
    <x v="5"/>
    <n v="8515"/>
    <s v="Infrastructure"/>
    <s v="Mira Flores"/>
    <n v="8515"/>
    <x v="3"/>
  </r>
  <r>
    <x v="4"/>
    <s v="Productivity"/>
    <s v="Other"/>
    <x v="2"/>
    <n v="15"/>
    <s v="Infrastructure"/>
    <s v="Mira Flores"/>
    <n v="0"/>
    <x v="0"/>
  </r>
  <r>
    <x v="4"/>
    <s v="Productivity"/>
    <s v="Other"/>
    <x v="7"/>
    <n v="3029"/>
    <s v="Infrastructure"/>
    <s v="Mira Flores"/>
    <n v="3029"/>
    <x v="0"/>
  </r>
  <r>
    <x v="4"/>
    <s v="Productivity"/>
    <s v="Other"/>
    <x v="0"/>
    <n v="661"/>
    <s v="Infrastructure"/>
    <s v="Mira Flores"/>
    <n v="1500"/>
    <x v="0"/>
  </r>
  <r>
    <x v="4"/>
    <s v="Productivity"/>
    <s v="Other"/>
    <x v="1"/>
    <n v="15777"/>
    <s v="Infrastructure"/>
    <s v="Mira Flores"/>
    <n v="15777"/>
    <x v="1"/>
  </r>
  <r>
    <x v="4"/>
    <s v="Productivity"/>
    <s v="Outbound Allocations"/>
    <x v="0"/>
    <n v="4456"/>
    <s v="Infrastructure"/>
    <s v="Mira Flores"/>
    <n v="4456"/>
    <x v="0"/>
  </r>
  <r>
    <x v="4"/>
    <s v="Productivity"/>
    <s v="Project Expenses"/>
    <x v="0"/>
    <n v="7322"/>
    <s v="Infrastructure"/>
    <s v="Mira Flores"/>
    <n v="7322"/>
    <x v="0"/>
  </r>
  <r>
    <x v="4"/>
    <s v="Productivity"/>
    <s v="Severance"/>
    <x v="10"/>
    <n v="18"/>
    <s v="Infrastructure"/>
    <s v="Mira Flores"/>
    <n v="0"/>
    <x v="0"/>
  </r>
  <r>
    <x v="4"/>
    <s v="Productivity"/>
    <s v="Severance"/>
    <x v="2"/>
    <n v="397"/>
    <s v="Infrastructure"/>
    <s v="Mira Flores"/>
    <n v="0"/>
    <x v="0"/>
  </r>
  <r>
    <x v="4"/>
    <s v="Productivity"/>
    <s v="Software"/>
    <x v="13"/>
    <n v="541"/>
    <s v="Infrastructure"/>
    <s v="Mira Flores"/>
    <n v="1500"/>
    <x v="0"/>
  </r>
  <r>
    <x v="4"/>
    <s v="Productivity"/>
    <s v="Software"/>
    <x v="14"/>
    <n v="3315"/>
    <s v="Infrastructure"/>
    <s v="Mira Flores"/>
    <n v="3315"/>
    <x v="0"/>
  </r>
  <r>
    <x v="4"/>
    <s v="Productivity"/>
    <s v="Software"/>
    <x v="0"/>
    <n v="3311"/>
    <s v="Infrastructure"/>
    <s v="Mira Flores"/>
    <n v="3311"/>
    <x v="0"/>
  </r>
  <r>
    <x v="4"/>
    <s v="Productivity"/>
    <s v="Software"/>
    <x v="1"/>
    <n v="3125"/>
    <s v="Infrastructure"/>
    <s v="Mira Flores"/>
    <n v="3125"/>
    <x v="1"/>
  </r>
  <r>
    <x v="4"/>
    <s v="Productivity"/>
    <s v="Software Maintenance"/>
    <x v="13"/>
    <n v="37"/>
    <s v="Infrastructure"/>
    <s v="Mira Flores"/>
    <n v="0"/>
    <x v="0"/>
  </r>
  <r>
    <x v="4"/>
    <s v="Productivity"/>
    <s v="Software Maintenance"/>
    <x v="2"/>
    <n v="707"/>
    <s v="Infrastructure"/>
    <s v="Mira Flores"/>
    <n v="1500"/>
    <x v="0"/>
  </r>
  <r>
    <x v="4"/>
    <s v="Productivity"/>
    <s v="Software Maintenance"/>
    <x v="1"/>
    <n v="428400"/>
    <s v="Infrastructure"/>
    <s v="Mira Flores"/>
    <n v="428400"/>
    <x v="1"/>
  </r>
  <r>
    <x v="4"/>
    <s v="Productivity"/>
    <s v="Supplies"/>
    <x v="13"/>
    <n v="3763"/>
    <s v="Infrastructure"/>
    <s v="Mira Flores"/>
    <n v="3763"/>
    <x v="0"/>
  </r>
  <r>
    <x v="4"/>
    <s v="Productivity"/>
    <s v="Supplies"/>
    <x v="5"/>
    <n v="2338"/>
    <s v="Infrastructure"/>
    <s v="Mira Flores"/>
    <n v="2338"/>
    <x v="3"/>
  </r>
  <r>
    <x v="4"/>
    <s v="Productivity"/>
    <s v="Supplies"/>
    <x v="9"/>
    <n v="867"/>
    <s v="Infrastructure"/>
    <s v="Mira Flores"/>
    <n v="1500"/>
    <x v="0"/>
  </r>
  <r>
    <x v="4"/>
    <s v="Productivity"/>
    <s v="Supplies"/>
    <x v="8"/>
    <n v="31453"/>
    <s v="Infrastructure"/>
    <s v="Mira Flores"/>
    <n v="31453"/>
    <x v="0"/>
  </r>
  <r>
    <x v="4"/>
    <s v="Productivity"/>
    <s v="Supplies"/>
    <x v="2"/>
    <n v="256"/>
    <s v="Infrastructure"/>
    <s v="Mira Flores"/>
    <n v="0"/>
    <x v="0"/>
  </r>
  <r>
    <x v="4"/>
    <s v="Productivity"/>
    <s v="Supplies"/>
    <x v="7"/>
    <n v="1961"/>
    <s v="Infrastructure"/>
    <s v="Mira Flores"/>
    <n v="1961"/>
    <x v="0"/>
  </r>
  <r>
    <x v="4"/>
    <s v="Productivity"/>
    <s v="Supplies"/>
    <x v="0"/>
    <n v="11"/>
    <s v="Infrastructure"/>
    <s v="Mira Flores"/>
    <n v="0"/>
    <x v="0"/>
  </r>
  <r>
    <x v="4"/>
    <s v="Productivity"/>
    <s v="Supplies"/>
    <x v="1"/>
    <n v="215"/>
    <s v="Infrastructure"/>
    <s v="Mira Flores"/>
    <n v="0"/>
    <x v="1"/>
  </r>
  <r>
    <x v="4"/>
    <s v="Productivity"/>
    <s v="Taxes"/>
    <x v="1"/>
    <n v="149"/>
    <s v="Infrastructure"/>
    <s v="Mira Flores"/>
    <n v="0"/>
    <x v="1"/>
  </r>
  <r>
    <x v="4"/>
    <s v="Productivity"/>
    <s v="Telecomm"/>
    <x v="13"/>
    <n v="3257"/>
    <s v="Infrastructure"/>
    <s v="Mira Flores"/>
    <n v="3257"/>
    <x v="0"/>
  </r>
  <r>
    <x v="4"/>
    <s v="Productivity"/>
    <s v="Telecomm"/>
    <x v="14"/>
    <n v="10284"/>
    <s v="Infrastructure"/>
    <s v="Mira Flores"/>
    <n v="10284"/>
    <x v="0"/>
  </r>
  <r>
    <x v="4"/>
    <s v="Productivity"/>
    <s v="Telecomm"/>
    <x v="9"/>
    <n v="57914"/>
    <s v="Infrastructure"/>
    <s v="Mira Flores"/>
    <n v="57914"/>
    <x v="0"/>
  </r>
  <r>
    <x v="4"/>
    <s v="Productivity"/>
    <s v="Telecomm"/>
    <x v="2"/>
    <n v="9832"/>
    <s v="Infrastructure"/>
    <s v="Mira Flores"/>
    <n v="9832"/>
    <x v="0"/>
  </r>
  <r>
    <x v="4"/>
    <s v="Productivity"/>
    <s v="Telecomm"/>
    <x v="11"/>
    <n v="771"/>
    <s v="Infrastructure"/>
    <s v="Mira Flores"/>
    <n v="1500"/>
    <x v="0"/>
  </r>
  <r>
    <x v="4"/>
    <s v="Productivity"/>
    <s v="Telecomm"/>
    <x v="12"/>
    <n v="27017"/>
    <s v="Infrastructure"/>
    <s v="Mira Flores"/>
    <n v="27017"/>
    <x v="0"/>
  </r>
  <r>
    <x v="4"/>
    <s v="Productivity"/>
    <s v="Telecomm"/>
    <x v="7"/>
    <n v="5980"/>
    <s v="Infrastructure"/>
    <s v="Mira Flores"/>
    <n v="5980"/>
    <x v="0"/>
  </r>
  <r>
    <x v="4"/>
    <s v="Productivity"/>
    <s v="Telecomm"/>
    <x v="0"/>
    <n v="6996"/>
    <s v="Infrastructure"/>
    <s v="Mira Flores"/>
    <n v="6996"/>
    <x v="0"/>
  </r>
  <r>
    <x v="4"/>
    <s v="Productivity"/>
    <s v="Training"/>
    <x v="9"/>
    <n v="1328"/>
    <s v="Infrastructure"/>
    <s v="Mira Flores"/>
    <n v="1500"/>
    <x v="0"/>
  </r>
  <r>
    <x v="4"/>
    <s v="Productivity"/>
    <s v="Travel"/>
    <x v="13"/>
    <n v="18"/>
    <s v="Infrastructure"/>
    <s v="Mira Flores"/>
    <n v="0"/>
    <x v="0"/>
  </r>
  <r>
    <x v="4"/>
    <s v="Productivity"/>
    <s v="Travel"/>
    <x v="14"/>
    <n v="31"/>
    <s v="Infrastructure"/>
    <s v="Mira Flores"/>
    <n v="0"/>
    <x v="0"/>
  </r>
  <r>
    <x v="4"/>
    <s v="Productivity"/>
    <s v="Travel"/>
    <x v="2"/>
    <n v="262"/>
    <s v="Infrastructure"/>
    <s v="Mira Flores"/>
    <n v="0"/>
    <x v="0"/>
  </r>
  <r>
    <x v="4"/>
    <s v="Productivity"/>
    <s v="Travel"/>
    <x v="7"/>
    <n v="481"/>
    <s v="Infrastructure"/>
    <s v="Mira Flores"/>
    <n v="0"/>
    <x v="0"/>
  </r>
  <r>
    <x v="4"/>
    <s v="Productivity"/>
    <s v="Travel"/>
    <x v="0"/>
    <n v="681"/>
    <s v="Infrastructure"/>
    <s v="Mira Flores"/>
    <n v="1500"/>
    <x v="0"/>
  </r>
  <r>
    <x v="4"/>
    <s v="Productivity"/>
    <s v="Travel"/>
    <x v="1"/>
    <n v="766"/>
    <s v="Infrastructure"/>
    <s v="Mira Flores"/>
    <n v="1500"/>
    <x v="1"/>
  </r>
  <r>
    <x v="4"/>
    <s v="Productivity"/>
    <s v="Vehicles"/>
    <x v="13"/>
    <n v="780"/>
    <s v="Infrastructure"/>
    <s v="Mira Flores"/>
    <n v="1500"/>
    <x v="0"/>
  </r>
  <r>
    <x v="4"/>
    <s v="Productivity"/>
    <s v="Vehicles"/>
    <x v="12"/>
    <n v="82"/>
    <s v="Infrastructure"/>
    <s v="Mira Flores"/>
    <n v="0"/>
    <x v="0"/>
  </r>
  <r>
    <x v="4"/>
    <s v="Productivity"/>
    <s v="Vehicles"/>
    <x v="0"/>
    <n v="467"/>
    <s v="Infrastructure"/>
    <s v="Mira Flores"/>
    <n v="0"/>
    <x v="0"/>
  </r>
  <r>
    <x v="4"/>
    <s v="Productivity"/>
    <s v="Vehicles"/>
    <x v="1"/>
    <n v="4"/>
    <s v="Infrastructure"/>
    <s v="Mira Flores"/>
    <n v="0"/>
    <x v="1"/>
  </r>
  <r>
    <x v="4"/>
    <s v="Quality &amp; Compliance"/>
    <s v="Employee Performance"/>
    <x v="1"/>
    <n v="27"/>
    <s v="Governance"/>
    <s v="Robert Nero"/>
    <n v="0"/>
    <x v="1"/>
  </r>
  <r>
    <x v="4"/>
    <s v="Quality &amp; Compliance"/>
    <s v="External Labor"/>
    <x v="1"/>
    <n v="102220"/>
    <s v="Governance"/>
    <s v="Robert Nero"/>
    <n v="102220"/>
    <x v="1"/>
  </r>
  <r>
    <x v="4"/>
    <s v="Quality &amp; Compliance"/>
    <s v="Hardware"/>
    <x v="1"/>
    <n v="656"/>
    <s v="Governance"/>
    <s v="Robert Nero"/>
    <n v="1500"/>
    <x v="1"/>
  </r>
  <r>
    <x v="4"/>
    <s v="Quality &amp; Compliance"/>
    <s v="Internal Labor"/>
    <x v="1"/>
    <n v="119901"/>
    <s v="Governance"/>
    <s v="Robert Nero"/>
    <n v="119901"/>
    <x v="1"/>
  </r>
  <r>
    <x v="4"/>
    <s v="Quality &amp; Compliance"/>
    <s v="Other"/>
    <x v="1"/>
    <n v="28"/>
    <s v="Governance"/>
    <s v="Robert Nero"/>
    <n v="0"/>
    <x v="1"/>
  </r>
  <r>
    <x v="4"/>
    <s v="Quality &amp; Compliance"/>
    <s v="Software"/>
    <x v="1"/>
    <n v="43"/>
    <s v="Governance"/>
    <s v="Robert Nero"/>
    <n v="0"/>
    <x v="1"/>
  </r>
  <r>
    <x v="4"/>
    <s v="Quality &amp; Compliance"/>
    <s v="Supplies"/>
    <x v="1"/>
    <n v="54"/>
    <s v="Governance"/>
    <s v="Robert Nero"/>
    <n v="0"/>
    <x v="1"/>
  </r>
  <r>
    <x v="4"/>
    <s v="Quality &amp; Compliance"/>
    <s v="Taxes"/>
    <x v="1"/>
    <n v="5"/>
    <s v="Governance"/>
    <s v="Robert Nero"/>
    <n v="0"/>
    <x v="1"/>
  </r>
  <r>
    <x v="4"/>
    <s v="Quality &amp; Compliance"/>
    <s v="Travel"/>
    <x v="1"/>
    <n v="477"/>
    <s v="Governance"/>
    <s v="Robert Nero"/>
    <n v="0"/>
    <x v="1"/>
  </r>
  <r>
    <x v="4"/>
    <s v="R&amp;D"/>
    <s v="Depreciation"/>
    <x v="12"/>
    <n v="629"/>
    <s v="BU Support"/>
    <s v="Max Gin"/>
    <n v="1500"/>
    <x v="0"/>
  </r>
  <r>
    <x v="4"/>
    <s v="R&amp;D"/>
    <s v="Depreciation"/>
    <x v="0"/>
    <n v="1968"/>
    <s v="BU Support"/>
    <s v="Max Gin"/>
    <n v="1968"/>
    <x v="0"/>
  </r>
  <r>
    <x v="4"/>
    <s v="R&amp;D"/>
    <s v="Employee Performance"/>
    <x v="1"/>
    <n v="829"/>
    <s v="BU Support"/>
    <s v="Max Gin"/>
    <n v="1500"/>
    <x v="1"/>
  </r>
  <r>
    <x v="4"/>
    <s v="R&amp;D"/>
    <s v="External Labor"/>
    <x v="0"/>
    <n v="43342"/>
    <s v="BU Support"/>
    <s v="Max Gin"/>
    <n v="43342"/>
    <x v="0"/>
  </r>
  <r>
    <x v="4"/>
    <s v="R&amp;D"/>
    <s v="External Labor"/>
    <x v="1"/>
    <n v="35563"/>
    <s v="BU Support"/>
    <s v="Max Gin"/>
    <n v="35563"/>
    <x v="1"/>
  </r>
  <r>
    <x v="4"/>
    <s v="R&amp;D"/>
    <s v="Hardware"/>
    <x v="1"/>
    <n v="1075"/>
    <s v="BU Support"/>
    <s v="Max Gin"/>
    <n v="1500"/>
    <x v="1"/>
  </r>
  <r>
    <x v="4"/>
    <s v="R&amp;D"/>
    <s v="Inbound Allocations"/>
    <x v="12"/>
    <n v="1375"/>
    <s v="BU Support"/>
    <s v="Max Gin"/>
    <n v="1500"/>
    <x v="0"/>
  </r>
  <r>
    <x v="4"/>
    <s v="R&amp;D"/>
    <s v="Inbound Allocations"/>
    <x v="0"/>
    <n v="228"/>
    <s v="BU Support"/>
    <s v="Max Gin"/>
    <n v="0"/>
    <x v="0"/>
  </r>
  <r>
    <x v="4"/>
    <s v="R&amp;D"/>
    <s v="Internal Labor"/>
    <x v="12"/>
    <n v="10357"/>
    <s v="BU Support"/>
    <s v="Max Gin"/>
    <n v="10357"/>
    <x v="0"/>
  </r>
  <r>
    <x v="4"/>
    <s v="R&amp;D"/>
    <s v="Internal Labor"/>
    <x v="0"/>
    <n v="16886"/>
    <s v="BU Support"/>
    <s v="Max Gin"/>
    <n v="16886"/>
    <x v="0"/>
  </r>
  <r>
    <x v="4"/>
    <s v="R&amp;D"/>
    <s v="Internal Labor"/>
    <x v="1"/>
    <n v="183664"/>
    <s v="BU Support"/>
    <s v="Max Gin"/>
    <n v="183664"/>
    <x v="1"/>
  </r>
  <r>
    <x v="4"/>
    <s v="R&amp;D"/>
    <s v="Moving"/>
    <x v="0"/>
    <n v="-32071"/>
    <s v="BU Support"/>
    <s v="Max Gin"/>
    <n v="0"/>
    <x v="0"/>
  </r>
  <r>
    <x v="4"/>
    <s v="R&amp;D"/>
    <s v="Other"/>
    <x v="12"/>
    <n v="36"/>
    <s v="BU Support"/>
    <s v="Max Gin"/>
    <n v="0"/>
    <x v="0"/>
  </r>
  <r>
    <x v="4"/>
    <s v="R&amp;D"/>
    <s v="Other"/>
    <x v="0"/>
    <n v="131"/>
    <s v="BU Support"/>
    <s v="Max Gin"/>
    <n v="0"/>
    <x v="0"/>
  </r>
  <r>
    <x v="4"/>
    <s v="R&amp;D"/>
    <s v="Other"/>
    <x v="1"/>
    <n v="8226"/>
    <s v="BU Support"/>
    <s v="Max Gin"/>
    <n v="8226"/>
    <x v="1"/>
  </r>
  <r>
    <x v="4"/>
    <s v="R&amp;D"/>
    <s v="Outbound Allocations"/>
    <x v="12"/>
    <n v="5494"/>
    <s v="BU Support"/>
    <s v="Max Gin"/>
    <n v="5494"/>
    <x v="0"/>
  </r>
  <r>
    <x v="4"/>
    <s v="R&amp;D"/>
    <s v="Outbound Allocations"/>
    <x v="0"/>
    <n v="4795"/>
    <s v="BU Support"/>
    <s v="Max Gin"/>
    <n v="4795"/>
    <x v="0"/>
  </r>
  <r>
    <x v="4"/>
    <s v="R&amp;D"/>
    <s v="Software"/>
    <x v="1"/>
    <n v="18391"/>
    <s v="BU Support"/>
    <s v="Max Gin"/>
    <n v="18391"/>
    <x v="1"/>
  </r>
  <r>
    <x v="4"/>
    <s v="R&amp;D"/>
    <s v="Software Maintenance"/>
    <x v="1"/>
    <n v="2639"/>
    <s v="BU Support"/>
    <s v="Max Gin"/>
    <n v="2639"/>
    <x v="1"/>
  </r>
  <r>
    <x v="4"/>
    <s v="R&amp;D"/>
    <s v="Supplies"/>
    <x v="1"/>
    <n v="345"/>
    <s v="BU Support"/>
    <s v="Max Gin"/>
    <n v="0"/>
    <x v="1"/>
  </r>
  <r>
    <x v="4"/>
    <s v="R&amp;D"/>
    <s v="Taxes"/>
    <x v="1"/>
    <n v="1501"/>
    <s v="BU Support"/>
    <s v="Max Gin"/>
    <n v="1501"/>
    <x v="1"/>
  </r>
  <r>
    <x v="4"/>
    <s v="R&amp;D"/>
    <s v="Training"/>
    <x v="1"/>
    <n v="1835"/>
    <s v="BU Support"/>
    <s v="Max Gin"/>
    <n v="1835"/>
    <x v="1"/>
  </r>
  <r>
    <x v="4"/>
    <s v="R&amp;D"/>
    <s v="Travel"/>
    <x v="12"/>
    <n v="2552"/>
    <s v="BU Support"/>
    <s v="Max Gin"/>
    <n v="2552"/>
    <x v="0"/>
  </r>
  <r>
    <x v="4"/>
    <s v="R&amp;D"/>
    <s v="Travel"/>
    <x v="0"/>
    <n v="5204"/>
    <s v="BU Support"/>
    <s v="Max Gin"/>
    <n v="5204"/>
    <x v="0"/>
  </r>
  <r>
    <x v="4"/>
    <s v="R&amp;D"/>
    <s v="Travel"/>
    <x v="1"/>
    <n v="3138"/>
    <s v="BU Support"/>
    <s v="Max Gin"/>
    <n v="3138"/>
    <x v="1"/>
  </r>
  <r>
    <x v="4"/>
    <s v="R&amp;D"/>
    <s v="Vehicles"/>
    <x v="0"/>
    <n v="2"/>
    <s v="BU Support"/>
    <s v="Max Gin"/>
    <n v="0"/>
    <x v="0"/>
  </r>
  <r>
    <x v="4"/>
    <s v="R1"/>
    <s v="Depreciation"/>
    <x v="10"/>
    <n v="9"/>
    <s v="Functional"/>
    <s v="Marcia Carr"/>
    <n v="0"/>
    <x v="0"/>
  </r>
  <r>
    <x v="4"/>
    <s v="R1"/>
    <s v="Depreciation"/>
    <x v="13"/>
    <n v="4"/>
    <s v="Functional"/>
    <s v="Marcia Carr"/>
    <n v="0"/>
    <x v="0"/>
  </r>
  <r>
    <x v="4"/>
    <s v="R1"/>
    <s v="External Labor"/>
    <x v="13"/>
    <n v="42304"/>
    <s v="Functional"/>
    <s v="Marcia Carr"/>
    <n v="42304"/>
    <x v="0"/>
  </r>
  <r>
    <x v="4"/>
    <s v="R1"/>
    <s v="External Labor"/>
    <x v="9"/>
    <n v="3048"/>
    <s v="Functional"/>
    <s v="Marcia Carr"/>
    <n v="3048"/>
    <x v="0"/>
  </r>
  <r>
    <x v="4"/>
    <s v="R1"/>
    <s v="External Labor"/>
    <x v="0"/>
    <n v="3173"/>
    <s v="Functional"/>
    <s v="Marcia Carr"/>
    <n v="3173"/>
    <x v="0"/>
  </r>
  <r>
    <x v="4"/>
    <s v="R1"/>
    <s v="Hardware"/>
    <x v="5"/>
    <n v="78"/>
    <s v="Functional"/>
    <s v="Marcia Carr"/>
    <n v="0"/>
    <x v="3"/>
  </r>
  <r>
    <x v="4"/>
    <s v="R1"/>
    <s v="Internal Labor"/>
    <x v="10"/>
    <n v="3724"/>
    <s v="Functional"/>
    <s v="Marcia Carr"/>
    <n v="3724"/>
    <x v="0"/>
  </r>
  <r>
    <x v="4"/>
    <s v="R1"/>
    <s v="Internal Labor"/>
    <x v="13"/>
    <n v="19591"/>
    <s v="Functional"/>
    <s v="Marcia Carr"/>
    <n v="19591"/>
    <x v="0"/>
  </r>
  <r>
    <x v="4"/>
    <s v="R1"/>
    <s v="Internal Labor"/>
    <x v="5"/>
    <n v="11305"/>
    <s v="Functional"/>
    <s v="Marcia Carr"/>
    <n v="11305"/>
    <x v="3"/>
  </r>
  <r>
    <x v="4"/>
    <s v="R1"/>
    <s v="Internal Labor"/>
    <x v="9"/>
    <n v="747"/>
    <s v="Functional"/>
    <s v="Marcia Carr"/>
    <n v="1500"/>
    <x v="0"/>
  </r>
  <r>
    <x v="4"/>
    <s v="R1"/>
    <s v="Internal Labor"/>
    <x v="2"/>
    <n v="41"/>
    <s v="Functional"/>
    <s v="Marcia Carr"/>
    <n v="0"/>
    <x v="0"/>
  </r>
  <r>
    <x v="4"/>
    <s v="R1"/>
    <s v="Internal Labor"/>
    <x v="12"/>
    <n v="2560"/>
    <s v="Functional"/>
    <s v="Marcia Carr"/>
    <n v="2560"/>
    <x v="0"/>
  </r>
  <r>
    <x v="4"/>
    <s v="R1"/>
    <s v="Other"/>
    <x v="10"/>
    <n v="34"/>
    <s v="Functional"/>
    <s v="Marcia Carr"/>
    <n v="0"/>
    <x v="0"/>
  </r>
  <r>
    <x v="4"/>
    <s v="R1"/>
    <s v="Other"/>
    <x v="13"/>
    <n v="62"/>
    <s v="Functional"/>
    <s v="Marcia Carr"/>
    <n v="0"/>
    <x v="0"/>
  </r>
  <r>
    <x v="4"/>
    <s v="R1"/>
    <s v="Other"/>
    <x v="5"/>
    <n v="14"/>
    <s v="Functional"/>
    <s v="Marcia Carr"/>
    <n v="0"/>
    <x v="3"/>
  </r>
  <r>
    <x v="4"/>
    <s v="R1"/>
    <s v="Other"/>
    <x v="2"/>
    <n v="4"/>
    <s v="Functional"/>
    <s v="Marcia Carr"/>
    <n v="0"/>
    <x v="0"/>
  </r>
  <r>
    <x v="4"/>
    <s v="R1"/>
    <s v="Recognition"/>
    <x v="10"/>
    <n v="43"/>
    <s v="Functional"/>
    <s v="Marcia Carr"/>
    <n v="0"/>
    <x v="0"/>
  </r>
  <r>
    <x v="4"/>
    <s v="R1"/>
    <s v="Severance"/>
    <x v="10"/>
    <n v="35"/>
    <s v="Functional"/>
    <s v="Marcia Carr"/>
    <n v="0"/>
    <x v="0"/>
  </r>
  <r>
    <x v="4"/>
    <s v="R1"/>
    <s v="Software Maintenance"/>
    <x v="13"/>
    <n v="-1422"/>
    <s v="Functional"/>
    <s v="Marcia Carr"/>
    <n v="0"/>
    <x v="0"/>
  </r>
  <r>
    <x v="4"/>
    <s v="R1"/>
    <s v="Telecomm"/>
    <x v="10"/>
    <n v="19"/>
    <s v="Functional"/>
    <s v="Marcia Carr"/>
    <n v="0"/>
    <x v="0"/>
  </r>
  <r>
    <x v="4"/>
    <s v="R1"/>
    <s v="Telecomm"/>
    <x v="13"/>
    <n v="128"/>
    <s v="Functional"/>
    <s v="Marcia Carr"/>
    <n v="0"/>
    <x v="0"/>
  </r>
  <r>
    <x v="4"/>
    <s v="R1"/>
    <s v="Telecomm"/>
    <x v="5"/>
    <n v="1040"/>
    <s v="Functional"/>
    <s v="Marcia Carr"/>
    <n v="1500"/>
    <x v="3"/>
  </r>
  <r>
    <x v="4"/>
    <s v="R1"/>
    <s v="Telecomm"/>
    <x v="2"/>
    <n v="216"/>
    <s v="Functional"/>
    <s v="Marcia Carr"/>
    <n v="0"/>
    <x v="0"/>
  </r>
  <r>
    <x v="4"/>
    <s v="R1"/>
    <s v="Travel"/>
    <x v="13"/>
    <n v="36"/>
    <s v="Functional"/>
    <s v="Marcia Carr"/>
    <n v="0"/>
    <x v="0"/>
  </r>
  <r>
    <x v="4"/>
    <s v="R1"/>
    <s v="Travel"/>
    <x v="5"/>
    <n v="1999"/>
    <s v="Functional"/>
    <s v="Marcia Carr"/>
    <n v="1999"/>
    <x v="3"/>
  </r>
  <r>
    <x v="4"/>
    <s v="R1"/>
    <s v="Travel"/>
    <x v="9"/>
    <n v="289"/>
    <s v="Functional"/>
    <s v="Marcia Carr"/>
    <n v="0"/>
    <x v="0"/>
  </r>
  <r>
    <x v="4"/>
    <s v="R1"/>
    <s v="Travel"/>
    <x v="12"/>
    <n v="126"/>
    <s v="Functional"/>
    <s v="Marcia Carr"/>
    <n v="0"/>
    <x v="0"/>
  </r>
  <r>
    <x v="4"/>
    <s v="R1"/>
    <s v="Vehicles"/>
    <x v="13"/>
    <n v="1284"/>
    <s v="Functional"/>
    <s v="Marcia Carr"/>
    <n v="1500"/>
    <x v="0"/>
  </r>
  <r>
    <x v="4"/>
    <s v="R2"/>
    <s v="Amortization"/>
    <x v="0"/>
    <n v="36586"/>
    <s v="Functional"/>
    <s v="Raju Singh"/>
    <n v="36586"/>
    <x v="0"/>
  </r>
  <r>
    <x v="4"/>
    <s v="R2"/>
    <s v="Amortization"/>
    <x v="1"/>
    <n v="1921968"/>
    <s v="Functional"/>
    <s v="Raju Singh"/>
    <n v="1921968"/>
    <x v="1"/>
  </r>
  <r>
    <x v="4"/>
    <s v="R2"/>
    <s v="CAPEX"/>
    <x v="1"/>
    <n v="23513"/>
    <s v="Functional"/>
    <s v="Raju Singh"/>
    <n v="23513"/>
    <x v="1"/>
  </r>
  <r>
    <x v="4"/>
    <s v="R2"/>
    <s v="Depreciation"/>
    <x v="4"/>
    <n v="10728"/>
    <s v="Functional"/>
    <s v="Raju Singh"/>
    <n v="10728"/>
    <x v="2"/>
  </r>
  <r>
    <x v="4"/>
    <s v="R2"/>
    <s v="Depreciation"/>
    <x v="3"/>
    <n v="2"/>
    <s v="Functional"/>
    <s v="Raju Singh"/>
    <n v="0"/>
    <x v="2"/>
  </r>
  <r>
    <x v="4"/>
    <s v="R2"/>
    <s v="Depreciation"/>
    <x v="0"/>
    <n v="162"/>
    <s v="Functional"/>
    <s v="Raju Singh"/>
    <n v="0"/>
    <x v="0"/>
  </r>
  <r>
    <x v="4"/>
    <s v="R2"/>
    <s v="Depreciation"/>
    <x v="1"/>
    <n v="89153"/>
    <s v="Functional"/>
    <s v="Raju Singh"/>
    <n v="89153"/>
    <x v="1"/>
  </r>
  <r>
    <x v="4"/>
    <s v="R2"/>
    <s v="Employee Performance"/>
    <x v="1"/>
    <n v="546"/>
    <s v="Functional"/>
    <s v="Raju Singh"/>
    <n v="1500"/>
    <x v="1"/>
  </r>
  <r>
    <x v="4"/>
    <s v="R2"/>
    <s v="External Labor"/>
    <x v="4"/>
    <n v="23423"/>
    <s v="Functional"/>
    <s v="Raju Singh"/>
    <n v="23423"/>
    <x v="2"/>
  </r>
  <r>
    <x v="4"/>
    <s v="R2"/>
    <s v="External Labor"/>
    <x v="14"/>
    <n v="7451"/>
    <s v="Functional"/>
    <s v="Raju Singh"/>
    <n v="7451"/>
    <x v="0"/>
  </r>
  <r>
    <x v="4"/>
    <s v="R2"/>
    <s v="External Labor"/>
    <x v="3"/>
    <n v="2103"/>
    <s v="Functional"/>
    <s v="Raju Singh"/>
    <n v="2103"/>
    <x v="2"/>
  </r>
  <r>
    <x v="4"/>
    <s v="R2"/>
    <s v="External Labor"/>
    <x v="0"/>
    <n v="48792"/>
    <s v="Functional"/>
    <s v="Raju Singh"/>
    <n v="48792"/>
    <x v="0"/>
  </r>
  <r>
    <x v="4"/>
    <s v="R2"/>
    <s v="External Labor"/>
    <x v="1"/>
    <n v="831970"/>
    <s v="Functional"/>
    <s v="Raju Singh"/>
    <n v="831970"/>
    <x v="1"/>
  </r>
  <r>
    <x v="4"/>
    <s v="R2"/>
    <s v="Hardware"/>
    <x v="1"/>
    <n v="37756"/>
    <s v="Functional"/>
    <s v="Raju Singh"/>
    <n v="37756"/>
    <x v="1"/>
  </r>
  <r>
    <x v="4"/>
    <s v="R2"/>
    <s v="Hardware Maintenance"/>
    <x v="4"/>
    <n v="1069"/>
    <s v="Functional"/>
    <s v="Raju Singh"/>
    <n v="1500"/>
    <x v="2"/>
  </r>
  <r>
    <x v="4"/>
    <s v="R2"/>
    <s v="Hardware Maintenance"/>
    <x v="2"/>
    <n v="7156"/>
    <s v="Functional"/>
    <s v="Raju Singh"/>
    <n v="7156"/>
    <x v="0"/>
  </r>
  <r>
    <x v="4"/>
    <s v="R2"/>
    <s v="Hardware Maintenance"/>
    <x v="1"/>
    <n v="119"/>
    <s v="Functional"/>
    <s v="Raju Singh"/>
    <n v="0"/>
    <x v="1"/>
  </r>
  <r>
    <x v="4"/>
    <s v="R2"/>
    <s v="Inbound Allocations"/>
    <x v="4"/>
    <n v="334"/>
    <s v="Functional"/>
    <s v="Raju Singh"/>
    <n v="0"/>
    <x v="2"/>
  </r>
  <r>
    <x v="4"/>
    <s v="R2"/>
    <s v="Inbound Allocations"/>
    <x v="12"/>
    <n v="1495"/>
    <s v="Functional"/>
    <s v="Raju Singh"/>
    <n v="1500"/>
    <x v="0"/>
  </r>
  <r>
    <x v="4"/>
    <s v="R2"/>
    <s v="Internal Labor"/>
    <x v="13"/>
    <n v="4891"/>
    <s v="Functional"/>
    <s v="Raju Singh"/>
    <n v="4891"/>
    <x v="0"/>
  </r>
  <r>
    <x v="4"/>
    <s v="R2"/>
    <s v="Internal Labor"/>
    <x v="4"/>
    <n v="14287"/>
    <s v="Functional"/>
    <s v="Raju Singh"/>
    <n v="14287"/>
    <x v="2"/>
  </r>
  <r>
    <x v="4"/>
    <s v="R2"/>
    <s v="Internal Labor"/>
    <x v="9"/>
    <n v="1848"/>
    <s v="Functional"/>
    <s v="Raju Singh"/>
    <n v="1848"/>
    <x v="0"/>
  </r>
  <r>
    <x v="4"/>
    <s v="R2"/>
    <s v="Internal Labor"/>
    <x v="2"/>
    <n v="2562"/>
    <s v="Functional"/>
    <s v="Raju Singh"/>
    <n v="2562"/>
    <x v="0"/>
  </r>
  <r>
    <x v="4"/>
    <s v="R2"/>
    <s v="Internal Labor"/>
    <x v="12"/>
    <n v="5561"/>
    <s v="Functional"/>
    <s v="Raju Singh"/>
    <n v="5561"/>
    <x v="0"/>
  </r>
  <r>
    <x v="4"/>
    <s v="R2"/>
    <s v="Internal Labor"/>
    <x v="7"/>
    <n v="7340"/>
    <s v="Functional"/>
    <s v="Raju Singh"/>
    <n v="7340"/>
    <x v="0"/>
  </r>
  <r>
    <x v="4"/>
    <s v="R2"/>
    <s v="Internal Labor"/>
    <x v="0"/>
    <n v="81162"/>
    <s v="Functional"/>
    <s v="Raju Singh"/>
    <n v="81162"/>
    <x v="0"/>
  </r>
  <r>
    <x v="4"/>
    <s v="R2"/>
    <s v="Internal Labor"/>
    <x v="1"/>
    <n v="329611"/>
    <s v="Functional"/>
    <s v="Raju Singh"/>
    <n v="329611"/>
    <x v="1"/>
  </r>
  <r>
    <x v="4"/>
    <s v="R2"/>
    <s v="Moving"/>
    <x v="1"/>
    <n v="3131"/>
    <s v="Functional"/>
    <s v="Raju Singh"/>
    <n v="3131"/>
    <x v="1"/>
  </r>
  <r>
    <x v="4"/>
    <s v="R2"/>
    <s v="Other"/>
    <x v="13"/>
    <n v="37"/>
    <s v="Functional"/>
    <s v="Raju Singh"/>
    <n v="0"/>
    <x v="0"/>
  </r>
  <r>
    <x v="4"/>
    <s v="R2"/>
    <s v="Other"/>
    <x v="4"/>
    <n v="2371"/>
    <s v="Functional"/>
    <s v="Raju Singh"/>
    <n v="2371"/>
    <x v="2"/>
  </r>
  <r>
    <x v="4"/>
    <s v="R2"/>
    <s v="Other"/>
    <x v="0"/>
    <n v="661"/>
    <s v="Functional"/>
    <s v="Raju Singh"/>
    <n v="1500"/>
    <x v="0"/>
  </r>
  <r>
    <x v="4"/>
    <s v="R2"/>
    <s v="Other"/>
    <x v="1"/>
    <n v="-1738"/>
    <s v="Functional"/>
    <s v="Raju Singh"/>
    <n v="0"/>
    <x v="1"/>
  </r>
  <r>
    <x v="4"/>
    <s v="R2"/>
    <s v="Project Expenses"/>
    <x v="1"/>
    <n v="119396"/>
    <s v="Functional"/>
    <s v="Raju Singh"/>
    <n v="119396"/>
    <x v="1"/>
  </r>
  <r>
    <x v="4"/>
    <s v="R2"/>
    <s v="Recognition"/>
    <x v="1"/>
    <n v="242"/>
    <s v="Functional"/>
    <s v="Raju Singh"/>
    <n v="0"/>
    <x v="1"/>
  </r>
  <r>
    <x v="4"/>
    <s v="R2"/>
    <s v="Severance"/>
    <x v="4"/>
    <n v="846"/>
    <s v="Functional"/>
    <s v="Raju Singh"/>
    <n v="1500"/>
    <x v="2"/>
  </r>
  <r>
    <x v="4"/>
    <s v="R2"/>
    <s v="Severance"/>
    <x v="2"/>
    <n v="161"/>
    <s v="Functional"/>
    <s v="Raju Singh"/>
    <n v="0"/>
    <x v="0"/>
  </r>
  <r>
    <x v="4"/>
    <s v="R2"/>
    <s v="Software"/>
    <x v="0"/>
    <n v="61508"/>
    <s v="Functional"/>
    <s v="Raju Singh"/>
    <n v="61508"/>
    <x v="0"/>
  </r>
  <r>
    <x v="4"/>
    <s v="R2"/>
    <s v="Software"/>
    <x v="1"/>
    <n v="257147"/>
    <s v="Functional"/>
    <s v="Raju Singh"/>
    <n v="257147"/>
    <x v="1"/>
  </r>
  <r>
    <x v="4"/>
    <s v="R2"/>
    <s v="Software Maintenance"/>
    <x v="14"/>
    <n v="8038"/>
    <s v="Functional"/>
    <s v="Raju Singh"/>
    <n v="8038"/>
    <x v="0"/>
  </r>
  <r>
    <x v="4"/>
    <s v="R2"/>
    <s v="Software Maintenance"/>
    <x v="0"/>
    <n v="4058"/>
    <s v="Functional"/>
    <s v="Raju Singh"/>
    <n v="4058"/>
    <x v="0"/>
  </r>
  <r>
    <x v="4"/>
    <s v="R2"/>
    <s v="Software Maintenance"/>
    <x v="1"/>
    <n v="33834"/>
    <s v="Functional"/>
    <s v="Raju Singh"/>
    <n v="33834"/>
    <x v="1"/>
  </r>
  <r>
    <x v="4"/>
    <s v="R2"/>
    <s v="Supplies"/>
    <x v="4"/>
    <n v="1017"/>
    <s v="Functional"/>
    <s v="Raju Singh"/>
    <n v="1500"/>
    <x v="2"/>
  </r>
  <r>
    <x v="4"/>
    <s v="R2"/>
    <s v="Supplies"/>
    <x v="12"/>
    <n v="8"/>
    <s v="Functional"/>
    <s v="Raju Singh"/>
    <n v="0"/>
    <x v="0"/>
  </r>
  <r>
    <x v="4"/>
    <s v="R2"/>
    <s v="Supplies"/>
    <x v="0"/>
    <n v="2"/>
    <s v="Functional"/>
    <s v="Raju Singh"/>
    <n v="0"/>
    <x v="0"/>
  </r>
  <r>
    <x v="4"/>
    <s v="R2"/>
    <s v="Supplies"/>
    <x v="1"/>
    <n v="580"/>
    <s v="Functional"/>
    <s v="Raju Singh"/>
    <n v="1500"/>
    <x v="1"/>
  </r>
  <r>
    <x v="4"/>
    <s v="R2"/>
    <s v="Taxes"/>
    <x v="1"/>
    <n v="5522"/>
    <s v="Functional"/>
    <s v="Raju Singh"/>
    <n v="5522"/>
    <x v="1"/>
  </r>
  <r>
    <x v="4"/>
    <s v="R2"/>
    <s v="Telecomm"/>
    <x v="4"/>
    <n v="273"/>
    <s v="Functional"/>
    <s v="Raju Singh"/>
    <n v="0"/>
    <x v="2"/>
  </r>
  <r>
    <x v="4"/>
    <s v="R2"/>
    <s v="Telecomm"/>
    <x v="7"/>
    <n v="17"/>
    <s v="Functional"/>
    <s v="Raju Singh"/>
    <n v="0"/>
    <x v="0"/>
  </r>
  <r>
    <x v="4"/>
    <s v="R2"/>
    <s v="Telecomm"/>
    <x v="0"/>
    <n v="931"/>
    <s v="Functional"/>
    <s v="Raju Singh"/>
    <n v="1500"/>
    <x v="0"/>
  </r>
  <r>
    <x v="4"/>
    <s v="R2"/>
    <s v="Training"/>
    <x v="4"/>
    <n v="-125"/>
    <s v="Functional"/>
    <s v="Raju Singh"/>
    <n v="0"/>
    <x v="2"/>
  </r>
  <r>
    <x v="4"/>
    <s v="R2"/>
    <s v="Training"/>
    <x v="0"/>
    <n v="4"/>
    <s v="Functional"/>
    <s v="Raju Singh"/>
    <n v="0"/>
    <x v="0"/>
  </r>
  <r>
    <x v="4"/>
    <s v="R2"/>
    <s v="Training"/>
    <x v="1"/>
    <n v="733"/>
    <s v="Functional"/>
    <s v="Raju Singh"/>
    <n v="1500"/>
    <x v="1"/>
  </r>
  <r>
    <x v="4"/>
    <s v="R2"/>
    <s v="Travel"/>
    <x v="13"/>
    <n v="178"/>
    <s v="Functional"/>
    <s v="Raju Singh"/>
    <n v="0"/>
    <x v="0"/>
  </r>
  <r>
    <x v="4"/>
    <s v="R2"/>
    <s v="Travel"/>
    <x v="2"/>
    <n v="364"/>
    <s v="Functional"/>
    <s v="Raju Singh"/>
    <n v="0"/>
    <x v="0"/>
  </r>
  <r>
    <x v="4"/>
    <s v="R2"/>
    <s v="Travel"/>
    <x v="12"/>
    <n v="232"/>
    <s v="Functional"/>
    <s v="Raju Singh"/>
    <n v="0"/>
    <x v="0"/>
  </r>
  <r>
    <x v="4"/>
    <s v="R2"/>
    <s v="Travel"/>
    <x v="7"/>
    <n v="182"/>
    <s v="Functional"/>
    <s v="Raju Singh"/>
    <n v="0"/>
    <x v="0"/>
  </r>
  <r>
    <x v="4"/>
    <s v="R2"/>
    <s v="Travel"/>
    <x v="0"/>
    <n v="13943"/>
    <s v="Functional"/>
    <s v="Raju Singh"/>
    <n v="13943"/>
    <x v="0"/>
  </r>
  <r>
    <x v="4"/>
    <s v="R2"/>
    <s v="Travel"/>
    <x v="1"/>
    <n v="20478"/>
    <s v="Functional"/>
    <s v="Raju Singh"/>
    <n v="20478"/>
    <x v="1"/>
  </r>
  <r>
    <x v="4"/>
    <s v="R2"/>
    <s v="Vehicles"/>
    <x v="0"/>
    <n v="513"/>
    <s v="Functional"/>
    <s v="Raju Singh"/>
    <n v="1500"/>
    <x v="0"/>
  </r>
  <r>
    <x v="4"/>
    <s v="R3"/>
    <s v="Amortization"/>
    <x v="1"/>
    <n v="431064"/>
    <s v="Functional"/>
    <s v="Jim Biggs"/>
    <n v="431064"/>
    <x v="1"/>
  </r>
  <r>
    <x v="4"/>
    <s v="R3"/>
    <s v="Depreciation"/>
    <x v="1"/>
    <n v="3562"/>
    <s v="Functional"/>
    <s v="Jim Biggs"/>
    <n v="3562"/>
    <x v="1"/>
  </r>
  <r>
    <x v="4"/>
    <s v="R3"/>
    <s v="External Labor"/>
    <x v="0"/>
    <n v="8040"/>
    <s v="Functional"/>
    <s v="Jim Biggs"/>
    <n v="8040"/>
    <x v="0"/>
  </r>
  <r>
    <x v="4"/>
    <s v="R3"/>
    <s v="External Labor"/>
    <x v="1"/>
    <n v="407790"/>
    <s v="Functional"/>
    <s v="Jim Biggs"/>
    <n v="407790"/>
    <x v="1"/>
  </r>
  <r>
    <x v="4"/>
    <s v="R3"/>
    <s v="Hardware"/>
    <x v="1"/>
    <n v="14"/>
    <s v="Functional"/>
    <s v="Jim Biggs"/>
    <n v="0"/>
    <x v="1"/>
  </r>
  <r>
    <x v="4"/>
    <s v="R3"/>
    <s v="Internal Labor"/>
    <x v="13"/>
    <n v="5891"/>
    <s v="Functional"/>
    <s v="Jim Biggs"/>
    <n v="5891"/>
    <x v="0"/>
  </r>
  <r>
    <x v="4"/>
    <s v="R3"/>
    <s v="Internal Labor"/>
    <x v="14"/>
    <n v="7309"/>
    <s v="Functional"/>
    <s v="Jim Biggs"/>
    <n v="7309"/>
    <x v="0"/>
  </r>
  <r>
    <x v="4"/>
    <s v="R3"/>
    <s v="Internal Labor"/>
    <x v="9"/>
    <n v="9332"/>
    <s v="Functional"/>
    <s v="Jim Biggs"/>
    <n v="9332"/>
    <x v="0"/>
  </r>
  <r>
    <x v="4"/>
    <s v="R3"/>
    <s v="Internal Labor"/>
    <x v="12"/>
    <n v="10701"/>
    <s v="Functional"/>
    <s v="Jim Biggs"/>
    <n v="10701"/>
    <x v="0"/>
  </r>
  <r>
    <x v="4"/>
    <s v="R3"/>
    <s v="Internal Labor"/>
    <x v="7"/>
    <n v="1088"/>
    <s v="Functional"/>
    <s v="Jim Biggs"/>
    <n v="1500"/>
    <x v="0"/>
  </r>
  <r>
    <x v="4"/>
    <s v="R3"/>
    <s v="Internal Labor"/>
    <x v="0"/>
    <n v="50600"/>
    <s v="Functional"/>
    <s v="Jim Biggs"/>
    <n v="50600"/>
    <x v="0"/>
  </r>
  <r>
    <x v="4"/>
    <s v="R3"/>
    <s v="Internal Labor"/>
    <x v="1"/>
    <n v="35445"/>
    <s v="Functional"/>
    <s v="Jim Biggs"/>
    <n v="35445"/>
    <x v="1"/>
  </r>
  <r>
    <x v="4"/>
    <s v="R3"/>
    <s v="Other"/>
    <x v="13"/>
    <n v="22"/>
    <s v="Functional"/>
    <s v="Jim Biggs"/>
    <n v="0"/>
    <x v="0"/>
  </r>
  <r>
    <x v="4"/>
    <s v="R3"/>
    <s v="Other"/>
    <x v="0"/>
    <n v="1848"/>
    <s v="Functional"/>
    <s v="Jim Biggs"/>
    <n v="1848"/>
    <x v="0"/>
  </r>
  <r>
    <x v="4"/>
    <s v="R3"/>
    <s v="Other"/>
    <x v="1"/>
    <n v="656"/>
    <s v="Functional"/>
    <s v="Jim Biggs"/>
    <n v="1500"/>
    <x v="1"/>
  </r>
  <r>
    <x v="4"/>
    <s v="R3"/>
    <s v="Software"/>
    <x v="0"/>
    <n v="43877"/>
    <s v="Functional"/>
    <s v="Jim Biggs"/>
    <n v="43877"/>
    <x v="0"/>
  </r>
  <r>
    <x v="4"/>
    <s v="R3"/>
    <s v="Software"/>
    <x v="1"/>
    <n v="91826"/>
    <s v="Functional"/>
    <s v="Jim Biggs"/>
    <n v="91826"/>
    <x v="1"/>
  </r>
  <r>
    <x v="4"/>
    <s v="R3"/>
    <s v="Software Maintenance"/>
    <x v="1"/>
    <n v="73147"/>
    <s v="Functional"/>
    <s v="Jim Biggs"/>
    <n v="73147"/>
    <x v="1"/>
  </r>
  <r>
    <x v="4"/>
    <s v="R3"/>
    <s v="Taxes"/>
    <x v="1"/>
    <n v="88"/>
    <s v="Functional"/>
    <s v="Jim Biggs"/>
    <n v="0"/>
    <x v="1"/>
  </r>
  <r>
    <x v="4"/>
    <s v="R3"/>
    <s v="Telecomm"/>
    <x v="0"/>
    <n v="281"/>
    <s v="Functional"/>
    <s v="Jim Biggs"/>
    <n v="0"/>
    <x v="0"/>
  </r>
  <r>
    <x v="4"/>
    <s v="R3"/>
    <s v="Training"/>
    <x v="0"/>
    <n v="1925"/>
    <s v="Functional"/>
    <s v="Jim Biggs"/>
    <n v="1925"/>
    <x v="0"/>
  </r>
  <r>
    <x v="4"/>
    <s v="R3"/>
    <s v="Training"/>
    <x v="1"/>
    <n v="56"/>
    <s v="Functional"/>
    <s v="Jim Biggs"/>
    <n v="0"/>
    <x v="1"/>
  </r>
  <r>
    <x v="4"/>
    <s v="R3"/>
    <s v="Travel"/>
    <x v="13"/>
    <n v="18"/>
    <s v="Functional"/>
    <s v="Jim Biggs"/>
    <n v="0"/>
    <x v="0"/>
  </r>
  <r>
    <x v="4"/>
    <s v="R3"/>
    <s v="Travel"/>
    <x v="9"/>
    <n v="245"/>
    <s v="Functional"/>
    <s v="Jim Biggs"/>
    <n v="0"/>
    <x v="0"/>
  </r>
  <r>
    <x v="4"/>
    <s v="R3"/>
    <s v="Travel"/>
    <x v="0"/>
    <n v="10070"/>
    <s v="Functional"/>
    <s v="Jim Biggs"/>
    <n v="10070"/>
    <x v="0"/>
  </r>
  <r>
    <x v="4"/>
    <s v="R3"/>
    <s v="Travel"/>
    <x v="1"/>
    <n v="2734"/>
    <s v="Functional"/>
    <s v="Jim Biggs"/>
    <n v="2734"/>
    <x v="1"/>
  </r>
  <r>
    <x v="4"/>
    <s v="R3"/>
    <s v="Vehicles"/>
    <x v="13"/>
    <n v="734"/>
    <s v="Functional"/>
    <s v="Jim Biggs"/>
    <n v="1500"/>
    <x v="0"/>
  </r>
  <r>
    <x v="4"/>
    <s v="R3"/>
    <s v="Vehicles"/>
    <x v="12"/>
    <n v="147"/>
    <s v="Functional"/>
    <s v="Jim Biggs"/>
    <n v="0"/>
    <x v="0"/>
  </r>
  <r>
    <x v="4"/>
    <s v="R3"/>
    <s v="Vehicles"/>
    <x v="0"/>
    <n v="3004"/>
    <s v="Functional"/>
    <s v="Jim Biggs"/>
    <n v="3004"/>
    <x v="0"/>
  </r>
  <r>
    <x v="4"/>
    <s v="R5"/>
    <s v="Amortization"/>
    <x v="1"/>
    <n v="206341"/>
    <s v="Functional"/>
    <s v="Marcia Carr"/>
    <n v="206341"/>
    <x v="1"/>
  </r>
  <r>
    <x v="4"/>
    <s v="R5"/>
    <s v="CAPEX"/>
    <x v="1"/>
    <n v="54394"/>
    <s v="Functional"/>
    <s v="Marcia Carr"/>
    <n v="54394"/>
    <x v="1"/>
  </r>
  <r>
    <x v="4"/>
    <s v="R5"/>
    <s v="Depreciation"/>
    <x v="1"/>
    <n v="35840"/>
    <s v="Functional"/>
    <s v="Marcia Carr"/>
    <n v="35840"/>
    <x v="1"/>
  </r>
  <r>
    <x v="4"/>
    <s v="R5"/>
    <s v="Employee Performance"/>
    <x v="1"/>
    <n v="2267"/>
    <s v="Functional"/>
    <s v="Marcia Carr"/>
    <n v="2267"/>
    <x v="1"/>
  </r>
  <r>
    <x v="4"/>
    <s v="R5"/>
    <s v="External Labor"/>
    <x v="15"/>
    <n v="21282"/>
    <s v="Functional"/>
    <s v="Marcia Carr"/>
    <n v="21282"/>
    <x v="1"/>
  </r>
  <r>
    <x v="4"/>
    <s v="R5"/>
    <s v="External Labor"/>
    <x v="1"/>
    <n v="311198"/>
    <s v="Functional"/>
    <s v="Marcia Carr"/>
    <n v="311198"/>
    <x v="1"/>
  </r>
  <r>
    <x v="4"/>
    <s v="R5"/>
    <s v="Hardware"/>
    <x v="1"/>
    <n v="192"/>
    <s v="Functional"/>
    <s v="Marcia Carr"/>
    <n v="0"/>
    <x v="1"/>
  </r>
  <r>
    <x v="4"/>
    <s v="R5"/>
    <s v="Hardware Maintenance"/>
    <x v="15"/>
    <n v="99"/>
    <s v="Functional"/>
    <s v="Marcia Carr"/>
    <n v="0"/>
    <x v="1"/>
  </r>
  <r>
    <x v="4"/>
    <s v="R5"/>
    <s v="Internal Labor"/>
    <x v="15"/>
    <n v="8283"/>
    <s v="Functional"/>
    <s v="Marcia Carr"/>
    <n v="8283"/>
    <x v="1"/>
  </r>
  <r>
    <x v="4"/>
    <s v="R5"/>
    <s v="Internal Labor"/>
    <x v="1"/>
    <n v="261805"/>
    <s v="Functional"/>
    <s v="Marcia Carr"/>
    <n v="261805"/>
    <x v="1"/>
  </r>
  <r>
    <x v="4"/>
    <s v="R5"/>
    <s v="Other"/>
    <x v="15"/>
    <n v="102"/>
    <s v="Functional"/>
    <s v="Marcia Carr"/>
    <n v="0"/>
    <x v="1"/>
  </r>
  <r>
    <x v="4"/>
    <s v="R5"/>
    <s v="Other"/>
    <x v="1"/>
    <n v="3155"/>
    <s v="Functional"/>
    <s v="Marcia Carr"/>
    <n v="3155"/>
    <x v="1"/>
  </r>
  <r>
    <x v="4"/>
    <s v="R5"/>
    <s v="Recognition"/>
    <x v="1"/>
    <n v="81"/>
    <s v="Functional"/>
    <s v="Marcia Carr"/>
    <n v="0"/>
    <x v="1"/>
  </r>
  <r>
    <x v="4"/>
    <s v="R5"/>
    <s v="Software"/>
    <x v="1"/>
    <n v="3396"/>
    <s v="Functional"/>
    <s v="Marcia Carr"/>
    <n v="3396"/>
    <x v="1"/>
  </r>
  <r>
    <x v="4"/>
    <s v="R5"/>
    <s v="Software Maintenance"/>
    <x v="1"/>
    <n v="226666"/>
    <s v="Functional"/>
    <s v="Marcia Carr"/>
    <n v="226666"/>
    <x v="1"/>
  </r>
  <r>
    <x v="4"/>
    <s v="R5"/>
    <s v="Supplies"/>
    <x v="15"/>
    <n v="301"/>
    <s v="Functional"/>
    <s v="Marcia Carr"/>
    <n v="0"/>
    <x v="1"/>
  </r>
  <r>
    <x v="4"/>
    <s v="R5"/>
    <s v="Supplies"/>
    <x v="1"/>
    <n v="381"/>
    <s v="Functional"/>
    <s v="Marcia Carr"/>
    <n v="0"/>
    <x v="1"/>
  </r>
  <r>
    <x v="4"/>
    <s v="R5"/>
    <s v="Taxes"/>
    <x v="1"/>
    <n v="3003"/>
    <s v="Functional"/>
    <s v="Marcia Carr"/>
    <n v="3003"/>
    <x v="1"/>
  </r>
  <r>
    <x v="4"/>
    <s v="R5"/>
    <s v="Telecomm"/>
    <x v="15"/>
    <n v="72"/>
    <s v="Functional"/>
    <s v="Marcia Carr"/>
    <n v="0"/>
    <x v="1"/>
  </r>
  <r>
    <x v="4"/>
    <s v="R5"/>
    <s v="Training"/>
    <x v="1"/>
    <n v="7172"/>
    <s v="Functional"/>
    <s v="Marcia Carr"/>
    <n v="7172"/>
    <x v="1"/>
  </r>
  <r>
    <x v="4"/>
    <s v="R5"/>
    <s v="Travel"/>
    <x v="15"/>
    <n v="72"/>
    <s v="Functional"/>
    <s v="Marcia Carr"/>
    <n v="0"/>
    <x v="1"/>
  </r>
  <r>
    <x v="4"/>
    <s v="R5"/>
    <s v="Travel"/>
    <x v="1"/>
    <n v="3844"/>
    <s v="Functional"/>
    <s v="Marcia Carr"/>
    <n v="3844"/>
    <x v="1"/>
  </r>
  <r>
    <x v="4"/>
    <s v="R5"/>
    <s v="Vehicles"/>
    <x v="15"/>
    <n v="249"/>
    <s v="Functional"/>
    <s v="Marcia Carr"/>
    <n v="0"/>
    <x v="1"/>
  </r>
  <r>
    <x v="4"/>
    <s v="Security &amp; Risk Management"/>
    <s v="Employee Performance"/>
    <x v="1"/>
    <n v="105"/>
    <s v="Governance"/>
    <s v="Sam Danks"/>
    <n v="0"/>
    <x v="1"/>
  </r>
  <r>
    <x v="4"/>
    <s v="Security &amp; Risk Management"/>
    <s v="External Labor"/>
    <x v="1"/>
    <n v="18"/>
    <s v="Governance"/>
    <s v="Sam Danks"/>
    <n v="0"/>
    <x v="1"/>
  </r>
  <r>
    <x v="4"/>
    <s v="Security &amp; Risk Management"/>
    <s v="Hardware"/>
    <x v="1"/>
    <n v="881"/>
    <s v="Governance"/>
    <s v="Sam Danks"/>
    <n v="1500"/>
    <x v="1"/>
  </r>
  <r>
    <x v="4"/>
    <s v="Security &amp; Risk Management"/>
    <s v="Internal Labor"/>
    <x v="1"/>
    <n v="55467"/>
    <s v="Governance"/>
    <s v="Sam Danks"/>
    <n v="55467"/>
    <x v="1"/>
  </r>
  <r>
    <x v="4"/>
    <s v="Security &amp; Risk Management"/>
    <s v="Other"/>
    <x v="1"/>
    <n v="45"/>
    <s v="Governance"/>
    <s v="Sam Danks"/>
    <n v="0"/>
    <x v="1"/>
  </r>
  <r>
    <x v="4"/>
    <s v="Security &amp; Risk Management"/>
    <s v="Software"/>
    <x v="1"/>
    <n v="33"/>
    <s v="Governance"/>
    <s v="Sam Danks"/>
    <n v="0"/>
    <x v="1"/>
  </r>
  <r>
    <x v="4"/>
    <s v="Security &amp; Risk Management"/>
    <s v="Supplies"/>
    <x v="1"/>
    <n v="108"/>
    <s v="Governance"/>
    <s v="Sam Danks"/>
    <n v="0"/>
    <x v="1"/>
  </r>
  <r>
    <x v="4"/>
    <s v="Security &amp; Risk Management"/>
    <s v="Taxes"/>
    <x v="1"/>
    <n v="22"/>
    <s v="Governance"/>
    <s v="Sam Danks"/>
    <n v="0"/>
    <x v="1"/>
  </r>
  <r>
    <x v="4"/>
    <s v="Security &amp; Risk Management"/>
    <s v="Training"/>
    <x v="1"/>
    <n v="2326"/>
    <s v="Governance"/>
    <s v="Sam Danks"/>
    <n v="2326"/>
    <x v="1"/>
  </r>
  <r>
    <x v="4"/>
    <s v="Security &amp; Risk Management"/>
    <s v="Travel"/>
    <x v="1"/>
    <n v="3703"/>
    <s v="Governance"/>
    <s v="Sam Danks"/>
    <n v="3703"/>
    <x v="1"/>
  </r>
  <r>
    <x v="4"/>
    <s v="Six Sigma"/>
    <s v="Employee Performance"/>
    <x v="1"/>
    <n v="1"/>
    <s v="Enablement"/>
    <s v="Sam Danks"/>
    <n v="0"/>
    <x v="1"/>
  </r>
  <r>
    <x v="4"/>
    <s v="Six Sigma"/>
    <s v="External Labor"/>
    <x v="1"/>
    <n v="42"/>
    <s v="Enablement"/>
    <s v="Sam Danks"/>
    <n v="0"/>
    <x v="1"/>
  </r>
  <r>
    <x v="4"/>
    <s v="Six Sigma"/>
    <s v="Internal Labor"/>
    <x v="1"/>
    <n v="29102"/>
    <s v="Enablement"/>
    <s v="Sam Danks"/>
    <n v="29102"/>
    <x v="1"/>
  </r>
  <r>
    <x v="4"/>
    <s v="Six Sigma"/>
    <s v="Moving"/>
    <x v="1"/>
    <n v="567"/>
    <s v="Enablement"/>
    <s v="Sam Danks"/>
    <n v="1500"/>
    <x v="1"/>
  </r>
  <r>
    <x v="4"/>
    <s v="Six Sigma"/>
    <s v="Travel"/>
    <x v="1"/>
    <n v="69"/>
    <s v="Enablement"/>
    <s v="Sam Danks"/>
    <n v="0"/>
    <x v="1"/>
  </r>
  <r>
    <x v="4"/>
    <s v="SSO"/>
    <s v="Amortization"/>
    <x v="1"/>
    <n v="316"/>
    <s v="Infrastructure"/>
    <s v="John Clark"/>
    <n v="0"/>
    <x v="1"/>
  </r>
  <r>
    <x v="4"/>
    <s v="SSO"/>
    <s v="Depreciation"/>
    <x v="1"/>
    <n v="2272"/>
    <s v="Infrastructure"/>
    <s v="John Clark"/>
    <n v="2272"/>
    <x v="1"/>
  </r>
  <r>
    <x v="4"/>
    <s v="SSO"/>
    <s v="Employee Performance"/>
    <x v="1"/>
    <n v="475"/>
    <s v="Infrastructure"/>
    <s v="John Clark"/>
    <n v="0"/>
    <x v="1"/>
  </r>
  <r>
    <x v="4"/>
    <s v="SSO"/>
    <s v="External Labor"/>
    <x v="1"/>
    <n v="99304"/>
    <s v="Infrastructure"/>
    <s v="John Clark"/>
    <n v="99304"/>
    <x v="1"/>
  </r>
  <r>
    <x v="4"/>
    <s v="SSO"/>
    <s v="Hardware"/>
    <x v="1"/>
    <n v="48"/>
    <s v="Infrastructure"/>
    <s v="John Clark"/>
    <n v="0"/>
    <x v="1"/>
  </r>
  <r>
    <x v="4"/>
    <s v="SSO"/>
    <s v="Internal Labor"/>
    <x v="1"/>
    <n v="72939"/>
    <s v="Infrastructure"/>
    <s v="John Clark"/>
    <n v="72939"/>
    <x v="1"/>
  </r>
  <r>
    <x v="4"/>
    <s v="SSO"/>
    <s v="Software"/>
    <x v="1"/>
    <n v="16066"/>
    <s v="Infrastructure"/>
    <s v="John Clark"/>
    <n v="16066"/>
    <x v="1"/>
  </r>
  <r>
    <x v="4"/>
    <s v="SSO"/>
    <s v="Software Maintenance"/>
    <x v="1"/>
    <n v="21868"/>
    <s v="Infrastructure"/>
    <s v="John Clark"/>
    <n v="21868"/>
    <x v="1"/>
  </r>
  <r>
    <x v="4"/>
    <s v="SSO"/>
    <s v="Taxes"/>
    <x v="1"/>
    <n v="52"/>
    <s v="Infrastructure"/>
    <s v="John Clark"/>
    <n v="0"/>
    <x v="1"/>
  </r>
  <r>
    <x v="4"/>
    <s v="SSO"/>
    <s v="Training"/>
    <x v="1"/>
    <n v="911"/>
    <s v="Infrastructure"/>
    <s v="John Clark"/>
    <n v="1500"/>
    <x v="1"/>
  </r>
  <r>
    <x v="4"/>
    <s v="SSO"/>
    <s v="Travel"/>
    <x v="1"/>
    <n v="299"/>
    <s v="Infrastructure"/>
    <s v="John Clark"/>
    <n v="0"/>
    <x v="1"/>
  </r>
  <r>
    <x v="4"/>
    <s v="Vendor Management"/>
    <s v="Depreciation"/>
    <x v="1"/>
    <n v="117"/>
    <s v="Governance"/>
    <s v="Sam Danks"/>
    <n v="0"/>
    <x v="1"/>
  </r>
  <r>
    <x v="4"/>
    <s v="Vendor Management"/>
    <s v="Employee Performance"/>
    <x v="1"/>
    <n v="53"/>
    <s v="Governance"/>
    <s v="Sam Danks"/>
    <n v="0"/>
    <x v="1"/>
  </r>
  <r>
    <x v="4"/>
    <s v="Vendor Management"/>
    <s v="External Labor"/>
    <x v="1"/>
    <n v="163031"/>
    <s v="Governance"/>
    <s v="Sam Danks"/>
    <n v="163031"/>
    <x v="1"/>
  </r>
  <r>
    <x v="4"/>
    <s v="Vendor Management"/>
    <s v="Hardware"/>
    <x v="1"/>
    <n v="93"/>
    <s v="Governance"/>
    <s v="Sam Danks"/>
    <n v="0"/>
    <x v="1"/>
  </r>
  <r>
    <x v="4"/>
    <s v="Vendor Management"/>
    <s v="Internal Labor"/>
    <x v="1"/>
    <n v="145101"/>
    <s v="Governance"/>
    <s v="Sam Danks"/>
    <n v="145101"/>
    <x v="1"/>
  </r>
  <r>
    <x v="4"/>
    <s v="Vendor Management"/>
    <s v="Other"/>
    <x v="1"/>
    <n v="288"/>
    <s v="Governance"/>
    <s v="Sam Danks"/>
    <n v="0"/>
    <x v="1"/>
  </r>
  <r>
    <x v="4"/>
    <s v="Vendor Management"/>
    <s v="Supplies"/>
    <x v="1"/>
    <n v="47"/>
    <s v="Governance"/>
    <s v="Sam Danks"/>
    <n v="0"/>
    <x v="1"/>
  </r>
  <r>
    <x v="4"/>
    <s v="Vendor Management"/>
    <s v="Taxes"/>
    <x v="1"/>
    <n v="15"/>
    <s v="Governance"/>
    <s v="Sam Danks"/>
    <n v="0"/>
    <x v="1"/>
  </r>
  <r>
    <x v="4"/>
    <s v="Vendor Management"/>
    <s v="Training"/>
    <x v="1"/>
    <n v="811"/>
    <s v="Governance"/>
    <s v="Sam Danks"/>
    <n v="1500"/>
    <x v="1"/>
  </r>
  <r>
    <x v="4"/>
    <s v="Vendor Management"/>
    <s v="Travel"/>
    <x v="1"/>
    <n v="1905"/>
    <s v="Governance"/>
    <s v="Sam Danks"/>
    <n v="1905"/>
    <x v="1"/>
  </r>
  <r>
    <x v="5"/>
    <s v="Administration"/>
    <s v="Employee Performance"/>
    <x v="1"/>
    <n v="383"/>
    <s v="Governance"/>
    <s v="Jim Biggs"/>
    <n v="0"/>
    <x v="1"/>
  </r>
  <r>
    <x v="5"/>
    <s v="Administration"/>
    <s v="External Labor"/>
    <x v="0"/>
    <n v="1486"/>
    <s v="Governance"/>
    <s v="Jim Biggs"/>
    <n v="1500"/>
    <x v="0"/>
  </r>
  <r>
    <x v="5"/>
    <s v="Administration"/>
    <s v="External Labor"/>
    <x v="1"/>
    <n v="23936"/>
    <s v="Governance"/>
    <s v="Jim Biggs"/>
    <n v="23936"/>
    <x v="1"/>
  </r>
  <r>
    <x v="5"/>
    <s v="Administration"/>
    <s v="Internal Labor"/>
    <x v="9"/>
    <n v="938"/>
    <s v="Governance"/>
    <s v="Jim Biggs"/>
    <n v="1500"/>
    <x v="0"/>
  </r>
  <r>
    <x v="5"/>
    <s v="Administration"/>
    <s v="Internal Labor"/>
    <x v="2"/>
    <n v="4734"/>
    <s v="Governance"/>
    <s v="Jim Biggs"/>
    <n v="4734"/>
    <x v="0"/>
  </r>
  <r>
    <x v="5"/>
    <s v="Administration"/>
    <s v="Internal Labor"/>
    <x v="0"/>
    <n v="22775"/>
    <s v="Governance"/>
    <s v="Jim Biggs"/>
    <n v="22775"/>
    <x v="0"/>
  </r>
  <r>
    <x v="5"/>
    <s v="Administration"/>
    <s v="Internal Labor"/>
    <x v="1"/>
    <n v="95333"/>
    <s v="Governance"/>
    <s v="Jim Biggs"/>
    <n v="95333"/>
    <x v="1"/>
  </r>
  <r>
    <x v="5"/>
    <s v="Administration"/>
    <s v="Moving"/>
    <x v="1"/>
    <n v="4081"/>
    <s v="Governance"/>
    <s v="Jim Biggs"/>
    <n v="4081"/>
    <x v="1"/>
  </r>
  <r>
    <x v="5"/>
    <s v="Administration"/>
    <s v="Other"/>
    <x v="1"/>
    <n v="182"/>
    <s v="Governance"/>
    <s v="Jim Biggs"/>
    <n v="0"/>
    <x v="1"/>
  </r>
  <r>
    <x v="5"/>
    <s v="Administration"/>
    <s v="Outbound Allocations"/>
    <x v="0"/>
    <n v="732"/>
    <s v="Governance"/>
    <s v="Jim Biggs"/>
    <n v="1500"/>
    <x v="0"/>
  </r>
  <r>
    <x v="5"/>
    <s v="Administration"/>
    <s v="Severance"/>
    <x v="2"/>
    <n v="452"/>
    <s v="Governance"/>
    <s v="Jim Biggs"/>
    <n v="0"/>
    <x v="0"/>
  </r>
  <r>
    <x v="5"/>
    <s v="Administration"/>
    <s v="Software Maintenance"/>
    <x v="1"/>
    <n v="-269"/>
    <s v="Governance"/>
    <s v="Jim Biggs"/>
    <n v="0"/>
    <x v="1"/>
  </r>
  <r>
    <x v="5"/>
    <s v="Administration"/>
    <s v="Telecomm"/>
    <x v="2"/>
    <n v="-1"/>
    <s v="Governance"/>
    <s v="Jim Biggs"/>
    <n v="0"/>
    <x v="0"/>
  </r>
  <r>
    <x v="5"/>
    <s v="Administration"/>
    <s v="Telecomm"/>
    <x v="1"/>
    <n v="1685"/>
    <s v="Governance"/>
    <s v="Jim Biggs"/>
    <n v="1685"/>
    <x v="1"/>
  </r>
  <r>
    <x v="5"/>
    <s v="Administration"/>
    <s v="Training"/>
    <x v="1"/>
    <n v="1069"/>
    <s v="Governance"/>
    <s v="Jim Biggs"/>
    <n v="1500"/>
    <x v="1"/>
  </r>
  <r>
    <x v="5"/>
    <s v="Administration"/>
    <s v="Travel"/>
    <x v="2"/>
    <n v="203"/>
    <s v="Governance"/>
    <s v="Jim Biggs"/>
    <n v="0"/>
    <x v="0"/>
  </r>
  <r>
    <x v="5"/>
    <s v="Administration"/>
    <s v="Travel"/>
    <x v="1"/>
    <n v="17817"/>
    <s v="Governance"/>
    <s v="Jim Biggs"/>
    <n v="17817"/>
    <x v="1"/>
  </r>
  <r>
    <x v="5"/>
    <s v="Architecture"/>
    <s v="Depreciation"/>
    <x v="1"/>
    <n v="693"/>
    <s v="Governance"/>
    <s v="Sam Danks"/>
    <n v="1500"/>
    <x v="1"/>
  </r>
  <r>
    <x v="5"/>
    <s v="Architecture"/>
    <s v="Internal Labor"/>
    <x v="1"/>
    <n v="40012"/>
    <s v="Governance"/>
    <s v="Sam Danks"/>
    <n v="40012"/>
    <x v="1"/>
  </r>
  <r>
    <x v="5"/>
    <s v="Architecture"/>
    <s v="Other"/>
    <x v="1"/>
    <n v="-375"/>
    <s v="Governance"/>
    <s v="Sam Danks"/>
    <n v="0"/>
    <x v="1"/>
  </r>
  <r>
    <x v="5"/>
    <s v="Architecture"/>
    <s v="Software Maintenance"/>
    <x v="1"/>
    <n v="-539"/>
    <s v="Governance"/>
    <s v="Sam Danks"/>
    <n v="0"/>
    <x v="1"/>
  </r>
  <r>
    <x v="5"/>
    <s v="Architecture"/>
    <s v="Supplies"/>
    <x v="1"/>
    <n v="90"/>
    <s v="Governance"/>
    <s v="Sam Danks"/>
    <n v="0"/>
    <x v="1"/>
  </r>
  <r>
    <x v="5"/>
    <s v="Architecture"/>
    <s v="Taxes"/>
    <x v="1"/>
    <n v="44"/>
    <s v="Governance"/>
    <s v="Sam Danks"/>
    <n v="0"/>
    <x v="1"/>
  </r>
  <r>
    <x v="5"/>
    <s v="Architecture"/>
    <s v="Telecomm"/>
    <x v="1"/>
    <n v="771"/>
    <s v="Governance"/>
    <s v="Sam Danks"/>
    <n v="1500"/>
    <x v="1"/>
  </r>
  <r>
    <x v="5"/>
    <s v="Architecture"/>
    <s v="Travel"/>
    <x v="1"/>
    <n v="4446"/>
    <s v="Governance"/>
    <s v="Sam Danks"/>
    <n v="4446"/>
    <x v="1"/>
  </r>
  <r>
    <x v="5"/>
    <s v="Business Intelligence"/>
    <s v="CAPEX"/>
    <x v="1"/>
    <n v="4195"/>
    <s v="Enablement"/>
    <s v="Raju Singh"/>
    <n v="4195"/>
    <x v="1"/>
  </r>
  <r>
    <x v="5"/>
    <s v="Business Intelligence"/>
    <s v="Employee Performance"/>
    <x v="1"/>
    <n v="16"/>
    <s v="Enablement"/>
    <s v="Raju Singh"/>
    <n v="0"/>
    <x v="1"/>
  </r>
  <r>
    <x v="5"/>
    <s v="Business Intelligence"/>
    <s v="External Labor"/>
    <x v="1"/>
    <n v="1089"/>
    <s v="Enablement"/>
    <s v="Raju Singh"/>
    <n v="1500"/>
    <x v="1"/>
  </r>
  <r>
    <x v="5"/>
    <s v="Business Intelligence"/>
    <s v="Hardware"/>
    <x v="1"/>
    <n v="1192"/>
    <s v="Enablement"/>
    <s v="Raju Singh"/>
    <n v="1500"/>
    <x v="1"/>
  </r>
  <r>
    <x v="5"/>
    <s v="Business Intelligence"/>
    <s v="Internal Labor"/>
    <x v="1"/>
    <n v="62593"/>
    <s v="Enablement"/>
    <s v="Raju Singh"/>
    <n v="62593"/>
    <x v="1"/>
  </r>
  <r>
    <x v="5"/>
    <s v="Business Intelligence"/>
    <s v="Software Maintenance"/>
    <x v="1"/>
    <n v="-3772"/>
    <s v="Enablement"/>
    <s v="Raju Singh"/>
    <n v="0"/>
    <x v="1"/>
  </r>
  <r>
    <x v="5"/>
    <s v="Business Intelligence"/>
    <s v="Telecomm"/>
    <x v="1"/>
    <n v="407"/>
    <s v="Enablement"/>
    <s v="Raju Singh"/>
    <n v="0"/>
    <x v="1"/>
  </r>
  <r>
    <x v="5"/>
    <s v="Business Intelligence"/>
    <s v="Training"/>
    <x v="1"/>
    <n v="1013"/>
    <s v="Enablement"/>
    <s v="Raju Singh"/>
    <n v="1500"/>
    <x v="1"/>
  </r>
  <r>
    <x v="5"/>
    <s v="Business Intelligence"/>
    <s v="Travel"/>
    <x v="1"/>
    <n v="1260"/>
    <s v="Enablement"/>
    <s v="Raju Singh"/>
    <n v="1500"/>
    <x v="1"/>
  </r>
  <r>
    <x v="5"/>
    <s v="Core"/>
    <s v="Employee Performance"/>
    <x v="1"/>
    <n v="784"/>
    <s v="BU Support"/>
    <s v="Sam Danks"/>
    <n v="1500"/>
    <x v="1"/>
  </r>
  <r>
    <x v="5"/>
    <s v="Core"/>
    <s v="External Labor"/>
    <x v="1"/>
    <n v="1766"/>
    <s v="BU Support"/>
    <s v="Sam Danks"/>
    <n v="1766"/>
    <x v="1"/>
  </r>
  <r>
    <x v="5"/>
    <s v="Core"/>
    <s v="Internal Labor"/>
    <x v="1"/>
    <n v="19660"/>
    <s v="BU Support"/>
    <s v="Sam Danks"/>
    <n v="19660"/>
    <x v="1"/>
  </r>
  <r>
    <x v="5"/>
    <s v="Core"/>
    <s v="Software"/>
    <x v="1"/>
    <n v="73"/>
    <s v="BU Support"/>
    <s v="Sam Danks"/>
    <n v="0"/>
    <x v="1"/>
  </r>
  <r>
    <x v="5"/>
    <s v="Core"/>
    <s v="Telecomm"/>
    <x v="1"/>
    <n v="458"/>
    <s v="BU Support"/>
    <s v="Sam Danks"/>
    <n v="0"/>
    <x v="1"/>
  </r>
  <r>
    <x v="5"/>
    <s v="Core"/>
    <s v="Travel"/>
    <x v="1"/>
    <n v="634"/>
    <s v="BU Support"/>
    <s v="Sam Danks"/>
    <n v="1500"/>
    <x v="1"/>
  </r>
  <r>
    <x v="5"/>
    <s v="Core Infrastructure"/>
    <s v="Amortization"/>
    <x v="3"/>
    <n v="1383"/>
    <s v="Infrastructure"/>
    <s v="Raju Singh"/>
    <n v="1500"/>
    <x v="2"/>
  </r>
  <r>
    <x v="5"/>
    <s v="Core Infrastructure"/>
    <s v="Depreciation"/>
    <x v="4"/>
    <n v="12884"/>
    <s v="Infrastructure"/>
    <s v="Raju Singh"/>
    <n v="12884"/>
    <x v="2"/>
  </r>
  <r>
    <x v="5"/>
    <s v="Core Infrastructure"/>
    <s v="Depreciation"/>
    <x v="5"/>
    <n v="4900"/>
    <s v="Infrastructure"/>
    <s v="Raju Singh"/>
    <n v="4900"/>
    <x v="3"/>
  </r>
  <r>
    <x v="5"/>
    <s v="Core Infrastructure"/>
    <s v="Depreciation"/>
    <x v="3"/>
    <n v="4369"/>
    <s v="Infrastructure"/>
    <s v="Raju Singh"/>
    <n v="4369"/>
    <x v="2"/>
  </r>
  <r>
    <x v="5"/>
    <s v="Core Infrastructure"/>
    <s v="Depreciation"/>
    <x v="6"/>
    <n v="7990"/>
    <s v="Infrastructure"/>
    <s v="Raju Singh"/>
    <n v="7990"/>
    <x v="4"/>
  </r>
  <r>
    <x v="5"/>
    <s v="Core Infrastructure"/>
    <s v="Depreciation"/>
    <x v="1"/>
    <n v="756"/>
    <s v="Infrastructure"/>
    <s v="Raju Singh"/>
    <n v="1500"/>
    <x v="1"/>
  </r>
  <r>
    <x v="5"/>
    <s v="Core Infrastructure"/>
    <s v="Employee Performance"/>
    <x v="1"/>
    <n v="353"/>
    <s v="Infrastructure"/>
    <s v="Raju Singh"/>
    <n v="0"/>
    <x v="1"/>
  </r>
  <r>
    <x v="5"/>
    <s v="Core Infrastructure"/>
    <s v="External Labor"/>
    <x v="4"/>
    <n v="5579"/>
    <s v="Infrastructure"/>
    <s v="Raju Singh"/>
    <n v="5579"/>
    <x v="2"/>
  </r>
  <r>
    <x v="5"/>
    <s v="Core Infrastructure"/>
    <s v="External Labor"/>
    <x v="5"/>
    <n v="14567"/>
    <s v="Infrastructure"/>
    <s v="Raju Singh"/>
    <n v="14567"/>
    <x v="3"/>
  </r>
  <r>
    <x v="5"/>
    <s v="Core Infrastructure"/>
    <s v="External Labor"/>
    <x v="3"/>
    <n v="9700"/>
    <s v="Infrastructure"/>
    <s v="Raju Singh"/>
    <n v="9700"/>
    <x v="2"/>
  </r>
  <r>
    <x v="5"/>
    <s v="Core Infrastructure"/>
    <s v="External Labor"/>
    <x v="6"/>
    <n v="122078"/>
    <s v="Infrastructure"/>
    <s v="Raju Singh"/>
    <n v="122078"/>
    <x v="4"/>
  </r>
  <r>
    <x v="5"/>
    <s v="Core Infrastructure"/>
    <s v="External Labor"/>
    <x v="1"/>
    <n v="172354"/>
    <s v="Infrastructure"/>
    <s v="Raju Singh"/>
    <n v="172354"/>
    <x v="1"/>
  </r>
  <r>
    <x v="5"/>
    <s v="Core Infrastructure"/>
    <s v="Hardware"/>
    <x v="4"/>
    <n v="1245"/>
    <s v="Infrastructure"/>
    <s v="Raju Singh"/>
    <n v="1500"/>
    <x v="2"/>
  </r>
  <r>
    <x v="5"/>
    <s v="Core Infrastructure"/>
    <s v="Hardware"/>
    <x v="5"/>
    <n v="89"/>
    <s v="Infrastructure"/>
    <s v="Raju Singh"/>
    <n v="0"/>
    <x v="3"/>
  </r>
  <r>
    <x v="5"/>
    <s v="Core Infrastructure"/>
    <s v="Hardware"/>
    <x v="3"/>
    <n v="18285"/>
    <s v="Infrastructure"/>
    <s v="Raju Singh"/>
    <n v="18285"/>
    <x v="2"/>
  </r>
  <r>
    <x v="5"/>
    <s v="Core Infrastructure"/>
    <s v="Hardware"/>
    <x v="6"/>
    <n v="48689"/>
    <s v="Infrastructure"/>
    <s v="Raju Singh"/>
    <n v="48689"/>
    <x v="4"/>
  </r>
  <r>
    <x v="5"/>
    <s v="Core Infrastructure"/>
    <s v="Hardware"/>
    <x v="1"/>
    <n v="27519"/>
    <s v="Infrastructure"/>
    <s v="Raju Singh"/>
    <n v="27519"/>
    <x v="1"/>
  </r>
  <r>
    <x v="5"/>
    <s v="Core Infrastructure"/>
    <s v="Hardware Maintenance"/>
    <x v="4"/>
    <n v="2314"/>
    <s v="Infrastructure"/>
    <s v="Raju Singh"/>
    <n v="2314"/>
    <x v="2"/>
  </r>
  <r>
    <x v="5"/>
    <s v="Core Infrastructure"/>
    <s v="Hardware Maintenance"/>
    <x v="3"/>
    <n v="-351"/>
    <s v="Infrastructure"/>
    <s v="Raju Singh"/>
    <n v="0"/>
    <x v="2"/>
  </r>
  <r>
    <x v="5"/>
    <s v="Core Infrastructure"/>
    <s v="Hardware Maintenance"/>
    <x v="0"/>
    <n v="-13773"/>
    <s v="Infrastructure"/>
    <s v="Raju Singh"/>
    <n v="0"/>
    <x v="0"/>
  </r>
  <r>
    <x v="5"/>
    <s v="Core Infrastructure"/>
    <s v="Internal Labor"/>
    <x v="4"/>
    <n v="13667"/>
    <s v="Infrastructure"/>
    <s v="Raju Singh"/>
    <n v="13667"/>
    <x v="2"/>
  </r>
  <r>
    <x v="5"/>
    <s v="Core Infrastructure"/>
    <s v="Internal Labor"/>
    <x v="5"/>
    <n v="1127"/>
    <s v="Infrastructure"/>
    <s v="Raju Singh"/>
    <n v="1500"/>
    <x v="3"/>
  </r>
  <r>
    <x v="5"/>
    <s v="Core Infrastructure"/>
    <s v="Internal Labor"/>
    <x v="3"/>
    <n v="2974"/>
    <s v="Infrastructure"/>
    <s v="Raju Singh"/>
    <n v="2974"/>
    <x v="2"/>
  </r>
  <r>
    <x v="5"/>
    <s v="Core Infrastructure"/>
    <s v="Internal Labor"/>
    <x v="6"/>
    <n v="39187"/>
    <s v="Infrastructure"/>
    <s v="Raju Singh"/>
    <n v="39187"/>
    <x v="4"/>
  </r>
  <r>
    <x v="5"/>
    <s v="Core Infrastructure"/>
    <s v="Internal Labor"/>
    <x v="7"/>
    <n v="7302"/>
    <s v="Infrastructure"/>
    <s v="Raju Singh"/>
    <n v="7302"/>
    <x v="0"/>
  </r>
  <r>
    <x v="5"/>
    <s v="Core Infrastructure"/>
    <s v="Internal Labor"/>
    <x v="1"/>
    <n v="44923"/>
    <s v="Infrastructure"/>
    <s v="Raju Singh"/>
    <n v="44923"/>
    <x v="1"/>
  </r>
  <r>
    <x v="5"/>
    <s v="Core Infrastructure"/>
    <s v="Moving"/>
    <x v="1"/>
    <n v="978"/>
    <s v="Infrastructure"/>
    <s v="Raju Singh"/>
    <n v="1500"/>
    <x v="1"/>
  </r>
  <r>
    <x v="5"/>
    <s v="Core Infrastructure"/>
    <s v="Other"/>
    <x v="4"/>
    <n v="10752"/>
    <s v="Infrastructure"/>
    <s v="Raju Singh"/>
    <n v="10752"/>
    <x v="2"/>
  </r>
  <r>
    <x v="5"/>
    <s v="Core Infrastructure"/>
    <s v="Other"/>
    <x v="3"/>
    <n v="3301"/>
    <s v="Infrastructure"/>
    <s v="Raju Singh"/>
    <n v="3301"/>
    <x v="2"/>
  </r>
  <r>
    <x v="5"/>
    <s v="Core Infrastructure"/>
    <s v="Other"/>
    <x v="6"/>
    <n v="-28990"/>
    <s v="Infrastructure"/>
    <s v="Raju Singh"/>
    <n v="0"/>
    <x v="4"/>
  </r>
  <r>
    <x v="5"/>
    <s v="Core Infrastructure"/>
    <s v="Other"/>
    <x v="1"/>
    <n v="471"/>
    <s v="Infrastructure"/>
    <s v="Raju Singh"/>
    <n v="0"/>
    <x v="1"/>
  </r>
  <r>
    <x v="5"/>
    <s v="Core Infrastructure"/>
    <s v="Severance"/>
    <x v="4"/>
    <n v="706"/>
    <s v="Infrastructure"/>
    <s v="Raju Singh"/>
    <n v="1500"/>
    <x v="2"/>
  </r>
  <r>
    <x v="5"/>
    <s v="Core Infrastructure"/>
    <s v="Severance"/>
    <x v="6"/>
    <n v="1618"/>
    <s v="Infrastructure"/>
    <s v="Raju Singh"/>
    <n v="1618"/>
    <x v="4"/>
  </r>
  <r>
    <x v="5"/>
    <s v="Core Infrastructure"/>
    <s v="Software"/>
    <x v="1"/>
    <n v="5"/>
    <s v="Infrastructure"/>
    <s v="Raju Singh"/>
    <n v="0"/>
    <x v="1"/>
  </r>
  <r>
    <x v="5"/>
    <s v="Core Infrastructure"/>
    <s v="Supplies"/>
    <x v="4"/>
    <n v="52"/>
    <s v="Infrastructure"/>
    <s v="Raju Singh"/>
    <n v="0"/>
    <x v="2"/>
  </r>
  <r>
    <x v="5"/>
    <s v="Core Infrastructure"/>
    <s v="Supplies"/>
    <x v="5"/>
    <n v="1101"/>
    <s v="Infrastructure"/>
    <s v="Raju Singh"/>
    <n v="1500"/>
    <x v="3"/>
  </r>
  <r>
    <x v="5"/>
    <s v="Core Infrastructure"/>
    <s v="Supplies"/>
    <x v="3"/>
    <n v="34"/>
    <s v="Infrastructure"/>
    <s v="Raju Singh"/>
    <n v="0"/>
    <x v="2"/>
  </r>
  <r>
    <x v="5"/>
    <s v="Core Infrastructure"/>
    <s v="Supplies"/>
    <x v="6"/>
    <n v="1406"/>
    <s v="Infrastructure"/>
    <s v="Raju Singh"/>
    <n v="1500"/>
    <x v="4"/>
  </r>
  <r>
    <x v="5"/>
    <s v="Core Infrastructure"/>
    <s v="Supplies"/>
    <x v="1"/>
    <n v="278"/>
    <s v="Infrastructure"/>
    <s v="Raju Singh"/>
    <n v="0"/>
    <x v="1"/>
  </r>
  <r>
    <x v="5"/>
    <s v="Core Infrastructure"/>
    <s v="Taxes"/>
    <x v="4"/>
    <n v="2"/>
    <s v="Infrastructure"/>
    <s v="Raju Singh"/>
    <n v="0"/>
    <x v="2"/>
  </r>
  <r>
    <x v="5"/>
    <s v="Core Infrastructure"/>
    <s v="Taxes"/>
    <x v="1"/>
    <n v="9"/>
    <s v="Infrastructure"/>
    <s v="Raju Singh"/>
    <n v="0"/>
    <x v="1"/>
  </r>
  <r>
    <x v="5"/>
    <s v="Core Infrastructure"/>
    <s v="Telecomm"/>
    <x v="4"/>
    <n v="2922"/>
    <s v="Infrastructure"/>
    <s v="Raju Singh"/>
    <n v="2922"/>
    <x v="2"/>
  </r>
  <r>
    <x v="5"/>
    <s v="Core Infrastructure"/>
    <s v="Telecomm"/>
    <x v="5"/>
    <n v="1786"/>
    <s v="Infrastructure"/>
    <s v="Raju Singh"/>
    <n v="1786"/>
    <x v="3"/>
  </r>
  <r>
    <x v="5"/>
    <s v="Core Infrastructure"/>
    <s v="Telecomm"/>
    <x v="3"/>
    <n v="3645"/>
    <s v="Infrastructure"/>
    <s v="Raju Singh"/>
    <n v="3645"/>
    <x v="2"/>
  </r>
  <r>
    <x v="5"/>
    <s v="Core Infrastructure"/>
    <s v="Telecomm"/>
    <x v="6"/>
    <n v="59079"/>
    <s v="Infrastructure"/>
    <s v="Raju Singh"/>
    <n v="59079"/>
    <x v="4"/>
  </r>
  <r>
    <x v="5"/>
    <s v="Core Infrastructure"/>
    <s v="Telecomm"/>
    <x v="7"/>
    <n v="16"/>
    <s v="Infrastructure"/>
    <s v="Raju Singh"/>
    <n v="0"/>
    <x v="0"/>
  </r>
  <r>
    <x v="5"/>
    <s v="Core Infrastructure"/>
    <s v="Telecomm"/>
    <x v="1"/>
    <n v="1970"/>
    <s v="Infrastructure"/>
    <s v="Raju Singh"/>
    <n v="1970"/>
    <x v="1"/>
  </r>
  <r>
    <x v="5"/>
    <s v="Core Infrastructure"/>
    <s v="Training"/>
    <x v="3"/>
    <n v="421"/>
    <s v="Infrastructure"/>
    <s v="Raju Singh"/>
    <n v="0"/>
    <x v="2"/>
  </r>
  <r>
    <x v="5"/>
    <s v="Core Infrastructure"/>
    <s v="Travel"/>
    <x v="4"/>
    <n v="947"/>
    <s v="Infrastructure"/>
    <s v="Raju Singh"/>
    <n v="1500"/>
    <x v="2"/>
  </r>
  <r>
    <x v="5"/>
    <s v="Core Infrastructure"/>
    <s v="Travel"/>
    <x v="6"/>
    <n v="10665"/>
    <s v="Infrastructure"/>
    <s v="Raju Singh"/>
    <n v="10665"/>
    <x v="4"/>
  </r>
  <r>
    <x v="5"/>
    <s v="Core Infrastructure"/>
    <s v="Travel"/>
    <x v="7"/>
    <n v="271"/>
    <s v="Infrastructure"/>
    <s v="Raju Singh"/>
    <n v="0"/>
    <x v="0"/>
  </r>
  <r>
    <x v="5"/>
    <s v="Core Infrastructure"/>
    <s v="Travel"/>
    <x v="1"/>
    <n v="6692"/>
    <s v="Infrastructure"/>
    <s v="Raju Singh"/>
    <n v="6692"/>
    <x v="1"/>
  </r>
  <r>
    <x v="5"/>
    <s v="Core Infrastructure"/>
    <s v="Vehicles"/>
    <x v="4"/>
    <n v="31"/>
    <s v="Infrastructure"/>
    <s v="Raju Singh"/>
    <n v="0"/>
    <x v="2"/>
  </r>
  <r>
    <x v="5"/>
    <s v="Core Infrastructure"/>
    <s v="Vehicles"/>
    <x v="3"/>
    <n v="21"/>
    <s v="Infrastructure"/>
    <s v="Raju Singh"/>
    <n v="0"/>
    <x v="2"/>
  </r>
  <r>
    <x v="5"/>
    <s v="Core Infrastructure"/>
    <s v="Vehicles"/>
    <x v="6"/>
    <n v="30"/>
    <s v="Infrastructure"/>
    <s v="Raju Singh"/>
    <n v="0"/>
    <x v="4"/>
  </r>
  <r>
    <x v="5"/>
    <s v="Data Centers"/>
    <s v="Amortization"/>
    <x v="1"/>
    <n v="1725"/>
    <s v="Infrastructure"/>
    <s v="Max Gin"/>
    <n v="1725"/>
    <x v="1"/>
  </r>
  <r>
    <x v="5"/>
    <s v="Data Centers"/>
    <s v="Depreciation"/>
    <x v="8"/>
    <n v="638"/>
    <s v="Infrastructure"/>
    <s v="Max Gin"/>
    <n v="1500"/>
    <x v="0"/>
  </r>
  <r>
    <x v="5"/>
    <s v="Data Centers"/>
    <s v="Depreciation"/>
    <x v="0"/>
    <n v="19369"/>
    <s v="Infrastructure"/>
    <s v="Max Gin"/>
    <n v="19369"/>
    <x v="0"/>
  </r>
  <r>
    <x v="5"/>
    <s v="Data Centers"/>
    <s v="Depreciation"/>
    <x v="1"/>
    <n v="249317"/>
    <s v="Infrastructure"/>
    <s v="Max Gin"/>
    <n v="249317"/>
    <x v="1"/>
  </r>
  <r>
    <x v="5"/>
    <s v="Data Centers"/>
    <s v="Employee Performance"/>
    <x v="1"/>
    <n v="719"/>
    <s v="Infrastructure"/>
    <s v="Max Gin"/>
    <n v="1500"/>
    <x v="1"/>
  </r>
  <r>
    <x v="5"/>
    <s v="Data Centers"/>
    <s v="External Labor"/>
    <x v="9"/>
    <n v="3283"/>
    <s v="Infrastructure"/>
    <s v="Max Gin"/>
    <n v="3283"/>
    <x v="0"/>
  </r>
  <r>
    <x v="5"/>
    <s v="Data Centers"/>
    <s v="External Labor"/>
    <x v="0"/>
    <n v="91746"/>
    <s v="Infrastructure"/>
    <s v="Max Gin"/>
    <n v="91746"/>
    <x v="0"/>
  </r>
  <r>
    <x v="5"/>
    <s v="Data Centers"/>
    <s v="External Labor"/>
    <x v="1"/>
    <n v="409986"/>
    <s v="Infrastructure"/>
    <s v="Max Gin"/>
    <n v="409986"/>
    <x v="1"/>
  </r>
  <r>
    <x v="5"/>
    <s v="Data Centers"/>
    <s v="Hardware"/>
    <x v="0"/>
    <n v="786"/>
    <s v="Infrastructure"/>
    <s v="Max Gin"/>
    <n v="1500"/>
    <x v="0"/>
  </r>
  <r>
    <x v="5"/>
    <s v="Data Centers"/>
    <s v="Hardware"/>
    <x v="1"/>
    <n v="-108844"/>
    <s v="Infrastructure"/>
    <s v="Max Gin"/>
    <n v="0"/>
    <x v="1"/>
  </r>
  <r>
    <x v="5"/>
    <s v="Data Centers"/>
    <s v="Hardware Maintenance"/>
    <x v="0"/>
    <n v="-34519"/>
    <s v="Infrastructure"/>
    <s v="Max Gin"/>
    <n v="0"/>
    <x v="0"/>
  </r>
  <r>
    <x v="5"/>
    <s v="Data Centers"/>
    <s v="Hardware Maintenance"/>
    <x v="1"/>
    <n v="70315"/>
    <s v="Infrastructure"/>
    <s v="Max Gin"/>
    <n v="70315"/>
    <x v="1"/>
  </r>
  <r>
    <x v="5"/>
    <s v="Data Centers"/>
    <s v="Internal Labor"/>
    <x v="10"/>
    <n v="3855"/>
    <s v="Infrastructure"/>
    <s v="Max Gin"/>
    <n v="3855"/>
    <x v="0"/>
  </r>
  <r>
    <x v="5"/>
    <s v="Data Centers"/>
    <s v="Internal Labor"/>
    <x v="9"/>
    <n v="11363"/>
    <s v="Infrastructure"/>
    <s v="Max Gin"/>
    <n v="11363"/>
    <x v="0"/>
  </r>
  <r>
    <x v="5"/>
    <s v="Data Centers"/>
    <s v="Internal Labor"/>
    <x v="11"/>
    <n v="3715"/>
    <s v="Infrastructure"/>
    <s v="Max Gin"/>
    <n v="3715"/>
    <x v="0"/>
  </r>
  <r>
    <x v="5"/>
    <s v="Data Centers"/>
    <s v="Internal Labor"/>
    <x v="12"/>
    <n v="3385"/>
    <s v="Infrastructure"/>
    <s v="Max Gin"/>
    <n v="3385"/>
    <x v="0"/>
  </r>
  <r>
    <x v="5"/>
    <s v="Data Centers"/>
    <s v="Internal Labor"/>
    <x v="0"/>
    <n v="10711"/>
    <s v="Infrastructure"/>
    <s v="Max Gin"/>
    <n v="10711"/>
    <x v="0"/>
  </r>
  <r>
    <x v="5"/>
    <s v="Data Centers"/>
    <s v="Internal Labor"/>
    <x v="1"/>
    <n v="119088"/>
    <s v="Infrastructure"/>
    <s v="Max Gin"/>
    <n v="119088"/>
    <x v="1"/>
  </r>
  <r>
    <x v="5"/>
    <s v="Data Centers"/>
    <s v="Other"/>
    <x v="10"/>
    <n v="34"/>
    <s v="Infrastructure"/>
    <s v="Max Gin"/>
    <n v="0"/>
    <x v="0"/>
  </r>
  <r>
    <x v="5"/>
    <s v="Data Centers"/>
    <s v="Other"/>
    <x v="11"/>
    <n v="5"/>
    <s v="Infrastructure"/>
    <s v="Max Gin"/>
    <n v="0"/>
    <x v="0"/>
  </r>
  <r>
    <x v="5"/>
    <s v="Data Centers"/>
    <s v="Other"/>
    <x v="12"/>
    <n v="109"/>
    <s v="Infrastructure"/>
    <s v="Max Gin"/>
    <n v="0"/>
    <x v="0"/>
  </r>
  <r>
    <x v="5"/>
    <s v="Data Centers"/>
    <s v="Other"/>
    <x v="0"/>
    <n v="-16"/>
    <s v="Infrastructure"/>
    <s v="Max Gin"/>
    <n v="0"/>
    <x v="0"/>
  </r>
  <r>
    <x v="5"/>
    <s v="Data Centers"/>
    <s v="Other"/>
    <x v="1"/>
    <n v="131"/>
    <s v="Infrastructure"/>
    <s v="Max Gin"/>
    <n v="0"/>
    <x v="1"/>
  </r>
  <r>
    <x v="5"/>
    <s v="Data Centers"/>
    <s v="Project Expenses"/>
    <x v="0"/>
    <n v="-21546"/>
    <s v="Infrastructure"/>
    <s v="Max Gin"/>
    <n v="0"/>
    <x v="0"/>
  </r>
  <r>
    <x v="5"/>
    <s v="Data Centers"/>
    <s v="Recognition"/>
    <x v="10"/>
    <n v="43"/>
    <s v="Infrastructure"/>
    <s v="Max Gin"/>
    <n v="0"/>
    <x v="0"/>
  </r>
  <r>
    <x v="5"/>
    <s v="Data Centers"/>
    <s v="Severance"/>
    <x v="10"/>
    <n v="75"/>
    <s v="Infrastructure"/>
    <s v="Max Gin"/>
    <n v="0"/>
    <x v="0"/>
  </r>
  <r>
    <x v="5"/>
    <s v="Data Centers"/>
    <s v="Software"/>
    <x v="0"/>
    <n v="2465"/>
    <s v="Infrastructure"/>
    <s v="Max Gin"/>
    <n v="2465"/>
    <x v="0"/>
  </r>
  <r>
    <x v="5"/>
    <s v="Data Centers"/>
    <s v="Software"/>
    <x v="1"/>
    <n v="34472"/>
    <s v="Infrastructure"/>
    <s v="Max Gin"/>
    <n v="34472"/>
    <x v="1"/>
  </r>
  <r>
    <x v="5"/>
    <s v="Data Centers"/>
    <s v="Software Maintenance"/>
    <x v="0"/>
    <n v="4294"/>
    <s v="Infrastructure"/>
    <s v="Max Gin"/>
    <n v="4294"/>
    <x v="0"/>
  </r>
  <r>
    <x v="5"/>
    <s v="Data Centers"/>
    <s v="Software Maintenance"/>
    <x v="1"/>
    <n v="94578"/>
    <s v="Infrastructure"/>
    <s v="Max Gin"/>
    <n v="94578"/>
    <x v="1"/>
  </r>
  <r>
    <x v="5"/>
    <s v="Data Centers"/>
    <s v="Supplies"/>
    <x v="1"/>
    <n v="125"/>
    <s v="Infrastructure"/>
    <s v="Max Gin"/>
    <n v="0"/>
    <x v="1"/>
  </r>
  <r>
    <x v="5"/>
    <s v="Data Centers"/>
    <s v="Taxes"/>
    <x v="1"/>
    <n v="17338"/>
    <s v="Infrastructure"/>
    <s v="Max Gin"/>
    <n v="17338"/>
    <x v="1"/>
  </r>
  <r>
    <x v="5"/>
    <s v="Data Centers"/>
    <s v="Telecomm"/>
    <x v="10"/>
    <n v="12"/>
    <s v="Infrastructure"/>
    <s v="Max Gin"/>
    <n v="0"/>
    <x v="0"/>
  </r>
  <r>
    <x v="5"/>
    <s v="Data Centers"/>
    <s v="Telecomm"/>
    <x v="0"/>
    <n v="145"/>
    <s v="Infrastructure"/>
    <s v="Max Gin"/>
    <n v="0"/>
    <x v="0"/>
  </r>
  <r>
    <x v="5"/>
    <s v="Data Centers"/>
    <s v="Telecomm"/>
    <x v="1"/>
    <n v="3780"/>
    <s v="Infrastructure"/>
    <s v="Max Gin"/>
    <n v="3780"/>
    <x v="1"/>
  </r>
  <r>
    <x v="5"/>
    <s v="Data Centers"/>
    <s v="Training"/>
    <x v="0"/>
    <n v="464"/>
    <s v="Infrastructure"/>
    <s v="Max Gin"/>
    <n v="0"/>
    <x v="0"/>
  </r>
  <r>
    <x v="5"/>
    <s v="Data Centers"/>
    <s v="Training"/>
    <x v="1"/>
    <n v="1615"/>
    <s v="Infrastructure"/>
    <s v="Max Gin"/>
    <n v="1615"/>
    <x v="1"/>
  </r>
  <r>
    <x v="5"/>
    <s v="Data Centers"/>
    <s v="Travel"/>
    <x v="9"/>
    <n v="50"/>
    <s v="Infrastructure"/>
    <s v="Max Gin"/>
    <n v="0"/>
    <x v="0"/>
  </r>
  <r>
    <x v="5"/>
    <s v="Data Centers"/>
    <s v="Travel"/>
    <x v="11"/>
    <n v="-13"/>
    <s v="Infrastructure"/>
    <s v="Max Gin"/>
    <n v="0"/>
    <x v="0"/>
  </r>
  <r>
    <x v="5"/>
    <s v="Data Centers"/>
    <s v="Travel"/>
    <x v="12"/>
    <n v="210"/>
    <s v="Infrastructure"/>
    <s v="Max Gin"/>
    <n v="0"/>
    <x v="0"/>
  </r>
  <r>
    <x v="5"/>
    <s v="Data Centers"/>
    <s v="Travel"/>
    <x v="0"/>
    <n v="1398"/>
    <s v="Infrastructure"/>
    <s v="Max Gin"/>
    <n v="1500"/>
    <x v="0"/>
  </r>
  <r>
    <x v="5"/>
    <s v="Data Centers"/>
    <s v="Travel"/>
    <x v="1"/>
    <n v="5390"/>
    <s v="Infrastructure"/>
    <s v="Max Gin"/>
    <n v="5390"/>
    <x v="1"/>
  </r>
  <r>
    <x v="5"/>
    <s v="Data Centers"/>
    <s v="Vehicles"/>
    <x v="11"/>
    <n v="447"/>
    <s v="Infrastructure"/>
    <s v="Max Gin"/>
    <n v="0"/>
    <x v="0"/>
  </r>
  <r>
    <x v="5"/>
    <s v="Data Centers"/>
    <s v="Vehicles"/>
    <x v="12"/>
    <n v="342"/>
    <s v="Infrastructure"/>
    <s v="Max Gin"/>
    <n v="0"/>
    <x v="0"/>
  </r>
  <r>
    <x v="5"/>
    <s v="Data Centers"/>
    <s v="Vehicles"/>
    <x v="0"/>
    <n v="1"/>
    <s v="Infrastructure"/>
    <s v="Max Gin"/>
    <n v="0"/>
    <x v="0"/>
  </r>
  <r>
    <x v="5"/>
    <s v="Data Management"/>
    <s v="Depreciation"/>
    <x v="9"/>
    <n v="4547"/>
    <s v="Enablement"/>
    <s v="Marcia Carr"/>
    <n v="4547"/>
    <x v="0"/>
  </r>
  <r>
    <x v="5"/>
    <s v="Data Management"/>
    <s v="Internal Labor"/>
    <x v="9"/>
    <n v="2912"/>
    <s v="Enablement"/>
    <s v="Marcia Carr"/>
    <n v="2912"/>
    <x v="0"/>
  </r>
  <r>
    <x v="5"/>
    <s v="Data Management"/>
    <s v="Internal Labor"/>
    <x v="12"/>
    <n v="3077"/>
    <s v="Enablement"/>
    <s v="Marcia Carr"/>
    <n v="3077"/>
    <x v="0"/>
  </r>
  <r>
    <x v="5"/>
    <s v="Data Management"/>
    <s v="Other"/>
    <x v="9"/>
    <n v="-60599"/>
    <s v="Enablement"/>
    <s v="Marcia Carr"/>
    <n v="0"/>
    <x v="0"/>
  </r>
  <r>
    <x v="5"/>
    <s v="Data Management"/>
    <s v="Supplies"/>
    <x v="9"/>
    <n v="-40"/>
    <s v="Enablement"/>
    <s v="Marcia Carr"/>
    <n v="0"/>
    <x v="0"/>
  </r>
  <r>
    <x v="5"/>
    <s v="Data Management"/>
    <s v="Telecomm"/>
    <x v="9"/>
    <n v="-1512"/>
    <s v="Enablement"/>
    <s v="Marcia Carr"/>
    <n v="0"/>
    <x v="0"/>
  </r>
  <r>
    <x v="5"/>
    <s v="Data Management"/>
    <s v="Travel"/>
    <x v="9"/>
    <n v="111"/>
    <s v="Enablement"/>
    <s v="Marcia Carr"/>
    <n v="0"/>
    <x v="0"/>
  </r>
  <r>
    <x v="5"/>
    <s v="Data Management"/>
    <s v="Travel"/>
    <x v="12"/>
    <n v="189"/>
    <s v="Enablement"/>
    <s v="Marcia Carr"/>
    <n v="0"/>
    <x v="0"/>
  </r>
  <r>
    <x v="5"/>
    <s v="Data Management"/>
    <s v="Vehicles"/>
    <x v="12"/>
    <n v="152"/>
    <s v="Enablement"/>
    <s v="Marcia Carr"/>
    <n v="0"/>
    <x v="0"/>
  </r>
  <r>
    <x v="5"/>
    <s v="Development"/>
    <s v="Employee Performance"/>
    <x v="1"/>
    <n v="274"/>
    <s v="BU Support"/>
    <s v="Sam Danks"/>
    <n v="0"/>
    <x v="1"/>
  </r>
  <r>
    <x v="5"/>
    <s v="Development"/>
    <s v="External Labor"/>
    <x v="9"/>
    <n v="1863"/>
    <s v="BU Support"/>
    <s v="Sam Danks"/>
    <n v="1863"/>
    <x v="0"/>
  </r>
  <r>
    <x v="5"/>
    <s v="Development"/>
    <s v="External Labor"/>
    <x v="0"/>
    <n v="68"/>
    <s v="BU Support"/>
    <s v="Sam Danks"/>
    <n v="0"/>
    <x v="0"/>
  </r>
  <r>
    <x v="5"/>
    <s v="Development"/>
    <s v="External Labor"/>
    <x v="1"/>
    <n v="150454"/>
    <s v="BU Support"/>
    <s v="Sam Danks"/>
    <n v="150454"/>
    <x v="1"/>
  </r>
  <r>
    <x v="5"/>
    <s v="Development"/>
    <s v="Hardware"/>
    <x v="1"/>
    <n v="9206"/>
    <s v="BU Support"/>
    <s v="Sam Danks"/>
    <n v="9206"/>
    <x v="1"/>
  </r>
  <r>
    <x v="5"/>
    <s v="Development"/>
    <s v="Internal Labor"/>
    <x v="13"/>
    <n v="10585"/>
    <s v="BU Support"/>
    <s v="Sam Danks"/>
    <n v="10585"/>
    <x v="0"/>
  </r>
  <r>
    <x v="5"/>
    <s v="Development"/>
    <s v="Internal Labor"/>
    <x v="9"/>
    <n v="1402"/>
    <s v="BU Support"/>
    <s v="Sam Danks"/>
    <n v="1500"/>
    <x v="0"/>
  </r>
  <r>
    <x v="5"/>
    <s v="Development"/>
    <s v="Internal Labor"/>
    <x v="12"/>
    <n v="-1545"/>
    <s v="BU Support"/>
    <s v="Sam Danks"/>
    <n v="0"/>
    <x v="0"/>
  </r>
  <r>
    <x v="5"/>
    <s v="Development"/>
    <s v="Internal Labor"/>
    <x v="0"/>
    <n v="7287"/>
    <s v="BU Support"/>
    <s v="Sam Danks"/>
    <n v="7287"/>
    <x v="0"/>
  </r>
  <r>
    <x v="5"/>
    <s v="Development"/>
    <s v="Internal Labor"/>
    <x v="1"/>
    <n v="138990"/>
    <s v="BU Support"/>
    <s v="Sam Danks"/>
    <n v="138990"/>
    <x v="1"/>
  </r>
  <r>
    <x v="5"/>
    <s v="Development"/>
    <s v="Other"/>
    <x v="13"/>
    <n v="-2133"/>
    <s v="BU Support"/>
    <s v="Sam Danks"/>
    <n v="0"/>
    <x v="0"/>
  </r>
  <r>
    <x v="5"/>
    <s v="Development"/>
    <s v="Other"/>
    <x v="12"/>
    <n v="76"/>
    <s v="BU Support"/>
    <s v="Sam Danks"/>
    <n v="0"/>
    <x v="0"/>
  </r>
  <r>
    <x v="5"/>
    <s v="Development"/>
    <s v="Other"/>
    <x v="0"/>
    <n v="55"/>
    <s v="BU Support"/>
    <s v="Sam Danks"/>
    <n v="0"/>
    <x v="0"/>
  </r>
  <r>
    <x v="5"/>
    <s v="Development"/>
    <s v="Other"/>
    <x v="1"/>
    <n v="5934"/>
    <s v="BU Support"/>
    <s v="Sam Danks"/>
    <n v="5934"/>
    <x v="1"/>
  </r>
  <r>
    <x v="5"/>
    <s v="Development"/>
    <s v="Outbound Allocations"/>
    <x v="0"/>
    <n v="1330"/>
    <s v="BU Support"/>
    <s v="Sam Danks"/>
    <n v="1500"/>
    <x v="0"/>
  </r>
  <r>
    <x v="5"/>
    <s v="Development"/>
    <s v="Software"/>
    <x v="1"/>
    <n v="25176"/>
    <s v="BU Support"/>
    <s v="Sam Danks"/>
    <n v="25176"/>
    <x v="1"/>
  </r>
  <r>
    <x v="5"/>
    <s v="Development"/>
    <s v="Software Maintenance"/>
    <x v="1"/>
    <n v="-4041"/>
    <s v="BU Support"/>
    <s v="Sam Danks"/>
    <n v="0"/>
    <x v="1"/>
  </r>
  <r>
    <x v="5"/>
    <s v="Development"/>
    <s v="Taxes"/>
    <x v="1"/>
    <n v="1127"/>
    <s v="BU Support"/>
    <s v="Sam Danks"/>
    <n v="1500"/>
    <x v="1"/>
  </r>
  <r>
    <x v="5"/>
    <s v="Development"/>
    <s v="Telecomm"/>
    <x v="13"/>
    <n v="144"/>
    <s v="BU Support"/>
    <s v="Sam Danks"/>
    <n v="0"/>
    <x v="0"/>
  </r>
  <r>
    <x v="5"/>
    <s v="Development"/>
    <s v="Telecomm"/>
    <x v="0"/>
    <n v="-1"/>
    <s v="BU Support"/>
    <s v="Sam Danks"/>
    <n v="0"/>
    <x v="0"/>
  </r>
  <r>
    <x v="5"/>
    <s v="Development"/>
    <s v="Telecomm"/>
    <x v="1"/>
    <n v="2183"/>
    <s v="BU Support"/>
    <s v="Sam Danks"/>
    <n v="2183"/>
    <x v="1"/>
  </r>
  <r>
    <x v="5"/>
    <s v="Development"/>
    <s v="Training"/>
    <x v="0"/>
    <n v="-630"/>
    <s v="BU Support"/>
    <s v="Sam Danks"/>
    <n v="0"/>
    <x v="0"/>
  </r>
  <r>
    <x v="5"/>
    <s v="Development"/>
    <s v="Training"/>
    <x v="1"/>
    <n v="1194"/>
    <s v="BU Support"/>
    <s v="Sam Danks"/>
    <n v="1500"/>
    <x v="1"/>
  </r>
  <r>
    <x v="5"/>
    <s v="Development"/>
    <s v="Travel"/>
    <x v="13"/>
    <n v="1382"/>
    <s v="BU Support"/>
    <s v="Sam Danks"/>
    <n v="1500"/>
    <x v="0"/>
  </r>
  <r>
    <x v="5"/>
    <s v="Development"/>
    <s v="Travel"/>
    <x v="12"/>
    <n v="1041"/>
    <s v="BU Support"/>
    <s v="Sam Danks"/>
    <n v="1500"/>
    <x v="0"/>
  </r>
  <r>
    <x v="5"/>
    <s v="Development"/>
    <s v="Travel"/>
    <x v="0"/>
    <n v="2633"/>
    <s v="BU Support"/>
    <s v="Sam Danks"/>
    <n v="2633"/>
    <x v="0"/>
  </r>
  <r>
    <x v="5"/>
    <s v="Development"/>
    <s v="Travel"/>
    <x v="1"/>
    <n v="4641"/>
    <s v="BU Support"/>
    <s v="Sam Danks"/>
    <n v="4641"/>
    <x v="1"/>
  </r>
  <r>
    <x v="5"/>
    <s v="Development"/>
    <s v="Vehicles"/>
    <x v="13"/>
    <n v="344"/>
    <s v="BU Support"/>
    <s v="Sam Danks"/>
    <n v="0"/>
    <x v="0"/>
  </r>
  <r>
    <x v="5"/>
    <s v="Development"/>
    <s v="Vehicles"/>
    <x v="0"/>
    <n v="1"/>
    <s v="BU Support"/>
    <s v="Sam Danks"/>
    <n v="0"/>
    <x v="0"/>
  </r>
  <r>
    <x v="5"/>
    <s v="Distribution"/>
    <s v="Amortization"/>
    <x v="2"/>
    <n v="5483"/>
    <s v="BU Support"/>
    <s v="Linda Lee"/>
    <n v="5483"/>
    <x v="0"/>
  </r>
  <r>
    <x v="5"/>
    <s v="Distribution"/>
    <s v="Depreciation"/>
    <x v="13"/>
    <n v="17"/>
    <s v="BU Support"/>
    <s v="Linda Lee"/>
    <n v="0"/>
    <x v="0"/>
  </r>
  <r>
    <x v="5"/>
    <s v="Distribution"/>
    <s v="Depreciation"/>
    <x v="2"/>
    <n v="290"/>
    <s v="BU Support"/>
    <s v="Linda Lee"/>
    <n v="0"/>
    <x v="0"/>
  </r>
  <r>
    <x v="5"/>
    <s v="Distribution"/>
    <s v="Depreciation"/>
    <x v="7"/>
    <n v="448"/>
    <s v="BU Support"/>
    <s v="Linda Lee"/>
    <n v="0"/>
    <x v="0"/>
  </r>
  <r>
    <x v="5"/>
    <s v="Distribution"/>
    <s v="Depreciation"/>
    <x v="0"/>
    <n v="27"/>
    <s v="BU Support"/>
    <s v="Linda Lee"/>
    <n v="0"/>
    <x v="0"/>
  </r>
  <r>
    <x v="5"/>
    <s v="Distribution"/>
    <s v="Employee Performance"/>
    <x v="1"/>
    <n v="2"/>
    <s v="BU Support"/>
    <s v="Linda Lee"/>
    <n v="0"/>
    <x v="1"/>
  </r>
  <r>
    <x v="5"/>
    <s v="Distribution"/>
    <s v="External Labor"/>
    <x v="14"/>
    <n v="1199"/>
    <s v="BU Support"/>
    <s v="Linda Lee"/>
    <n v="1500"/>
    <x v="0"/>
  </r>
  <r>
    <x v="5"/>
    <s v="Distribution"/>
    <s v="External Labor"/>
    <x v="0"/>
    <n v="3841"/>
    <s v="BU Support"/>
    <s v="Linda Lee"/>
    <n v="3841"/>
    <x v="0"/>
  </r>
  <r>
    <x v="5"/>
    <s v="Distribution"/>
    <s v="External Labor"/>
    <x v="1"/>
    <n v="139403"/>
    <s v="BU Support"/>
    <s v="Linda Lee"/>
    <n v="139403"/>
    <x v="1"/>
  </r>
  <r>
    <x v="5"/>
    <s v="Distribution"/>
    <s v="Hardware"/>
    <x v="5"/>
    <n v="57"/>
    <s v="BU Support"/>
    <s v="Linda Lee"/>
    <n v="0"/>
    <x v="3"/>
  </r>
  <r>
    <x v="5"/>
    <s v="Distribution"/>
    <s v="Hardware"/>
    <x v="1"/>
    <n v="2930"/>
    <s v="BU Support"/>
    <s v="Linda Lee"/>
    <n v="2930"/>
    <x v="1"/>
  </r>
  <r>
    <x v="5"/>
    <s v="Distribution"/>
    <s v="Internal Labor"/>
    <x v="13"/>
    <n v="30449"/>
    <s v="BU Support"/>
    <s v="Linda Lee"/>
    <n v="30449"/>
    <x v="0"/>
  </r>
  <r>
    <x v="5"/>
    <s v="Distribution"/>
    <s v="Internal Labor"/>
    <x v="5"/>
    <n v="-5298"/>
    <s v="BU Support"/>
    <s v="Linda Lee"/>
    <n v="0"/>
    <x v="3"/>
  </r>
  <r>
    <x v="5"/>
    <s v="Distribution"/>
    <s v="Internal Labor"/>
    <x v="14"/>
    <n v="21021"/>
    <s v="BU Support"/>
    <s v="Linda Lee"/>
    <n v="21021"/>
    <x v="0"/>
  </r>
  <r>
    <x v="5"/>
    <s v="Distribution"/>
    <s v="Internal Labor"/>
    <x v="9"/>
    <n v="28605"/>
    <s v="BU Support"/>
    <s v="Linda Lee"/>
    <n v="28605"/>
    <x v="0"/>
  </r>
  <r>
    <x v="5"/>
    <s v="Distribution"/>
    <s v="Internal Labor"/>
    <x v="2"/>
    <n v="8430"/>
    <s v="BU Support"/>
    <s v="Linda Lee"/>
    <n v="8430"/>
    <x v="0"/>
  </r>
  <r>
    <x v="5"/>
    <s v="Distribution"/>
    <s v="Internal Labor"/>
    <x v="12"/>
    <n v="5570"/>
    <s v="BU Support"/>
    <s v="Linda Lee"/>
    <n v="5570"/>
    <x v="0"/>
  </r>
  <r>
    <x v="5"/>
    <s v="Distribution"/>
    <s v="Internal Labor"/>
    <x v="7"/>
    <n v="6485"/>
    <s v="BU Support"/>
    <s v="Linda Lee"/>
    <n v="6485"/>
    <x v="0"/>
  </r>
  <r>
    <x v="5"/>
    <s v="Distribution"/>
    <s v="Internal Labor"/>
    <x v="0"/>
    <n v="7779"/>
    <s v="BU Support"/>
    <s v="Linda Lee"/>
    <n v="7779"/>
    <x v="0"/>
  </r>
  <r>
    <x v="5"/>
    <s v="Distribution"/>
    <s v="Internal Labor"/>
    <x v="1"/>
    <n v="80875"/>
    <s v="BU Support"/>
    <s v="Linda Lee"/>
    <n v="80875"/>
    <x v="1"/>
  </r>
  <r>
    <x v="5"/>
    <s v="Distribution"/>
    <s v="Moving"/>
    <x v="12"/>
    <n v="62"/>
    <s v="BU Support"/>
    <s v="Linda Lee"/>
    <n v="0"/>
    <x v="0"/>
  </r>
  <r>
    <x v="5"/>
    <s v="Distribution"/>
    <s v="Moving"/>
    <x v="0"/>
    <n v="2144"/>
    <s v="BU Support"/>
    <s v="Linda Lee"/>
    <n v="2144"/>
    <x v="0"/>
  </r>
  <r>
    <x v="5"/>
    <s v="Distribution"/>
    <s v="Other"/>
    <x v="13"/>
    <n v="-12348"/>
    <s v="BU Support"/>
    <s v="Linda Lee"/>
    <n v="0"/>
    <x v="0"/>
  </r>
  <r>
    <x v="5"/>
    <s v="Distribution"/>
    <s v="Other"/>
    <x v="5"/>
    <n v="74"/>
    <s v="BU Support"/>
    <s v="Linda Lee"/>
    <n v="0"/>
    <x v="3"/>
  </r>
  <r>
    <x v="5"/>
    <s v="Distribution"/>
    <s v="Other"/>
    <x v="14"/>
    <n v="17"/>
    <s v="BU Support"/>
    <s v="Linda Lee"/>
    <n v="0"/>
    <x v="0"/>
  </r>
  <r>
    <x v="5"/>
    <s v="Distribution"/>
    <s v="Other"/>
    <x v="9"/>
    <n v="7109"/>
    <s v="BU Support"/>
    <s v="Linda Lee"/>
    <n v="7109"/>
    <x v="0"/>
  </r>
  <r>
    <x v="5"/>
    <s v="Distribution"/>
    <s v="Other"/>
    <x v="2"/>
    <n v="10"/>
    <s v="BU Support"/>
    <s v="Linda Lee"/>
    <n v="0"/>
    <x v="0"/>
  </r>
  <r>
    <x v="5"/>
    <s v="Distribution"/>
    <s v="Other"/>
    <x v="0"/>
    <n v="2202"/>
    <s v="BU Support"/>
    <s v="Linda Lee"/>
    <n v="2202"/>
    <x v="0"/>
  </r>
  <r>
    <x v="5"/>
    <s v="Distribution"/>
    <s v="Other"/>
    <x v="1"/>
    <n v="2"/>
    <s v="BU Support"/>
    <s v="Linda Lee"/>
    <n v="0"/>
    <x v="1"/>
  </r>
  <r>
    <x v="5"/>
    <s v="Distribution"/>
    <s v="Outbound Allocations"/>
    <x v="0"/>
    <n v="732"/>
    <s v="BU Support"/>
    <s v="Linda Lee"/>
    <n v="1500"/>
    <x v="0"/>
  </r>
  <r>
    <x v="5"/>
    <s v="Distribution"/>
    <s v="Severance"/>
    <x v="2"/>
    <n v="755"/>
    <s v="BU Support"/>
    <s v="Linda Lee"/>
    <n v="1500"/>
    <x v="0"/>
  </r>
  <r>
    <x v="5"/>
    <s v="Distribution"/>
    <s v="Software"/>
    <x v="1"/>
    <n v="10"/>
    <s v="BU Support"/>
    <s v="Linda Lee"/>
    <n v="0"/>
    <x v="1"/>
  </r>
  <r>
    <x v="5"/>
    <s v="Distribution"/>
    <s v="Software Maintenance"/>
    <x v="1"/>
    <n v="-1347"/>
    <s v="BU Support"/>
    <s v="Linda Lee"/>
    <n v="0"/>
    <x v="1"/>
  </r>
  <r>
    <x v="5"/>
    <s v="Distribution"/>
    <s v="Supplies"/>
    <x v="13"/>
    <n v="29"/>
    <s v="BU Support"/>
    <s v="Linda Lee"/>
    <n v="0"/>
    <x v="0"/>
  </r>
  <r>
    <x v="5"/>
    <s v="Distribution"/>
    <s v="Supplies"/>
    <x v="1"/>
    <n v="19"/>
    <s v="BU Support"/>
    <s v="Linda Lee"/>
    <n v="0"/>
    <x v="1"/>
  </r>
  <r>
    <x v="5"/>
    <s v="Distribution"/>
    <s v="Telecomm"/>
    <x v="13"/>
    <n v="41"/>
    <s v="BU Support"/>
    <s v="Linda Lee"/>
    <n v="0"/>
    <x v="0"/>
  </r>
  <r>
    <x v="5"/>
    <s v="Distribution"/>
    <s v="Telecomm"/>
    <x v="5"/>
    <n v="26"/>
    <s v="BU Support"/>
    <s v="Linda Lee"/>
    <n v="0"/>
    <x v="3"/>
  </r>
  <r>
    <x v="5"/>
    <s v="Distribution"/>
    <s v="Telecomm"/>
    <x v="2"/>
    <n v="-4"/>
    <s v="BU Support"/>
    <s v="Linda Lee"/>
    <n v="0"/>
    <x v="0"/>
  </r>
  <r>
    <x v="5"/>
    <s v="Distribution"/>
    <s v="Telecomm"/>
    <x v="7"/>
    <n v="178"/>
    <s v="BU Support"/>
    <s v="Linda Lee"/>
    <n v="0"/>
    <x v="0"/>
  </r>
  <r>
    <x v="5"/>
    <s v="Distribution"/>
    <s v="Telecomm"/>
    <x v="0"/>
    <n v="120"/>
    <s v="BU Support"/>
    <s v="Linda Lee"/>
    <n v="0"/>
    <x v="0"/>
  </r>
  <r>
    <x v="5"/>
    <s v="Distribution"/>
    <s v="Telecomm"/>
    <x v="1"/>
    <n v="761"/>
    <s v="BU Support"/>
    <s v="Linda Lee"/>
    <n v="1500"/>
    <x v="1"/>
  </r>
  <r>
    <x v="5"/>
    <s v="Distribution"/>
    <s v="Training"/>
    <x v="14"/>
    <n v="1473"/>
    <s v="BU Support"/>
    <s v="Linda Lee"/>
    <n v="1500"/>
    <x v="0"/>
  </r>
  <r>
    <x v="5"/>
    <s v="Distribution"/>
    <s v="Travel"/>
    <x v="13"/>
    <n v="765"/>
    <s v="BU Support"/>
    <s v="Linda Lee"/>
    <n v="1500"/>
    <x v="0"/>
  </r>
  <r>
    <x v="5"/>
    <s v="Distribution"/>
    <s v="Travel"/>
    <x v="5"/>
    <n v="5"/>
    <s v="BU Support"/>
    <s v="Linda Lee"/>
    <n v="0"/>
    <x v="3"/>
  </r>
  <r>
    <x v="5"/>
    <s v="Distribution"/>
    <s v="Travel"/>
    <x v="9"/>
    <n v="673"/>
    <s v="BU Support"/>
    <s v="Linda Lee"/>
    <n v="1500"/>
    <x v="0"/>
  </r>
  <r>
    <x v="5"/>
    <s v="Distribution"/>
    <s v="Travel"/>
    <x v="2"/>
    <n v="51"/>
    <s v="BU Support"/>
    <s v="Linda Lee"/>
    <n v="0"/>
    <x v="0"/>
  </r>
  <r>
    <x v="5"/>
    <s v="Distribution"/>
    <s v="Travel"/>
    <x v="12"/>
    <n v="862"/>
    <s v="BU Support"/>
    <s v="Linda Lee"/>
    <n v="1500"/>
    <x v="0"/>
  </r>
  <r>
    <x v="5"/>
    <s v="Distribution"/>
    <s v="Travel"/>
    <x v="7"/>
    <n v="1602"/>
    <s v="BU Support"/>
    <s v="Linda Lee"/>
    <n v="1602"/>
    <x v="0"/>
  </r>
  <r>
    <x v="5"/>
    <s v="Distribution"/>
    <s v="Travel"/>
    <x v="0"/>
    <n v="1375"/>
    <s v="BU Support"/>
    <s v="Linda Lee"/>
    <n v="1500"/>
    <x v="0"/>
  </r>
  <r>
    <x v="5"/>
    <s v="Distribution"/>
    <s v="Travel"/>
    <x v="1"/>
    <n v="2019"/>
    <s v="BU Support"/>
    <s v="Linda Lee"/>
    <n v="2019"/>
    <x v="1"/>
  </r>
  <r>
    <x v="5"/>
    <s v="Distribution"/>
    <s v="Vehicles"/>
    <x v="13"/>
    <n v="-660"/>
    <s v="BU Support"/>
    <s v="Linda Lee"/>
    <n v="0"/>
    <x v="0"/>
  </r>
  <r>
    <x v="5"/>
    <s v="Distribution"/>
    <s v="Vehicles"/>
    <x v="0"/>
    <n v="1214"/>
    <s v="BU Support"/>
    <s v="Linda Lee"/>
    <n v="1500"/>
    <x v="0"/>
  </r>
  <r>
    <x v="5"/>
    <s v="Document Management"/>
    <s v="Depreciation"/>
    <x v="1"/>
    <n v="261"/>
    <s v="Enablement"/>
    <s v="Sean Peters"/>
    <n v="0"/>
    <x v="1"/>
  </r>
  <r>
    <x v="5"/>
    <s v="Document Management"/>
    <s v="Employee Performance"/>
    <x v="1"/>
    <n v="1111"/>
    <s v="Enablement"/>
    <s v="Sean Peters"/>
    <n v="1500"/>
    <x v="1"/>
  </r>
  <r>
    <x v="5"/>
    <s v="Document Management"/>
    <s v="External Labor"/>
    <x v="1"/>
    <n v="116634"/>
    <s v="Enablement"/>
    <s v="Sean Peters"/>
    <n v="116634"/>
    <x v="1"/>
  </r>
  <r>
    <x v="5"/>
    <s v="Document Management"/>
    <s v="Hardware"/>
    <x v="1"/>
    <n v="446"/>
    <s v="Enablement"/>
    <s v="Sean Peters"/>
    <n v="0"/>
    <x v="1"/>
  </r>
  <r>
    <x v="5"/>
    <s v="Document Management"/>
    <s v="Internal Labor"/>
    <x v="1"/>
    <n v="119829"/>
    <s v="Enablement"/>
    <s v="Sean Peters"/>
    <n v="119829"/>
    <x v="1"/>
  </r>
  <r>
    <x v="5"/>
    <s v="Document Management"/>
    <s v="Other"/>
    <x v="1"/>
    <n v="1298"/>
    <s v="Enablement"/>
    <s v="Sean Peters"/>
    <n v="1500"/>
    <x v="1"/>
  </r>
  <r>
    <x v="5"/>
    <s v="Document Management"/>
    <s v="Software"/>
    <x v="1"/>
    <n v="10"/>
    <s v="Enablement"/>
    <s v="Sean Peters"/>
    <n v="0"/>
    <x v="1"/>
  </r>
  <r>
    <x v="5"/>
    <s v="Document Management"/>
    <s v="Software Maintenance"/>
    <x v="1"/>
    <n v="59799"/>
    <s v="Enablement"/>
    <s v="Sean Peters"/>
    <n v="59799"/>
    <x v="1"/>
  </r>
  <r>
    <x v="5"/>
    <s v="Document Management"/>
    <s v="Supplies"/>
    <x v="1"/>
    <n v="128"/>
    <s v="Enablement"/>
    <s v="Sean Peters"/>
    <n v="0"/>
    <x v="1"/>
  </r>
  <r>
    <x v="5"/>
    <s v="Document Management"/>
    <s v="Taxes"/>
    <x v="1"/>
    <n v="154"/>
    <s v="Enablement"/>
    <s v="Sean Peters"/>
    <n v="0"/>
    <x v="1"/>
  </r>
  <r>
    <x v="5"/>
    <s v="Document Management"/>
    <s v="Telecomm"/>
    <x v="1"/>
    <n v="1672"/>
    <s v="Enablement"/>
    <s v="Sean Peters"/>
    <n v="1672"/>
    <x v="1"/>
  </r>
  <r>
    <x v="5"/>
    <s v="Document Management"/>
    <s v="Training"/>
    <x v="1"/>
    <n v="1459"/>
    <s v="Enablement"/>
    <s v="Sean Peters"/>
    <n v="1500"/>
    <x v="1"/>
  </r>
  <r>
    <x v="5"/>
    <s v="Document Management"/>
    <s v="Travel"/>
    <x v="1"/>
    <n v="599"/>
    <s v="Enablement"/>
    <s v="Sean Peters"/>
    <n v="1500"/>
    <x v="1"/>
  </r>
  <r>
    <x v="5"/>
    <s v="EIM"/>
    <s v="Amortization"/>
    <x v="2"/>
    <n v="169"/>
    <s v="Enablement"/>
    <s v="Linda Lee"/>
    <n v="0"/>
    <x v="0"/>
  </r>
  <r>
    <x v="5"/>
    <s v="EIM"/>
    <s v="Depreciation"/>
    <x v="2"/>
    <n v="1674"/>
    <s v="Enablement"/>
    <s v="Linda Lee"/>
    <n v="1674"/>
    <x v="0"/>
  </r>
  <r>
    <x v="5"/>
    <s v="EIM"/>
    <s v="Employee Performance"/>
    <x v="1"/>
    <n v="146"/>
    <s v="Enablement"/>
    <s v="Linda Lee"/>
    <n v="0"/>
    <x v="1"/>
  </r>
  <r>
    <x v="5"/>
    <s v="EIM"/>
    <s v="External Labor"/>
    <x v="1"/>
    <n v="30064"/>
    <s v="Enablement"/>
    <s v="Linda Lee"/>
    <n v="30064"/>
    <x v="1"/>
  </r>
  <r>
    <x v="5"/>
    <s v="EIM"/>
    <s v="Hardware"/>
    <x v="1"/>
    <n v="3271"/>
    <s v="Enablement"/>
    <s v="Linda Lee"/>
    <n v="3271"/>
    <x v="1"/>
  </r>
  <r>
    <x v="5"/>
    <s v="EIM"/>
    <s v="Hardware Maintenance"/>
    <x v="2"/>
    <n v="3237"/>
    <s v="Enablement"/>
    <s v="Linda Lee"/>
    <n v="3237"/>
    <x v="0"/>
  </r>
  <r>
    <x v="5"/>
    <s v="EIM"/>
    <s v="Internal Labor"/>
    <x v="2"/>
    <n v="3788"/>
    <s v="Enablement"/>
    <s v="Linda Lee"/>
    <n v="3788"/>
    <x v="0"/>
  </r>
  <r>
    <x v="5"/>
    <s v="EIM"/>
    <s v="Internal Labor"/>
    <x v="1"/>
    <n v="104452"/>
    <s v="Enablement"/>
    <s v="Linda Lee"/>
    <n v="104452"/>
    <x v="1"/>
  </r>
  <r>
    <x v="5"/>
    <s v="EIM"/>
    <s v="Other"/>
    <x v="2"/>
    <n v="-5343"/>
    <s v="Enablement"/>
    <s v="Linda Lee"/>
    <n v="0"/>
    <x v="0"/>
  </r>
  <r>
    <x v="5"/>
    <s v="EIM"/>
    <s v="Other"/>
    <x v="1"/>
    <n v="64"/>
    <s v="Enablement"/>
    <s v="Linda Lee"/>
    <n v="0"/>
    <x v="1"/>
  </r>
  <r>
    <x v="5"/>
    <s v="EIM"/>
    <s v="Severance"/>
    <x v="2"/>
    <n v="367"/>
    <s v="Enablement"/>
    <s v="Linda Lee"/>
    <n v="0"/>
    <x v="0"/>
  </r>
  <r>
    <x v="5"/>
    <s v="EIM"/>
    <s v="Software"/>
    <x v="1"/>
    <n v="-36969"/>
    <s v="Enablement"/>
    <s v="Linda Lee"/>
    <n v="0"/>
    <x v="1"/>
  </r>
  <r>
    <x v="5"/>
    <s v="EIM"/>
    <s v="Software Maintenance"/>
    <x v="1"/>
    <n v="6408"/>
    <s v="Enablement"/>
    <s v="Linda Lee"/>
    <n v="6408"/>
    <x v="1"/>
  </r>
  <r>
    <x v="5"/>
    <s v="EIM"/>
    <s v="Supplies"/>
    <x v="1"/>
    <n v="6"/>
    <s v="Enablement"/>
    <s v="Linda Lee"/>
    <n v="0"/>
    <x v="1"/>
  </r>
  <r>
    <x v="5"/>
    <s v="EIM"/>
    <s v="Telecomm"/>
    <x v="1"/>
    <n v="886"/>
    <s v="Enablement"/>
    <s v="Linda Lee"/>
    <n v="1500"/>
    <x v="1"/>
  </r>
  <r>
    <x v="5"/>
    <s v="EIM"/>
    <s v="Travel"/>
    <x v="1"/>
    <n v="2771"/>
    <s v="Enablement"/>
    <s v="Linda Lee"/>
    <n v="2771"/>
    <x v="1"/>
  </r>
  <r>
    <x v="5"/>
    <s v="Emerging"/>
    <s v="Depreciation"/>
    <x v="4"/>
    <n v="2237"/>
    <s v="BU Support"/>
    <s v="Robert Nero"/>
    <n v="2237"/>
    <x v="2"/>
  </r>
  <r>
    <x v="5"/>
    <s v="Emerging"/>
    <s v="Depreciation"/>
    <x v="3"/>
    <n v="472"/>
    <s v="BU Support"/>
    <s v="Robert Nero"/>
    <n v="0"/>
    <x v="2"/>
  </r>
  <r>
    <x v="5"/>
    <s v="Emerging"/>
    <s v="Depreciation"/>
    <x v="1"/>
    <n v="63"/>
    <s v="BU Support"/>
    <s v="Robert Nero"/>
    <n v="0"/>
    <x v="1"/>
  </r>
  <r>
    <x v="5"/>
    <s v="Emerging"/>
    <s v="External Labor"/>
    <x v="4"/>
    <n v="8405"/>
    <s v="BU Support"/>
    <s v="Robert Nero"/>
    <n v="8405"/>
    <x v="2"/>
  </r>
  <r>
    <x v="5"/>
    <s v="Emerging"/>
    <s v="External Labor"/>
    <x v="3"/>
    <n v="2173"/>
    <s v="BU Support"/>
    <s v="Robert Nero"/>
    <n v="2173"/>
    <x v="2"/>
  </r>
  <r>
    <x v="5"/>
    <s v="Emerging"/>
    <s v="External Labor"/>
    <x v="1"/>
    <n v="9365"/>
    <s v="BU Support"/>
    <s v="Robert Nero"/>
    <n v="9365"/>
    <x v="1"/>
  </r>
  <r>
    <x v="5"/>
    <s v="Emerging"/>
    <s v="Hardware"/>
    <x v="1"/>
    <n v="251"/>
    <s v="BU Support"/>
    <s v="Robert Nero"/>
    <n v="0"/>
    <x v="1"/>
  </r>
  <r>
    <x v="5"/>
    <s v="Emerging"/>
    <s v="Hardware Maintenance"/>
    <x v="4"/>
    <n v="868"/>
    <s v="BU Support"/>
    <s v="Robert Nero"/>
    <n v="1500"/>
    <x v="2"/>
  </r>
  <r>
    <x v="5"/>
    <s v="Emerging"/>
    <s v="Internal Labor"/>
    <x v="4"/>
    <n v="8043"/>
    <s v="BU Support"/>
    <s v="Robert Nero"/>
    <n v="8043"/>
    <x v="2"/>
  </r>
  <r>
    <x v="5"/>
    <s v="Emerging"/>
    <s v="Internal Labor"/>
    <x v="3"/>
    <n v="18332"/>
    <s v="BU Support"/>
    <s v="Robert Nero"/>
    <n v="18332"/>
    <x v="2"/>
  </r>
  <r>
    <x v="5"/>
    <s v="Emerging"/>
    <s v="Internal Labor"/>
    <x v="1"/>
    <n v="9089"/>
    <s v="BU Support"/>
    <s v="Robert Nero"/>
    <n v="9089"/>
    <x v="1"/>
  </r>
  <r>
    <x v="5"/>
    <s v="Emerging"/>
    <s v="Moving"/>
    <x v="4"/>
    <n v="326"/>
    <s v="BU Support"/>
    <s v="Robert Nero"/>
    <n v="0"/>
    <x v="2"/>
  </r>
  <r>
    <x v="5"/>
    <s v="Emerging"/>
    <s v="Other"/>
    <x v="4"/>
    <n v="105"/>
    <s v="BU Support"/>
    <s v="Robert Nero"/>
    <n v="0"/>
    <x v="2"/>
  </r>
  <r>
    <x v="5"/>
    <s v="Emerging"/>
    <s v="Other"/>
    <x v="3"/>
    <n v="943"/>
    <s v="BU Support"/>
    <s v="Robert Nero"/>
    <n v="1500"/>
    <x v="2"/>
  </r>
  <r>
    <x v="5"/>
    <s v="Emerging"/>
    <s v="Other"/>
    <x v="7"/>
    <n v="14579"/>
    <s v="BU Support"/>
    <s v="Robert Nero"/>
    <n v="14579"/>
    <x v="0"/>
  </r>
  <r>
    <x v="5"/>
    <s v="Emerging"/>
    <s v="Severance"/>
    <x v="4"/>
    <n v="429"/>
    <s v="BU Support"/>
    <s v="Robert Nero"/>
    <n v="0"/>
    <x v="2"/>
  </r>
  <r>
    <x v="5"/>
    <s v="Emerging"/>
    <s v="Severance"/>
    <x v="3"/>
    <n v="1935"/>
    <s v="BU Support"/>
    <s v="Robert Nero"/>
    <n v="1935"/>
    <x v="2"/>
  </r>
  <r>
    <x v="5"/>
    <s v="Emerging"/>
    <s v="Software Maintenance"/>
    <x v="4"/>
    <n v="792"/>
    <s v="BU Support"/>
    <s v="Robert Nero"/>
    <n v="1500"/>
    <x v="2"/>
  </r>
  <r>
    <x v="5"/>
    <s v="Emerging"/>
    <s v="Supplies"/>
    <x v="4"/>
    <n v="9"/>
    <s v="BU Support"/>
    <s v="Robert Nero"/>
    <n v="0"/>
    <x v="2"/>
  </r>
  <r>
    <x v="5"/>
    <s v="Emerging"/>
    <s v="Supplies"/>
    <x v="3"/>
    <n v="7"/>
    <s v="BU Support"/>
    <s v="Robert Nero"/>
    <n v="0"/>
    <x v="2"/>
  </r>
  <r>
    <x v="5"/>
    <s v="Emerging"/>
    <s v="Taxes"/>
    <x v="3"/>
    <n v="264"/>
    <s v="BU Support"/>
    <s v="Robert Nero"/>
    <n v="0"/>
    <x v="2"/>
  </r>
  <r>
    <x v="5"/>
    <s v="Emerging"/>
    <s v="Telecomm"/>
    <x v="4"/>
    <n v="1320"/>
    <s v="BU Support"/>
    <s v="Robert Nero"/>
    <n v="1500"/>
    <x v="2"/>
  </r>
  <r>
    <x v="5"/>
    <s v="Emerging"/>
    <s v="Telecomm"/>
    <x v="3"/>
    <n v="85"/>
    <s v="BU Support"/>
    <s v="Robert Nero"/>
    <n v="0"/>
    <x v="2"/>
  </r>
  <r>
    <x v="5"/>
    <s v="Emerging"/>
    <s v="Telecomm"/>
    <x v="7"/>
    <n v="1"/>
    <s v="BU Support"/>
    <s v="Robert Nero"/>
    <n v="0"/>
    <x v="0"/>
  </r>
  <r>
    <x v="5"/>
    <s v="Emerging"/>
    <s v="Telecomm"/>
    <x v="1"/>
    <n v="631"/>
    <s v="BU Support"/>
    <s v="Robert Nero"/>
    <n v="1500"/>
    <x v="1"/>
  </r>
  <r>
    <x v="5"/>
    <s v="Emerging"/>
    <s v="Training"/>
    <x v="4"/>
    <n v="58"/>
    <s v="BU Support"/>
    <s v="Robert Nero"/>
    <n v="0"/>
    <x v="2"/>
  </r>
  <r>
    <x v="5"/>
    <s v="Emerging"/>
    <s v="Travel"/>
    <x v="3"/>
    <n v="1377"/>
    <s v="BU Support"/>
    <s v="Robert Nero"/>
    <n v="1500"/>
    <x v="2"/>
  </r>
  <r>
    <x v="5"/>
    <s v="Emerging"/>
    <s v="Travel"/>
    <x v="1"/>
    <n v="10352"/>
    <s v="BU Support"/>
    <s v="Robert Nero"/>
    <n v="10352"/>
    <x v="1"/>
  </r>
  <r>
    <x v="5"/>
    <s v="Emerging"/>
    <s v="Vehicles"/>
    <x v="3"/>
    <n v="73"/>
    <s v="BU Support"/>
    <s v="Robert Nero"/>
    <n v="0"/>
    <x v="2"/>
  </r>
  <r>
    <x v="5"/>
    <s v="Enterprise Capabilities"/>
    <s v="Depreciation"/>
    <x v="0"/>
    <n v="20"/>
    <s v="Enablement"/>
    <s v="Max Gin"/>
    <n v="0"/>
    <x v="0"/>
  </r>
  <r>
    <x v="5"/>
    <s v="Enterprise Capabilities"/>
    <s v="External Labor"/>
    <x v="0"/>
    <n v="100"/>
    <s v="Enablement"/>
    <s v="Max Gin"/>
    <n v="0"/>
    <x v="0"/>
  </r>
  <r>
    <x v="5"/>
    <s v="Enterprise Capabilities"/>
    <s v="Internal Labor"/>
    <x v="12"/>
    <n v="-3090"/>
    <s v="Enablement"/>
    <s v="Max Gin"/>
    <n v="0"/>
    <x v="0"/>
  </r>
  <r>
    <x v="5"/>
    <s v="Enterprise Capabilities"/>
    <s v="Internal Labor"/>
    <x v="0"/>
    <n v="8975"/>
    <s v="Enablement"/>
    <s v="Max Gin"/>
    <n v="8975"/>
    <x v="0"/>
  </r>
  <r>
    <x v="5"/>
    <s v="Enterprise Capabilities"/>
    <s v="Telecomm"/>
    <x v="0"/>
    <n v="14"/>
    <s v="Enablement"/>
    <s v="Max Gin"/>
    <n v="0"/>
    <x v="0"/>
  </r>
  <r>
    <x v="5"/>
    <s v="Enterprise Capabilities"/>
    <s v="Training"/>
    <x v="0"/>
    <n v="-152"/>
    <s v="Enablement"/>
    <s v="Max Gin"/>
    <n v="0"/>
    <x v="0"/>
  </r>
  <r>
    <x v="5"/>
    <s v="Enterprise Capabilities"/>
    <s v="Travel"/>
    <x v="0"/>
    <n v="39"/>
    <s v="Enablement"/>
    <s v="Max Gin"/>
    <n v="0"/>
    <x v="0"/>
  </r>
  <r>
    <x v="5"/>
    <s v="Enterprise Capabilities"/>
    <s v="Vehicles"/>
    <x v="0"/>
    <n v="1"/>
    <s v="Enablement"/>
    <s v="Max Gin"/>
    <n v="0"/>
    <x v="0"/>
  </r>
  <r>
    <x v="5"/>
    <s v="GRC"/>
    <s v="Depreciation"/>
    <x v="12"/>
    <n v="149"/>
    <s v="Governance"/>
    <s v="Will Smith"/>
    <n v="0"/>
    <x v="0"/>
  </r>
  <r>
    <x v="5"/>
    <s v="GRC"/>
    <s v="Depreciation"/>
    <x v="0"/>
    <n v="168"/>
    <s v="Governance"/>
    <s v="Will Smith"/>
    <n v="0"/>
    <x v="0"/>
  </r>
  <r>
    <x v="5"/>
    <s v="GRC"/>
    <s v="External Labor"/>
    <x v="9"/>
    <n v="40877"/>
    <s v="Governance"/>
    <s v="Will Smith"/>
    <n v="40877"/>
    <x v="0"/>
  </r>
  <r>
    <x v="5"/>
    <s v="GRC"/>
    <s v="External Labor"/>
    <x v="0"/>
    <n v="3138"/>
    <s v="Governance"/>
    <s v="Will Smith"/>
    <n v="3138"/>
    <x v="0"/>
  </r>
  <r>
    <x v="5"/>
    <s v="GRC"/>
    <s v="External Labor"/>
    <x v="1"/>
    <n v="-20941"/>
    <s v="Governance"/>
    <s v="Will Smith"/>
    <n v="0"/>
    <x v="1"/>
  </r>
  <r>
    <x v="5"/>
    <s v="GRC"/>
    <s v="Hardware"/>
    <x v="6"/>
    <n v="191"/>
    <s v="Governance"/>
    <s v="Will Smith"/>
    <n v="0"/>
    <x v="4"/>
  </r>
  <r>
    <x v="5"/>
    <s v="GRC"/>
    <s v="Hardware Maintenance"/>
    <x v="2"/>
    <n v="7482"/>
    <s v="Governance"/>
    <s v="Will Smith"/>
    <n v="7482"/>
    <x v="0"/>
  </r>
  <r>
    <x v="5"/>
    <s v="GRC"/>
    <s v="Internal Labor"/>
    <x v="14"/>
    <n v="9350"/>
    <s v="Governance"/>
    <s v="Will Smith"/>
    <n v="9350"/>
    <x v="0"/>
  </r>
  <r>
    <x v="5"/>
    <s v="GRC"/>
    <s v="Internal Labor"/>
    <x v="9"/>
    <n v="59983"/>
    <s v="Governance"/>
    <s v="Will Smith"/>
    <n v="59983"/>
    <x v="0"/>
  </r>
  <r>
    <x v="5"/>
    <s v="GRC"/>
    <s v="Internal Labor"/>
    <x v="2"/>
    <n v="15334"/>
    <s v="Governance"/>
    <s v="Will Smith"/>
    <n v="15334"/>
    <x v="0"/>
  </r>
  <r>
    <x v="5"/>
    <s v="GRC"/>
    <s v="Internal Labor"/>
    <x v="6"/>
    <n v="18347"/>
    <s v="Governance"/>
    <s v="Will Smith"/>
    <n v="18347"/>
    <x v="4"/>
  </r>
  <r>
    <x v="5"/>
    <s v="GRC"/>
    <s v="Internal Labor"/>
    <x v="0"/>
    <n v="19119"/>
    <s v="Governance"/>
    <s v="Will Smith"/>
    <n v="19119"/>
    <x v="0"/>
  </r>
  <r>
    <x v="5"/>
    <s v="GRC"/>
    <s v="Internal Labor"/>
    <x v="1"/>
    <n v="19982"/>
    <s v="Governance"/>
    <s v="Will Smith"/>
    <n v="19982"/>
    <x v="1"/>
  </r>
  <r>
    <x v="5"/>
    <s v="GRC"/>
    <s v="Other"/>
    <x v="9"/>
    <n v="7704"/>
    <s v="Governance"/>
    <s v="Will Smith"/>
    <n v="7704"/>
    <x v="0"/>
  </r>
  <r>
    <x v="5"/>
    <s v="GRC"/>
    <s v="Other"/>
    <x v="2"/>
    <n v="7"/>
    <s v="Governance"/>
    <s v="Will Smith"/>
    <n v="0"/>
    <x v="0"/>
  </r>
  <r>
    <x v="5"/>
    <s v="GRC"/>
    <s v="Other"/>
    <x v="6"/>
    <n v="12"/>
    <s v="Governance"/>
    <s v="Will Smith"/>
    <n v="0"/>
    <x v="4"/>
  </r>
  <r>
    <x v="5"/>
    <s v="GRC"/>
    <s v="Other"/>
    <x v="0"/>
    <n v="287"/>
    <s v="Governance"/>
    <s v="Will Smith"/>
    <n v="0"/>
    <x v="0"/>
  </r>
  <r>
    <x v="5"/>
    <s v="GRC"/>
    <s v="Outbound Allocations"/>
    <x v="0"/>
    <n v="732"/>
    <s v="Governance"/>
    <s v="Will Smith"/>
    <n v="1500"/>
    <x v="0"/>
  </r>
  <r>
    <x v="5"/>
    <s v="GRC"/>
    <s v="Project Expenses"/>
    <x v="0"/>
    <n v="-24645"/>
    <s v="Governance"/>
    <s v="Will Smith"/>
    <n v="0"/>
    <x v="0"/>
  </r>
  <r>
    <x v="5"/>
    <s v="GRC"/>
    <s v="Severance"/>
    <x v="2"/>
    <n v="1396"/>
    <s v="Governance"/>
    <s v="Will Smith"/>
    <n v="1500"/>
    <x v="0"/>
  </r>
  <r>
    <x v="5"/>
    <s v="GRC"/>
    <s v="Severance"/>
    <x v="6"/>
    <n v="815"/>
    <s v="Governance"/>
    <s v="Will Smith"/>
    <n v="1500"/>
    <x v="4"/>
  </r>
  <r>
    <x v="5"/>
    <s v="GRC"/>
    <s v="Supplies"/>
    <x v="9"/>
    <n v="9"/>
    <s v="Governance"/>
    <s v="Will Smith"/>
    <n v="0"/>
    <x v="0"/>
  </r>
  <r>
    <x v="5"/>
    <s v="GRC"/>
    <s v="Taxes"/>
    <x v="1"/>
    <n v="104"/>
    <s v="Governance"/>
    <s v="Will Smith"/>
    <n v="0"/>
    <x v="1"/>
  </r>
  <r>
    <x v="5"/>
    <s v="GRC"/>
    <s v="Telecomm"/>
    <x v="2"/>
    <n v="-2"/>
    <s v="Governance"/>
    <s v="Will Smith"/>
    <n v="0"/>
    <x v="0"/>
  </r>
  <r>
    <x v="5"/>
    <s v="GRC"/>
    <s v="Telecomm"/>
    <x v="6"/>
    <n v="-6"/>
    <s v="Governance"/>
    <s v="Will Smith"/>
    <n v="0"/>
    <x v="4"/>
  </r>
  <r>
    <x v="5"/>
    <s v="GRC"/>
    <s v="Telecomm"/>
    <x v="0"/>
    <n v="137"/>
    <s v="Governance"/>
    <s v="Will Smith"/>
    <n v="0"/>
    <x v="0"/>
  </r>
  <r>
    <x v="5"/>
    <s v="GRC"/>
    <s v="Telecomm"/>
    <x v="1"/>
    <n v="218"/>
    <s v="Governance"/>
    <s v="Will Smith"/>
    <n v="0"/>
    <x v="1"/>
  </r>
  <r>
    <x v="5"/>
    <s v="GRC"/>
    <s v="Training"/>
    <x v="14"/>
    <n v="910"/>
    <s v="Governance"/>
    <s v="Will Smith"/>
    <n v="1500"/>
    <x v="0"/>
  </r>
  <r>
    <x v="5"/>
    <s v="GRC"/>
    <s v="Training"/>
    <x v="9"/>
    <n v="824"/>
    <s v="Governance"/>
    <s v="Will Smith"/>
    <n v="1500"/>
    <x v="0"/>
  </r>
  <r>
    <x v="5"/>
    <s v="GRC"/>
    <s v="Training"/>
    <x v="2"/>
    <n v="118"/>
    <s v="Governance"/>
    <s v="Will Smith"/>
    <n v="0"/>
    <x v="0"/>
  </r>
  <r>
    <x v="5"/>
    <s v="GRC"/>
    <s v="Training"/>
    <x v="0"/>
    <n v="911"/>
    <s v="Governance"/>
    <s v="Will Smith"/>
    <n v="1500"/>
    <x v="0"/>
  </r>
  <r>
    <x v="5"/>
    <s v="GRC"/>
    <s v="Travel"/>
    <x v="9"/>
    <n v="5063"/>
    <s v="Governance"/>
    <s v="Will Smith"/>
    <n v="5063"/>
    <x v="0"/>
  </r>
  <r>
    <x v="5"/>
    <s v="GRC"/>
    <s v="Travel"/>
    <x v="2"/>
    <n v="1286"/>
    <s v="Governance"/>
    <s v="Will Smith"/>
    <n v="1500"/>
    <x v="0"/>
  </r>
  <r>
    <x v="5"/>
    <s v="GRC"/>
    <s v="Travel"/>
    <x v="6"/>
    <n v="982"/>
    <s v="Governance"/>
    <s v="Will Smith"/>
    <n v="1500"/>
    <x v="4"/>
  </r>
  <r>
    <x v="5"/>
    <s v="GRC"/>
    <s v="Travel"/>
    <x v="12"/>
    <n v="16"/>
    <s v="Governance"/>
    <s v="Will Smith"/>
    <n v="0"/>
    <x v="0"/>
  </r>
  <r>
    <x v="5"/>
    <s v="GRC"/>
    <s v="Travel"/>
    <x v="0"/>
    <n v="7346"/>
    <s v="Governance"/>
    <s v="Will Smith"/>
    <n v="7346"/>
    <x v="0"/>
  </r>
  <r>
    <x v="5"/>
    <s v="GRC"/>
    <s v="Travel"/>
    <x v="1"/>
    <n v="2125"/>
    <s v="Governance"/>
    <s v="Will Smith"/>
    <n v="2125"/>
    <x v="1"/>
  </r>
  <r>
    <x v="5"/>
    <s v="GRC"/>
    <s v="Vehicles"/>
    <x v="9"/>
    <n v="572"/>
    <s v="Governance"/>
    <s v="Will Smith"/>
    <n v="1500"/>
    <x v="0"/>
  </r>
  <r>
    <x v="5"/>
    <s v="GRC"/>
    <s v="Vehicles"/>
    <x v="0"/>
    <n v="151"/>
    <s v="Governance"/>
    <s v="Will Smith"/>
    <n v="0"/>
    <x v="0"/>
  </r>
  <r>
    <x v="5"/>
    <s v="Help Desk"/>
    <s v="Employee Performance"/>
    <x v="1"/>
    <n v="4"/>
    <s v="Infrastructure"/>
    <s v="Sara Berg"/>
    <n v="0"/>
    <x v="1"/>
  </r>
  <r>
    <x v="5"/>
    <s v="Help Desk"/>
    <s v="External Labor"/>
    <x v="0"/>
    <n v="85242"/>
    <s v="Infrastructure"/>
    <s v="Sara Berg"/>
    <n v="85242"/>
    <x v="0"/>
  </r>
  <r>
    <x v="5"/>
    <s v="Help Desk"/>
    <s v="External Labor"/>
    <x v="1"/>
    <n v="309358"/>
    <s v="Infrastructure"/>
    <s v="Sara Berg"/>
    <n v="309358"/>
    <x v="1"/>
  </r>
  <r>
    <x v="5"/>
    <s v="Help Desk"/>
    <s v="Hardware"/>
    <x v="1"/>
    <n v="1944"/>
    <s v="Infrastructure"/>
    <s v="Sara Berg"/>
    <n v="1944"/>
    <x v="1"/>
  </r>
  <r>
    <x v="5"/>
    <s v="Help Desk"/>
    <s v="Hardware Maintenance"/>
    <x v="1"/>
    <n v="27"/>
    <s v="Infrastructure"/>
    <s v="Sara Berg"/>
    <n v="0"/>
    <x v="1"/>
  </r>
  <r>
    <x v="5"/>
    <s v="Help Desk"/>
    <s v="Internal Labor"/>
    <x v="12"/>
    <n v="-404"/>
    <s v="Infrastructure"/>
    <s v="Sara Berg"/>
    <n v="0"/>
    <x v="0"/>
  </r>
  <r>
    <x v="5"/>
    <s v="Help Desk"/>
    <s v="Internal Labor"/>
    <x v="1"/>
    <n v="-29"/>
    <s v="Infrastructure"/>
    <s v="Sara Berg"/>
    <n v="0"/>
    <x v="1"/>
  </r>
  <r>
    <x v="5"/>
    <s v="Help Desk"/>
    <s v="Other"/>
    <x v="1"/>
    <n v="150"/>
    <s v="Infrastructure"/>
    <s v="Sara Berg"/>
    <n v="0"/>
    <x v="1"/>
  </r>
  <r>
    <x v="5"/>
    <s v="Help Desk"/>
    <s v="Software"/>
    <x v="1"/>
    <n v="15"/>
    <s v="Infrastructure"/>
    <s v="Sara Berg"/>
    <n v="0"/>
    <x v="1"/>
  </r>
  <r>
    <x v="5"/>
    <s v="Help Desk"/>
    <s v="Software Maintenance"/>
    <x v="0"/>
    <n v="43794"/>
    <s v="Infrastructure"/>
    <s v="Sara Berg"/>
    <n v="43794"/>
    <x v="0"/>
  </r>
  <r>
    <x v="5"/>
    <s v="Help Desk"/>
    <s v="Software Maintenance"/>
    <x v="1"/>
    <n v="4272"/>
    <s v="Infrastructure"/>
    <s v="Sara Berg"/>
    <n v="4272"/>
    <x v="1"/>
  </r>
  <r>
    <x v="5"/>
    <s v="Help Desk"/>
    <s v="Taxes"/>
    <x v="1"/>
    <n v="230"/>
    <s v="Infrastructure"/>
    <s v="Sara Berg"/>
    <n v="0"/>
    <x v="1"/>
  </r>
  <r>
    <x v="5"/>
    <s v="Help Desk"/>
    <s v="Telecomm"/>
    <x v="1"/>
    <n v="17748"/>
    <s v="Infrastructure"/>
    <s v="Sara Berg"/>
    <n v="17748"/>
    <x v="1"/>
  </r>
  <r>
    <x v="5"/>
    <s v="Hosting"/>
    <s v="Amortization"/>
    <x v="1"/>
    <n v="3507"/>
    <s v="Infrastructure"/>
    <s v="Marcia Carr"/>
    <n v="3507"/>
    <x v="1"/>
  </r>
  <r>
    <x v="5"/>
    <s v="Hosting"/>
    <s v="Depreciation"/>
    <x v="1"/>
    <n v="45812"/>
    <s v="Infrastructure"/>
    <s v="Marcia Carr"/>
    <n v="45812"/>
    <x v="1"/>
  </r>
  <r>
    <x v="5"/>
    <s v="Hosting"/>
    <s v="Employee Performance"/>
    <x v="1"/>
    <n v="38"/>
    <s v="Infrastructure"/>
    <s v="Marcia Carr"/>
    <n v="0"/>
    <x v="1"/>
  </r>
  <r>
    <x v="5"/>
    <s v="Hosting"/>
    <s v="External Labor"/>
    <x v="1"/>
    <n v="483382"/>
    <s v="Infrastructure"/>
    <s v="Marcia Carr"/>
    <n v="483382"/>
    <x v="1"/>
  </r>
  <r>
    <x v="5"/>
    <s v="Hosting"/>
    <s v="Hardware"/>
    <x v="1"/>
    <n v="3062"/>
    <s v="Infrastructure"/>
    <s v="Marcia Carr"/>
    <n v="3062"/>
    <x v="1"/>
  </r>
  <r>
    <x v="5"/>
    <s v="Hosting"/>
    <s v="Hardware Maintenance"/>
    <x v="1"/>
    <n v="78"/>
    <s v="Infrastructure"/>
    <s v="Marcia Carr"/>
    <n v="0"/>
    <x v="1"/>
  </r>
  <r>
    <x v="5"/>
    <s v="Hosting"/>
    <s v="Internal Labor"/>
    <x v="0"/>
    <n v="8610"/>
    <s v="Infrastructure"/>
    <s v="Marcia Carr"/>
    <n v="8610"/>
    <x v="0"/>
  </r>
  <r>
    <x v="5"/>
    <s v="Hosting"/>
    <s v="Internal Labor"/>
    <x v="1"/>
    <n v="85141"/>
    <s v="Infrastructure"/>
    <s v="Marcia Carr"/>
    <n v="85141"/>
    <x v="1"/>
  </r>
  <r>
    <x v="5"/>
    <s v="Hosting"/>
    <s v="Moving"/>
    <x v="1"/>
    <n v="1469"/>
    <s v="Infrastructure"/>
    <s v="Marcia Carr"/>
    <n v="1500"/>
    <x v="1"/>
  </r>
  <r>
    <x v="5"/>
    <s v="Hosting"/>
    <s v="Software"/>
    <x v="1"/>
    <n v="6128"/>
    <s v="Infrastructure"/>
    <s v="Marcia Carr"/>
    <n v="6128"/>
    <x v="1"/>
  </r>
  <r>
    <x v="5"/>
    <s v="Hosting"/>
    <s v="Software Maintenance"/>
    <x v="1"/>
    <n v="327353"/>
    <s v="Infrastructure"/>
    <s v="Marcia Carr"/>
    <n v="327353"/>
    <x v="1"/>
  </r>
  <r>
    <x v="5"/>
    <s v="Hosting"/>
    <s v="Taxes"/>
    <x v="1"/>
    <n v="3253"/>
    <s v="Infrastructure"/>
    <s v="Marcia Carr"/>
    <n v="3253"/>
    <x v="1"/>
  </r>
  <r>
    <x v="5"/>
    <s v="Hosting"/>
    <s v="Telecomm"/>
    <x v="1"/>
    <n v="997"/>
    <s v="Infrastructure"/>
    <s v="Marcia Carr"/>
    <n v="1500"/>
    <x v="1"/>
  </r>
  <r>
    <x v="5"/>
    <s v="Hosting"/>
    <s v="Training"/>
    <x v="1"/>
    <n v="287"/>
    <s v="Infrastructure"/>
    <s v="Marcia Carr"/>
    <n v="0"/>
    <x v="1"/>
  </r>
  <r>
    <x v="5"/>
    <s v="Hosting"/>
    <s v="Travel"/>
    <x v="0"/>
    <n v="1491"/>
    <s v="Infrastructure"/>
    <s v="Marcia Carr"/>
    <n v="1500"/>
    <x v="0"/>
  </r>
  <r>
    <x v="5"/>
    <s v="Hosting"/>
    <s v="Vehicles"/>
    <x v="0"/>
    <n v="1"/>
    <s v="Infrastructure"/>
    <s v="Marcia Carr"/>
    <n v="0"/>
    <x v="0"/>
  </r>
  <r>
    <x v="5"/>
    <s v="Innovation"/>
    <s v="Depreciation"/>
    <x v="10"/>
    <n v="2"/>
    <s v="Enablement"/>
    <s v="Max Gin"/>
    <n v="0"/>
    <x v="0"/>
  </r>
  <r>
    <x v="5"/>
    <s v="Innovation"/>
    <s v="Hardware"/>
    <x v="1"/>
    <n v="248"/>
    <s v="Enablement"/>
    <s v="Max Gin"/>
    <n v="0"/>
    <x v="1"/>
  </r>
  <r>
    <x v="5"/>
    <s v="Innovation"/>
    <s v="Internal Labor"/>
    <x v="1"/>
    <n v="19561"/>
    <s v="Enablement"/>
    <s v="Max Gin"/>
    <n v="19561"/>
    <x v="1"/>
  </r>
  <r>
    <x v="5"/>
    <s v="Innovation"/>
    <s v="Moving"/>
    <x v="1"/>
    <n v="1471"/>
    <s v="Enablement"/>
    <s v="Max Gin"/>
    <n v="1500"/>
    <x v="1"/>
  </r>
  <r>
    <x v="5"/>
    <s v="Innovation"/>
    <s v="Other"/>
    <x v="1"/>
    <n v="6451"/>
    <s v="Enablement"/>
    <s v="Max Gin"/>
    <n v="6451"/>
    <x v="1"/>
  </r>
  <r>
    <x v="5"/>
    <s v="Innovation"/>
    <s v="Software Maintenance"/>
    <x v="1"/>
    <n v="-539"/>
    <s v="Enablement"/>
    <s v="Max Gin"/>
    <n v="0"/>
    <x v="1"/>
  </r>
  <r>
    <x v="5"/>
    <s v="Innovation"/>
    <s v="Supplies"/>
    <x v="1"/>
    <n v="124"/>
    <s v="Enablement"/>
    <s v="Max Gin"/>
    <n v="0"/>
    <x v="1"/>
  </r>
  <r>
    <x v="5"/>
    <s v="Innovation"/>
    <s v="Telecomm"/>
    <x v="1"/>
    <n v="514"/>
    <s v="Enablement"/>
    <s v="Max Gin"/>
    <n v="1500"/>
    <x v="1"/>
  </r>
  <r>
    <x v="5"/>
    <s v="Innovation"/>
    <s v="Travel"/>
    <x v="1"/>
    <n v="8490"/>
    <s v="Enablement"/>
    <s v="Max Gin"/>
    <n v="8490"/>
    <x v="1"/>
  </r>
  <r>
    <x v="5"/>
    <s v="Licensing"/>
    <s v="Internal Labor"/>
    <x v="1"/>
    <n v="-15"/>
    <s v="Infrastructure"/>
    <s v="Raju Singh"/>
    <n v="0"/>
    <x v="1"/>
  </r>
  <r>
    <x v="5"/>
    <s v="Licensing"/>
    <s v="Telecomm"/>
    <x v="1"/>
    <n v="24"/>
    <s v="Infrastructure"/>
    <s v="Raju Singh"/>
    <n v="0"/>
    <x v="1"/>
  </r>
  <r>
    <x v="5"/>
    <s v="Manufacturing"/>
    <s v="Amortization"/>
    <x v="4"/>
    <n v="9"/>
    <s v="BU Support"/>
    <s v="Mira Flores"/>
    <n v="0"/>
    <x v="2"/>
  </r>
  <r>
    <x v="5"/>
    <s v="Manufacturing"/>
    <s v="Amortization"/>
    <x v="14"/>
    <n v="8226"/>
    <s v="BU Support"/>
    <s v="Mira Flores"/>
    <n v="8226"/>
    <x v="0"/>
  </r>
  <r>
    <x v="5"/>
    <s v="Manufacturing"/>
    <s v="Amortization"/>
    <x v="9"/>
    <n v="2133"/>
    <s v="BU Support"/>
    <s v="Mira Flores"/>
    <n v="2133"/>
    <x v="0"/>
  </r>
  <r>
    <x v="5"/>
    <s v="Manufacturing"/>
    <s v="Amortization"/>
    <x v="8"/>
    <n v="1890"/>
    <s v="BU Support"/>
    <s v="Mira Flores"/>
    <n v="1890"/>
    <x v="0"/>
  </r>
  <r>
    <x v="5"/>
    <s v="Manufacturing"/>
    <s v="Amortization"/>
    <x v="2"/>
    <n v="16820"/>
    <s v="BU Support"/>
    <s v="Mira Flores"/>
    <n v="16820"/>
    <x v="0"/>
  </r>
  <r>
    <x v="5"/>
    <s v="Manufacturing"/>
    <s v="Amortization"/>
    <x v="15"/>
    <n v="27755"/>
    <s v="BU Support"/>
    <s v="Mira Flores"/>
    <n v="27755"/>
    <x v="1"/>
  </r>
  <r>
    <x v="5"/>
    <s v="Manufacturing"/>
    <s v="Amortization"/>
    <x v="12"/>
    <n v="206"/>
    <s v="BU Support"/>
    <s v="Mira Flores"/>
    <n v="0"/>
    <x v="0"/>
  </r>
  <r>
    <x v="5"/>
    <s v="Manufacturing"/>
    <s v="Amortization"/>
    <x v="1"/>
    <n v="2665022"/>
    <s v="BU Support"/>
    <s v="Mira Flores"/>
    <n v="2665022"/>
    <x v="1"/>
  </r>
  <r>
    <x v="5"/>
    <s v="Manufacturing"/>
    <s v="Depreciation"/>
    <x v="4"/>
    <n v="1907"/>
    <s v="BU Support"/>
    <s v="Mira Flores"/>
    <n v="1907"/>
    <x v="2"/>
  </r>
  <r>
    <x v="5"/>
    <s v="Manufacturing"/>
    <s v="Depreciation"/>
    <x v="14"/>
    <n v="18797"/>
    <s v="BU Support"/>
    <s v="Mira Flores"/>
    <n v="18797"/>
    <x v="0"/>
  </r>
  <r>
    <x v="5"/>
    <s v="Manufacturing"/>
    <s v="Depreciation"/>
    <x v="9"/>
    <n v="35"/>
    <s v="BU Support"/>
    <s v="Mira Flores"/>
    <n v="0"/>
    <x v="0"/>
  </r>
  <r>
    <x v="5"/>
    <s v="Manufacturing"/>
    <s v="Depreciation"/>
    <x v="8"/>
    <n v="6672"/>
    <s v="BU Support"/>
    <s v="Mira Flores"/>
    <n v="6672"/>
    <x v="0"/>
  </r>
  <r>
    <x v="5"/>
    <s v="Manufacturing"/>
    <s v="Depreciation"/>
    <x v="2"/>
    <n v="16194"/>
    <s v="BU Support"/>
    <s v="Mira Flores"/>
    <n v="16194"/>
    <x v="0"/>
  </r>
  <r>
    <x v="5"/>
    <s v="Manufacturing"/>
    <s v="Depreciation"/>
    <x v="15"/>
    <n v="40903"/>
    <s v="BU Support"/>
    <s v="Mira Flores"/>
    <n v="40903"/>
    <x v="1"/>
  </r>
  <r>
    <x v="5"/>
    <s v="Manufacturing"/>
    <s v="Depreciation"/>
    <x v="12"/>
    <n v="1620"/>
    <s v="BU Support"/>
    <s v="Mira Flores"/>
    <n v="1620"/>
    <x v="0"/>
  </r>
  <r>
    <x v="5"/>
    <s v="Manufacturing"/>
    <s v="Depreciation"/>
    <x v="0"/>
    <n v="1089"/>
    <s v="BU Support"/>
    <s v="Mira Flores"/>
    <n v="1500"/>
    <x v="0"/>
  </r>
  <r>
    <x v="5"/>
    <s v="Manufacturing"/>
    <s v="Depreciation"/>
    <x v="1"/>
    <n v="26511"/>
    <s v="BU Support"/>
    <s v="Mira Flores"/>
    <n v="26511"/>
    <x v="1"/>
  </r>
  <r>
    <x v="5"/>
    <s v="Manufacturing"/>
    <s v="Employee Performance"/>
    <x v="1"/>
    <n v="3013"/>
    <s v="BU Support"/>
    <s v="Mira Flores"/>
    <n v="3013"/>
    <x v="1"/>
  </r>
  <r>
    <x v="5"/>
    <s v="Manufacturing"/>
    <s v="External Labor"/>
    <x v="4"/>
    <n v="2927"/>
    <s v="BU Support"/>
    <s v="Mira Flores"/>
    <n v="2927"/>
    <x v="2"/>
  </r>
  <r>
    <x v="5"/>
    <s v="Manufacturing"/>
    <s v="External Labor"/>
    <x v="14"/>
    <n v="116867"/>
    <s v="BU Support"/>
    <s v="Mira Flores"/>
    <n v="116867"/>
    <x v="0"/>
  </r>
  <r>
    <x v="5"/>
    <s v="Manufacturing"/>
    <s v="External Labor"/>
    <x v="8"/>
    <n v="1398"/>
    <s v="BU Support"/>
    <s v="Mira Flores"/>
    <n v="1500"/>
    <x v="0"/>
  </r>
  <r>
    <x v="5"/>
    <s v="Manufacturing"/>
    <s v="External Labor"/>
    <x v="2"/>
    <n v="31040"/>
    <s v="BU Support"/>
    <s v="Mira Flores"/>
    <n v="31040"/>
    <x v="0"/>
  </r>
  <r>
    <x v="5"/>
    <s v="Manufacturing"/>
    <s v="External Labor"/>
    <x v="3"/>
    <n v="11584"/>
    <s v="BU Support"/>
    <s v="Mira Flores"/>
    <n v="11584"/>
    <x v="2"/>
  </r>
  <r>
    <x v="5"/>
    <s v="Manufacturing"/>
    <s v="External Labor"/>
    <x v="15"/>
    <n v="29142"/>
    <s v="BU Support"/>
    <s v="Mira Flores"/>
    <n v="29142"/>
    <x v="1"/>
  </r>
  <r>
    <x v="5"/>
    <s v="Manufacturing"/>
    <s v="External Labor"/>
    <x v="12"/>
    <n v="4282"/>
    <s v="BU Support"/>
    <s v="Mira Flores"/>
    <n v="4282"/>
    <x v="0"/>
  </r>
  <r>
    <x v="5"/>
    <s v="Manufacturing"/>
    <s v="External Labor"/>
    <x v="0"/>
    <n v="999"/>
    <s v="BU Support"/>
    <s v="Mira Flores"/>
    <n v="1500"/>
    <x v="0"/>
  </r>
  <r>
    <x v="5"/>
    <s v="Manufacturing"/>
    <s v="External Labor"/>
    <x v="1"/>
    <n v="218270"/>
    <s v="BU Support"/>
    <s v="Mira Flores"/>
    <n v="218270"/>
    <x v="1"/>
  </r>
  <r>
    <x v="5"/>
    <s v="Manufacturing"/>
    <s v="Hardware"/>
    <x v="14"/>
    <n v="-18395"/>
    <s v="BU Support"/>
    <s v="Mira Flores"/>
    <n v="0"/>
    <x v="0"/>
  </r>
  <r>
    <x v="5"/>
    <s v="Manufacturing"/>
    <s v="Hardware"/>
    <x v="15"/>
    <n v="12660"/>
    <s v="BU Support"/>
    <s v="Mira Flores"/>
    <n v="12660"/>
    <x v="1"/>
  </r>
  <r>
    <x v="5"/>
    <s v="Manufacturing"/>
    <s v="Hardware"/>
    <x v="12"/>
    <n v="904"/>
    <s v="BU Support"/>
    <s v="Mira Flores"/>
    <n v="1500"/>
    <x v="0"/>
  </r>
  <r>
    <x v="5"/>
    <s v="Manufacturing"/>
    <s v="Hardware"/>
    <x v="1"/>
    <n v="20065"/>
    <s v="BU Support"/>
    <s v="Mira Flores"/>
    <n v="20065"/>
    <x v="1"/>
  </r>
  <r>
    <x v="5"/>
    <s v="Manufacturing"/>
    <s v="Hardware Maintenance"/>
    <x v="4"/>
    <n v="1325"/>
    <s v="BU Support"/>
    <s v="Mira Flores"/>
    <n v="1500"/>
    <x v="2"/>
  </r>
  <r>
    <x v="5"/>
    <s v="Manufacturing"/>
    <s v="Hardware Maintenance"/>
    <x v="14"/>
    <n v="538"/>
    <s v="BU Support"/>
    <s v="Mira Flores"/>
    <n v="1500"/>
    <x v="0"/>
  </r>
  <r>
    <x v="5"/>
    <s v="Manufacturing"/>
    <s v="Hardware Maintenance"/>
    <x v="8"/>
    <n v="438"/>
    <s v="BU Support"/>
    <s v="Mira Flores"/>
    <n v="0"/>
    <x v="0"/>
  </r>
  <r>
    <x v="5"/>
    <s v="Manufacturing"/>
    <s v="Hardware Maintenance"/>
    <x v="2"/>
    <n v="5781"/>
    <s v="BU Support"/>
    <s v="Mira Flores"/>
    <n v="5781"/>
    <x v="0"/>
  </r>
  <r>
    <x v="5"/>
    <s v="Manufacturing"/>
    <s v="Hardware Maintenance"/>
    <x v="3"/>
    <n v="12"/>
    <s v="BU Support"/>
    <s v="Mira Flores"/>
    <n v="0"/>
    <x v="2"/>
  </r>
  <r>
    <x v="5"/>
    <s v="Manufacturing"/>
    <s v="Hardware Maintenance"/>
    <x v="15"/>
    <n v="3871"/>
    <s v="BU Support"/>
    <s v="Mira Flores"/>
    <n v="3871"/>
    <x v="1"/>
  </r>
  <r>
    <x v="5"/>
    <s v="Manufacturing"/>
    <s v="Internal Labor"/>
    <x v="4"/>
    <n v="3813"/>
    <s v="BU Support"/>
    <s v="Mira Flores"/>
    <n v="3813"/>
    <x v="2"/>
  </r>
  <r>
    <x v="5"/>
    <s v="Manufacturing"/>
    <s v="Internal Labor"/>
    <x v="14"/>
    <n v="146718"/>
    <s v="BU Support"/>
    <s v="Mira Flores"/>
    <n v="146718"/>
    <x v="0"/>
  </r>
  <r>
    <x v="5"/>
    <s v="Manufacturing"/>
    <s v="Internal Labor"/>
    <x v="9"/>
    <n v="24890"/>
    <s v="BU Support"/>
    <s v="Mira Flores"/>
    <n v="24890"/>
    <x v="0"/>
  </r>
  <r>
    <x v="5"/>
    <s v="Manufacturing"/>
    <s v="Internal Labor"/>
    <x v="8"/>
    <n v="23965"/>
    <s v="BU Support"/>
    <s v="Mira Flores"/>
    <n v="23965"/>
    <x v="0"/>
  </r>
  <r>
    <x v="5"/>
    <s v="Manufacturing"/>
    <s v="Internal Labor"/>
    <x v="2"/>
    <n v="4203"/>
    <s v="BU Support"/>
    <s v="Mira Flores"/>
    <n v="4203"/>
    <x v="0"/>
  </r>
  <r>
    <x v="5"/>
    <s v="Manufacturing"/>
    <s v="Internal Labor"/>
    <x v="15"/>
    <n v="87902"/>
    <s v="BU Support"/>
    <s v="Mira Flores"/>
    <n v="87902"/>
    <x v="1"/>
  </r>
  <r>
    <x v="5"/>
    <s v="Manufacturing"/>
    <s v="Internal Labor"/>
    <x v="12"/>
    <n v="27983"/>
    <s v="BU Support"/>
    <s v="Mira Flores"/>
    <n v="27983"/>
    <x v="0"/>
  </r>
  <r>
    <x v="5"/>
    <s v="Manufacturing"/>
    <s v="Internal Labor"/>
    <x v="0"/>
    <n v="8267"/>
    <s v="BU Support"/>
    <s v="Mira Flores"/>
    <n v="8267"/>
    <x v="0"/>
  </r>
  <r>
    <x v="5"/>
    <s v="Manufacturing"/>
    <s v="Internal Labor"/>
    <x v="1"/>
    <n v="665963"/>
    <s v="BU Support"/>
    <s v="Mira Flores"/>
    <n v="665963"/>
    <x v="1"/>
  </r>
  <r>
    <x v="5"/>
    <s v="Manufacturing"/>
    <s v="Other"/>
    <x v="4"/>
    <n v="31"/>
    <s v="BU Support"/>
    <s v="Mira Flores"/>
    <n v="0"/>
    <x v="2"/>
  </r>
  <r>
    <x v="5"/>
    <s v="Manufacturing"/>
    <s v="Other"/>
    <x v="14"/>
    <n v="-91682"/>
    <s v="BU Support"/>
    <s v="Mira Flores"/>
    <n v="0"/>
    <x v="0"/>
  </r>
  <r>
    <x v="5"/>
    <s v="Manufacturing"/>
    <s v="Other"/>
    <x v="9"/>
    <n v="24"/>
    <s v="BU Support"/>
    <s v="Mira Flores"/>
    <n v="0"/>
    <x v="0"/>
  </r>
  <r>
    <x v="5"/>
    <s v="Manufacturing"/>
    <s v="Other"/>
    <x v="8"/>
    <n v="16"/>
    <s v="BU Support"/>
    <s v="Mira Flores"/>
    <n v="0"/>
    <x v="0"/>
  </r>
  <r>
    <x v="5"/>
    <s v="Manufacturing"/>
    <s v="Other"/>
    <x v="2"/>
    <n v="856"/>
    <s v="BU Support"/>
    <s v="Mira Flores"/>
    <n v="1500"/>
    <x v="0"/>
  </r>
  <r>
    <x v="5"/>
    <s v="Manufacturing"/>
    <s v="Other"/>
    <x v="15"/>
    <n v="-23381"/>
    <s v="BU Support"/>
    <s v="Mira Flores"/>
    <n v="0"/>
    <x v="1"/>
  </r>
  <r>
    <x v="5"/>
    <s v="Manufacturing"/>
    <s v="Other"/>
    <x v="1"/>
    <n v="39225"/>
    <s v="BU Support"/>
    <s v="Mira Flores"/>
    <n v="39225"/>
    <x v="1"/>
  </r>
  <r>
    <x v="5"/>
    <s v="Manufacturing"/>
    <s v="Project Expenses"/>
    <x v="15"/>
    <n v="1902"/>
    <s v="BU Support"/>
    <s v="Mira Flores"/>
    <n v="1902"/>
    <x v="1"/>
  </r>
  <r>
    <x v="5"/>
    <s v="Manufacturing"/>
    <s v="Project Expenses"/>
    <x v="1"/>
    <n v="23072"/>
    <s v="BU Support"/>
    <s v="Mira Flores"/>
    <n v="23072"/>
    <x v="1"/>
  </r>
  <r>
    <x v="5"/>
    <s v="Manufacturing"/>
    <s v="Recognition"/>
    <x v="1"/>
    <n v="2664"/>
    <s v="BU Support"/>
    <s v="Mira Flores"/>
    <n v="2664"/>
    <x v="1"/>
  </r>
  <r>
    <x v="5"/>
    <s v="Manufacturing"/>
    <s v="Severance"/>
    <x v="4"/>
    <n v="211"/>
    <s v="BU Support"/>
    <s v="Mira Flores"/>
    <n v="0"/>
    <x v="2"/>
  </r>
  <r>
    <x v="5"/>
    <s v="Manufacturing"/>
    <s v="Severance"/>
    <x v="2"/>
    <n v="1071"/>
    <s v="BU Support"/>
    <s v="Mira Flores"/>
    <n v="1500"/>
    <x v="0"/>
  </r>
  <r>
    <x v="5"/>
    <s v="Manufacturing"/>
    <s v="Software"/>
    <x v="14"/>
    <n v="1182"/>
    <s v="BU Support"/>
    <s v="Mira Flores"/>
    <n v="1500"/>
    <x v="0"/>
  </r>
  <r>
    <x v="5"/>
    <s v="Manufacturing"/>
    <s v="Software"/>
    <x v="1"/>
    <n v="35436"/>
    <s v="BU Support"/>
    <s v="Mira Flores"/>
    <n v="35436"/>
    <x v="1"/>
  </r>
  <r>
    <x v="5"/>
    <s v="Manufacturing"/>
    <s v="Software Maintenance"/>
    <x v="14"/>
    <n v="-1170"/>
    <s v="BU Support"/>
    <s v="Mira Flores"/>
    <n v="0"/>
    <x v="0"/>
  </r>
  <r>
    <x v="5"/>
    <s v="Manufacturing"/>
    <s v="Software Maintenance"/>
    <x v="1"/>
    <n v="130893"/>
    <s v="BU Support"/>
    <s v="Mira Flores"/>
    <n v="130893"/>
    <x v="1"/>
  </r>
  <r>
    <x v="5"/>
    <s v="Manufacturing"/>
    <s v="Supplies"/>
    <x v="4"/>
    <n v="14"/>
    <s v="BU Support"/>
    <s v="Mira Flores"/>
    <n v="0"/>
    <x v="2"/>
  </r>
  <r>
    <x v="5"/>
    <s v="Manufacturing"/>
    <s v="Supplies"/>
    <x v="8"/>
    <n v="-4352"/>
    <s v="BU Support"/>
    <s v="Mira Flores"/>
    <n v="0"/>
    <x v="0"/>
  </r>
  <r>
    <x v="5"/>
    <s v="Manufacturing"/>
    <s v="Supplies"/>
    <x v="15"/>
    <n v="867"/>
    <s v="BU Support"/>
    <s v="Mira Flores"/>
    <n v="1500"/>
    <x v="1"/>
  </r>
  <r>
    <x v="5"/>
    <s v="Manufacturing"/>
    <s v="Supplies"/>
    <x v="1"/>
    <n v="797"/>
    <s v="BU Support"/>
    <s v="Mira Flores"/>
    <n v="1500"/>
    <x v="1"/>
  </r>
  <r>
    <x v="5"/>
    <s v="Manufacturing"/>
    <s v="Taxes"/>
    <x v="1"/>
    <n v="2226"/>
    <s v="BU Support"/>
    <s v="Mira Flores"/>
    <n v="2226"/>
    <x v="1"/>
  </r>
  <r>
    <x v="5"/>
    <s v="Manufacturing"/>
    <s v="Telecomm"/>
    <x v="4"/>
    <n v="142"/>
    <s v="BU Support"/>
    <s v="Mira Flores"/>
    <n v="0"/>
    <x v="2"/>
  </r>
  <r>
    <x v="5"/>
    <s v="Manufacturing"/>
    <s v="Telecomm"/>
    <x v="14"/>
    <n v="24349"/>
    <s v="BU Support"/>
    <s v="Mira Flores"/>
    <n v="24349"/>
    <x v="0"/>
  </r>
  <r>
    <x v="5"/>
    <s v="Manufacturing"/>
    <s v="Telecomm"/>
    <x v="8"/>
    <n v="4071"/>
    <s v="BU Support"/>
    <s v="Mira Flores"/>
    <n v="4071"/>
    <x v="0"/>
  </r>
  <r>
    <x v="5"/>
    <s v="Manufacturing"/>
    <s v="Telecomm"/>
    <x v="2"/>
    <n v="-12"/>
    <s v="BU Support"/>
    <s v="Mira Flores"/>
    <n v="0"/>
    <x v="0"/>
  </r>
  <r>
    <x v="5"/>
    <s v="Manufacturing"/>
    <s v="Telecomm"/>
    <x v="15"/>
    <n v="7865"/>
    <s v="BU Support"/>
    <s v="Mira Flores"/>
    <n v="7865"/>
    <x v="1"/>
  </r>
  <r>
    <x v="5"/>
    <s v="Manufacturing"/>
    <s v="Telecomm"/>
    <x v="0"/>
    <n v="66"/>
    <s v="BU Support"/>
    <s v="Mira Flores"/>
    <n v="0"/>
    <x v="0"/>
  </r>
  <r>
    <x v="5"/>
    <s v="Manufacturing"/>
    <s v="Telecomm"/>
    <x v="1"/>
    <n v="29414"/>
    <s v="BU Support"/>
    <s v="Mira Flores"/>
    <n v="29414"/>
    <x v="1"/>
  </r>
  <r>
    <x v="5"/>
    <s v="Manufacturing"/>
    <s v="Training"/>
    <x v="9"/>
    <n v="1370"/>
    <s v="BU Support"/>
    <s v="Mira Flores"/>
    <n v="1500"/>
    <x v="0"/>
  </r>
  <r>
    <x v="5"/>
    <s v="Manufacturing"/>
    <s v="Training"/>
    <x v="1"/>
    <n v="3164"/>
    <s v="BU Support"/>
    <s v="Mira Flores"/>
    <n v="3164"/>
    <x v="1"/>
  </r>
  <r>
    <x v="5"/>
    <s v="Manufacturing"/>
    <s v="Travel"/>
    <x v="14"/>
    <n v="3796"/>
    <s v="BU Support"/>
    <s v="Mira Flores"/>
    <n v="3796"/>
    <x v="0"/>
  </r>
  <r>
    <x v="5"/>
    <s v="Manufacturing"/>
    <s v="Travel"/>
    <x v="9"/>
    <n v="133"/>
    <s v="BU Support"/>
    <s v="Mira Flores"/>
    <n v="0"/>
    <x v="0"/>
  </r>
  <r>
    <x v="5"/>
    <s v="Manufacturing"/>
    <s v="Travel"/>
    <x v="8"/>
    <n v="241"/>
    <s v="BU Support"/>
    <s v="Mira Flores"/>
    <n v="0"/>
    <x v="0"/>
  </r>
  <r>
    <x v="5"/>
    <s v="Manufacturing"/>
    <s v="Travel"/>
    <x v="2"/>
    <n v="1156"/>
    <s v="BU Support"/>
    <s v="Mira Flores"/>
    <n v="1500"/>
    <x v="0"/>
  </r>
  <r>
    <x v="5"/>
    <s v="Manufacturing"/>
    <s v="Travel"/>
    <x v="15"/>
    <n v="3018"/>
    <s v="BU Support"/>
    <s v="Mira Flores"/>
    <n v="3018"/>
    <x v="1"/>
  </r>
  <r>
    <x v="5"/>
    <s v="Manufacturing"/>
    <s v="Travel"/>
    <x v="0"/>
    <n v="2291"/>
    <s v="BU Support"/>
    <s v="Mira Flores"/>
    <n v="2291"/>
    <x v="0"/>
  </r>
  <r>
    <x v="5"/>
    <s v="Manufacturing"/>
    <s v="Travel"/>
    <x v="1"/>
    <n v="9580"/>
    <s v="BU Support"/>
    <s v="Mira Flores"/>
    <n v="9580"/>
    <x v="1"/>
  </r>
  <r>
    <x v="5"/>
    <s v="Manufacturing"/>
    <s v="Vehicles"/>
    <x v="14"/>
    <n v="236"/>
    <s v="BU Support"/>
    <s v="Mira Flores"/>
    <n v="0"/>
    <x v="0"/>
  </r>
  <r>
    <x v="5"/>
    <s v="Manufacturing"/>
    <s v="Vehicles"/>
    <x v="12"/>
    <n v="-9"/>
    <s v="BU Support"/>
    <s v="Mira Flores"/>
    <n v="0"/>
    <x v="0"/>
  </r>
  <r>
    <x v="5"/>
    <s v="Manufacturing"/>
    <s v="Vehicles"/>
    <x v="0"/>
    <n v="2"/>
    <s v="BU Support"/>
    <s v="Mira Flores"/>
    <n v="0"/>
    <x v="0"/>
  </r>
  <r>
    <x v="5"/>
    <s v="Mobility"/>
    <s v="Depreciation"/>
    <x v="0"/>
    <n v="13518"/>
    <s v="Enablement"/>
    <s v="Bo Jones"/>
    <n v="13518"/>
    <x v="0"/>
  </r>
  <r>
    <x v="5"/>
    <s v="Mobility"/>
    <s v="Depreciation"/>
    <x v="1"/>
    <n v="2059"/>
    <s v="Enablement"/>
    <s v="Bo Jones"/>
    <n v="2059"/>
    <x v="1"/>
  </r>
  <r>
    <x v="5"/>
    <s v="Mobility"/>
    <s v="External Labor"/>
    <x v="0"/>
    <n v="2123"/>
    <s v="Enablement"/>
    <s v="Bo Jones"/>
    <n v="2123"/>
    <x v="0"/>
  </r>
  <r>
    <x v="5"/>
    <s v="Mobility"/>
    <s v="External Labor"/>
    <x v="1"/>
    <n v="23162"/>
    <s v="Enablement"/>
    <s v="Bo Jones"/>
    <n v="23162"/>
    <x v="1"/>
  </r>
  <r>
    <x v="5"/>
    <s v="Mobility"/>
    <s v="Internal Labor"/>
    <x v="0"/>
    <n v="3289"/>
    <s v="Enablement"/>
    <s v="Bo Jones"/>
    <n v="3289"/>
    <x v="0"/>
  </r>
  <r>
    <x v="5"/>
    <s v="Mobility"/>
    <s v="Internal Labor"/>
    <x v="1"/>
    <n v="-15"/>
    <s v="Enablement"/>
    <s v="Bo Jones"/>
    <n v="0"/>
    <x v="1"/>
  </r>
  <r>
    <x v="5"/>
    <s v="Mobility"/>
    <s v="Other"/>
    <x v="0"/>
    <n v="-12808"/>
    <s v="Enablement"/>
    <s v="Bo Jones"/>
    <n v="0"/>
    <x v="0"/>
  </r>
  <r>
    <x v="5"/>
    <s v="Mobility"/>
    <s v="Outbound Allocations"/>
    <x v="0"/>
    <n v="1463"/>
    <s v="Enablement"/>
    <s v="Bo Jones"/>
    <n v="1500"/>
    <x v="0"/>
  </r>
  <r>
    <x v="5"/>
    <s v="Mobility"/>
    <s v="Software"/>
    <x v="1"/>
    <n v="2811"/>
    <s v="Enablement"/>
    <s v="Bo Jones"/>
    <n v="2811"/>
    <x v="1"/>
  </r>
  <r>
    <x v="5"/>
    <s v="Mobility"/>
    <s v="Software Maintenance"/>
    <x v="1"/>
    <n v="20647"/>
    <s v="Enablement"/>
    <s v="Bo Jones"/>
    <n v="20647"/>
    <x v="1"/>
  </r>
  <r>
    <x v="5"/>
    <s v="Mobility"/>
    <s v="Taxes"/>
    <x v="1"/>
    <n v="840"/>
    <s v="Enablement"/>
    <s v="Bo Jones"/>
    <n v="1500"/>
    <x v="1"/>
  </r>
  <r>
    <x v="5"/>
    <s v="Mobility"/>
    <s v="Telecomm"/>
    <x v="0"/>
    <n v="-150"/>
    <s v="Enablement"/>
    <s v="Bo Jones"/>
    <n v="0"/>
    <x v="0"/>
  </r>
  <r>
    <x v="5"/>
    <s v="Mobility"/>
    <s v="Telecomm"/>
    <x v="1"/>
    <n v="158"/>
    <s v="Enablement"/>
    <s v="Bo Jones"/>
    <n v="0"/>
    <x v="1"/>
  </r>
  <r>
    <x v="5"/>
    <s v="Mobility"/>
    <s v="Training"/>
    <x v="0"/>
    <n v="317"/>
    <s v="Enablement"/>
    <s v="Bo Jones"/>
    <n v="0"/>
    <x v="0"/>
  </r>
  <r>
    <x v="5"/>
    <s v="Mobility"/>
    <s v="Travel"/>
    <x v="0"/>
    <n v="1085"/>
    <s v="Enablement"/>
    <s v="Bo Jones"/>
    <n v="1500"/>
    <x v="0"/>
  </r>
  <r>
    <x v="5"/>
    <s v="Mobility"/>
    <s v="Vehicles"/>
    <x v="0"/>
    <n v="-222"/>
    <s v="Enablement"/>
    <s v="Bo Jones"/>
    <n v="0"/>
    <x v="0"/>
  </r>
  <r>
    <x v="5"/>
    <s v="Networking"/>
    <s v="Depreciation"/>
    <x v="5"/>
    <n v="333"/>
    <s v="Infrastructure"/>
    <s v="Luke Tracy"/>
    <n v="0"/>
    <x v="3"/>
  </r>
  <r>
    <x v="5"/>
    <s v="Networking"/>
    <s v="Depreciation"/>
    <x v="3"/>
    <n v="5"/>
    <s v="Infrastructure"/>
    <s v="Luke Tracy"/>
    <n v="0"/>
    <x v="2"/>
  </r>
  <r>
    <x v="5"/>
    <s v="Networking"/>
    <s v="Depreciation"/>
    <x v="7"/>
    <n v="556"/>
    <s v="Infrastructure"/>
    <s v="Luke Tracy"/>
    <n v="1500"/>
    <x v="0"/>
  </r>
  <r>
    <x v="5"/>
    <s v="Networking"/>
    <s v="Depreciation"/>
    <x v="0"/>
    <n v="5252"/>
    <s v="Infrastructure"/>
    <s v="Luke Tracy"/>
    <n v="5252"/>
    <x v="0"/>
  </r>
  <r>
    <x v="5"/>
    <s v="Networking"/>
    <s v="Depreciation"/>
    <x v="1"/>
    <n v="37537"/>
    <s v="Infrastructure"/>
    <s v="Luke Tracy"/>
    <n v="37537"/>
    <x v="1"/>
  </r>
  <r>
    <x v="5"/>
    <s v="Networking"/>
    <s v="Employee Performance"/>
    <x v="1"/>
    <n v="2"/>
    <s v="Infrastructure"/>
    <s v="Luke Tracy"/>
    <n v="0"/>
    <x v="1"/>
  </r>
  <r>
    <x v="5"/>
    <s v="Networking"/>
    <s v="External Labor"/>
    <x v="8"/>
    <n v="127958"/>
    <s v="Infrastructure"/>
    <s v="Luke Tracy"/>
    <n v="127958"/>
    <x v="0"/>
  </r>
  <r>
    <x v="5"/>
    <s v="Networking"/>
    <s v="External Labor"/>
    <x v="3"/>
    <n v="15341"/>
    <s v="Infrastructure"/>
    <s v="Luke Tracy"/>
    <n v="15341"/>
    <x v="2"/>
  </r>
  <r>
    <x v="5"/>
    <s v="Networking"/>
    <s v="External Labor"/>
    <x v="7"/>
    <n v="2842"/>
    <s v="Infrastructure"/>
    <s v="Luke Tracy"/>
    <n v="2842"/>
    <x v="0"/>
  </r>
  <r>
    <x v="5"/>
    <s v="Networking"/>
    <s v="External Labor"/>
    <x v="0"/>
    <n v="1272"/>
    <s v="Infrastructure"/>
    <s v="Luke Tracy"/>
    <n v="1500"/>
    <x v="0"/>
  </r>
  <r>
    <x v="5"/>
    <s v="Networking"/>
    <s v="External Labor"/>
    <x v="1"/>
    <n v="158559"/>
    <s v="Infrastructure"/>
    <s v="Luke Tracy"/>
    <n v="158559"/>
    <x v="1"/>
  </r>
  <r>
    <x v="5"/>
    <s v="Networking"/>
    <s v="Hardware"/>
    <x v="7"/>
    <n v="13381"/>
    <s v="Infrastructure"/>
    <s v="Luke Tracy"/>
    <n v="13381"/>
    <x v="0"/>
  </r>
  <r>
    <x v="5"/>
    <s v="Networking"/>
    <s v="Hardware"/>
    <x v="0"/>
    <n v="142372"/>
    <s v="Infrastructure"/>
    <s v="Luke Tracy"/>
    <n v="142372"/>
    <x v="0"/>
  </r>
  <r>
    <x v="5"/>
    <s v="Networking"/>
    <s v="Hardware"/>
    <x v="1"/>
    <n v="183075"/>
    <s v="Infrastructure"/>
    <s v="Luke Tracy"/>
    <n v="183075"/>
    <x v="1"/>
  </r>
  <r>
    <x v="5"/>
    <s v="Networking"/>
    <s v="Hardware Maintenance"/>
    <x v="7"/>
    <n v="7333"/>
    <s v="Infrastructure"/>
    <s v="Luke Tracy"/>
    <n v="7333"/>
    <x v="0"/>
  </r>
  <r>
    <x v="5"/>
    <s v="Networking"/>
    <s v="Hardware Maintenance"/>
    <x v="1"/>
    <n v="9514"/>
    <s v="Infrastructure"/>
    <s v="Luke Tracy"/>
    <n v="9514"/>
    <x v="1"/>
  </r>
  <r>
    <x v="5"/>
    <s v="Networking"/>
    <s v="Internal Labor"/>
    <x v="9"/>
    <n v="15645"/>
    <s v="Infrastructure"/>
    <s v="Luke Tracy"/>
    <n v="15645"/>
    <x v="0"/>
  </r>
  <r>
    <x v="5"/>
    <s v="Networking"/>
    <s v="Internal Labor"/>
    <x v="7"/>
    <n v="8264"/>
    <s v="Infrastructure"/>
    <s v="Luke Tracy"/>
    <n v="8264"/>
    <x v="0"/>
  </r>
  <r>
    <x v="5"/>
    <s v="Networking"/>
    <s v="Internal Labor"/>
    <x v="0"/>
    <n v="12531"/>
    <s v="Infrastructure"/>
    <s v="Luke Tracy"/>
    <n v="12531"/>
    <x v="0"/>
  </r>
  <r>
    <x v="5"/>
    <s v="Networking"/>
    <s v="Internal Labor"/>
    <x v="1"/>
    <n v="46488"/>
    <s v="Infrastructure"/>
    <s v="Luke Tracy"/>
    <n v="46488"/>
    <x v="1"/>
  </r>
  <r>
    <x v="5"/>
    <s v="Networking"/>
    <s v="Moving"/>
    <x v="7"/>
    <n v="28"/>
    <s v="Infrastructure"/>
    <s v="Luke Tracy"/>
    <n v="0"/>
    <x v="0"/>
  </r>
  <r>
    <x v="5"/>
    <s v="Networking"/>
    <s v="Other"/>
    <x v="5"/>
    <n v="2"/>
    <s v="Infrastructure"/>
    <s v="Luke Tracy"/>
    <n v="0"/>
    <x v="3"/>
  </r>
  <r>
    <x v="5"/>
    <s v="Networking"/>
    <s v="Other"/>
    <x v="3"/>
    <n v="136"/>
    <s v="Infrastructure"/>
    <s v="Luke Tracy"/>
    <n v="0"/>
    <x v="2"/>
  </r>
  <r>
    <x v="5"/>
    <s v="Networking"/>
    <s v="Other"/>
    <x v="7"/>
    <n v="-5271"/>
    <s v="Infrastructure"/>
    <s v="Luke Tracy"/>
    <n v="0"/>
    <x v="0"/>
  </r>
  <r>
    <x v="5"/>
    <s v="Networking"/>
    <s v="Other"/>
    <x v="0"/>
    <n v="-309"/>
    <s v="Infrastructure"/>
    <s v="Luke Tracy"/>
    <n v="0"/>
    <x v="0"/>
  </r>
  <r>
    <x v="5"/>
    <s v="Networking"/>
    <s v="Other"/>
    <x v="1"/>
    <n v="287400"/>
    <s v="Infrastructure"/>
    <s v="Luke Tracy"/>
    <n v="287400"/>
    <x v="1"/>
  </r>
  <r>
    <x v="5"/>
    <s v="Networking"/>
    <s v="Software"/>
    <x v="0"/>
    <n v="9462"/>
    <s v="Infrastructure"/>
    <s v="Luke Tracy"/>
    <n v="9462"/>
    <x v="0"/>
  </r>
  <r>
    <x v="5"/>
    <s v="Networking"/>
    <s v="Software"/>
    <x v="1"/>
    <n v="5"/>
    <s v="Infrastructure"/>
    <s v="Luke Tracy"/>
    <n v="0"/>
    <x v="1"/>
  </r>
  <r>
    <x v="5"/>
    <s v="Networking"/>
    <s v="Software Maintenance"/>
    <x v="1"/>
    <n v="115062"/>
    <s v="Infrastructure"/>
    <s v="Luke Tracy"/>
    <n v="115062"/>
    <x v="1"/>
  </r>
  <r>
    <x v="5"/>
    <s v="Networking"/>
    <s v="Supplies"/>
    <x v="7"/>
    <n v="1634"/>
    <s v="Infrastructure"/>
    <s v="Luke Tracy"/>
    <n v="1634"/>
    <x v="0"/>
  </r>
  <r>
    <x v="5"/>
    <s v="Networking"/>
    <s v="Supplies"/>
    <x v="1"/>
    <n v="163"/>
    <s v="Infrastructure"/>
    <s v="Luke Tracy"/>
    <n v="0"/>
    <x v="1"/>
  </r>
  <r>
    <x v="5"/>
    <s v="Networking"/>
    <s v="Taxes"/>
    <x v="1"/>
    <n v="4335"/>
    <s v="Infrastructure"/>
    <s v="Luke Tracy"/>
    <n v="4335"/>
    <x v="1"/>
  </r>
  <r>
    <x v="5"/>
    <s v="Networking"/>
    <s v="Telecomm"/>
    <x v="5"/>
    <n v="2787"/>
    <s v="Infrastructure"/>
    <s v="Luke Tracy"/>
    <n v="2787"/>
    <x v="3"/>
  </r>
  <r>
    <x v="5"/>
    <s v="Networking"/>
    <s v="Telecomm"/>
    <x v="3"/>
    <n v="413"/>
    <s v="Infrastructure"/>
    <s v="Luke Tracy"/>
    <n v="0"/>
    <x v="2"/>
  </r>
  <r>
    <x v="5"/>
    <s v="Networking"/>
    <s v="Telecomm"/>
    <x v="7"/>
    <n v="2368"/>
    <s v="Infrastructure"/>
    <s v="Luke Tracy"/>
    <n v="2368"/>
    <x v="0"/>
  </r>
  <r>
    <x v="5"/>
    <s v="Networking"/>
    <s v="Telecomm"/>
    <x v="0"/>
    <n v="-28190"/>
    <s v="Infrastructure"/>
    <s v="Luke Tracy"/>
    <n v="0"/>
    <x v="0"/>
  </r>
  <r>
    <x v="5"/>
    <s v="Networking"/>
    <s v="Telecomm"/>
    <x v="1"/>
    <n v="-342506"/>
    <s v="Infrastructure"/>
    <s v="Luke Tracy"/>
    <n v="0"/>
    <x v="1"/>
  </r>
  <r>
    <x v="5"/>
    <s v="Networking"/>
    <s v="Training"/>
    <x v="7"/>
    <n v="110"/>
    <s v="Infrastructure"/>
    <s v="Luke Tracy"/>
    <n v="0"/>
    <x v="0"/>
  </r>
  <r>
    <x v="5"/>
    <s v="Networking"/>
    <s v="Training"/>
    <x v="0"/>
    <n v="62"/>
    <s v="Infrastructure"/>
    <s v="Luke Tracy"/>
    <n v="0"/>
    <x v="0"/>
  </r>
  <r>
    <x v="5"/>
    <s v="Networking"/>
    <s v="Travel"/>
    <x v="7"/>
    <n v="785"/>
    <s v="Infrastructure"/>
    <s v="Luke Tracy"/>
    <n v="1500"/>
    <x v="0"/>
  </r>
  <r>
    <x v="5"/>
    <s v="Networking"/>
    <s v="Travel"/>
    <x v="0"/>
    <n v="15"/>
    <s v="Infrastructure"/>
    <s v="Luke Tracy"/>
    <n v="0"/>
    <x v="0"/>
  </r>
  <r>
    <x v="5"/>
    <s v="Networking"/>
    <s v="Travel"/>
    <x v="1"/>
    <n v="1493"/>
    <s v="Infrastructure"/>
    <s v="Luke Tracy"/>
    <n v="1500"/>
    <x v="1"/>
  </r>
  <r>
    <x v="5"/>
    <s v="Networking"/>
    <s v="Vehicles"/>
    <x v="7"/>
    <n v="183"/>
    <s v="Infrastructure"/>
    <s v="Luke Tracy"/>
    <n v="0"/>
    <x v="0"/>
  </r>
  <r>
    <x v="5"/>
    <s v="Networking"/>
    <s v="Vehicles"/>
    <x v="0"/>
    <n v="797"/>
    <s v="Infrastructure"/>
    <s v="Luke Tracy"/>
    <n v="1500"/>
    <x v="0"/>
  </r>
  <r>
    <x v="5"/>
    <s v="Planning"/>
    <s v="Amortization"/>
    <x v="1"/>
    <n v="272222"/>
    <s v="BU Support"/>
    <s v="Mira Flores"/>
    <n v="272222"/>
    <x v="1"/>
  </r>
  <r>
    <x v="5"/>
    <s v="Planning"/>
    <s v="Depreciation"/>
    <x v="4"/>
    <n v="4"/>
    <s v="BU Support"/>
    <s v="Mira Flores"/>
    <n v="0"/>
    <x v="2"/>
  </r>
  <r>
    <x v="5"/>
    <s v="Planning"/>
    <s v="Depreciation"/>
    <x v="1"/>
    <n v="48442"/>
    <s v="BU Support"/>
    <s v="Mira Flores"/>
    <n v="48442"/>
    <x v="1"/>
  </r>
  <r>
    <x v="5"/>
    <s v="Planning"/>
    <s v="Employee Performance"/>
    <x v="1"/>
    <n v="940"/>
    <s v="BU Support"/>
    <s v="Mira Flores"/>
    <n v="1500"/>
    <x v="1"/>
  </r>
  <r>
    <x v="5"/>
    <s v="Planning"/>
    <s v="External Labor"/>
    <x v="2"/>
    <n v="490"/>
    <s v="BU Support"/>
    <s v="Mira Flores"/>
    <n v="0"/>
    <x v="0"/>
  </r>
  <r>
    <x v="5"/>
    <s v="Planning"/>
    <s v="External Labor"/>
    <x v="1"/>
    <n v="317491"/>
    <s v="BU Support"/>
    <s v="Mira Flores"/>
    <n v="317491"/>
    <x v="1"/>
  </r>
  <r>
    <x v="5"/>
    <s v="Planning"/>
    <s v="Hardware"/>
    <x v="0"/>
    <n v="-53"/>
    <s v="BU Support"/>
    <s v="Mira Flores"/>
    <n v="0"/>
    <x v="0"/>
  </r>
  <r>
    <x v="5"/>
    <s v="Planning"/>
    <s v="Hardware"/>
    <x v="1"/>
    <n v="6955"/>
    <s v="BU Support"/>
    <s v="Mira Flores"/>
    <n v="6955"/>
    <x v="1"/>
  </r>
  <r>
    <x v="5"/>
    <s v="Planning"/>
    <s v="Hardware Maintenance"/>
    <x v="2"/>
    <n v="6424"/>
    <s v="BU Support"/>
    <s v="Mira Flores"/>
    <n v="6424"/>
    <x v="0"/>
  </r>
  <r>
    <x v="5"/>
    <s v="Planning"/>
    <s v="Inbound Allocations"/>
    <x v="0"/>
    <n v="21195"/>
    <s v="BU Support"/>
    <s v="Mira Flores"/>
    <n v="21195"/>
    <x v="0"/>
  </r>
  <r>
    <x v="5"/>
    <s v="Planning"/>
    <s v="Internal Labor"/>
    <x v="14"/>
    <n v="6945"/>
    <s v="BU Support"/>
    <s v="Mira Flores"/>
    <n v="6945"/>
    <x v="0"/>
  </r>
  <r>
    <x v="5"/>
    <s v="Planning"/>
    <s v="Internal Labor"/>
    <x v="0"/>
    <n v="4995"/>
    <s v="BU Support"/>
    <s v="Mira Flores"/>
    <n v="4995"/>
    <x v="0"/>
  </r>
  <r>
    <x v="5"/>
    <s v="Planning"/>
    <s v="Internal Labor"/>
    <x v="1"/>
    <n v="374346"/>
    <s v="BU Support"/>
    <s v="Mira Flores"/>
    <n v="374346"/>
    <x v="1"/>
  </r>
  <r>
    <x v="5"/>
    <s v="Planning"/>
    <s v="Other"/>
    <x v="0"/>
    <n v="34682"/>
    <s v="BU Support"/>
    <s v="Mira Flores"/>
    <n v="34682"/>
    <x v="0"/>
  </r>
  <r>
    <x v="5"/>
    <s v="Planning"/>
    <s v="Other"/>
    <x v="1"/>
    <n v="471"/>
    <s v="BU Support"/>
    <s v="Mira Flores"/>
    <n v="0"/>
    <x v="1"/>
  </r>
  <r>
    <x v="5"/>
    <s v="Planning"/>
    <s v="Outbound Allocations"/>
    <x v="0"/>
    <n v="3159"/>
    <s v="BU Support"/>
    <s v="Mira Flores"/>
    <n v="3159"/>
    <x v="0"/>
  </r>
  <r>
    <x v="5"/>
    <s v="Planning"/>
    <s v="Outbound Allocations"/>
    <x v="1"/>
    <n v="-2570"/>
    <s v="BU Support"/>
    <s v="Mira Flores"/>
    <n v="0"/>
    <x v="1"/>
  </r>
  <r>
    <x v="5"/>
    <s v="Planning"/>
    <s v="Software"/>
    <x v="1"/>
    <n v="176629"/>
    <s v="BU Support"/>
    <s v="Mira Flores"/>
    <n v="176629"/>
    <x v="1"/>
  </r>
  <r>
    <x v="5"/>
    <s v="Planning"/>
    <s v="Software Maintenance"/>
    <x v="1"/>
    <n v="332389"/>
    <s v="BU Support"/>
    <s v="Mira Flores"/>
    <n v="332389"/>
    <x v="1"/>
  </r>
  <r>
    <x v="5"/>
    <s v="Planning"/>
    <s v="Supplies"/>
    <x v="1"/>
    <n v="405"/>
    <s v="BU Support"/>
    <s v="Mira Flores"/>
    <n v="0"/>
    <x v="1"/>
  </r>
  <r>
    <x v="5"/>
    <s v="Planning"/>
    <s v="Taxes"/>
    <x v="1"/>
    <n v="2325"/>
    <s v="BU Support"/>
    <s v="Mira Flores"/>
    <n v="2325"/>
    <x v="1"/>
  </r>
  <r>
    <x v="5"/>
    <s v="Planning"/>
    <s v="Telecomm"/>
    <x v="4"/>
    <n v="12"/>
    <s v="BU Support"/>
    <s v="Mira Flores"/>
    <n v="0"/>
    <x v="2"/>
  </r>
  <r>
    <x v="5"/>
    <s v="Planning"/>
    <s v="Telecomm"/>
    <x v="0"/>
    <n v="5035"/>
    <s v="BU Support"/>
    <s v="Mira Flores"/>
    <n v="5035"/>
    <x v="0"/>
  </r>
  <r>
    <x v="5"/>
    <s v="Planning"/>
    <s v="Telecomm"/>
    <x v="1"/>
    <n v="6007"/>
    <s v="BU Support"/>
    <s v="Mira Flores"/>
    <n v="6007"/>
    <x v="1"/>
  </r>
  <r>
    <x v="5"/>
    <s v="Planning"/>
    <s v="Training"/>
    <x v="0"/>
    <n v="-152"/>
    <s v="BU Support"/>
    <s v="Mira Flores"/>
    <n v="0"/>
    <x v="0"/>
  </r>
  <r>
    <x v="5"/>
    <s v="Planning"/>
    <s v="Training"/>
    <x v="1"/>
    <n v="6882"/>
    <s v="BU Support"/>
    <s v="Mira Flores"/>
    <n v="6882"/>
    <x v="1"/>
  </r>
  <r>
    <x v="5"/>
    <s v="Planning"/>
    <s v="Travel"/>
    <x v="0"/>
    <n v="123"/>
    <s v="BU Support"/>
    <s v="Mira Flores"/>
    <n v="0"/>
    <x v="0"/>
  </r>
  <r>
    <x v="5"/>
    <s v="Planning"/>
    <s v="Travel"/>
    <x v="1"/>
    <n v="1274"/>
    <s v="BU Support"/>
    <s v="Mira Flores"/>
    <n v="1500"/>
    <x v="1"/>
  </r>
  <r>
    <x v="5"/>
    <s v="Planning"/>
    <s v="Vehicles"/>
    <x v="0"/>
    <n v="1"/>
    <s v="BU Support"/>
    <s v="Mira Flores"/>
    <n v="0"/>
    <x v="0"/>
  </r>
  <r>
    <x v="5"/>
    <s v="Portals"/>
    <s v="Employee Performance"/>
    <x v="1"/>
    <n v="204"/>
    <s v="Enablement"/>
    <s v="Jim Wheeler"/>
    <n v="0"/>
    <x v="1"/>
  </r>
  <r>
    <x v="5"/>
    <s v="Portals"/>
    <s v="External Labor"/>
    <x v="1"/>
    <n v="7018"/>
    <s v="Enablement"/>
    <s v="Jim Wheeler"/>
    <n v="7018"/>
    <x v="1"/>
  </r>
  <r>
    <x v="5"/>
    <s v="Portals"/>
    <s v="Hardware"/>
    <x v="1"/>
    <n v="31"/>
    <s v="Enablement"/>
    <s v="Jim Wheeler"/>
    <n v="0"/>
    <x v="1"/>
  </r>
  <r>
    <x v="5"/>
    <s v="Portals"/>
    <s v="Internal Labor"/>
    <x v="1"/>
    <n v="64282"/>
    <s v="Enablement"/>
    <s v="Jim Wheeler"/>
    <n v="64282"/>
    <x v="1"/>
  </r>
  <r>
    <x v="5"/>
    <s v="Portals"/>
    <s v="Other"/>
    <x v="1"/>
    <n v="2814"/>
    <s v="Enablement"/>
    <s v="Jim Wheeler"/>
    <n v="2814"/>
    <x v="1"/>
  </r>
  <r>
    <x v="5"/>
    <s v="Portals"/>
    <s v="Outbound Allocations"/>
    <x v="1"/>
    <n v="23700"/>
    <s v="Enablement"/>
    <s v="Jim Wheeler"/>
    <n v="23700"/>
    <x v="1"/>
  </r>
  <r>
    <x v="5"/>
    <s v="Portals"/>
    <s v="Software"/>
    <x v="1"/>
    <n v="9905"/>
    <s v="Enablement"/>
    <s v="Jim Wheeler"/>
    <n v="9905"/>
    <x v="1"/>
  </r>
  <r>
    <x v="5"/>
    <s v="Portals"/>
    <s v="Software Maintenance"/>
    <x v="1"/>
    <n v="4337"/>
    <s v="Enablement"/>
    <s v="Jim Wheeler"/>
    <n v="4337"/>
    <x v="1"/>
  </r>
  <r>
    <x v="5"/>
    <s v="Portals"/>
    <s v="Telecomm"/>
    <x v="1"/>
    <n v="649"/>
    <s v="Enablement"/>
    <s v="Jim Wheeler"/>
    <n v="1500"/>
    <x v="1"/>
  </r>
  <r>
    <x v="5"/>
    <s v="Portals"/>
    <s v="Training"/>
    <x v="1"/>
    <n v="616"/>
    <s v="Enablement"/>
    <s v="Jim Wheeler"/>
    <n v="1500"/>
    <x v="1"/>
  </r>
  <r>
    <x v="5"/>
    <s v="Portals"/>
    <s v="Travel"/>
    <x v="1"/>
    <n v="183"/>
    <s v="Enablement"/>
    <s v="Jim Wheeler"/>
    <n v="0"/>
    <x v="1"/>
  </r>
  <r>
    <x v="5"/>
    <s v="Portfolio Management"/>
    <s v="External Labor"/>
    <x v="1"/>
    <n v="1642"/>
    <s v="Governance"/>
    <s v="June Beck"/>
    <n v="1642"/>
    <x v="1"/>
  </r>
  <r>
    <x v="5"/>
    <s v="Portfolio Management"/>
    <s v="Internal Labor"/>
    <x v="1"/>
    <n v="64549"/>
    <s v="Governance"/>
    <s v="June Beck"/>
    <n v="64549"/>
    <x v="1"/>
  </r>
  <r>
    <x v="5"/>
    <s v="Portfolio Management"/>
    <s v="Other"/>
    <x v="1"/>
    <n v="7595"/>
    <s v="Governance"/>
    <s v="June Beck"/>
    <n v="7595"/>
    <x v="1"/>
  </r>
  <r>
    <x v="5"/>
    <s v="Portfolio Management"/>
    <s v="Software Maintenance"/>
    <x v="1"/>
    <n v="-269"/>
    <s v="Governance"/>
    <s v="June Beck"/>
    <n v="0"/>
    <x v="1"/>
  </r>
  <r>
    <x v="5"/>
    <s v="Portfolio Management"/>
    <s v="Supplies"/>
    <x v="1"/>
    <n v="97"/>
    <s v="Governance"/>
    <s v="June Beck"/>
    <n v="0"/>
    <x v="1"/>
  </r>
  <r>
    <x v="5"/>
    <s v="Portfolio Management"/>
    <s v="Telecomm"/>
    <x v="1"/>
    <n v="553"/>
    <s v="Governance"/>
    <s v="June Beck"/>
    <n v="1500"/>
    <x v="1"/>
  </r>
  <r>
    <x v="5"/>
    <s v="Process Management"/>
    <s v="CAPEX"/>
    <x v="1"/>
    <n v="-1679"/>
    <s v="Governance"/>
    <s v="Marcia Carr"/>
    <n v="0"/>
    <x v="1"/>
  </r>
  <r>
    <x v="5"/>
    <s v="Process Management"/>
    <s v="Depreciation"/>
    <x v="1"/>
    <n v="287"/>
    <s v="Governance"/>
    <s v="Marcia Carr"/>
    <n v="0"/>
    <x v="1"/>
  </r>
  <r>
    <x v="5"/>
    <s v="Process Management"/>
    <s v="Employee Performance"/>
    <x v="1"/>
    <n v="150"/>
    <s v="Governance"/>
    <s v="Marcia Carr"/>
    <n v="0"/>
    <x v="1"/>
  </r>
  <r>
    <x v="5"/>
    <s v="Process Management"/>
    <s v="External Labor"/>
    <x v="1"/>
    <n v="89584"/>
    <s v="Governance"/>
    <s v="Marcia Carr"/>
    <n v="89584"/>
    <x v="1"/>
  </r>
  <r>
    <x v="5"/>
    <s v="Process Management"/>
    <s v="Hardware"/>
    <x v="1"/>
    <n v="2530"/>
    <s v="Governance"/>
    <s v="Marcia Carr"/>
    <n v="2530"/>
    <x v="1"/>
  </r>
  <r>
    <x v="5"/>
    <s v="Process Management"/>
    <s v="Internal Labor"/>
    <x v="1"/>
    <n v="106046"/>
    <s v="Governance"/>
    <s v="Marcia Carr"/>
    <n v="106046"/>
    <x v="1"/>
  </r>
  <r>
    <x v="5"/>
    <s v="Process Management"/>
    <s v="Other"/>
    <x v="1"/>
    <n v="104"/>
    <s v="Governance"/>
    <s v="Marcia Carr"/>
    <n v="0"/>
    <x v="1"/>
  </r>
  <r>
    <x v="5"/>
    <s v="Process Management"/>
    <s v="Outbound Allocations"/>
    <x v="1"/>
    <n v="24683"/>
    <s v="Governance"/>
    <s v="Marcia Carr"/>
    <n v="24683"/>
    <x v="1"/>
  </r>
  <r>
    <x v="5"/>
    <s v="Process Management"/>
    <s v="Software"/>
    <x v="1"/>
    <n v="8126"/>
    <s v="Governance"/>
    <s v="Marcia Carr"/>
    <n v="8126"/>
    <x v="1"/>
  </r>
  <r>
    <x v="5"/>
    <s v="Process Management"/>
    <s v="Software Maintenance"/>
    <x v="1"/>
    <n v="-482"/>
    <s v="Governance"/>
    <s v="Marcia Carr"/>
    <n v="0"/>
    <x v="1"/>
  </r>
  <r>
    <x v="5"/>
    <s v="Process Management"/>
    <s v="Supplies"/>
    <x v="1"/>
    <n v="392"/>
    <s v="Governance"/>
    <s v="Marcia Carr"/>
    <n v="0"/>
    <x v="1"/>
  </r>
  <r>
    <x v="5"/>
    <s v="Process Management"/>
    <s v="Taxes"/>
    <x v="1"/>
    <n v="97"/>
    <s v="Governance"/>
    <s v="Marcia Carr"/>
    <n v="0"/>
    <x v="1"/>
  </r>
  <r>
    <x v="5"/>
    <s v="Process Management"/>
    <s v="Telecomm"/>
    <x v="1"/>
    <n v="1091"/>
    <s v="Governance"/>
    <s v="Marcia Carr"/>
    <n v="1500"/>
    <x v="1"/>
  </r>
  <r>
    <x v="5"/>
    <s v="Process Management"/>
    <s v="Training"/>
    <x v="1"/>
    <n v="645"/>
    <s v="Governance"/>
    <s v="Marcia Carr"/>
    <n v="1500"/>
    <x v="1"/>
  </r>
  <r>
    <x v="5"/>
    <s v="Process Management"/>
    <s v="Travel"/>
    <x v="1"/>
    <n v="1715"/>
    <s v="Governance"/>
    <s v="Marcia Carr"/>
    <n v="1715"/>
    <x v="1"/>
  </r>
  <r>
    <x v="5"/>
    <s v="Productivity"/>
    <s v="Amortization"/>
    <x v="14"/>
    <n v="67"/>
    <s v="Infrastructure"/>
    <s v="Mira Flores"/>
    <n v="0"/>
    <x v="0"/>
  </r>
  <r>
    <x v="5"/>
    <s v="Productivity"/>
    <s v="Amortization"/>
    <x v="2"/>
    <n v="1722"/>
    <s v="Infrastructure"/>
    <s v="Mira Flores"/>
    <n v="1722"/>
    <x v="0"/>
  </r>
  <r>
    <x v="5"/>
    <s v="Productivity"/>
    <s v="CAPEX"/>
    <x v="1"/>
    <n v="167"/>
    <s v="Infrastructure"/>
    <s v="Mira Flores"/>
    <n v="0"/>
    <x v="1"/>
  </r>
  <r>
    <x v="5"/>
    <s v="Productivity"/>
    <s v="Depreciation"/>
    <x v="10"/>
    <n v="357"/>
    <s v="Infrastructure"/>
    <s v="Mira Flores"/>
    <n v="0"/>
    <x v="0"/>
  </r>
  <r>
    <x v="5"/>
    <s v="Productivity"/>
    <s v="Depreciation"/>
    <x v="13"/>
    <n v="299"/>
    <s v="Infrastructure"/>
    <s v="Mira Flores"/>
    <n v="0"/>
    <x v="0"/>
  </r>
  <r>
    <x v="5"/>
    <s v="Productivity"/>
    <s v="Depreciation"/>
    <x v="5"/>
    <n v="1"/>
    <s v="Infrastructure"/>
    <s v="Mira Flores"/>
    <n v="0"/>
    <x v="3"/>
  </r>
  <r>
    <x v="5"/>
    <s v="Productivity"/>
    <s v="Depreciation"/>
    <x v="14"/>
    <n v="3072"/>
    <s v="Infrastructure"/>
    <s v="Mira Flores"/>
    <n v="3072"/>
    <x v="0"/>
  </r>
  <r>
    <x v="5"/>
    <s v="Productivity"/>
    <s v="Depreciation"/>
    <x v="9"/>
    <n v="4655"/>
    <s v="Infrastructure"/>
    <s v="Mira Flores"/>
    <n v="4655"/>
    <x v="0"/>
  </r>
  <r>
    <x v="5"/>
    <s v="Productivity"/>
    <s v="Depreciation"/>
    <x v="8"/>
    <n v="4361"/>
    <s v="Infrastructure"/>
    <s v="Mira Flores"/>
    <n v="4361"/>
    <x v="0"/>
  </r>
  <r>
    <x v="5"/>
    <s v="Productivity"/>
    <s v="Depreciation"/>
    <x v="2"/>
    <n v="16727"/>
    <s v="Infrastructure"/>
    <s v="Mira Flores"/>
    <n v="16727"/>
    <x v="0"/>
  </r>
  <r>
    <x v="5"/>
    <s v="Productivity"/>
    <s v="Depreciation"/>
    <x v="11"/>
    <n v="298"/>
    <s v="Infrastructure"/>
    <s v="Mira Flores"/>
    <n v="0"/>
    <x v="0"/>
  </r>
  <r>
    <x v="5"/>
    <s v="Productivity"/>
    <s v="Depreciation"/>
    <x v="12"/>
    <n v="2143"/>
    <s v="Infrastructure"/>
    <s v="Mira Flores"/>
    <n v="2143"/>
    <x v="0"/>
  </r>
  <r>
    <x v="5"/>
    <s v="Productivity"/>
    <s v="Depreciation"/>
    <x v="7"/>
    <n v="436"/>
    <s v="Infrastructure"/>
    <s v="Mira Flores"/>
    <n v="0"/>
    <x v="0"/>
  </r>
  <r>
    <x v="5"/>
    <s v="Productivity"/>
    <s v="Depreciation"/>
    <x v="0"/>
    <n v="142"/>
    <s v="Infrastructure"/>
    <s v="Mira Flores"/>
    <n v="0"/>
    <x v="0"/>
  </r>
  <r>
    <x v="5"/>
    <s v="Productivity"/>
    <s v="Depreciation"/>
    <x v="1"/>
    <n v="194"/>
    <s v="Infrastructure"/>
    <s v="Mira Flores"/>
    <n v="0"/>
    <x v="1"/>
  </r>
  <r>
    <x v="5"/>
    <s v="Productivity"/>
    <s v="Employee Performance"/>
    <x v="1"/>
    <n v="154"/>
    <s v="Infrastructure"/>
    <s v="Mira Flores"/>
    <n v="0"/>
    <x v="1"/>
  </r>
  <r>
    <x v="5"/>
    <s v="Productivity"/>
    <s v="External Labor"/>
    <x v="10"/>
    <n v="3590"/>
    <s v="Infrastructure"/>
    <s v="Mira Flores"/>
    <n v="3590"/>
    <x v="0"/>
  </r>
  <r>
    <x v="5"/>
    <s v="Productivity"/>
    <s v="External Labor"/>
    <x v="13"/>
    <n v="2122"/>
    <s v="Infrastructure"/>
    <s v="Mira Flores"/>
    <n v="2122"/>
    <x v="0"/>
  </r>
  <r>
    <x v="5"/>
    <s v="Productivity"/>
    <s v="External Labor"/>
    <x v="5"/>
    <n v="4578"/>
    <s v="Infrastructure"/>
    <s v="Mira Flores"/>
    <n v="4578"/>
    <x v="3"/>
  </r>
  <r>
    <x v="5"/>
    <s v="Productivity"/>
    <s v="External Labor"/>
    <x v="14"/>
    <n v="1456"/>
    <s v="Infrastructure"/>
    <s v="Mira Flores"/>
    <n v="1500"/>
    <x v="0"/>
  </r>
  <r>
    <x v="5"/>
    <s v="Productivity"/>
    <s v="External Labor"/>
    <x v="9"/>
    <n v="56520"/>
    <s v="Infrastructure"/>
    <s v="Mira Flores"/>
    <n v="56520"/>
    <x v="0"/>
  </r>
  <r>
    <x v="5"/>
    <s v="Productivity"/>
    <s v="External Labor"/>
    <x v="8"/>
    <n v="32577"/>
    <s v="Infrastructure"/>
    <s v="Mira Flores"/>
    <n v="32577"/>
    <x v="0"/>
  </r>
  <r>
    <x v="5"/>
    <s v="Productivity"/>
    <s v="External Labor"/>
    <x v="2"/>
    <n v="34606"/>
    <s v="Infrastructure"/>
    <s v="Mira Flores"/>
    <n v="34606"/>
    <x v="0"/>
  </r>
  <r>
    <x v="5"/>
    <s v="Productivity"/>
    <s v="External Labor"/>
    <x v="11"/>
    <n v="1851"/>
    <s v="Infrastructure"/>
    <s v="Mira Flores"/>
    <n v="1851"/>
    <x v="0"/>
  </r>
  <r>
    <x v="5"/>
    <s v="Productivity"/>
    <s v="External Labor"/>
    <x v="12"/>
    <n v="156423"/>
    <s v="Infrastructure"/>
    <s v="Mira Flores"/>
    <n v="156423"/>
    <x v="0"/>
  </r>
  <r>
    <x v="5"/>
    <s v="Productivity"/>
    <s v="External Labor"/>
    <x v="7"/>
    <n v="1486"/>
    <s v="Infrastructure"/>
    <s v="Mira Flores"/>
    <n v="1500"/>
    <x v="0"/>
  </r>
  <r>
    <x v="5"/>
    <s v="Productivity"/>
    <s v="External Labor"/>
    <x v="0"/>
    <n v="76886"/>
    <s v="Infrastructure"/>
    <s v="Mira Flores"/>
    <n v="76886"/>
    <x v="0"/>
  </r>
  <r>
    <x v="5"/>
    <s v="Productivity"/>
    <s v="External Labor"/>
    <x v="1"/>
    <n v="628939"/>
    <s v="Infrastructure"/>
    <s v="Mira Flores"/>
    <n v="628939"/>
    <x v="1"/>
  </r>
  <r>
    <x v="5"/>
    <s v="Productivity"/>
    <s v="Hardware"/>
    <x v="10"/>
    <n v="11161"/>
    <s v="Infrastructure"/>
    <s v="Mira Flores"/>
    <n v="11161"/>
    <x v="0"/>
  </r>
  <r>
    <x v="5"/>
    <s v="Productivity"/>
    <s v="Hardware"/>
    <x v="13"/>
    <n v="17362"/>
    <s v="Infrastructure"/>
    <s v="Mira Flores"/>
    <n v="17362"/>
    <x v="0"/>
  </r>
  <r>
    <x v="5"/>
    <s v="Productivity"/>
    <s v="Hardware"/>
    <x v="14"/>
    <n v="63"/>
    <s v="Infrastructure"/>
    <s v="Mira Flores"/>
    <n v="0"/>
    <x v="0"/>
  </r>
  <r>
    <x v="5"/>
    <s v="Productivity"/>
    <s v="Hardware"/>
    <x v="9"/>
    <n v="42664"/>
    <s v="Infrastructure"/>
    <s v="Mira Flores"/>
    <n v="42664"/>
    <x v="0"/>
  </r>
  <r>
    <x v="5"/>
    <s v="Productivity"/>
    <s v="Hardware"/>
    <x v="8"/>
    <n v="1299"/>
    <s v="Infrastructure"/>
    <s v="Mira Flores"/>
    <n v="1500"/>
    <x v="0"/>
  </r>
  <r>
    <x v="5"/>
    <s v="Productivity"/>
    <s v="Hardware"/>
    <x v="11"/>
    <n v="20006"/>
    <s v="Infrastructure"/>
    <s v="Mira Flores"/>
    <n v="20006"/>
    <x v="0"/>
  </r>
  <r>
    <x v="5"/>
    <s v="Productivity"/>
    <s v="Hardware"/>
    <x v="12"/>
    <n v="53318"/>
    <s v="Infrastructure"/>
    <s v="Mira Flores"/>
    <n v="53318"/>
    <x v="0"/>
  </r>
  <r>
    <x v="5"/>
    <s v="Productivity"/>
    <s v="Hardware"/>
    <x v="7"/>
    <n v="1190"/>
    <s v="Infrastructure"/>
    <s v="Mira Flores"/>
    <n v="1500"/>
    <x v="0"/>
  </r>
  <r>
    <x v="5"/>
    <s v="Productivity"/>
    <s v="Hardware"/>
    <x v="0"/>
    <n v="-11438"/>
    <s v="Infrastructure"/>
    <s v="Mira Flores"/>
    <n v="0"/>
    <x v="0"/>
  </r>
  <r>
    <x v="5"/>
    <s v="Productivity"/>
    <s v="Hardware"/>
    <x v="1"/>
    <n v="718435"/>
    <s v="Infrastructure"/>
    <s v="Mira Flores"/>
    <n v="718435"/>
    <x v="1"/>
  </r>
  <r>
    <x v="5"/>
    <s v="Productivity"/>
    <s v="Hardware Maintenance"/>
    <x v="10"/>
    <n v="2203"/>
    <s v="Infrastructure"/>
    <s v="Mira Flores"/>
    <n v="2203"/>
    <x v="0"/>
  </r>
  <r>
    <x v="5"/>
    <s v="Productivity"/>
    <s v="Hardware Maintenance"/>
    <x v="14"/>
    <n v="13626"/>
    <s v="Infrastructure"/>
    <s v="Mira Flores"/>
    <n v="13626"/>
    <x v="0"/>
  </r>
  <r>
    <x v="5"/>
    <s v="Productivity"/>
    <s v="Hardware Maintenance"/>
    <x v="8"/>
    <n v="17207"/>
    <s v="Infrastructure"/>
    <s v="Mira Flores"/>
    <n v="17207"/>
    <x v="0"/>
  </r>
  <r>
    <x v="5"/>
    <s v="Productivity"/>
    <s v="Hardware Maintenance"/>
    <x v="2"/>
    <n v="4317"/>
    <s v="Infrastructure"/>
    <s v="Mira Flores"/>
    <n v="4317"/>
    <x v="0"/>
  </r>
  <r>
    <x v="5"/>
    <s v="Productivity"/>
    <s v="Hardware Maintenance"/>
    <x v="12"/>
    <n v="2998"/>
    <s v="Infrastructure"/>
    <s v="Mira Flores"/>
    <n v="2998"/>
    <x v="0"/>
  </r>
  <r>
    <x v="5"/>
    <s v="Productivity"/>
    <s v="Hardware Maintenance"/>
    <x v="7"/>
    <n v="1422"/>
    <s v="Infrastructure"/>
    <s v="Mira Flores"/>
    <n v="1500"/>
    <x v="0"/>
  </r>
  <r>
    <x v="5"/>
    <s v="Productivity"/>
    <s v="Hardware Maintenance"/>
    <x v="1"/>
    <n v="1000"/>
    <s v="Infrastructure"/>
    <s v="Mira Flores"/>
    <n v="1500"/>
    <x v="1"/>
  </r>
  <r>
    <x v="5"/>
    <s v="Productivity"/>
    <s v="Inbound Allocations"/>
    <x v="9"/>
    <n v="-1570"/>
    <s v="Infrastructure"/>
    <s v="Mira Flores"/>
    <n v="0"/>
    <x v="0"/>
  </r>
  <r>
    <x v="5"/>
    <s v="Productivity"/>
    <s v="Inbound Allocations"/>
    <x v="12"/>
    <n v="1442"/>
    <s v="Infrastructure"/>
    <s v="Mira Flores"/>
    <n v="1500"/>
    <x v="0"/>
  </r>
  <r>
    <x v="5"/>
    <s v="Productivity"/>
    <s v="Internal Labor"/>
    <x v="13"/>
    <n v="5265"/>
    <s v="Infrastructure"/>
    <s v="Mira Flores"/>
    <n v="5265"/>
    <x v="0"/>
  </r>
  <r>
    <x v="5"/>
    <s v="Productivity"/>
    <s v="Internal Labor"/>
    <x v="14"/>
    <n v="8424"/>
    <s v="Infrastructure"/>
    <s v="Mira Flores"/>
    <n v="8424"/>
    <x v="0"/>
  </r>
  <r>
    <x v="5"/>
    <s v="Productivity"/>
    <s v="Internal Labor"/>
    <x v="9"/>
    <n v="10043"/>
    <s v="Infrastructure"/>
    <s v="Mira Flores"/>
    <n v="10043"/>
    <x v="0"/>
  </r>
  <r>
    <x v="5"/>
    <s v="Productivity"/>
    <s v="Internal Labor"/>
    <x v="2"/>
    <n v="7381"/>
    <s v="Infrastructure"/>
    <s v="Mira Flores"/>
    <n v="7381"/>
    <x v="0"/>
  </r>
  <r>
    <x v="5"/>
    <s v="Productivity"/>
    <s v="Internal Labor"/>
    <x v="12"/>
    <n v="2611"/>
    <s v="Infrastructure"/>
    <s v="Mira Flores"/>
    <n v="2611"/>
    <x v="0"/>
  </r>
  <r>
    <x v="5"/>
    <s v="Productivity"/>
    <s v="Internal Labor"/>
    <x v="7"/>
    <n v="-37657"/>
    <s v="Infrastructure"/>
    <s v="Mira Flores"/>
    <n v="0"/>
    <x v="0"/>
  </r>
  <r>
    <x v="5"/>
    <s v="Productivity"/>
    <s v="Internal Labor"/>
    <x v="0"/>
    <n v="16083"/>
    <s v="Infrastructure"/>
    <s v="Mira Flores"/>
    <n v="16083"/>
    <x v="0"/>
  </r>
  <r>
    <x v="5"/>
    <s v="Productivity"/>
    <s v="Internal Labor"/>
    <x v="1"/>
    <n v="65844"/>
    <s v="Infrastructure"/>
    <s v="Mira Flores"/>
    <n v="65844"/>
    <x v="1"/>
  </r>
  <r>
    <x v="5"/>
    <s v="Productivity"/>
    <s v="Legal"/>
    <x v="10"/>
    <n v="134"/>
    <s v="Infrastructure"/>
    <s v="Mira Flores"/>
    <n v="0"/>
    <x v="0"/>
  </r>
  <r>
    <x v="5"/>
    <s v="Productivity"/>
    <s v="Other"/>
    <x v="13"/>
    <n v="35"/>
    <s v="Infrastructure"/>
    <s v="Mira Flores"/>
    <n v="0"/>
    <x v="0"/>
  </r>
  <r>
    <x v="5"/>
    <s v="Productivity"/>
    <s v="Other"/>
    <x v="5"/>
    <n v="2339"/>
    <s v="Infrastructure"/>
    <s v="Mira Flores"/>
    <n v="2339"/>
    <x v="3"/>
  </r>
  <r>
    <x v="5"/>
    <s v="Productivity"/>
    <s v="Other"/>
    <x v="2"/>
    <n v="-3054"/>
    <s v="Infrastructure"/>
    <s v="Mira Flores"/>
    <n v="0"/>
    <x v="0"/>
  </r>
  <r>
    <x v="5"/>
    <s v="Productivity"/>
    <s v="Other"/>
    <x v="7"/>
    <n v="59"/>
    <s v="Infrastructure"/>
    <s v="Mira Flores"/>
    <n v="0"/>
    <x v="0"/>
  </r>
  <r>
    <x v="5"/>
    <s v="Productivity"/>
    <s v="Other"/>
    <x v="0"/>
    <n v="-3390"/>
    <s v="Infrastructure"/>
    <s v="Mira Flores"/>
    <n v="0"/>
    <x v="0"/>
  </r>
  <r>
    <x v="5"/>
    <s v="Productivity"/>
    <s v="Other"/>
    <x v="1"/>
    <n v="25408"/>
    <s v="Infrastructure"/>
    <s v="Mira Flores"/>
    <n v="25408"/>
    <x v="1"/>
  </r>
  <r>
    <x v="5"/>
    <s v="Productivity"/>
    <s v="Outbound Allocations"/>
    <x v="0"/>
    <n v="4390"/>
    <s v="Infrastructure"/>
    <s v="Mira Flores"/>
    <n v="4390"/>
    <x v="0"/>
  </r>
  <r>
    <x v="5"/>
    <s v="Productivity"/>
    <s v="Project Expenses"/>
    <x v="0"/>
    <n v="-98"/>
    <s v="Infrastructure"/>
    <s v="Mira Flores"/>
    <n v="0"/>
    <x v="0"/>
  </r>
  <r>
    <x v="5"/>
    <s v="Productivity"/>
    <s v="Severance"/>
    <x v="2"/>
    <n v="634"/>
    <s v="Infrastructure"/>
    <s v="Mira Flores"/>
    <n v="1500"/>
    <x v="0"/>
  </r>
  <r>
    <x v="5"/>
    <s v="Productivity"/>
    <s v="Software"/>
    <x v="13"/>
    <n v="195"/>
    <s v="Infrastructure"/>
    <s v="Mira Flores"/>
    <n v="0"/>
    <x v="0"/>
  </r>
  <r>
    <x v="5"/>
    <s v="Productivity"/>
    <s v="Software"/>
    <x v="14"/>
    <n v="293"/>
    <s v="Infrastructure"/>
    <s v="Mira Flores"/>
    <n v="0"/>
    <x v="0"/>
  </r>
  <r>
    <x v="5"/>
    <s v="Productivity"/>
    <s v="Software"/>
    <x v="0"/>
    <n v="2673"/>
    <s v="Infrastructure"/>
    <s v="Mira Flores"/>
    <n v="2673"/>
    <x v="0"/>
  </r>
  <r>
    <x v="5"/>
    <s v="Productivity"/>
    <s v="Software"/>
    <x v="1"/>
    <n v="-168448"/>
    <s v="Infrastructure"/>
    <s v="Mira Flores"/>
    <n v="0"/>
    <x v="1"/>
  </r>
  <r>
    <x v="5"/>
    <s v="Productivity"/>
    <s v="Software Maintenance"/>
    <x v="2"/>
    <n v="292"/>
    <s v="Infrastructure"/>
    <s v="Mira Flores"/>
    <n v="0"/>
    <x v="0"/>
  </r>
  <r>
    <x v="5"/>
    <s v="Productivity"/>
    <s v="Software Maintenance"/>
    <x v="1"/>
    <n v="-68168"/>
    <s v="Infrastructure"/>
    <s v="Mira Flores"/>
    <n v="0"/>
    <x v="1"/>
  </r>
  <r>
    <x v="5"/>
    <s v="Productivity"/>
    <s v="Supplies"/>
    <x v="13"/>
    <n v="599"/>
    <s v="Infrastructure"/>
    <s v="Mira Flores"/>
    <n v="1500"/>
    <x v="0"/>
  </r>
  <r>
    <x v="5"/>
    <s v="Productivity"/>
    <s v="Supplies"/>
    <x v="5"/>
    <n v="2028"/>
    <s v="Infrastructure"/>
    <s v="Mira Flores"/>
    <n v="2028"/>
    <x v="3"/>
  </r>
  <r>
    <x v="5"/>
    <s v="Productivity"/>
    <s v="Supplies"/>
    <x v="9"/>
    <n v="3706"/>
    <s v="Infrastructure"/>
    <s v="Mira Flores"/>
    <n v="3706"/>
    <x v="0"/>
  </r>
  <r>
    <x v="5"/>
    <s v="Productivity"/>
    <s v="Supplies"/>
    <x v="8"/>
    <n v="2144"/>
    <s v="Infrastructure"/>
    <s v="Mira Flores"/>
    <n v="2144"/>
    <x v="0"/>
  </r>
  <r>
    <x v="5"/>
    <s v="Productivity"/>
    <s v="Supplies"/>
    <x v="2"/>
    <n v="119"/>
    <s v="Infrastructure"/>
    <s v="Mira Flores"/>
    <n v="0"/>
    <x v="0"/>
  </r>
  <r>
    <x v="5"/>
    <s v="Productivity"/>
    <s v="Supplies"/>
    <x v="11"/>
    <n v="4381"/>
    <s v="Infrastructure"/>
    <s v="Mira Flores"/>
    <n v="4381"/>
    <x v="0"/>
  </r>
  <r>
    <x v="5"/>
    <s v="Productivity"/>
    <s v="Supplies"/>
    <x v="7"/>
    <n v="6059"/>
    <s v="Infrastructure"/>
    <s v="Mira Flores"/>
    <n v="6059"/>
    <x v="0"/>
  </r>
  <r>
    <x v="5"/>
    <s v="Productivity"/>
    <s v="Supplies"/>
    <x v="1"/>
    <n v="4512"/>
    <s v="Infrastructure"/>
    <s v="Mira Flores"/>
    <n v="4512"/>
    <x v="1"/>
  </r>
  <r>
    <x v="5"/>
    <s v="Productivity"/>
    <s v="Taxes"/>
    <x v="1"/>
    <n v="149"/>
    <s v="Infrastructure"/>
    <s v="Mira Flores"/>
    <n v="0"/>
    <x v="1"/>
  </r>
  <r>
    <x v="5"/>
    <s v="Productivity"/>
    <s v="Telecomm"/>
    <x v="10"/>
    <n v="100"/>
    <s v="Infrastructure"/>
    <s v="Mira Flores"/>
    <n v="0"/>
    <x v="0"/>
  </r>
  <r>
    <x v="5"/>
    <s v="Productivity"/>
    <s v="Telecomm"/>
    <x v="13"/>
    <n v="41"/>
    <s v="Infrastructure"/>
    <s v="Mira Flores"/>
    <n v="0"/>
    <x v="0"/>
  </r>
  <r>
    <x v="5"/>
    <s v="Productivity"/>
    <s v="Telecomm"/>
    <x v="14"/>
    <n v="30938"/>
    <s v="Infrastructure"/>
    <s v="Mira Flores"/>
    <n v="30938"/>
    <x v="0"/>
  </r>
  <r>
    <x v="5"/>
    <s v="Productivity"/>
    <s v="Telecomm"/>
    <x v="9"/>
    <n v="111002"/>
    <s v="Infrastructure"/>
    <s v="Mira Flores"/>
    <n v="111002"/>
    <x v="0"/>
  </r>
  <r>
    <x v="5"/>
    <s v="Productivity"/>
    <s v="Telecomm"/>
    <x v="2"/>
    <n v="14324"/>
    <s v="Infrastructure"/>
    <s v="Mira Flores"/>
    <n v="14324"/>
    <x v="0"/>
  </r>
  <r>
    <x v="5"/>
    <s v="Productivity"/>
    <s v="Telecomm"/>
    <x v="12"/>
    <n v="48085"/>
    <s v="Infrastructure"/>
    <s v="Mira Flores"/>
    <n v="48085"/>
    <x v="0"/>
  </r>
  <r>
    <x v="5"/>
    <s v="Productivity"/>
    <s v="Telecomm"/>
    <x v="7"/>
    <n v="2650"/>
    <s v="Infrastructure"/>
    <s v="Mira Flores"/>
    <n v="2650"/>
    <x v="0"/>
  </r>
  <r>
    <x v="5"/>
    <s v="Productivity"/>
    <s v="Telecomm"/>
    <x v="0"/>
    <n v="22336"/>
    <s v="Infrastructure"/>
    <s v="Mira Flores"/>
    <n v="22336"/>
    <x v="0"/>
  </r>
  <r>
    <x v="5"/>
    <s v="Productivity"/>
    <s v="Telecomm"/>
    <x v="1"/>
    <n v="5356"/>
    <s v="Infrastructure"/>
    <s v="Mira Flores"/>
    <n v="5356"/>
    <x v="1"/>
  </r>
  <r>
    <x v="5"/>
    <s v="Productivity"/>
    <s v="Training"/>
    <x v="0"/>
    <n v="-304"/>
    <s v="Infrastructure"/>
    <s v="Mira Flores"/>
    <n v="0"/>
    <x v="0"/>
  </r>
  <r>
    <x v="5"/>
    <s v="Productivity"/>
    <s v="Training"/>
    <x v="1"/>
    <n v="1355"/>
    <s v="Infrastructure"/>
    <s v="Mira Flores"/>
    <n v="1500"/>
    <x v="1"/>
  </r>
  <r>
    <x v="5"/>
    <s v="Productivity"/>
    <s v="Travel"/>
    <x v="13"/>
    <n v="42"/>
    <s v="Infrastructure"/>
    <s v="Mira Flores"/>
    <n v="0"/>
    <x v="0"/>
  </r>
  <r>
    <x v="5"/>
    <s v="Productivity"/>
    <s v="Travel"/>
    <x v="2"/>
    <n v="3602"/>
    <s v="Infrastructure"/>
    <s v="Mira Flores"/>
    <n v="3602"/>
    <x v="0"/>
  </r>
  <r>
    <x v="5"/>
    <s v="Productivity"/>
    <s v="Travel"/>
    <x v="7"/>
    <n v="589"/>
    <s v="Infrastructure"/>
    <s v="Mira Flores"/>
    <n v="1500"/>
    <x v="0"/>
  </r>
  <r>
    <x v="5"/>
    <s v="Productivity"/>
    <s v="Travel"/>
    <x v="0"/>
    <n v="2359"/>
    <s v="Infrastructure"/>
    <s v="Mira Flores"/>
    <n v="2359"/>
    <x v="0"/>
  </r>
  <r>
    <x v="5"/>
    <s v="Productivity"/>
    <s v="Travel"/>
    <x v="1"/>
    <n v="336"/>
    <s v="Infrastructure"/>
    <s v="Mira Flores"/>
    <n v="0"/>
    <x v="1"/>
  </r>
  <r>
    <x v="5"/>
    <s v="Productivity"/>
    <s v="Vehicles"/>
    <x v="13"/>
    <n v="679"/>
    <s v="Infrastructure"/>
    <s v="Mira Flores"/>
    <n v="1500"/>
    <x v="0"/>
  </r>
  <r>
    <x v="5"/>
    <s v="Productivity"/>
    <s v="Vehicles"/>
    <x v="12"/>
    <n v="79"/>
    <s v="Infrastructure"/>
    <s v="Mira Flores"/>
    <n v="0"/>
    <x v="0"/>
  </r>
  <r>
    <x v="5"/>
    <s v="Productivity"/>
    <s v="Vehicles"/>
    <x v="0"/>
    <n v="824"/>
    <s v="Infrastructure"/>
    <s v="Mira Flores"/>
    <n v="1500"/>
    <x v="0"/>
  </r>
  <r>
    <x v="5"/>
    <s v="Quality &amp; Compliance"/>
    <s v="Employee Performance"/>
    <x v="1"/>
    <n v="1"/>
    <s v="Governance"/>
    <s v="Robert Nero"/>
    <n v="0"/>
    <x v="1"/>
  </r>
  <r>
    <x v="5"/>
    <s v="Quality &amp; Compliance"/>
    <s v="External Labor"/>
    <x v="1"/>
    <n v="134741"/>
    <s v="Governance"/>
    <s v="Robert Nero"/>
    <n v="134741"/>
    <x v="1"/>
  </r>
  <r>
    <x v="5"/>
    <s v="Quality &amp; Compliance"/>
    <s v="Internal Labor"/>
    <x v="1"/>
    <n v="120208"/>
    <s v="Governance"/>
    <s v="Robert Nero"/>
    <n v="120208"/>
    <x v="1"/>
  </r>
  <r>
    <x v="5"/>
    <s v="Quality &amp; Compliance"/>
    <s v="Other"/>
    <x v="1"/>
    <n v="47"/>
    <s v="Governance"/>
    <s v="Robert Nero"/>
    <n v="0"/>
    <x v="1"/>
  </r>
  <r>
    <x v="5"/>
    <s v="Quality &amp; Compliance"/>
    <s v="Software"/>
    <x v="1"/>
    <n v="20"/>
    <s v="Governance"/>
    <s v="Robert Nero"/>
    <n v="0"/>
    <x v="1"/>
  </r>
  <r>
    <x v="5"/>
    <s v="Quality &amp; Compliance"/>
    <s v="Software Maintenance"/>
    <x v="1"/>
    <n v="-2425"/>
    <s v="Governance"/>
    <s v="Robert Nero"/>
    <n v="0"/>
    <x v="1"/>
  </r>
  <r>
    <x v="5"/>
    <s v="Quality &amp; Compliance"/>
    <s v="Supplies"/>
    <x v="1"/>
    <n v="219"/>
    <s v="Governance"/>
    <s v="Robert Nero"/>
    <n v="0"/>
    <x v="1"/>
  </r>
  <r>
    <x v="5"/>
    <s v="Quality &amp; Compliance"/>
    <s v="Taxes"/>
    <x v="1"/>
    <n v="5"/>
    <s v="Governance"/>
    <s v="Robert Nero"/>
    <n v="0"/>
    <x v="1"/>
  </r>
  <r>
    <x v="5"/>
    <s v="Quality &amp; Compliance"/>
    <s v="Telecomm"/>
    <x v="1"/>
    <n v="868"/>
    <s v="Governance"/>
    <s v="Robert Nero"/>
    <n v="1500"/>
    <x v="1"/>
  </r>
  <r>
    <x v="5"/>
    <s v="Quality &amp; Compliance"/>
    <s v="Training"/>
    <x v="1"/>
    <n v="2920"/>
    <s v="Governance"/>
    <s v="Robert Nero"/>
    <n v="2920"/>
    <x v="1"/>
  </r>
  <r>
    <x v="5"/>
    <s v="Quality &amp; Compliance"/>
    <s v="Travel"/>
    <x v="1"/>
    <n v="3826"/>
    <s v="Governance"/>
    <s v="Robert Nero"/>
    <n v="3826"/>
    <x v="1"/>
  </r>
  <r>
    <x v="5"/>
    <s v="R&amp;D"/>
    <s v="CAPEX"/>
    <x v="0"/>
    <n v="22"/>
    <s v="BU Support"/>
    <s v="Max Gin"/>
    <n v="0"/>
    <x v="0"/>
  </r>
  <r>
    <x v="5"/>
    <s v="R&amp;D"/>
    <s v="Depreciation"/>
    <x v="12"/>
    <n v="606"/>
    <s v="BU Support"/>
    <s v="Max Gin"/>
    <n v="1500"/>
    <x v="0"/>
  </r>
  <r>
    <x v="5"/>
    <s v="R&amp;D"/>
    <s v="Depreciation"/>
    <x v="0"/>
    <n v="1939"/>
    <s v="BU Support"/>
    <s v="Max Gin"/>
    <n v="1939"/>
    <x v="0"/>
  </r>
  <r>
    <x v="5"/>
    <s v="R&amp;D"/>
    <s v="Employee Performance"/>
    <x v="1"/>
    <n v="230"/>
    <s v="BU Support"/>
    <s v="Max Gin"/>
    <n v="0"/>
    <x v="1"/>
  </r>
  <r>
    <x v="5"/>
    <s v="R&amp;D"/>
    <s v="External Labor"/>
    <x v="0"/>
    <n v="36381"/>
    <s v="BU Support"/>
    <s v="Max Gin"/>
    <n v="36381"/>
    <x v="0"/>
  </r>
  <r>
    <x v="5"/>
    <s v="R&amp;D"/>
    <s v="External Labor"/>
    <x v="1"/>
    <n v="70981"/>
    <s v="BU Support"/>
    <s v="Max Gin"/>
    <n v="70981"/>
    <x v="1"/>
  </r>
  <r>
    <x v="5"/>
    <s v="R&amp;D"/>
    <s v="Hardware"/>
    <x v="1"/>
    <n v="27109"/>
    <s v="BU Support"/>
    <s v="Max Gin"/>
    <n v="27109"/>
    <x v="1"/>
  </r>
  <r>
    <x v="5"/>
    <s v="R&amp;D"/>
    <s v="Inbound Allocations"/>
    <x v="12"/>
    <n v="1326"/>
    <s v="BU Support"/>
    <s v="Max Gin"/>
    <n v="1500"/>
    <x v="0"/>
  </r>
  <r>
    <x v="5"/>
    <s v="R&amp;D"/>
    <s v="Internal Labor"/>
    <x v="12"/>
    <n v="9991"/>
    <s v="BU Support"/>
    <s v="Max Gin"/>
    <n v="9991"/>
    <x v="0"/>
  </r>
  <r>
    <x v="5"/>
    <s v="R&amp;D"/>
    <s v="Internal Labor"/>
    <x v="0"/>
    <n v="12920"/>
    <s v="BU Support"/>
    <s v="Max Gin"/>
    <n v="12920"/>
    <x v="0"/>
  </r>
  <r>
    <x v="5"/>
    <s v="R&amp;D"/>
    <s v="Internal Labor"/>
    <x v="1"/>
    <n v="183148"/>
    <s v="BU Support"/>
    <s v="Max Gin"/>
    <n v="183148"/>
    <x v="1"/>
  </r>
  <r>
    <x v="5"/>
    <s v="R&amp;D"/>
    <s v="Moving"/>
    <x v="0"/>
    <n v="27585"/>
    <s v="BU Support"/>
    <s v="Max Gin"/>
    <n v="27585"/>
    <x v="0"/>
  </r>
  <r>
    <x v="5"/>
    <s v="R&amp;D"/>
    <s v="Other"/>
    <x v="12"/>
    <n v="111"/>
    <s v="BU Support"/>
    <s v="Max Gin"/>
    <n v="0"/>
    <x v="0"/>
  </r>
  <r>
    <x v="5"/>
    <s v="R&amp;D"/>
    <s v="Other"/>
    <x v="0"/>
    <n v="-4"/>
    <s v="BU Support"/>
    <s v="Max Gin"/>
    <n v="0"/>
    <x v="0"/>
  </r>
  <r>
    <x v="5"/>
    <s v="R&amp;D"/>
    <s v="Other"/>
    <x v="1"/>
    <n v="5111"/>
    <s v="BU Support"/>
    <s v="Max Gin"/>
    <n v="5111"/>
    <x v="1"/>
  </r>
  <r>
    <x v="5"/>
    <s v="R&amp;D"/>
    <s v="Outbound Allocations"/>
    <x v="12"/>
    <n v="1879"/>
    <s v="BU Support"/>
    <s v="Max Gin"/>
    <n v="1879"/>
    <x v="0"/>
  </r>
  <r>
    <x v="5"/>
    <s v="R&amp;D"/>
    <s v="Outbound Allocations"/>
    <x v="0"/>
    <n v="5764"/>
    <s v="BU Support"/>
    <s v="Max Gin"/>
    <n v="5764"/>
    <x v="0"/>
  </r>
  <r>
    <x v="5"/>
    <s v="R&amp;D"/>
    <s v="Software"/>
    <x v="1"/>
    <n v="540"/>
    <s v="BU Support"/>
    <s v="Max Gin"/>
    <n v="1500"/>
    <x v="1"/>
  </r>
  <r>
    <x v="5"/>
    <s v="R&amp;D"/>
    <s v="Software Maintenance"/>
    <x v="1"/>
    <n v="19367"/>
    <s v="BU Support"/>
    <s v="Max Gin"/>
    <n v="19367"/>
    <x v="1"/>
  </r>
  <r>
    <x v="5"/>
    <s v="R&amp;D"/>
    <s v="Supplies"/>
    <x v="1"/>
    <n v="77"/>
    <s v="BU Support"/>
    <s v="Max Gin"/>
    <n v="0"/>
    <x v="1"/>
  </r>
  <r>
    <x v="5"/>
    <s v="R&amp;D"/>
    <s v="Taxes"/>
    <x v="1"/>
    <n v="1501"/>
    <s v="BU Support"/>
    <s v="Max Gin"/>
    <n v="1501"/>
    <x v="1"/>
  </r>
  <r>
    <x v="5"/>
    <s v="R&amp;D"/>
    <s v="Telecomm"/>
    <x v="0"/>
    <n v="1"/>
    <s v="BU Support"/>
    <s v="Max Gin"/>
    <n v="0"/>
    <x v="0"/>
  </r>
  <r>
    <x v="5"/>
    <s v="R&amp;D"/>
    <s v="Telecomm"/>
    <x v="1"/>
    <n v="806"/>
    <s v="BU Support"/>
    <s v="Max Gin"/>
    <n v="1500"/>
    <x v="1"/>
  </r>
  <r>
    <x v="5"/>
    <s v="R&amp;D"/>
    <s v="Training"/>
    <x v="0"/>
    <n v="-959"/>
    <s v="BU Support"/>
    <s v="Max Gin"/>
    <n v="0"/>
    <x v="0"/>
  </r>
  <r>
    <x v="5"/>
    <s v="R&amp;D"/>
    <s v="Training"/>
    <x v="1"/>
    <n v="421"/>
    <s v="BU Support"/>
    <s v="Max Gin"/>
    <n v="0"/>
    <x v="1"/>
  </r>
  <r>
    <x v="5"/>
    <s v="R&amp;D"/>
    <s v="Travel"/>
    <x v="12"/>
    <n v="1025"/>
    <s v="BU Support"/>
    <s v="Max Gin"/>
    <n v="1500"/>
    <x v="0"/>
  </r>
  <r>
    <x v="5"/>
    <s v="R&amp;D"/>
    <s v="Travel"/>
    <x v="0"/>
    <n v="408"/>
    <s v="BU Support"/>
    <s v="Max Gin"/>
    <n v="0"/>
    <x v="0"/>
  </r>
  <r>
    <x v="5"/>
    <s v="R&amp;D"/>
    <s v="Travel"/>
    <x v="1"/>
    <n v="2382"/>
    <s v="BU Support"/>
    <s v="Max Gin"/>
    <n v="2382"/>
    <x v="1"/>
  </r>
  <r>
    <x v="5"/>
    <s v="R&amp;D"/>
    <s v="Vehicles"/>
    <x v="0"/>
    <n v="-235"/>
    <s v="BU Support"/>
    <s v="Max Gin"/>
    <n v="0"/>
    <x v="0"/>
  </r>
  <r>
    <x v="5"/>
    <s v="R1"/>
    <s v="Depreciation"/>
    <x v="10"/>
    <n v="9"/>
    <s v="Functional"/>
    <s v="Marcia Carr"/>
    <n v="0"/>
    <x v="0"/>
  </r>
  <r>
    <x v="5"/>
    <s v="R1"/>
    <s v="Depreciation"/>
    <x v="13"/>
    <n v="4"/>
    <s v="Functional"/>
    <s v="Marcia Carr"/>
    <n v="0"/>
    <x v="0"/>
  </r>
  <r>
    <x v="5"/>
    <s v="R1"/>
    <s v="External Labor"/>
    <x v="13"/>
    <n v="177956"/>
    <s v="Functional"/>
    <s v="Marcia Carr"/>
    <n v="177956"/>
    <x v="0"/>
  </r>
  <r>
    <x v="5"/>
    <s v="R1"/>
    <s v="External Labor"/>
    <x v="0"/>
    <n v="2333"/>
    <s v="Functional"/>
    <s v="Marcia Carr"/>
    <n v="2333"/>
    <x v="0"/>
  </r>
  <r>
    <x v="5"/>
    <s v="R1"/>
    <s v="Hardware"/>
    <x v="5"/>
    <n v="76"/>
    <s v="Functional"/>
    <s v="Marcia Carr"/>
    <n v="0"/>
    <x v="3"/>
  </r>
  <r>
    <x v="5"/>
    <s v="R1"/>
    <s v="Internal Labor"/>
    <x v="10"/>
    <n v="23017"/>
    <s v="Functional"/>
    <s v="Marcia Carr"/>
    <n v="23017"/>
    <x v="0"/>
  </r>
  <r>
    <x v="5"/>
    <s v="R1"/>
    <s v="Internal Labor"/>
    <x v="13"/>
    <n v="22585"/>
    <s v="Functional"/>
    <s v="Marcia Carr"/>
    <n v="22585"/>
    <x v="0"/>
  </r>
  <r>
    <x v="5"/>
    <s v="R1"/>
    <s v="Internal Labor"/>
    <x v="5"/>
    <n v="11191"/>
    <s v="Functional"/>
    <s v="Marcia Carr"/>
    <n v="11191"/>
    <x v="3"/>
  </r>
  <r>
    <x v="5"/>
    <s v="R1"/>
    <s v="Internal Labor"/>
    <x v="9"/>
    <n v="672"/>
    <s v="Functional"/>
    <s v="Marcia Carr"/>
    <n v="1500"/>
    <x v="0"/>
  </r>
  <r>
    <x v="5"/>
    <s v="R1"/>
    <s v="Internal Labor"/>
    <x v="12"/>
    <n v="2469"/>
    <s v="Functional"/>
    <s v="Marcia Carr"/>
    <n v="2469"/>
    <x v="0"/>
  </r>
  <r>
    <x v="5"/>
    <s v="R1"/>
    <s v="Other"/>
    <x v="10"/>
    <n v="29"/>
    <s v="Functional"/>
    <s v="Marcia Carr"/>
    <n v="0"/>
    <x v="0"/>
  </r>
  <r>
    <x v="5"/>
    <s v="R1"/>
    <s v="Other"/>
    <x v="13"/>
    <n v="115"/>
    <s v="Functional"/>
    <s v="Marcia Carr"/>
    <n v="0"/>
    <x v="0"/>
  </r>
  <r>
    <x v="5"/>
    <s v="R1"/>
    <s v="Recognition"/>
    <x v="10"/>
    <n v="41"/>
    <s v="Functional"/>
    <s v="Marcia Carr"/>
    <n v="0"/>
    <x v="0"/>
  </r>
  <r>
    <x v="5"/>
    <s v="R1"/>
    <s v="Severance"/>
    <x v="10"/>
    <n v="68"/>
    <s v="Functional"/>
    <s v="Marcia Carr"/>
    <n v="0"/>
    <x v="0"/>
  </r>
  <r>
    <x v="5"/>
    <s v="R1"/>
    <s v="Telecomm"/>
    <x v="10"/>
    <n v="22"/>
    <s v="Functional"/>
    <s v="Marcia Carr"/>
    <n v="0"/>
    <x v="0"/>
  </r>
  <r>
    <x v="5"/>
    <s v="R1"/>
    <s v="Telecomm"/>
    <x v="13"/>
    <n v="124"/>
    <s v="Functional"/>
    <s v="Marcia Carr"/>
    <n v="0"/>
    <x v="0"/>
  </r>
  <r>
    <x v="5"/>
    <s v="R1"/>
    <s v="Telecomm"/>
    <x v="5"/>
    <n v="24"/>
    <s v="Functional"/>
    <s v="Marcia Carr"/>
    <n v="0"/>
    <x v="3"/>
  </r>
  <r>
    <x v="5"/>
    <s v="R1"/>
    <s v="Telecomm"/>
    <x v="2"/>
    <n v="-6"/>
    <s v="Functional"/>
    <s v="Marcia Carr"/>
    <n v="0"/>
    <x v="0"/>
  </r>
  <r>
    <x v="5"/>
    <s v="R1"/>
    <s v="Travel"/>
    <x v="13"/>
    <n v="1704"/>
    <s v="Functional"/>
    <s v="Marcia Carr"/>
    <n v="1704"/>
    <x v="0"/>
  </r>
  <r>
    <x v="5"/>
    <s v="R1"/>
    <s v="Travel"/>
    <x v="9"/>
    <n v="352"/>
    <s v="Functional"/>
    <s v="Marcia Carr"/>
    <n v="0"/>
    <x v="0"/>
  </r>
  <r>
    <x v="5"/>
    <s v="R1"/>
    <s v="Travel"/>
    <x v="12"/>
    <n v="11"/>
    <s v="Functional"/>
    <s v="Marcia Carr"/>
    <n v="0"/>
    <x v="0"/>
  </r>
  <r>
    <x v="5"/>
    <s v="R1"/>
    <s v="Vehicles"/>
    <x v="13"/>
    <n v="990"/>
    <s v="Functional"/>
    <s v="Marcia Carr"/>
    <n v="1500"/>
    <x v="0"/>
  </r>
  <r>
    <x v="5"/>
    <s v="R2"/>
    <s v="Amortization"/>
    <x v="3"/>
    <n v="54"/>
    <s v="Functional"/>
    <s v="Raju Singh"/>
    <n v="0"/>
    <x v="2"/>
  </r>
  <r>
    <x v="5"/>
    <s v="R2"/>
    <s v="Amortization"/>
    <x v="0"/>
    <n v="36050"/>
    <s v="Functional"/>
    <s v="Raju Singh"/>
    <n v="36050"/>
    <x v="0"/>
  </r>
  <r>
    <x v="5"/>
    <s v="R2"/>
    <s v="Amortization"/>
    <x v="1"/>
    <n v="1913289"/>
    <s v="Functional"/>
    <s v="Raju Singh"/>
    <n v="1913289"/>
    <x v="1"/>
  </r>
  <r>
    <x v="5"/>
    <s v="R2"/>
    <s v="CAPEX"/>
    <x v="1"/>
    <n v="-762322"/>
    <s v="Functional"/>
    <s v="Raju Singh"/>
    <n v="0"/>
    <x v="1"/>
  </r>
  <r>
    <x v="5"/>
    <s v="R2"/>
    <s v="Depreciation"/>
    <x v="4"/>
    <n v="6824"/>
    <s v="Functional"/>
    <s v="Raju Singh"/>
    <n v="6824"/>
    <x v="2"/>
  </r>
  <r>
    <x v="5"/>
    <s v="R2"/>
    <s v="Depreciation"/>
    <x v="3"/>
    <n v="150"/>
    <s v="Functional"/>
    <s v="Raju Singh"/>
    <n v="0"/>
    <x v="2"/>
  </r>
  <r>
    <x v="5"/>
    <s v="R2"/>
    <s v="Depreciation"/>
    <x v="0"/>
    <n v="160"/>
    <s v="Functional"/>
    <s v="Raju Singh"/>
    <n v="0"/>
    <x v="0"/>
  </r>
  <r>
    <x v="5"/>
    <s v="R2"/>
    <s v="Depreciation"/>
    <x v="1"/>
    <n v="78831"/>
    <s v="Functional"/>
    <s v="Raju Singh"/>
    <n v="78831"/>
    <x v="1"/>
  </r>
  <r>
    <x v="5"/>
    <s v="R2"/>
    <s v="Employee Performance"/>
    <x v="1"/>
    <n v="319"/>
    <s v="Functional"/>
    <s v="Raju Singh"/>
    <n v="0"/>
    <x v="1"/>
  </r>
  <r>
    <x v="5"/>
    <s v="R2"/>
    <s v="External Labor"/>
    <x v="4"/>
    <n v="26483"/>
    <s v="Functional"/>
    <s v="Raju Singh"/>
    <n v="26483"/>
    <x v="2"/>
  </r>
  <r>
    <x v="5"/>
    <s v="R2"/>
    <s v="External Labor"/>
    <x v="3"/>
    <n v="34003"/>
    <s v="Functional"/>
    <s v="Raju Singh"/>
    <n v="34003"/>
    <x v="2"/>
  </r>
  <r>
    <x v="5"/>
    <s v="R2"/>
    <s v="External Labor"/>
    <x v="0"/>
    <n v="76321"/>
    <s v="Functional"/>
    <s v="Raju Singh"/>
    <n v="76321"/>
    <x v="0"/>
  </r>
  <r>
    <x v="5"/>
    <s v="R2"/>
    <s v="External Labor"/>
    <x v="1"/>
    <n v="1341207"/>
    <s v="Functional"/>
    <s v="Raju Singh"/>
    <n v="1341207"/>
    <x v="1"/>
  </r>
  <r>
    <x v="5"/>
    <s v="R2"/>
    <s v="Hardware"/>
    <x v="1"/>
    <n v="7623"/>
    <s v="Functional"/>
    <s v="Raju Singh"/>
    <n v="7623"/>
    <x v="1"/>
  </r>
  <r>
    <x v="5"/>
    <s v="R2"/>
    <s v="Hardware Maintenance"/>
    <x v="4"/>
    <n v="594"/>
    <s v="Functional"/>
    <s v="Raju Singh"/>
    <n v="1500"/>
    <x v="2"/>
  </r>
  <r>
    <x v="5"/>
    <s v="R2"/>
    <s v="Hardware Maintenance"/>
    <x v="2"/>
    <n v="1726"/>
    <s v="Functional"/>
    <s v="Raju Singh"/>
    <n v="1726"/>
    <x v="0"/>
  </r>
  <r>
    <x v="5"/>
    <s v="R2"/>
    <s v="Hardware Maintenance"/>
    <x v="1"/>
    <n v="132"/>
    <s v="Functional"/>
    <s v="Raju Singh"/>
    <n v="0"/>
    <x v="1"/>
  </r>
  <r>
    <x v="5"/>
    <s v="R2"/>
    <s v="Inbound Allocations"/>
    <x v="4"/>
    <n v="332"/>
    <s v="Functional"/>
    <s v="Raju Singh"/>
    <n v="0"/>
    <x v="2"/>
  </r>
  <r>
    <x v="5"/>
    <s v="R2"/>
    <s v="Inbound Allocations"/>
    <x v="12"/>
    <n v="1442"/>
    <s v="Functional"/>
    <s v="Raju Singh"/>
    <n v="1500"/>
    <x v="0"/>
  </r>
  <r>
    <x v="5"/>
    <s v="R2"/>
    <s v="Internal Labor"/>
    <x v="13"/>
    <n v="4893"/>
    <s v="Functional"/>
    <s v="Raju Singh"/>
    <n v="4893"/>
    <x v="0"/>
  </r>
  <r>
    <x v="5"/>
    <s v="R2"/>
    <s v="Internal Labor"/>
    <x v="4"/>
    <n v="17868"/>
    <s v="Functional"/>
    <s v="Raju Singh"/>
    <n v="17868"/>
    <x v="2"/>
  </r>
  <r>
    <x v="5"/>
    <s v="R2"/>
    <s v="Internal Labor"/>
    <x v="9"/>
    <n v="1782"/>
    <s v="Functional"/>
    <s v="Raju Singh"/>
    <n v="1782"/>
    <x v="0"/>
  </r>
  <r>
    <x v="5"/>
    <s v="R2"/>
    <s v="Internal Labor"/>
    <x v="2"/>
    <n v="2367"/>
    <s v="Functional"/>
    <s v="Raju Singh"/>
    <n v="2367"/>
    <x v="0"/>
  </r>
  <r>
    <x v="5"/>
    <s v="R2"/>
    <s v="Internal Labor"/>
    <x v="12"/>
    <n v="2339"/>
    <s v="Functional"/>
    <s v="Raju Singh"/>
    <n v="2339"/>
    <x v="0"/>
  </r>
  <r>
    <x v="5"/>
    <s v="R2"/>
    <s v="Internal Labor"/>
    <x v="7"/>
    <n v="5935"/>
    <s v="Functional"/>
    <s v="Raju Singh"/>
    <n v="5935"/>
    <x v="0"/>
  </r>
  <r>
    <x v="5"/>
    <s v="R2"/>
    <s v="Internal Labor"/>
    <x v="0"/>
    <n v="71291"/>
    <s v="Functional"/>
    <s v="Raju Singh"/>
    <n v="71291"/>
    <x v="0"/>
  </r>
  <r>
    <x v="5"/>
    <s v="R2"/>
    <s v="Internal Labor"/>
    <x v="1"/>
    <n v="639838"/>
    <s v="Functional"/>
    <s v="Raju Singh"/>
    <n v="639838"/>
    <x v="1"/>
  </r>
  <r>
    <x v="5"/>
    <s v="R2"/>
    <s v="Legal"/>
    <x v="1"/>
    <n v="6273"/>
    <s v="Functional"/>
    <s v="Raju Singh"/>
    <n v="6273"/>
    <x v="1"/>
  </r>
  <r>
    <x v="5"/>
    <s v="R2"/>
    <s v="Moving"/>
    <x v="1"/>
    <n v="3016"/>
    <s v="Functional"/>
    <s v="Raju Singh"/>
    <n v="3016"/>
    <x v="1"/>
  </r>
  <r>
    <x v="5"/>
    <s v="R2"/>
    <s v="Other"/>
    <x v="13"/>
    <n v="38"/>
    <s v="Functional"/>
    <s v="Raju Singh"/>
    <n v="0"/>
    <x v="0"/>
  </r>
  <r>
    <x v="5"/>
    <s v="R2"/>
    <s v="Other"/>
    <x v="4"/>
    <n v="2369"/>
    <s v="Functional"/>
    <s v="Raju Singh"/>
    <n v="2369"/>
    <x v="2"/>
  </r>
  <r>
    <x v="5"/>
    <s v="R2"/>
    <s v="Other"/>
    <x v="12"/>
    <n v="107"/>
    <s v="Functional"/>
    <s v="Raju Singh"/>
    <n v="0"/>
    <x v="0"/>
  </r>
  <r>
    <x v="5"/>
    <s v="R2"/>
    <s v="Other"/>
    <x v="0"/>
    <n v="-688"/>
    <s v="Functional"/>
    <s v="Raju Singh"/>
    <n v="0"/>
    <x v="0"/>
  </r>
  <r>
    <x v="5"/>
    <s v="R2"/>
    <s v="Other"/>
    <x v="1"/>
    <n v="498"/>
    <s v="Functional"/>
    <s v="Raju Singh"/>
    <n v="0"/>
    <x v="1"/>
  </r>
  <r>
    <x v="5"/>
    <s v="R2"/>
    <s v="Outbound Allocations"/>
    <x v="1"/>
    <n v="-101234"/>
    <s v="Functional"/>
    <s v="Raju Singh"/>
    <n v="0"/>
    <x v="1"/>
  </r>
  <r>
    <x v="5"/>
    <s v="R2"/>
    <s v="Project Expenses"/>
    <x v="1"/>
    <n v="39101"/>
    <s v="Functional"/>
    <s v="Raju Singh"/>
    <n v="39101"/>
    <x v="1"/>
  </r>
  <r>
    <x v="5"/>
    <s v="R2"/>
    <s v="Recognition"/>
    <x v="1"/>
    <n v="29"/>
    <s v="Functional"/>
    <s v="Raju Singh"/>
    <n v="0"/>
    <x v="1"/>
  </r>
  <r>
    <x v="5"/>
    <s v="R2"/>
    <s v="Severance"/>
    <x v="4"/>
    <n v="797"/>
    <s v="Functional"/>
    <s v="Raju Singh"/>
    <n v="1500"/>
    <x v="2"/>
  </r>
  <r>
    <x v="5"/>
    <s v="R2"/>
    <s v="Severance"/>
    <x v="2"/>
    <n v="219"/>
    <s v="Functional"/>
    <s v="Raju Singh"/>
    <n v="0"/>
    <x v="0"/>
  </r>
  <r>
    <x v="5"/>
    <s v="R2"/>
    <s v="Software"/>
    <x v="0"/>
    <n v="21979"/>
    <s v="Functional"/>
    <s v="Raju Singh"/>
    <n v="21979"/>
    <x v="0"/>
  </r>
  <r>
    <x v="5"/>
    <s v="R2"/>
    <s v="Software"/>
    <x v="1"/>
    <n v="256875"/>
    <s v="Functional"/>
    <s v="Raju Singh"/>
    <n v="256875"/>
    <x v="1"/>
  </r>
  <r>
    <x v="5"/>
    <s v="R2"/>
    <s v="Software Maintenance"/>
    <x v="0"/>
    <n v="18817"/>
    <s v="Functional"/>
    <s v="Raju Singh"/>
    <n v="18817"/>
    <x v="0"/>
  </r>
  <r>
    <x v="5"/>
    <s v="R2"/>
    <s v="Software Maintenance"/>
    <x v="1"/>
    <n v="70662"/>
    <s v="Functional"/>
    <s v="Raju Singh"/>
    <n v="70662"/>
    <x v="1"/>
  </r>
  <r>
    <x v="5"/>
    <s v="R2"/>
    <s v="Supplies"/>
    <x v="4"/>
    <n v="558"/>
    <s v="Functional"/>
    <s v="Raju Singh"/>
    <n v="1500"/>
    <x v="2"/>
  </r>
  <r>
    <x v="5"/>
    <s v="R2"/>
    <s v="Supplies"/>
    <x v="1"/>
    <n v="46"/>
    <s v="Functional"/>
    <s v="Raju Singh"/>
    <n v="0"/>
    <x v="1"/>
  </r>
  <r>
    <x v="5"/>
    <s v="R2"/>
    <s v="Taxes"/>
    <x v="1"/>
    <n v="5522"/>
    <s v="Functional"/>
    <s v="Raju Singh"/>
    <n v="5522"/>
    <x v="1"/>
  </r>
  <r>
    <x v="5"/>
    <s v="R2"/>
    <s v="Telecomm"/>
    <x v="4"/>
    <n v="279"/>
    <s v="Functional"/>
    <s v="Raju Singh"/>
    <n v="0"/>
    <x v="2"/>
  </r>
  <r>
    <x v="5"/>
    <s v="R2"/>
    <s v="Telecomm"/>
    <x v="2"/>
    <n v="4"/>
    <s v="Functional"/>
    <s v="Raju Singh"/>
    <n v="0"/>
    <x v="0"/>
  </r>
  <r>
    <x v="5"/>
    <s v="R2"/>
    <s v="Telecomm"/>
    <x v="7"/>
    <n v="25"/>
    <s v="Functional"/>
    <s v="Raju Singh"/>
    <n v="0"/>
    <x v="0"/>
  </r>
  <r>
    <x v="5"/>
    <s v="R2"/>
    <s v="Telecomm"/>
    <x v="0"/>
    <n v="420"/>
    <s v="Functional"/>
    <s v="Raju Singh"/>
    <n v="0"/>
    <x v="0"/>
  </r>
  <r>
    <x v="5"/>
    <s v="R2"/>
    <s v="Telecomm"/>
    <x v="1"/>
    <n v="8017"/>
    <s v="Functional"/>
    <s v="Raju Singh"/>
    <n v="8017"/>
    <x v="1"/>
  </r>
  <r>
    <x v="5"/>
    <s v="R2"/>
    <s v="Training"/>
    <x v="0"/>
    <n v="-446"/>
    <s v="Functional"/>
    <s v="Raju Singh"/>
    <n v="0"/>
    <x v="0"/>
  </r>
  <r>
    <x v="5"/>
    <s v="R2"/>
    <s v="Travel"/>
    <x v="13"/>
    <n v="122"/>
    <s v="Functional"/>
    <s v="Raju Singh"/>
    <n v="0"/>
    <x v="0"/>
  </r>
  <r>
    <x v="5"/>
    <s v="R2"/>
    <s v="Travel"/>
    <x v="4"/>
    <n v="15"/>
    <s v="Functional"/>
    <s v="Raju Singh"/>
    <n v="0"/>
    <x v="2"/>
  </r>
  <r>
    <x v="5"/>
    <s v="R2"/>
    <s v="Travel"/>
    <x v="2"/>
    <n v="343"/>
    <s v="Functional"/>
    <s v="Raju Singh"/>
    <n v="0"/>
    <x v="0"/>
  </r>
  <r>
    <x v="5"/>
    <s v="R2"/>
    <s v="Travel"/>
    <x v="12"/>
    <n v="517"/>
    <s v="Functional"/>
    <s v="Raju Singh"/>
    <n v="1500"/>
    <x v="0"/>
  </r>
  <r>
    <x v="5"/>
    <s v="R2"/>
    <s v="Travel"/>
    <x v="7"/>
    <n v="56"/>
    <s v="Functional"/>
    <s v="Raju Singh"/>
    <n v="0"/>
    <x v="0"/>
  </r>
  <r>
    <x v="5"/>
    <s v="R2"/>
    <s v="Travel"/>
    <x v="0"/>
    <n v="13634"/>
    <s v="Functional"/>
    <s v="Raju Singh"/>
    <n v="13634"/>
    <x v="0"/>
  </r>
  <r>
    <x v="5"/>
    <s v="R2"/>
    <s v="Travel"/>
    <x v="1"/>
    <n v="35893"/>
    <s v="Functional"/>
    <s v="Raju Singh"/>
    <n v="35893"/>
    <x v="1"/>
  </r>
  <r>
    <x v="5"/>
    <s v="R2"/>
    <s v="Vehicles"/>
    <x v="0"/>
    <n v="1449"/>
    <s v="Functional"/>
    <s v="Raju Singh"/>
    <n v="1500"/>
    <x v="0"/>
  </r>
  <r>
    <x v="5"/>
    <s v="R3"/>
    <s v="Amortization"/>
    <x v="1"/>
    <n v="556519"/>
    <s v="Functional"/>
    <s v="Jim Biggs"/>
    <n v="556519"/>
    <x v="1"/>
  </r>
  <r>
    <x v="5"/>
    <s v="R3"/>
    <s v="Depreciation"/>
    <x v="1"/>
    <n v="3562"/>
    <s v="Functional"/>
    <s v="Jim Biggs"/>
    <n v="3562"/>
    <x v="1"/>
  </r>
  <r>
    <x v="5"/>
    <s v="R3"/>
    <s v="External Labor"/>
    <x v="0"/>
    <n v="1879"/>
    <s v="Functional"/>
    <s v="Jim Biggs"/>
    <n v="1879"/>
    <x v="0"/>
  </r>
  <r>
    <x v="5"/>
    <s v="R3"/>
    <s v="External Labor"/>
    <x v="1"/>
    <n v="477688"/>
    <s v="Functional"/>
    <s v="Jim Biggs"/>
    <n v="477688"/>
    <x v="1"/>
  </r>
  <r>
    <x v="5"/>
    <s v="R3"/>
    <s v="Hardware"/>
    <x v="1"/>
    <n v="3200"/>
    <s v="Functional"/>
    <s v="Jim Biggs"/>
    <n v="3200"/>
    <x v="1"/>
  </r>
  <r>
    <x v="5"/>
    <s v="R3"/>
    <s v="Internal Labor"/>
    <x v="13"/>
    <n v="7349"/>
    <s v="Functional"/>
    <s v="Jim Biggs"/>
    <n v="7349"/>
    <x v="0"/>
  </r>
  <r>
    <x v="5"/>
    <s v="R3"/>
    <s v="Internal Labor"/>
    <x v="14"/>
    <n v="6773"/>
    <s v="Functional"/>
    <s v="Jim Biggs"/>
    <n v="6773"/>
    <x v="0"/>
  </r>
  <r>
    <x v="5"/>
    <s v="R3"/>
    <s v="Internal Labor"/>
    <x v="9"/>
    <n v="9019"/>
    <s v="Functional"/>
    <s v="Jim Biggs"/>
    <n v="9019"/>
    <x v="0"/>
  </r>
  <r>
    <x v="5"/>
    <s v="R3"/>
    <s v="Internal Labor"/>
    <x v="12"/>
    <n v="-1091"/>
    <s v="Functional"/>
    <s v="Jim Biggs"/>
    <n v="0"/>
    <x v="0"/>
  </r>
  <r>
    <x v="5"/>
    <s v="R3"/>
    <s v="Internal Labor"/>
    <x v="0"/>
    <n v="53427"/>
    <s v="Functional"/>
    <s v="Jim Biggs"/>
    <n v="53427"/>
    <x v="0"/>
  </r>
  <r>
    <x v="5"/>
    <s v="R3"/>
    <s v="Internal Labor"/>
    <x v="1"/>
    <n v="35376"/>
    <s v="Functional"/>
    <s v="Jim Biggs"/>
    <n v="35376"/>
    <x v="1"/>
  </r>
  <r>
    <x v="5"/>
    <s v="R3"/>
    <s v="Moving"/>
    <x v="0"/>
    <n v="25"/>
    <s v="Functional"/>
    <s v="Jim Biggs"/>
    <n v="0"/>
    <x v="0"/>
  </r>
  <r>
    <x v="5"/>
    <s v="R3"/>
    <s v="Other"/>
    <x v="13"/>
    <n v="-23275"/>
    <s v="Functional"/>
    <s v="Jim Biggs"/>
    <n v="0"/>
    <x v="0"/>
  </r>
  <r>
    <x v="5"/>
    <s v="R3"/>
    <s v="Other"/>
    <x v="7"/>
    <n v="14054"/>
    <s v="Functional"/>
    <s v="Jim Biggs"/>
    <n v="14054"/>
    <x v="0"/>
  </r>
  <r>
    <x v="5"/>
    <s v="R3"/>
    <s v="Other"/>
    <x v="0"/>
    <n v="604"/>
    <s v="Functional"/>
    <s v="Jim Biggs"/>
    <n v="1500"/>
    <x v="0"/>
  </r>
  <r>
    <x v="5"/>
    <s v="R3"/>
    <s v="Other"/>
    <x v="1"/>
    <n v="11466"/>
    <s v="Functional"/>
    <s v="Jim Biggs"/>
    <n v="11466"/>
    <x v="1"/>
  </r>
  <r>
    <x v="5"/>
    <s v="R3"/>
    <s v="Software"/>
    <x v="0"/>
    <n v="2682"/>
    <s v="Functional"/>
    <s v="Jim Biggs"/>
    <n v="2682"/>
    <x v="0"/>
  </r>
  <r>
    <x v="5"/>
    <s v="R3"/>
    <s v="Software"/>
    <x v="1"/>
    <n v="91740"/>
    <s v="Functional"/>
    <s v="Jim Biggs"/>
    <n v="91740"/>
    <x v="1"/>
  </r>
  <r>
    <x v="5"/>
    <s v="R3"/>
    <s v="Software Maintenance"/>
    <x v="1"/>
    <n v="130364"/>
    <s v="Functional"/>
    <s v="Jim Biggs"/>
    <n v="130364"/>
    <x v="1"/>
  </r>
  <r>
    <x v="5"/>
    <s v="R3"/>
    <s v="Taxes"/>
    <x v="1"/>
    <n v="88"/>
    <s v="Functional"/>
    <s v="Jim Biggs"/>
    <n v="0"/>
    <x v="1"/>
  </r>
  <r>
    <x v="5"/>
    <s v="R3"/>
    <s v="Telecomm"/>
    <x v="13"/>
    <n v="150"/>
    <s v="Functional"/>
    <s v="Jim Biggs"/>
    <n v="0"/>
    <x v="0"/>
  </r>
  <r>
    <x v="5"/>
    <s v="R3"/>
    <s v="Telecomm"/>
    <x v="0"/>
    <n v="390"/>
    <s v="Functional"/>
    <s v="Jim Biggs"/>
    <n v="0"/>
    <x v="0"/>
  </r>
  <r>
    <x v="5"/>
    <s v="R3"/>
    <s v="Telecomm"/>
    <x v="1"/>
    <n v="195"/>
    <s v="Functional"/>
    <s v="Jim Biggs"/>
    <n v="0"/>
    <x v="1"/>
  </r>
  <r>
    <x v="5"/>
    <s v="R3"/>
    <s v="Training"/>
    <x v="0"/>
    <n v="-345"/>
    <s v="Functional"/>
    <s v="Jim Biggs"/>
    <n v="0"/>
    <x v="0"/>
  </r>
  <r>
    <x v="5"/>
    <s v="R3"/>
    <s v="Travel"/>
    <x v="13"/>
    <n v="1595"/>
    <s v="Functional"/>
    <s v="Jim Biggs"/>
    <n v="1595"/>
    <x v="0"/>
  </r>
  <r>
    <x v="5"/>
    <s v="R3"/>
    <s v="Travel"/>
    <x v="9"/>
    <n v="512"/>
    <s v="Functional"/>
    <s v="Jim Biggs"/>
    <n v="1500"/>
    <x v="0"/>
  </r>
  <r>
    <x v="5"/>
    <s v="R3"/>
    <s v="Travel"/>
    <x v="0"/>
    <n v="12192"/>
    <s v="Functional"/>
    <s v="Jim Biggs"/>
    <n v="12192"/>
    <x v="0"/>
  </r>
  <r>
    <x v="5"/>
    <s v="R3"/>
    <s v="Travel"/>
    <x v="1"/>
    <n v="4428"/>
    <s v="Functional"/>
    <s v="Jim Biggs"/>
    <n v="4428"/>
    <x v="1"/>
  </r>
  <r>
    <x v="5"/>
    <s v="R3"/>
    <s v="Vehicles"/>
    <x v="13"/>
    <n v="735"/>
    <s v="Functional"/>
    <s v="Jim Biggs"/>
    <n v="1500"/>
    <x v="0"/>
  </r>
  <r>
    <x v="5"/>
    <s v="R3"/>
    <s v="Vehicles"/>
    <x v="12"/>
    <n v="142"/>
    <s v="Functional"/>
    <s v="Jim Biggs"/>
    <n v="0"/>
    <x v="0"/>
  </r>
  <r>
    <x v="5"/>
    <s v="R3"/>
    <s v="Vehicles"/>
    <x v="0"/>
    <n v="2735"/>
    <s v="Functional"/>
    <s v="Jim Biggs"/>
    <n v="2735"/>
    <x v="0"/>
  </r>
  <r>
    <x v="5"/>
    <s v="R5"/>
    <s v="Amortization"/>
    <x v="1"/>
    <n v="204200"/>
    <s v="Functional"/>
    <s v="Marcia Carr"/>
    <n v="204200"/>
    <x v="1"/>
  </r>
  <r>
    <x v="5"/>
    <s v="R5"/>
    <s v="CAPEX"/>
    <x v="1"/>
    <n v="145792"/>
    <s v="Functional"/>
    <s v="Marcia Carr"/>
    <n v="145792"/>
    <x v="1"/>
  </r>
  <r>
    <x v="5"/>
    <s v="R5"/>
    <s v="Depreciation"/>
    <x v="1"/>
    <n v="35840"/>
    <s v="Functional"/>
    <s v="Marcia Carr"/>
    <n v="35840"/>
    <x v="1"/>
  </r>
  <r>
    <x v="5"/>
    <s v="R5"/>
    <s v="Employee Performance"/>
    <x v="1"/>
    <n v="578"/>
    <s v="Functional"/>
    <s v="Marcia Carr"/>
    <n v="1500"/>
    <x v="1"/>
  </r>
  <r>
    <x v="5"/>
    <s v="R5"/>
    <s v="External Labor"/>
    <x v="15"/>
    <n v="9964"/>
    <s v="Functional"/>
    <s v="Marcia Carr"/>
    <n v="9964"/>
    <x v="1"/>
  </r>
  <r>
    <x v="5"/>
    <s v="R5"/>
    <s v="External Labor"/>
    <x v="1"/>
    <n v="419255"/>
    <s v="Functional"/>
    <s v="Marcia Carr"/>
    <n v="419255"/>
    <x v="1"/>
  </r>
  <r>
    <x v="5"/>
    <s v="R5"/>
    <s v="Hardware"/>
    <x v="1"/>
    <n v="5206"/>
    <s v="Functional"/>
    <s v="Marcia Carr"/>
    <n v="5206"/>
    <x v="1"/>
  </r>
  <r>
    <x v="5"/>
    <s v="R5"/>
    <s v="Hardware Maintenance"/>
    <x v="15"/>
    <n v="650"/>
    <s v="Functional"/>
    <s v="Marcia Carr"/>
    <n v="1500"/>
    <x v="1"/>
  </r>
  <r>
    <x v="5"/>
    <s v="R5"/>
    <s v="Internal Labor"/>
    <x v="15"/>
    <n v="8270"/>
    <s v="Functional"/>
    <s v="Marcia Carr"/>
    <n v="8270"/>
    <x v="1"/>
  </r>
  <r>
    <x v="5"/>
    <s v="R5"/>
    <s v="Internal Labor"/>
    <x v="1"/>
    <n v="260184"/>
    <s v="Functional"/>
    <s v="Marcia Carr"/>
    <n v="260184"/>
    <x v="1"/>
  </r>
  <r>
    <x v="5"/>
    <s v="R5"/>
    <s v="Other"/>
    <x v="15"/>
    <n v="92"/>
    <s v="Functional"/>
    <s v="Marcia Carr"/>
    <n v="0"/>
    <x v="1"/>
  </r>
  <r>
    <x v="5"/>
    <s v="R5"/>
    <s v="Other"/>
    <x v="1"/>
    <n v="606"/>
    <s v="Functional"/>
    <s v="Marcia Carr"/>
    <n v="1500"/>
    <x v="1"/>
  </r>
  <r>
    <x v="5"/>
    <s v="R5"/>
    <s v="Recognition"/>
    <x v="1"/>
    <n v="130"/>
    <s v="Functional"/>
    <s v="Marcia Carr"/>
    <n v="0"/>
    <x v="1"/>
  </r>
  <r>
    <x v="5"/>
    <s v="R5"/>
    <s v="Software"/>
    <x v="1"/>
    <n v="17579"/>
    <s v="Functional"/>
    <s v="Marcia Carr"/>
    <n v="17579"/>
    <x v="1"/>
  </r>
  <r>
    <x v="5"/>
    <s v="R5"/>
    <s v="Software Maintenance"/>
    <x v="1"/>
    <n v="-64185"/>
    <s v="Functional"/>
    <s v="Marcia Carr"/>
    <n v="0"/>
    <x v="1"/>
  </r>
  <r>
    <x v="5"/>
    <s v="R5"/>
    <s v="Supplies"/>
    <x v="1"/>
    <n v="578"/>
    <s v="Functional"/>
    <s v="Marcia Carr"/>
    <n v="1500"/>
    <x v="1"/>
  </r>
  <r>
    <x v="5"/>
    <s v="R5"/>
    <s v="Taxes"/>
    <x v="1"/>
    <n v="3003"/>
    <s v="Functional"/>
    <s v="Marcia Carr"/>
    <n v="3003"/>
    <x v="1"/>
  </r>
  <r>
    <x v="5"/>
    <s v="R5"/>
    <s v="Telecomm"/>
    <x v="15"/>
    <n v="154"/>
    <s v="Functional"/>
    <s v="Marcia Carr"/>
    <n v="0"/>
    <x v="1"/>
  </r>
  <r>
    <x v="5"/>
    <s v="R5"/>
    <s v="Telecomm"/>
    <x v="1"/>
    <n v="4297"/>
    <s v="Functional"/>
    <s v="Marcia Carr"/>
    <n v="4297"/>
    <x v="1"/>
  </r>
  <r>
    <x v="5"/>
    <s v="R5"/>
    <s v="Training"/>
    <x v="1"/>
    <n v="-2071"/>
    <s v="Functional"/>
    <s v="Marcia Carr"/>
    <n v="0"/>
    <x v="1"/>
  </r>
  <r>
    <x v="5"/>
    <s v="R5"/>
    <s v="Travel"/>
    <x v="15"/>
    <n v="60"/>
    <s v="Functional"/>
    <s v="Marcia Carr"/>
    <n v="0"/>
    <x v="1"/>
  </r>
  <r>
    <x v="5"/>
    <s v="R5"/>
    <s v="Travel"/>
    <x v="1"/>
    <n v="4277"/>
    <s v="Functional"/>
    <s v="Marcia Carr"/>
    <n v="4277"/>
    <x v="1"/>
  </r>
  <r>
    <x v="5"/>
    <s v="R5"/>
    <s v="Vehicles"/>
    <x v="15"/>
    <n v="270"/>
    <s v="Functional"/>
    <s v="Marcia Carr"/>
    <n v="0"/>
    <x v="1"/>
  </r>
  <r>
    <x v="5"/>
    <s v="Security &amp; Risk Management"/>
    <s v="External Labor"/>
    <x v="1"/>
    <n v="157"/>
    <s v="Governance"/>
    <s v="Sam Danks"/>
    <n v="0"/>
    <x v="1"/>
  </r>
  <r>
    <x v="5"/>
    <s v="Security &amp; Risk Management"/>
    <s v="Hardware"/>
    <x v="1"/>
    <n v="332"/>
    <s v="Governance"/>
    <s v="Sam Danks"/>
    <n v="0"/>
    <x v="1"/>
  </r>
  <r>
    <x v="5"/>
    <s v="Security &amp; Risk Management"/>
    <s v="Internal Labor"/>
    <x v="1"/>
    <n v="56217"/>
    <s v="Governance"/>
    <s v="Sam Danks"/>
    <n v="56217"/>
    <x v="1"/>
  </r>
  <r>
    <x v="5"/>
    <s v="Security &amp; Risk Management"/>
    <s v="Other"/>
    <x v="1"/>
    <n v="12"/>
    <s v="Governance"/>
    <s v="Sam Danks"/>
    <n v="0"/>
    <x v="1"/>
  </r>
  <r>
    <x v="5"/>
    <s v="Security &amp; Risk Management"/>
    <s v="Recognition"/>
    <x v="1"/>
    <n v="60"/>
    <s v="Governance"/>
    <s v="Sam Danks"/>
    <n v="0"/>
    <x v="1"/>
  </r>
  <r>
    <x v="5"/>
    <s v="Security &amp; Risk Management"/>
    <s v="Software Maintenance"/>
    <x v="1"/>
    <n v="-269"/>
    <s v="Governance"/>
    <s v="Sam Danks"/>
    <n v="0"/>
    <x v="1"/>
  </r>
  <r>
    <x v="5"/>
    <s v="Security &amp; Risk Management"/>
    <s v="Supplies"/>
    <x v="1"/>
    <n v="98"/>
    <s v="Governance"/>
    <s v="Sam Danks"/>
    <n v="0"/>
    <x v="1"/>
  </r>
  <r>
    <x v="5"/>
    <s v="Security &amp; Risk Management"/>
    <s v="Taxes"/>
    <x v="1"/>
    <n v="22"/>
    <s v="Governance"/>
    <s v="Sam Danks"/>
    <n v="0"/>
    <x v="1"/>
  </r>
  <r>
    <x v="5"/>
    <s v="Security &amp; Risk Management"/>
    <s v="Telecomm"/>
    <x v="1"/>
    <n v="859"/>
    <s v="Governance"/>
    <s v="Sam Danks"/>
    <n v="1500"/>
    <x v="1"/>
  </r>
  <r>
    <x v="5"/>
    <s v="Security &amp; Risk Management"/>
    <s v="Training"/>
    <x v="1"/>
    <n v="3296"/>
    <s v="Governance"/>
    <s v="Sam Danks"/>
    <n v="3296"/>
    <x v="1"/>
  </r>
  <r>
    <x v="5"/>
    <s v="Security &amp; Risk Management"/>
    <s v="Travel"/>
    <x v="1"/>
    <n v="148"/>
    <s v="Governance"/>
    <s v="Sam Danks"/>
    <n v="0"/>
    <x v="1"/>
  </r>
  <r>
    <x v="5"/>
    <s v="Six Sigma"/>
    <s v="Employee Performance"/>
    <x v="1"/>
    <n v="4"/>
    <s v="Enablement"/>
    <s v="Sam Danks"/>
    <n v="0"/>
    <x v="1"/>
  </r>
  <r>
    <x v="5"/>
    <s v="Six Sigma"/>
    <s v="Internal Labor"/>
    <x v="1"/>
    <n v="33668"/>
    <s v="Enablement"/>
    <s v="Sam Danks"/>
    <n v="33668"/>
    <x v="1"/>
  </r>
  <r>
    <x v="5"/>
    <s v="Six Sigma"/>
    <s v="Moving"/>
    <x v="1"/>
    <n v="1661"/>
    <s v="Enablement"/>
    <s v="Sam Danks"/>
    <n v="1661"/>
    <x v="1"/>
  </r>
  <r>
    <x v="5"/>
    <s v="Six Sigma"/>
    <s v="Other"/>
    <x v="1"/>
    <n v="32"/>
    <s v="Enablement"/>
    <s v="Sam Danks"/>
    <n v="0"/>
    <x v="1"/>
  </r>
  <r>
    <x v="5"/>
    <s v="Six Sigma"/>
    <s v="Software"/>
    <x v="1"/>
    <n v="5"/>
    <s v="Enablement"/>
    <s v="Sam Danks"/>
    <n v="0"/>
    <x v="1"/>
  </r>
  <r>
    <x v="5"/>
    <s v="Six Sigma"/>
    <s v="Software Maintenance"/>
    <x v="1"/>
    <n v="-539"/>
    <s v="Enablement"/>
    <s v="Sam Danks"/>
    <n v="0"/>
    <x v="1"/>
  </r>
  <r>
    <x v="5"/>
    <s v="Six Sigma"/>
    <s v="Telecomm"/>
    <x v="1"/>
    <n v="495"/>
    <s v="Enablement"/>
    <s v="Sam Danks"/>
    <n v="0"/>
    <x v="1"/>
  </r>
  <r>
    <x v="5"/>
    <s v="SSO"/>
    <s v="Amortization"/>
    <x v="1"/>
    <n v="316"/>
    <s v="Infrastructure"/>
    <s v="John Clark"/>
    <n v="0"/>
    <x v="1"/>
  </r>
  <r>
    <x v="5"/>
    <s v="SSO"/>
    <s v="Depreciation"/>
    <x v="1"/>
    <n v="1776"/>
    <s v="Infrastructure"/>
    <s v="John Clark"/>
    <n v="1776"/>
    <x v="1"/>
  </r>
  <r>
    <x v="5"/>
    <s v="SSO"/>
    <s v="Employee Performance"/>
    <x v="1"/>
    <n v="320"/>
    <s v="Infrastructure"/>
    <s v="John Clark"/>
    <n v="0"/>
    <x v="1"/>
  </r>
  <r>
    <x v="5"/>
    <s v="SSO"/>
    <s v="External Labor"/>
    <x v="1"/>
    <n v="127896"/>
    <s v="Infrastructure"/>
    <s v="John Clark"/>
    <n v="127896"/>
    <x v="1"/>
  </r>
  <r>
    <x v="5"/>
    <s v="SSO"/>
    <s v="Hardware"/>
    <x v="1"/>
    <n v="8107"/>
    <s v="Infrastructure"/>
    <s v="John Clark"/>
    <n v="8107"/>
    <x v="1"/>
  </r>
  <r>
    <x v="5"/>
    <s v="SSO"/>
    <s v="Internal Labor"/>
    <x v="1"/>
    <n v="74908"/>
    <s v="Infrastructure"/>
    <s v="John Clark"/>
    <n v="74908"/>
    <x v="1"/>
  </r>
  <r>
    <x v="5"/>
    <s v="SSO"/>
    <s v="Software"/>
    <x v="1"/>
    <n v="16066"/>
    <s v="Infrastructure"/>
    <s v="John Clark"/>
    <n v="16066"/>
    <x v="1"/>
  </r>
  <r>
    <x v="5"/>
    <s v="SSO"/>
    <s v="Software Maintenance"/>
    <x v="1"/>
    <n v="20521"/>
    <s v="Infrastructure"/>
    <s v="John Clark"/>
    <n v="20521"/>
    <x v="1"/>
  </r>
  <r>
    <x v="5"/>
    <s v="SSO"/>
    <s v="Taxes"/>
    <x v="1"/>
    <n v="52"/>
    <s v="Infrastructure"/>
    <s v="John Clark"/>
    <n v="0"/>
    <x v="1"/>
  </r>
  <r>
    <x v="5"/>
    <s v="SSO"/>
    <s v="Telecomm"/>
    <x v="1"/>
    <n v="745"/>
    <s v="Infrastructure"/>
    <s v="John Clark"/>
    <n v="1500"/>
    <x v="1"/>
  </r>
  <r>
    <x v="5"/>
    <s v="SSO"/>
    <s v="Travel"/>
    <x v="1"/>
    <n v="343"/>
    <s v="Infrastructure"/>
    <s v="John Clark"/>
    <n v="0"/>
    <x v="1"/>
  </r>
  <r>
    <x v="5"/>
    <s v="Vendor Management"/>
    <s v="Depreciation"/>
    <x v="1"/>
    <n v="117"/>
    <s v="Governance"/>
    <s v="Sam Danks"/>
    <n v="0"/>
    <x v="1"/>
  </r>
  <r>
    <x v="5"/>
    <s v="Vendor Management"/>
    <s v="Employee Performance"/>
    <x v="1"/>
    <n v="1"/>
    <s v="Governance"/>
    <s v="Sam Danks"/>
    <n v="0"/>
    <x v="1"/>
  </r>
  <r>
    <x v="5"/>
    <s v="Vendor Management"/>
    <s v="External Labor"/>
    <x v="1"/>
    <n v="2241"/>
    <s v="Governance"/>
    <s v="Sam Danks"/>
    <n v="2241"/>
    <x v="1"/>
  </r>
  <r>
    <x v="5"/>
    <s v="Vendor Management"/>
    <s v="Hardware"/>
    <x v="1"/>
    <n v="21"/>
    <s v="Governance"/>
    <s v="Sam Danks"/>
    <n v="0"/>
    <x v="1"/>
  </r>
  <r>
    <x v="5"/>
    <s v="Vendor Management"/>
    <s v="Internal Labor"/>
    <x v="1"/>
    <n v="146910"/>
    <s v="Governance"/>
    <s v="Sam Danks"/>
    <n v="146910"/>
    <x v="1"/>
  </r>
  <r>
    <x v="5"/>
    <s v="Vendor Management"/>
    <s v="Other"/>
    <x v="1"/>
    <n v="479"/>
    <s v="Governance"/>
    <s v="Sam Danks"/>
    <n v="0"/>
    <x v="1"/>
  </r>
  <r>
    <x v="5"/>
    <s v="Vendor Management"/>
    <s v="Software"/>
    <x v="1"/>
    <n v="119"/>
    <s v="Governance"/>
    <s v="Sam Danks"/>
    <n v="0"/>
    <x v="1"/>
  </r>
  <r>
    <x v="5"/>
    <s v="Vendor Management"/>
    <s v="Software Maintenance"/>
    <x v="1"/>
    <n v="-4850"/>
    <s v="Governance"/>
    <s v="Sam Danks"/>
    <n v="0"/>
    <x v="1"/>
  </r>
  <r>
    <x v="5"/>
    <s v="Vendor Management"/>
    <s v="Supplies"/>
    <x v="1"/>
    <n v="13"/>
    <s v="Governance"/>
    <s v="Sam Danks"/>
    <n v="0"/>
    <x v="1"/>
  </r>
  <r>
    <x v="5"/>
    <s v="Vendor Management"/>
    <s v="Taxes"/>
    <x v="1"/>
    <n v="15"/>
    <s v="Governance"/>
    <s v="Sam Danks"/>
    <n v="0"/>
    <x v="1"/>
  </r>
  <r>
    <x v="5"/>
    <s v="Vendor Management"/>
    <s v="Telecomm"/>
    <x v="1"/>
    <n v="1171"/>
    <s v="Governance"/>
    <s v="Sam Danks"/>
    <n v="1500"/>
    <x v="1"/>
  </r>
  <r>
    <x v="5"/>
    <s v="Vendor Management"/>
    <s v="Training"/>
    <x v="1"/>
    <n v="905"/>
    <s v="Governance"/>
    <s v="Sam Danks"/>
    <n v="1500"/>
    <x v="1"/>
  </r>
  <r>
    <x v="5"/>
    <s v="Vendor Management"/>
    <s v="Travel"/>
    <x v="1"/>
    <n v="2574"/>
    <s v="Governance"/>
    <s v="Sam Danks"/>
    <n v="2574"/>
    <x v="1"/>
  </r>
  <r>
    <x v="6"/>
    <s v="Administration"/>
    <s v="Employee Performance"/>
    <x v="1"/>
    <n v="651"/>
    <s v="Governance"/>
    <s v="Jim Biggs"/>
    <n v="1500"/>
    <x v="1"/>
  </r>
  <r>
    <x v="6"/>
    <s v="Administration"/>
    <s v="External Labor"/>
    <x v="0"/>
    <n v="2099"/>
    <s v="Governance"/>
    <s v="Jim Biggs"/>
    <n v="2099"/>
    <x v="0"/>
  </r>
  <r>
    <x v="6"/>
    <s v="Administration"/>
    <s v="External Labor"/>
    <x v="1"/>
    <n v="61941"/>
    <s v="Governance"/>
    <s v="Jim Biggs"/>
    <n v="61941"/>
    <x v="1"/>
  </r>
  <r>
    <x v="6"/>
    <s v="Administration"/>
    <s v="Hardware"/>
    <x v="1"/>
    <n v="443"/>
    <s v="Governance"/>
    <s v="Jim Biggs"/>
    <n v="0"/>
    <x v="1"/>
  </r>
  <r>
    <x v="6"/>
    <s v="Administration"/>
    <s v="Internal Labor"/>
    <x v="9"/>
    <n v="2461"/>
    <s v="Governance"/>
    <s v="Jim Biggs"/>
    <n v="2461"/>
    <x v="0"/>
  </r>
  <r>
    <x v="6"/>
    <s v="Administration"/>
    <s v="Internal Labor"/>
    <x v="2"/>
    <n v="4608"/>
    <s v="Governance"/>
    <s v="Jim Biggs"/>
    <n v="4608"/>
    <x v="0"/>
  </r>
  <r>
    <x v="6"/>
    <s v="Administration"/>
    <s v="Internal Labor"/>
    <x v="0"/>
    <n v="22221"/>
    <s v="Governance"/>
    <s v="Jim Biggs"/>
    <n v="22221"/>
    <x v="0"/>
  </r>
  <r>
    <x v="6"/>
    <s v="Administration"/>
    <s v="Internal Labor"/>
    <x v="1"/>
    <n v="91581"/>
    <s v="Governance"/>
    <s v="Jim Biggs"/>
    <n v="91581"/>
    <x v="1"/>
  </r>
  <r>
    <x v="6"/>
    <s v="Administration"/>
    <s v="Legal"/>
    <x v="1"/>
    <n v="46"/>
    <s v="Governance"/>
    <s v="Jim Biggs"/>
    <n v="0"/>
    <x v="1"/>
  </r>
  <r>
    <x v="6"/>
    <s v="Administration"/>
    <s v="Moving"/>
    <x v="1"/>
    <n v="9554"/>
    <s v="Governance"/>
    <s v="Jim Biggs"/>
    <n v="9554"/>
    <x v="1"/>
  </r>
  <r>
    <x v="6"/>
    <s v="Administration"/>
    <s v="Other"/>
    <x v="1"/>
    <n v="-1460"/>
    <s v="Governance"/>
    <s v="Jim Biggs"/>
    <n v="0"/>
    <x v="1"/>
  </r>
  <r>
    <x v="6"/>
    <s v="Administration"/>
    <s v="Outbound Allocations"/>
    <x v="0"/>
    <n v="714"/>
    <s v="Governance"/>
    <s v="Jim Biggs"/>
    <n v="1500"/>
    <x v="0"/>
  </r>
  <r>
    <x v="6"/>
    <s v="Administration"/>
    <s v="Severance"/>
    <x v="2"/>
    <n v="265"/>
    <s v="Governance"/>
    <s v="Jim Biggs"/>
    <n v="0"/>
    <x v="0"/>
  </r>
  <r>
    <x v="6"/>
    <s v="Administration"/>
    <s v="Software"/>
    <x v="1"/>
    <n v="18"/>
    <s v="Governance"/>
    <s v="Jim Biggs"/>
    <n v="0"/>
    <x v="1"/>
  </r>
  <r>
    <x v="6"/>
    <s v="Administration"/>
    <s v="Software Maintenance"/>
    <x v="1"/>
    <n v="15"/>
    <s v="Governance"/>
    <s v="Jim Biggs"/>
    <n v="0"/>
    <x v="1"/>
  </r>
  <r>
    <x v="6"/>
    <s v="Administration"/>
    <s v="Supplies"/>
    <x v="1"/>
    <n v="130"/>
    <s v="Governance"/>
    <s v="Jim Biggs"/>
    <n v="0"/>
    <x v="1"/>
  </r>
  <r>
    <x v="6"/>
    <s v="Administration"/>
    <s v="Telecomm"/>
    <x v="2"/>
    <n v="74"/>
    <s v="Governance"/>
    <s v="Jim Biggs"/>
    <n v="0"/>
    <x v="0"/>
  </r>
  <r>
    <x v="6"/>
    <s v="Administration"/>
    <s v="Telecomm"/>
    <x v="1"/>
    <n v="883"/>
    <s v="Governance"/>
    <s v="Jim Biggs"/>
    <n v="1500"/>
    <x v="1"/>
  </r>
  <r>
    <x v="6"/>
    <s v="Administration"/>
    <s v="Training"/>
    <x v="1"/>
    <n v="218"/>
    <s v="Governance"/>
    <s v="Jim Biggs"/>
    <n v="0"/>
    <x v="1"/>
  </r>
  <r>
    <x v="6"/>
    <s v="Administration"/>
    <s v="Travel"/>
    <x v="1"/>
    <n v="10725"/>
    <s v="Governance"/>
    <s v="Jim Biggs"/>
    <n v="10725"/>
    <x v="1"/>
  </r>
  <r>
    <x v="6"/>
    <s v="Architecture"/>
    <s v="Depreciation"/>
    <x v="1"/>
    <n v="693"/>
    <s v="Governance"/>
    <s v="Sam Danks"/>
    <n v="1500"/>
    <x v="1"/>
  </r>
  <r>
    <x v="6"/>
    <s v="Architecture"/>
    <s v="Employee Performance"/>
    <x v="1"/>
    <n v="4"/>
    <s v="Governance"/>
    <s v="Sam Danks"/>
    <n v="0"/>
    <x v="1"/>
  </r>
  <r>
    <x v="6"/>
    <s v="Architecture"/>
    <s v="Hardware"/>
    <x v="1"/>
    <n v="854"/>
    <s v="Governance"/>
    <s v="Sam Danks"/>
    <n v="1500"/>
    <x v="1"/>
  </r>
  <r>
    <x v="6"/>
    <s v="Architecture"/>
    <s v="Internal Labor"/>
    <x v="1"/>
    <n v="40477"/>
    <s v="Governance"/>
    <s v="Sam Danks"/>
    <n v="40477"/>
    <x v="1"/>
  </r>
  <r>
    <x v="6"/>
    <s v="Architecture"/>
    <s v="Moving"/>
    <x v="1"/>
    <n v="88"/>
    <s v="Governance"/>
    <s v="Sam Danks"/>
    <n v="0"/>
    <x v="1"/>
  </r>
  <r>
    <x v="6"/>
    <s v="Architecture"/>
    <s v="Other"/>
    <x v="1"/>
    <n v="-1627"/>
    <s v="Governance"/>
    <s v="Sam Danks"/>
    <n v="0"/>
    <x v="1"/>
  </r>
  <r>
    <x v="6"/>
    <s v="Architecture"/>
    <s v="Software"/>
    <x v="1"/>
    <n v="36"/>
    <s v="Governance"/>
    <s v="Sam Danks"/>
    <n v="0"/>
    <x v="1"/>
  </r>
  <r>
    <x v="6"/>
    <s v="Architecture"/>
    <s v="Software Maintenance"/>
    <x v="1"/>
    <n v="30"/>
    <s v="Governance"/>
    <s v="Sam Danks"/>
    <n v="0"/>
    <x v="1"/>
  </r>
  <r>
    <x v="6"/>
    <s v="Architecture"/>
    <s v="Supplies"/>
    <x v="1"/>
    <n v="7"/>
    <s v="Governance"/>
    <s v="Sam Danks"/>
    <n v="0"/>
    <x v="1"/>
  </r>
  <r>
    <x v="6"/>
    <s v="Architecture"/>
    <s v="Taxes"/>
    <x v="1"/>
    <n v="44"/>
    <s v="Governance"/>
    <s v="Sam Danks"/>
    <n v="0"/>
    <x v="1"/>
  </r>
  <r>
    <x v="6"/>
    <s v="Architecture"/>
    <s v="Telecomm"/>
    <x v="1"/>
    <n v="437"/>
    <s v="Governance"/>
    <s v="Sam Danks"/>
    <n v="0"/>
    <x v="1"/>
  </r>
  <r>
    <x v="6"/>
    <s v="Architecture"/>
    <s v="Training"/>
    <x v="1"/>
    <n v="65"/>
    <s v="Governance"/>
    <s v="Sam Danks"/>
    <n v="0"/>
    <x v="1"/>
  </r>
  <r>
    <x v="6"/>
    <s v="Architecture"/>
    <s v="Travel"/>
    <x v="1"/>
    <n v="587"/>
    <s v="Governance"/>
    <s v="Sam Danks"/>
    <n v="1500"/>
    <x v="1"/>
  </r>
  <r>
    <x v="6"/>
    <s v="Business Intelligence"/>
    <s v="CAPEX"/>
    <x v="1"/>
    <n v="15"/>
    <s v="Enablement"/>
    <s v="Raju Singh"/>
    <n v="0"/>
    <x v="1"/>
  </r>
  <r>
    <x v="6"/>
    <s v="Business Intelligence"/>
    <s v="Employee Performance"/>
    <x v="1"/>
    <n v="144"/>
    <s v="Enablement"/>
    <s v="Raju Singh"/>
    <n v="0"/>
    <x v="1"/>
  </r>
  <r>
    <x v="6"/>
    <s v="Business Intelligence"/>
    <s v="External Labor"/>
    <x v="1"/>
    <n v="12807"/>
    <s v="Enablement"/>
    <s v="Raju Singh"/>
    <n v="12807"/>
    <x v="1"/>
  </r>
  <r>
    <x v="6"/>
    <s v="Business Intelligence"/>
    <s v="Internal Labor"/>
    <x v="1"/>
    <n v="63880"/>
    <s v="Enablement"/>
    <s v="Raju Singh"/>
    <n v="63880"/>
    <x v="1"/>
  </r>
  <r>
    <x v="6"/>
    <s v="Business Intelligence"/>
    <s v="Moving"/>
    <x v="1"/>
    <n v="1330"/>
    <s v="Enablement"/>
    <s v="Raju Singh"/>
    <n v="1500"/>
    <x v="1"/>
  </r>
  <r>
    <x v="6"/>
    <s v="Business Intelligence"/>
    <s v="Other"/>
    <x v="1"/>
    <n v="61"/>
    <s v="Enablement"/>
    <s v="Raju Singh"/>
    <n v="0"/>
    <x v="1"/>
  </r>
  <r>
    <x v="6"/>
    <s v="Business Intelligence"/>
    <s v="Software"/>
    <x v="1"/>
    <n v="250"/>
    <s v="Enablement"/>
    <s v="Raju Singh"/>
    <n v="0"/>
    <x v="1"/>
  </r>
  <r>
    <x v="6"/>
    <s v="Business Intelligence"/>
    <s v="Software Maintenance"/>
    <x v="1"/>
    <n v="207"/>
    <s v="Enablement"/>
    <s v="Raju Singh"/>
    <n v="0"/>
    <x v="1"/>
  </r>
  <r>
    <x v="6"/>
    <s v="Business Intelligence"/>
    <s v="Supplies"/>
    <x v="1"/>
    <n v="6"/>
    <s v="Enablement"/>
    <s v="Raju Singh"/>
    <n v="0"/>
    <x v="1"/>
  </r>
  <r>
    <x v="6"/>
    <s v="Business Intelligence"/>
    <s v="Telecomm"/>
    <x v="1"/>
    <n v="311"/>
    <s v="Enablement"/>
    <s v="Raju Singh"/>
    <n v="0"/>
    <x v="1"/>
  </r>
  <r>
    <x v="6"/>
    <s v="Business Intelligence"/>
    <s v="Training"/>
    <x v="1"/>
    <n v="150"/>
    <s v="Enablement"/>
    <s v="Raju Singh"/>
    <n v="0"/>
    <x v="1"/>
  </r>
  <r>
    <x v="6"/>
    <s v="Business Intelligence"/>
    <s v="Travel"/>
    <x v="1"/>
    <n v="459"/>
    <s v="Enablement"/>
    <s v="Raju Singh"/>
    <n v="0"/>
    <x v="1"/>
  </r>
  <r>
    <x v="6"/>
    <s v="Core"/>
    <s v="External Labor"/>
    <x v="1"/>
    <n v="32987"/>
    <s v="BU Support"/>
    <s v="Sam Danks"/>
    <n v="32987"/>
    <x v="1"/>
  </r>
  <r>
    <x v="6"/>
    <s v="Core"/>
    <s v="Internal Labor"/>
    <x v="1"/>
    <n v="20089"/>
    <s v="BU Support"/>
    <s v="Sam Danks"/>
    <n v="20089"/>
    <x v="1"/>
  </r>
  <r>
    <x v="6"/>
    <s v="Core"/>
    <s v="Other"/>
    <x v="1"/>
    <n v="540"/>
    <s v="BU Support"/>
    <s v="Sam Danks"/>
    <n v="1500"/>
    <x v="1"/>
  </r>
  <r>
    <x v="6"/>
    <s v="Core"/>
    <s v="Telecomm"/>
    <x v="1"/>
    <n v="652"/>
    <s v="BU Support"/>
    <s v="Sam Danks"/>
    <n v="1500"/>
    <x v="1"/>
  </r>
  <r>
    <x v="6"/>
    <s v="Core"/>
    <s v="Training"/>
    <x v="1"/>
    <n v="44"/>
    <s v="BU Support"/>
    <s v="Sam Danks"/>
    <n v="0"/>
    <x v="1"/>
  </r>
  <r>
    <x v="6"/>
    <s v="Core"/>
    <s v="Travel"/>
    <x v="1"/>
    <n v="5789"/>
    <s v="BU Support"/>
    <s v="Sam Danks"/>
    <n v="5789"/>
    <x v="1"/>
  </r>
  <r>
    <x v="6"/>
    <s v="Core Infrastructure"/>
    <s v="Amortization"/>
    <x v="3"/>
    <n v="1366"/>
    <s v="Infrastructure"/>
    <s v="Raju Singh"/>
    <n v="1500"/>
    <x v="2"/>
  </r>
  <r>
    <x v="6"/>
    <s v="Core Infrastructure"/>
    <s v="Depreciation"/>
    <x v="4"/>
    <n v="13054"/>
    <s v="Infrastructure"/>
    <s v="Raju Singh"/>
    <n v="13054"/>
    <x v="2"/>
  </r>
  <r>
    <x v="6"/>
    <s v="Core Infrastructure"/>
    <s v="Depreciation"/>
    <x v="5"/>
    <n v="4935"/>
    <s v="Infrastructure"/>
    <s v="Raju Singh"/>
    <n v="4935"/>
    <x v="3"/>
  </r>
  <r>
    <x v="6"/>
    <s v="Core Infrastructure"/>
    <s v="Depreciation"/>
    <x v="3"/>
    <n v="3686"/>
    <s v="Infrastructure"/>
    <s v="Raju Singh"/>
    <n v="3686"/>
    <x v="2"/>
  </r>
  <r>
    <x v="6"/>
    <s v="Core Infrastructure"/>
    <s v="Depreciation"/>
    <x v="6"/>
    <n v="9511"/>
    <s v="Infrastructure"/>
    <s v="Raju Singh"/>
    <n v="9511"/>
    <x v="4"/>
  </r>
  <r>
    <x v="6"/>
    <s v="Core Infrastructure"/>
    <s v="Depreciation"/>
    <x v="1"/>
    <n v="378"/>
    <s v="Infrastructure"/>
    <s v="Raju Singh"/>
    <n v="0"/>
    <x v="1"/>
  </r>
  <r>
    <x v="6"/>
    <s v="Core Infrastructure"/>
    <s v="Employee Performance"/>
    <x v="1"/>
    <n v="49"/>
    <s v="Infrastructure"/>
    <s v="Raju Singh"/>
    <n v="0"/>
    <x v="1"/>
  </r>
  <r>
    <x v="6"/>
    <s v="Core Infrastructure"/>
    <s v="External Labor"/>
    <x v="4"/>
    <n v="24280"/>
    <s v="Infrastructure"/>
    <s v="Raju Singh"/>
    <n v="24280"/>
    <x v="2"/>
  </r>
  <r>
    <x v="6"/>
    <s v="Core Infrastructure"/>
    <s v="External Labor"/>
    <x v="5"/>
    <n v="19948"/>
    <s v="Infrastructure"/>
    <s v="Raju Singh"/>
    <n v="19948"/>
    <x v="3"/>
  </r>
  <r>
    <x v="6"/>
    <s v="Core Infrastructure"/>
    <s v="External Labor"/>
    <x v="3"/>
    <n v="27235"/>
    <s v="Infrastructure"/>
    <s v="Raju Singh"/>
    <n v="27235"/>
    <x v="2"/>
  </r>
  <r>
    <x v="6"/>
    <s v="Core Infrastructure"/>
    <s v="External Labor"/>
    <x v="6"/>
    <n v="3258"/>
    <s v="Infrastructure"/>
    <s v="Raju Singh"/>
    <n v="3258"/>
    <x v="4"/>
  </r>
  <r>
    <x v="6"/>
    <s v="Core Infrastructure"/>
    <s v="External Labor"/>
    <x v="1"/>
    <n v="240083"/>
    <s v="Infrastructure"/>
    <s v="Raju Singh"/>
    <n v="240083"/>
    <x v="1"/>
  </r>
  <r>
    <x v="6"/>
    <s v="Core Infrastructure"/>
    <s v="Hardware"/>
    <x v="4"/>
    <n v="1263"/>
    <s v="Infrastructure"/>
    <s v="Raju Singh"/>
    <n v="1500"/>
    <x v="2"/>
  </r>
  <r>
    <x v="6"/>
    <s v="Core Infrastructure"/>
    <s v="Hardware"/>
    <x v="5"/>
    <n v="694"/>
    <s v="Infrastructure"/>
    <s v="Raju Singh"/>
    <n v="1500"/>
    <x v="3"/>
  </r>
  <r>
    <x v="6"/>
    <s v="Core Infrastructure"/>
    <s v="Hardware"/>
    <x v="3"/>
    <n v="18443"/>
    <s v="Infrastructure"/>
    <s v="Raju Singh"/>
    <n v="18443"/>
    <x v="2"/>
  </r>
  <r>
    <x v="6"/>
    <s v="Core Infrastructure"/>
    <s v="Hardware"/>
    <x v="6"/>
    <n v="28941"/>
    <s v="Infrastructure"/>
    <s v="Raju Singh"/>
    <n v="28941"/>
    <x v="4"/>
  </r>
  <r>
    <x v="6"/>
    <s v="Core Infrastructure"/>
    <s v="Hardware"/>
    <x v="1"/>
    <n v="360"/>
    <s v="Infrastructure"/>
    <s v="Raju Singh"/>
    <n v="0"/>
    <x v="1"/>
  </r>
  <r>
    <x v="6"/>
    <s v="Core Infrastructure"/>
    <s v="Hardware Maintenance"/>
    <x v="4"/>
    <n v="8434"/>
    <s v="Infrastructure"/>
    <s v="Raju Singh"/>
    <n v="8434"/>
    <x v="2"/>
  </r>
  <r>
    <x v="6"/>
    <s v="Core Infrastructure"/>
    <s v="Hardware Maintenance"/>
    <x v="3"/>
    <n v="22460"/>
    <s v="Infrastructure"/>
    <s v="Raju Singh"/>
    <n v="22460"/>
    <x v="2"/>
  </r>
  <r>
    <x v="6"/>
    <s v="Core Infrastructure"/>
    <s v="Hardware Maintenance"/>
    <x v="6"/>
    <n v="1285"/>
    <s v="Infrastructure"/>
    <s v="Raju Singh"/>
    <n v="1500"/>
    <x v="4"/>
  </r>
  <r>
    <x v="6"/>
    <s v="Core Infrastructure"/>
    <s v="Inbound Allocations"/>
    <x v="6"/>
    <n v="9167"/>
    <s v="Infrastructure"/>
    <s v="Raju Singh"/>
    <n v="9167"/>
    <x v="4"/>
  </r>
  <r>
    <x v="6"/>
    <s v="Core Infrastructure"/>
    <s v="Internal Labor"/>
    <x v="4"/>
    <n v="11303"/>
    <s v="Infrastructure"/>
    <s v="Raju Singh"/>
    <n v="11303"/>
    <x v="2"/>
  </r>
  <r>
    <x v="6"/>
    <s v="Core Infrastructure"/>
    <s v="Internal Labor"/>
    <x v="5"/>
    <n v="2013"/>
    <s v="Infrastructure"/>
    <s v="Raju Singh"/>
    <n v="2013"/>
    <x v="3"/>
  </r>
  <r>
    <x v="6"/>
    <s v="Core Infrastructure"/>
    <s v="Internal Labor"/>
    <x v="3"/>
    <n v="2900"/>
    <s v="Infrastructure"/>
    <s v="Raju Singh"/>
    <n v="2900"/>
    <x v="2"/>
  </r>
  <r>
    <x v="6"/>
    <s v="Core Infrastructure"/>
    <s v="Internal Labor"/>
    <x v="6"/>
    <n v="37694"/>
    <s v="Infrastructure"/>
    <s v="Raju Singh"/>
    <n v="37694"/>
    <x v="4"/>
  </r>
  <r>
    <x v="6"/>
    <s v="Core Infrastructure"/>
    <s v="Internal Labor"/>
    <x v="7"/>
    <n v="3054"/>
    <s v="Infrastructure"/>
    <s v="Raju Singh"/>
    <n v="3054"/>
    <x v="0"/>
  </r>
  <r>
    <x v="6"/>
    <s v="Core Infrastructure"/>
    <s v="Internal Labor"/>
    <x v="1"/>
    <n v="40438"/>
    <s v="Infrastructure"/>
    <s v="Raju Singh"/>
    <n v="40438"/>
    <x v="1"/>
  </r>
  <r>
    <x v="6"/>
    <s v="Core Infrastructure"/>
    <s v="Moving"/>
    <x v="1"/>
    <n v="8783"/>
    <s v="Infrastructure"/>
    <s v="Raju Singh"/>
    <n v="8783"/>
    <x v="1"/>
  </r>
  <r>
    <x v="6"/>
    <s v="Core Infrastructure"/>
    <s v="Other"/>
    <x v="4"/>
    <n v="11836"/>
    <s v="Infrastructure"/>
    <s v="Raju Singh"/>
    <n v="11836"/>
    <x v="2"/>
  </r>
  <r>
    <x v="6"/>
    <s v="Core Infrastructure"/>
    <s v="Other"/>
    <x v="5"/>
    <n v="2"/>
    <s v="Infrastructure"/>
    <s v="Raju Singh"/>
    <n v="0"/>
    <x v="3"/>
  </r>
  <r>
    <x v="6"/>
    <s v="Core Infrastructure"/>
    <s v="Other"/>
    <x v="3"/>
    <n v="7259"/>
    <s v="Infrastructure"/>
    <s v="Raju Singh"/>
    <n v="7259"/>
    <x v="2"/>
  </r>
  <r>
    <x v="6"/>
    <s v="Core Infrastructure"/>
    <s v="Other"/>
    <x v="6"/>
    <n v="229"/>
    <s v="Infrastructure"/>
    <s v="Raju Singh"/>
    <n v="0"/>
    <x v="4"/>
  </r>
  <r>
    <x v="6"/>
    <s v="Core Infrastructure"/>
    <s v="Other"/>
    <x v="1"/>
    <n v="872"/>
    <s v="Infrastructure"/>
    <s v="Raju Singh"/>
    <n v="1500"/>
    <x v="1"/>
  </r>
  <r>
    <x v="6"/>
    <s v="Core Infrastructure"/>
    <s v="Severance"/>
    <x v="4"/>
    <n v="704"/>
    <s v="Infrastructure"/>
    <s v="Raju Singh"/>
    <n v="1500"/>
    <x v="2"/>
  </r>
  <r>
    <x v="6"/>
    <s v="Core Infrastructure"/>
    <s v="Severance"/>
    <x v="6"/>
    <n v="556"/>
    <s v="Infrastructure"/>
    <s v="Raju Singh"/>
    <n v="1500"/>
    <x v="4"/>
  </r>
  <r>
    <x v="6"/>
    <s v="Core Infrastructure"/>
    <s v="Supplies"/>
    <x v="4"/>
    <n v="26"/>
    <s v="Infrastructure"/>
    <s v="Raju Singh"/>
    <n v="0"/>
    <x v="2"/>
  </r>
  <r>
    <x v="6"/>
    <s v="Core Infrastructure"/>
    <s v="Supplies"/>
    <x v="5"/>
    <n v="2494"/>
    <s v="Infrastructure"/>
    <s v="Raju Singh"/>
    <n v="2494"/>
    <x v="3"/>
  </r>
  <r>
    <x v="6"/>
    <s v="Core Infrastructure"/>
    <s v="Supplies"/>
    <x v="3"/>
    <n v="26"/>
    <s v="Infrastructure"/>
    <s v="Raju Singh"/>
    <n v="0"/>
    <x v="2"/>
  </r>
  <r>
    <x v="6"/>
    <s v="Core Infrastructure"/>
    <s v="Supplies"/>
    <x v="6"/>
    <n v="829"/>
    <s v="Infrastructure"/>
    <s v="Raju Singh"/>
    <n v="1500"/>
    <x v="4"/>
  </r>
  <r>
    <x v="6"/>
    <s v="Core Infrastructure"/>
    <s v="Supplies"/>
    <x v="1"/>
    <n v="111"/>
    <s v="Infrastructure"/>
    <s v="Raju Singh"/>
    <n v="0"/>
    <x v="1"/>
  </r>
  <r>
    <x v="6"/>
    <s v="Core Infrastructure"/>
    <s v="Taxes"/>
    <x v="1"/>
    <n v="9"/>
    <s v="Infrastructure"/>
    <s v="Raju Singh"/>
    <n v="0"/>
    <x v="1"/>
  </r>
  <r>
    <x v="6"/>
    <s v="Core Infrastructure"/>
    <s v="Telecomm"/>
    <x v="4"/>
    <n v="396"/>
    <s v="Infrastructure"/>
    <s v="Raju Singh"/>
    <n v="0"/>
    <x v="2"/>
  </r>
  <r>
    <x v="6"/>
    <s v="Core Infrastructure"/>
    <s v="Telecomm"/>
    <x v="5"/>
    <n v="1754"/>
    <s v="Infrastructure"/>
    <s v="Raju Singh"/>
    <n v="1754"/>
    <x v="3"/>
  </r>
  <r>
    <x v="6"/>
    <s v="Core Infrastructure"/>
    <s v="Telecomm"/>
    <x v="3"/>
    <n v="1832"/>
    <s v="Infrastructure"/>
    <s v="Raju Singh"/>
    <n v="1832"/>
    <x v="2"/>
  </r>
  <r>
    <x v="6"/>
    <s v="Core Infrastructure"/>
    <s v="Telecomm"/>
    <x v="6"/>
    <n v="6306"/>
    <s v="Infrastructure"/>
    <s v="Raju Singh"/>
    <n v="6306"/>
    <x v="4"/>
  </r>
  <r>
    <x v="6"/>
    <s v="Core Infrastructure"/>
    <s v="Telecomm"/>
    <x v="7"/>
    <n v="35"/>
    <s v="Infrastructure"/>
    <s v="Raju Singh"/>
    <n v="0"/>
    <x v="0"/>
  </r>
  <r>
    <x v="6"/>
    <s v="Core Infrastructure"/>
    <s v="Telecomm"/>
    <x v="1"/>
    <n v="406"/>
    <s v="Infrastructure"/>
    <s v="Raju Singh"/>
    <n v="0"/>
    <x v="1"/>
  </r>
  <r>
    <x v="6"/>
    <s v="Core Infrastructure"/>
    <s v="Training"/>
    <x v="4"/>
    <n v="71"/>
    <s v="Infrastructure"/>
    <s v="Raju Singh"/>
    <n v="0"/>
    <x v="2"/>
  </r>
  <r>
    <x v="6"/>
    <s v="Core Infrastructure"/>
    <s v="Travel"/>
    <x v="4"/>
    <n v="623"/>
    <s v="Infrastructure"/>
    <s v="Raju Singh"/>
    <n v="1500"/>
    <x v="2"/>
  </r>
  <r>
    <x v="6"/>
    <s v="Core Infrastructure"/>
    <s v="Travel"/>
    <x v="6"/>
    <n v="8982"/>
    <s v="Infrastructure"/>
    <s v="Raju Singh"/>
    <n v="8982"/>
    <x v="4"/>
  </r>
  <r>
    <x v="6"/>
    <s v="Core Infrastructure"/>
    <s v="Travel"/>
    <x v="7"/>
    <n v="1125"/>
    <s v="Infrastructure"/>
    <s v="Raju Singh"/>
    <n v="1500"/>
    <x v="0"/>
  </r>
  <r>
    <x v="6"/>
    <s v="Core Infrastructure"/>
    <s v="Vehicles"/>
    <x v="3"/>
    <n v="138"/>
    <s v="Infrastructure"/>
    <s v="Raju Singh"/>
    <n v="0"/>
    <x v="2"/>
  </r>
  <r>
    <x v="6"/>
    <s v="Core Infrastructure"/>
    <s v="Vehicles"/>
    <x v="6"/>
    <n v="56"/>
    <s v="Infrastructure"/>
    <s v="Raju Singh"/>
    <n v="0"/>
    <x v="4"/>
  </r>
  <r>
    <x v="6"/>
    <s v="Data Centers"/>
    <s v="Amortization"/>
    <x v="1"/>
    <n v="1070"/>
    <s v="Infrastructure"/>
    <s v="Max Gin"/>
    <n v="1500"/>
    <x v="1"/>
  </r>
  <r>
    <x v="6"/>
    <s v="Data Centers"/>
    <s v="Depreciation"/>
    <x v="8"/>
    <n v="644"/>
    <s v="Infrastructure"/>
    <s v="Max Gin"/>
    <n v="1500"/>
    <x v="0"/>
  </r>
  <r>
    <x v="6"/>
    <s v="Data Centers"/>
    <s v="Depreciation"/>
    <x v="0"/>
    <n v="18795"/>
    <s v="Infrastructure"/>
    <s v="Max Gin"/>
    <n v="18795"/>
    <x v="0"/>
  </r>
  <r>
    <x v="6"/>
    <s v="Data Centers"/>
    <s v="Depreciation"/>
    <x v="1"/>
    <n v="238851"/>
    <s v="Infrastructure"/>
    <s v="Max Gin"/>
    <n v="238851"/>
    <x v="1"/>
  </r>
  <r>
    <x v="6"/>
    <s v="Data Centers"/>
    <s v="Employee Performance"/>
    <x v="1"/>
    <n v="688"/>
    <s v="Infrastructure"/>
    <s v="Max Gin"/>
    <n v="1500"/>
    <x v="1"/>
  </r>
  <r>
    <x v="6"/>
    <s v="Data Centers"/>
    <s v="External Labor"/>
    <x v="9"/>
    <n v="6867"/>
    <s v="Infrastructure"/>
    <s v="Max Gin"/>
    <n v="6867"/>
    <x v="0"/>
  </r>
  <r>
    <x v="6"/>
    <s v="Data Centers"/>
    <s v="External Labor"/>
    <x v="0"/>
    <n v="93356"/>
    <s v="Infrastructure"/>
    <s v="Max Gin"/>
    <n v="93356"/>
    <x v="0"/>
  </r>
  <r>
    <x v="6"/>
    <s v="Data Centers"/>
    <s v="External Labor"/>
    <x v="1"/>
    <n v="226975"/>
    <s v="Infrastructure"/>
    <s v="Max Gin"/>
    <n v="226975"/>
    <x v="1"/>
  </r>
  <r>
    <x v="6"/>
    <s v="Data Centers"/>
    <s v="Hardware"/>
    <x v="0"/>
    <n v="27315"/>
    <s v="Infrastructure"/>
    <s v="Max Gin"/>
    <n v="27315"/>
    <x v="0"/>
  </r>
  <r>
    <x v="6"/>
    <s v="Data Centers"/>
    <s v="Hardware"/>
    <x v="1"/>
    <n v="15645"/>
    <s v="Infrastructure"/>
    <s v="Max Gin"/>
    <n v="15645"/>
    <x v="1"/>
  </r>
  <r>
    <x v="6"/>
    <s v="Data Centers"/>
    <s v="Hardware Maintenance"/>
    <x v="0"/>
    <n v="12045"/>
    <s v="Infrastructure"/>
    <s v="Max Gin"/>
    <n v="12045"/>
    <x v="0"/>
  </r>
  <r>
    <x v="6"/>
    <s v="Data Centers"/>
    <s v="Hardware Maintenance"/>
    <x v="1"/>
    <n v="135420"/>
    <s v="Infrastructure"/>
    <s v="Max Gin"/>
    <n v="135420"/>
    <x v="1"/>
  </r>
  <r>
    <x v="6"/>
    <s v="Data Centers"/>
    <s v="Internal Labor"/>
    <x v="10"/>
    <n v="4230"/>
    <s v="Infrastructure"/>
    <s v="Max Gin"/>
    <n v="4230"/>
    <x v="0"/>
  </r>
  <r>
    <x v="6"/>
    <s v="Data Centers"/>
    <s v="Internal Labor"/>
    <x v="9"/>
    <n v="11807"/>
    <s v="Infrastructure"/>
    <s v="Max Gin"/>
    <n v="11807"/>
    <x v="0"/>
  </r>
  <r>
    <x v="6"/>
    <s v="Data Centers"/>
    <s v="Internal Labor"/>
    <x v="11"/>
    <n v="3750"/>
    <s v="Infrastructure"/>
    <s v="Max Gin"/>
    <n v="3750"/>
    <x v="0"/>
  </r>
  <r>
    <x v="6"/>
    <s v="Data Centers"/>
    <s v="Internal Labor"/>
    <x v="12"/>
    <n v="3480"/>
    <s v="Infrastructure"/>
    <s v="Max Gin"/>
    <n v="3480"/>
    <x v="0"/>
  </r>
  <r>
    <x v="6"/>
    <s v="Data Centers"/>
    <s v="Internal Labor"/>
    <x v="0"/>
    <n v="10389"/>
    <s v="Infrastructure"/>
    <s v="Max Gin"/>
    <n v="10389"/>
    <x v="0"/>
  </r>
  <r>
    <x v="6"/>
    <s v="Data Centers"/>
    <s v="Internal Labor"/>
    <x v="1"/>
    <n v="120364"/>
    <s v="Infrastructure"/>
    <s v="Max Gin"/>
    <n v="120364"/>
    <x v="1"/>
  </r>
  <r>
    <x v="6"/>
    <s v="Data Centers"/>
    <s v="Other"/>
    <x v="10"/>
    <n v="28"/>
    <s v="Infrastructure"/>
    <s v="Max Gin"/>
    <n v="0"/>
    <x v="0"/>
  </r>
  <r>
    <x v="6"/>
    <s v="Data Centers"/>
    <s v="Other"/>
    <x v="11"/>
    <n v="6"/>
    <s v="Infrastructure"/>
    <s v="Max Gin"/>
    <n v="0"/>
    <x v="0"/>
  </r>
  <r>
    <x v="6"/>
    <s v="Data Centers"/>
    <s v="Other"/>
    <x v="12"/>
    <n v="81"/>
    <s v="Infrastructure"/>
    <s v="Max Gin"/>
    <n v="0"/>
    <x v="0"/>
  </r>
  <r>
    <x v="6"/>
    <s v="Data Centers"/>
    <s v="Other"/>
    <x v="0"/>
    <n v="266"/>
    <s v="Infrastructure"/>
    <s v="Max Gin"/>
    <n v="0"/>
    <x v="0"/>
  </r>
  <r>
    <x v="6"/>
    <s v="Data Centers"/>
    <s v="Other"/>
    <x v="1"/>
    <n v="84"/>
    <s v="Infrastructure"/>
    <s v="Max Gin"/>
    <n v="0"/>
    <x v="1"/>
  </r>
  <r>
    <x v="6"/>
    <s v="Data Centers"/>
    <s v="Project Expenses"/>
    <x v="0"/>
    <n v="5116"/>
    <s v="Infrastructure"/>
    <s v="Max Gin"/>
    <n v="5116"/>
    <x v="0"/>
  </r>
  <r>
    <x v="6"/>
    <s v="Data Centers"/>
    <s v="Recognition"/>
    <x v="10"/>
    <n v="44"/>
    <s v="Infrastructure"/>
    <s v="Max Gin"/>
    <n v="0"/>
    <x v="0"/>
  </r>
  <r>
    <x v="6"/>
    <s v="Data Centers"/>
    <s v="Severance"/>
    <x v="10"/>
    <n v="38"/>
    <s v="Infrastructure"/>
    <s v="Max Gin"/>
    <n v="0"/>
    <x v="0"/>
  </r>
  <r>
    <x v="6"/>
    <s v="Data Centers"/>
    <s v="Software"/>
    <x v="1"/>
    <n v="17093"/>
    <s v="Infrastructure"/>
    <s v="Max Gin"/>
    <n v="17093"/>
    <x v="1"/>
  </r>
  <r>
    <x v="6"/>
    <s v="Data Centers"/>
    <s v="Software Maintenance"/>
    <x v="1"/>
    <n v="106014"/>
    <s v="Infrastructure"/>
    <s v="Max Gin"/>
    <n v="106014"/>
    <x v="1"/>
  </r>
  <r>
    <x v="6"/>
    <s v="Data Centers"/>
    <s v="Supplies"/>
    <x v="1"/>
    <n v="85"/>
    <s v="Infrastructure"/>
    <s v="Max Gin"/>
    <n v="0"/>
    <x v="1"/>
  </r>
  <r>
    <x v="6"/>
    <s v="Data Centers"/>
    <s v="Taxes"/>
    <x v="1"/>
    <n v="17338"/>
    <s v="Infrastructure"/>
    <s v="Max Gin"/>
    <n v="17338"/>
    <x v="1"/>
  </r>
  <r>
    <x v="6"/>
    <s v="Data Centers"/>
    <s v="Telecomm"/>
    <x v="10"/>
    <n v="12"/>
    <s v="Infrastructure"/>
    <s v="Max Gin"/>
    <n v="0"/>
    <x v="0"/>
  </r>
  <r>
    <x v="6"/>
    <s v="Data Centers"/>
    <s v="Telecomm"/>
    <x v="0"/>
    <n v="36"/>
    <s v="Infrastructure"/>
    <s v="Max Gin"/>
    <n v="0"/>
    <x v="0"/>
  </r>
  <r>
    <x v="6"/>
    <s v="Data Centers"/>
    <s v="Telecomm"/>
    <x v="1"/>
    <n v="1056"/>
    <s v="Infrastructure"/>
    <s v="Max Gin"/>
    <n v="1500"/>
    <x v="1"/>
  </r>
  <r>
    <x v="6"/>
    <s v="Data Centers"/>
    <s v="Training"/>
    <x v="0"/>
    <n v="584"/>
    <s v="Infrastructure"/>
    <s v="Max Gin"/>
    <n v="1500"/>
    <x v="0"/>
  </r>
  <r>
    <x v="6"/>
    <s v="Data Centers"/>
    <s v="Travel"/>
    <x v="10"/>
    <n v="617"/>
    <s v="Infrastructure"/>
    <s v="Max Gin"/>
    <n v="1500"/>
    <x v="0"/>
  </r>
  <r>
    <x v="6"/>
    <s v="Data Centers"/>
    <s v="Travel"/>
    <x v="9"/>
    <n v="290"/>
    <s v="Infrastructure"/>
    <s v="Max Gin"/>
    <n v="0"/>
    <x v="0"/>
  </r>
  <r>
    <x v="6"/>
    <s v="Data Centers"/>
    <s v="Travel"/>
    <x v="11"/>
    <n v="84"/>
    <s v="Infrastructure"/>
    <s v="Max Gin"/>
    <n v="0"/>
    <x v="0"/>
  </r>
  <r>
    <x v="6"/>
    <s v="Data Centers"/>
    <s v="Travel"/>
    <x v="12"/>
    <n v="270"/>
    <s v="Infrastructure"/>
    <s v="Max Gin"/>
    <n v="0"/>
    <x v="0"/>
  </r>
  <r>
    <x v="6"/>
    <s v="Data Centers"/>
    <s v="Travel"/>
    <x v="0"/>
    <n v="1361"/>
    <s v="Infrastructure"/>
    <s v="Max Gin"/>
    <n v="1500"/>
    <x v="0"/>
  </r>
  <r>
    <x v="6"/>
    <s v="Data Centers"/>
    <s v="Travel"/>
    <x v="1"/>
    <n v="440"/>
    <s v="Infrastructure"/>
    <s v="Max Gin"/>
    <n v="0"/>
    <x v="1"/>
  </r>
  <r>
    <x v="6"/>
    <s v="Data Centers"/>
    <s v="Vehicles"/>
    <x v="11"/>
    <n v="425"/>
    <s v="Infrastructure"/>
    <s v="Max Gin"/>
    <n v="0"/>
    <x v="0"/>
  </r>
  <r>
    <x v="6"/>
    <s v="Data Centers"/>
    <s v="Vehicles"/>
    <x v="0"/>
    <n v="1"/>
    <s v="Infrastructure"/>
    <s v="Max Gin"/>
    <n v="0"/>
    <x v="0"/>
  </r>
  <r>
    <x v="6"/>
    <s v="Data Management"/>
    <s v="Depreciation"/>
    <x v="9"/>
    <n v="4590"/>
    <s v="Enablement"/>
    <s v="Marcia Carr"/>
    <n v="4590"/>
    <x v="0"/>
  </r>
  <r>
    <x v="6"/>
    <s v="Data Management"/>
    <s v="Internal Labor"/>
    <x v="9"/>
    <n v="2910"/>
    <s v="Enablement"/>
    <s v="Marcia Carr"/>
    <n v="2910"/>
    <x v="0"/>
  </r>
  <r>
    <x v="6"/>
    <s v="Data Management"/>
    <s v="Internal Labor"/>
    <x v="12"/>
    <n v="3133"/>
    <s v="Enablement"/>
    <s v="Marcia Carr"/>
    <n v="3133"/>
    <x v="0"/>
  </r>
  <r>
    <x v="6"/>
    <s v="Data Management"/>
    <s v="Other"/>
    <x v="12"/>
    <n v="157"/>
    <s v="Enablement"/>
    <s v="Marcia Carr"/>
    <n v="0"/>
    <x v="0"/>
  </r>
  <r>
    <x v="6"/>
    <s v="Data Management"/>
    <s v="Telecomm"/>
    <x v="9"/>
    <n v="-1604"/>
    <s v="Enablement"/>
    <s v="Marcia Carr"/>
    <n v="0"/>
    <x v="0"/>
  </r>
  <r>
    <x v="6"/>
    <s v="Data Management"/>
    <s v="Travel"/>
    <x v="9"/>
    <n v="264"/>
    <s v="Enablement"/>
    <s v="Marcia Carr"/>
    <n v="0"/>
    <x v="0"/>
  </r>
  <r>
    <x v="6"/>
    <s v="Data Management"/>
    <s v="Travel"/>
    <x v="12"/>
    <n v="705"/>
    <s v="Enablement"/>
    <s v="Marcia Carr"/>
    <n v="1500"/>
    <x v="0"/>
  </r>
  <r>
    <x v="6"/>
    <s v="Development"/>
    <s v="Employee Performance"/>
    <x v="1"/>
    <n v="187"/>
    <s v="BU Support"/>
    <s v="Sam Danks"/>
    <n v="0"/>
    <x v="1"/>
  </r>
  <r>
    <x v="6"/>
    <s v="Development"/>
    <s v="External Labor"/>
    <x v="1"/>
    <n v="38423"/>
    <s v="BU Support"/>
    <s v="Sam Danks"/>
    <n v="38423"/>
    <x v="1"/>
  </r>
  <r>
    <x v="6"/>
    <s v="Development"/>
    <s v="Inbound Allocations"/>
    <x v="0"/>
    <n v="-24"/>
    <s v="BU Support"/>
    <s v="Sam Danks"/>
    <n v="0"/>
    <x v="0"/>
  </r>
  <r>
    <x v="6"/>
    <s v="Development"/>
    <s v="Internal Labor"/>
    <x v="13"/>
    <n v="5371"/>
    <s v="BU Support"/>
    <s v="Sam Danks"/>
    <n v="5371"/>
    <x v="0"/>
  </r>
  <r>
    <x v="6"/>
    <s v="Development"/>
    <s v="Internal Labor"/>
    <x v="9"/>
    <n v="1415"/>
    <s v="BU Support"/>
    <s v="Sam Danks"/>
    <n v="1500"/>
    <x v="0"/>
  </r>
  <r>
    <x v="6"/>
    <s v="Development"/>
    <s v="Internal Labor"/>
    <x v="12"/>
    <n v="3950"/>
    <s v="BU Support"/>
    <s v="Sam Danks"/>
    <n v="3950"/>
    <x v="0"/>
  </r>
  <r>
    <x v="6"/>
    <s v="Development"/>
    <s v="Internal Labor"/>
    <x v="0"/>
    <n v="7073"/>
    <s v="BU Support"/>
    <s v="Sam Danks"/>
    <n v="7073"/>
    <x v="0"/>
  </r>
  <r>
    <x v="6"/>
    <s v="Development"/>
    <s v="Internal Labor"/>
    <x v="1"/>
    <n v="145811"/>
    <s v="BU Support"/>
    <s v="Sam Danks"/>
    <n v="145811"/>
    <x v="1"/>
  </r>
  <r>
    <x v="6"/>
    <s v="Development"/>
    <s v="Other"/>
    <x v="13"/>
    <n v="30"/>
    <s v="BU Support"/>
    <s v="Sam Danks"/>
    <n v="0"/>
    <x v="0"/>
  </r>
  <r>
    <x v="6"/>
    <s v="Development"/>
    <s v="Other"/>
    <x v="12"/>
    <n v="64"/>
    <s v="BU Support"/>
    <s v="Sam Danks"/>
    <n v="0"/>
    <x v="0"/>
  </r>
  <r>
    <x v="6"/>
    <s v="Development"/>
    <s v="Other"/>
    <x v="0"/>
    <n v="2530"/>
    <s v="BU Support"/>
    <s v="Sam Danks"/>
    <n v="2530"/>
    <x v="0"/>
  </r>
  <r>
    <x v="6"/>
    <s v="Development"/>
    <s v="Other"/>
    <x v="1"/>
    <n v="973"/>
    <s v="BU Support"/>
    <s v="Sam Danks"/>
    <n v="1500"/>
    <x v="1"/>
  </r>
  <r>
    <x v="6"/>
    <s v="Development"/>
    <s v="Outbound Allocations"/>
    <x v="0"/>
    <n v="1374"/>
    <s v="BU Support"/>
    <s v="Sam Danks"/>
    <n v="1500"/>
    <x v="0"/>
  </r>
  <r>
    <x v="6"/>
    <s v="Development"/>
    <s v="Outbound Allocations"/>
    <x v="1"/>
    <n v="-702"/>
    <s v="BU Support"/>
    <s v="Sam Danks"/>
    <n v="0"/>
    <x v="1"/>
  </r>
  <r>
    <x v="6"/>
    <s v="Development"/>
    <s v="Software"/>
    <x v="1"/>
    <n v="89771"/>
    <s v="BU Support"/>
    <s v="Sam Danks"/>
    <n v="89771"/>
    <x v="1"/>
  </r>
  <r>
    <x v="6"/>
    <s v="Development"/>
    <s v="Software Maintenance"/>
    <x v="1"/>
    <n v="1178"/>
    <s v="BU Support"/>
    <s v="Sam Danks"/>
    <n v="1500"/>
    <x v="1"/>
  </r>
  <r>
    <x v="6"/>
    <s v="Development"/>
    <s v="Supplies"/>
    <x v="1"/>
    <n v="15"/>
    <s v="BU Support"/>
    <s v="Sam Danks"/>
    <n v="0"/>
    <x v="1"/>
  </r>
  <r>
    <x v="6"/>
    <s v="Development"/>
    <s v="Taxes"/>
    <x v="1"/>
    <n v="1165"/>
    <s v="BU Support"/>
    <s v="Sam Danks"/>
    <n v="1500"/>
    <x v="1"/>
  </r>
  <r>
    <x v="6"/>
    <s v="Development"/>
    <s v="Telecomm"/>
    <x v="13"/>
    <n v="385"/>
    <s v="BU Support"/>
    <s v="Sam Danks"/>
    <n v="0"/>
    <x v="0"/>
  </r>
  <r>
    <x v="6"/>
    <s v="Development"/>
    <s v="Telecomm"/>
    <x v="0"/>
    <n v="30"/>
    <s v="BU Support"/>
    <s v="Sam Danks"/>
    <n v="0"/>
    <x v="0"/>
  </r>
  <r>
    <x v="6"/>
    <s v="Development"/>
    <s v="Telecomm"/>
    <x v="1"/>
    <n v="857"/>
    <s v="BU Support"/>
    <s v="Sam Danks"/>
    <n v="1500"/>
    <x v="1"/>
  </r>
  <r>
    <x v="6"/>
    <s v="Development"/>
    <s v="Training"/>
    <x v="13"/>
    <n v="517"/>
    <s v="BU Support"/>
    <s v="Sam Danks"/>
    <n v="1500"/>
    <x v="0"/>
  </r>
  <r>
    <x v="6"/>
    <s v="Development"/>
    <s v="Training"/>
    <x v="0"/>
    <n v="615"/>
    <s v="BU Support"/>
    <s v="Sam Danks"/>
    <n v="1500"/>
    <x v="0"/>
  </r>
  <r>
    <x v="6"/>
    <s v="Development"/>
    <s v="Training"/>
    <x v="1"/>
    <n v="315"/>
    <s v="BU Support"/>
    <s v="Sam Danks"/>
    <n v="0"/>
    <x v="1"/>
  </r>
  <r>
    <x v="6"/>
    <s v="Development"/>
    <s v="Travel"/>
    <x v="13"/>
    <n v="1991"/>
    <s v="BU Support"/>
    <s v="Sam Danks"/>
    <n v="1991"/>
    <x v="0"/>
  </r>
  <r>
    <x v="6"/>
    <s v="Development"/>
    <s v="Travel"/>
    <x v="12"/>
    <n v="1404"/>
    <s v="BU Support"/>
    <s v="Sam Danks"/>
    <n v="1500"/>
    <x v="0"/>
  </r>
  <r>
    <x v="6"/>
    <s v="Development"/>
    <s v="Travel"/>
    <x v="0"/>
    <n v="651"/>
    <s v="BU Support"/>
    <s v="Sam Danks"/>
    <n v="1500"/>
    <x v="0"/>
  </r>
  <r>
    <x v="6"/>
    <s v="Development"/>
    <s v="Travel"/>
    <x v="1"/>
    <n v="3890"/>
    <s v="BU Support"/>
    <s v="Sam Danks"/>
    <n v="3890"/>
    <x v="1"/>
  </r>
  <r>
    <x v="6"/>
    <s v="Development"/>
    <s v="Vehicles"/>
    <x v="13"/>
    <n v="458"/>
    <s v="BU Support"/>
    <s v="Sam Danks"/>
    <n v="0"/>
    <x v="0"/>
  </r>
  <r>
    <x v="6"/>
    <s v="Development"/>
    <s v="Vehicles"/>
    <x v="0"/>
    <n v="1"/>
    <s v="BU Support"/>
    <s v="Sam Danks"/>
    <n v="0"/>
    <x v="0"/>
  </r>
  <r>
    <x v="6"/>
    <s v="Distribution"/>
    <s v="Amortization"/>
    <x v="2"/>
    <n v="5535"/>
    <s v="BU Support"/>
    <s v="Linda Lee"/>
    <n v="5535"/>
    <x v="0"/>
  </r>
  <r>
    <x v="6"/>
    <s v="Distribution"/>
    <s v="Depreciation"/>
    <x v="13"/>
    <n v="17"/>
    <s v="BU Support"/>
    <s v="Linda Lee"/>
    <n v="0"/>
    <x v="0"/>
  </r>
  <r>
    <x v="6"/>
    <s v="Distribution"/>
    <s v="Depreciation"/>
    <x v="2"/>
    <n v="293"/>
    <s v="BU Support"/>
    <s v="Linda Lee"/>
    <n v="0"/>
    <x v="0"/>
  </r>
  <r>
    <x v="6"/>
    <s v="Distribution"/>
    <s v="Depreciation"/>
    <x v="7"/>
    <n v="448"/>
    <s v="BU Support"/>
    <s v="Linda Lee"/>
    <n v="0"/>
    <x v="0"/>
  </r>
  <r>
    <x v="6"/>
    <s v="Distribution"/>
    <s v="Depreciation"/>
    <x v="0"/>
    <n v="27"/>
    <s v="BU Support"/>
    <s v="Linda Lee"/>
    <n v="0"/>
    <x v="0"/>
  </r>
  <r>
    <x v="6"/>
    <s v="Distribution"/>
    <s v="Employee Performance"/>
    <x v="1"/>
    <n v="15"/>
    <s v="BU Support"/>
    <s v="Linda Lee"/>
    <n v="0"/>
    <x v="1"/>
  </r>
  <r>
    <x v="6"/>
    <s v="Distribution"/>
    <s v="External Labor"/>
    <x v="13"/>
    <n v="20503"/>
    <s v="BU Support"/>
    <s v="Linda Lee"/>
    <n v="20503"/>
    <x v="0"/>
  </r>
  <r>
    <x v="6"/>
    <s v="Distribution"/>
    <s v="External Labor"/>
    <x v="14"/>
    <n v="1211"/>
    <s v="BU Support"/>
    <s v="Linda Lee"/>
    <n v="1500"/>
    <x v="0"/>
  </r>
  <r>
    <x v="6"/>
    <s v="Distribution"/>
    <s v="External Labor"/>
    <x v="0"/>
    <n v="3777"/>
    <s v="BU Support"/>
    <s v="Linda Lee"/>
    <n v="3777"/>
    <x v="0"/>
  </r>
  <r>
    <x v="6"/>
    <s v="Distribution"/>
    <s v="External Labor"/>
    <x v="1"/>
    <n v="107552"/>
    <s v="BU Support"/>
    <s v="Linda Lee"/>
    <n v="107552"/>
    <x v="1"/>
  </r>
  <r>
    <x v="6"/>
    <s v="Distribution"/>
    <s v="Hardware"/>
    <x v="5"/>
    <n v="57"/>
    <s v="BU Support"/>
    <s v="Linda Lee"/>
    <n v="0"/>
    <x v="3"/>
  </r>
  <r>
    <x v="6"/>
    <s v="Distribution"/>
    <s v="Internal Labor"/>
    <x v="13"/>
    <n v="2577"/>
    <s v="BU Support"/>
    <s v="Linda Lee"/>
    <n v="2577"/>
    <x v="0"/>
  </r>
  <r>
    <x v="6"/>
    <s v="Distribution"/>
    <s v="Internal Labor"/>
    <x v="5"/>
    <n v="6378"/>
    <s v="BU Support"/>
    <s v="Linda Lee"/>
    <n v="6378"/>
    <x v="3"/>
  </r>
  <r>
    <x v="6"/>
    <s v="Distribution"/>
    <s v="Internal Labor"/>
    <x v="14"/>
    <n v="17041"/>
    <s v="BU Support"/>
    <s v="Linda Lee"/>
    <n v="17041"/>
    <x v="0"/>
  </r>
  <r>
    <x v="6"/>
    <s v="Distribution"/>
    <s v="Internal Labor"/>
    <x v="9"/>
    <n v="26351"/>
    <s v="BU Support"/>
    <s v="Linda Lee"/>
    <n v="26351"/>
    <x v="0"/>
  </r>
  <r>
    <x v="6"/>
    <s v="Distribution"/>
    <s v="Internal Labor"/>
    <x v="2"/>
    <n v="11070"/>
    <s v="BU Support"/>
    <s v="Linda Lee"/>
    <n v="11070"/>
    <x v="0"/>
  </r>
  <r>
    <x v="6"/>
    <s v="Distribution"/>
    <s v="Internal Labor"/>
    <x v="12"/>
    <n v="5679"/>
    <s v="BU Support"/>
    <s v="Linda Lee"/>
    <n v="5679"/>
    <x v="0"/>
  </r>
  <r>
    <x v="6"/>
    <s v="Distribution"/>
    <s v="Internal Labor"/>
    <x v="7"/>
    <n v="6853"/>
    <s v="BU Support"/>
    <s v="Linda Lee"/>
    <n v="6853"/>
    <x v="0"/>
  </r>
  <r>
    <x v="6"/>
    <s v="Distribution"/>
    <s v="Internal Labor"/>
    <x v="0"/>
    <n v="7974"/>
    <s v="BU Support"/>
    <s v="Linda Lee"/>
    <n v="7974"/>
    <x v="0"/>
  </r>
  <r>
    <x v="6"/>
    <s v="Distribution"/>
    <s v="Internal Labor"/>
    <x v="1"/>
    <n v="82201"/>
    <s v="BU Support"/>
    <s v="Linda Lee"/>
    <n v="82201"/>
    <x v="1"/>
  </r>
  <r>
    <x v="6"/>
    <s v="Distribution"/>
    <s v="Other"/>
    <x v="13"/>
    <n v="105"/>
    <s v="BU Support"/>
    <s v="Linda Lee"/>
    <n v="0"/>
    <x v="0"/>
  </r>
  <r>
    <x v="6"/>
    <s v="Distribution"/>
    <s v="Other"/>
    <x v="5"/>
    <n v="2"/>
    <s v="BU Support"/>
    <s v="Linda Lee"/>
    <n v="0"/>
    <x v="3"/>
  </r>
  <r>
    <x v="6"/>
    <s v="Distribution"/>
    <s v="Other"/>
    <x v="14"/>
    <n v="64"/>
    <s v="BU Support"/>
    <s v="Linda Lee"/>
    <n v="0"/>
    <x v="0"/>
  </r>
  <r>
    <x v="6"/>
    <s v="Distribution"/>
    <s v="Other"/>
    <x v="9"/>
    <n v="120"/>
    <s v="BU Support"/>
    <s v="Linda Lee"/>
    <n v="0"/>
    <x v="0"/>
  </r>
  <r>
    <x v="6"/>
    <s v="Distribution"/>
    <s v="Other"/>
    <x v="2"/>
    <n v="22"/>
    <s v="BU Support"/>
    <s v="Linda Lee"/>
    <n v="0"/>
    <x v="0"/>
  </r>
  <r>
    <x v="6"/>
    <s v="Distribution"/>
    <s v="Other"/>
    <x v="7"/>
    <n v="3173"/>
    <s v="BU Support"/>
    <s v="Linda Lee"/>
    <n v="3173"/>
    <x v="0"/>
  </r>
  <r>
    <x v="6"/>
    <s v="Distribution"/>
    <s v="Other"/>
    <x v="1"/>
    <n v="123"/>
    <s v="BU Support"/>
    <s v="Linda Lee"/>
    <n v="0"/>
    <x v="1"/>
  </r>
  <r>
    <x v="6"/>
    <s v="Distribution"/>
    <s v="Outbound Allocations"/>
    <x v="0"/>
    <n v="714"/>
    <s v="BU Support"/>
    <s v="Linda Lee"/>
    <n v="1500"/>
    <x v="0"/>
  </r>
  <r>
    <x v="6"/>
    <s v="Distribution"/>
    <s v="Severance"/>
    <x v="2"/>
    <n v="550"/>
    <s v="BU Support"/>
    <s v="Linda Lee"/>
    <n v="1500"/>
    <x v="0"/>
  </r>
  <r>
    <x v="6"/>
    <s v="Distribution"/>
    <s v="Software"/>
    <x v="1"/>
    <n v="54"/>
    <s v="BU Support"/>
    <s v="Linda Lee"/>
    <n v="0"/>
    <x v="1"/>
  </r>
  <r>
    <x v="6"/>
    <s v="Distribution"/>
    <s v="Software Maintenance"/>
    <x v="1"/>
    <n v="-494"/>
    <s v="BU Support"/>
    <s v="Linda Lee"/>
    <n v="0"/>
    <x v="1"/>
  </r>
  <r>
    <x v="6"/>
    <s v="Distribution"/>
    <s v="Telecomm"/>
    <x v="13"/>
    <n v="61"/>
    <s v="BU Support"/>
    <s v="Linda Lee"/>
    <n v="0"/>
    <x v="0"/>
  </r>
  <r>
    <x v="6"/>
    <s v="Distribution"/>
    <s v="Telecomm"/>
    <x v="5"/>
    <n v="97"/>
    <s v="BU Support"/>
    <s v="Linda Lee"/>
    <n v="0"/>
    <x v="3"/>
  </r>
  <r>
    <x v="6"/>
    <s v="Distribution"/>
    <s v="Telecomm"/>
    <x v="2"/>
    <n v="222"/>
    <s v="BU Support"/>
    <s v="Linda Lee"/>
    <n v="0"/>
    <x v="0"/>
  </r>
  <r>
    <x v="6"/>
    <s v="Distribution"/>
    <s v="Telecomm"/>
    <x v="7"/>
    <n v="213"/>
    <s v="BU Support"/>
    <s v="Linda Lee"/>
    <n v="0"/>
    <x v="0"/>
  </r>
  <r>
    <x v="6"/>
    <s v="Distribution"/>
    <s v="Telecomm"/>
    <x v="0"/>
    <n v="8"/>
    <s v="BU Support"/>
    <s v="Linda Lee"/>
    <n v="0"/>
    <x v="0"/>
  </r>
  <r>
    <x v="6"/>
    <s v="Distribution"/>
    <s v="Telecomm"/>
    <x v="1"/>
    <n v="285"/>
    <s v="BU Support"/>
    <s v="Linda Lee"/>
    <n v="0"/>
    <x v="1"/>
  </r>
  <r>
    <x v="6"/>
    <s v="Distribution"/>
    <s v="Training"/>
    <x v="9"/>
    <n v="535"/>
    <s v="BU Support"/>
    <s v="Linda Lee"/>
    <n v="1500"/>
    <x v="0"/>
  </r>
  <r>
    <x v="6"/>
    <s v="Distribution"/>
    <s v="Training"/>
    <x v="2"/>
    <n v="778"/>
    <s v="BU Support"/>
    <s v="Linda Lee"/>
    <n v="1500"/>
    <x v="0"/>
  </r>
  <r>
    <x v="6"/>
    <s v="Distribution"/>
    <s v="Training"/>
    <x v="12"/>
    <n v="255"/>
    <s v="BU Support"/>
    <s v="Linda Lee"/>
    <n v="0"/>
    <x v="0"/>
  </r>
  <r>
    <x v="6"/>
    <s v="Distribution"/>
    <s v="Travel"/>
    <x v="13"/>
    <n v="1791"/>
    <s v="BU Support"/>
    <s v="Linda Lee"/>
    <n v="1791"/>
    <x v="0"/>
  </r>
  <r>
    <x v="6"/>
    <s v="Distribution"/>
    <s v="Travel"/>
    <x v="5"/>
    <n v="1173"/>
    <s v="BU Support"/>
    <s v="Linda Lee"/>
    <n v="1500"/>
    <x v="3"/>
  </r>
  <r>
    <x v="6"/>
    <s v="Distribution"/>
    <s v="Travel"/>
    <x v="14"/>
    <n v="188"/>
    <s v="BU Support"/>
    <s v="Linda Lee"/>
    <n v="0"/>
    <x v="0"/>
  </r>
  <r>
    <x v="6"/>
    <s v="Distribution"/>
    <s v="Travel"/>
    <x v="9"/>
    <n v="1431"/>
    <s v="BU Support"/>
    <s v="Linda Lee"/>
    <n v="1500"/>
    <x v="0"/>
  </r>
  <r>
    <x v="6"/>
    <s v="Distribution"/>
    <s v="Travel"/>
    <x v="2"/>
    <n v="664"/>
    <s v="BU Support"/>
    <s v="Linda Lee"/>
    <n v="1500"/>
    <x v="0"/>
  </r>
  <r>
    <x v="6"/>
    <s v="Distribution"/>
    <s v="Travel"/>
    <x v="12"/>
    <n v="174"/>
    <s v="BU Support"/>
    <s v="Linda Lee"/>
    <n v="0"/>
    <x v="0"/>
  </r>
  <r>
    <x v="6"/>
    <s v="Distribution"/>
    <s v="Travel"/>
    <x v="7"/>
    <n v="469"/>
    <s v="BU Support"/>
    <s v="Linda Lee"/>
    <n v="0"/>
    <x v="0"/>
  </r>
  <r>
    <x v="6"/>
    <s v="Distribution"/>
    <s v="Travel"/>
    <x v="0"/>
    <n v="22"/>
    <s v="BU Support"/>
    <s v="Linda Lee"/>
    <n v="0"/>
    <x v="0"/>
  </r>
  <r>
    <x v="6"/>
    <s v="Distribution"/>
    <s v="Travel"/>
    <x v="1"/>
    <n v="300"/>
    <s v="BU Support"/>
    <s v="Linda Lee"/>
    <n v="0"/>
    <x v="1"/>
  </r>
  <r>
    <x v="6"/>
    <s v="Distribution"/>
    <s v="Vehicles"/>
    <x v="13"/>
    <n v="370"/>
    <s v="BU Support"/>
    <s v="Linda Lee"/>
    <n v="0"/>
    <x v="0"/>
  </r>
  <r>
    <x v="6"/>
    <s v="Distribution"/>
    <s v="Vehicles"/>
    <x v="0"/>
    <n v="-470"/>
    <s v="BU Support"/>
    <s v="Linda Lee"/>
    <n v="0"/>
    <x v="0"/>
  </r>
  <r>
    <x v="6"/>
    <s v="Document Management"/>
    <s v="Depreciation"/>
    <x v="1"/>
    <n v="261"/>
    <s v="Enablement"/>
    <s v="Sean Peters"/>
    <n v="0"/>
    <x v="1"/>
  </r>
  <r>
    <x v="6"/>
    <s v="Document Management"/>
    <s v="Employee Performance"/>
    <x v="1"/>
    <n v="15"/>
    <s v="Enablement"/>
    <s v="Sean Peters"/>
    <n v="0"/>
    <x v="1"/>
  </r>
  <r>
    <x v="6"/>
    <s v="Document Management"/>
    <s v="External Labor"/>
    <x v="1"/>
    <n v="133182"/>
    <s v="Enablement"/>
    <s v="Sean Peters"/>
    <n v="133182"/>
    <x v="1"/>
  </r>
  <r>
    <x v="6"/>
    <s v="Document Management"/>
    <s v="Hardware"/>
    <x v="1"/>
    <n v="33"/>
    <s v="Enablement"/>
    <s v="Sean Peters"/>
    <n v="0"/>
    <x v="1"/>
  </r>
  <r>
    <x v="6"/>
    <s v="Document Management"/>
    <s v="Internal Labor"/>
    <x v="1"/>
    <n v="121561"/>
    <s v="Enablement"/>
    <s v="Sean Peters"/>
    <n v="121561"/>
    <x v="1"/>
  </r>
  <r>
    <x v="6"/>
    <s v="Document Management"/>
    <s v="Other"/>
    <x v="1"/>
    <n v="267"/>
    <s v="Enablement"/>
    <s v="Sean Peters"/>
    <n v="0"/>
    <x v="1"/>
  </r>
  <r>
    <x v="6"/>
    <s v="Document Management"/>
    <s v="Software"/>
    <x v="1"/>
    <n v="1375"/>
    <s v="Enablement"/>
    <s v="Sean Peters"/>
    <n v="1500"/>
    <x v="1"/>
  </r>
  <r>
    <x v="6"/>
    <s v="Document Management"/>
    <s v="Software Maintenance"/>
    <x v="1"/>
    <n v="63540"/>
    <s v="Enablement"/>
    <s v="Sean Peters"/>
    <n v="63540"/>
    <x v="1"/>
  </r>
  <r>
    <x v="6"/>
    <s v="Document Management"/>
    <s v="Supplies"/>
    <x v="1"/>
    <n v="88"/>
    <s v="Enablement"/>
    <s v="Sean Peters"/>
    <n v="0"/>
    <x v="1"/>
  </r>
  <r>
    <x v="6"/>
    <s v="Document Management"/>
    <s v="Taxes"/>
    <x v="1"/>
    <n v="154"/>
    <s v="Enablement"/>
    <s v="Sean Peters"/>
    <n v="0"/>
    <x v="1"/>
  </r>
  <r>
    <x v="6"/>
    <s v="Document Management"/>
    <s v="Telecomm"/>
    <x v="1"/>
    <n v="611"/>
    <s v="Enablement"/>
    <s v="Sean Peters"/>
    <n v="1500"/>
    <x v="1"/>
  </r>
  <r>
    <x v="6"/>
    <s v="Document Management"/>
    <s v="Training"/>
    <x v="1"/>
    <n v="981"/>
    <s v="Enablement"/>
    <s v="Sean Peters"/>
    <n v="1500"/>
    <x v="1"/>
  </r>
  <r>
    <x v="6"/>
    <s v="Document Management"/>
    <s v="Travel"/>
    <x v="1"/>
    <n v="7694"/>
    <s v="Enablement"/>
    <s v="Sean Peters"/>
    <n v="7694"/>
    <x v="1"/>
  </r>
  <r>
    <x v="6"/>
    <s v="EIM"/>
    <s v="Amortization"/>
    <x v="2"/>
    <n v="170"/>
    <s v="Enablement"/>
    <s v="Linda Lee"/>
    <n v="0"/>
    <x v="0"/>
  </r>
  <r>
    <x v="6"/>
    <s v="EIM"/>
    <s v="Depreciation"/>
    <x v="2"/>
    <n v="1689"/>
    <s v="Enablement"/>
    <s v="Linda Lee"/>
    <n v="1689"/>
    <x v="0"/>
  </r>
  <r>
    <x v="6"/>
    <s v="EIM"/>
    <s v="Employee Performance"/>
    <x v="1"/>
    <n v="4"/>
    <s v="Enablement"/>
    <s v="Linda Lee"/>
    <n v="0"/>
    <x v="1"/>
  </r>
  <r>
    <x v="6"/>
    <s v="EIM"/>
    <s v="External Labor"/>
    <x v="1"/>
    <n v="76990"/>
    <s v="Enablement"/>
    <s v="Linda Lee"/>
    <n v="76990"/>
    <x v="1"/>
  </r>
  <r>
    <x v="6"/>
    <s v="EIM"/>
    <s v="Hardware"/>
    <x v="1"/>
    <n v="647"/>
    <s v="Enablement"/>
    <s v="Linda Lee"/>
    <n v="1500"/>
    <x v="1"/>
  </r>
  <r>
    <x v="6"/>
    <s v="EIM"/>
    <s v="Hardware Maintenance"/>
    <x v="2"/>
    <n v="3268"/>
    <s v="Enablement"/>
    <s v="Linda Lee"/>
    <n v="3268"/>
    <x v="0"/>
  </r>
  <r>
    <x v="6"/>
    <s v="EIM"/>
    <s v="Inbound Allocations"/>
    <x v="13"/>
    <n v="3193"/>
    <s v="Enablement"/>
    <s v="Linda Lee"/>
    <n v="3193"/>
    <x v="0"/>
  </r>
  <r>
    <x v="6"/>
    <s v="EIM"/>
    <s v="Internal Labor"/>
    <x v="13"/>
    <n v="-4190"/>
    <s v="Enablement"/>
    <s v="Linda Lee"/>
    <n v="0"/>
    <x v="0"/>
  </r>
  <r>
    <x v="6"/>
    <s v="EIM"/>
    <s v="Internal Labor"/>
    <x v="2"/>
    <n v="4265"/>
    <s v="Enablement"/>
    <s v="Linda Lee"/>
    <n v="4265"/>
    <x v="0"/>
  </r>
  <r>
    <x v="6"/>
    <s v="EIM"/>
    <s v="Internal Labor"/>
    <x v="1"/>
    <n v="106502"/>
    <s v="Enablement"/>
    <s v="Linda Lee"/>
    <n v="106502"/>
    <x v="1"/>
  </r>
  <r>
    <x v="6"/>
    <s v="EIM"/>
    <s v="Legal"/>
    <x v="1"/>
    <n v="825"/>
    <s v="Enablement"/>
    <s v="Linda Lee"/>
    <n v="1500"/>
    <x v="1"/>
  </r>
  <r>
    <x v="6"/>
    <s v="EIM"/>
    <s v="Other"/>
    <x v="1"/>
    <n v="228"/>
    <s v="Enablement"/>
    <s v="Linda Lee"/>
    <n v="0"/>
    <x v="1"/>
  </r>
  <r>
    <x v="6"/>
    <s v="EIM"/>
    <s v="Severance"/>
    <x v="2"/>
    <n v="196"/>
    <s v="Enablement"/>
    <s v="Linda Lee"/>
    <n v="0"/>
    <x v="0"/>
  </r>
  <r>
    <x v="6"/>
    <s v="EIM"/>
    <s v="Software"/>
    <x v="1"/>
    <n v="7364"/>
    <s v="Enablement"/>
    <s v="Linda Lee"/>
    <n v="7364"/>
    <x v="1"/>
  </r>
  <r>
    <x v="6"/>
    <s v="EIM"/>
    <s v="Software Maintenance"/>
    <x v="1"/>
    <n v="20158"/>
    <s v="Enablement"/>
    <s v="Linda Lee"/>
    <n v="20158"/>
    <x v="1"/>
  </r>
  <r>
    <x v="6"/>
    <s v="EIM"/>
    <s v="Supplies"/>
    <x v="1"/>
    <n v="99"/>
    <s v="Enablement"/>
    <s v="Linda Lee"/>
    <n v="0"/>
    <x v="1"/>
  </r>
  <r>
    <x v="6"/>
    <s v="EIM"/>
    <s v="Telecomm"/>
    <x v="1"/>
    <n v="438"/>
    <s v="Enablement"/>
    <s v="Linda Lee"/>
    <n v="0"/>
    <x v="1"/>
  </r>
  <r>
    <x v="6"/>
    <s v="EIM"/>
    <s v="Training"/>
    <x v="2"/>
    <n v="7290"/>
    <s v="Enablement"/>
    <s v="Linda Lee"/>
    <n v="7290"/>
    <x v="0"/>
  </r>
  <r>
    <x v="6"/>
    <s v="EIM"/>
    <s v="Training"/>
    <x v="1"/>
    <n v="276"/>
    <s v="Enablement"/>
    <s v="Linda Lee"/>
    <n v="0"/>
    <x v="1"/>
  </r>
  <r>
    <x v="6"/>
    <s v="EIM"/>
    <s v="Travel"/>
    <x v="2"/>
    <n v="76"/>
    <s v="Enablement"/>
    <s v="Linda Lee"/>
    <n v="0"/>
    <x v="0"/>
  </r>
  <r>
    <x v="6"/>
    <s v="EIM"/>
    <s v="Travel"/>
    <x v="1"/>
    <n v="3429"/>
    <s v="Enablement"/>
    <s v="Linda Lee"/>
    <n v="3429"/>
    <x v="1"/>
  </r>
  <r>
    <x v="6"/>
    <s v="Emerging"/>
    <s v="Depreciation"/>
    <x v="4"/>
    <n v="2230"/>
    <s v="BU Support"/>
    <s v="Robert Nero"/>
    <n v="2230"/>
    <x v="2"/>
  </r>
  <r>
    <x v="6"/>
    <s v="Emerging"/>
    <s v="Depreciation"/>
    <x v="3"/>
    <n v="467"/>
    <s v="BU Support"/>
    <s v="Robert Nero"/>
    <n v="0"/>
    <x v="2"/>
  </r>
  <r>
    <x v="6"/>
    <s v="Emerging"/>
    <s v="Depreciation"/>
    <x v="1"/>
    <n v="63"/>
    <s v="BU Support"/>
    <s v="Robert Nero"/>
    <n v="0"/>
    <x v="1"/>
  </r>
  <r>
    <x v="6"/>
    <s v="Emerging"/>
    <s v="External Labor"/>
    <x v="4"/>
    <n v="3084"/>
    <s v="BU Support"/>
    <s v="Robert Nero"/>
    <n v="3084"/>
    <x v="2"/>
  </r>
  <r>
    <x v="6"/>
    <s v="Emerging"/>
    <s v="External Labor"/>
    <x v="3"/>
    <n v="6799"/>
    <s v="BU Support"/>
    <s v="Robert Nero"/>
    <n v="6799"/>
    <x v="2"/>
  </r>
  <r>
    <x v="6"/>
    <s v="Emerging"/>
    <s v="External Labor"/>
    <x v="1"/>
    <n v="2912"/>
    <s v="BU Support"/>
    <s v="Robert Nero"/>
    <n v="2912"/>
    <x v="1"/>
  </r>
  <r>
    <x v="6"/>
    <s v="Emerging"/>
    <s v="Hardware Maintenance"/>
    <x v="4"/>
    <n v="859"/>
    <s v="BU Support"/>
    <s v="Robert Nero"/>
    <n v="1500"/>
    <x v="2"/>
  </r>
  <r>
    <x v="6"/>
    <s v="Emerging"/>
    <s v="Hardware Maintenance"/>
    <x v="3"/>
    <n v="3"/>
    <s v="BU Support"/>
    <s v="Robert Nero"/>
    <n v="0"/>
    <x v="2"/>
  </r>
  <r>
    <x v="6"/>
    <s v="Emerging"/>
    <s v="Internal Labor"/>
    <x v="4"/>
    <n v="5808"/>
    <s v="BU Support"/>
    <s v="Robert Nero"/>
    <n v="5808"/>
    <x v="2"/>
  </r>
  <r>
    <x v="6"/>
    <s v="Emerging"/>
    <s v="Internal Labor"/>
    <x v="3"/>
    <n v="18335"/>
    <s v="BU Support"/>
    <s v="Robert Nero"/>
    <n v="18335"/>
    <x v="2"/>
  </r>
  <r>
    <x v="6"/>
    <s v="Emerging"/>
    <s v="Internal Labor"/>
    <x v="1"/>
    <n v="4186"/>
    <s v="BU Support"/>
    <s v="Robert Nero"/>
    <n v="4186"/>
    <x v="1"/>
  </r>
  <r>
    <x v="6"/>
    <s v="Emerging"/>
    <s v="Moving"/>
    <x v="4"/>
    <n v="331"/>
    <s v="BU Support"/>
    <s v="Robert Nero"/>
    <n v="0"/>
    <x v="2"/>
  </r>
  <r>
    <x v="6"/>
    <s v="Emerging"/>
    <s v="Other"/>
    <x v="4"/>
    <n v="1794"/>
    <s v="BU Support"/>
    <s v="Robert Nero"/>
    <n v="1794"/>
    <x v="2"/>
  </r>
  <r>
    <x v="6"/>
    <s v="Emerging"/>
    <s v="Other"/>
    <x v="3"/>
    <n v="1131"/>
    <s v="BU Support"/>
    <s v="Robert Nero"/>
    <n v="1500"/>
    <x v="2"/>
  </r>
  <r>
    <x v="6"/>
    <s v="Emerging"/>
    <s v="Recognition"/>
    <x v="3"/>
    <n v="38"/>
    <s v="BU Support"/>
    <s v="Robert Nero"/>
    <n v="0"/>
    <x v="2"/>
  </r>
  <r>
    <x v="6"/>
    <s v="Emerging"/>
    <s v="Severance"/>
    <x v="4"/>
    <n v="318"/>
    <s v="BU Support"/>
    <s v="Robert Nero"/>
    <n v="0"/>
    <x v="2"/>
  </r>
  <r>
    <x v="6"/>
    <s v="Emerging"/>
    <s v="Severance"/>
    <x v="3"/>
    <n v="1911"/>
    <s v="BU Support"/>
    <s v="Robert Nero"/>
    <n v="1911"/>
    <x v="2"/>
  </r>
  <r>
    <x v="6"/>
    <s v="Emerging"/>
    <s v="Software Maintenance"/>
    <x v="4"/>
    <n v="1070"/>
    <s v="BU Support"/>
    <s v="Robert Nero"/>
    <n v="1500"/>
    <x v="2"/>
  </r>
  <r>
    <x v="6"/>
    <s v="Emerging"/>
    <s v="Supplies"/>
    <x v="4"/>
    <n v="167"/>
    <s v="BU Support"/>
    <s v="Robert Nero"/>
    <n v="0"/>
    <x v="2"/>
  </r>
  <r>
    <x v="6"/>
    <s v="Emerging"/>
    <s v="Taxes"/>
    <x v="3"/>
    <n v="43"/>
    <s v="BU Support"/>
    <s v="Robert Nero"/>
    <n v="0"/>
    <x v="2"/>
  </r>
  <r>
    <x v="6"/>
    <s v="Emerging"/>
    <s v="Telecomm"/>
    <x v="4"/>
    <n v="1041"/>
    <s v="BU Support"/>
    <s v="Robert Nero"/>
    <n v="1500"/>
    <x v="2"/>
  </r>
  <r>
    <x v="6"/>
    <s v="Emerging"/>
    <s v="Telecomm"/>
    <x v="3"/>
    <n v="126"/>
    <s v="BU Support"/>
    <s v="Robert Nero"/>
    <n v="0"/>
    <x v="2"/>
  </r>
  <r>
    <x v="6"/>
    <s v="Emerging"/>
    <s v="Telecomm"/>
    <x v="7"/>
    <n v="2"/>
    <s v="BU Support"/>
    <s v="Robert Nero"/>
    <n v="0"/>
    <x v="0"/>
  </r>
  <r>
    <x v="6"/>
    <s v="Emerging"/>
    <s v="Telecomm"/>
    <x v="1"/>
    <n v="508"/>
    <s v="BU Support"/>
    <s v="Robert Nero"/>
    <n v="1500"/>
    <x v="1"/>
  </r>
  <r>
    <x v="6"/>
    <s v="Emerging"/>
    <s v="Training"/>
    <x v="4"/>
    <n v="130"/>
    <s v="BU Support"/>
    <s v="Robert Nero"/>
    <n v="0"/>
    <x v="2"/>
  </r>
  <r>
    <x v="6"/>
    <s v="Emerging"/>
    <s v="Travel"/>
    <x v="3"/>
    <n v="1335"/>
    <s v="BU Support"/>
    <s v="Robert Nero"/>
    <n v="1500"/>
    <x v="2"/>
  </r>
  <r>
    <x v="6"/>
    <s v="Emerging"/>
    <s v="Travel"/>
    <x v="1"/>
    <n v="1943"/>
    <s v="BU Support"/>
    <s v="Robert Nero"/>
    <n v="1943"/>
    <x v="1"/>
  </r>
  <r>
    <x v="6"/>
    <s v="Emerging"/>
    <s v="Vehicles"/>
    <x v="3"/>
    <n v="73"/>
    <s v="BU Support"/>
    <s v="Robert Nero"/>
    <n v="0"/>
    <x v="2"/>
  </r>
  <r>
    <x v="6"/>
    <s v="Enterprise Capabilities"/>
    <s v="Depreciation"/>
    <x v="0"/>
    <n v="20"/>
    <s v="Enablement"/>
    <s v="Max Gin"/>
    <n v="0"/>
    <x v="0"/>
  </r>
  <r>
    <x v="6"/>
    <s v="Enterprise Capabilities"/>
    <s v="Internal Labor"/>
    <x v="12"/>
    <n v="7040"/>
    <s v="Enablement"/>
    <s v="Max Gin"/>
    <n v="7040"/>
    <x v="0"/>
  </r>
  <r>
    <x v="6"/>
    <s v="Enterprise Capabilities"/>
    <s v="Internal Labor"/>
    <x v="0"/>
    <n v="8673"/>
    <s v="Enablement"/>
    <s v="Max Gin"/>
    <n v="8673"/>
    <x v="0"/>
  </r>
  <r>
    <x v="6"/>
    <s v="Enterprise Capabilities"/>
    <s v="Telecomm"/>
    <x v="0"/>
    <n v="14"/>
    <s v="Enablement"/>
    <s v="Max Gin"/>
    <n v="0"/>
    <x v="0"/>
  </r>
  <r>
    <x v="6"/>
    <s v="Enterprise Capabilities"/>
    <s v="Training"/>
    <x v="0"/>
    <n v="148"/>
    <s v="Enablement"/>
    <s v="Max Gin"/>
    <n v="0"/>
    <x v="0"/>
  </r>
  <r>
    <x v="6"/>
    <s v="Enterprise Capabilities"/>
    <s v="Travel"/>
    <x v="12"/>
    <n v="323"/>
    <s v="Enablement"/>
    <s v="Max Gin"/>
    <n v="0"/>
    <x v="0"/>
  </r>
  <r>
    <x v="6"/>
    <s v="Enterprise Capabilities"/>
    <s v="Travel"/>
    <x v="0"/>
    <n v="1532"/>
    <s v="Enablement"/>
    <s v="Max Gin"/>
    <n v="1532"/>
    <x v="0"/>
  </r>
  <r>
    <x v="6"/>
    <s v="Enterprise Capabilities"/>
    <s v="Vehicles"/>
    <x v="0"/>
    <n v="1"/>
    <s v="Enablement"/>
    <s v="Max Gin"/>
    <n v="0"/>
    <x v="0"/>
  </r>
  <r>
    <x v="6"/>
    <s v="GRC"/>
    <s v="Depreciation"/>
    <x v="0"/>
    <n v="164"/>
    <s v="Governance"/>
    <s v="Will Smith"/>
    <n v="0"/>
    <x v="0"/>
  </r>
  <r>
    <x v="6"/>
    <s v="GRC"/>
    <s v="Employee Performance"/>
    <x v="1"/>
    <n v="30"/>
    <s v="Governance"/>
    <s v="Will Smith"/>
    <n v="0"/>
    <x v="1"/>
  </r>
  <r>
    <x v="6"/>
    <s v="GRC"/>
    <s v="External Labor"/>
    <x v="9"/>
    <n v="20145"/>
    <s v="Governance"/>
    <s v="Will Smith"/>
    <n v="20145"/>
    <x v="0"/>
  </r>
  <r>
    <x v="6"/>
    <s v="GRC"/>
    <s v="External Labor"/>
    <x v="0"/>
    <n v="2558"/>
    <s v="Governance"/>
    <s v="Will Smith"/>
    <n v="2558"/>
    <x v="0"/>
  </r>
  <r>
    <x v="6"/>
    <s v="GRC"/>
    <s v="External Labor"/>
    <x v="1"/>
    <n v="46"/>
    <s v="Governance"/>
    <s v="Will Smith"/>
    <n v="0"/>
    <x v="1"/>
  </r>
  <r>
    <x v="6"/>
    <s v="GRC"/>
    <s v="Hardware Maintenance"/>
    <x v="2"/>
    <n v="7554"/>
    <s v="Governance"/>
    <s v="Will Smith"/>
    <n v="7554"/>
    <x v="0"/>
  </r>
  <r>
    <x v="6"/>
    <s v="GRC"/>
    <s v="Inbound Allocations"/>
    <x v="6"/>
    <n v="-63"/>
    <s v="Governance"/>
    <s v="Will Smith"/>
    <n v="0"/>
    <x v="4"/>
  </r>
  <r>
    <x v="6"/>
    <s v="GRC"/>
    <s v="Internal Labor"/>
    <x v="14"/>
    <n v="7348"/>
    <s v="Governance"/>
    <s v="Will Smith"/>
    <n v="7348"/>
    <x v="0"/>
  </r>
  <r>
    <x v="6"/>
    <s v="GRC"/>
    <s v="Internal Labor"/>
    <x v="9"/>
    <n v="49028"/>
    <s v="Governance"/>
    <s v="Will Smith"/>
    <n v="49028"/>
    <x v="0"/>
  </r>
  <r>
    <x v="6"/>
    <s v="GRC"/>
    <s v="Internal Labor"/>
    <x v="2"/>
    <n v="12880"/>
    <s v="Governance"/>
    <s v="Will Smith"/>
    <n v="12880"/>
    <x v="0"/>
  </r>
  <r>
    <x v="6"/>
    <s v="GRC"/>
    <s v="Internal Labor"/>
    <x v="6"/>
    <n v="15060"/>
    <s v="Governance"/>
    <s v="Will Smith"/>
    <n v="15060"/>
    <x v="4"/>
  </r>
  <r>
    <x v="6"/>
    <s v="GRC"/>
    <s v="Internal Labor"/>
    <x v="0"/>
    <n v="38527"/>
    <s v="Governance"/>
    <s v="Will Smith"/>
    <n v="38527"/>
    <x v="0"/>
  </r>
  <r>
    <x v="6"/>
    <s v="GRC"/>
    <s v="Internal Labor"/>
    <x v="1"/>
    <n v="20270"/>
    <s v="Governance"/>
    <s v="Will Smith"/>
    <n v="20270"/>
    <x v="1"/>
  </r>
  <r>
    <x v="6"/>
    <s v="GRC"/>
    <s v="Other"/>
    <x v="14"/>
    <n v="46"/>
    <s v="Governance"/>
    <s v="Will Smith"/>
    <n v="0"/>
    <x v="0"/>
  </r>
  <r>
    <x v="6"/>
    <s v="GRC"/>
    <s v="Other"/>
    <x v="9"/>
    <n v="127"/>
    <s v="Governance"/>
    <s v="Will Smith"/>
    <n v="0"/>
    <x v="0"/>
  </r>
  <r>
    <x v="6"/>
    <s v="GRC"/>
    <s v="Other"/>
    <x v="2"/>
    <n v="4"/>
    <s v="Governance"/>
    <s v="Will Smith"/>
    <n v="0"/>
    <x v="0"/>
  </r>
  <r>
    <x v="6"/>
    <s v="GRC"/>
    <s v="Other"/>
    <x v="6"/>
    <n v="59"/>
    <s v="Governance"/>
    <s v="Will Smith"/>
    <n v="0"/>
    <x v="4"/>
  </r>
  <r>
    <x v="6"/>
    <s v="GRC"/>
    <s v="Other"/>
    <x v="0"/>
    <n v="236"/>
    <s v="Governance"/>
    <s v="Will Smith"/>
    <n v="0"/>
    <x v="0"/>
  </r>
  <r>
    <x v="6"/>
    <s v="GRC"/>
    <s v="Outbound Allocations"/>
    <x v="0"/>
    <n v="714"/>
    <s v="Governance"/>
    <s v="Will Smith"/>
    <n v="1500"/>
    <x v="0"/>
  </r>
  <r>
    <x v="6"/>
    <s v="GRC"/>
    <s v="Severance"/>
    <x v="2"/>
    <n v="680"/>
    <s v="Governance"/>
    <s v="Will Smith"/>
    <n v="1500"/>
    <x v="0"/>
  </r>
  <r>
    <x v="6"/>
    <s v="GRC"/>
    <s v="Severance"/>
    <x v="6"/>
    <n v="223"/>
    <s v="Governance"/>
    <s v="Will Smith"/>
    <n v="0"/>
    <x v="4"/>
  </r>
  <r>
    <x v="6"/>
    <s v="GRC"/>
    <s v="Supplies"/>
    <x v="6"/>
    <n v="2"/>
    <s v="Governance"/>
    <s v="Will Smith"/>
    <n v="0"/>
    <x v="4"/>
  </r>
  <r>
    <x v="6"/>
    <s v="GRC"/>
    <s v="Supplies"/>
    <x v="1"/>
    <n v="17"/>
    <s v="Governance"/>
    <s v="Will Smith"/>
    <n v="0"/>
    <x v="1"/>
  </r>
  <r>
    <x v="6"/>
    <s v="GRC"/>
    <s v="Taxes"/>
    <x v="1"/>
    <n v="104"/>
    <s v="Governance"/>
    <s v="Will Smith"/>
    <n v="0"/>
    <x v="1"/>
  </r>
  <r>
    <x v="6"/>
    <s v="GRC"/>
    <s v="Telecomm"/>
    <x v="2"/>
    <n v="148"/>
    <s v="Governance"/>
    <s v="Will Smith"/>
    <n v="0"/>
    <x v="0"/>
  </r>
  <r>
    <x v="6"/>
    <s v="GRC"/>
    <s v="Telecomm"/>
    <x v="6"/>
    <n v="63"/>
    <s v="Governance"/>
    <s v="Will Smith"/>
    <n v="0"/>
    <x v="4"/>
  </r>
  <r>
    <x v="6"/>
    <s v="GRC"/>
    <s v="Telecomm"/>
    <x v="0"/>
    <n v="227"/>
    <s v="Governance"/>
    <s v="Will Smith"/>
    <n v="0"/>
    <x v="0"/>
  </r>
  <r>
    <x v="6"/>
    <s v="GRC"/>
    <s v="Telecomm"/>
    <x v="1"/>
    <n v="235"/>
    <s v="Governance"/>
    <s v="Will Smith"/>
    <n v="0"/>
    <x v="1"/>
  </r>
  <r>
    <x v="6"/>
    <s v="GRC"/>
    <s v="Travel"/>
    <x v="14"/>
    <n v="1813"/>
    <s v="Governance"/>
    <s v="Will Smith"/>
    <n v="1813"/>
    <x v="0"/>
  </r>
  <r>
    <x v="6"/>
    <s v="GRC"/>
    <s v="Travel"/>
    <x v="9"/>
    <n v="4302"/>
    <s v="Governance"/>
    <s v="Will Smith"/>
    <n v="4302"/>
    <x v="0"/>
  </r>
  <r>
    <x v="6"/>
    <s v="GRC"/>
    <s v="Travel"/>
    <x v="2"/>
    <n v="1707"/>
    <s v="Governance"/>
    <s v="Will Smith"/>
    <n v="1707"/>
    <x v="0"/>
  </r>
  <r>
    <x v="6"/>
    <s v="GRC"/>
    <s v="Travel"/>
    <x v="6"/>
    <n v="-187"/>
    <s v="Governance"/>
    <s v="Will Smith"/>
    <n v="0"/>
    <x v="4"/>
  </r>
  <r>
    <x v="6"/>
    <s v="GRC"/>
    <s v="Travel"/>
    <x v="0"/>
    <n v="797"/>
    <s v="Governance"/>
    <s v="Will Smith"/>
    <n v="1500"/>
    <x v="0"/>
  </r>
  <r>
    <x v="6"/>
    <s v="GRC"/>
    <s v="Travel"/>
    <x v="1"/>
    <n v="1937"/>
    <s v="Governance"/>
    <s v="Will Smith"/>
    <n v="1937"/>
    <x v="1"/>
  </r>
  <r>
    <x v="6"/>
    <s v="GRC"/>
    <s v="Vehicles"/>
    <x v="9"/>
    <n v="1281"/>
    <s v="Governance"/>
    <s v="Will Smith"/>
    <n v="1500"/>
    <x v="0"/>
  </r>
  <r>
    <x v="6"/>
    <s v="GRC"/>
    <s v="Vehicles"/>
    <x v="0"/>
    <n v="32"/>
    <s v="Governance"/>
    <s v="Will Smith"/>
    <n v="0"/>
    <x v="0"/>
  </r>
  <r>
    <x v="6"/>
    <s v="Help Desk"/>
    <s v="External Labor"/>
    <x v="0"/>
    <n v="51748"/>
    <s v="Infrastructure"/>
    <s v="Sara Berg"/>
    <n v="51748"/>
    <x v="0"/>
  </r>
  <r>
    <x v="6"/>
    <s v="Help Desk"/>
    <s v="External Labor"/>
    <x v="1"/>
    <n v="303011"/>
    <s v="Infrastructure"/>
    <s v="Sara Berg"/>
    <n v="303011"/>
    <x v="1"/>
  </r>
  <r>
    <x v="6"/>
    <s v="Help Desk"/>
    <s v="Hardware"/>
    <x v="1"/>
    <n v="1916"/>
    <s v="Infrastructure"/>
    <s v="Sara Berg"/>
    <n v="1916"/>
    <x v="1"/>
  </r>
  <r>
    <x v="6"/>
    <s v="Help Desk"/>
    <s v="Hardware Maintenance"/>
    <x v="1"/>
    <n v="27"/>
    <s v="Infrastructure"/>
    <s v="Sara Berg"/>
    <n v="0"/>
    <x v="1"/>
  </r>
  <r>
    <x v="6"/>
    <s v="Help Desk"/>
    <s v="Other"/>
    <x v="1"/>
    <n v="17"/>
    <s v="Infrastructure"/>
    <s v="Sara Berg"/>
    <n v="0"/>
    <x v="1"/>
  </r>
  <r>
    <x v="6"/>
    <s v="Help Desk"/>
    <s v="Software"/>
    <x v="1"/>
    <n v="49"/>
    <s v="Infrastructure"/>
    <s v="Sara Berg"/>
    <n v="0"/>
    <x v="1"/>
  </r>
  <r>
    <x v="6"/>
    <s v="Help Desk"/>
    <s v="Software Maintenance"/>
    <x v="0"/>
    <n v="110564"/>
    <s v="Infrastructure"/>
    <s v="Sara Berg"/>
    <n v="110564"/>
    <x v="0"/>
  </r>
  <r>
    <x v="6"/>
    <s v="Help Desk"/>
    <s v="Software Maintenance"/>
    <x v="1"/>
    <n v="4841"/>
    <s v="Infrastructure"/>
    <s v="Sara Berg"/>
    <n v="4841"/>
    <x v="1"/>
  </r>
  <r>
    <x v="6"/>
    <s v="Help Desk"/>
    <s v="Taxes"/>
    <x v="1"/>
    <n v="230"/>
    <s v="Infrastructure"/>
    <s v="Sara Berg"/>
    <n v="0"/>
    <x v="1"/>
  </r>
  <r>
    <x v="6"/>
    <s v="Help Desk"/>
    <s v="Telecomm"/>
    <x v="1"/>
    <n v="514"/>
    <s v="Infrastructure"/>
    <s v="Sara Berg"/>
    <n v="1500"/>
    <x v="1"/>
  </r>
  <r>
    <x v="6"/>
    <s v="Help Desk"/>
    <s v="Travel"/>
    <x v="12"/>
    <n v="19"/>
    <s v="Infrastructure"/>
    <s v="Sara Berg"/>
    <n v="0"/>
    <x v="0"/>
  </r>
  <r>
    <x v="6"/>
    <s v="Help Desk"/>
    <s v="Travel"/>
    <x v="1"/>
    <n v="-42"/>
    <s v="Infrastructure"/>
    <s v="Sara Berg"/>
    <n v="0"/>
    <x v="1"/>
  </r>
  <r>
    <x v="6"/>
    <s v="Hosting"/>
    <s v="Amortization"/>
    <x v="1"/>
    <n v="3507"/>
    <s v="Infrastructure"/>
    <s v="Marcia Carr"/>
    <n v="3507"/>
    <x v="1"/>
  </r>
  <r>
    <x v="6"/>
    <s v="Hosting"/>
    <s v="Depreciation"/>
    <x v="1"/>
    <n v="44624"/>
    <s v="Infrastructure"/>
    <s v="Marcia Carr"/>
    <n v="44624"/>
    <x v="1"/>
  </r>
  <r>
    <x v="6"/>
    <s v="Hosting"/>
    <s v="Employee Performance"/>
    <x v="1"/>
    <n v="86"/>
    <s v="Infrastructure"/>
    <s v="Marcia Carr"/>
    <n v="0"/>
    <x v="1"/>
  </r>
  <r>
    <x v="6"/>
    <s v="Hosting"/>
    <s v="External Labor"/>
    <x v="1"/>
    <n v="246713"/>
    <s v="Infrastructure"/>
    <s v="Marcia Carr"/>
    <n v="246713"/>
    <x v="1"/>
  </r>
  <r>
    <x v="6"/>
    <s v="Hosting"/>
    <s v="Hardware Maintenance"/>
    <x v="1"/>
    <n v="7"/>
    <s v="Infrastructure"/>
    <s v="Marcia Carr"/>
    <n v="0"/>
    <x v="1"/>
  </r>
  <r>
    <x v="6"/>
    <s v="Hosting"/>
    <s v="Internal Labor"/>
    <x v="0"/>
    <n v="7648"/>
    <s v="Infrastructure"/>
    <s v="Marcia Carr"/>
    <n v="7648"/>
    <x v="0"/>
  </r>
  <r>
    <x v="6"/>
    <s v="Hosting"/>
    <s v="Internal Labor"/>
    <x v="1"/>
    <n v="86876"/>
    <s v="Infrastructure"/>
    <s v="Marcia Carr"/>
    <n v="86876"/>
    <x v="1"/>
  </r>
  <r>
    <x v="6"/>
    <s v="Hosting"/>
    <s v="Moving"/>
    <x v="1"/>
    <n v="5446"/>
    <s v="Infrastructure"/>
    <s v="Marcia Carr"/>
    <n v="5446"/>
    <x v="1"/>
  </r>
  <r>
    <x v="6"/>
    <s v="Hosting"/>
    <s v="Other"/>
    <x v="1"/>
    <n v="24"/>
    <s v="Infrastructure"/>
    <s v="Marcia Carr"/>
    <n v="0"/>
    <x v="1"/>
  </r>
  <r>
    <x v="6"/>
    <s v="Hosting"/>
    <s v="Software"/>
    <x v="1"/>
    <n v="21776"/>
    <s v="Infrastructure"/>
    <s v="Marcia Carr"/>
    <n v="21776"/>
    <x v="1"/>
  </r>
  <r>
    <x v="6"/>
    <s v="Hosting"/>
    <s v="Software Maintenance"/>
    <x v="1"/>
    <n v="339946"/>
    <s v="Infrastructure"/>
    <s v="Marcia Carr"/>
    <n v="339946"/>
    <x v="1"/>
  </r>
  <r>
    <x v="6"/>
    <s v="Hosting"/>
    <s v="Taxes"/>
    <x v="1"/>
    <n v="3253"/>
    <s v="Infrastructure"/>
    <s v="Marcia Carr"/>
    <n v="3253"/>
    <x v="1"/>
  </r>
  <r>
    <x v="6"/>
    <s v="Hosting"/>
    <s v="Telecomm"/>
    <x v="0"/>
    <n v="59"/>
    <s v="Infrastructure"/>
    <s v="Marcia Carr"/>
    <n v="0"/>
    <x v="0"/>
  </r>
  <r>
    <x v="6"/>
    <s v="Hosting"/>
    <s v="Telecomm"/>
    <x v="1"/>
    <n v="375"/>
    <s v="Infrastructure"/>
    <s v="Marcia Carr"/>
    <n v="0"/>
    <x v="1"/>
  </r>
  <r>
    <x v="6"/>
    <s v="Hosting"/>
    <s v="Training"/>
    <x v="1"/>
    <n v="241"/>
    <s v="Infrastructure"/>
    <s v="Marcia Carr"/>
    <n v="0"/>
    <x v="1"/>
  </r>
  <r>
    <x v="6"/>
    <s v="Hosting"/>
    <s v="Travel"/>
    <x v="0"/>
    <n v="1148"/>
    <s v="Infrastructure"/>
    <s v="Marcia Carr"/>
    <n v="1500"/>
    <x v="0"/>
  </r>
  <r>
    <x v="6"/>
    <s v="Hosting"/>
    <s v="Travel"/>
    <x v="1"/>
    <n v="153"/>
    <s v="Infrastructure"/>
    <s v="Marcia Carr"/>
    <n v="0"/>
    <x v="1"/>
  </r>
  <r>
    <x v="6"/>
    <s v="Hosting"/>
    <s v="Vehicles"/>
    <x v="0"/>
    <n v="1"/>
    <s v="Infrastructure"/>
    <s v="Marcia Carr"/>
    <n v="0"/>
    <x v="0"/>
  </r>
  <r>
    <x v="6"/>
    <s v="Innovation"/>
    <s v="Depreciation"/>
    <x v="10"/>
    <n v="2"/>
    <s v="Enablement"/>
    <s v="Max Gin"/>
    <n v="0"/>
    <x v="0"/>
  </r>
  <r>
    <x v="6"/>
    <s v="Innovation"/>
    <s v="External Labor"/>
    <x v="1"/>
    <n v="3"/>
    <s v="Enablement"/>
    <s v="Max Gin"/>
    <n v="0"/>
    <x v="1"/>
  </r>
  <r>
    <x v="6"/>
    <s v="Innovation"/>
    <s v="Hardware"/>
    <x v="1"/>
    <n v="248"/>
    <s v="Enablement"/>
    <s v="Max Gin"/>
    <n v="0"/>
    <x v="1"/>
  </r>
  <r>
    <x v="6"/>
    <s v="Innovation"/>
    <s v="Internal Labor"/>
    <x v="10"/>
    <n v="4173"/>
    <s v="Enablement"/>
    <s v="Max Gin"/>
    <n v="4173"/>
    <x v="0"/>
  </r>
  <r>
    <x v="6"/>
    <s v="Innovation"/>
    <s v="Internal Labor"/>
    <x v="1"/>
    <n v="16351"/>
    <s v="Enablement"/>
    <s v="Max Gin"/>
    <n v="16351"/>
    <x v="1"/>
  </r>
  <r>
    <x v="6"/>
    <s v="Innovation"/>
    <s v="Moving"/>
    <x v="1"/>
    <n v="422"/>
    <s v="Enablement"/>
    <s v="Max Gin"/>
    <n v="0"/>
    <x v="1"/>
  </r>
  <r>
    <x v="6"/>
    <s v="Innovation"/>
    <s v="Other"/>
    <x v="1"/>
    <n v="2"/>
    <s v="Enablement"/>
    <s v="Max Gin"/>
    <n v="0"/>
    <x v="1"/>
  </r>
  <r>
    <x v="6"/>
    <s v="Innovation"/>
    <s v="Severance"/>
    <x v="10"/>
    <n v="54"/>
    <s v="Enablement"/>
    <s v="Max Gin"/>
    <n v="0"/>
    <x v="0"/>
  </r>
  <r>
    <x v="6"/>
    <s v="Innovation"/>
    <s v="Software"/>
    <x v="1"/>
    <n v="36"/>
    <s v="Enablement"/>
    <s v="Max Gin"/>
    <n v="0"/>
    <x v="1"/>
  </r>
  <r>
    <x v="6"/>
    <s v="Innovation"/>
    <s v="Software Maintenance"/>
    <x v="1"/>
    <n v="30"/>
    <s v="Enablement"/>
    <s v="Max Gin"/>
    <n v="0"/>
    <x v="1"/>
  </r>
  <r>
    <x v="6"/>
    <s v="Innovation"/>
    <s v="Telecomm"/>
    <x v="10"/>
    <n v="367"/>
    <s v="Enablement"/>
    <s v="Max Gin"/>
    <n v="0"/>
    <x v="0"/>
  </r>
  <r>
    <x v="6"/>
    <s v="Innovation"/>
    <s v="Telecomm"/>
    <x v="1"/>
    <n v="388"/>
    <s v="Enablement"/>
    <s v="Max Gin"/>
    <n v="0"/>
    <x v="1"/>
  </r>
  <r>
    <x v="6"/>
    <s v="Innovation"/>
    <s v="Travel"/>
    <x v="10"/>
    <n v="430"/>
    <s v="Enablement"/>
    <s v="Max Gin"/>
    <n v="0"/>
    <x v="0"/>
  </r>
  <r>
    <x v="6"/>
    <s v="Innovation"/>
    <s v="Travel"/>
    <x v="1"/>
    <n v="3117"/>
    <s v="Enablement"/>
    <s v="Max Gin"/>
    <n v="3117"/>
    <x v="1"/>
  </r>
  <r>
    <x v="6"/>
    <s v="Manufacturing"/>
    <s v="Amortization"/>
    <x v="14"/>
    <n v="8522"/>
    <s v="BU Support"/>
    <s v="Mira Flores"/>
    <n v="8522"/>
    <x v="0"/>
  </r>
  <r>
    <x v="6"/>
    <s v="Manufacturing"/>
    <s v="Amortization"/>
    <x v="9"/>
    <n v="1361"/>
    <s v="BU Support"/>
    <s v="Mira Flores"/>
    <n v="1500"/>
    <x v="0"/>
  </r>
  <r>
    <x v="6"/>
    <s v="Manufacturing"/>
    <s v="Amortization"/>
    <x v="8"/>
    <n v="1908"/>
    <s v="BU Support"/>
    <s v="Mira Flores"/>
    <n v="1908"/>
    <x v="0"/>
  </r>
  <r>
    <x v="6"/>
    <s v="Manufacturing"/>
    <s v="Amortization"/>
    <x v="2"/>
    <n v="9259"/>
    <s v="BU Support"/>
    <s v="Mira Flores"/>
    <n v="9259"/>
    <x v="0"/>
  </r>
  <r>
    <x v="6"/>
    <s v="Manufacturing"/>
    <s v="Amortization"/>
    <x v="15"/>
    <n v="27755"/>
    <s v="BU Support"/>
    <s v="Mira Flores"/>
    <n v="27755"/>
    <x v="1"/>
  </r>
  <r>
    <x v="6"/>
    <s v="Manufacturing"/>
    <s v="Amortization"/>
    <x v="12"/>
    <n v="208"/>
    <s v="BU Support"/>
    <s v="Mira Flores"/>
    <n v="0"/>
    <x v="0"/>
  </r>
  <r>
    <x v="6"/>
    <s v="Manufacturing"/>
    <s v="Amortization"/>
    <x v="1"/>
    <n v="1204456"/>
    <s v="BU Support"/>
    <s v="Mira Flores"/>
    <n v="1204456"/>
    <x v="1"/>
  </r>
  <r>
    <x v="6"/>
    <s v="Manufacturing"/>
    <s v="Depreciation"/>
    <x v="4"/>
    <n v="1888"/>
    <s v="BU Support"/>
    <s v="Mira Flores"/>
    <n v="1888"/>
    <x v="2"/>
  </r>
  <r>
    <x v="6"/>
    <s v="Manufacturing"/>
    <s v="Depreciation"/>
    <x v="14"/>
    <n v="18498"/>
    <s v="BU Support"/>
    <s v="Mira Flores"/>
    <n v="18498"/>
    <x v="0"/>
  </r>
  <r>
    <x v="6"/>
    <s v="Manufacturing"/>
    <s v="Depreciation"/>
    <x v="9"/>
    <n v="36"/>
    <s v="BU Support"/>
    <s v="Mira Flores"/>
    <n v="0"/>
    <x v="0"/>
  </r>
  <r>
    <x v="6"/>
    <s v="Manufacturing"/>
    <s v="Depreciation"/>
    <x v="8"/>
    <n v="6736"/>
    <s v="BU Support"/>
    <s v="Mira Flores"/>
    <n v="6736"/>
    <x v="0"/>
  </r>
  <r>
    <x v="6"/>
    <s v="Manufacturing"/>
    <s v="Depreciation"/>
    <x v="2"/>
    <n v="14961"/>
    <s v="BU Support"/>
    <s v="Mira Flores"/>
    <n v="14961"/>
    <x v="0"/>
  </r>
  <r>
    <x v="6"/>
    <s v="Manufacturing"/>
    <s v="Depreciation"/>
    <x v="15"/>
    <n v="51977"/>
    <s v="BU Support"/>
    <s v="Mira Flores"/>
    <n v="51977"/>
    <x v="1"/>
  </r>
  <r>
    <x v="6"/>
    <s v="Manufacturing"/>
    <s v="Depreciation"/>
    <x v="12"/>
    <n v="2441"/>
    <s v="BU Support"/>
    <s v="Mira Flores"/>
    <n v="2441"/>
    <x v="0"/>
  </r>
  <r>
    <x v="6"/>
    <s v="Manufacturing"/>
    <s v="Depreciation"/>
    <x v="0"/>
    <n v="1063"/>
    <s v="BU Support"/>
    <s v="Mira Flores"/>
    <n v="1500"/>
    <x v="0"/>
  </r>
  <r>
    <x v="6"/>
    <s v="Manufacturing"/>
    <s v="Depreciation"/>
    <x v="1"/>
    <n v="26511"/>
    <s v="BU Support"/>
    <s v="Mira Flores"/>
    <n v="26511"/>
    <x v="1"/>
  </r>
  <r>
    <x v="6"/>
    <s v="Manufacturing"/>
    <s v="Employee Performance"/>
    <x v="1"/>
    <n v="859"/>
    <s v="BU Support"/>
    <s v="Mira Flores"/>
    <n v="1500"/>
    <x v="1"/>
  </r>
  <r>
    <x v="6"/>
    <s v="Manufacturing"/>
    <s v="External Labor"/>
    <x v="4"/>
    <n v="6006"/>
    <s v="BU Support"/>
    <s v="Mira Flores"/>
    <n v="6006"/>
    <x v="2"/>
  </r>
  <r>
    <x v="6"/>
    <s v="Manufacturing"/>
    <s v="External Labor"/>
    <x v="14"/>
    <n v="163667"/>
    <s v="BU Support"/>
    <s v="Mira Flores"/>
    <n v="163667"/>
    <x v="0"/>
  </r>
  <r>
    <x v="6"/>
    <s v="Manufacturing"/>
    <s v="External Labor"/>
    <x v="8"/>
    <n v="-11776"/>
    <s v="BU Support"/>
    <s v="Mira Flores"/>
    <n v="0"/>
    <x v="0"/>
  </r>
  <r>
    <x v="6"/>
    <s v="Manufacturing"/>
    <s v="External Labor"/>
    <x v="2"/>
    <n v="2714"/>
    <s v="BU Support"/>
    <s v="Mira Flores"/>
    <n v="2714"/>
    <x v="0"/>
  </r>
  <r>
    <x v="6"/>
    <s v="Manufacturing"/>
    <s v="External Labor"/>
    <x v="3"/>
    <n v="11416"/>
    <s v="BU Support"/>
    <s v="Mira Flores"/>
    <n v="11416"/>
    <x v="2"/>
  </r>
  <r>
    <x v="6"/>
    <s v="Manufacturing"/>
    <s v="External Labor"/>
    <x v="15"/>
    <n v="35363"/>
    <s v="BU Support"/>
    <s v="Mira Flores"/>
    <n v="35363"/>
    <x v="1"/>
  </r>
  <r>
    <x v="6"/>
    <s v="Manufacturing"/>
    <s v="External Labor"/>
    <x v="12"/>
    <n v="7782"/>
    <s v="BU Support"/>
    <s v="Mira Flores"/>
    <n v="7782"/>
    <x v="0"/>
  </r>
  <r>
    <x v="6"/>
    <s v="Manufacturing"/>
    <s v="External Labor"/>
    <x v="0"/>
    <n v="2099"/>
    <s v="BU Support"/>
    <s v="Mira Flores"/>
    <n v="2099"/>
    <x v="0"/>
  </r>
  <r>
    <x v="6"/>
    <s v="Manufacturing"/>
    <s v="External Labor"/>
    <x v="1"/>
    <n v="295919"/>
    <s v="BU Support"/>
    <s v="Mira Flores"/>
    <n v="295919"/>
    <x v="1"/>
  </r>
  <r>
    <x v="6"/>
    <s v="Manufacturing"/>
    <s v="Hardware"/>
    <x v="14"/>
    <n v="59554"/>
    <s v="BU Support"/>
    <s v="Mira Flores"/>
    <n v="59554"/>
    <x v="0"/>
  </r>
  <r>
    <x v="6"/>
    <s v="Manufacturing"/>
    <s v="Hardware"/>
    <x v="15"/>
    <n v="359"/>
    <s v="BU Support"/>
    <s v="Mira Flores"/>
    <n v="0"/>
    <x v="1"/>
  </r>
  <r>
    <x v="6"/>
    <s v="Manufacturing"/>
    <s v="Hardware"/>
    <x v="12"/>
    <n v="45"/>
    <s v="BU Support"/>
    <s v="Mira Flores"/>
    <n v="0"/>
    <x v="0"/>
  </r>
  <r>
    <x v="6"/>
    <s v="Manufacturing"/>
    <s v="Hardware"/>
    <x v="1"/>
    <n v="2522"/>
    <s v="BU Support"/>
    <s v="Mira Flores"/>
    <n v="2522"/>
    <x v="1"/>
  </r>
  <r>
    <x v="6"/>
    <s v="Manufacturing"/>
    <s v="Hardware Maintenance"/>
    <x v="4"/>
    <n v="721"/>
    <s v="BU Support"/>
    <s v="Mira Flores"/>
    <n v="1500"/>
    <x v="2"/>
  </r>
  <r>
    <x v="6"/>
    <s v="Manufacturing"/>
    <s v="Hardware Maintenance"/>
    <x v="9"/>
    <n v="1284"/>
    <s v="BU Support"/>
    <s v="Mira Flores"/>
    <n v="1500"/>
    <x v="0"/>
  </r>
  <r>
    <x v="6"/>
    <s v="Manufacturing"/>
    <s v="Hardware Maintenance"/>
    <x v="8"/>
    <n v="99"/>
    <s v="BU Support"/>
    <s v="Mira Flores"/>
    <n v="0"/>
    <x v="0"/>
  </r>
  <r>
    <x v="6"/>
    <s v="Manufacturing"/>
    <s v="Hardware Maintenance"/>
    <x v="2"/>
    <n v="6269"/>
    <s v="BU Support"/>
    <s v="Mira Flores"/>
    <n v="6269"/>
    <x v="0"/>
  </r>
  <r>
    <x v="6"/>
    <s v="Manufacturing"/>
    <s v="Hardware Maintenance"/>
    <x v="15"/>
    <n v="-453"/>
    <s v="BU Support"/>
    <s v="Mira Flores"/>
    <n v="0"/>
    <x v="1"/>
  </r>
  <r>
    <x v="6"/>
    <s v="Manufacturing"/>
    <s v="Internal Labor"/>
    <x v="4"/>
    <n v="1857"/>
    <s v="BU Support"/>
    <s v="Mira Flores"/>
    <n v="1857"/>
    <x v="2"/>
  </r>
  <r>
    <x v="6"/>
    <s v="Manufacturing"/>
    <s v="Internal Labor"/>
    <x v="14"/>
    <n v="135489"/>
    <s v="BU Support"/>
    <s v="Mira Flores"/>
    <n v="135489"/>
    <x v="0"/>
  </r>
  <r>
    <x v="6"/>
    <s v="Manufacturing"/>
    <s v="Internal Labor"/>
    <x v="9"/>
    <n v="24721"/>
    <s v="BU Support"/>
    <s v="Mira Flores"/>
    <n v="24721"/>
    <x v="0"/>
  </r>
  <r>
    <x v="6"/>
    <s v="Manufacturing"/>
    <s v="Internal Labor"/>
    <x v="8"/>
    <n v="20101"/>
    <s v="BU Support"/>
    <s v="Mira Flores"/>
    <n v="20101"/>
    <x v="0"/>
  </r>
  <r>
    <x v="6"/>
    <s v="Manufacturing"/>
    <s v="Internal Labor"/>
    <x v="2"/>
    <n v="8199"/>
    <s v="BU Support"/>
    <s v="Mira Flores"/>
    <n v="8199"/>
    <x v="0"/>
  </r>
  <r>
    <x v="6"/>
    <s v="Manufacturing"/>
    <s v="Internal Labor"/>
    <x v="15"/>
    <n v="80415"/>
    <s v="BU Support"/>
    <s v="Mira Flores"/>
    <n v="80415"/>
    <x v="1"/>
  </r>
  <r>
    <x v="6"/>
    <s v="Manufacturing"/>
    <s v="Internal Labor"/>
    <x v="12"/>
    <n v="25040"/>
    <s v="BU Support"/>
    <s v="Mira Flores"/>
    <n v="25040"/>
    <x v="0"/>
  </r>
  <r>
    <x v="6"/>
    <s v="Manufacturing"/>
    <s v="Internal Labor"/>
    <x v="0"/>
    <n v="7872"/>
    <s v="BU Support"/>
    <s v="Mira Flores"/>
    <n v="7872"/>
    <x v="0"/>
  </r>
  <r>
    <x v="6"/>
    <s v="Manufacturing"/>
    <s v="Internal Labor"/>
    <x v="1"/>
    <n v="674860"/>
    <s v="BU Support"/>
    <s v="Mira Flores"/>
    <n v="674860"/>
    <x v="1"/>
  </r>
  <r>
    <x v="6"/>
    <s v="Manufacturing"/>
    <s v="Other"/>
    <x v="4"/>
    <n v="-22"/>
    <s v="BU Support"/>
    <s v="Mira Flores"/>
    <n v="0"/>
    <x v="2"/>
  </r>
  <r>
    <x v="6"/>
    <s v="Manufacturing"/>
    <s v="Other"/>
    <x v="14"/>
    <n v="536"/>
    <s v="BU Support"/>
    <s v="Mira Flores"/>
    <n v="1500"/>
    <x v="0"/>
  </r>
  <r>
    <x v="6"/>
    <s v="Manufacturing"/>
    <s v="Other"/>
    <x v="9"/>
    <n v="53"/>
    <s v="BU Support"/>
    <s v="Mira Flores"/>
    <n v="0"/>
    <x v="0"/>
  </r>
  <r>
    <x v="6"/>
    <s v="Manufacturing"/>
    <s v="Other"/>
    <x v="2"/>
    <n v="417"/>
    <s v="BU Support"/>
    <s v="Mira Flores"/>
    <n v="0"/>
    <x v="0"/>
  </r>
  <r>
    <x v="6"/>
    <s v="Manufacturing"/>
    <s v="Other"/>
    <x v="15"/>
    <n v="-4222"/>
    <s v="BU Support"/>
    <s v="Mira Flores"/>
    <n v="0"/>
    <x v="1"/>
  </r>
  <r>
    <x v="6"/>
    <s v="Manufacturing"/>
    <s v="Other"/>
    <x v="12"/>
    <n v="251"/>
    <s v="BU Support"/>
    <s v="Mira Flores"/>
    <n v="0"/>
    <x v="0"/>
  </r>
  <r>
    <x v="6"/>
    <s v="Manufacturing"/>
    <s v="Other"/>
    <x v="0"/>
    <n v="11590"/>
    <s v="BU Support"/>
    <s v="Mira Flores"/>
    <n v="11590"/>
    <x v="0"/>
  </r>
  <r>
    <x v="6"/>
    <s v="Manufacturing"/>
    <s v="Other"/>
    <x v="1"/>
    <n v="179"/>
    <s v="BU Support"/>
    <s v="Mira Flores"/>
    <n v="0"/>
    <x v="1"/>
  </r>
  <r>
    <x v="6"/>
    <s v="Manufacturing"/>
    <s v="Project Expenses"/>
    <x v="8"/>
    <n v="425"/>
    <s v="BU Support"/>
    <s v="Mira Flores"/>
    <n v="0"/>
    <x v="0"/>
  </r>
  <r>
    <x v="6"/>
    <s v="Manufacturing"/>
    <s v="Project Expenses"/>
    <x v="15"/>
    <n v="1521"/>
    <s v="BU Support"/>
    <s v="Mira Flores"/>
    <n v="1521"/>
    <x v="1"/>
  </r>
  <r>
    <x v="6"/>
    <s v="Manufacturing"/>
    <s v="Project Expenses"/>
    <x v="1"/>
    <n v="13466"/>
    <s v="BU Support"/>
    <s v="Mira Flores"/>
    <n v="13466"/>
    <x v="1"/>
  </r>
  <r>
    <x v="6"/>
    <s v="Manufacturing"/>
    <s v="Recognition"/>
    <x v="1"/>
    <n v="8"/>
    <s v="BU Support"/>
    <s v="Mira Flores"/>
    <n v="0"/>
    <x v="1"/>
  </r>
  <r>
    <x v="6"/>
    <s v="Manufacturing"/>
    <s v="Severance"/>
    <x v="4"/>
    <n v="-265"/>
    <s v="BU Support"/>
    <s v="Mira Flores"/>
    <n v="0"/>
    <x v="2"/>
  </r>
  <r>
    <x v="6"/>
    <s v="Manufacturing"/>
    <s v="Severance"/>
    <x v="2"/>
    <n v="472"/>
    <s v="BU Support"/>
    <s v="Mira Flores"/>
    <n v="0"/>
    <x v="0"/>
  </r>
  <r>
    <x v="6"/>
    <s v="Manufacturing"/>
    <s v="Software"/>
    <x v="1"/>
    <n v="63731"/>
    <s v="BU Support"/>
    <s v="Mira Flores"/>
    <n v="63731"/>
    <x v="1"/>
  </r>
  <r>
    <x v="6"/>
    <s v="Manufacturing"/>
    <s v="Software Maintenance"/>
    <x v="14"/>
    <n v="12598"/>
    <s v="BU Support"/>
    <s v="Mira Flores"/>
    <n v="12598"/>
    <x v="0"/>
  </r>
  <r>
    <x v="6"/>
    <s v="Manufacturing"/>
    <s v="Software Maintenance"/>
    <x v="1"/>
    <n v="168005"/>
    <s v="BU Support"/>
    <s v="Mira Flores"/>
    <n v="168005"/>
    <x v="1"/>
  </r>
  <r>
    <x v="6"/>
    <s v="Manufacturing"/>
    <s v="Supplies"/>
    <x v="4"/>
    <n v="5"/>
    <s v="BU Support"/>
    <s v="Mira Flores"/>
    <n v="0"/>
    <x v="2"/>
  </r>
  <r>
    <x v="6"/>
    <s v="Manufacturing"/>
    <s v="Supplies"/>
    <x v="9"/>
    <n v="17"/>
    <s v="BU Support"/>
    <s v="Mira Flores"/>
    <n v="0"/>
    <x v="0"/>
  </r>
  <r>
    <x v="6"/>
    <s v="Manufacturing"/>
    <s v="Supplies"/>
    <x v="8"/>
    <n v="25"/>
    <s v="BU Support"/>
    <s v="Mira Flores"/>
    <n v="0"/>
    <x v="0"/>
  </r>
  <r>
    <x v="6"/>
    <s v="Manufacturing"/>
    <s v="Supplies"/>
    <x v="15"/>
    <n v="1314"/>
    <s v="BU Support"/>
    <s v="Mira Flores"/>
    <n v="1500"/>
    <x v="1"/>
  </r>
  <r>
    <x v="6"/>
    <s v="Manufacturing"/>
    <s v="Supplies"/>
    <x v="1"/>
    <n v="546"/>
    <s v="BU Support"/>
    <s v="Mira Flores"/>
    <n v="1500"/>
    <x v="1"/>
  </r>
  <r>
    <x v="6"/>
    <s v="Manufacturing"/>
    <s v="Taxes"/>
    <x v="1"/>
    <n v="2226"/>
    <s v="BU Support"/>
    <s v="Mira Flores"/>
    <n v="2226"/>
    <x v="1"/>
  </r>
  <r>
    <x v="6"/>
    <s v="Manufacturing"/>
    <s v="Telecomm"/>
    <x v="4"/>
    <n v="126"/>
    <s v="BU Support"/>
    <s v="Mira Flores"/>
    <n v="0"/>
    <x v="2"/>
  </r>
  <r>
    <x v="6"/>
    <s v="Manufacturing"/>
    <s v="Telecomm"/>
    <x v="14"/>
    <n v="12241"/>
    <s v="BU Support"/>
    <s v="Mira Flores"/>
    <n v="12241"/>
    <x v="0"/>
  </r>
  <r>
    <x v="6"/>
    <s v="Manufacturing"/>
    <s v="Telecomm"/>
    <x v="8"/>
    <n v="7171"/>
    <s v="BU Support"/>
    <s v="Mira Flores"/>
    <n v="7171"/>
    <x v="0"/>
  </r>
  <r>
    <x v="6"/>
    <s v="Manufacturing"/>
    <s v="Telecomm"/>
    <x v="2"/>
    <n v="-500"/>
    <s v="BU Support"/>
    <s v="Mira Flores"/>
    <n v="0"/>
    <x v="0"/>
  </r>
  <r>
    <x v="6"/>
    <s v="Manufacturing"/>
    <s v="Telecomm"/>
    <x v="15"/>
    <n v="4790"/>
    <s v="BU Support"/>
    <s v="Mira Flores"/>
    <n v="4790"/>
    <x v="1"/>
  </r>
  <r>
    <x v="6"/>
    <s v="Manufacturing"/>
    <s v="Telecomm"/>
    <x v="12"/>
    <n v="6"/>
    <s v="BU Support"/>
    <s v="Mira Flores"/>
    <n v="0"/>
    <x v="0"/>
  </r>
  <r>
    <x v="6"/>
    <s v="Manufacturing"/>
    <s v="Telecomm"/>
    <x v="0"/>
    <n v="97"/>
    <s v="BU Support"/>
    <s v="Mira Flores"/>
    <n v="0"/>
    <x v="0"/>
  </r>
  <r>
    <x v="6"/>
    <s v="Manufacturing"/>
    <s v="Telecomm"/>
    <x v="1"/>
    <n v="11290"/>
    <s v="BU Support"/>
    <s v="Mira Flores"/>
    <n v="11290"/>
    <x v="1"/>
  </r>
  <r>
    <x v="6"/>
    <s v="Manufacturing"/>
    <s v="Training"/>
    <x v="14"/>
    <n v="382"/>
    <s v="BU Support"/>
    <s v="Mira Flores"/>
    <n v="0"/>
    <x v="0"/>
  </r>
  <r>
    <x v="6"/>
    <s v="Manufacturing"/>
    <s v="Training"/>
    <x v="15"/>
    <n v="225"/>
    <s v="BU Support"/>
    <s v="Mira Flores"/>
    <n v="0"/>
    <x v="1"/>
  </r>
  <r>
    <x v="6"/>
    <s v="Manufacturing"/>
    <s v="Training"/>
    <x v="1"/>
    <n v="466"/>
    <s v="BU Support"/>
    <s v="Mira Flores"/>
    <n v="0"/>
    <x v="1"/>
  </r>
  <r>
    <x v="6"/>
    <s v="Manufacturing"/>
    <s v="Travel"/>
    <x v="14"/>
    <n v="5803"/>
    <s v="BU Support"/>
    <s v="Mira Flores"/>
    <n v="5803"/>
    <x v="0"/>
  </r>
  <r>
    <x v="6"/>
    <s v="Manufacturing"/>
    <s v="Travel"/>
    <x v="8"/>
    <n v="284"/>
    <s v="BU Support"/>
    <s v="Mira Flores"/>
    <n v="0"/>
    <x v="0"/>
  </r>
  <r>
    <x v="6"/>
    <s v="Manufacturing"/>
    <s v="Travel"/>
    <x v="2"/>
    <n v="292"/>
    <s v="BU Support"/>
    <s v="Mira Flores"/>
    <n v="0"/>
    <x v="0"/>
  </r>
  <r>
    <x v="6"/>
    <s v="Manufacturing"/>
    <s v="Travel"/>
    <x v="15"/>
    <n v="955"/>
    <s v="BU Support"/>
    <s v="Mira Flores"/>
    <n v="1500"/>
    <x v="1"/>
  </r>
  <r>
    <x v="6"/>
    <s v="Manufacturing"/>
    <s v="Travel"/>
    <x v="12"/>
    <n v="748"/>
    <s v="BU Support"/>
    <s v="Mira Flores"/>
    <n v="1500"/>
    <x v="0"/>
  </r>
  <r>
    <x v="6"/>
    <s v="Manufacturing"/>
    <s v="Travel"/>
    <x v="0"/>
    <n v="2438"/>
    <s v="BU Support"/>
    <s v="Mira Flores"/>
    <n v="2438"/>
    <x v="0"/>
  </r>
  <r>
    <x v="6"/>
    <s v="Manufacturing"/>
    <s v="Travel"/>
    <x v="1"/>
    <n v="6245"/>
    <s v="BU Support"/>
    <s v="Mira Flores"/>
    <n v="6245"/>
    <x v="1"/>
  </r>
  <r>
    <x v="6"/>
    <s v="Manufacturing"/>
    <s v="Vehicles"/>
    <x v="14"/>
    <n v="238"/>
    <s v="BU Support"/>
    <s v="Mira Flores"/>
    <n v="0"/>
    <x v="0"/>
  </r>
  <r>
    <x v="6"/>
    <s v="Manufacturing"/>
    <s v="Vehicles"/>
    <x v="2"/>
    <n v="106"/>
    <s v="BU Support"/>
    <s v="Mira Flores"/>
    <n v="0"/>
    <x v="0"/>
  </r>
  <r>
    <x v="6"/>
    <s v="Manufacturing"/>
    <s v="Vehicles"/>
    <x v="12"/>
    <n v="-10"/>
    <s v="BU Support"/>
    <s v="Mira Flores"/>
    <n v="0"/>
    <x v="0"/>
  </r>
  <r>
    <x v="6"/>
    <s v="Manufacturing"/>
    <s v="Vehicles"/>
    <x v="0"/>
    <n v="2"/>
    <s v="BU Support"/>
    <s v="Mira Flores"/>
    <n v="0"/>
    <x v="0"/>
  </r>
  <r>
    <x v="6"/>
    <s v="Mobility"/>
    <s v="Depreciation"/>
    <x v="0"/>
    <n v="13188"/>
    <s v="Enablement"/>
    <s v="Bo Jones"/>
    <n v="13188"/>
    <x v="0"/>
  </r>
  <r>
    <x v="6"/>
    <s v="Mobility"/>
    <s v="Depreciation"/>
    <x v="1"/>
    <n v="2059"/>
    <s v="Enablement"/>
    <s v="Bo Jones"/>
    <n v="2059"/>
    <x v="1"/>
  </r>
  <r>
    <x v="6"/>
    <s v="Mobility"/>
    <s v="External Labor"/>
    <x v="0"/>
    <n v="2181"/>
    <s v="Enablement"/>
    <s v="Bo Jones"/>
    <n v="2181"/>
    <x v="0"/>
  </r>
  <r>
    <x v="6"/>
    <s v="Mobility"/>
    <s v="External Labor"/>
    <x v="1"/>
    <n v="75885"/>
    <s v="Enablement"/>
    <s v="Bo Jones"/>
    <n v="75885"/>
    <x v="1"/>
  </r>
  <r>
    <x v="6"/>
    <s v="Mobility"/>
    <s v="Internal Labor"/>
    <x v="0"/>
    <n v="1740"/>
    <s v="Enablement"/>
    <s v="Bo Jones"/>
    <n v="1740"/>
    <x v="0"/>
  </r>
  <r>
    <x v="6"/>
    <s v="Mobility"/>
    <s v="Other"/>
    <x v="0"/>
    <n v="12640"/>
    <s v="Enablement"/>
    <s v="Bo Jones"/>
    <n v="12640"/>
    <x v="0"/>
  </r>
  <r>
    <x v="6"/>
    <s v="Mobility"/>
    <s v="Outbound Allocations"/>
    <x v="0"/>
    <n v="1428"/>
    <s v="Enablement"/>
    <s v="Bo Jones"/>
    <n v="1500"/>
    <x v="0"/>
  </r>
  <r>
    <x v="6"/>
    <s v="Mobility"/>
    <s v="Software"/>
    <x v="1"/>
    <n v="2811"/>
    <s v="Enablement"/>
    <s v="Bo Jones"/>
    <n v="2811"/>
    <x v="1"/>
  </r>
  <r>
    <x v="6"/>
    <s v="Mobility"/>
    <s v="Software Maintenance"/>
    <x v="1"/>
    <n v="26122"/>
    <s v="Enablement"/>
    <s v="Bo Jones"/>
    <n v="26122"/>
    <x v="1"/>
  </r>
  <r>
    <x v="6"/>
    <s v="Mobility"/>
    <s v="Taxes"/>
    <x v="1"/>
    <n v="840"/>
    <s v="Enablement"/>
    <s v="Bo Jones"/>
    <n v="1500"/>
    <x v="1"/>
  </r>
  <r>
    <x v="6"/>
    <s v="Mobility"/>
    <s v="Telecomm"/>
    <x v="0"/>
    <n v="355"/>
    <s v="Enablement"/>
    <s v="Bo Jones"/>
    <n v="0"/>
    <x v="0"/>
  </r>
  <r>
    <x v="6"/>
    <s v="Mobility"/>
    <s v="Telecomm"/>
    <x v="1"/>
    <n v="6"/>
    <s v="Enablement"/>
    <s v="Bo Jones"/>
    <n v="0"/>
    <x v="1"/>
  </r>
  <r>
    <x v="6"/>
    <s v="Mobility"/>
    <s v="Travel"/>
    <x v="0"/>
    <n v="975"/>
    <s v="Enablement"/>
    <s v="Bo Jones"/>
    <n v="1500"/>
    <x v="0"/>
  </r>
  <r>
    <x v="6"/>
    <s v="Mobility"/>
    <s v="Vehicles"/>
    <x v="0"/>
    <n v="226"/>
    <s v="Enablement"/>
    <s v="Bo Jones"/>
    <n v="0"/>
    <x v="0"/>
  </r>
  <r>
    <x v="6"/>
    <s v="Networking"/>
    <s v="CAPEX"/>
    <x v="1"/>
    <n v="38"/>
    <s v="Infrastructure"/>
    <s v="Luke Tracy"/>
    <n v="0"/>
    <x v="1"/>
  </r>
  <r>
    <x v="6"/>
    <s v="Networking"/>
    <s v="Depreciation"/>
    <x v="5"/>
    <n v="335"/>
    <s v="Infrastructure"/>
    <s v="Luke Tracy"/>
    <n v="0"/>
    <x v="3"/>
  </r>
  <r>
    <x v="6"/>
    <s v="Networking"/>
    <s v="Depreciation"/>
    <x v="3"/>
    <n v="5"/>
    <s v="Infrastructure"/>
    <s v="Luke Tracy"/>
    <n v="0"/>
    <x v="2"/>
  </r>
  <r>
    <x v="6"/>
    <s v="Networking"/>
    <s v="Depreciation"/>
    <x v="7"/>
    <n v="556"/>
    <s v="Infrastructure"/>
    <s v="Luke Tracy"/>
    <n v="1500"/>
    <x v="0"/>
  </r>
  <r>
    <x v="6"/>
    <s v="Networking"/>
    <s v="Depreciation"/>
    <x v="0"/>
    <n v="2745"/>
    <s v="Infrastructure"/>
    <s v="Luke Tracy"/>
    <n v="2745"/>
    <x v="0"/>
  </r>
  <r>
    <x v="6"/>
    <s v="Networking"/>
    <s v="Depreciation"/>
    <x v="1"/>
    <n v="37537"/>
    <s v="Infrastructure"/>
    <s v="Luke Tracy"/>
    <n v="37537"/>
    <x v="1"/>
  </r>
  <r>
    <x v="6"/>
    <s v="Networking"/>
    <s v="External Labor"/>
    <x v="8"/>
    <n v="56462"/>
    <s v="Infrastructure"/>
    <s v="Luke Tracy"/>
    <n v="56462"/>
    <x v="0"/>
  </r>
  <r>
    <x v="6"/>
    <s v="Networking"/>
    <s v="External Labor"/>
    <x v="3"/>
    <n v="12286"/>
    <s v="Infrastructure"/>
    <s v="Luke Tracy"/>
    <n v="12286"/>
    <x v="2"/>
  </r>
  <r>
    <x v="6"/>
    <s v="Networking"/>
    <s v="External Labor"/>
    <x v="7"/>
    <n v="1345"/>
    <s v="Infrastructure"/>
    <s v="Luke Tracy"/>
    <n v="1500"/>
    <x v="0"/>
  </r>
  <r>
    <x v="6"/>
    <s v="Networking"/>
    <s v="External Labor"/>
    <x v="0"/>
    <n v="716"/>
    <s v="Infrastructure"/>
    <s v="Luke Tracy"/>
    <n v="1500"/>
    <x v="0"/>
  </r>
  <r>
    <x v="6"/>
    <s v="Networking"/>
    <s v="External Labor"/>
    <x v="1"/>
    <n v="203052"/>
    <s v="Infrastructure"/>
    <s v="Luke Tracy"/>
    <n v="203052"/>
    <x v="1"/>
  </r>
  <r>
    <x v="6"/>
    <s v="Networking"/>
    <s v="Hardware"/>
    <x v="7"/>
    <n v="4184"/>
    <s v="Infrastructure"/>
    <s v="Luke Tracy"/>
    <n v="4184"/>
    <x v="0"/>
  </r>
  <r>
    <x v="6"/>
    <s v="Networking"/>
    <s v="Hardware"/>
    <x v="0"/>
    <n v="155606"/>
    <s v="Infrastructure"/>
    <s v="Luke Tracy"/>
    <n v="155606"/>
    <x v="0"/>
  </r>
  <r>
    <x v="6"/>
    <s v="Networking"/>
    <s v="Hardware"/>
    <x v="1"/>
    <n v="143313"/>
    <s v="Infrastructure"/>
    <s v="Luke Tracy"/>
    <n v="143313"/>
    <x v="1"/>
  </r>
  <r>
    <x v="6"/>
    <s v="Networking"/>
    <s v="Hardware Maintenance"/>
    <x v="7"/>
    <n v="2460"/>
    <s v="Infrastructure"/>
    <s v="Luke Tracy"/>
    <n v="2460"/>
    <x v="0"/>
  </r>
  <r>
    <x v="6"/>
    <s v="Networking"/>
    <s v="Hardware Maintenance"/>
    <x v="1"/>
    <n v="32237"/>
    <s v="Infrastructure"/>
    <s v="Luke Tracy"/>
    <n v="32237"/>
    <x v="1"/>
  </r>
  <r>
    <x v="6"/>
    <s v="Networking"/>
    <s v="Internal Labor"/>
    <x v="9"/>
    <n v="15462"/>
    <s v="Infrastructure"/>
    <s v="Luke Tracy"/>
    <n v="15462"/>
    <x v="0"/>
  </r>
  <r>
    <x v="6"/>
    <s v="Networking"/>
    <s v="Internal Labor"/>
    <x v="7"/>
    <n v="6358"/>
    <s v="Infrastructure"/>
    <s v="Luke Tracy"/>
    <n v="6358"/>
    <x v="0"/>
  </r>
  <r>
    <x v="6"/>
    <s v="Networking"/>
    <s v="Internal Labor"/>
    <x v="0"/>
    <n v="11788"/>
    <s v="Infrastructure"/>
    <s v="Luke Tracy"/>
    <n v="11788"/>
    <x v="0"/>
  </r>
  <r>
    <x v="6"/>
    <s v="Networking"/>
    <s v="Internal Labor"/>
    <x v="1"/>
    <n v="44829"/>
    <s v="Infrastructure"/>
    <s v="Luke Tracy"/>
    <n v="44829"/>
    <x v="1"/>
  </r>
  <r>
    <x v="6"/>
    <s v="Networking"/>
    <s v="Other"/>
    <x v="5"/>
    <n v="5"/>
    <s v="Infrastructure"/>
    <s v="Luke Tracy"/>
    <n v="0"/>
    <x v="3"/>
  </r>
  <r>
    <x v="6"/>
    <s v="Networking"/>
    <s v="Other"/>
    <x v="3"/>
    <n v="222"/>
    <s v="Infrastructure"/>
    <s v="Luke Tracy"/>
    <n v="0"/>
    <x v="2"/>
  </r>
  <r>
    <x v="6"/>
    <s v="Networking"/>
    <s v="Other"/>
    <x v="7"/>
    <n v="-189"/>
    <s v="Infrastructure"/>
    <s v="Luke Tracy"/>
    <n v="0"/>
    <x v="0"/>
  </r>
  <r>
    <x v="6"/>
    <s v="Networking"/>
    <s v="Other"/>
    <x v="0"/>
    <n v="385"/>
    <s v="Infrastructure"/>
    <s v="Luke Tracy"/>
    <n v="0"/>
    <x v="0"/>
  </r>
  <r>
    <x v="6"/>
    <s v="Networking"/>
    <s v="Other"/>
    <x v="1"/>
    <n v="250"/>
    <s v="Infrastructure"/>
    <s v="Luke Tracy"/>
    <n v="0"/>
    <x v="1"/>
  </r>
  <r>
    <x v="6"/>
    <s v="Networking"/>
    <s v="Project Expenses"/>
    <x v="0"/>
    <n v="2975"/>
    <s v="Infrastructure"/>
    <s v="Luke Tracy"/>
    <n v="2975"/>
    <x v="0"/>
  </r>
  <r>
    <x v="6"/>
    <s v="Networking"/>
    <s v="Software"/>
    <x v="1"/>
    <n v="36"/>
    <s v="Infrastructure"/>
    <s v="Luke Tracy"/>
    <n v="0"/>
    <x v="1"/>
  </r>
  <r>
    <x v="6"/>
    <s v="Networking"/>
    <s v="Software Maintenance"/>
    <x v="1"/>
    <n v="5100"/>
    <s v="Infrastructure"/>
    <s v="Luke Tracy"/>
    <n v="5100"/>
    <x v="1"/>
  </r>
  <r>
    <x v="6"/>
    <s v="Networking"/>
    <s v="Supplies"/>
    <x v="7"/>
    <n v="28"/>
    <s v="Infrastructure"/>
    <s v="Luke Tracy"/>
    <n v="0"/>
    <x v="0"/>
  </r>
  <r>
    <x v="6"/>
    <s v="Networking"/>
    <s v="Supplies"/>
    <x v="1"/>
    <n v="131"/>
    <s v="Infrastructure"/>
    <s v="Luke Tracy"/>
    <n v="0"/>
    <x v="1"/>
  </r>
  <r>
    <x v="6"/>
    <s v="Networking"/>
    <s v="Taxes"/>
    <x v="1"/>
    <n v="16296"/>
    <s v="Infrastructure"/>
    <s v="Luke Tracy"/>
    <n v="16296"/>
    <x v="1"/>
  </r>
  <r>
    <x v="6"/>
    <s v="Networking"/>
    <s v="Telecomm"/>
    <x v="5"/>
    <n v="4071"/>
    <s v="Infrastructure"/>
    <s v="Luke Tracy"/>
    <n v="4071"/>
    <x v="3"/>
  </r>
  <r>
    <x v="6"/>
    <s v="Networking"/>
    <s v="Telecomm"/>
    <x v="9"/>
    <n v="4"/>
    <s v="Infrastructure"/>
    <s v="Luke Tracy"/>
    <n v="0"/>
    <x v="0"/>
  </r>
  <r>
    <x v="6"/>
    <s v="Networking"/>
    <s v="Telecomm"/>
    <x v="3"/>
    <n v="410"/>
    <s v="Infrastructure"/>
    <s v="Luke Tracy"/>
    <n v="0"/>
    <x v="2"/>
  </r>
  <r>
    <x v="6"/>
    <s v="Networking"/>
    <s v="Telecomm"/>
    <x v="7"/>
    <n v="11194"/>
    <s v="Infrastructure"/>
    <s v="Luke Tracy"/>
    <n v="11194"/>
    <x v="0"/>
  </r>
  <r>
    <x v="6"/>
    <s v="Networking"/>
    <s v="Telecomm"/>
    <x v="0"/>
    <n v="39731"/>
    <s v="Infrastructure"/>
    <s v="Luke Tracy"/>
    <n v="39731"/>
    <x v="0"/>
  </r>
  <r>
    <x v="6"/>
    <s v="Networking"/>
    <s v="Telecomm"/>
    <x v="1"/>
    <n v="486488"/>
    <s v="Infrastructure"/>
    <s v="Luke Tracy"/>
    <n v="486488"/>
    <x v="1"/>
  </r>
  <r>
    <x v="6"/>
    <s v="Networking"/>
    <s v="Training"/>
    <x v="9"/>
    <n v="259"/>
    <s v="Infrastructure"/>
    <s v="Luke Tracy"/>
    <n v="0"/>
    <x v="0"/>
  </r>
  <r>
    <x v="6"/>
    <s v="Networking"/>
    <s v="Training"/>
    <x v="7"/>
    <n v="17"/>
    <s v="Infrastructure"/>
    <s v="Luke Tracy"/>
    <n v="0"/>
    <x v="0"/>
  </r>
  <r>
    <x v="6"/>
    <s v="Networking"/>
    <s v="Training"/>
    <x v="0"/>
    <n v="49"/>
    <s v="Infrastructure"/>
    <s v="Luke Tracy"/>
    <n v="0"/>
    <x v="0"/>
  </r>
  <r>
    <x v="6"/>
    <s v="Networking"/>
    <s v="Travel"/>
    <x v="5"/>
    <n v="115"/>
    <s v="Infrastructure"/>
    <s v="Luke Tracy"/>
    <n v="0"/>
    <x v="3"/>
  </r>
  <r>
    <x v="6"/>
    <s v="Networking"/>
    <s v="Travel"/>
    <x v="7"/>
    <n v="3038"/>
    <s v="Infrastructure"/>
    <s v="Luke Tracy"/>
    <n v="3038"/>
    <x v="0"/>
  </r>
  <r>
    <x v="6"/>
    <s v="Networking"/>
    <s v="Travel"/>
    <x v="0"/>
    <n v="473"/>
    <s v="Infrastructure"/>
    <s v="Luke Tracy"/>
    <n v="0"/>
    <x v="0"/>
  </r>
  <r>
    <x v="6"/>
    <s v="Networking"/>
    <s v="Vehicles"/>
    <x v="7"/>
    <n v="183"/>
    <s v="Infrastructure"/>
    <s v="Luke Tracy"/>
    <n v="0"/>
    <x v="0"/>
  </r>
  <r>
    <x v="6"/>
    <s v="Networking"/>
    <s v="Vehicles"/>
    <x v="0"/>
    <n v="-406"/>
    <s v="Infrastructure"/>
    <s v="Luke Tracy"/>
    <n v="0"/>
    <x v="0"/>
  </r>
  <r>
    <x v="6"/>
    <s v="Planning"/>
    <s v="Amortization"/>
    <x v="1"/>
    <n v="258586"/>
    <s v="BU Support"/>
    <s v="Mira Flores"/>
    <n v="258586"/>
    <x v="1"/>
  </r>
  <r>
    <x v="6"/>
    <s v="Planning"/>
    <s v="Depreciation"/>
    <x v="4"/>
    <n v="5"/>
    <s v="BU Support"/>
    <s v="Mira Flores"/>
    <n v="0"/>
    <x v="2"/>
  </r>
  <r>
    <x v="6"/>
    <s v="Planning"/>
    <s v="Depreciation"/>
    <x v="1"/>
    <n v="48089"/>
    <s v="BU Support"/>
    <s v="Mira Flores"/>
    <n v="48089"/>
    <x v="1"/>
  </r>
  <r>
    <x v="6"/>
    <s v="Planning"/>
    <s v="Employee Performance"/>
    <x v="1"/>
    <n v="67"/>
    <s v="BU Support"/>
    <s v="Mira Flores"/>
    <n v="0"/>
    <x v="1"/>
  </r>
  <r>
    <x v="6"/>
    <s v="Planning"/>
    <s v="External Labor"/>
    <x v="2"/>
    <n v="495"/>
    <s v="BU Support"/>
    <s v="Mira Flores"/>
    <n v="0"/>
    <x v="0"/>
  </r>
  <r>
    <x v="6"/>
    <s v="Planning"/>
    <s v="External Labor"/>
    <x v="1"/>
    <n v="522410"/>
    <s v="BU Support"/>
    <s v="Mira Flores"/>
    <n v="522410"/>
    <x v="1"/>
  </r>
  <r>
    <x v="6"/>
    <s v="Planning"/>
    <s v="Hardware"/>
    <x v="0"/>
    <n v="53"/>
    <s v="BU Support"/>
    <s v="Mira Flores"/>
    <n v="0"/>
    <x v="0"/>
  </r>
  <r>
    <x v="6"/>
    <s v="Planning"/>
    <s v="Hardware"/>
    <x v="1"/>
    <n v="3889"/>
    <s v="BU Support"/>
    <s v="Mira Flores"/>
    <n v="3889"/>
    <x v="1"/>
  </r>
  <r>
    <x v="6"/>
    <s v="Planning"/>
    <s v="Hardware Maintenance"/>
    <x v="2"/>
    <n v="6485"/>
    <s v="BU Support"/>
    <s v="Mira Flores"/>
    <n v="6485"/>
    <x v="0"/>
  </r>
  <r>
    <x v="6"/>
    <s v="Planning"/>
    <s v="Hardware Maintenance"/>
    <x v="1"/>
    <n v="2460"/>
    <s v="BU Support"/>
    <s v="Mira Flores"/>
    <n v="2460"/>
    <x v="1"/>
  </r>
  <r>
    <x v="6"/>
    <s v="Planning"/>
    <s v="Inbound Allocations"/>
    <x v="0"/>
    <n v="808"/>
    <s v="BU Support"/>
    <s v="Mira Flores"/>
    <n v="1500"/>
    <x v="0"/>
  </r>
  <r>
    <x v="6"/>
    <s v="Planning"/>
    <s v="Internal Labor"/>
    <x v="14"/>
    <n v="9927"/>
    <s v="BU Support"/>
    <s v="Mira Flores"/>
    <n v="9927"/>
    <x v="0"/>
  </r>
  <r>
    <x v="6"/>
    <s v="Planning"/>
    <s v="Internal Labor"/>
    <x v="0"/>
    <n v="38451"/>
    <s v="BU Support"/>
    <s v="Mira Flores"/>
    <n v="38451"/>
    <x v="0"/>
  </r>
  <r>
    <x v="6"/>
    <s v="Planning"/>
    <s v="Internal Labor"/>
    <x v="1"/>
    <n v="372541"/>
    <s v="BU Support"/>
    <s v="Mira Flores"/>
    <n v="372541"/>
    <x v="1"/>
  </r>
  <r>
    <x v="6"/>
    <s v="Planning"/>
    <s v="Moving"/>
    <x v="1"/>
    <n v="444"/>
    <s v="BU Support"/>
    <s v="Mira Flores"/>
    <n v="0"/>
    <x v="1"/>
  </r>
  <r>
    <x v="6"/>
    <s v="Planning"/>
    <s v="Other"/>
    <x v="0"/>
    <n v="-33838"/>
    <s v="BU Support"/>
    <s v="Mira Flores"/>
    <n v="0"/>
    <x v="0"/>
  </r>
  <r>
    <x v="6"/>
    <s v="Planning"/>
    <s v="Other"/>
    <x v="1"/>
    <n v="761"/>
    <s v="BU Support"/>
    <s v="Mira Flores"/>
    <n v="1500"/>
    <x v="1"/>
  </r>
  <r>
    <x v="6"/>
    <s v="Planning"/>
    <s v="Outbound Allocations"/>
    <x v="0"/>
    <n v="3263"/>
    <s v="BU Support"/>
    <s v="Mira Flores"/>
    <n v="3263"/>
    <x v="0"/>
  </r>
  <r>
    <x v="6"/>
    <s v="Planning"/>
    <s v="Outbound Allocations"/>
    <x v="1"/>
    <n v="-15512"/>
    <s v="BU Support"/>
    <s v="Mira Flores"/>
    <n v="0"/>
    <x v="1"/>
  </r>
  <r>
    <x v="6"/>
    <s v="Planning"/>
    <s v="Recognition"/>
    <x v="1"/>
    <n v="43"/>
    <s v="BU Support"/>
    <s v="Mira Flores"/>
    <n v="0"/>
    <x v="1"/>
  </r>
  <r>
    <x v="6"/>
    <s v="Planning"/>
    <s v="Software"/>
    <x v="1"/>
    <n v="236987"/>
    <s v="BU Support"/>
    <s v="Mira Flores"/>
    <n v="236987"/>
    <x v="1"/>
  </r>
  <r>
    <x v="6"/>
    <s v="Planning"/>
    <s v="Software Maintenance"/>
    <x v="1"/>
    <n v="271408"/>
    <s v="BU Support"/>
    <s v="Mira Flores"/>
    <n v="271408"/>
    <x v="1"/>
  </r>
  <r>
    <x v="6"/>
    <s v="Planning"/>
    <s v="Supplies"/>
    <x v="1"/>
    <n v="343"/>
    <s v="BU Support"/>
    <s v="Mira Flores"/>
    <n v="0"/>
    <x v="1"/>
  </r>
  <r>
    <x v="6"/>
    <s v="Planning"/>
    <s v="Taxes"/>
    <x v="1"/>
    <n v="3480"/>
    <s v="BU Support"/>
    <s v="Mira Flores"/>
    <n v="3480"/>
    <x v="1"/>
  </r>
  <r>
    <x v="6"/>
    <s v="Planning"/>
    <s v="Telecomm"/>
    <x v="4"/>
    <n v="7"/>
    <s v="BU Support"/>
    <s v="Mira Flores"/>
    <n v="0"/>
    <x v="2"/>
  </r>
  <r>
    <x v="6"/>
    <s v="Planning"/>
    <s v="Telecomm"/>
    <x v="0"/>
    <n v="-821"/>
    <s v="BU Support"/>
    <s v="Mira Flores"/>
    <n v="0"/>
    <x v="0"/>
  </r>
  <r>
    <x v="6"/>
    <s v="Planning"/>
    <s v="Telecomm"/>
    <x v="1"/>
    <n v="2606"/>
    <s v="BU Support"/>
    <s v="Mira Flores"/>
    <n v="2606"/>
    <x v="1"/>
  </r>
  <r>
    <x v="6"/>
    <s v="Planning"/>
    <s v="Training"/>
    <x v="0"/>
    <n v="148"/>
    <s v="BU Support"/>
    <s v="Mira Flores"/>
    <n v="0"/>
    <x v="0"/>
  </r>
  <r>
    <x v="6"/>
    <s v="Planning"/>
    <s v="Training"/>
    <x v="1"/>
    <n v="2254"/>
    <s v="BU Support"/>
    <s v="Mira Flores"/>
    <n v="2254"/>
    <x v="1"/>
  </r>
  <r>
    <x v="6"/>
    <s v="Planning"/>
    <s v="Travel"/>
    <x v="0"/>
    <n v="60"/>
    <s v="BU Support"/>
    <s v="Mira Flores"/>
    <n v="0"/>
    <x v="0"/>
  </r>
  <r>
    <x v="6"/>
    <s v="Planning"/>
    <s v="Travel"/>
    <x v="1"/>
    <n v="674"/>
    <s v="BU Support"/>
    <s v="Mira Flores"/>
    <n v="1500"/>
    <x v="1"/>
  </r>
  <r>
    <x v="6"/>
    <s v="Planning"/>
    <s v="Vehicles"/>
    <x v="0"/>
    <n v="1"/>
    <s v="BU Support"/>
    <s v="Mira Flores"/>
    <n v="0"/>
    <x v="0"/>
  </r>
  <r>
    <x v="6"/>
    <s v="Portals"/>
    <s v="Employee Performance"/>
    <x v="1"/>
    <n v="45"/>
    <s v="Enablement"/>
    <s v="Jim Wheeler"/>
    <n v="0"/>
    <x v="1"/>
  </r>
  <r>
    <x v="6"/>
    <s v="Portals"/>
    <s v="External Labor"/>
    <x v="1"/>
    <n v="7897"/>
    <s v="Enablement"/>
    <s v="Jim Wheeler"/>
    <n v="7897"/>
    <x v="1"/>
  </r>
  <r>
    <x v="6"/>
    <s v="Portals"/>
    <s v="Internal Labor"/>
    <x v="1"/>
    <n v="65479"/>
    <s v="Enablement"/>
    <s v="Jim Wheeler"/>
    <n v="65479"/>
    <x v="1"/>
  </r>
  <r>
    <x v="6"/>
    <s v="Portals"/>
    <s v="Other"/>
    <x v="1"/>
    <n v="2625"/>
    <s v="Enablement"/>
    <s v="Jim Wheeler"/>
    <n v="2625"/>
    <x v="1"/>
  </r>
  <r>
    <x v="6"/>
    <s v="Portals"/>
    <s v="Software"/>
    <x v="1"/>
    <n v="36972"/>
    <s v="Enablement"/>
    <s v="Jim Wheeler"/>
    <n v="36972"/>
    <x v="1"/>
  </r>
  <r>
    <x v="6"/>
    <s v="Portals"/>
    <s v="Software Maintenance"/>
    <x v="1"/>
    <n v="59"/>
    <s v="Enablement"/>
    <s v="Jim Wheeler"/>
    <n v="0"/>
    <x v="1"/>
  </r>
  <r>
    <x v="6"/>
    <s v="Portals"/>
    <s v="Telecomm"/>
    <x v="1"/>
    <n v="510"/>
    <s v="Enablement"/>
    <s v="Jim Wheeler"/>
    <n v="1500"/>
    <x v="1"/>
  </r>
  <r>
    <x v="6"/>
    <s v="Portals"/>
    <s v="Training"/>
    <x v="1"/>
    <n v="329"/>
    <s v="Enablement"/>
    <s v="Jim Wheeler"/>
    <n v="0"/>
    <x v="1"/>
  </r>
  <r>
    <x v="6"/>
    <s v="Portals"/>
    <s v="Travel"/>
    <x v="1"/>
    <n v="284"/>
    <s v="Enablement"/>
    <s v="Jim Wheeler"/>
    <n v="0"/>
    <x v="1"/>
  </r>
  <r>
    <x v="6"/>
    <s v="Portfolio Management"/>
    <s v="Employee Performance"/>
    <x v="1"/>
    <n v="191"/>
    <s v="Governance"/>
    <s v="June Beck"/>
    <n v="0"/>
    <x v="1"/>
  </r>
  <r>
    <x v="6"/>
    <s v="Portfolio Management"/>
    <s v="External Labor"/>
    <x v="1"/>
    <n v="5917"/>
    <s v="Governance"/>
    <s v="June Beck"/>
    <n v="5917"/>
    <x v="1"/>
  </r>
  <r>
    <x v="6"/>
    <s v="Portfolio Management"/>
    <s v="Hardware"/>
    <x v="1"/>
    <n v="27"/>
    <s v="Governance"/>
    <s v="June Beck"/>
    <n v="0"/>
    <x v="1"/>
  </r>
  <r>
    <x v="6"/>
    <s v="Portfolio Management"/>
    <s v="Internal Labor"/>
    <x v="1"/>
    <n v="66107"/>
    <s v="Governance"/>
    <s v="June Beck"/>
    <n v="66107"/>
    <x v="1"/>
  </r>
  <r>
    <x v="6"/>
    <s v="Portfolio Management"/>
    <s v="Other"/>
    <x v="1"/>
    <n v="7958"/>
    <s v="Governance"/>
    <s v="June Beck"/>
    <n v="7958"/>
    <x v="1"/>
  </r>
  <r>
    <x v="6"/>
    <s v="Portfolio Management"/>
    <s v="Software"/>
    <x v="1"/>
    <n v="18"/>
    <s v="Governance"/>
    <s v="June Beck"/>
    <n v="0"/>
    <x v="1"/>
  </r>
  <r>
    <x v="6"/>
    <s v="Portfolio Management"/>
    <s v="Software Maintenance"/>
    <x v="1"/>
    <n v="15"/>
    <s v="Governance"/>
    <s v="June Beck"/>
    <n v="0"/>
    <x v="1"/>
  </r>
  <r>
    <x v="6"/>
    <s v="Portfolio Management"/>
    <s v="Supplies"/>
    <x v="1"/>
    <n v="27"/>
    <s v="Governance"/>
    <s v="June Beck"/>
    <n v="0"/>
    <x v="1"/>
  </r>
  <r>
    <x v="6"/>
    <s v="Portfolio Management"/>
    <s v="Telecomm"/>
    <x v="1"/>
    <n v="505"/>
    <s v="Governance"/>
    <s v="June Beck"/>
    <n v="1500"/>
    <x v="1"/>
  </r>
  <r>
    <x v="6"/>
    <s v="Portfolio Management"/>
    <s v="Travel"/>
    <x v="1"/>
    <n v="2081"/>
    <s v="Governance"/>
    <s v="June Beck"/>
    <n v="2081"/>
    <x v="1"/>
  </r>
  <r>
    <x v="6"/>
    <s v="Process Management"/>
    <s v="Depreciation"/>
    <x v="1"/>
    <n v="287"/>
    <s v="Governance"/>
    <s v="Marcia Carr"/>
    <n v="0"/>
    <x v="1"/>
  </r>
  <r>
    <x v="6"/>
    <s v="Process Management"/>
    <s v="Employee Performance"/>
    <x v="1"/>
    <n v="78"/>
    <s v="Governance"/>
    <s v="Marcia Carr"/>
    <n v="0"/>
    <x v="1"/>
  </r>
  <r>
    <x v="6"/>
    <s v="Process Management"/>
    <s v="External Labor"/>
    <x v="1"/>
    <n v="86509"/>
    <s v="Governance"/>
    <s v="Marcia Carr"/>
    <n v="86509"/>
    <x v="1"/>
  </r>
  <r>
    <x v="6"/>
    <s v="Process Management"/>
    <s v="Internal Labor"/>
    <x v="1"/>
    <n v="104467"/>
    <s v="Governance"/>
    <s v="Marcia Carr"/>
    <n v="104467"/>
    <x v="1"/>
  </r>
  <r>
    <x v="6"/>
    <s v="Process Management"/>
    <s v="Other"/>
    <x v="1"/>
    <n v="133"/>
    <s v="Governance"/>
    <s v="Marcia Carr"/>
    <n v="0"/>
    <x v="1"/>
  </r>
  <r>
    <x v="6"/>
    <s v="Process Management"/>
    <s v="Outbound Allocations"/>
    <x v="1"/>
    <n v="24683"/>
    <s v="Governance"/>
    <s v="Marcia Carr"/>
    <n v="24683"/>
    <x v="1"/>
  </r>
  <r>
    <x v="6"/>
    <s v="Process Management"/>
    <s v="Software"/>
    <x v="1"/>
    <n v="8551"/>
    <s v="Governance"/>
    <s v="Marcia Carr"/>
    <n v="8551"/>
    <x v="1"/>
  </r>
  <r>
    <x v="6"/>
    <s v="Process Management"/>
    <s v="Software Maintenance"/>
    <x v="1"/>
    <n v="26660"/>
    <s v="Governance"/>
    <s v="Marcia Carr"/>
    <n v="26660"/>
    <x v="1"/>
  </r>
  <r>
    <x v="6"/>
    <s v="Process Management"/>
    <s v="Supplies"/>
    <x v="1"/>
    <n v="241"/>
    <s v="Governance"/>
    <s v="Marcia Carr"/>
    <n v="0"/>
    <x v="1"/>
  </r>
  <r>
    <x v="6"/>
    <s v="Process Management"/>
    <s v="Taxes"/>
    <x v="1"/>
    <n v="97"/>
    <s v="Governance"/>
    <s v="Marcia Carr"/>
    <n v="0"/>
    <x v="1"/>
  </r>
  <r>
    <x v="6"/>
    <s v="Process Management"/>
    <s v="Telecomm"/>
    <x v="1"/>
    <n v="500"/>
    <s v="Governance"/>
    <s v="Marcia Carr"/>
    <n v="1500"/>
    <x v="1"/>
  </r>
  <r>
    <x v="6"/>
    <s v="Process Management"/>
    <s v="Training"/>
    <x v="1"/>
    <n v="2274"/>
    <s v="Governance"/>
    <s v="Marcia Carr"/>
    <n v="2274"/>
    <x v="1"/>
  </r>
  <r>
    <x v="6"/>
    <s v="Process Management"/>
    <s v="Travel"/>
    <x v="1"/>
    <n v="339"/>
    <s v="Governance"/>
    <s v="Marcia Carr"/>
    <n v="0"/>
    <x v="1"/>
  </r>
  <r>
    <x v="6"/>
    <s v="Production"/>
    <s v="Internal Labor"/>
    <x v="1"/>
    <n v="13807"/>
    <s v="BU Support"/>
    <s v="Sam Danks"/>
    <n v="13807"/>
    <x v="1"/>
  </r>
  <r>
    <x v="6"/>
    <s v="Production"/>
    <s v="Recognition"/>
    <x v="1"/>
    <n v="26"/>
    <s v="BU Support"/>
    <s v="Sam Danks"/>
    <n v="0"/>
    <x v="1"/>
  </r>
  <r>
    <x v="6"/>
    <s v="Production"/>
    <s v="Supplies"/>
    <x v="1"/>
    <n v="10"/>
    <s v="BU Support"/>
    <s v="Sam Danks"/>
    <n v="0"/>
    <x v="1"/>
  </r>
  <r>
    <x v="6"/>
    <s v="Production"/>
    <s v="Telecomm"/>
    <x v="1"/>
    <n v="536"/>
    <s v="BU Support"/>
    <s v="Sam Danks"/>
    <n v="1500"/>
    <x v="1"/>
  </r>
  <r>
    <x v="6"/>
    <s v="Production"/>
    <s v="Travel"/>
    <x v="1"/>
    <n v="244"/>
    <s v="BU Support"/>
    <s v="Sam Danks"/>
    <n v="0"/>
    <x v="1"/>
  </r>
  <r>
    <x v="6"/>
    <s v="Productivity"/>
    <s v="Amortization"/>
    <x v="14"/>
    <n v="70"/>
    <s v="Infrastructure"/>
    <s v="Mira Flores"/>
    <n v="0"/>
    <x v="0"/>
  </r>
  <r>
    <x v="6"/>
    <s v="Productivity"/>
    <s v="Amortization"/>
    <x v="2"/>
    <n v="1739"/>
    <s v="Infrastructure"/>
    <s v="Mira Flores"/>
    <n v="1739"/>
    <x v="0"/>
  </r>
  <r>
    <x v="6"/>
    <s v="Productivity"/>
    <s v="CAPEX"/>
    <x v="1"/>
    <n v="119"/>
    <s v="Infrastructure"/>
    <s v="Mira Flores"/>
    <n v="0"/>
    <x v="1"/>
  </r>
  <r>
    <x v="6"/>
    <s v="Productivity"/>
    <s v="Depreciation"/>
    <x v="10"/>
    <n v="479"/>
    <s v="Infrastructure"/>
    <s v="Mira Flores"/>
    <n v="0"/>
    <x v="0"/>
  </r>
  <r>
    <x v="6"/>
    <s v="Productivity"/>
    <s v="Depreciation"/>
    <x v="13"/>
    <n v="302"/>
    <s v="Infrastructure"/>
    <s v="Mira Flores"/>
    <n v="0"/>
    <x v="0"/>
  </r>
  <r>
    <x v="6"/>
    <s v="Productivity"/>
    <s v="Depreciation"/>
    <x v="5"/>
    <n v="1"/>
    <s v="Infrastructure"/>
    <s v="Mira Flores"/>
    <n v="0"/>
    <x v="3"/>
  </r>
  <r>
    <x v="6"/>
    <s v="Productivity"/>
    <s v="Depreciation"/>
    <x v="14"/>
    <n v="3205"/>
    <s v="Infrastructure"/>
    <s v="Mira Flores"/>
    <n v="3205"/>
    <x v="0"/>
  </r>
  <r>
    <x v="6"/>
    <s v="Productivity"/>
    <s v="Depreciation"/>
    <x v="9"/>
    <n v="4699"/>
    <s v="Infrastructure"/>
    <s v="Mira Flores"/>
    <n v="4699"/>
    <x v="0"/>
  </r>
  <r>
    <x v="6"/>
    <s v="Productivity"/>
    <s v="Depreciation"/>
    <x v="8"/>
    <n v="4403"/>
    <s v="Infrastructure"/>
    <s v="Mira Flores"/>
    <n v="4403"/>
    <x v="0"/>
  </r>
  <r>
    <x v="6"/>
    <s v="Productivity"/>
    <s v="Depreciation"/>
    <x v="2"/>
    <n v="16873"/>
    <s v="Infrastructure"/>
    <s v="Mira Flores"/>
    <n v="16873"/>
    <x v="0"/>
  </r>
  <r>
    <x v="6"/>
    <s v="Productivity"/>
    <s v="Depreciation"/>
    <x v="11"/>
    <n v="300"/>
    <s v="Infrastructure"/>
    <s v="Mira Flores"/>
    <n v="0"/>
    <x v="0"/>
  </r>
  <r>
    <x v="6"/>
    <s v="Productivity"/>
    <s v="Depreciation"/>
    <x v="12"/>
    <n v="2164"/>
    <s v="Infrastructure"/>
    <s v="Mira Flores"/>
    <n v="2164"/>
    <x v="0"/>
  </r>
  <r>
    <x v="6"/>
    <s v="Productivity"/>
    <s v="Depreciation"/>
    <x v="7"/>
    <n v="486"/>
    <s v="Infrastructure"/>
    <s v="Mira Flores"/>
    <n v="0"/>
    <x v="0"/>
  </r>
  <r>
    <x v="6"/>
    <s v="Productivity"/>
    <s v="Depreciation"/>
    <x v="0"/>
    <n v="139"/>
    <s v="Infrastructure"/>
    <s v="Mira Flores"/>
    <n v="0"/>
    <x v="0"/>
  </r>
  <r>
    <x v="6"/>
    <s v="Productivity"/>
    <s v="Depreciation"/>
    <x v="1"/>
    <n v="194"/>
    <s v="Infrastructure"/>
    <s v="Mira Flores"/>
    <n v="0"/>
    <x v="1"/>
  </r>
  <r>
    <x v="6"/>
    <s v="Productivity"/>
    <s v="Employee Performance"/>
    <x v="1"/>
    <n v="46"/>
    <s v="Infrastructure"/>
    <s v="Mira Flores"/>
    <n v="0"/>
    <x v="1"/>
  </r>
  <r>
    <x v="6"/>
    <s v="Productivity"/>
    <s v="External Labor"/>
    <x v="10"/>
    <n v="4321"/>
    <s v="Infrastructure"/>
    <s v="Mira Flores"/>
    <n v="4321"/>
    <x v="0"/>
  </r>
  <r>
    <x v="6"/>
    <s v="Productivity"/>
    <s v="External Labor"/>
    <x v="13"/>
    <n v="9957"/>
    <s v="Infrastructure"/>
    <s v="Mira Flores"/>
    <n v="9957"/>
    <x v="0"/>
  </r>
  <r>
    <x v="6"/>
    <s v="Productivity"/>
    <s v="External Labor"/>
    <x v="5"/>
    <n v="6155"/>
    <s v="Infrastructure"/>
    <s v="Mira Flores"/>
    <n v="6155"/>
    <x v="3"/>
  </r>
  <r>
    <x v="6"/>
    <s v="Productivity"/>
    <s v="External Labor"/>
    <x v="14"/>
    <n v="67520"/>
    <s v="Infrastructure"/>
    <s v="Mira Flores"/>
    <n v="67520"/>
    <x v="0"/>
  </r>
  <r>
    <x v="6"/>
    <s v="Productivity"/>
    <s v="External Labor"/>
    <x v="9"/>
    <n v="-32237"/>
    <s v="Infrastructure"/>
    <s v="Mira Flores"/>
    <n v="0"/>
    <x v="0"/>
  </r>
  <r>
    <x v="6"/>
    <s v="Productivity"/>
    <s v="External Labor"/>
    <x v="8"/>
    <n v="48780"/>
    <s v="Infrastructure"/>
    <s v="Mira Flores"/>
    <n v="48780"/>
    <x v="0"/>
  </r>
  <r>
    <x v="6"/>
    <s v="Productivity"/>
    <s v="External Labor"/>
    <x v="2"/>
    <n v="15716"/>
    <s v="Infrastructure"/>
    <s v="Mira Flores"/>
    <n v="15716"/>
    <x v="0"/>
  </r>
  <r>
    <x v="6"/>
    <s v="Productivity"/>
    <s v="External Labor"/>
    <x v="11"/>
    <n v="1693"/>
    <s v="Infrastructure"/>
    <s v="Mira Flores"/>
    <n v="1693"/>
    <x v="0"/>
  </r>
  <r>
    <x v="6"/>
    <s v="Productivity"/>
    <s v="External Labor"/>
    <x v="12"/>
    <n v="6575"/>
    <s v="Infrastructure"/>
    <s v="Mira Flores"/>
    <n v="6575"/>
    <x v="0"/>
  </r>
  <r>
    <x v="6"/>
    <s v="Productivity"/>
    <s v="External Labor"/>
    <x v="7"/>
    <n v="4609"/>
    <s v="Infrastructure"/>
    <s v="Mira Flores"/>
    <n v="4609"/>
    <x v="0"/>
  </r>
  <r>
    <x v="6"/>
    <s v="Productivity"/>
    <s v="External Labor"/>
    <x v="0"/>
    <n v="14504"/>
    <s v="Infrastructure"/>
    <s v="Mira Flores"/>
    <n v="14504"/>
    <x v="0"/>
  </r>
  <r>
    <x v="6"/>
    <s v="Productivity"/>
    <s v="External Labor"/>
    <x v="1"/>
    <n v="520510"/>
    <s v="Infrastructure"/>
    <s v="Mira Flores"/>
    <n v="520510"/>
    <x v="1"/>
  </r>
  <r>
    <x v="6"/>
    <s v="Productivity"/>
    <s v="Hardware"/>
    <x v="10"/>
    <n v="23367"/>
    <s v="Infrastructure"/>
    <s v="Mira Flores"/>
    <n v="23367"/>
    <x v="0"/>
  </r>
  <r>
    <x v="6"/>
    <s v="Productivity"/>
    <s v="Hardware"/>
    <x v="13"/>
    <n v="7303"/>
    <s v="Infrastructure"/>
    <s v="Mira Flores"/>
    <n v="7303"/>
    <x v="0"/>
  </r>
  <r>
    <x v="6"/>
    <s v="Productivity"/>
    <s v="Hardware"/>
    <x v="14"/>
    <n v="56839"/>
    <s v="Infrastructure"/>
    <s v="Mira Flores"/>
    <n v="56839"/>
    <x v="0"/>
  </r>
  <r>
    <x v="6"/>
    <s v="Productivity"/>
    <s v="Hardware"/>
    <x v="9"/>
    <n v="84411"/>
    <s v="Infrastructure"/>
    <s v="Mira Flores"/>
    <n v="84411"/>
    <x v="0"/>
  </r>
  <r>
    <x v="6"/>
    <s v="Productivity"/>
    <s v="Hardware"/>
    <x v="8"/>
    <n v="68"/>
    <s v="Infrastructure"/>
    <s v="Mira Flores"/>
    <n v="0"/>
    <x v="0"/>
  </r>
  <r>
    <x v="6"/>
    <s v="Productivity"/>
    <s v="Hardware"/>
    <x v="11"/>
    <n v="3223"/>
    <s v="Infrastructure"/>
    <s v="Mira Flores"/>
    <n v="3223"/>
    <x v="0"/>
  </r>
  <r>
    <x v="6"/>
    <s v="Productivity"/>
    <s v="Hardware"/>
    <x v="12"/>
    <n v="61027"/>
    <s v="Infrastructure"/>
    <s v="Mira Flores"/>
    <n v="61027"/>
    <x v="0"/>
  </r>
  <r>
    <x v="6"/>
    <s v="Productivity"/>
    <s v="Hardware"/>
    <x v="7"/>
    <n v="9143"/>
    <s v="Infrastructure"/>
    <s v="Mira Flores"/>
    <n v="9143"/>
    <x v="0"/>
  </r>
  <r>
    <x v="6"/>
    <s v="Productivity"/>
    <s v="Hardware"/>
    <x v="0"/>
    <n v="36481"/>
    <s v="Infrastructure"/>
    <s v="Mira Flores"/>
    <n v="36481"/>
    <x v="0"/>
  </r>
  <r>
    <x v="6"/>
    <s v="Productivity"/>
    <s v="Hardware"/>
    <x v="1"/>
    <n v="496712"/>
    <s v="Infrastructure"/>
    <s v="Mira Flores"/>
    <n v="496712"/>
    <x v="1"/>
  </r>
  <r>
    <x v="6"/>
    <s v="Productivity"/>
    <s v="Hardware Maintenance"/>
    <x v="10"/>
    <n v="97"/>
    <s v="Infrastructure"/>
    <s v="Mira Flores"/>
    <n v="0"/>
    <x v="0"/>
  </r>
  <r>
    <x v="6"/>
    <s v="Productivity"/>
    <s v="Hardware Maintenance"/>
    <x v="14"/>
    <n v="12942"/>
    <s v="Infrastructure"/>
    <s v="Mira Flores"/>
    <n v="12942"/>
    <x v="0"/>
  </r>
  <r>
    <x v="6"/>
    <s v="Productivity"/>
    <s v="Hardware Maintenance"/>
    <x v="9"/>
    <n v="4998"/>
    <s v="Infrastructure"/>
    <s v="Mira Flores"/>
    <n v="4998"/>
    <x v="0"/>
  </r>
  <r>
    <x v="6"/>
    <s v="Productivity"/>
    <s v="Hardware Maintenance"/>
    <x v="8"/>
    <n v="19347"/>
    <s v="Infrastructure"/>
    <s v="Mira Flores"/>
    <n v="19347"/>
    <x v="0"/>
  </r>
  <r>
    <x v="6"/>
    <s v="Productivity"/>
    <s v="Hardware Maintenance"/>
    <x v="2"/>
    <n v="86"/>
    <s v="Infrastructure"/>
    <s v="Mira Flores"/>
    <n v="0"/>
    <x v="0"/>
  </r>
  <r>
    <x v="6"/>
    <s v="Productivity"/>
    <s v="Hardware Maintenance"/>
    <x v="12"/>
    <n v="2324"/>
    <s v="Infrastructure"/>
    <s v="Mira Flores"/>
    <n v="2324"/>
    <x v="0"/>
  </r>
  <r>
    <x v="6"/>
    <s v="Productivity"/>
    <s v="Hardware Maintenance"/>
    <x v="7"/>
    <n v="6617"/>
    <s v="Infrastructure"/>
    <s v="Mira Flores"/>
    <n v="6617"/>
    <x v="0"/>
  </r>
  <r>
    <x v="6"/>
    <s v="Productivity"/>
    <s v="Hardware Maintenance"/>
    <x v="0"/>
    <n v="301"/>
    <s v="Infrastructure"/>
    <s v="Mira Flores"/>
    <n v="0"/>
    <x v="0"/>
  </r>
  <r>
    <x v="6"/>
    <s v="Productivity"/>
    <s v="Hardware Maintenance"/>
    <x v="1"/>
    <n v="196"/>
    <s v="Infrastructure"/>
    <s v="Mira Flores"/>
    <n v="0"/>
    <x v="1"/>
  </r>
  <r>
    <x v="6"/>
    <s v="Productivity"/>
    <s v="Inbound Allocations"/>
    <x v="9"/>
    <n v="-1585"/>
    <s v="Infrastructure"/>
    <s v="Mira Flores"/>
    <n v="0"/>
    <x v="0"/>
  </r>
  <r>
    <x v="6"/>
    <s v="Productivity"/>
    <s v="Inbound Allocations"/>
    <x v="12"/>
    <n v="1456"/>
    <s v="Infrastructure"/>
    <s v="Mira Flores"/>
    <n v="1500"/>
    <x v="0"/>
  </r>
  <r>
    <x v="6"/>
    <s v="Productivity"/>
    <s v="Inbound Allocations"/>
    <x v="0"/>
    <n v="-18"/>
    <s v="Infrastructure"/>
    <s v="Mira Flores"/>
    <n v="0"/>
    <x v="0"/>
  </r>
  <r>
    <x v="6"/>
    <s v="Productivity"/>
    <s v="Internal Labor"/>
    <x v="13"/>
    <n v="3880"/>
    <s v="Infrastructure"/>
    <s v="Mira Flores"/>
    <n v="3880"/>
    <x v="0"/>
  </r>
  <r>
    <x v="6"/>
    <s v="Productivity"/>
    <s v="Internal Labor"/>
    <x v="14"/>
    <n v="10911"/>
    <s v="Infrastructure"/>
    <s v="Mira Flores"/>
    <n v="10911"/>
    <x v="0"/>
  </r>
  <r>
    <x v="6"/>
    <s v="Productivity"/>
    <s v="Internal Labor"/>
    <x v="9"/>
    <n v="9697"/>
    <s v="Infrastructure"/>
    <s v="Mira Flores"/>
    <n v="9697"/>
    <x v="0"/>
  </r>
  <r>
    <x v="6"/>
    <s v="Productivity"/>
    <s v="Internal Labor"/>
    <x v="2"/>
    <n v="8272"/>
    <s v="Infrastructure"/>
    <s v="Mira Flores"/>
    <n v="8272"/>
    <x v="0"/>
  </r>
  <r>
    <x v="6"/>
    <s v="Productivity"/>
    <s v="Internal Labor"/>
    <x v="12"/>
    <n v="2662"/>
    <s v="Infrastructure"/>
    <s v="Mira Flores"/>
    <n v="2662"/>
    <x v="0"/>
  </r>
  <r>
    <x v="6"/>
    <s v="Productivity"/>
    <s v="Internal Labor"/>
    <x v="7"/>
    <n v="4139"/>
    <s v="Infrastructure"/>
    <s v="Mira Flores"/>
    <n v="4139"/>
    <x v="0"/>
  </r>
  <r>
    <x v="6"/>
    <s v="Productivity"/>
    <s v="Internal Labor"/>
    <x v="0"/>
    <n v="18796"/>
    <s v="Infrastructure"/>
    <s v="Mira Flores"/>
    <n v="18796"/>
    <x v="0"/>
  </r>
  <r>
    <x v="6"/>
    <s v="Productivity"/>
    <s v="Internal Labor"/>
    <x v="1"/>
    <n v="62713"/>
    <s v="Infrastructure"/>
    <s v="Mira Flores"/>
    <n v="62713"/>
    <x v="1"/>
  </r>
  <r>
    <x v="6"/>
    <s v="Productivity"/>
    <s v="Other"/>
    <x v="13"/>
    <n v="29"/>
    <s v="Infrastructure"/>
    <s v="Mira Flores"/>
    <n v="0"/>
    <x v="0"/>
  </r>
  <r>
    <x v="6"/>
    <s v="Productivity"/>
    <s v="Other"/>
    <x v="5"/>
    <n v="707"/>
    <s v="Infrastructure"/>
    <s v="Mira Flores"/>
    <n v="1500"/>
    <x v="3"/>
  </r>
  <r>
    <x v="6"/>
    <s v="Productivity"/>
    <s v="Other"/>
    <x v="9"/>
    <n v="106"/>
    <s v="Infrastructure"/>
    <s v="Mira Flores"/>
    <n v="0"/>
    <x v="0"/>
  </r>
  <r>
    <x v="6"/>
    <s v="Productivity"/>
    <s v="Other"/>
    <x v="2"/>
    <n v="-962"/>
    <s v="Infrastructure"/>
    <s v="Mira Flores"/>
    <n v="0"/>
    <x v="0"/>
  </r>
  <r>
    <x v="6"/>
    <s v="Productivity"/>
    <s v="Other"/>
    <x v="7"/>
    <n v="56"/>
    <s v="Infrastructure"/>
    <s v="Mira Flores"/>
    <n v="0"/>
    <x v="0"/>
  </r>
  <r>
    <x v="6"/>
    <s v="Productivity"/>
    <s v="Other"/>
    <x v="0"/>
    <n v="3518"/>
    <s v="Infrastructure"/>
    <s v="Mira Flores"/>
    <n v="3518"/>
    <x v="0"/>
  </r>
  <r>
    <x v="6"/>
    <s v="Productivity"/>
    <s v="Other"/>
    <x v="1"/>
    <n v="10180"/>
    <s v="Infrastructure"/>
    <s v="Mira Flores"/>
    <n v="10180"/>
    <x v="1"/>
  </r>
  <r>
    <x v="6"/>
    <s v="Productivity"/>
    <s v="Outbound Allocations"/>
    <x v="0"/>
    <n v="4284"/>
    <s v="Infrastructure"/>
    <s v="Mira Flores"/>
    <n v="4284"/>
    <x v="0"/>
  </r>
  <r>
    <x v="6"/>
    <s v="Productivity"/>
    <s v="Project Expenses"/>
    <x v="0"/>
    <n v="4608"/>
    <s v="Infrastructure"/>
    <s v="Mira Flores"/>
    <n v="4608"/>
    <x v="0"/>
  </r>
  <r>
    <x v="6"/>
    <s v="Productivity"/>
    <s v="Severance"/>
    <x v="2"/>
    <n v="352"/>
    <s v="Infrastructure"/>
    <s v="Mira Flores"/>
    <n v="0"/>
    <x v="0"/>
  </r>
  <r>
    <x v="6"/>
    <s v="Productivity"/>
    <s v="Software"/>
    <x v="14"/>
    <n v="1366"/>
    <s v="Infrastructure"/>
    <s v="Mira Flores"/>
    <n v="1500"/>
    <x v="0"/>
  </r>
  <r>
    <x v="6"/>
    <s v="Productivity"/>
    <s v="Software"/>
    <x v="0"/>
    <n v="4459"/>
    <s v="Infrastructure"/>
    <s v="Mira Flores"/>
    <n v="4459"/>
    <x v="0"/>
  </r>
  <r>
    <x v="6"/>
    <s v="Productivity"/>
    <s v="Software"/>
    <x v="1"/>
    <n v="12065"/>
    <s v="Infrastructure"/>
    <s v="Mira Flores"/>
    <n v="12065"/>
    <x v="1"/>
  </r>
  <r>
    <x v="6"/>
    <s v="Productivity"/>
    <s v="Software Maintenance"/>
    <x v="2"/>
    <n v="1489"/>
    <s v="Infrastructure"/>
    <s v="Mira Flores"/>
    <n v="1500"/>
    <x v="0"/>
  </r>
  <r>
    <x v="6"/>
    <s v="Productivity"/>
    <s v="Supplies"/>
    <x v="13"/>
    <n v="81"/>
    <s v="Infrastructure"/>
    <s v="Mira Flores"/>
    <n v="0"/>
    <x v="0"/>
  </r>
  <r>
    <x v="6"/>
    <s v="Productivity"/>
    <s v="Supplies"/>
    <x v="5"/>
    <n v="2352"/>
    <s v="Infrastructure"/>
    <s v="Mira Flores"/>
    <n v="2352"/>
    <x v="3"/>
  </r>
  <r>
    <x v="6"/>
    <s v="Productivity"/>
    <s v="Supplies"/>
    <x v="9"/>
    <n v="1367"/>
    <s v="Infrastructure"/>
    <s v="Mira Flores"/>
    <n v="1500"/>
    <x v="0"/>
  </r>
  <r>
    <x v="6"/>
    <s v="Productivity"/>
    <s v="Supplies"/>
    <x v="8"/>
    <n v="4070"/>
    <s v="Infrastructure"/>
    <s v="Mira Flores"/>
    <n v="4070"/>
    <x v="0"/>
  </r>
  <r>
    <x v="6"/>
    <s v="Productivity"/>
    <s v="Supplies"/>
    <x v="2"/>
    <n v="1451"/>
    <s v="Infrastructure"/>
    <s v="Mira Flores"/>
    <n v="1500"/>
    <x v="0"/>
  </r>
  <r>
    <x v="6"/>
    <s v="Productivity"/>
    <s v="Supplies"/>
    <x v="11"/>
    <n v="2211"/>
    <s v="Infrastructure"/>
    <s v="Mira Flores"/>
    <n v="2211"/>
    <x v="0"/>
  </r>
  <r>
    <x v="6"/>
    <s v="Productivity"/>
    <s v="Supplies"/>
    <x v="7"/>
    <n v="5276"/>
    <s v="Infrastructure"/>
    <s v="Mira Flores"/>
    <n v="5276"/>
    <x v="0"/>
  </r>
  <r>
    <x v="6"/>
    <s v="Productivity"/>
    <s v="Supplies"/>
    <x v="1"/>
    <n v="31"/>
    <s v="Infrastructure"/>
    <s v="Mira Flores"/>
    <n v="0"/>
    <x v="1"/>
  </r>
  <r>
    <x v="6"/>
    <s v="Productivity"/>
    <s v="Taxes"/>
    <x v="7"/>
    <n v="317"/>
    <s v="Infrastructure"/>
    <s v="Mira Flores"/>
    <n v="0"/>
    <x v="0"/>
  </r>
  <r>
    <x v="6"/>
    <s v="Productivity"/>
    <s v="Taxes"/>
    <x v="1"/>
    <n v="149"/>
    <s v="Infrastructure"/>
    <s v="Mira Flores"/>
    <n v="0"/>
    <x v="1"/>
  </r>
  <r>
    <x v="6"/>
    <s v="Productivity"/>
    <s v="Telecomm"/>
    <x v="10"/>
    <n v="58"/>
    <s v="Infrastructure"/>
    <s v="Mira Flores"/>
    <n v="0"/>
    <x v="0"/>
  </r>
  <r>
    <x v="6"/>
    <s v="Productivity"/>
    <s v="Telecomm"/>
    <x v="13"/>
    <n v="1607"/>
    <s v="Infrastructure"/>
    <s v="Mira Flores"/>
    <n v="1607"/>
    <x v="0"/>
  </r>
  <r>
    <x v="6"/>
    <s v="Productivity"/>
    <s v="Telecomm"/>
    <x v="14"/>
    <n v="-652"/>
    <s v="Infrastructure"/>
    <s v="Mira Flores"/>
    <n v="0"/>
    <x v="0"/>
  </r>
  <r>
    <x v="6"/>
    <s v="Productivity"/>
    <s v="Telecomm"/>
    <x v="9"/>
    <n v="24066"/>
    <s v="Infrastructure"/>
    <s v="Mira Flores"/>
    <n v="24066"/>
    <x v="0"/>
  </r>
  <r>
    <x v="6"/>
    <s v="Productivity"/>
    <s v="Telecomm"/>
    <x v="2"/>
    <n v="8858"/>
    <s v="Infrastructure"/>
    <s v="Mira Flores"/>
    <n v="8858"/>
    <x v="0"/>
  </r>
  <r>
    <x v="6"/>
    <s v="Productivity"/>
    <s v="Telecomm"/>
    <x v="12"/>
    <n v="77201"/>
    <s v="Infrastructure"/>
    <s v="Mira Flores"/>
    <n v="77201"/>
    <x v="0"/>
  </r>
  <r>
    <x v="6"/>
    <s v="Productivity"/>
    <s v="Telecomm"/>
    <x v="7"/>
    <n v="2475"/>
    <s v="Infrastructure"/>
    <s v="Mira Flores"/>
    <n v="2475"/>
    <x v="0"/>
  </r>
  <r>
    <x v="6"/>
    <s v="Productivity"/>
    <s v="Telecomm"/>
    <x v="0"/>
    <n v="33063"/>
    <s v="Infrastructure"/>
    <s v="Mira Flores"/>
    <n v="33063"/>
    <x v="0"/>
  </r>
  <r>
    <x v="6"/>
    <s v="Productivity"/>
    <s v="Telecomm"/>
    <x v="1"/>
    <n v="2683"/>
    <s v="Infrastructure"/>
    <s v="Mira Flores"/>
    <n v="2683"/>
    <x v="1"/>
  </r>
  <r>
    <x v="6"/>
    <s v="Productivity"/>
    <s v="Training"/>
    <x v="9"/>
    <n v="463"/>
    <s v="Infrastructure"/>
    <s v="Mira Flores"/>
    <n v="0"/>
    <x v="0"/>
  </r>
  <r>
    <x v="6"/>
    <s v="Productivity"/>
    <s v="Training"/>
    <x v="2"/>
    <n v="3794"/>
    <s v="Infrastructure"/>
    <s v="Mira Flores"/>
    <n v="3794"/>
    <x v="0"/>
  </r>
  <r>
    <x v="6"/>
    <s v="Productivity"/>
    <s v="Training"/>
    <x v="0"/>
    <n v="593"/>
    <s v="Infrastructure"/>
    <s v="Mira Flores"/>
    <n v="1500"/>
    <x v="0"/>
  </r>
  <r>
    <x v="6"/>
    <s v="Productivity"/>
    <s v="Travel"/>
    <x v="13"/>
    <n v="17"/>
    <s v="Infrastructure"/>
    <s v="Mira Flores"/>
    <n v="0"/>
    <x v="0"/>
  </r>
  <r>
    <x v="6"/>
    <s v="Productivity"/>
    <s v="Travel"/>
    <x v="14"/>
    <n v="32"/>
    <s v="Infrastructure"/>
    <s v="Mira Flores"/>
    <n v="0"/>
    <x v="0"/>
  </r>
  <r>
    <x v="6"/>
    <s v="Productivity"/>
    <s v="Travel"/>
    <x v="0"/>
    <n v="5666"/>
    <s v="Infrastructure"/>
    <s v="Mira Flores"/>
    <n v="5666"/>
    <x v="0"/>
  </r>
  <r>
    <x v="6"/>
    <s v="Productivity"/>
    <s v="Vehicles"/>
    <x v="13"/>
    <n v="511"/>
    <s v="Infrastructure"/>
    <s v="Mira Flores"/>
    <n v="1500"/>
    <x v="0"/>
  </r>
  <r>
    <x v="6"/>
    <s v="Productivity"/>
    <s v="Vehicles"/>
    <x v="0"/>
    <n v="-242"/>
    <s v="Infrastructure"/>
    <s v="Mira Flores"/>
    <n v="0"/>
    <x v="0"/>
  </r>
  <r>
    <x v="6"/>
    <s v="Productivity"/>
    <s v="Vehicles"/>
    <x v="1"/>
    <n v="4"/>
    <s v="Infrastructure"/>
    <s v="Mira Flores"/>
    <n v="0"/>
    <x v="1"/>
  </r>
  <r>
    <x v="6"/>
    <s v="Quality &amp; Compliance"/>
    <s v="Employee Performance"/>
    <x v="1"/>
    <n v="45"/>
    <s v="Governance"/>
    <s v="Robert Nero"/>
    <n v="0"/>
    <x v="1"/>
  </r>
  <r>
    <x v="6"/>
    <s v="Quality &amp; Compliance"/>
    <s v="External Labor"/>
    <x v="1"/>
    <n v="174699"/>
    <s v="Governance"/>
    <s v="Robert Nero"/>
    <n v="174699"/>
    <x v="1"/>
  </r>
  <r>
    <x v="6"/>
    <s v="Quality &amp; Compliance"/>
    <s v="Internal Labor"/>
    <x v="1"/>
    <n v="121238"/>
    <s v="Governance"/>
    <s v="Robert Nero"/>
    <n v="121238"/>
    <x v="1"/>
  </r>
  <r>
    <x v="6"/>
    <s v="Quality &amp; Compliance"/>
    <s v="Other"/>
    <x v="1"/>
    <n v="30"/>
    <s v="Governance"/>
    <s v="Robert Nero"/>
    <n v="0"/>
    <x v="1"/>
  </r>
  <r>
    <x v="6"/>
    <s v="Quality &amp; Compliance"/>
    <s v="Software"/>
    <x v="1"/>
    <n v="161"/>
    <s v="Governance"/>
    <s v="Robert Nero"/>
    <n v="0"/>
    <x v="1"/>
  </r>
  <r>
    <x v="6"/>
    <s v="Quality &amp; Compliance"/>
    <s v="Software Maintenance"/>
    <x v="1"/>
    <n v="133"/>
    <s v="Governance"/>
    <s v="Robert Nero"/>
    <n v="0"/>
    <x v="1"/>
  </r>
  <r>
    <x v="6"/>
    <s v="Quality &amp; Compliance"/>
    <s v="Supplies"/>
    <x v="1"/>
    <n v="6"/>
    <s v="Governance"/>
    <s v="Robert Nero"/>
    <n v="0"/>
    <x v="1"/>
  </r>
  <r>
    <x v="6"/>
    <s v="Quality &amp; Compliance"/>
    <s v="Taxes"/>
    <x v="1"/>
    <n v="5"/>
    <s v="Governance"/>
    <s v="Robert Nero"/>
    <n v="0"/>
    <x v="1"/>
  </r>
  <r>
    <x v="6"/>
    <s v="Quality &amp; Compliance"/>
    <s v="Telecomm"/>
    <x v="1"/>
    <n v="760"/>
    <s v="Governance"/>
    <s v="Robert Nero"/>
    <n v="1500"/>
    <x v="1"/>
  </r>
  <r>
    <x v="6"/>
    <s v="R&amp;D"/>
    <s v="Depreciation"/>
    <x v="12"/>
    <n v="612"/>
    <s v="BU Support"/>
    <s v="Max Gin"/>
    <n v="1500"/>
    <x v="0"/>
  </r>
  <r>
    <x v="6"/>
    <s v="R&amp;D"/>
    <s v="Depreciation"/>
    <x v="0"/>
    <n v="1892"/>
    <s v="BU Support"/>
    <s v="Max Gin"/>
    <n v="1892"/>
    <x v="0"/>
  </r>
  <r>
    <x v="6"/>
    <s v="R&amp;D"/>
    <s v="Employee Performance"/>
    <x v="1"/>
    <n v="141"/>
    <s v="BU Support"/>
    <s v="Max Gin"/>
    <n v="0"/>
    <x v="1"/>
  </r>
  <r>
    <x v="6"/>
    <s v="R&amp;D"/>
    <s v="External Labor"/>
    <x v="0"/>
    <n v="17084"/>
    <s v="BU Support"/>
    <s v="Max Gin"/>
    <n v="17084"/>
    <x v="0"/>
  </r>
  <r>
    <x v="6"/>
    <s v="R&amp;D"/>
    <s v="External Labor"/>
    <x v="1"/>
    <n v="32378"/>
    <s v="BU Support"/>
    <s v="Max Gin"/>
    <n v="32378"/>
    <x v="1"/>
  </r>
  <r>
    <x v="6"/>
    <s v="R&amp;D"/>
    <s v="Hardware"/>
    <x v="1"/>
    <n v="3"/>
    <s v="BU Support"/>
    <s v="Max Gin"/>
    <n v="0"/>
    <x v="1"/>
  </r>
  <r>
    <x v="6"/>
    <s v="R&amp;D"/>
    <s v="Inbound Allocations"/>
    <x v="12"/>
    <n v="1339"/>
    <s v="BU Support"/>
    <s v="Max Gin"/>
    <n v="1500"/>
    <x v="0"/>
  </r>
  <r>
    <x v="6"/>
    <s v="R&amp;D"/>
    <s v="Inbound Allocations"/>
    <x v="0"/>
    <n v="-49"/>
    <s v="BU Support"/>
    <s v="Max Gin"/>
    <n v="0"/>
    <x v="0"/>
  </r>
  <r>
    <x v="6"/>
    <s v="R&amp;D"/>
    <s v="Internal Labor"/>
    <x v="12"/>
    <n v="10687"/>
    <s v="BU Support"/>
    <s v="Max Gin"/>
    <n v="10687"/>
    <x v="0"/>
  </r>
  <r>
    <x v="6"/>
    <s v="R&amp;D"/>
    <s v="Internal Labor"/>
    <x v="0"/>
    <n v="18888"/>
    <s v="BU Support"/>
    <s v="Max Gin"/>
    <n v="18888"/>
    <x v="0"/>
  </r>
  <r>
    <x v="6"/>
    <s v="R&amp;D"/>
    <s v="Internal Labor"/>
    <x v="1"/>
    <n v="182783"/>
    <s v="BU Support"/>
    <s v="Max Gin"/>
    <n v="182783"/>
    <x v="1"/>
  </r>
  <r>
    <x v="6"/>
    <s v="R&amp;D"/>
    <s v="Other"/>
    <x v="0"/>
    <n v="90"/>
    <s v="BU Support"/>
    <s v="Max Gin"/>
    <n v="0"/>
    <x v="0"/>
  </r>
  <r>
    <x v="6"/>
    <s v="R&amp;D"/>
    <s v="Other"/>
    <x v="1"/>
    <n v="183"/>
    <s v="BU Support"/>
    <s v="Max Gin"/>
    <n v="0"/>
    <x v="1"/>
  </r>
  <r>
    <x v="6"/>
    <s v="R&amp;D"/>
    <s v="Outbound Allocations"/>
    <x v="12"/>
    <n v="2406"/>
    <s v="BU Support"/>
    <s v="Max Gin"/>
    <n v="2406"/>
    <x v="0"/>
  </r>
  <r>
    <x v="6"/>
    <s v="R&amp;D"/>
    <s v="Outbound Allocations"/>
    <x v="0"/>
    <n v="5954"/>
    <s v="BU Support"/>
    <s v="Max Gin"/>
    <n v="5954"/>
    <x v="0"/>
  </r>
  <r>
    <x v="6"/>
    <s v="R&amp;D"/>
    <s v="Software"/>
    <x v="1"/>
    <n v="987"/>
    <s v="BU Support"/>
    <s v="Max Gin"/>
    <n v="1500"/>
    <x v="1"/>
  </r>
  <r>
    <x v="6"/>
    <s v="R&amp;D"/>
    <s v="Software Maintenance"/>
    <x v="0"/>
    <n v="21600"/>
    <s v="BU Support"/>
    <s v="Max Gin"/>
    <n v="21600"/>
    <x v="0"/>
  </r>
  <r>
    <x v="6"/>
    <s v="R&amp;D"/>
    <s v="Software Maintenance"/>
    <x v="1"/>
    <n v="20758"/>
    <s v="BU Support"/>
    <s v="Max Gin"/>
    <n v="20758"/>
    <x v="1"/>
  </r>
  <r>
    <x v="6"/>
    <s v="R&amp;D"/>
    <s v="Supplies"/>
    <x v="1"/>
    <n v="20"/>
    <s v="BU Support"/>
    <s v="Max Gin"/>
    <n v="0"/>
    <x v="1"/>
  </r>
  <r>
    <x v="6"/>
    <s v="R&amp;D"/>
    <s v="Taxes"/>
    <x v="1"/>
    <n v="1501"/>
    <s v="BU Support"/>
    <s v="Max Gin"/>
    <n v="1501"/>
    <x v="1"/>
  </r>
  <r>
    <x v="6"/>
    <s v="R&amp;D"/>
    <s v="Telecomm"/>
    <x v="0"/>
    <n v="12"/>
    <s v="BU Support"/>
    <s v="Max Gin"/>
    <n v="0"/>
    <x v="0"/>
  </r>
  <r>
    <x v="6"/>
    <s v="R&amp;D"/>
    <s v="Telecomm"/>
    <x v="1"/>
    <n v="229"/>
    <s v="BU Support"/>
    <s v="Max Gin"/>
    <n v="0"/>
    <x v="1"/>
  </r>
  <r>
    <x v="6"/>
    <s v="R&amp;D"/>
    <s v="Training"/>
    <x v="0"/>
    <n v="995"/>
    <s v="BU Support"/>
    <s v="Max Gin"/>
    <n v="1500"/>
    <x v="0"/>
  </r>
  <r>
    <x v="6"/>
    <s v="R&amp;D"/>
    <s v="Training"/>
    <x v="1"/>
    <n v="751"/>
    <s v="BU Support"/>
    <s v="Max Gin"/>
    <n v="1500"/>
    <x v="1"/>
  </r>
  <r>
    <x v="6"/>
    <s v="R&amp;D"/>
    <s v="Travel"/>
    <x v="12"/>
    <n v="2822"/>
    <s v="BU Support"/>
    <s v="Max Gin"/>
    <n v="2822"/>
    <x v="0"/>
  </r>
  <r>
    <x v="6"/>
    <s v="R&amp;D"/>
    <s v="Travel"/>
    <x v="0"/>
    <n v="2504"/>
    <s v="BU Support"/>
    <s v="Max Gin"/>
    <n v="2504"/>
    <x v="0"/>
  </r>
  <r>
    <x v="6"/>
    <s v="R&amp;D"/>
    <s v="Travel"/>
    <x v="1"/>
    <n v="3952"/>
    <s v="BU Support"/>
    <s v="Max Gin"/>
    <n v="3952"/>
    <x v="1"/>
  </r>
  <r>
    <x v="6"/>
    <s v="R&amp;D"/>
    <s v="Vehicles"/>
    <x v="0"/>
    <n v="238"/>
    <s v="BU Support"/>
    <s v="Max Gin"/>
    <n v="0"/>
    <x v="0"/>
  </r>
  <r>
    <x v="6"/>
    <s v="R1"/>
    <s v="Depreciation"/>
    <x v="10"/>
    <n v="9"/>
    <s v="Functional"/>
    <s v="Marcia Carr"/>
    <n v="0"/>
    <x v="0"/>
  </r>
  <r>
    <x v="6"/>
    <s v="R1"/>
    <s v="Depreciation"/>
    <x v="13"/>
    <n v="4"/>
    <s v="Functional"/>
    <s v="Marcia Carr"/>
    <n v="0"/>
    <x v="0"/>
  </r>
  <r>
    <x v="6"/>
    <s v="R1"/>
    <s v="External Labor"/>
    <x v="13"/>
    <n v="19562"/>
    <s v="Functional"/>
    <s v="Marcia Carr"/>
    <n v="19562"/>
    <x v="0"/>
  </r>
  <r>
    <x v="6"/>
    <s v="R1"/>
    <s v="External Labor"/>
    <x v="9"/>
    <n v="3549"/>
    <s v="Functional"/>
    <s v="Marcia Carr"/>
    <n v="3549"/>
    <x v="0"/>
  </r>
  <r>
    <x v="6"/>
    <s v="R1"/>
    <s v="External Labor"/>
    <x v="0"/>
    <n v="1612"/>
    <s v="Functional"/>
    <s v="Marcia Carr"/>
    <n v="1612"/>
    <x v="0"/>
  </r>
  <r>
    <x v="6"/>
    <s v="R1"/>
    <s v="Hardware"/>
    <x v="5"/>
    <n v="76"/>
    <s v="Functional"/>
    <s v="Marcia Carr"/>
    <n v="0"/>
    <x v="3"/>
  </r>
  <r>
    <x v="6"/>
    <s v="R1"/>
    <s v="Internal Labor"/>
    <x v="10"/>
    <n v="3856"/>
    <s v="Functional"/>
    <s v="Marcia Carr"/>
    <n v="3856"/>
    <x v="0"/>
  </r>
  <r>
    <x v="6"/>
    <s v="R1"/>
    <s v="Internal Labor"/>
    <x v="13"/>
    <n v="21126"/>
    <s v="Functional"/>
    <s v="Marcia Carr"/>
    <n v="21126"/>
    <x v="0"/>
  </r>
  <r>
    <x v="6"/>
    <s v="R1"/>
    <s v="Internal Labor"/>
    <x v="5"/>
    <n v="10977"/>
    <s v="Functional"/>
    <s v="Marcia Carr"/>
    <n v="10977"/>
    <x v="3"/>
  </r>
  <r>
    <x v="6"/>
    <s v="R1"/>
    <s v="Internal Labor"/>
    <x v="9"/>
    <n v="558"/>
    <s v="Functional"/>
    <s v="Marcia Carr"/>
    <n v="1500"/>
    <x v="0"/>
  </r>
  <r>
    <x v="6"/>
    <s v="R1"/>
    <s v="Internal Labor"/>
    <x v="12"/>
    <n v="2518"/>
    <s v="Functional"/>
    <s v="Marcia Carr"/>
    <n v="2518"/>
    <x v="0"/>
  </r>
  <r>
    <x v="6"/>
    <s v="R1"/>
    <s v="Other"/>
    <x v="10"/>
    <n v="33"/>
    <s v="Functional"/>
    <s v="Marcia Carr"/>
    <n v="0"/>
    <x v="0"/>
  </r>
  <r>
    <x v="6"/>
    <s v="R1"/>
    <s v="Other"/>
    <x v="13"/>
    <n v="89"/>
    <s v="Functional"/>
    <s v="Marcia Carr"/>
    <n v="0"/>
    <x v="0"/>
  </r>
  <r>
    <x v="6"/>
    <s v="R1"/>
    <s v="Other"/>
    <x v="12"/>
    <n v="22"/>
    <s v="Functional"/>
    <s v="Marcia Carr"/>
    <n v="0"/>
    <x v="0"/>
  </r>
  <r>
    <x v="6"/>
    <s v="R1"/>
    <s v="Recognition"/>
    <x v="10"/>
    <n v="42"/>
    <s v="Functional"/>
    <s v="Marcia Carr"/>
    <n v="0"/>
    <x v="0"/>
  </r>
  <r>
    <x v="6"/>
    <s v="R1"/>
    <s v="Severance"/>
    <x v="10"/>
    <n v="35"/>
    <s v="Functional"/>
    <s v="Marcia Carr"/>
    <n v="0"/>
    <x v="0"/>
  </r>
  <r>
    <x v="6"/>
    <s v="R1"/>
    <s v="Software Maintenance"/>
    <x v="13"/>
    <n v="1343"/>
    <s v="Functional"/>
    <s v="Marcia Carr"/>
    <n v="1500"/>
    <x v="0"/>
  </r>
  <r>
    <x v="6"/>
    <s v="R1"/>
    <s v="Supplies"/>
    <x v="13"/>
    <n v="54628"/>
    <s v="Functional"/>
    <s v="Marcia Carr"/>
    <n v="54628"/>
    <x v="0"/>
  </r>
  <r>
    <x v="6"/>
    <s v="R1"/>
    <s v="Telecomm"/>
    <x v="10"/>
    <n v="21"/>
    <s v="Functional"/>
    <s v="Marcia Carr"/>
    <n v="0"/>
    <x v="0"/>
  </r>
  <r>
    <x v="6"/>
    <s v="R1"/>
    <s v="Telecomm"/>
    <x v="13"/>
    <n v="125"/>
    <s v="Functional"/>
    <s v="Marcia Carr"/>
    <n v="0"/>
    <x v="0"/>
  </r>
  <r>
    <x v="6"/>
    <s v="R1"/>
    <s v="Telecomm"/>
    <x v="5"/>
    <n v="121"/>
    <s v="Functional"/>
    <s v="Marcia Carr"/>
    <n v="0"/>
    <x v="3"/>
  </r>
  <r>
    <x v="6"/>
    <s v="R1"/>
    <s v="Telecomm"/>
    <x v="2"/>
    <n v="371"/>
    <s v="Functional"/>
    <s v="Marcia Carr"/>
    <n v="0"/>
    <x v="0"/>
  </r>
  <r>
    <x v="6"/>
    <s v="R1"/>
    <s v="Training"/>
    <x v="13"/>
    <n v="1524"/>
    <s v="Functional"/>
    <s v="Marcia Carr"/>
    <n v="1524"/>
    <x v="0"/>
  </r>
  <r>
    <x v="6"/>
    <s v="R1"/>
    <s v="Travel"/>
    <x v="13"/>
    <n v="3214"/>
    <s v="Functional"/>
    <s v="Marcia Carr"/>
    <n v="3214"/>
    <x v="0"/>
  </r>
  <r>
    <x v="6"/>
    <s v="R1"/>
    <s v="Travel"/>
    <x v="5"/>
    <n v="21"/>
    <s v="Functional"/>
    <s v="Marcia Carr"/>
    <n v="0"/>
    <x v="3"/>
  </r>
  <r>
    <x v="6"/>
    <s v="R1"/>
    <s v="Travel"/>
    <x v="12"/>
    <n v="831"/>
    <s v="Functional"/>
    <s v="Marcia Carr"/>
    <n v="1500"/>
    <x v="0"/>
  </r>
  <r>
    <x v="6"/>
    <s v="R1"/>
    <s v="Vehicles"/>
    <x v="13"/>
    <n v="1000"/>
    <s v="Functional"/>
    <s v="Marcia Carr"/>
    <n v="1500"/>
    <x v="0"/>
  </r>
  <r>
    <x v="6"/>
    <s v="R2"/>
    <s v="Amortization"/>
    <x v="3"/>
    <n v="53"/>
    <s v="Functional"/>
    <s v="Raju Singh"/>
    <n v="0"/>
    <x v="2"/>
  </r>
  <r>
    <x v="6"/>
    <s v="R2"/>
    <s v="Amortization"/>
    <x v="0"/>
    <n v="35173"/>
    <s v="Functional"/>
    <s v="Raju Singh"/>
    <n v="35173"/>
    <x v="0"/>
  </r>
  <r>
    <x v="6"/>
    <s v="R2"/>
    <s v="Amortization"/>
    <x v="1"/>
    <n v="1988640"/>
    <s v="Functional"/>
    <s v="Raju Singh"/>
    <n v="1988640"/>
    <x v="1"/>
  </r>
  <r>
    <x v="6"/>
    <s v="R2"/>
    <s v="CAPEX"/>
    <x v="0"/>
    <n v="-2849"/>
    <s v="Functional"/>
    <s v="Raju Singh"/>
    <n v="0"/>
    <x v="0"/>
  </r>
  <r>
    <x v="6"/>
    <s v="R2"/>
    <s v="CAPEX"/>
    <x v="1"/>
    <n v="-159003"/>
    <s v="Functional"/>
    <s v="Raju Singh"/>
    <n v="0"/>
    <x v="1"/>
  </r>
  <r>
    <x v="6"/>
    <s v="R2"/>
    <s v="Depreciation"/>
    <x v="4"/>
    <n v="6716"/>
    <s v="Functional"/>
    <s v="Raju Singh"/>
    <n v="6716"/>
    <x v="2"/>
  </r>
  <r>
    <x v="6"/>
    <s v="R2"/>
    <s v="Depreciation"/>
    <x v="3"/>
    <n v="148"/>
    <s v="Functional"/>
    <s v="Raju Singh"/>
    <n v="0"/>
    <x v="2"/>
  </r>
  <r>
    <x v="6"/>
    <s v="R2"/>
    <s v="Depreciation"/>
    <x v="0"/>
    <n v="156"/>
    <s v="Functional"/>
    <s v="Raju Singh"/>
    <n v="0"/>
    <x v="0"/>
  </r>
  <r>
    <x v="6"/>
    <s v="R2"/>
    <s v="Depreciation"/>
    <x v="1"/>
    <n v="78831"/>
    <s v="Functional"/>
    <s v="Raju Singh"/>
    <n v="78831"/>
    <x v="1"/>
  </r>
  <r>
    <x v="6"/>
    <s v="R2"/>
    <s v="Employee Performance"/>
    <x v="1"/>
    <n v="675"/>
    <s v="Functional"/>
    <s v="Raju Singh"/>
    <n v="1500"/>
    <x v="1"/>
  </r>
  <r>
    <x v="6"/>
    <s v="R2"/>
    <s v="External Labor"/>
    <x v="4"/>
    <n v="25971"/>
    <s v="Functional"/>
    <s v="Raju Singh"/>
    <n v="25971"/>
    <x v="2"/>
  </r>
  <r>
    <x v="6"/>
    <s v="R2"/>
    <s v="External Labor"/>
    <x v="14"/>
    <n v="70"/>
    <s v="Functional"/>
    <s v="Raju Singh"/>
    <n v="0"/>
    <x v="0"/>
  </r>
  <r>
    <x v="6"/>
    <s v="R2"/>
    <s v="External Labor"/>
    <x v="3"/>
    <n v="2092"/>
    <s v="Functional"/>
    <s v="Raju Singh"/>
    <n v="2092"/>
    <x v="2"/>
  </r>
  <r>
    <x v="6"/>
    <s v="R2"/>
    <s v="External Labor"/>
    <x v="12"/>
    <n v="653"/>
    <s v="Functional"/>
    <s v="Raju Singh"/>
    <n v="1500"/>
    <x v="0"/>
  </r>
  <r>
    <x v="6"/>
    <s v="R2"/>
    <s v="External Labor"/>
    <x v="0"/>
    <n v="20517"/>
    <s v="Functional"/>
    <s v="Raju Singh"/>
    <n v="20517"/>
    <x v="0"/>
  </r>
  <r>
    <x v="6"/>
    <s v="R2"/>
    <s v="External Labor"/>
    <x v="1"/>
    <n v="861650"/>
    <s v="Functional"/>
    <s v="Raju Singh"/>
    <n v="861650"/>
    <x v="1"/>
  </r>
  <r>
    <x v="6"/>
    <s v="R2"/>
    <s v="Hardware"/>
    <x v="1"/>
    <n v="7004"/>
    <s v="Functional"/>
    <s v="Raju Singh"/>
    <n v="7004"/>
    <x v="1"/>
  </r>
  <r>
    <x v="6"/>
    <s v="R2"/>
    <s v="Hardware Maintenance"/>
    <x v="4"/>
    <n v="1685"/>
    <s v="Functional"/>
    <s v="Raju Singh"/>
    <n v="1685"/>
    <x v="2"/>
  </r>
  <r>
    <x v="6"/>
    <s v="R2"/>
    <s v="Hardware Maintenance"/>
    <x v="2"/>
    <n v="1742"/>
    <s v="Functional"/>
    <s v="Raju Singh"/>
    <n v="1742"/>
    <x v="0"/>
  </r>
  <r>
    <x v="6"/>
    <s v="R2"/>
    <s v="Hardware Maintenance"/>
    <x v="1"/>
    <n v="113"/>
    <s v="Functional"/>
    <s v="Raju Singh"/>
    <n v="0"/>
    <x v="1"/>
  </r>
  <r>
    <x v="6"/>
    <s v="R2"/>
    <s v="Inbound Allocations"/>
    <x v="4"/>
    <n v="337"/>
    <s v="Functional"/>
    <s v="Raju Singh"/>
    <n v="0"/>
    <x v="2"/>
  </r>
  <r>
    <x v="6"/>
    <s v="R2"/>
    <s v="Inbound Allocations"/>
    <x v="12"/>
    <n v="1456"/>
    <s v="Functional"/>
    <s v="Raju Singh"/>
    <n v="1500"/>
    <x v="0"/>
  </r>
  <r>
    <x v="6"/>
    <s v="R2"/>
    <s v="Internal Labor"/>
    <x v="13"/>
    <n v="4199"/>
    <s v="Functional"/>
    <s v="Raju Singh"/>
    <n v="4199"/>
    <x v="0"/>
  </r>
  <r>
    <x v="6"/>
    <s v="R2"/>
    <s v="Internal Labor"/>
    <x v="4"/>
    <n v="16600"/>
    <s v="Functional"/>
    <s v="Raju Singh"/>
    <n v="16600"/>
    <x v="2"/>
  </r>
  <r>
    <x v="6"/>
    <s v="R2"/>
    <s v="Internal Labor"/>
    <x v="9"/>
    <n v="1799"/>
    <s v="Functional"/>
    <s v="Raju Singh"/>
    <n v="1799"/>
    <x v="0"/>
  </r>
  <r>
    <x v="6"/>
    <s v="R2"/>
    <s v="Internal Labor"/>
    <x v="2"/>
    <n v="2181"/>
    <s v="Functional"/>
    <s v="Raju Singh"/>
    <n v="2181"/>
    <x v="0"/>
  </r>
  <r>
    <x v="6"/>
    <s v="R2"/>
    <s v="Internal Labor"/>
    <x v="12"/>
    <n v="3895"/>
    <s v="Functional"/>
    <s v="Raju Singh"/>
    <n v="3895"/>
    <x v="0"/>
  </r>
  <r>
    <x v="6"/>
    <s v="R2"/>
    <s v="Internal Labor"/>
    <x v="7"/>
    <n v="6379"/>
    <s v="Functional"/>
    <s v="Raju Singh"/>
    <n v="6379"/>
    <x v="0"/>
  </r>
  <r>
    <x v="6"/>
    <s v="R2"/>
    <s v="Internal Labor"/>
    <x v="0"/>
    <n v="67469"/>
    <s v="Functional"/>
    <s v="Raju Singh"/>
    <n v="67469"/>
    <x v="0"/>
  </r>
  <r>
    <x v="6"/>
    <s v="R2"/>
    <s v="Internal Labor"/>
    <x v="1"/>
    <n v="535269"/>
    <s v="Functional"/>
    <s v="Raju Singh"/>
    <n v="535269"/>
    <x v="1"/>
  </r>
  <r>
    <x v="6"/>
    <s v="R2"/>
    <s v="Legal"/>
    <x v="1"/>
    <n v="5"/>
    <s v="Functional"/>
    <s v="Raju Singh"/>
    <n v="0"/>
    <x v="1"/>
  </r>
  <r>
    <x v="6"/>
    <s v="R2"/>
    <s v="Moving"/>
    <x v="1"/>
    <n v="540"/>
    <s v="Functional"/>
    <s v="Raju Singh"/>
    <n v="1500"/>
    <x v="1"/>
  </r>
  <r>
    <x v="6"/>
    <s v="R2"/>
    <s v="Other"/>
    <x v="13"/>
    <n v="31"/>
    <s v="Functional"/>
    <s v="Raju Singh"/>
    <n v="0"/>
    <x v="0"/>
  </r>
  <r>
    <x v="6"/>
    <s v="R2"/>
    <s v="Other"/>
    <x v="4"/>
    <n v="550"/>
    <s v="Functional"/>
    <s v="Raju Singh"/>
    <n v="1500"/>
    <x v="2"/>
  </r>
  <r>
    <x v="6"/>
    <s v="R2"/>
    <s v="Other"/>
    <x v="12"/>
    <n v="1015"/>
    <s v="Functional"/>
    <s v="Raju Singh"/>
    <n v="1500"/>
    <x v="0"/>
  </r>
  <r>
    <x v="6"/>
    <s v="R2"/>
    <s v="Other"/>
    <x v="0"/>
    <n v="-98914"/>
    <s v="Functional"/>
    <s v="Raju Singh"/>
    <n v="0"/>
    <x v="0"/>
  </r>
  <r>
    <x v="6"/>
    <s v="R2"/>
    <s v="Other"/>
    <x v="1"/>
    <n v="-2379"/>
    <s v="Functional"/>
    <s v="Raju Singh"/>
    <n v="0"/>
    <x v="1"/>
  </r>
  <r>
    <x v="6"/>
    <s v="R2"/>
    <s v="Project Expenses"/>
    <x v="1"/>
    <n v="39702"/>
    <s v="Functional"/>
    <s v="Raju Singh"/>
    <n v="39702"/>
    <x v="1"/>
  </r>
  <r>
    <x v="6"/>
    <s v="R2"/>
    <s v="Recognition"/>
    <x v="4"/>
    <n v="-1449"/>
    <s v="Functional"/>
    <s v="Raju Singh"/>
    <n v="0"/>
    <x v="2"/>
  </r>
  <r>
    <x v="6"/>
    <s v="R2"/>
    <s v="Severance"/>
    <x v="4"/>
    <n v="220"/>
    <s v="Functional"/>
    <s v="Raju Singh"/>
    <n v="0"/>
    <x v="2"/>
  </r>
  <r>
    <x v="6"/>
    <s v="R2"/>
    <s v="Severance"/>
    <x v="2"/>
    <n v="123"/>
    <s v="Functional"/>
    <s v="Raju Singh"/>
    <n v="0"/>
    <x v="0"/>
  </r>
  <r>
    <x v="6"/>
    <s v="R2"/>
    <s v="Software"/>
    <x v="0"/>
    <n v="4948"/>
    <s v="Functional"/>
    <s v="Raju Singh"/>
    <n v="4948"/>
    <x v="0"/>
  </r>
  <r>
    <x v="6"/>
    <s v="R2"/>
    <s v="Software"/>
    <x v="1"/>
    <n v="230639"/>
    <s v="Functional"/>
    <s v="Raju Singh"/>
    <n v="230639"/>
    <x v="1"/>
  </r>
  <r>
    <x v="6"/>
    <s v="R2"/>
    <s v="Software Maintenance"/>
    <x v="14"/>
    <n v="334"/>
    <s v="Functional"/>
    <s v="Raju Singh"/>
    <n v="0"/>
    <x v="0"/>
  </r>
  <r>
    <x v="6"/>
    <s v="R2"/>
    <s v="Software Maintenance"/>
    <x v="0"/>
    <n v="-3902"/>
    <s v="Functional"/>
    <s v="Raju Singh"/>
    <n v="0"/>
    <x v="0"/>
  </r>
  <r>
    <x v="6"/>
    <s v="R2"/>
    <s v="Software Maintenance"/>
    <x v="1"/>
    <n v="721623"/>
    <s v="Functional"/>
    <s v="Raju Singh"/>
    <n v="721623"/>
    <x v="1"/>
  </r>
  <r>
    <x v="6"/>
    <s v="R2"/>
    <s v="Supplies"/>
    <x v="4"/>
    <n v="1329"/>
    <s v="Functional"/>
    <s v="Raju Singh"/>
    <n v="1500"/>
    <x v="2"/>
  </r>
  <r>
    <x v="6"/>
    <s v="R2"/>
    <s v="Supplies"/>
    <x v="1"/>
    <n v="106"/>
    <s v="Functional"/>
    <s v="Raju Singh"/>
    <n v="0"/>
    <x v="1"/>
  </r>
  <r>
    <x v="6"/>
    <s v="R2"/>
    <s v="Taxes"/>
    <x v="1"/>
    <n v="5522"/>
    <s v="Functional"/>
    <s v="Raju Singh"/>
    <n v="5522"/>
    <x v="1"/>
  </r>
  <r>
    <x v="6"/>
    <s v="R2"/>
    <s v="Telecomm"/>
    <x v="4"/>
    <n v="265"/>
    <s v="Functional"/>
    <s v="Raju Singh"/>
    <n v="0"/>
    <x v="2"/>
  </r>
  <r>
    <x v="6"/>
    <s v="R2"/>
    <s v="Telecomm"/>
    <x v="7"/>
    <n v="44"/>
    <s v="Functional"/>
    <s v="Raju Singh"/>
    <n v="0"/>
    <x v="0"/>
  </r>
  <r>
    <x v="6"/>
    <s v="R2"/>
    <s v="Telecomm"/>
    <x v="0"/>
    <n v="395"/>
    <s v="Functional"/>
    <s v="Raju Singh"/>
    <n v="0"/>
    <x v="0"/>
  </r>
  <r>
    <x v="6"/>
    <s v="R2"/>
    <s v="Telecomm"/>
    <x v="1"/>
    <n v="2614"/>
    <s v="Functional"/>
    <s v="Raju Singh"/>
    <n v="2614"/>
    <x v="1"/>
  </r>
  <r>
    <x v="6"/>
    <s v="R2"/>
    <s v="Training"/>
    <x v="2"/>
    <n v="973"/>
    <s v="Functional"/>
    <s v="Raju Singh"/>
    <n v="1500"/>
    <x v="0"/>
  </r>
  <r>
    <x v="6"/>
    <s v="R2"/>
    <s v="Training"/>
    <x v="0"/>
    <n v="2545"/>
    <s v="Functional"/>
    <s v="Raju Singh"/>
    <n v="2545"/>
    <x v="0"/>
  </r>
  <r>
    <x v="6"/>
    <s v="R2"/>
    <s v="Training"/>
    <x v="1"/>
    <n v="3339"/>
    <s v="Functional"/>
    <s v="Raju Singh"/>
    <n v="3339"/>
    <x v="1"/>
  </r>
  <r>
    <x v="6"/>
    <s v="R2"/>
    <s v="Travel"/>
    <x v="4"/>
    <n v="58"/>
    <s v="Functional"/>
    <s v="Raju Singh"/>
    <n v="0"/>
    <x v="2"/>
  </r>
  <r>
    <x v="6"/>
    <s v="R2"/>
    <s v="Travel"/>
    <x v="12"/>
    <n v="269"/>
    <s v="Functional"/>
    <s v="Raju Singh"/>
    <n v="0"/>
    <x v="0"/>
  </r>
  <r>
    <x v="6"/>
    <s v="R2"/>
    <s v="Travel"/>
    <x v="0"/>
    <n v="9763"/>
    <s v="Functional"/>
    <s v="Raju Singh"/>
    <n v="9763"/>
    <x v="0"/>
  </r>
  <r>
    <x v="6"/>
    <s v="R2"/>
    <s v="Travel"/>
    <x v="1"/>
    <n v="24982"/>
    <s v="Functional"/>
    <s v="Raju Singh"/>
    <n v="24982"/>
    <x v="1"/>
  </r>
  <r>
    <x v="6"/>
    <s v="R2"/>
    <s v="Vehicles"/>
    <x v="0"/>
    <n v="-523"/>
    <s v="Functional"/>
    <s v="Raju Singh"/>
    <n v="0"/>
    <x v="0"/>
  </r>
  <r>
    <x v="6"/>
    <s v="R3"/>
    <s v="Amortization"/>
    <x v="1"/>
    <n v="431064"/>
    <s v="Functional"/>
    <s v="Jim Biggs"/>
    <n v="431064"/>
    <x v="1"/>
  </r>
  <r>
    <x v="6"/>
    <s v="R3"/>
    <s v="Depreciation"/>
    <x v="1"/>
    <n v="3562"/>
    <s v="Functional"/>
    <s v="Jim Biggs"/>
    <n v="3562"/>
    <x v="1"/>
  </r>
  <r>
    <x v="6"/>
    <s v="R3"/>
    <s v="External Labor"/>
    <x v="9"/>
    <n v="2653"/>
    <s v="Functional"/>
    <s v="Jim Biggs"/>
    <n v="2653"/>
    <x v="0"/>
  </r>
  <r>
    <x v="6"/>
    <s v="R3"/>
    <s v="External Labor"/>
    <x v="0"/>
    <n v="7552"/>
    <s v="Functional"/>
    <s v="Jim Biggs"/>
    <n v="7552"/>
    <x v="0"/>
  </r>
  <r>
    <x v="6"/>
    <s v="R3"/>
    <s v="External Labor"/>
    <x v="1"/>
    <n v="493832"/>
    <s v="Functional"/>
    <s v="Jim Biggs"/>
    <n v="493832"/>
    <x v="1"/>
  </r>
  <r>
    <x v="6"/>
    <s v="R3"/>
    <s v="Hardware"/>
    <x v="0"/>
    <n v="1488"/>
    <s v="Functional"/>
    <s v="Jim Biggs"/>
    <n v="1500"/>
    <x v="0"/>
  </r>
  <r>
    <x v="6"/>
    <s v="R3"/>
    <s v="Hardware Maintenance"/>
    <x v="0"/>
    <n v="858"/>
    <s v="Functional"/>
    <s v="Jim Biggs"/>
    <n v="1500"/>
    <x v="0"/>
  </r>
  <r>
    <x v="6"/>
    <s v="R3"/>
    <s v="Internal Labor"/>
    <x v="13"/>
    <n v="6822"/>
    <s v="Functional"/>
    <s v="Jim Biggs"/>
    <n v="6822"/>
    <x v="0"/>
  </r>
  <r>
    <x v="6"/>
    <s v="R3"/>
    <s v="Internal Labor"/>
    <x v="14"/>
    <n v="4442"/>
    <s v="Functional"/>
    <s v="Jim Biggs"/>
    <n v="4442"/>
    <x v="0"/>
  </r>
  <r>
    <x v="6"/>
    <s v="R3"/>
    <s v="Internal Labor"/>
    <x v="9"/>
    <n v="9113"/>
    <s v="Functional"/>
    <s v="Jim Biggs"/>
    <n v="9113"/>
    <x v="0"/>
  </r>
  <r>
    <x v="6"/>
    <s v="R3"/>
    <s v="Internal Labor"/>
    <x v="12"/>
    <n v="2391"/>
    <s v="Functional"/>
    <s v="Jim Biggs"/>
    <n v="2391"/>
    <x v="0"/>
  </r>
  <r>
    <x v="6"/>
    <s v="R3"/>
    <s v="Internal Labor"/>
    <x v="0"/>
    <n v="44940"/>
    <s v="Functional"/>
    <s v="Jim Biggs"/>
    <n v="44940"/>
    <x v="0"/>
  </r>
  <r>
    <x v="6"/>
    <s v="R3"/>
    <s v="Internal Labor"/>
    <x v="1"/>
    <n v="32785"/>
    <s v="Functional"/>
    <s v="Jim Biggs"/>
    <n v="32785"/>
    <x v="1"/>
  </r>
  <r>
    <x v="6"/>
    <s v="R3"/>
    <s v="Other"/>
    <x v="13"/>
    <n v="31"/>
    <s v="Functional"/>
    <s v="Jim Biggs"/>
    <n v="0"/>
    <x v="0"/>
  </r>
  <r>
    <x v="6"/>
    <s v="R3"/>
    <s v="Other"/>
    <x v="9"/>
    <n v="101"/>
    <s v="Functional"/>
    <s v="Jim Biggs"/>
    <n v="0"/>
    <x v="0"/>
  </r>
  <r>
    <x v="6"/>
    <s v="R3"/>
    <s v="Other"/>
    <x v="12"/>
    <n v="27"/>
    <s v="Functional"/>
    <s v="Jim Biggs"/>
    <n v="0"/>
    <x v="0"/>
  </r>
  <r>
    <x v="6"/>
    <s v="R3"/>
    <s v="Other"/>
    <x v="0"/>
    <n v="5455"/>
    <s v="Functional"/>
    <s v="Jim Biggs"/>
    <n v="5455"/>
    <x v="0"/>
  </r>
  <r>
    <x v="6"/>
    <s v="R3"/>
    <s v="Other"/>
    <x v="1"/>
    <n v="25321"/>
    <s v="Functional"/>
    <s v="Jim Biggs"/>
    <n v="25321"/>
    <x v="1"/>
  </r>
  <r>
    <x v="6"/>
    <s v="R3"/>
    <s v="Software"/>
    <x v="0"/>
    <n v="3172"/>
    <s v="Functional"/>
    <s v="Jim Biggs"/>
    <n v="3172"/>
    <x v="0"/>
  </r>
  <r>
    <x v="6"/>
    <s v="R3"/>
    <s v="Software"/>
    <x v="1"/>
    <n v="82988"/>
    <s v="Functional"/>
    <s v="Jim Biggs"/>
    <n v="82988"/>
    <x v="1"/>
  </r>
  <r>
    <x v="6"/>
    <s v="R3"/>
    <s v="Software Maintenance"/>
    <x v="1"/>
    <n v="74817"/>
    <s v="Functional"/>
    <s v="Jim Biggs"/>
    <n v="74817"/>
    <x v="1"/>
  </r>
  <r>
    <x v="6"/>
    <s v="R3"/>
    <s v="Taxes"/>
    <x v="1"/>
    <n v="88"/>
    <s v="Functional"/>
    <s v="Jim Biggs"/>
    <n v="0"/>
    <x v="1"/>
  </r>
  <r>
    <x v="6"/>
    <s v="R3"/>
    <s v="Telecomm"/>
    <x v="13"/>
    <n v="34"/>
    <s v="Functional"/>
    <s v="Jim Biggs"/>
    <n v="0"/>
    <x v="0"/>
  </r>
  <r>
    <x v="6"/>
    <s v="R3"/>
    <s v="Telecomm"/>
    <x v="0"/>
    <n v="312"/>
    <s v="Functional"/>
    <s v="Jim Biggs"/>
    <n v="0"/>
    <x v="0"/>
  </r>
  <r>
    <x v="6"/>
    <s v="R3"/>
    <s v="Telecomm"/>
    <x v="1"/>
    <n v="127"/>
    <s v="Functional"/>
    <s v="Jim Biggs"/>
    <n v="0"/>
    <x v="1"/>
  </r>
  <r>
    <x v="6"/>
    <s v="R3"/>
    <s v="Training"/>
    <x v="0"/>
    <n v="478"/>
    <s v="Functional"/>
    <s v="Jim Biggs"/>
    <n v="0"/>
    <x v="0"/>
  </r>
  <r>
    <x v="6"/>
    <s v="R3"/>
    <s v="Travel"/>
    <x v="13"/>
    <n v="197"/>
    <s v="Functional"/>
    <s v="Jim Biggs"/>
    <n v="0"/>
    <x v="0"/>
  </r>
  <r>
    <x v="6"/>
    <s v="R3"/>
    <s v="Travel"/>
    <x v="9"/>
    <n v="629"/>
    <s v="Functional"/>
    <s v="Jim Biggs"/>
    <n v="1500"/>
    <x v="0"/>
  </r>
  <r>
    <x v="6"/>
    <s v="R3"/>
    <s v="Travel"/>
    <x v="12"/>
    <n v="483"/>
    <s v="Functional"/>
    <s v="Jim Biggs"/>
    <n v="0"/>
    <x v="0"/>
  </r>
  <r>
    <x v="6"/>
    <s v="R3"/>
    <s v="Travel"/>
    <x v="0"/>
    <n v="9669"/>
    <s v="Functional"/>
    <s v="Jim Biggs"/>
    <n v="9669"/>
    <x v="0"/>
  </r>
  <r>
    <x v="6"/>
    <s v="R3"/>
    <s v="Travel"/>
    <x v="1"/>
    <n v="376"/>
    <s v="Functional"/>
    <s v="Jim Biggs"/>
    <n v="0"/>
    <x v="1"/>
  </r>
  <r>
    <x v="6"/>
    <s v="R3"/>
    <s v="Vehicles"/>
    <x v="13"/>
    <n v="735"/>
    <s v="Functional"/>
    <s v="Jim Biggs"/>
    <n v="1500"/>
    <x v="0"/>
  </r>
  <r>
    <x v="6"/>
    <s v="R3"/>
    <s v="Vehicles"/>
    <x v="0"/>
    <n v="-1601"/>
    <s v="Functional"/>
    <s v="Jim Biggs"/>
    <n v="0"/>
    <x v="0"/>
  </r>
  <r>
    <x v="6"/>
    <s v="R5"/>
    <s v="Amortization"/>
    <x v="1"/>
    <n v="193266"/>
    <s v="Functional"/>
    <s v="Marcia Carr"/>
    <n v="193266"/>
    <x v="1"/>
  </r>
  <r>
    <x v="6"/>
    <s v="R5"/>
    <s v="CAPEX"/>
    <x v="1"/>
    <n v="1566"/>
    <s v="Functional"/>
    <s v="Marcia Carr"/>
    <n v="1566"/>
    <x v="1"/>
  </r>
  <r>
    <x v="6"/>
    <s v="R5"/>
    <s v="Depreciation"/>
    <x v="1"/>
    <n v="32905"/>
    <s v="Functional"/>
    <s v="Marcia Carr"/>
    <n v="32905"/>
    <x v="1"/>
  </r>
  <r>
    <x v="6"/>
    <s v="R5"/>
    <s v="Employee Performance"/>
    <x v="1"/>
    <n v="324"/>
    <s v="Functional"/>
    <s v="Marcia Carr"/>
    <n v="0"/>
    <x v="1"/>
  </r>
  <r>
    <x v="6"/>
    <s v="R5"/>
    <s v="External Labor"/>
    <x v="15"/>
    <n v="592"/>
    <s v="Functional"/>
    <s v="Marcia Carr"/>
    <n v="1500"/>
    <x v="1"/>
  </r>
  <r>
    <x v="6"/>
    <s v="R5"/>
    <s v="External Labor"/>
    <x v="1"/>
    <n v="556242"/>
    <s v="Functional"/>
    <s v="Marcia Carr"/>
    <n v="556242"/>
    <x v="1"/>
  </r>
  <r>
    <x v="6"/>
    <s v="R5"/>
    <s v="Hardware"/>
    <x v="15"/>
    <n v="126"/>
    <s v="Functional"/>
    <s v="Marcia Carr"/>
    <n v="0"/>
    <x v="1"/>
  </r>
  <r>
    <x v="6"/>
    <s v="R5"/>
    <s v="Hardware"/>
    <x v="1"/>
    <n v="13466"/>
    <s v="Functional"/>
    <s v="Marcia Carr"/>
    <n v="13466"/>
    <x v="1"/>
  </r>
  <r>
    <x v="6"/>
    <s v="R5"/>
    <s v="Hardware Maintenance"/>
    <x v="15"/>
    <n v="371"/>
    <s v="Functional"/>
    <s v="Marcia Carr"/>
    <n v="0"/>
    <x v="1"/>
  </r>
  <r>
    <x v="6"/>
    <s v="R5"/>
    <s v="Internal Labor"/>
    <x v="15"/>
    <n v="8574"/>
    <s v="Functional"/>
    <s v="Marcia Carr"/>
    <n v="8574"/>
    <x v="1"/>
  </r>
  <r>
    <x v="6"/>
    <s v="R5"/>
    <s v="Internal Labor"/>
    <x v="1"/>
    <n v="270697"/>
    <s v="Functional"/>
    <s v="Marcia Carr"/>
    <n v="270697"/>
    <x v="1"/>
  </r>
  <r>
    <x v="6"/>
    <s v="R5"/>
    <s v="Other"/>
    <x v="15"/>
    <n v="61"/>
    <s v="Functional"/>
    <s v="Marcia Carr"/>
    <n v="0"/>
    <x v="1"/>
  </r>
  <r>
    <x v="6"/>
    <s v="R5"/>
    <s v="Other"/>
    <x v="1"/>
    <n v="5199"/>
    <s v="Functional"/>
    <s v="Marcia Carr"/>
    <n v="5199"/>
    <x v="1"/>
  </r>
  <r>
    <x v="6"/>
    <s v="R5"/>
    <s v="Software"/>
    <x v="1"/>
    <n v="22661"/>
    <s v="Functional"/>
    <s v="Marcia Carr"/>
    <n v="22661"/>
    <x v="1"/>
  </r>
  <r>
    <x v="6"/>
    <s v="R5"/>
    <s v="Software Maintenance"/>
    <x v="1"/>
    <n v="-38881"/>
    <s v="Functional"/>
    <s v="Marcia Carr"/>
    <n v="0"/>
    <x v="1"/>
  </r>
  <r>
    <x v="6"/>
    <s v="R5"/>
    <s v="Supplies"/>
    <x v="1"/>
    <n v="1109"/>
    <s v="Functional"/>
    <s v="Marcia Carr"/>
    <n v="1500"/>
    <x v="1"/>
  </r>
  <r>
    <x v="6"/>
    <s v="R5"/>
    <s v="Taxes"/>
    <x v="1"/>
    <n v="3003"/>
    <s v="Functional"/>
    <s v="Marcia Carr"/>
    <n v="3003"/>
    <x v="1"/>
  </r>
  <r>
    <x v="6"/>
    <s v="R5"/>
    <s v="Telecomm"/>
    <x v="15"/>
    <n v="-55"/>
    <s v="Functional"/>
    <s v="Marcia Carr"/>
    <n v="0"/>
    <x v="1"/>
  </r>
  <r>
    <x v="6"/>
    <s v="R5"/>
    <s v="Telecomm"/>
    <x v="1"/>
    <n v="1176"/>
    <s v="Functional"/>
    <s v="Marcia Carr"/>
    <n v="1500"/>
    <x v="1"/>
  </r>
  <r>
    <x v="6"/>
    <s v="R5"/>
    <s v="Training"/>
    <x v="1"/>
    <n v="4997"/>
    <s v="Functional"/>
    <s v="Marcia Carr"/>
    <n v="4997"/>
    <x v="1"/>
  </r>
  <r>
    <x v="6"/>
    <s v="R5"/>
    <s v="Travel"/>
    <x v="15"/>
    <n v="252"/>
    <s v="Functional"/>
    <s v="Marcia Carr"/>
    <n v="0"/>
    <x v="1"/>
  </r>
  <r>
    <x v="6"/>
    <s v="R5"/>
    <s v="Travel"/>
    <x v="1"/>
    <n v="3432"/>
    <s v="Functional"/>
    <s v="Marcia Carr"/>
    <n v="3432"/>
    <x v="1"/>
  </r>
  <r>
    <x v="6"/>
    <s v="R5"/>
    <s v="Vehicles"/>
    <x v="15"/>
    <n v="344"/>
    <s v="Functional"/>
    <s v="Marcia Carr"/>
    <n v="0"/>
    <x v="1"/>
  </r>
  <r>
    <x v="6"/>
    <s v="Security &amp; Risk Management"/>
    <s v="Employee Performance"/>
    <x v="1"/>
    <n v="90"/>
    <s v="Governance"/>
    <s v="Sam Danks"/>
    <n v="0"/>
    <x v="1"/>
  </r>
  <r>
    <x v="6"/>
    <s v="Security &amp; Risk Management"/>
    <s v="External Labor"/>
    <x v="1"/>
    <n v="1700"/>
    <s v="Governance"/>
    <s v="Sam Danks"/>
    <n v="1700"/>
    <x v="1"/>
  </r>
  <r>
    <x v="6"/>
    <s v="Security &amp; Risk Management"/>
    <s v="Internal Labor"/>
    <x v="1"/>
    <n v="57436"/>
    <s v="Governance"/>
    <s v="Sam Danks"/>
    <n v="57436"/>
    <x v="1"/>
  </r>
  <r>
    <x v="6"/>
    <s v="Security &amp; Risk Management"/>
    <s v="Other"/>
    <x v="1"/>
    <n v="155"/>
    <s v="Governance"/>
    <s v="Sam Danks"/>
    <n v="0"/>
    <x v="1"/>
  </r>
  <r>
    <x v="6"/>
    <s v="Security &amp; Risk Management"/>
    <s v="Software"/>
    <x v="1"/>
    <n v="91"/>
    <s v="Governance"/>
    <s v="Sam Danks"/>
    <n v="0"/>
    <x v="1"/>
  </r>
  <r>
    <x v="6"/>
    <s v="Security &amp; Risk Management"/>
    <s v="Software Maintenance"/>
    <x v="1"/>
    <n v="15"/>
    <s v="Governance"/>
    <s v="Sam Danks"/>
    <n v="0"/>
    <x v="1"/>
  </r>
  <r>
    <x v="6"/>
    <s v="Security &amp; Risk Management"/>
    <s v="Supplies"/>
    <x v="1"/>
    <n v="161"/>
    <s v="Governance"/>
    <s v="Sam Danks"/>
    <n v="0"/>
    <x v="1"/>
  </r>
  <r>
    <x v="6"/>
    <s v="Security &amp; Risk Management"/>
    <s v="Taxes"/>
    <x v="1"/>
    <n v="22"/>
    <s v="Governance"/>
    <s v="Sam Danks"/>
    <n v="0"/>
    <x v="1"/>
  </r>
  <r>
    <x v="6"/>
    <s v="Security &amp; Risk Management"/>
    <s v="Telecomm"/>
    <x v="1"/>
    <n v="374"/>
    <s v="Governance"/>
    <s v="Sam Danks"/>
    <n v="0"/>
    <x v="1"/>
  </r>
  <r>
    <x v="6"/>
    <s v="Security &amp; Risk Management"/>
    <s v="Training"/>
    <x v="1"/>
    <n v="205"/>
    <s v="Governance"/>
    <s v="Sam Danks"/>
    <n v="0"/>
    <x v="1"/>
  </r>
  <r>
    <x v="6"/>
    <s v="Security &amp; Risk Management"/>
    <s v="Travel"/>
    <x v="1"/>
    <n v="1142"/>
    <s v="Governance"/>
    <s v="Sam Danks"/>
    <n v="1500"/>
    <x v="1"/>
  </r>
  <r>
    <x v="6"/>
    <s v="Six Sigma"/>
    <s v="Internal Labor"/>
    <x v="1"/>
    <n v="34258"/>
    <s v="Enablement"/>
    <s v="Sam Danks"/>
    <n v="34258"/>
    <x v="1"/>
  </r>
  <r>
    <x v="6"/>
    <s v="Six Sigma"/>
    <s v="Moving"/>
    <x v="1"/>
    <n v="772"/>
    <s v="Enablement"/>
    <s v="Sam Danks"/>
    <n v="1500"/>
    <x v="1"/>
  </r>
  <r>
    <x v="6"/>
    <s v="Six Sigma"/>
    <s v="Other"/>
    <x v="1"/>
    <n v="35"/>
    <s v="Enablement"/>
    <s v="Sam Danks"/>
    <n v="0"/>
    <x v="1"/>
  </r>
  <r>
    <x v="6"/>
    <s v="Six Sigma"/>
    <s v="Software"/>
    <x v="1"/>
    <n v="36"/>
    <s v="Enablement"/>
    <s v="Sam Danks"/>
    <n v="0"/>
    <x v="1"/>
  </r>
  <r>
    <x v="6"/>
    <s v="Six Sigma"/>
    <s v="Software Maintenance"/>
    <x v="1"/>
    <n v="30"/>
    <s v="Enablement"/>
    <s v="Sam Danks"/>
    <n v="0"/>
    <x v="1"/>
  </r>
  <r>
    <x v="6"/>
    <s v="Six Sigma"/>
    <s v="Supplies"/>
    <x v="1"/>
    <n v="10"/>
    <s v="Enablement"/>
    <s v="Sam Danks"/>
    <n v="0"/>
    <x v="1"/>
  </r>
  <r>
    <x v="6"/>
    <s v="Six Sigma"/>
    <s v="Telecomm"/>
    <x v="1"/>
    <n v="186"/>
    <s v="Enablement"/>
    <s v="Sam Danks"/>
    <n v="0"/>
    <x v="1"/>
  </r>
  <r>
    <x v="6"/>
    <s v="Six Sigma"/>
    <s v="Travel"/>
    <x v="1"/>
    <n v="7"/>
    <s v="Enablement"/>
    <s v="Sam Danks"/>
    <n v="0"/>
    <x v="1"/>
  </r>
  <r>
    <x v="6"/>
    <s v="SSO"/>
    <s v="Amortization"/>
    <x v="1"/>
    <n v="316"/>
    <s v="Infrastructure"/>
    <s v="John Clark"/>
    <n v="0"/>
    <x v="1"/>
  </r>
  <r>
    <x v="6"/>
    <s v="SSO"/>
    <s v="Depreciation"/>
    <x v="1"/>
    <n v="1776"/>
    <s v="Infrastructure"/>
    <s v="John Clark"/>
    <n v="1776"/>
    <x v="1"/>
  </r>
  <r>
    <x v="6"/>
    <s v="SSO"/>
    <s v="Employee Performance"/>
    <x v="1"/>
    <n v="210"/>
    <s v="Infrastructure"/>
    <s v="John Clark"/>
    <n v="0"/>
    <x v="1"/>
  </r>
  <r>
    <x v="6"/>
    <s v="SSO"/>
    <s v="External Labor"/>
    <x v="1"/>
    <n v="157672"/>
    <s v="Infrastructure"/>
    <s v="John Clark"/>
    <n v="157672"/>
    <x v="1"/>
  </r>
  <r>
    <x v="6"/>
    <s v="SSO"/>
    <s v="Hardware"/>
    <x v="1"/>
    <n v="61"/>
    <s v="Infrastructure"/>
    <s v="John Clark"/>
    <n v="0"/>
    <x v="1"/>
  </r>
  <r>
    <x v="6"/>
    <s v="SSO"/>
    <s v="Internal Labor"/>
    <x v="1"/>
    <n v="81131"/>
    <s v="Infrastructure"/>
    <s v="John Clark"/>
    <n v="81131"/>
    <x v="1"/>
  </r>
  <r>
    <x v="6"/>
    <s v="SSO"/>
    <s v="Software"/>
    <x v="1"/>
    <n v="22241"/>
    <s v="Infrastructure"/>
    <s v="John Clark"/>
    <n v="22241"/>
    <x v="1"/>
  </r>
  <r>
    <x v="6"/>
    <s v="SSO"/>
    <s v="Software Maintenance"/>
    <x v="1"/>
    <n v="21942"/>
    <s v="Infrastructure"/>
    <s v="John Clark"/>
    <n v="21942"/>
    <x v="1"/>
  </r>
  <r>
    <x v="6"/>
    <s v="SSO"/>
    <s v="Taxes"/>
    <x v="1"/>
    <n v="52"/>
    <s v="Infrastructure"/>
    <s v="John Clark"/>
    <n v="0"/>
    <x v="1"/>
  </r>
  <r>
    <x v="6"/>
    <s v="SSO"/>
    <s v="Telecomm"/>
    <x v="1"/>
    <n v="393"/>
    <s v="Infrastructure"/>
    <s v="John Clark"/>
    <n v="0"/>
    <x v="1"/>
  </r>
  <r>
    <x v="6"/>
    <s v="SSO"/>
    <s v="Travel"/>
    <x v="1"/>
    <n v="-1195"/>
    <s v="Infrastructure"/>
    <s v="John Clark"/>
    <n v="0"/>
    <x v="1"/>
  </r>
  <r>
    <x v="6"/>
    <s v="Vendor Management"/>
    <s v="Depreciation"/>
    <x v="1"/>
    <n v="117"/>
    <s v="Governance"/>
    <s v="Sam Danks"/>
    <n v="0"/>
    <x v="1"/>
  </r>
  <r>
    <x v="6"/>
    <s v="Vendor Management"/>
    <s v="Employee Performance"/>
    <x v="1"/>
    <n v="5"/>
    <s v="Governance"/>
    <s v="Sam Danks"/>
    <n v="0"/>
    <x v="1"/>
  </r>
  <r>
    <x v="6"/>
    <s v="Vendor Management"/>
    <s v="External Labor"/>
    <x v="1"/>
    <n v="163475"/>
    <s v="Governance"/>
    <s v="Sam Danks"/>
    <n v="163475"/>
    <x v="1"/>
  </r>
  <r>
    <x v="6"/>
    <s v="Vendor Management"/>
    <s v="Hardware"/>
    <x v="1"/>
    <n v="35"/>
    <s v="Governance"/>
    <s v="Sam Danks"/>
    <n v="0"/>
    <x v="1"/>
  </r>
  <r>
    <x v="6"/>
    <s v="Vendor Management"/>
    <s v="Internal Labor"/>
    <x v="1"/>
    <n v="145417"/>
    <s v="Governance"/>
    <s v="Sam Danks"/>
    <n v="145417"/>
    <x v="1"/>
  </r>
  <r>
    <x v="6"/>
    <s v="Vendor Management"/>
    <s v="Other"/>
    <x v="1"/>
    <n v="96"/>
    <s v="Governance"/>
    <s v="Sam Danks"/>
    <n v="0"/>
    <x v="1"/>
  </r>
  <r>
    <x v="6"/>
    <s v="Vendor Management"/>
    <s v="Software"/>
    <x v="1"/>
    <n v="327"/>
    <s v="Governance"/>
    <s v="Sam Danks"/>
    <n v="0"/>
    <x v="1"/>
  </r>
  <r>
    <x v="6"/>
    <s v="Vendor Management"/>
    <s v="Software Maintenance"/>
    <x v="1"/>
    <n v="266"/>
    <s v="Governance"/>
    <s v="Sam Danks"/>
    <n v="0"/>
    <x v="1"/>
  </r>
  <r>
    <x v="6"/>
    <s v="Vendor Management"/>
    <s v="Supplies"/>
    <x v="1"/>
    <n v="376"/>
    <s v="Governance"/>
    <s v="Sam Danks"/>
    <n v="0"/>
    <x v="1"/>
  </r>
  <r>
    <x v="6"/>
    <s v="Vendor Management"/>
    <s v="Taxes"/>
    <x v="1"/>
    <n v="15"/>
    <s v="Governance"/>
    <s v="Sam Danks"/>
    <n v="0"/>
    <x v="1"/>
  </r>
  <r>
    <x v="6"/>
    <s v="Vendor Management"/>
    <s v="Telecomm"/>
    <x v="1"/>
    <n v="1086"/>
    <s v="Governance"/>
    <s v="Sam Danks"/>
    <n v="1500"/>
    <x v="1"/>
  </r>
  <r>
    <x v="6"/>
    <s v="Vendor Management"/>
    <s v="Training"/>
    <x v="1"/>
    <n v="169"/>
    <s v="Governance"/>
    <s v="Sam Danks"/>
    <n v="0"/>
    <x v="1"/>
  </r>
  <r>
    <x v="6"/>
    <s v="Vendor Management"/>
    <s v="Travel"/>
    <x v="1"/>
    <n v="3932"/>
    <s v="Governance"/>
    <s v="Sam Danks"/>
    <n v="393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2083B-ADE6-4105-9788-0B3205A0B783}" name="pvExecutiveSum" cacheId="9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 rowHeaderCaption="Top 3 Countries">
  <location ref="B3:E7" firstHeaderRow="0" firstDataRow="1" firstDataCol="1"/>
  <pivotFields count="11">
    <pivotField numFmtId="14" showAll="0"/>
    <pivotField showAll="0"/>
    <pivotField showAll="0"/>
    <pivotField showAll="0"/>
    <pivotField dataField="1" numFmtId="166" showAll="0"/>
    <pivotField showAll="0"/>
    <pivotField showAll="0"/>
    <pivotField dataField="1" numFmtId="166" showAll="0"/>
    <pivotField axis="axisRow" showAll="0" measureFilter="1" sortType="descending">
      <items count="6">
        <item x="4"/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 defaultSubtotal="0"/>
    <pivotField dataField="1" dragToRow="0" dragToCol="0" dragToPage="0" showAll="0" defaultSubtotal="0"/>
  </pivotFields>
  <rowFields count="1">
    <field x="8"/>
  </rowFields>
  <rowItems count="4">
    <i>
      <x v="4"/>
    </i>
    <i>
      <x v="2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ctual " fld="4" baseField="8" baseItem="0" numFmtId="169"/>
    <dataField name="Actual filtrato" fld="7" baseField="8" baseItem="0" numFmtId="170"/>
    <dataField name="Delta actuals " fld="10" baseField="8" baseItem="0" numFmtId="169"/>
  </dataFields>
  <pivotTableStyleInfo name="PivotStyleMedium9" showRowHeaders="1" showColHeaders="1" showRowStripes="0" showColStripes="0" showLastColumn="1"/>
  <filters count="1">
    <filter fld="8" type="count" evalOrder="-1" id="1" iMeasureFld="2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59CA9-81BD-4710-9BB4-114D530DADE0}" name="Tabella pivot1" cacheId="9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 rowHeaderCaption="Country">
  <location ref="A3:D132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17">
        <item x="10"/>
        <item x="13"/>
        <item x="4"/>
        <item x="5"/>
        <item x="14"/>
        <item x="9"/>
        <item x="8"/>
        <item x="2"/>
        <item x="3"/>
        <item x="11"/>
        <item x="6"/>
        <item x="15"/>
        <item x="12"/>
        <item x="7"/>
        <item x="0"/>
        <item x="1"/>
        <item t="default"/>
      </items>
    </pivotField>
    <pivotField dataField="1" numFmtId="166" showAll="0"/>
    <pivotField showAll="0"/>
    <pivotField showAll="0"/>
    <pivotField dataField="1" numFmtId="166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3">
    <field x="3"/>
    <field x="9"/>
    <field x="0"/>
  </rowFields>
  <rowItems count="129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ctual " fld="4" baseField="9" baseItem="5" numFmtId="169"/>
    <dataField name="Actual filtrato" fld="7" baseField="9" baseItem="1" numFmtId="169"/>
    <dataField name="Delta actuals " fld="10" baseField="9" baseItem="1" numFmtId="17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8DA48B-CE46-4DD8-BF4B-8B4F52A8A777}" name="tbActuals" displayName="tbActuals" ref="A1:I6244" totalsRowShown="0">
  <autoFilter ref="A1:I6244" xr:uid="{A68DA48B-CE46-4DD8-BF4B-8B4F52A8A777}"/>
  <tableColumns count="9">
    <tableColumn id="1" xr3:uid="{5D227113-360D-4F55-93A7-553BBD115116}" name="Date" dataDxfId="5"/>
    <tableColumn id="2" xr3:uid="{F39D62EE-D0EC-405C-8013-02A2DD9B1581}" name="IT Department"/>
    <tableColumn id="3" xr3:uid="{BC3754B4-4620-4266-9549-D6934DFFFED2}" name="Cost Element"/>
    <tableColumn id="4" xr3:uid="{4412FAFB-323A-4336-8C64-6CBF041F5E88}" name="Country"/>
    <tableColumn id="5" xr3:uid="{B5414417-2E78-4318-98AA-A942C736602B}" name="Actual" dataDxfId="4" dataCellStyle="Valuta"/>
    <tableColumn id="6" xr3:uid="{DE0355BD-F806-4EF6-9A50-3D0F0E77E26D}" name="IT Area" dataDxfId="0">
      <calculatedColumnFormula>IFERROR(VLOOKUP(TRIM(tbActuals[[#This Row],[IT Department]]),
                                                  tbDepartments[], 2, FALSE),
                         "")</calculatedColumnFormula>
    </tableColumn>
    <tableColumn id="7" xr3:uid="{98EDBB06-6D72-4457-B05E-1113BF2148BB}" name="Dept. Manager" dataDxfId="3">
      <calculatedColumnFormula>VLOOKUP(tbActuals[[#This Row],[IT Department]],
                           tbDepartments[], 3,FALSE)</calculatedColumnFormula>
    </tableColumn>
    <tableColumn id="8" xr3:uid="{43B224E0-4074-45BC-B1FA-52935E3B7914}" name="Actual &gt; € 500" dataDxfId="2" dataCellStyle="Valuta">
      <calculatedColumnFormula>IF(tbActuals[[#This Row],[Actual]]&lt;500,
       0,
       IF(tbActuals[[#This Row],[Actual]]&lt; 1500,
             1500,
             tbActuals[[#This Row],[Actual]]))</calculatedColumnFormula>
    </tableColumn>
    <tableColumn id="9" xr3:uid="{5B50C3A5-3564-4CDD-B541-43D2902D9EDA}" name="Region" dataDxfId="1">
      <calculatedColumnFormula>VLOOKUP(tbActuals[[#This Row],[Country]],
                          tbRegions[], 2, FALSE)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DF6FB4-3E16-4F39-8D34-D3591019B2C9}" name="tbDepartments" displayName="tbDepartments" ref="A1:C39" totalsRowShown="0">
  <autoFilter ref="A1:C39" xr:uid="{21DF6FB4-3E16-4F39-8D34-D3591019B2C9}"/>
  <tableColumns count="3">
    <tableColumn id="1" xr3:uid="{59E48EB9-B8C5-4267-B7B0-A2EC95EEA1AC}" name="IT Department"/>
    <tableColumn id="2" xr3:uid="{D2EC6FC7-6394-48A2-9E64-65AEC2DFC05F}" name="IT Area"/>
    <tableColumn id="3" xr3:uid="{89BBACC6-B63E-40B1-9A89-1EEEA08B2A9E}" name="Dept. Manage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E440A8-E542-4AD5-BBAF-129D8CF577C3}" name="tbRegions" displayName="tbRegions" ref="A1:B28" totalsRowShown="0">
  <autoFilter ref="A1:B28" xr:uid="{40E440A8-E542-4AD5-BBAF-129D8CF577C3}"/>
  <tableColumns count="2">
    <tableColumn id="1" xr3:uid="{FEAD94EA-0980-44E3-957E-990A889A5C32}" name="Country"/>
    <tableColumn id="2" xr3:uid="{908C9498-60F6-4AAC-AE7F-50C0A12A688D}" name="Regio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86BCAA9-E3D7-4E4A-8FC8-0BF47649B63A}" name="tbBudget" displayName="tbBudget" ref="A1:E10594" totalsRowShown="0">
  <autoFilter ref="A1:E10594" xr:uid="{186BCAA9-E3D7-4E4A-8FC8-0BF47649B63A}"/>
  <tableColumns count="5">
    <tableColumn id="1" xr3:uid="{3192530A-6282-484B-AD35-42C85D40B44F}" name="Date"/>
    <tableColumn id="2" xr3:uid="{0D47C2A2-4F1D-417C-AC99-ACDDEAE7AC1E}" name="IT Dep."/>
    <tableColumn id="3" xr3:uid="{B1E33CD0-6205-416F-8E09-1BB3907CC80A}" name="CostElement"/>
    <tableColumn id="4" xr3:uid="{F44F9C53-430B-416D-B45D-0B1449902E5D}" name="Country"/>
    <tableColumn id="5" xr3:uid="{738ED4F5-1AE8-42D8-BA70-A7711D7F4FC5}" name="Budge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2D62A-0C2A-4B37-8E3D-0BDA284E8FE1}">
  <dimension ref="A1:F7"/>
  <sheetViews>
    <sheetView showGridLines="0" tabSelected="1" zoomScale="160" zoomScaleNormal="160" workbookViewId="0">
      <selection activeCell="B8" sqref="B8"/>
    </sheetView>
  </sheetViews>
  <sheetFormatPr defaultRowHeight="18" x14ac:dyDescent="0.35"/>
  <cols>
    <col min="2" max="2" width="16.19921875" bestFit="1" customWidth="1"/>
    <col min="3" max="3" width="9.3984375" bestFit="1" customWidth="1"/>
    <col min="4" max="4" width="12.09765625" bestFit="1" customWidth="1"/>
    <col min="5" max="6" width="11.59765625" bestFit="1" customWidth="1"/>
  </cols>
  <sheetData>
    <row r="1" spans="1:6" s="4" customFormat="1" ht="39.75" x14ac:dyDescent="0.7">
      <c r="A1" s="12" t="s">
        <v>147</v>
      </c>
    </row>
    <row r="2" spans="1:6" ht="18.75" thickBot="1" x14ac:dyDescent="0.4"/>
    <row r="3" spans="1:6" x14ac:dyDescent="0.35">
      <c r="B3" s="6" t="s">
        <v>148</v>
      </c>
      <c r="C3" t="s">
        <v>144</v>
      </c>
      <c r="D3" t="s">
        <v>145</v>
      </c>
      <c r="E3" t="s">
        <v>146</v>
      </c>
      <c r="F3" s="10" t="s">
        <v>84</v>
      </c>
    </row>
    <row r="4" spans="1:6" x14ac:dyDescent="0.35">
      <c r="B4" s="7" t="s">
        <v>8</v>
      </c>
      <c r="C4" s="9">
        <v>122493490</v>
      </c>
      <c r="D4" s="11">
        <v>127480208</v>
      </c>
      <c r="E4" s="9">
        <v>4986718</v>
      </c>
      <c r="F4" s="2">
        <f>SUMIFS(tbBudget[Budget],
                                tbBudget[Country], B4)</f>
        <v>215981837</v>
      </c>
    </row>
    <row r="5" spans="1:6" x14ac:dyDescent="0.35">
      <c r="B5" s="7" t="s">
        <v>95</v>
      </c>
      <c r="C5" s="9">
        <v>18534567</v>
      </c>
      <c r="D5" s="11">
        <v>21803449</v>
      </c>
      <c r="E5" s="9">
        <v>3268882</v>
      </c>
      <c r="F5" s="2">
        <f>SUMIFS(tbBudget[Budget],
                                tbBudget[Country], B5)</f>
        <v>0</v>
      </c>
    </row>
    <row r="6" spans="1:6" x14ac:dyDescent="0.35">
      <c r="B6" s="7" t="s">
        <v>105</v>
      </c>
      <c r="C6" s="9">
        <v>1089109</v>
      </c>
      <c r="D6" s="11">
        <v>1125535</v>
      </c>
      <c r="E6" s="9">
        <v>36426</v>
      </c>
      <c r="F6" s="2">
        <f>SUMIFS(tbBudget[Budget],
                                tbBudget[Country], B6)</f>
        <v>0</v>
      </c>
    </row>
    <row r="7" spans="1:6" ht="18.75" thickBot="1" x14ac:dyDescent="0.4">
      <c r="B7" s="7" t="s">
        <v>136</v>
      </c>
      <c r="C7" s="9">
        <v>142117166</v>
      </c>
      <c r="D7" s="11">
        <v>150409192</v>
      </c>
      <c r="E7" s="9">
        <v>8292026</v>
      </c>
      <c r="F7" s="13">
        <f>SUM(F4:F6)</f>
        <v>215981837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5281C-0188-44E0-9D12-AF24E40E90F1}">
  <sheetPr>
    <tabColor rgb="FF0070C0"/>
  </sheetPr>
  <dimension ref="A1:D132"/>
  <sheetViews>
    <sheetView showGridLines="0" zoomScale="150" zoomScaleNormal="150" workbookViewId="0">
      <selection activeCell="D8" sqref="D8"/>
    </sheetView>
  </sheetViews>
  <sheetFormatPr defaultRowHeight="18" x14ac:dyDescent="0.35"/>
  <cols>
    <col min="1" max="1" width="16.19921875" bestFit="1" customWidth="1"/>
    <col min="2" max="2" width="9.8984375" bestFit="1" customWidth="1"/>
    <col min="3" max="3" width="11.8984375" bestFit="1" customWidth="1"/>
    <col min="4" max="4" width="11.59765625" bestFit="1" customWidth="1"/>
  </cols>
  <sheetData>
    <row r="1" spans="1:4" s="4" customFormat="1" ht="42" x14ac:dyDescent="0.75">
      <c r="A1" s="5" t="s">
        <v>135</v>
      </c>
    </row>
    <row r="3" spans="1:4" x14ac:dyDescent="0.35">
      <c r="A3" s="6" t="s">
        <v>3</v>
      </c>
      <c r="B3" t="s">
        <v>144</v>
      </c>
      <c r="C3" t="s">
        <v>145</v>
      </c>
      <c r="D3" t="s">
        <v>146</v>
      </c>
    </row>
    <row r="4" spans="1:4" x14ac:dyDescent="0.35">
      <c r="A4" s="7" t="s">
        <v>43</v>
      </c>
      <c r="B4" s="9">
        <v>280661</v>
      </c>
      <c r="C4" s="9">
        <v>332785</v>
      </c>
      <c r="D4" s="11">
        <v>52124</v>
      </c>
    </row>
    <row r="5" spans="1:4" x14ac:dyDescent="0.35">
      <c r="A5" s="8" t="s">
        <v>137</v>
      </c>
      <c r="B5" s="9">
        <v>20752</v>
      </c>
      <c r="C5" s="9">
        <v>20232</v>
      </c>
      <c r="D5" s="11">
        <v>-520</v>
      </c>
    </row>
    <row r="6" spans="1:4" x14ac:dyDescent="0.35">
      <c r="A6" s="8" t="s">
        <v>138</v>
      </c>
      <c r="B6" s="9">
        <v>30703</v>
      </c>
      <c r="C6" s="9">
        <v>29589</v>
      </c>
      <c r="D6" s="11">
        <v>-1114</v>
      </c>
    </row>
    <row r="7" spans="1:4" x14ac:dyDescent="0.35">
      <c r="A7" s="8" t="s">
        <v>139</v>
      </c>
      <c r="B7" s="9">
        <v>104581</v>
      </c>
      <c r="C7" s="9">
        <v>108951</v>
      </c>
      <c r="D7" s="11">
        <v>4370</v>
      </c>
    </row>
    <row r="8" spans="1:4" x14ac:dyDescent="0.35">
      <c r="A8" s="8" t="s">
        <v>140</v>
      </c>
      <c r="B8" s="9">
        <v>45486</v>
      </c>
      <c r="C8" s="9">
        <v>75382</v>
      </c>
      <c r="D8" s="11">
        <v>29896</v>
      </c>
    </row>
    <row r="9" spans="1:4" x14ac:dyDescent="0.35">
      <c r="A9" s="8" t="s">
        <v>141</v>
      </c>
      <c r="B9" s="9">
        <v>-7926</v>
      </c>
      <c r="C9" s="9">
        <v>13358</v>
      </c>
      <c r="D9" s="11">
        <v>21284</v>
      </c>
    </row>
    <row r="10" spans="1:4" x14ac:dyDescent="0.35">
      <c r="A10" s="8" t="s">
        <v>142</v>
      </c>
      <c r="B10" s="9">
        <v>44752</v>
      </c>
      <c r="C10" s="9">
        <v>43826</v>
      </c>
      <c r="D10" s="11">
        <v>-926</v>
      </c>
    </row>
    <row r="11" spans="1:4" x14ac:dyDescent="0.35">
      <c r="A11" s="8" t="s">
        <v>143</v>
      </c>
      <c r="B11" s="9">
        <v>42313</v>
      </c>
      <c r="C11" s="9">
        <v>41447</v>
      </c>
      <c r="D11" s="11">
        <v>-866</v>
      </c>
    </row>
    <row r="12" spans="1:4" x14ac:dyDescent="0.35">
      <c r="A12" s="7" t="s">
        <v>51</v>
      </c>
      <c r="B12" s="9">
        <v>1153662</v>
      </c>
      <c r="C12" s="9">
        <v>1271580</v>
      </c>
      <c r="D12" s="11">
        <v>117918</v>
      </c>
    </row>
    <row r="13" spans="1:4" x14ac:dyDescent="0.35">
      <c r="A13" s="8" t="s">
        <v>137</v>
      </c>
      <c r="B13" s="9">
        <v>65442</v>
      </c>
      <c r="C13" s="9">
        <v>69807</v>
      </c>
      <c r="D13" s="11">
        <v>4365</v>
      </c>
    </row>
    <row r="14" spans="1:4" x14ac:dyDescent="0.35">
      <c r="A14" s="8" t="s">
        <v>138</v>
      </c>
      <c r="B14" s="9">
        <v>151346</v>
      </c>
      <c r="C14" s="9">
        <v>163429</v>
      </c>
      <c r="D14" s="11">
        <v>12083</v>
      </c>
    </row>
    <row r="15" spans="1:4" x14ac:dyDescent="0.35">
      <c r="A15" s="8" t="s">
        <v>139</v>
      </c>
      <c r="B15" s="9">
        <v>136698</v>
      </c>
      <c r="C15" s="9">
        <v>161304</v>
      </c>
      <c r="D15" s="11">
        <v>24606</v>
      </c>
    </row>
    <row r="16" spans="1:4" x14ac:dyDescent="0.35">
      <c r="A16" s="8" t="s">
        <v>140</v>
      </c>
      <c r="B16" s="9">
        <v>267797</v>
      </c>
      <c r="C16" s="9">
        <v>291887</v>
      </c>
      <c r="D16" s="11">
        <v>24090</v>
      </c>
    </row>
    <row r="17" spans="1:4" x14ac:dyDescent="0.35">
      <c r="A17" s="8" t="s">
        <v>141</v>
      </c>
      <c r="B17" s="9">
        <v>110510</v>
      </c>
      <c r="C17" s="9">
        <v>117540</v>
      </c>
      <c r="D17" s="11">
        <v>7030</v>
      </c>
    </row>
    <row r="18" spans="1:4" x14ac:dyDescent="0.35">
      <c r="A18" s="8" t="s">
        <v>142</v>
      </c>
      <c r="B18" s="9">
        <v>250339</v>
      </c>
      <c r="C18" s="9">
        <v>290865</v>
      </c>
      <c r="D18" s="11">
        <v>40526</v>
      </c>
    </row>
    <row r="19" spans="1:4" x14ac:dyDescent="0.35">
      <c r="A19" s="8" t="s">
        <v>143</v>
      </c>
      <c r="B19" s="9">
        <v>171530</v>
      </c>
      <c r="C19" s="9">
        <v>176748</v>
      </c>
      <c r="D19" s="11">
        <v>5218</v>
      </c>
    </row>
    <row r="20" spans="1:4" x14ac:dyDescent="0.35">
      <c r="A20" s="7" t="s">
        <v>33</v>
      </c>
      <c r="B20" s="9">
        <v>1022162</v>
      </c>
      <c r="C20" s="9">
        <v>1048921</v>
      </c>
      <c r="D20" s="11">
        <v>26759</v>
      </c>
    </row>
    <row r="21" spans="1:4" x14ac:dyDescent="0.35">
      <c r="A21" s="8" t="s">
        <v>137</v>
      </c>
      <c r="B21" s="9">
        <v>140417</v>
      </c>
      <c r="C21" s="9">
        <v>145556</v>
      </c>
      <c r="D21" s="11">
        <v>5139</v>
      </c>
    </row>
    <row r="22" spans="1:4" x14ac:dyDescent="0.35">
      <c r="A22" s="8" t="s">
        <v>138</v>
      </c>
      <c r="B22" s="9">
        <v>157397</v>
      </c>
      <c r="C22" s="9">
        <v>163501</v>
      </c>
      <c r="D22" s="11">
        <v>6104</v>
      </c>
    </row>
    <row r="23" spans="1:4" x14ac:dyDescent="0.35">
      <c r="A23" s="8" t="s">
        <v>139</v>
      </c>
      <c r="B23" s="9">
        <v>152273</v>
      </c>
      <c r="C23" s="9">
        <v>153147</v>
      </c>
      <c r="D23" s="11">
        <v>874</v>
      </c>
    </row>
    <row r="24" spans="1:4" x14ac:dyDescent="0.35">
      <c r="A24" s="8" t="s">
        <v>140</v>
      </c>
      <c r="B24" s="9">
        <v>130774</v>
      </c>
      <c r="C24" s="9">
        <v>134728</v>
      </c>
      <c r="D24" s="11">
        <v>3954</v>
      </c>
    </row>
    <row r="25" spans="1:4" x14ac:dyDescent="0.35">
      <c r="A25" s="8" t="s">
        <v>141</v>
      </c>
      <c r="B25" s="9">
        <v>149662</v>
      </c>
      <c r="C25" s="9">
        <v>151949</v>
      </c>
      <c r="D25" s="11">
        <v>2287</v>
      </c>
    </row>
    <row r="26" spans="1:4" x14ac:dyDescent="0.35">
      <c r="A26" s="8" t="s">
        <v>142</v>
      </c>
      <c r="B26" s="9">
        <v>140207</v>
      </c>
      <c r="C26" s="9">
        <v>143994</v>
      </c>
      <c r="D26" s="11">
        <v>3787</v>
      </c>
    </row>
    <row r="27" spans="1:4" x14ac:dyDescent="0.35">
      <c r="A27" s="8" t="s">
        <v>143</v>
      </c>
      <c r="B27" s="9">
        <v>151432</v>
      </c>
      <c r="C27" s="9">
        <v>156046</v>
      </c>
      <c r="D27" s="11">
        <v>4614</v>
      </c>
    </row>
    <row r="28" spans="1:4" x14ac:dyDescent="0.35">
      <c r="A28" s="7" t="s">
        <v>34</v>
      </c>
      <c r="B28" s="9">
        <v>524931</v>
      </c>
      <c r="C28" s="9">
        <v>538830</v>
      </c>
      <c r="D28" s="11">
        <v>13899</v>
      </c>
    </row>
    <row r="29" spans="1:4" x14ac:dyDescent="0.35">
      <c r="A29" s="8" t="s">
        <v>137</v>
      </c>
      <c r="B29" s="9">
        <v>113197</v>
      </c>
      <c r="C29" s="9">
        <v>113370</v>
      </c>
      <c r="D29" s="11">
        <v>173</v>
      </c>
    </row>
    <row r="30" spans="1:4" x14ac:dyDescent="0.35">
      <c r="A30" s="8" t="s">
        <v>138</v>
      </c>
      <c r="B30" s="9">
        <v>77132</v>
      </c>
      <c r="C30" s="9">
        <v>82771</v>
      </c>
      <c r="D30" s="11">
        <v>5639</v>
      </c>
    </row>
    <row r="31" spans="1:4" x14ac:dyDescent="0.35">
      <c r="A31" s="8" t="s">
        <v>139</v>
      </c>
      <c r="B31" s="9">
        <v>84253</v>
      </c>
      <c r="C31" s="9">
        <v>85558</v>
      </c>
      <c r="D31" s="11">
        <v>1305</v>
      </c>
    </row>
    <row r="32" spans="1:4" x14ac:dyDescent="0.35">
      <c r="A32" s="8" t="s">
        <v>140</v>
      </c>
      <c r="B32" s="9">
        <v>72054</v>
      </c>
      <c r="C32" s="9">
        <v>71715</v>
      </c>
      <c r="D32" s="11">
        <v>-339</v>
      </c>
    </row>
    <row r="33" spans="1:4" x14ac:dyDescent="0.35">
      <c r="A33" s="8" t="s">
        <v>141</v>
      </c>
      <c r="B33" s="9">
        <v>72019</v>
      </c>
      <c r="C33" s="9">
        <v>72663</v>
      </c>
      <c r="D33" s="11">
        <v>644</v>
      </c>
    </row>
    <row r="34" spans="1:4" x14ac:dyDescent="0.35">
      <c r="A34" s="8" t="s">
        <v>142</v>
      </c>
      <c r="B34" s="9">
        <v>41793</v>
      </c>
      <c r="C34" s="9">
        <v>47176</v>
      </c>
      <c r="D34" s="11">
        <v>5383</v>
      </c>
    </row>
    <row r="35" spans="1:4" x14ac:dyDescent="0.35">
      <c r="A35" s="8" t="s">
        <v>143</v>
      </c>
      <c r="B35" s="9">
        <v>64483</v>
      </c>
      <c r="C35" s="9">
        <v>65577</v>
      </c>
      <c r="D35" s="11">
        <v>1094</v>
      </c>
    </row>
    <row r="36" spans="1:4" x14ac:dyDescent="0.35">
      <c r="A36" s="7" t="s">
        <v>52</v>
      </c>
      <c r="B36" s="9">
        <v>3457213</v>
      </c>
      <c r="C36" s="9">
        <v>3794000</v>
      </c>
      <c r="D36" s="11">
        <v>336787</v>
      </c>
    </row>
    <row r="37" spans="1:4" x14ac:dyDescent="0.35">
      <c r="A37" s="8" t="s">
        <v>137</v>
      </c>
      <c r="B37" s="9">
        <v>570911</v>
      </c>
      <c r="C37" s="9">
        <v>574507</v>
      </c>
      <c r="D37" s="11">
        <v>3596</v>
      </c>
    </row>
    <row r="38" spans="1:4" x14ac:dyDescent="0.35">
      <c r="A38" s="8" t="s">
        <v>138</v>
      </c>
      <c r="B38" s="9">
        <v>540074</v>
      </c>
      <c r="C38" s="9">
        <v>539819</v>
      </c>
      <c r="D38" s="11">
        <v>-255</v>
      </c>
    </row>
    <row r="39" spans="1:4" x14ac:dyDescent="0.35">
      <c r="A39" s="8" t="s">
        <v>139</v>
      </c>
      <c r="B39" s="9">
        <v>492690</v>
      </c>
      <c r="C39" s="9">
        <v>542599</v>
      </c>
      <c r="D39" s="11">
        <v>49909</v>
      </c>
    </row>
    <row r="40" spans="1:4" x14ac:dyDescent="0.35">
      <c r="A40" s="8" t="s">
        <v>140</v>
      </c>
      <c r="B40" s="9">
        <v>265180</v>
      </c>
      <c r="C40" s="9">
        <v>432136</v>
      </c>
      <c r="D40" s="11">
        <v>166956</v>
      </c>
    </row>
    <row r="41" spans="1:4" x14ac:dyDescent="0.35">
      <c r="A41" s="8" t="s">
        <v>141</v>
      </c>
      <c r="B41" s="9">
        <v>661024</v>
      </c>
      <c r="C41" s="9">
        <v>664177</v>
      </c>
      <c r="D41" s="11">
        <v>3153</v>
      </c>
    </row>
    <row r="42" spans="1:4" x14ac:dyDescent="0.35">
      <c r="A42" s="8" t="s">
        <v>142</v>
      </c>
      <c r="B42" s="9">
        <v>315089</v>
      </c>
      <c r="C42" s="9">
        <v>427902</v>
      </c>
      <c r="D42" s="11">
        <v>112813</v>
      </c>
    </row>
    <row r="43" spans="1:4" x14ac:dyDescent="0.35">
      <c r="A43" s="8" t="s">
        <v>143</v>
      </c>
      <c r="B43" s="9">
        <v>612245</v>
      </c>
      <c r="C43" s="9">
        <v>612860</v>
      </c>
      <c r="D43" s="11">
        <v>615</v>
      </c>
    </row>
    <row r="44" spans="1:4" x14ac:dyDescent="0.35">
      <c r="A44" s="7" t="s">
        <v>42</v>
      </c>
      <c r="B44" s="9">
        <v>2077919</v>
      </c>
      <c r="C44" s="9">
        <v>2635916</v>
      </c>
      <c r="D44" s="11">
        <v>557997</v>
      </c>
    </row>
    <row r="45" spans="1:4" x14ac:dyDescent="0.35">
      <c r="A45" s="8" t="s">
        <v>137</v>
      </c>
      <c r="B45" s="9">
        <v>240411</v>
      </c>
      <c r="C45" s="9">
        <v>329428</v>
      </c>
      <c r="D45" s="11">
        <v>89017</v>
      </c>
    </row>
    <row r="46" spans="1:4" x14ac:dyDescent="0.35">
      <c r="A46" s="8" t="s">
        <v>138</v>
      </c>
      <c r="B46" s="9">
        <v>175700</v>
      </c>
      <c r="C46" s="9">
        <v>360604</v>
      </c>
      <c r="D46" s="11">
        <v>184904</v>
      </c>
    </row>
    <row r="47" spans="1:4" x14ac:dyDescent="0.35">
      <c r="A47" s="8" t="s">
        <v>139</v>
      </c>
      <c r="B47" s="9">
        <v>352582</v>
      </c>
      <c r="C47" s="9">
        <v>473694</v>
      </c>
      <c r="D47" s="11">
        <v>121112</v>
      </c>
    </row>
    <row r="48" spans="1:4" x14ac:dyDescent="0.35">
      <c r="A48" s="8" t="s">
        <v>140</v>
      </c>
      <c r="B48" s="9">
        <v>256876</v>
      </c>
      <c r="C48" s="9">
        <v>309621</v>
      </c>
      <c r="D48" s="11">
        <v>52745</v>
      </c>
    </row>
    <row r="49" spans="1:4" x14ac:dyDescent="0.35">
      <c r="A49" s="8" t="s">
        <v>141</v>
      </c>
      <c r="B49" s="9">
        <v>363122</v>
      </c>
      <c r="C49" s="9">
        <v>368072</v>
      </c>
      <c r="D49" s="11">
        <v>4950</v>
      </c>
    </row>
    <row r="50" spans="1:4" x14ac:dyDescent="0.35">
      <c r="A50" s="8" t="s">
        <v>142</v>
      </c>
      <c r="B50" s="9">
        <v>399324</v>
      </c>
      <c r="C50" s="9">
        <v>467368</v>
      </c>
      <c r="D50" s="11">
        <v>68044</v>
      </c>
    </row>
    <row r="51" spans="1:4" x14ac:dyDescent="0.35">
      <c r="A51" s="8" t="s">
        <v>143</v>
      </c>
      <c r="B51" s="9">
        <v>289904</v>
      </c>
      <c r="C51" s="9">
        <v>327129</v>
      </c>
      <c r="D51" s="11">
        <v>37225</v>
      </c>
    </row>
    <row r="52" spans="1:4" x14ac:dyDescent="0.35">
      <c r="A52" s="7" t="s">
        <v>41</v>
      </c>
      <c r="B52" s="9">
        <v>939111</v>
      </c>
      <c r="C52" s="9">
        <v>1391231</v>
      </c>
      <c r="D52" s="11">
        <v>452120</v>
      </c>
    </row>
    <row r="53" spans="1:4" x14ac:dyDescent="0.35">
      <c r="A53" s="8" t="s">
        <v>137</v>
      </c>
      <c r="B53" s="9">
        <v>274691</v>
      </c>
      <c r="C53" s="9">
        <v>275934</v>
      </c>
      <c r="D53" s="11">
        <v>1243</v>
      </c>
    </row>
    <row r="54" spans="1:4" x14ac:dyDescent="0.35">
      <c r="A54" s="8" t="s">
        <v>138</v>
      </c>
      <c r="B54" s="9">
        <v>256877</v>
      </c>
      <c r="C54" s="9">
        <v>258694</v>
      </c>
      <c r="D54" s="11">
        <v>1817</v>
      </c>
    </row>
    <row r="55" spans="1:4" x14ac:dyDescent="0.35">
      <c r="A55" s="8" t="s">
        <v>139</v>
      </c>
      <c r="B55" s="9">
        <v>253049</v>
      </c>
      <c r="C55" s="9">
        <v>257277</v>
      </c>
      <c r="D55" s="11">
        <v>4228</v>
      </c>
    </row>
    <row r="56" spans="1:4" x14ac:dyDescent="0.35">
      <c r="A56" s="8" t="s">
        <v>140</v>
      </c>
      <c r="B56" s="9">
        <v>-296347</v>
      </c>
      <c r="C56" s="9">
        <v>117326</v>
      </c>
      <c r="D56" s="11">
        <v>413673</v>
      </c>
    </row>
    <row r="57" spans="1:4" x14ac:dyDescent="0.35">
      <c r="A57" s="8" t="s">
        <v>141</v>
      </c>
      <c r="B57" s="9">
        <v>71571</v>
      </c>
      <c r="C57" s="9">
        <v>86177</v>
      </c>
      <c r="D57" s="11">
        <v>14606</v>
      </c>
    </row>
    <row r="58" spans="1:4" x14ac:dyDescent="0.35">
      <c r="A58" s="8" t="s">
        <v>142</v>
      </c>
      <c r="B58" s="9">
        <v>220523</v>
      </c>
      <c r="C58" s="9">
        <v>225345</v>
      </c>
      <c r="D58" s="11">
        <v>4822</v>
      </c>
    </row>
    <row r="59" spans="1:4" x14ac:dyDescent="0.35">
      <c r="A59" s="8" t="s">
        <v>143</v>
      </c>
      <c r="B59" s="9">
        <v>158747</v>
      </c>
      <c r="C59" s="9">
        <v>170478</v>
      </c>
      <c r="D59" s="11">
        <v>11731</v>
      </c>
    </row>
    <row r="60" spans="1:4" x14ac:dyDescent="0.35">
      <c r="A60" s="7" t="s">
        <v>12</v>
      </c>
      <c r="B60" s="9">
        <v>1272148</v>
      </c>
      <c r="C60" s="9">
        <v>1702640</v>
      </c>
      <c r="D60" s="11">
        <v>430492</v>
      </c>
    </row>
    <row r="61" spans="1:4" x14ac:dyDescent="0.35">
      <c r="A61" s="8" t="s">
        <v>137</v>
      </c>
      <c r="B61" s="9">
        <v>139615</v>
      </c>
      <c r="C61" s="9">
        <v>304080</v>
      </c>
      <c r="D61" s="11">
        <v>164465</v>
      </c>
    </row>
    <row r="62" spans="1:4" x14ac:dyDescent="0.35">
      <c r="A62" s="8" t="s">
        <v>138</v>
      </c>
      <c r="B62" s="9">
        <v>205137</v>
      </c>
      <c r="C62" s="9">
        <v>204891</v>
      </c>
      <c r="D62" s="11">
        <v>-246</v>
      </c>
    </row>
    <row r="63" spans="1:4" x14ac:dyDescent="0.35">
      <c r="A63" s="8" t="s">
        <v>139</v>
      </c>
      <c r="B63" s="9">
        <v>79845</v>
      </c>
      <c r="C63" s="9">
        <v>333170</v>
      </c>
      <c r="D63" s="11">
        <v>253325</v>
      </c>
    </row>
    <row r="64" spans="1:4" x14ac:dyDescent="0.35">
      <c r="A64" s="8" t="s">
        <v>140</v>
      </c>
      <c r="B64" s="9">
        <v>244946</v>
      </c>
      <c r="C64" s="9">
        <v>246735</v>
      </c>
      <c r="D64" s="11">
        <v>1789</v>
      </c>
    </row>
    <row r="65" spans="1:4" x14ac:dyDescent="0.35">
      <c r="A65" s="8" t="s">
        <v>141</v>
      </c>
      <c r="B65" s="9">
        <v>207108</v>
      </c>
      <c r="C65" s="9">
        <v>208440</v>
      </c>
      <c r="D65" s="11">
        <v>1332</v>
      </c>
    </row>
    <row r="66" spans="1:4" x14ac:dyDescent="0.35">
      <c r="A66" s="8" t="s">
        <v>142</v>
      </c>
      <c r="B66" s="9">
        <v>219262</v>
      </c>
      <c r="C66" s="9">
        <v>227896</v>
      </c>
      <c r="D66" s="11">
        <v>8634</v>
      </c>
    </row>
    <row r="67" spans="1:4" x14ac:dyDescent="0.35">
      <c r="A67" s="8" t="s">
        <v>143</v>
      </c>
      <c r="B67" s="9">
        <v>176235</v>
      </c>
      <c r="C67" s="9">
        <v>177428</v>
      </c>
      <c r="D67" s="11">
        <v>1193</v>
      </c>
    </row>
    <row r="68" spans="1:4" x14ac:dyDescent="0.35">
      <c r="A68" s="7" t="s">
        <v>32</v>
      </c>
      <c r="B68" s="9">
        <v>954594</v>
      </c>
      <c r="C68" s="9">
        <v>957182</v>
      </c>
      <c r="D68" s="11">
        <v>2588</v>
      </c>
    </row>
    <row r="69" spans="1:4" x14ac:dyDescent="0.35">
      <c r="A69" s="8" t="s">
        <v>137</v>
      </c>
      <c r="B69" s="9">
        <v>110865</v>
      </c>
      <c r="C69" s="9">
        <v>112513</v>
      </c>
      <c r="D69" s="11">
        <v>1648</v>
      </c>
    </row>
    <row r="70" spans="1:4" x14ac:dyDescent="0.35">
      <c r="A70" s="8" t="s">
        <v>138</v>
      </c>
      <c r="B70" s="9">
        <v>128745</v>
      </c>
      <c r="C70" s="9">
        <v>129892</v>
      </c>
      <c r="D70" s="11">
        <v>1147</v>
      </c>
    </row>
    <row r="71" spans="1:4" x14ac:dyDescent="0.35">
      <c r="A71" s="8" t="s">
        <v>139</v>
      </c>
      <c r="B71" s="9">
        <v>143648</v>
      </c>
      <c r="C71" s="9">
        <v>144451</v>
      </c>
      <c r="D71" s="11">
        <v>803</v>
      </c>
    </row>
    <row r="72" spans="1:4" x14ac:dyDescent="0.35">
      <c r="A72" s="8" t="s">
        <v>140</v>
      </c>
      <c r="B72" s="9">
        <v>141730</v>
      </c>
      <c r="C72" s="9">
        <v>142174</v>
      </c>
      <c r="D72" s="11">
        <v>444</v>
      </c>
    </row>
    <row r="73" spans="1:4" x14ac:dyDescent="0.35">
      <c r="A73" s="8" t="s">
        <v>141</v>
      </c>
      <c r="B73" s="9">
        <v>156227</v>
      </c>
      <c r="C73" s="9">
        <v>156856</v>
      </c>
      <c r="D73" s="11">
        <v>629</v>
      </c>
    </row>
    <row r="74" spans="1:4" x14ac:dyDescent="0.35">
      <c r="A74" s="8" t="s">
        <v>142</v>
      </c>
      <c r="B74" s="9">
        <v>131141</v>
      </c>
      <c r="C74" s="9">
        <v>130142</v>
      </c>
      <c r="D74" s="11">
        <v>-999</v>
      </c>
    </row>
    <row r="75" spans="1:4" x14ac:dyDescent="0.35">
      <c r="A75" s="8" t="s">
        <v>143</v>
      </c>
      <c r="B75" s="9">
        <v>142238</v>
      </c>
      <c r="C75" s="9">
        <v>141154</v>
      </c>
      <c r="D75" s="11">
        <v>-1084</v>
      </c>
    </row>
    <row r="76" spans="1:4" x14ac:dyDescent="0.35">
      <c r="A76" s="7" t="s">
        <v>44</v>
      </c>
      <c r="B76" s="9">
        <v>80069</v>
      </c>
      <c r="C76" s="9">
        <v>89122</v>
      </c>
      <c r="D76" s="11">
        <v>9053</v>
      </c>
    </row>
    <row r="77" spans="1:4" x14ac:dyDescent="0.35">
      <c r="A77" s="8" t="s">
        <v>137</v>
      </c>
      <c r="B77" s="9">
        <v>8302</v>
      </c>
      <c r="C77" s="9">
        <v>9698</v>
      </c>
      <c r="D77" s="11">
        <v>1396</v>
      </c>
    </row>
    <row r="78" spans="1:4" x14ac:dyDescent="0.35">
      <c r="A78" s="8" t="s">
        <v>138</v>
      </c>
      <c r="B78" s="9">
        <v>2398</v>
      </c>
      <c r="C78" s="9">
        <v>3555</v>
      </c>
      <c r="D78" s="11">
        <v>1157</v>
      </c>
    </row>
    <row r="79" spans="1:4" x14ac:dyDescent="0.35">
      <c r="A79" s="8" t="s">
        <v>139</v>
      </c>
      <c r="B79" s="9">
        <v>2455</v>
      </c>
      <c r="C79" s="9">
        <v>11129</v>
      </c>
      <c r="D79" s="11">
        <v>8674</v>
      </c>
    </row>
    <row r="80" spans="1:4" x14ac:dyDescent="0.35">
      <c r="A80" s="8" t="s">
        <v>140</v>
      </c>
      <c r="B80" s="9">
        <v>15209</v>
      </c>
      <c r="C80" s="9">
        <v>14571</v>
      </c>
      <c r="D80" s="11">
        <v>-638</v>
      </c>
    </row>
    <row r="81" spans="1:4" x14ac:dyDescent="0.35">
      <c r="A81" s="8" t="s">
        <v>141</v>
      </c>
      <c r="B81" s="9">
        <v>9323</v>
      </c>
      <c r="C81" s="9">
        <v>9339</v>
      </c>
      <c r="D81" s="11">
        <v>16</v>
      </c>
    </row>
    <row r="82" spans="1:4" x14ac:dyDescent="0.35">
      <c r="A82" s="8" t="s">
        <v>142</v>
      </c>
      <c r="B82" s="9">
        <v>30690</v>
      </c>
      <c r="C82" s="9">
        <v>29953</v>
      </c>
      <c r="D82" s="11">
        <v>-737</v>
      </c>
    </row>
    <row r="83" spans="1:4" x14ac:dyDescent="0.35">
      <c r="A83" s="8" t="s">
        <v>143</v>
      </c>
      <c r="B83" s="9">
        <v>11692</v>
      </c>
      <c r="C83" s="9">
        <v>10877</v>
      </c>
      <c r="D83" s="11">
        <v>-815</v>
      </c>
    </row>
    <row r="84" spans="1:4" x14ac:dyDescent="0.35">
      <c r="A84" s="7" t="s">
        <v>35</v>
      </c>
      <c r="B84" s="9">
        <v>1089109</v>
      </c>
      <c r="C84" s="9">
        <v>1125535</v>
      </c>
      <c r="D84" s="11">
        <v>36426</v>
      </c>
    </row>
    <row r="85" spans="1:4" x14ac:dyDescent="0.35">
      <c r="A85" s="8" t="s">
        <v>137</v>
      </c>
      <c r="B85" s="9">
        <v>100860</v>
      </c>
      <c r="C85" s="9">
        <v>106872</v>
      </c>
      <c r="D85" s="11">
        <v>6012</v>
      </c>
    </row>
    <row r="86" spans="1:4" x14ac:dyDescent="0.35">
      <c r="A86" s="8" t="s">
        <v>138</v>
      </c>
      <c r="B86" s="9">
        <v>129531</v>
      </c>
      <c r="C86" s="9">
        <v>128708</v>
      </c>
      <c r="D86" s="11">
        <v>-823</v>
      </c>
    </row>
    <row r="87" spans="1:4" x14ac:dyDescent="0.35">
      <c r="A87" s="8" t="s">
        <v>139</v>
      </c>
      <c r="B87" s="9">
        <v>224471</v>
      </c>
      <c r="C87" s="9">
        <v>225125</v>
      </c>
      <c r="D87" s="11">
        <v>654</v>
      </c>
    </row>
    <row r="88" spans="1:4" x14ac:dyDescent="0.35">
      <c r="A88" s="8" t="s">
        <v>140</v>
      </c>
      <c r="B88" s="9">
        <v>111353</v>
      </c>
      <c r="C88" s="9">
        <v>110941</v>
      </c>
      <c r="D88" s="11">
        <v>-412</v>
      </c>
    </row>
    <row r="89" spans="1:4" x14ac:dyDescent="0.35">
      <c r="A89" s="8" t="s">
        <v>141</v>
      </c>
      <c r="B89" s="9">
        <v>118830</v>
      </c>
      <c r="C89" s="9">
        <v>118317</v>
      </c>
      <c r="D89" s="11">
        <v>-513</v>
      </c>
    </row>
    <row r="90" spans="1:4" x14ac:dyDescent="0.35">
      <c r="A90" s="8" t="s">
        <v>142</v>
      </c>
      <c r="B90" s="9">
        <v>282093</v>
      </c>
      <c r="C90" s="9">
        <v>312153</v>
      </c>
      <c r="D90" s="11">
        <v>30060</v>
      </c>
    </row>
    <row r="91" spans="1:4" x14ac:dyDescent="0.35">
      <c r="A91" s="8" t="s">
        <v>143</v>
      </c>
      <c r="B91" s="9">
        <v>121971</v>
      </c>
      <c r="C91" s="9">
        <v>123419</v>
      </c>
      <c r="D91" s="11">
        <v>1448</v>
      </c>
    </row>
    <row r="92" spans="1:4" x14ac:dyDescent="0.35">
      <c r="A92" s="7" t="s">
        <v>62</v>
      </c>
      <c r="B92" s="9">
        <v>1736512</v>
      </c>
      <c r="C92" s="9">
        <v>1841826</v>
      </c>
      <c r="D92" s="11">
        <v>105314</v>
      </c>
    </row>
    <row r="93" spans="1:4" x14ac:dyDescent="0.35">
      <c r="A93" s="8" t="s">
        <v>137</v>
      </c>
      <c r="B93" s="9">
        <v>314392</v>
      </c>
      <c r="C93" s="9">
        <v>314287</v>
      </c>
      <c r="D93" s="11">
        <v>-105</v>
      </c>
    </row>
    <row r="94" spans="1:4" x14ac:dyDescent="0.35">
      <c r="A94" s="8" t="s">
        <v>138</v>
      </c>
      <c r="B94" s="9">
        <v>246458</v>
      </c>
      <c r="C94" s="9">
        <v>263826</v>
      </c>
      <c r="D94" s="11">
        <v>17368</v>
      </c>
    </row>
    <row r="95" spans="1:4" x14ac:dyDescent="0.35">
      <c r="A95" s="8" t="s">
        <v>139</v>
      </c>
      <c r="B95" s="9">
        <v>229256</v>
      </c>
      <c r="C95" s="9">
        <v>280783</v>
      </c>
      <c r="D95" s="11">
        <v>51527</v>
      </c>
    </row>
    <row r="96" spans="1:4" x14ac:dyDescent="0.35">
      <c r="A96" s="8" t="s">
        <v>140</v>
      </c>
      <c r="B96" s="9">
        <v>243521</v>
      </c>
      <c r="C96" s="9">
        <v>246224</v>
      </c>
      <c r="D96" s="11">
        <v>2703</v>
      </c>
    </row>
    <row r="97" spans="1:4" x14ac:dyDescent="0.35">
      <c r="A97" s="8" t="s">
        <v>141</v>
      </c>
      <c r="B97" s="9">
        <v>280657</v>
      </c>
      <c r="C97" s="9">
        <v>285559</v>
      </c>
      <c r="D97" s="11">
        <v>4902</v>
      </c>
    </row>
    <row r="98" spans="1:4" x14ac:dyDescent="0.35">
      <c r="A98" s="8" t="s">
        <v>142</v>
      </c>
      <c r="B98" s="9">
        <v>211964</v>
      </c>
      <c r="C98" s="9">
        <v>236252</v>
      </c>
      <c r="D98" s="11">
        <v>24288</v>
      </c>
    </row>
    <row r="99" spans="1:4" x14ac:dyDescent="0.35">
      <c r="A99" s="8" t="s">
        <v>143</v>
      </c>
      <c r="B99" s="9">
        <v>210264</v>
      </c>
      <c r="C99" s="9">
        <v>214895</v>
      </c>
      <c r="D99" s="11">
        <v>4631</v>
      </c>
    </row>
    <row r="100" spans="1:4" x14ac:dyDescent="0.35">
      <c r="A100" s="7" t="s">
        <v>45</v>
      </c>
      <c r="B100" s="9">
        <v>1389966</v>
      </c>
      <c r="C100" s="9">
        <v>1430331</v>
      </c>
      <c r="D100" s="11">
        <v>40365</v>
      </c>
    </row>
    <row r="101" spans="1:4" x14ac:dyDescent="0.35">
      <c r="A101" s="8" t="s">
        <v>137</v>
      </c>
      <c r="B101" s="9">
        <v>98488</v>
      </c>
      <c r="C101" s="9">
        <v>117296</v>
      </c>
      <c r="D101" s="11">
        <v>18808</v>
      </c>
    </row>
    <row r="102" spans="1:4" x14ac:dyDescent="0.35">
      <c r="A102" s="8" t="s">
        <v>138</v>
      </c>
      <c r="B102" s="9">
        <v>161842</v>
      </c>
      <c r="C102" s="9">
        <v>166267</v>
      </c>
      <c r="D102" s="11">
        <v>4425</v>
      </c>
    </row>
    <row r="103" spans="1:4" x14ac:dyDescent="0.35">
      <c r="A103" s="8" t="s">
        <v>139</v>
      </c>
      <c r="B103" s="9">
        <v>174544</v>
      </c>
      <c r="C103" s="9">
        <v>175228</v>
      </c>
      <c r="D103" s="11">
        <v>684</v>
      </c>
    </row>
    <row r="104" spans="1:4" x14ac:dyDescent="0.35">
      <c r="A104" s="8" t="s">
        <v>140</v>
      </c>
      <c r="B104" s="9">
        <v>117882</v>
      </c>
      <c r="C104" s="9">
        <v>123479</v>
      </c>
      <c r="D104" s="11">
        <v>5597</v>
      </c>
    </row>
    <row r="105" spans="1:4" x14ac:dyDescent="0.35">
      <c r="A105" s="8" t="s">
        <v>141</v>
      </c>
      <c r="B105" s="9">
        <v>255970</v>
      </c>
      <c r="C105" s="9">
        <v>256171</v>
      </c>
      <c r="D105" s="11">
        <v>201</v>
      </c>
    </row>
    <row r="106" spans="1:4" x14ac:dyDescent="0.35">
      <c r="A106" s="8" t="s">
        <v>142</v>
      </c>
      <c r="B106" s="9">
        <v>333160</v>
      </c>
      <c r="C106" s="9">
        <v>341673</v>
      </c>
      <c r="D106" s="11">
        <v>8513</v>
      </c>
    </row>
    <row r="107" spans="1:4" x14ac:dyDescent="0.35">
      <c r="A107" s="8" t="s">
        <v>143</v>
      </c>
      <c r="B107" s="9">
        <v>248080</v>
      </c>
      <c r="C107" s="9">
        <v>250217</v>
      </c>
      <c r="D107" s="11">
        <v>2137</v>
      </c>
    </row>
    <row r="108" spans="1:4" x14ac:dyDescent="0.35">
      <c r="A108" s="7" t="s">
        <v>37</v>
      </c>
      <c r="B108" s="9">
        <v>446623</v>
      </c>
      <c r="C108" s="9">
        <v>602441</v>
      </c>
      <c r="D108" s="11">
        <v>155818</v>
      </c>
    </row>
    <row r="109" spans="1:4" x14ac:dyDescent="0.35">
      <c r="A109" s="8" t="s">
        <v>137</v>
      </c>
      <c r="B109" s="9">
        <v>120946</v>
      </c>
      <c r="C109" s="9">
        <v>127949</v>
      </c>
      <c r="D109" s="11">
        <v>7003</v>
      </c>
    </row>
    <row r="110" spans="1:4" x14ac:dyDescent="0.35">
      <c r="A110" s="8" t="s">
        <v>138</v>
      </c>
      <c r="B110" s="9">
        <v>83905</v>
      </c>
      <c r="C110" s="9">
        <v>82941</v>
      </c>
      <c r="D110" s="11">
        <v>-964</v>
      </c>
    </row>
    <row r="111" spans="1:4" x14ac:dyDescent="0.35">
      <c r="A111" s="8" t="s">
        <v>139</v>
      </c>
      <c r="B111" s="9">
        <v>-22947</v>
      </c>
      <c r="C111" s="9">
        <v>80792</v>
      </c>
      <c r="D111" s="11">
        <v>103739</v>
      </c>
    </row>
    <row r="112" spans="1:4" x14ac:dyDescent="0.35">
      <c r="A112" s="8" t="s">
        <v>140</v>
      </c>
      <c r="B112" s="9">
        <v>56796</v>
      </c>
      <c r="C112" s="9">
        <v>58844</v>
      </c>
      <c r="D112" s="11">
        <v>2048</v>
      </c>
    </row>
    <row r="113" spans="1:4" x14ac:dyDescent="0.35">
      <c r="A113" s="8" t="s">
        <v>141</v>
      </c>
      <c r="B113" s="9">
        <v>64437</v>
      </c>
      <c r="C113" s="9">
        <v>64975</v>
      </c>
      <c r="D113" s="11">
        <v>538</v>
      </c>
    </row>
    <row r="114" spans="1:4" x14ac:dyDescent="0.35">
      <c r="A114" s="8" t="s">
        <v>142</v>
      </c>
      <c r="B114" s="9">
        <v>59399</v>
      </c>
      <c r="C114" s="9">
        <v>103488</v>
      </c>
      <c r="D114" s="11">
        <v>44089</v>
      </c>
    </row>
    <row r="115" spans="1:4" x14ac:dyDescent="0.35">
      <c r="A115" s="8" t="s">
        <v>143</v>
      </c>
      <c r="B115" s="9">
        <v>84087</v>
      </c>
      <c r="C115" s="9">
        <v>83452</v>
      </c>
      <c r="D115" s="11">
        <v>-635</v>
      </c>
    </row>
    <row r="116" spans="1:4" x14ac:dyDescent="0.35">
      <c r="A116" s="7" t="s">
        <v>7</v>
      </c>
      <c r="B116" s="9">
        <v>7437195</v>
      </c>
      <c r="C116" s="9">
        <v>8553403</v>
      </c>
      <c r="D116" s="11">
        <v>1116208</v>
      </c>
    </row>
    <row r="117" spans="1:4" x14ac:dyDescent="0.35">
      <c r="A117" s="8" t="s">
        <v>137</v>
      </c>
      <c r="B117" s="9">
        <v>481642</v>
      </c>
      <c r="C117" s="9">
        <v>637438</v>
      </c>
      <c r="D117" s="11">
        <v>155796</v>
      </c>
    </row>
    <row r="118" spans="1:4" x14ac:dyDescent="0.35">
      <c r="A118" s="8" t="s">
        <v>138</v>
      </c>
      <c r="B118" s="9">
        <v>1113416</v>
      </c>
      <c r="C118" s="9">
        <v>1193907</v>
      </c>
      <c r="D118" s="11">
        <v>80491</v>
      </c>
    </row>
    <row r="119" spans="1:4" x14ac:dyDescent="0.35">
      <c r="A119" s="8" t="s">
        <v>139</v>
      </c>
      <c r="B119" s="9">
        <v>1455124</v>
      </c>
      <c r="C119" s="9">
        <v>1772473</v>
      </c>
      <c r="D119" s="11">
        <v>317349</v>
      </c>
    </row>
    <row r="120" spans="1:4" x14ac:dyDescent="0.35">
      <c r="A120" s="8" t="s">
        <v>140</v>
      </c>
      <c r="B120" s="9">
        <v>1021140</v>
      </c>
      <c r="C120" s="9">
        <v>1071423</v>
      </c>
      <c r="D120" s="11">
        <v>50283</v>
      </c>
    </row>
    <row r="121" spans="1:4" x14ac:dyDescent="0.35">
      <c r="A121" s="8" t="s">
        <v>141</v>
      </c>
      <c r="B121" s="9">
        <v>1323362</v>
      </c>
      <c r="C121" s="9">
        <v>1527002</v>
      </c>
      <c r="D121" s="11">
        <v>203640</v>
      </c>
    </row>
    <row r="122" spans="1:4" x14ac:dyDescent="0.35">
      <c r="A122" s="8" t="s">
        <v>142</v>
      </c>
      <c r="B122" s="9">
        <v>1014946</v>
      </c>
      <c r="C122" s="9">
        <v>1174297</v>
      </c>
      <c r="D122" s="11">
        <v>159351</v>
      </c>
    </row>
    <row r="123" spans="1:4" x14ac:dyDescent="0.35">
      <c r="A123" s="8" t="s">
        <v>143</v>
      </c>
      <c r="B123" s="9">
        <v>1027565</v>
      </c>
      <c r="C123" s="9">
        <v>1176863</v>
      </c>
      <c r="D123" s="11">
        <v>149298</v>
      </c>
    </row>
    <row r="124" spans="1:4" x14ac:dyDescent="0.35">
      <c r="A124" s="7" t="s">
        <v>8</v>
      </c>
      <c r="B124" s="9">
        <v>120756978</v>
      </c>
      <c r="C124" s="9">
        <v>125638382</v>
      </c>
      <c r="D124" s="11">
        <v>4881404</v>
      </c>
    </row>
    <row r="125" spans="1:4" x14ac:dyDescent="0.35">
      <c r="A125" s="8" t="s">
        <v>137</v>
      </c>
      <c r="B125" s="9">
        <v>14784872</v>
      </c>
      <c r="C125" s="9">
        <v>14814614</v>
      </c>
      <c r="D125" s="11">
        <v>29742</v>
      </c>
    </row>
    <row r="126" spans="1:4" x14ac:dyDescent="0.35">
      <c r="A126" s="8" t="s">
        <v>138</v>
      </c>
      <c r="B126" s="9">
        <v>16228877</v>
      </c>
      <c r="C126" s="9">
        <v>16860281</v>
      </c>
      <c r="D126" s="11">
        <v>631404</v>
      </c>
    </row>
    <row r="127" spans="1:4" x14ac:dyDescent="0.35">
      <c r="A127" s="8" t="s">
        <v>139</v>
      </c>
      <c r="B127" s="9">
        <v>17799152</v>
      </c>
      <c r="C127" s="9">
        <v>18999069</v>
      </c>
      <c r="D127" s="11">
        <v>1199917</v>
      </c>
    </row>
    <row r="128" spans="1:4" x14ac:dyDescent="0.35">
      <c r="A128" s="8" t="s">
        <v>140</v>
      </c>
      <c r="B128" s="9">
        <v>17214945</v>
      </c>
      <c r="C128" s="9">
        <v>18276136</v>
      </c>
      <c r="D128" s="11">
        <v>1061191</v>
      </c>
    </row>
    <row r="129" spans="1:4" x14ac:dyDescent="0.35">
      <c r="A129" s="8" t="s">
        <v>141</v>
      </c>
      <c r="B129" s="9">
        <v>18097692</v>
      </c>
      <c r="C129" s="9">
        <v>18118023</v>
      </c>
      <c r="D129" s="11">
        <v>20331</v>
      </c>
    </row>
    <row r="130" spans="1:4" x14ac:dyDescent="0.35">
      <c r="A130" s="8" t="s">
        <v>142</v>
      </c>
      <c r="B130" s="9">
        <v>18342252</v>
      </c>
      <c r="C130" s="9">
        <v>20053305</v>
      </c>
      <c r="D130" s="11">
        <v>1711053</v>
      </c>
    </row>
    <row r="131" spans="1:4" x14ac:dyDescent="0.35">
      <c r="A131" s="8" t="s">
        <v>143</v>
      </c>
      <c r="B131" s="9">
        <v>18289188</v>
      </c>
      <c r="C131" s="9">
        <v>18516954</v>
      </c>
      <c r="D131" s="11">
        <v>227766</v>
      </c>
    </row>
    <row r="132" spans="1:4" x14ac:dyDescent="0.35">
      <c r="A132" s="7" t="s">
        <v>136</v>
      </c>
      <c r="B132" s="9">
        <v>144618853</v>
      </c>
      <c r="C132" s="9">
        <v>152954125</v>
      </c>
      <c r="D132" s="11">
        <v>8335272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9272-56DE-45F1-9208-16284C0CB6C4}">
  <dimension ref="A1:I6244"/>
  <sheetViews>
    <sheetView showGridLines="0" zoomScale="170" zoomScaleNormal="170" workbookViewId="0">
      <selection activeCell="C5" sqref="C5"/>
    </sheetView>
  </sheetViews>
  <sheetFormatPr defaultRowHeight="18" x14ac:dyDescent="0.35"/>
  <cols>
    <col min="1" max="1" width="9.19921875" bestFit="1" customWidth="1"/>
    <col min="2" max="2" width="22.69921875" bestFit="1" customWidth="1"/>
    <col min="3" max="3" width="18.796875" bestFit="1" customWidth="1"/>
    <col min="4" max="4" width="13.5" bestFit="1" customWidth="1"/>
    <col min="5" max="5" width="13" bestFit="1" customWidth="1"/>
    <col min="6" max="6" width="11.19921875" bestFit="1" customWidth="1"/>
    <col min="7" max="7" width="13.8984375" bestFit="1" customWidth="1"/>
    <col min="8" max="8" width="13.7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110</v>
      </c>
      <c r="G1" s="3" t="s">
        <v>111</v>
      </c>
      <c r="H1" s="3" t="s">
        <v>134</v>
      </c>
      <c r="I1" s="3" t="s">
        <v>94</v>
      </c>
    </row>
    <row r="2" spans="1:9" x14ac:dyDescent="0.35">
      <c r="A2" s="1">
        <v>43831</v>
      </c>
      <c r="B2" t="s">
        <v>5</v>
      </c>
      <c r="C2" t="s">
        <v>6</v>
      </c>
      <c r="D2" t="s">
        <v>7</v>
      </c>
      <c r="E2" s="2">
        <v>1754</v>
      </c>
      <c r="F2" t="str">
        <f>IFERROR(VLOOKUP(TRIM(tbActuals[[#This Row],[IT Department]]),
                                                  tbDepartments[], 2, FALSE),
                         "")</f>
        <v>Governance</v>
      </c>
      <c r="G2" t="str">
        <f>VLOOKUP(tbActuals[[#This Row],[IT Department]],
                           tbDepartments[], 3,FALSE)</f>
        <v>Jim Biggs</v>
      </c>
      <c r="H2" s="2">
        <f>IF(tbActuals[[#This Row],[Actual]]&lt;500,
       0,
       IF(tbActuals[[#This Row],[Actual]]&lt; 1500,
             1500,
             tbActuals[[#This Row],[Actual]]))</f>
        <v>1754</v>
      </c>
      <c r="I2" t="str">
        <f>VLOOKUP(tbActuals[[#This Row],[Country]],
                          tbRegions[], 2, FALSE)</f>
        <v>Europe</v>
      </c>
    </row>
    <row r="3" spans="1:9" x14ac:dyDescent="0.35">
      <c r="A3" s="1">
        <v>43831</v>
      </c>
      <c r="B3" t="s">
        <v>5</v>
      </c>
      <c r="C3" t="s">
        <v>6</v>
      </c>
      <c r="D3" t="s">
        <v>8</v>
      </c>
      <c r="E3" s="2">
        <v>24376</v>
      </c>
      <c r="F3" t="str">
        <f>IFERROR(VLOOKUP(TRIM(tbActuals[[#This Row],[IT Department]]),
                                                  tbDepartments[], 2, FALSE),
                         "")</f>
        <v>Governance</v>
      </c>
      <c r="G3" t="str">
        <f>VLOOKUP(tbActuals[[#This Row],[IT Department]],
                           tbDepartments[], 3,FALSE)</f>
        <v>Jim Biggs</v>
      </c>
      <c r="H3" s="2">
        <f>IF(tbActuals[[#This Row],[Actual]]&lt;500,
       0,
       IF(tbActuals[[#This Row],[Actual]]&lt; 1500,
             1500,
             tbActuals[[#This Row],[Actual]]))</f>
        <v>24376</v>
      </c>
      <c r="I3" t="str">
        <f>VLOOKUP(tbActuals[[#This Row],[Country]],
                          tbRegions[], 2, FALSE)</f>
        <v>USA</v>
      </c>
    </row>
    <row r="4" spans="1:9" x14ac:dyDescent="0.35">
      <c r="A4" s="1">
        <v>43831</v>
      </c>
      <c r="B4" t="s">
        <v>5</v>
      </c>
      <c r="C4" t="s">
        <v>9</v>
      </c>
      <c r="D4" t="s">
        <v>8</v>
      </c>
      <c r="E4" s="2">
        <v>5345</v>
      </c>
      <c r="F4" t="str">
        <f>IFERROR(VLOOKUP(TRIM(tbActuals[[#This Row],[IT Department]]),
                                                  tbDepartments[], 2, FALSE),
                         "")</f>
        <v>Governance</v>
      </c>
      <c r="G4" t="str">
        <f>VLOOKUP(tbActuals[[#This Row],[IT Department]],
                           tbDepartments[], 3,FALSE)</f>
        <v>Jim Biggs</v>
      </c>
      <c r="H4" s="2">
        <f>IF(tbActuals[[#This Row],[Actual]]&lt;500,
       0,
       IF(tbActuals[[#This Row],[Actual]]&lt; 1500,
             1500,
             tbActuals[[#This Row],[Actual]]))</f>
        <v>5345</v>
      </c>
      <c r="I4" t="str">
        <f>VLOOKUP(tbActuals[[#This Row],[Country]],
                          tbRegions[], 2, FALSE)</f>
        <v>USA</v>
      </c>
    </row>
    <row r="5" spans="1:9" x14ac:dyDescent="0.35">
      <c r="A5" s="1">
        <v>43831</v>
      </c>
      <c r="B5" t="s">
        <v>5</v>
      </c>
      <c r="C5" t="s">
        <v>10</v>
      </c>
      <c r="D5" t="s">
        <v>7</v>
      </c>
      <c r="E5" s="2">
        <v>318</v>
      </c>
      <c r="F5" t="str">
        <f>IFERROR(VLOOKUP(TRIM(tbActuals[[#This Row],[IT Department]]),
                                                  tbDepartments[], 2, FALSE),
                         "")</f>
        <v>Governance</v>
      </c>
      <c r="G5" t="str">
        <f>VLOOKUP(tbActuals[[#This Row],[IT Department]],
                           tbDepartments[], 3,FALSE)</f>
        <v>Jim Biggs</v>
      </c>
      <c r="H5" s="2">
        <f>IF(tbActuals[[#This Row],[Actual]]&lt;500,
       0,
       IF(tbActuals[[#This Row],[Actual]]&lt; 1500,
             1500,
             tbActuals[[#This Row],[Actual]]))</f>
        <v>0</v>
      </c>
      <c r="I5" t="str">
        <f>VLOOKUP(tbActuals[[#This Row],[Country]],
                          tbRegions[], 2, FALSE)</f>
        <v>Europe</v>
      </c>
    </row>
    <row r="6" spans="1:9" x14ac:dyDescent="0.35">
      <c r="A6" s="1">
        <v>43831</v>
      </c>
      <c r="B6" t="s">
        <v>5</v>
      </c>
      <c r="C6" t="s">
        <v>11</v>
      </c>
      <c r="D6" t="s">
        <v>12</v>
      </c>
      <c r="E6" s="2">
        <v>5599</v>
      </c>
      <c r="F6" t="str">
        <f>IFERROR(VLOOKUP(TRIM(tbActuals[[#This Row],[IT Department]]),
                                                  tbDepartments[], 2, FALSE),
                         "")</f>
        <v>Governance</v>
      </c>
      <c r="G6" t="str">
        <f>VLOOKUP(tbActuals[[#This Row],[IT Department]],
                           tbDepartments[], 3,FALSE)</f>
        <v>Jim Biggs</v>
      </c>
      <c r="H6" s="2">
        <f>IF(tbActuals[[#This Row],[Actual]]&lt;500,
       0,
       IF(tbActuals[[#This Row],[Actual]]&lt; 1500,
             1500,
             tbActuals[[#This Row],[Actual]]))</f>
        <v>5599</v>
      </c>
      <c r="I6" t="str">
        <f>VLOOKUP(tbActuals[[#This Row],[Country]],
                          tbRegions[], 2, FALSE)</f>
        <v>Europe</v>
      </c>
    </row>
    <row r="7" spans="1:9" x14ac:dyDescent="0.35">
      <c r="A7" s="1">
        <v>43831</v>
      </c>
      <c r="B7" t="s">
        <v>5</v>
      </c>
      <c r="C7" t="s">
        <v>11</v>
      </c>
      <c r="D7" t="s">
        <v>7</v>
      </c>
      <c r="E7" s="2">
        <v>21365</v>
      </c>
      <c r="F7" t="str">
        <f>IFERROR(VLOOKUP(TRIM(tbActuals[[#This Row],[IT Department]]),
                                                  tbDepartments[], 2, FALSE),
                         "")</f>
        <v>Governance</v>
      </c>
      <c r="G7" t="str">
        <f>VLOOKUP(tbActuals[[#This Row],[IT Department]],
                           tbDepartments[], 3,FALSE)</f>
        <v>Jim Biggs</v>
      </c>
      <c r="H7" s="2">
        <f>IF(tbActuals[[#This Row],[Actual]]&lt;500,
       0,
       IF(tbActuals[[#This Row],[Actual]]&lt; 1500,
             1500,
             tbActuals[[#This Row],[Actual]]))</f>
        <v>21365</v>
      </c>
      <c r="I7" t="str">
        <f>VLOOKUP(tbActuals[[#This Row],[Country]],
                          tbRegions[], 2, FALSE)</f>
        <v>Europe</v>
      </c>
    </row>
    <row r="8" spans="1:9" x14ac:dyDescent="0.35">
      <c r="A8" s="1">
        <v>43831</v>
      </c>
      <c r="B8" t="s">
        <v>5</v>
      </c>
      <c r="C8" t="s">
        <v>11</v>
      </c>
      <c r="D8" t="s">
        <v>8</v>
      </c>
      <c r="E8" s="2">
        <v>90994</v>
      </c>
      <c r="F8" t="str">
        <f>IFERROR(VLOOKUP(TRIM(tbActuals[[#This Row],[IT Department]]),
                                                  tbDepartments[], 2, FALSE),
                         "")</f>
        <v>Governance</v>
      </c>
      <c r="G8" t="str">
        <f>VLOOKUP(tbActuals[[#This Row],[IT Department]],
                           tbDepartments[], 3,FALSE)</f>
        <v>Jim Biggs</v>
      </c>
      <c r="H8" s="2">
        <f>IF(tbActuals[[#This Row],[Actual]]&lt;500,
       0,
       IF(tbActuals[[#This Row],[Actual]]&lt; 1500,
             1500,
             tbActuals[[#This Row],[Actual]]))</f>
        <v>90994</v>
      </c>
      <c r="I8" t="str">
        <f>VLOOKUP(tbActuals[[#This Row],[Country]],
                          tbRegions[], 2, FALSE)</f>
        <v>USA</v>
      </c>
    </row>
    <row r="9" spans="1:9" x14ac:dyDescent="0.35">
      <c r="A9" s="1">
        <v>43831</v>
      </c>
      <c r="B9" t="s">
        <v>5</v>
      </c>
      <c r="C9" t="s">
        <v>13</v>
      </c>
      <c r="D9" t="s">
        <v>8</v>
      </c>
      <c r="E9" s="2">
        <v>7258</v>
      </c>
      <c r="F9" t="str">
        <f>IFERROR(VLOOKUP(TRIM(tbActuals[[#This Row],[IT Department]]),
                                                  tbDepartments[], 2, FALSE),
                         "")</f>
        <v>Governance</v>
      </c>
      <c r="G9" t="str">
        <f>VLOOKUP(tbActuals[[#This Row],[IT Department]],
                           tbDepartments[], 3,FALSE)</f>
        <v>Jim Biggs</v>
      </c>
      <c r="H9" s="2">
        <f>IF(tbActuals[[#This Row],[Actual]]&lt;500,
       0,
       IF(tbActuals[[#This Row],[Actual]]&lt; 1500,
             1500,
             tbActuals[[#This Row],[Actual]]))</f>
        <v>7258</v>
      </c>
      <c r="I9" t="str">
        <f>VLOOKUP(tbActuals[[#This Row],[Country]],
                          tbRegions[], 2, FALSE)</f>
        <v>USA</v>
      </c>
    </row>
    <row r="10" spans="1:9" x14ac:dyDescent="0.35">
      <c r="A10" s="1">
        <v>43831</v>
      </c>
      <c r="B10" t="s">
        <v>5</v>
      </c>
      <c r="C10" t="s">
        <v>14</v>
      </c>
      <c r="D10" t="s">
        <v>8</v>
      </c>
      <c r="E10" s="2">
        <v>404</v>
      </c>
      <c r="F10" t="str">
        <f>IFERROR(VLOOKUP(TRIM(tbActuals[[#This Row],[IT Department]]),
                                                  tbDepartments[], 2, FALSE),
                         "")</f>
        <v>Governance</v>
      </c>
      <c r="G10" t="str">
        <f>VLOOKUP(tbActuals[[#This Row],[IT Department]],
                           tbDepartments[], 3,FALSE)</f>
        <v>Jim Biggs</v>
      </c>
      <c r="H10" s="2">
        <f>IF(tbActuals[[#This Row],[Actual]]&lt;500,
       0,
       IF(tbActuals[[#This Row],[Actual]]&lt; 1500,
             1500,
             tbActuals[[#This Row],[Actual]]))</f>
        <v>0</v>
      </c>
      <c r="I10" t="str">
        <f>VLOOKUP(tbActuals[[#This Row],[Country]],
                          tbRegions[], 2, FALSE)</f>
        <v>USA</v>
      </c>
    </row>
    <row r="11" spans="1:9" x14ac:dyDescent="0.35">
      <c r="A11" s="1">
        <v>43831</v>
      </c>
      <c r="B11" t="s">
        <v>5</v>
      </c>
      <c r="C11" t="s">
        <v>15</v>
      </c>
      <c r="D11" t="s">
        <v>12</v>
      </c>
      <c r="E11" s="2">
        <v>12</v>
      </c>
      <c r="F11" t="str">
        <f>IFERROR(VLOOKUP(TRIM(tbActuals[[#This Row],[IT Department]]),
                                                  tbDepartments[], 2, FALSE),
                         "")</f>
        <v>Governance</v>
      </c>
      <c r="G11" t="str">
        <f>VLOOKUP(tbActuals[[#This Row],[IT Department]],
                           tbDepartments[], 3,FALSE)</f>
        <v>Jim Biggs</v>
      </c>
      <c r="H11" s="2">
        <f>IF(tbActuals[[#This Row],[Actual]]&lt;500,
       0,
       IF(tbActuals[[#This Row],[Actual]]&lt; 1500,
             1500,
             tbActuals[[#This Row],[Actual]]))</f>
        <v>0</v>
      </c>
      <c r="I11" t="str">
        <f>VLOOKUP(tbActuals[[#This Row],[Country]],
                          tbRegions[], 2, FALSE)</f>
        <v>Europe</v>
      </c>
    </row>
    <row r="12" spans="1:9" x14ac:dyDescent="0.35">
      <c r="A12" s="1">
        <v>43831</v>
      </c>
      <c r="B12" t="s">
        <v>5</v>
      </c>
      <c r="C12" t="s">
        <v>15</v>
      </c>
      <c r="D12" t="s">
        <v>7</v>
      </c>
      <c r="E12" s="2">
        <v>18</v>
      </c>
      <c r="F12" t="str">
        <f>IFERROR(VLOOKUP(TRIM(tbActuals[[#This Row],[IT Department]]),
                                                  tbDepartments[], 2, FALSE),
                         "")</f>
        <v>Governance</v>
      </c>
      <c r="G12" t="str">
        <f>VLOOKUP(tbActuals[[#This Row],[IT Department]],
                           tbDepartments[], 3,FALSE)</f>
        <v>Jim Biggs</v>
      </c>
      <c r="H12" s="2">
        <f>IF(tbActuals[[#This Row],[Actual]]&lt;500,
       0,
       IF(tbActuals[[#This Row],[Actual]]&lt; 1500,
             1500,
             tbActuals[[#This Row],[Actual]]))</f>
        <v>0</v>
      </c>
      <c r="I12" t="str">
        <f>VLOOKUP(tbActuals[[#This Row],[Country]],
                          tbRegions[], 2, FALSE)</f>
        <v>Europe</v>
      </c>
    </row>
    <row r="13" spans="1:9" x14ac:dyDescent="0.35">
      <c r="A13" s="1">
        <v>43831</v>
      </c>
      <c r="B13" t="s">
        <v>5</v>
      </c>
      <c r="C13" t="s">
        <v>15</v>
      </c>
      <c r="D13" t="s">
        <v>8</v>
      </c>
      <c r="E13" s="2">
        <v>-3239</v>
      </c>
      <c r="F13" t="str">
        <f>IFERROR(VLOOKUP(TRIM(tbActuals[[#This Row],[IT Department]]),
                                                  tbDepartments[], 2, FALSE),
                         "")</f>
        <v>Governance</v>
      </c>
      <c r="G13" t="str">
        <f>VLOOKUP(tbActuals[[#This Row],[IT Department]],
                           tbDepartments[], 3,FALSE)</f>
        <v>Jim Biggs</v>
      </c>
      <c r="H13" s="2">
        <f>IF(tbActuals[[#This Row],[Actual]]&lt;500,
       0,
       IF(tbActuals[[#This Row],[Actual]]&lt; 1500,
             1500,
             tbActuals[[#This Row],[Actual]]))</f>
        <v>0</v>
      </c>
      <c r="I13" t="str">
        <f>VLOOKUP(tbActuals[[#This Row],[Country]],
                          tbRegions[], 2, FALSE)</f>
        <v>USA</v>
      </c>
    </row>
    <row r="14" spans="1:9" x14ac:dyDescent="0.35">
      <c r="A14" s="1">
        <v>43831</v>
      </c>
      <c r="B14" t="s">
        <v>5</v>
      </c>
      <c r="C14" t="s">
        <v>16</v>
      </c>
      <c r="D14" t="s">
        <v>7</v>
      </c>
      <c r="E14" s="2">
        <v>685</v>
      </c>
      <c r="F14" t="str">
        <f>IFERROR(VLOOKUP(TRIM(tbActuals[[#This Row],[IT Department]]),
                                                  tbDepartments[], 2, FALSE),
                         "")</f>
        <v>Governance</v>
      </c>
      <c r="G14" t="str">
        <f>VLOOKUP(tbActuals[[#This Row],[IT Department]],
                           tbDepartments[], 3,FALSE)</f>
        <v>Jim Biggs</v>
      </c>
      <c r="H14" s="2">
        <f>IF(tbActuals[[#This Row],[Actual]]&lt;500,
       0,
       IF(tbActuals[[#This Row],[Actual]]&lt; 1500,
             1500,
             tbActuals[[#This Row],[Actual]]))</f>
        <v>1500</v>
      </c>
      <c r="I14" t="str">
        <f>VLOOKUP(tbActuals[[#This Row],[Country]],
                          tbRegions[], 2, FALSE)</f>
        <v>Europe</v>
      </c>
    </row>
    <row r="15" spans="1:9" x14ac:dyDescent="0.35">
      <c r="A15" s="1">
        <v>43831</v>
      </c>
      <c r="B15" t="s">
        <v>5</v>
      </c>
      <c r="C15" t="s">
        <v>17</v>
      </c>
      <c r="D15" t="s">
        <v>12</v>
      </c>
      <c r="E15" s="2">
        <v>388</v>
      </c>
      <c r="F15" t="str">
        <f>IFERROR(VLOOKUP(TRIM(tbActuals[[#This Row],[IT Department]]),
                                                  tbDepartments[], 2, FALSE),
                         "")</f>
        <v>Governance</v>
      </c>
      <c r="G15" t="str">
        <f>VLOOKUP(tbActuals[[#This Row],[IT Department]],
                           tbDepartments[], 3,FALSE)</f>
        <v>Jim Biggs</v>
      </c>
      <c r="H15" s="2">
        <f>IF(tbActuals[[#This Row],[Actual]]&lt;500,
       0,
       IF(tbActuals[[#This Row],[Actual]]&lt; 1500,
             1500,
             tbActuals[[#This Row],[Actual]]))</f>
        <v>0</v>
      </c>
      <c r="I15" t="str">
        <f>VLOOKUP(tbActuals[[#This Row],[Country]],
                          tbRegions[], 2, FALSE)</f>
        <v>Europe</v>
      </c>
    </row>
    <row r="16" spans="1:9" x14ac:dyDescent="0.35">
      <c r="A16" s="1">
        <v>43831</v>
      </c>
      <c r="B16" t="s">
        <v>5</v>
      </c>
      <c r="C16" t="s">
        <v>18</v>
      </c>
      <c r="D16" t="s">
        <v>8</v>
      </c>
      <c r="E16" s="2">
        <v>5</v>
      </c>
      <c r="F16" t="str">
        <f>IFERROR(VLOOKUP(TRIM(tbActuals[[#This Row],[IT Department]]),
                                                  tbDepartments[], 2, FALSE),
                         "")</f>
        <v>Governance</v>
      </c>
      <c r="G16" t="str">
        <f>VLOOKUP(tbActuals[[#This Row],[IT Department]],
                           tbDepartments[], 3,FALSE)</f>
        <v>Jim Biggs</v>
      </c>
      <c r="H16" s="2">
        <f>IF(tbActuals[[#This Row],[Actual]]&lt;500,
       0,
       IF(tbActuals[[#This Row],[Actual]]&lt; 1500,
             1500,
             tbActuals[[#This Row],[Actual]]))</f>
        <v>0</v>
      </c>
      <c r="I16" t="str">
        <f>VLOOKUP(tbActuals[[#This Row],[Country]],
                          tbRegions[], 2, FALSE)</f>
        <v>USA</v>
      </c>
    </row>
    <row r="17" spans="1:9" x14ac:dyDescent="0.35">
      <c r="A17" s="1">
        <v>43831</v>
      </c>
      <c r="B17" t="s">
        <v>5</v>
      </c>
      <c r="C17" t="s">
        <v>19</v>
      </c>
      <c r="D17" t="s">
        <v>8</v>
      </c>
      <c r="E17" s="2">
        <v>17</v>
      </c>
      <c r="F17" t="str">
        <f>IFERROR(VLOOKUP(TRIM(tbActuals[[#This Row],[IT Department]]),
                                                  tbDepartments[], 2, FALSE),
                         "")</f>
        <v>Governance</v>
      </c>
      <c r="G17" t="str">
        <f>VLOOKUP(tbActuals[[#This Row],[IT Department]],
                           tbDepartments[], 3,FALSE)</f>
        <v>Jim Biggs</v>
      </c>
      <c r="H17" s="2">
        <f>IF(tbActuals[[#This Row],[Actual]]&lt;500,
       0,
       IF(tbActuals[[#This Row],[Actual]]&lt; 1500,
             1500,
             tbActuals[[#This Row],[Actual]]))</f>
        <v>0</v>
      </c>
      <c r="I17" t="str">
        <f>VLOOKUP(tbActuals[[#This Row],[Country]],
                          tbRegions[], 2, FALSE)</f>
        <v>USA</v>
      </c>
    </row>
    <row r="18" spans="1:9" x14ac:dyDescent="0.35">
      <c r="A18" s="1">
        <v>43831</v>
      </c>
      <c r="B18" t="s">
        <v>5</v>
      </c>
      <c r="C18" t="s">
        <v>20</v>
      </c>
      <c r="D18" t="s">
        <v>12</v>
      </c>
      <c r="E18" s="2">
        <v>2</v>
      </c>
      <c r="F18" t="str">
        <f>IFERROR(VLOOKUP(TRIM(tbActuals[[#This Row],[IT Department]]),
                                                  tbDepartments[], 2, FALSE),
                         "")</f>
        <v>Governance</v>
      </c>
      <c r="G18" t="str">
        <f>VLOOKUP(tbActuals[[#This Row],[IT Department]],
                           tbDepartments[], 3,FALSE)</f>
        <v>Jim Biggs</v>
      </c>
      <c r="H18" s="2">
        <f>IF(tbActuals[[#This Row],[Actual]]&lt;500,
       0,
       IF(tbActuals[[#This Row],[Actual]]&lt; 1500,
             1500,
             tbActuals[[#This Row],[Actual]]))</f>
        <v>0</v>
      </c>
      <c r="I18" t="str">
        <f>VLOOKUP(tbActuals[[#This Row],[Country]],
                          tbRegions[], 2, FALSE)</f>
        <v>Europe</v>
      </c>
    </row>
    <row r="19" spans="1:9" x14ac:dyDescent="0.35">
      <c r="A19" s="1">
        <v>43831</v>
      </c>
      <c r="B19" t="s">
        <v>5</v>
      </c>
      <c r="C19" t="s">
        <v>20</v>
      </c>
      <c r="D19" t="s">
        <v>7</v>
      </c>
      <c r="E19" s="2">
        <v>103</v>
      </c>
      <c r="F19" t="str">
        <f>IFERROR(VLOOKUP(TRIM(tbActuals[[#This Row],[IT Department]]),
                                                  tbDepartments[], 2, FALSE),
                         "")</f>
        <v>Governance</v>
      </c>
      <c r="G19" t="str">
        <f>VLOOKUP(tbActuals[[#This Row],[IT Department]],
                           tbDepartments[], 3,FALSE)</f>
        <v>Jim Biggs</v>
      </c>
      <c r="H19" s="2">
        <f>IF(tbActuals[[#This Row],[Actual]]&lt;500,
       0,
       IF(tbActuals[[#This Row],[Actual]]&lt; 1500,
             1500,
             tbActuals[[#This Row],[Actual]]))</f>
        <v>0</v>
      </c>
      <c r="I19" t="str">
        <f>VLOOKUP(tbActuals[[#This Row],[Country]],
                          tbRegions[], 2, FALSE)</f>
        <v>Europe</v>
      </c>
    </row>
    <row r="20" spans="1:9" x14ac:dyDescent="0.35">
      <c r="A20" s="1">
        <v>43831</v>
      </c>
      <c r="B20" t="s">
        <v>5</v>
      </c>
      <c r="C20" t="s">
        <v>21</v>
      </c>
      <c r="D20" t="s">
        <v>8</v>
      </c>
      <c r="E20" s="2">
        <v>6934</v>
      </c>
      <c r="F20" t="str">
        <f>IFERROR(VLOOKUP(TRIM(tbActuals[[#This Row],[IT Department]]),
                                                  tbDepartments[], 2, FALSE),
                         "")</f>
        <v>Governance</v>
      </c>
      <c r="G20" t="str">
        <f>VLOOKUP(tbActuals[[#This Row],[IT Department]],
                           tbDepartments[], 3,FALSE)</f>
        <v>Jim Biggs</v>
      </c>
      <c r="H20" s="2">
        <f>IF(tbActuals[[#This Row],[Actual]]&lt;500,
       0,
       IF(tbActuals[[#This Row],[Actual]]&lt; 1500,
             1500,
             tbActuals[[#This Row],[Actual]]))</f>
        <v>6934</v>
      </c>
      <c r="I20" t="str">
        <f>VLOOKUP(tbActuals[[#This Row],[Country]],
                          tbRegions[], 2, FALSE)</f>
        <v>USA</v>
      </c>
    </row>
    <row r="21" spans="1:9" x14ac:dyDescent="0.35">
      <c r="A21" s="1">
        <v>43831</v>
      </c>
      <c r="B21" t="s">
        <v>5</v>
      </c>
      <c r="C21" t="s">
        <v>22</v>
      </c>
      <c r="D21" t="s">
        <v>7</v>
      </c>
      <c r="E21" s="2">
        <v>62</v>
      </c>
      <c r="F21" t="str">
        <f>IFERROR(VLOOKUP(TRIM(tbActuals[[#This Row],[IT Department]]),
                                                  tbDepartments[], 2, FALSE),
                         "")</f>
        <v>Governance</v>
      </c>
      <c r="G21" t="str">
        <f>VLOOKUP(tbActuals[[#This Row],[IT Department]],
                           tbDepartments[], 3,FALSE)</f>
        <v>Jim Biggs</v>
      </c>
      <c r="H21" s="2">
        <f>IF(tbActuals[[#This Row],[Actual]]&lt;500,
       0,
       IF(tbActuals[[#This Row],[Actual]]&lt; 1500,
             1500,
             tbActuals[[#This Row],[Actual]]))</f>
        <v>0</v>
      </c>
      <c r="I21" t="str">
        <f>VLOOKUP(tbActuals[[#This Row],[Country]],
                          tbRegions[], 2, FALSE)</f>
        <v>Europe</v>
      </c>
    </row>
    <row r="22" spans="1:9" x14ac:dyDescent="0.35">
      <c r="A22" s="1">
        <v>43831</v>
      </c>
      <c r="B22" t="s">
        <v>23</v>
      </c>
      <c r="C22" t="s">
        <v>24</v>
      </c>
      <c r="D22" t="s">
        <v>8</v>
      </c>
      <c r="E22" s="2">
        <v>693</v>
      </c>
      <c r="F22" t="str">
        <f>IFERROR(VLOOKUP(TRIM(tbActuals[[#This Row],[IT Department]]),
                                                  tbDepartments[], 2, FALSE),
                         "")</f>
        <v>Governance</v>
      </c>
      <c r="G22" t="str">
        <f>VLOOKUP(tbActuals[[#This Row],[IT Department]],
                           tbDepartments[], 3,FALSE)</f>
        <v>Sam Danks</v>
      </c>
      <c r="H22" s="2">
        <f>IF(tbActuals[[#This Row],[Actual]]&lt;500,
       0,
       IF(tbActuals[[#This Row],[Actual]]&lt; 1500,
             1500,
             tbActuals[[#This Row],[Actual]]))</f>
        <v>1500</v>
      </c>
      <c r="I22" t="str">
        <f>VLOOKUP(tbActuals[[#This Row],[Country]],
                          tbRegions[], 2, FALSE)</f>
        <v>USA</v>
      </c>
    </row>
    <row r="23" spans="1:9" x14ac:dyDescent="0.35">
      <c r="A23" s="1">
        <v>43831</v>
      </c>
      <c r="B23" t="s">
        <v>23</v>
      </c>
      <c r="C23" t="s">
        <v>11</v>
      </c>
      <c r="D23" t="s">
        <v>8</v>
      </c>
      <c r="E23" s="2">
        <v>41537</v>
      </c>
      <c r="F23" t="str">
        <f>IFERROR(VLOOKUP(TRIM(tbActuals[[#This Row],[IT Department]]),
                                                  tbDepartments[], 2, FALSE),
                         "")</f>
        <v>Governance</v>
      </c>
      <c r="G23" t="str">
        <f>VLOOKUP(tbActuals[[#This Row],[IT Department]],
                           tbDepartments[], 3,FALSE)</f>
        <v>Sam Danks</v>
      </c>
      <c r="H23" s="2">
        <f>IF(tbActuals[[#This Row],[Actual]]&lt;500,
       0,
       IF(tbActuals[[#This Row],[Actual]]&lt; 1500,
             1500,
             tbActuals[[#This Row],[Actual]]))</f>
        <v>41537</v>
      </c>
      <c r="I23" t="str">
        <f>VLOOKUP(tbActuals[[#This Row],[Country]],
                          tbRegions[], 2, FALSE)</f>
        <v>USA</v>
      </c>
    </row>
    <row r="24" spans="1:9" x14ac:dyDescent="0.35">
      <c r="A24" s="1">
        <v>43831</v>
      </c>
      <c r="B24" t="s">
        <v>23</v>
      </c>
      <c r="C24" t="s">
        <v>19</v>
      </c>
      <c r="D24" t="s">
        <v>8</v>
      </c>
      <c r="E24" s="2">
        <v>26</v>
      </c>
      <c r="F24" t="str">
        <f>IFERROR(VLOOKUP(TRIM(tbActuals[[#This Row],[IT Department]]),
                                                  tbDepartments[], 2, FALSE),
                         "")</f>
        <v>Governance</v>
      </c>
      <c r="G24" t="str">
        <f>VLOOKUP(tbActuals[[#This Row],[IT Department]],
                           tbDepartments[], 3,FALSE)</f>
        <v>Sam Danks</v>
      </c>
      <c r="H24" s="2">
        <f>IF(tbActuals[[#This Row],[Actual]]&lt;500,
       0,
       IF(tbActuals[[#This Row],[Actual]]&lt; 1500,
             1500,
             tbActuals[[#This Row],[Actual]]))</f>
        <v>0</v>
      </c>
      <c r="I24" t="str">
        <f>VLOOKUP(tbActuals[[#This Row],[Country]],
                          tbRegions[], 2, FALSE)</f>
        <v>USA</v>
      </c>
    </row>
    <row r="25" spans="1:9" x14ac:dyDescent="0.35">
      <c r="A25" s="1">
        <v>43831</v>
      </c>
      <c r="B25" t="s">
        <v>23</v>
      </c>
      <c r="C25" t="s">
        <v>25</v>
      </c>
      <c r="D25" t="s">
        <v>8</v>
      </c>
      <c r="E25" s="2">
        <v>48</v>
      </c>
      <c r="F25" t="str">
        <f>IFERROR(VLOOKUP(TRIM(tbActuals[[#This Row],[IT Department]]),
                                                  tbDepartments[], 2, FALSE),
                         "")</f>
        <v>Governance</v>
      </c>
      <c r="G25" t="str">
        <f>VLOOKUP(tbActuals[[#This Row],[IT Department]],
                           tbDepartments[], 3,FALSE)</f>
        <v>Sam Danks</v>
      </c>
      <c r="H25" s="2">
        <f>IF(tbActuals[[#This Row],[Actual]]&lt;500,
       0,
       IF(tbActuals[[#This Row],[Actual]]&lt; 1500,
             1500,
             tbActuals[[#This Row],[Actual]]))</f>
        <v>0</v>
      </c>
      <c r="I25" t="str">
        <f>VLOOKUP(tbActuals[[#This Row],[Country]],
                          tbRegions[], 2, FALSE)</f>
        <v>USA</v>
      </c>
    </row>
    <row r="26" spans="1:9" x14ac:dyDescent="0.35">
      <c r="A26" s="1">
        <v>43831</v>
      </c>
      <c r="B26" t="s">
        <v>23</v>
      </c>
      <c r="C26" t="s">
        <v>26</v>
      </c>
      <c r="D26" t="s">
        <v>8</v>
      </c>
      <c r="E26" s="2">
        <v>14</v>
      </c>
      <c r="F26" t="str">
        <f>IFERROR(VLOOKUP(TRIM(tbActuals[[#This Row],[IT Department]]),
                                                  tbDepartments[], 2, FALSE),
                         "")</f>
        <v>Governance</v>
      </c>
      <c r="G26" t="str">
        <f>VLOOKUP(tbActuals[[#This Row],[IT Department]],
                           tbDepartments[], 3,FALSE)</f>
        <v>Sam Danks</v>
      </c>
      <c r="H26" s="2">
        <f>IF(tbActuals[[#This Row],[Actual]]&lt;500,
       0,
       IF(tbActuals[[#This Row],[Actual]]&lt; 1500,
             1500,
             tbActuals[[#This Row],[Actual]]))</f>
        <v>0</v>
      </c>
      <c r="I26" t="str">
        <f>VLOOKUP(tbActuals[[#This Row],[Country]],
                          tbRegions[], 2, FALSE)</f>
        <v>USA</v>
      </c>
    </row>
    <row r="27" spans="1:9" x14ac:dyDescent="0.35">
      <c r="A27" s="1">
        <v>43831</v>
      </c>
      <c r="B27" t="s">
        <v>23</v>
      </c>
      <c r="C27" t="s">
        <v>21</v>
      </c>
      <c r="D27" t="s">
        <v>8</v>
      </c>
      <c r="E27" s="2">
        <v>54</v>
      </c>
      <c r="F27" t="str">
        <f>IFERROR(VLOOKUP(TRIM(tbActuals[[#This Row],[IT Department]]),
                                                  tbDepartments[], 2, FALSE),
                         "")</f>
        <v>Governance</v>
      </c>
      <c r="G27" t="str">
        <f>VLOOKUP(tbActuals[[#This Row],[IT Department]],
                           tbDepartments[], 3,FALSE)</f>
        <v>Sam Danks</v>
      </c>
      <c r="H27" s="2">
        <f>IF(tbActuals[[#This Row],[Actual]]&lt;500,
       0,
       IF(tbActuals[[#This Row],[Actual]]&lt; 1500,
             1500,
             tbActuals[[#This Row],[Actual]]))</f>
        <v>0</v>
      </c>
      <c r="I27" t="str">
        <f>VLOOKUP(tbActuals[[#This Row],[Country]],
                          tbRegions[], 2, FALSE)</f>
        <v>USA</v>
      </c>
    </row>
    <row r="28" spans="1:9" x14ac:dyDescent="0.35">
      <c r="A28" s="1">
        <v>43831</v>
      </c>
      <c r="B28" t="s">
        <v>27</v>
      </c>
      <c r="C28" t="s">
        <v>28</v>
      </c>
      <c r="D28" t="s">
        <v>8</v>
      </c>
      <c r="E28" s="2">
        <v>2</v>
      </c>
      <c r="F28" t="str">
        <f>IFERROR(VLOOKUP(TRIM(tbActuals[[#This Row],[IT Department]]),
                                                  tbDepartments[], 2, FALSE),
                         "")</f>
        <v>Enablement</v>
      </c>
      <c r="G28" t="str">
        <f>VLOOKUP(tbActuals[[#This Row],[IT Department]],
                           tbDepartments[], 3,FALSE)</f>
        <v>Raju Singh</v>
      </c>
      <c r="H28" s="2">
        <f>IF(tbActuals[[#This Row],[Actual]]&lt;500,
       0,
       IF(tbActuals[[#This Row],[Actual]]&lt; 1500,
             1500,
             tbActuals[[#This Row],[Actual]]))</f>
        <v>0</v>
      </c>
      <c r="I28" t="str">
        <f>VLOOKUP(tbActuals[[#This Row],[Country]],
                          tbRegions[], 2, FALSE)</f>
        <v>USA</v>
      </c>
    </row>
    <row r="29" spans="1:9" x14ac:dyDescent="0.35">
      <c r="A29" s="1">
        <v>43831</v>
      </c>
      <c r="B29" t="s">
        <v>27</v>
      </c>
      <c r="C29" t="s">
        <v>6</v>
      </c>
      <c r="D29" t="s">
        <v>8</v>
      </c>
      <c r="E29" s="2">
        <v>3636</v>
      </c>
      <c r="F29" t="str">
        <f>IFERROR(VLOOKUP(TRIM(tbActuals[[#This Row],[IT Department]]),
                                                  tbDepartments[], 2, FALSE),
                         "")</f>
        <v>Enablement</v>
      </c>
      <c r="G29" t="str">
        <f>VLOOKUP(tbActuals[[#This Row],[IT Department]],
                           tbDepartments[], 3,FALSE)</f>
        <v>Raju Singh</v>
      </c>
      <c r="H29" s="2">
        <f>IF(tbActuals[[#This Row],[Actual]]&lt;500,
       0,
       IF(tbActuals[[#This Row],[Actual]]&lt; 1500,
             1500,
             tbActuals[[#This Row],[Actual]]))</f>
        <v>3636</v>
      </c>
      <c r="I29" t="str">
        <f>VLOOKUP(tbActuals[[#This Row],[Country]],
                          tbRegions[], 2, FALSE)</f>
        <v>USA</v>
      </c>
    </row>
    <row r="30" spans="1:9" x14ac:dyDescent="0.35">
      <c r="A30" s="1">
        <v>43831</v>
      </c>
      <c r="B30" t="s">
        <v>27</v>
      </c>
      <c r="C30" t="s">
        <v>11</v>
      </c>
      <c r="D30" t="s">
        <v>8</v>
      </c>
      <c r="E30" s="2">
        <v>64388</v>
      </c>
      <c r="F30" t="str">
        <f>IFERROR(VLOOKUP(TRIM(tbActuals[[#This Row],[IT Department]]),
                                                  tbDepartments[], 2, FALSE),
                         "")</f>
        <v>Enablement</v>
      </c>
      <c r="G30" t="str">
        <f>VLOOKUP(tbActuals[[#This Row],[IT Department]],
                           tbDepartments[], 3,FALSE)</f>
        <v>Raju Singh</v>
      </c>
      <c r="H30" s="2">
        <f>IF(tbActuals[[#This Row],[Actual]]&lt;500,
       0,
       IF(tbActuals[[#This Row],[Actual]]&lt; 1500,
             1500,
             tbActuals[[#This Row],[Actual]]))</f>
        <v>64388</v>
      </c>
      <c r="I30" t="str">
        <f>VLOOKUP(tbActuals[[#This Row],[Country]],
                          tbRegions[], 2, FALSE)</f>
        <v>USA</v>
      </c>
    </row>
    <row r="31" spans="1:9" x14ac:dyDescent="0.35">
      <c r="A31" s="1">
        <v>43831</v>
      </c>
      <c r="B31" t="s">
        <v>27</v>
      </c>
      <c r="C31" t="s">
        <v>19</v>
      </c>
      <c r="D31" t="s">
        <v>8</v>
      </c>
      <c r="E31" s="2">
        <v>19</v>
      </c>
      <c r="F31" t="str">
        <f>IFERROR(VLOOKUP(TRIM(tbActuals[[#This Row],[IT Department]]),
                                                  tbDepartments[], 2, FALSE),
                         "")</f>
        <v>Enablement</v>
      </c>
      <c r="G31" t="str">
        <f>VLOOKUP(tbActuals[[#This Row],[IT Department]],
                           tbDepartments[], 3,FALSE)</f>
        <v>Raju Singh</v>
      </c>
      <c r="H31" s="2">
        <f>IF(tbActuals[[#This Row],[Actual]]&lt;500,
       0,
       IF(tbActuals[[#This Row],[Actual]]&lt; 1500,
             1500,
             tbActuals[[#This Row],[Actual]]))</f>
        <v>0</v>
      </c>
      <c r="I31" t="str">
        <f>VLOOKUP(tbActuals[[#This Row],[Country]],
                          tbRegions[], 2, FALSE)</f>
        <v>USA</v>
      </c>
    </row>
    <row r="32" spans="1:9" x14ac:dyDescent="0.35">
      <c r="A32" s="1">
        <v>43831</v>
      </c>
      <c r="B32" t="s">
        <v>29</v>
      </c>
      <c r="C32" t="s">
        <v>6</v>
      </c>
      <c r="D32" t="s">
        <v>8</v>
      </c>
      <c r="E32" s="2">
        <v>1723</v>
      </c>
      <c r="F32" t="str">
        <f>IFERROR(VLOOKUP(TRIM(tbActuals[[#This Row],[IT Department]]),
                                                  tbDepartments[], 2, FALSE),
                         "")</f>
        <v>BU Support</v>
      </c>
      <c r="G32" t="str">
        <f>VLOOKUP(tbActuals[[#This Row],[IT Department]],
                           tbDepartments[], 3,FALSE)</f>
        <v>Sam Danks</v>
      </c>
      <c r="H32" s="2">
        <f>IF(tbActuals[[#This Row],[Actual]]&lt;500,
       0,
       IF(tbActuals[[#This Row],[Actual]]&lt; 1500,
             1500,
             tbActuals[[#This Row],[Actual]]))</f>
        <v>1723</v>
      </c>
      <c r="I32" t="str">
        <f>VLOOKUP(tbActuals[[#This Row],[Country]],
                          tbRegions[], 2, FALSE)</f>
        <v>USA</v>
      </c>
    </row>
    <row r="33" spans="1:9" x14ac:dyDescent="0.35">
      <c r="A33" s="1">
        <v>43831</v>
      </c>
      <c r="B33" t="s">
        <v>29</v>
      </c>
      <c r="C33" t="s">
        <v>11</v>
      </c>
      <c r="D33" t="s">
        <v>8</v>
      </c>
      <c r="E33" s="2">
        <v>20476</v>
      </c>
      <c r="F33" t="str">
        <f>IFERROR(VLOOKUP(TRIM(tbActuals[[#This Row],[IT Department]]),
                                                  tbDepartments[], 2, FALSE),
                         "")</f>
        <v>BU Support</v>
      </c>
      <c r="G33" t="str">
        <f>VLOOKUP(tbActuals[[#This Row],[IT Department]],
                           tbDepartments[], 3,FALSE)</f>
        <v>Sam Danks</v>
      </c>
      <c r="H33" s="2">
        <f>IF(tbActuals[[#This Row],[Actual]]&lt;500,
       0,
       IF(tbActuals[[#This Row],[Actual]]&lt; 1500,
             1500,
             tbActuals[[#This Row],[Actual]]))</f>
        <v>20476</v>
      </c>
      <c r="I33" t="str">
        <f>VLOOKUP(tbActuals[[#This Row],[Country]],
                          tbRegions[], 2, FALSE)</f>
        <v>USA</v>
      </c>
    </row>
    <row r="34" spans="1:9" x14ac:dyDescent="0.35">
      <c r="A34" s="1">
        <v>43831</v>
      </c>
      <c r="B34" t="s">
        <v>29</v>
      </c>
      <c r="C34" t="s">
        <v>26</v>
      </c>
      <c r="D34" t="s">
        <v>8</v>
      </c>
      <c r="E34" s="2">
        <v>399</v>
      </c>
      <c r="F34" t="str">
        <f>IFERROR(VLOOKUP(TRIM(tbActuals[[#This Row],[IT Department]]),
                                                  tbDepartments[], 2, FALSE),
                         "")</f>
        <v>BU Support</v>
      </c>
      <c r="G34" t="str">
        <f>VLOOKUP(tbActuals[[#This Row],[IT Department]],
                           tbDepartments[], 3,FALSE)</f>
        <v>Sam Danks</v>
      </c>
      <c r="H34" s="2">
        <f>IF(tbActuals[[#This Row],[Actual]]&lt;500,
       0,
       IF(tbActuals[[#This Row],[Actual]]&lt; 1500,
             1500,
             tbActuals[[#This Row],[Actual]]))</f>
        <v>0</v>
      </c>
      <c r="I34" t="str">
        <f>VLOOKUP(tbActuals[[#This Row],[Country]],
                          tbRegions[], 2, FALSE)</f>
        <v>USA</v>
      </c>
    </row>
    <row r="35" spans="1:9" x14ac:dyDescent="0.35">
      <c r="A35" s="1">
        <v>43831</v>
      </c>
      <c r="B35" t="s">
        <v>29</v>
      </c>
      <c r="C35" t="s">
        <v>21</v>
      </c>
      <c r="D35" t="s">
        <v>8</v>
      </c>
      <c r="E35" s="2">
        <v>108</v>
      </c>
      <c r="F35" t="str">
        <f>IFERROR(VLOOKUP(TRIM(tbActuals[[#This Row],[IT Department]]),
                                                  tbDepartments[], 2, FALSE),
                         "")</f>
        <v>BU Support</v>
      </c>
      <c r="G35" t="str">
        <f>VLOOKUP(tbActuals[[#This Row],[IT Department]],
                           tbDepartments[], 3,FALSE)</f>
        <v>Sam Danks</v>
      </c>
      <c r="H35" s="2">
        <f>IF(tbActuals[[#This Row],[Actual]]&lt;500,
       0,
       IF(tbActuals[[#This Row],[Actual]]&lt; 1500,
             1500,
             tbActuals[[#This Row],[Actual]]))</f>
        <v>0</v>
      </c>
      <c r="I35" t="str">
        <f>VLOOKUP(tbActuals[[#This Row],[Country]],
                          tbRegions[], 2, FALSE)</f>
        <v>USA</v>
      </c>
    </row>
    <row r="36" spans="1:9" x14ac:dyDescent="0.35">
      <c r="A36" s="1">
        <v>43831</v>
      </c>
      <c r="B36" t="s">
        <v>30</v>
      </c>
      <c r="C36" t="s">
        <v>31</v>
      </c>
      <c r="D36" t="s">
        <v>32</v>
      </c>
      <c r="E36" s="2">
        <v>691</v>
      </c>
      <c r="F36" t="str">
        <f>IFERROR(VLOOKUP(TRIM(tbActuals[[#This Row],[IT Department]]),
                                                  tbDepartments[], 2, FALSE),
                         "")</f>
        <v>Infrastructure</v>
      </c>
      <c r="G36" t="str">
        <f>VLOOKUP(tbActuals[[#This Row],[IT Department]],
                           tbDepartments[], 3,FALSE)</f>
        <v>Raju Singh</v>
      </c>
      <c r="H36" s="2">
        <f>IF(tbActuals[[#This Row],[Actual]]&lt;500,
       0,
       IF(tbActuals[[#This Row],[Actual]]&lt; 1500,
             1500,
             tbActuals[[#This Row],[Actual]]))</f>
        <v>1500</v>
      </c>
      <c r="I36" t="str">
        <f>VLOOKUP(tbActuals[[#This Row],[Country]],
                          tbRegions[], 2, FALSE)</f>
        <v>Latin America</v>
      </c>
    </row>
    <row r="37" spans="1:9" x14ac:dyDescent="0.35">
      <c r="A37" s="1">
        <v>43831</v>
      </c>
      <c r="B37" t="s">
        <v>30</v>
      </c>
      <c r="C37" t="s">
        <v>24</v>
      </c>
      <c r="D37" t="s">
        <v>33</v>
      </c>
      <c r="E37" s="2">
        <v>14333</v>
      </c>
      <c r="F37" t="str">
        <f>IFERROR(VLOOKUP(TRIM(tbActuals[[#This Row],[IT Department]]),
                                                  tbDepartments[], 2, FALSE),
                         "")</f>
        <v>Infrastructure</v>
      </c>
      <c r="G37" t="str">
        <f>VLOOKUP(tbActuals[[#This Row],[IT Department]],
                           tbDepartments[], 3,FALSE)</f>
        <v>Raju Singh</v>
      </c>
      <c r="H37" s="2">
        <f>IF(tbActuals[[#This Row],[Actual]]&lt;500,
       0,
       IF(tbActuals[[#This Row],[Actual]]&lt; 1500,
             1500,
             tbActuals[[#This Row],[Actual]]))</f>
        <v>14333</v>
      </c>
      <c r="I37" t="str">
        <f>VLOOKUP(tbActuals[[#This Row],[Country]],
                          tbRegions[], 2, FALSE)</f>
        <v>Latin America</v>
      </c>
    </row>
    <row r="38" spans="1:9" x14ac:dyDescent="0.35">
      <c r="A38" s="1">
        <v>43831</v>
      </c>
      <c r="B38" t="s">
        <v>30</v>
      </c>
      <c r="C38" t="s">
        <v>24</v>
      </c>
      <c r="D38" t="s">
        <v>34</v>
      </c>
      <c r="E38" s="2">
        <v>10731</v>
      </c>
      <c r="F38" t="str">
        <f>IFERROR(VLOOKUP(TRIM(tbActuals[[#This Row],[IT Department]]),
                                                  tbDepartments[], 2, FALSE),
                         "")</f>
        <v>Infrastructure</v>
      </c>
      <c r="G38" t="str">
        <f>VLOOKUP(tbActuals[[#This Row],[IT Department]],
                           tbDepartments[], 3,FALSE)</f>
        <v>Raju Singh</v>
      </c>
      <c r="H38" s="2">
        <f>IF(tbActuals[[#This Row],[Actual]]&lt;500,
       0,
       IF(tbActuals[[#This Row],[Actual]]&lt; 1500,
             1500,
             tbActuals[[#This Row],[Actual]]))</f>
        <v>10731</v>
      </c>
      <c r="I38" t="str">
        <f>VLOOKUP(tbActuals[[#This Row],[Country]],
                          tbRegions[], 2, FALSE)</f>
        <v>Canada</v>
      </c>
    </row>
    <row r="39" spans="1:9" x14ac:dyDescent="0.35">
      <c r="A39" s="1">
        <v>43831</v>
      </c>
      <c r="B39" t="s">
        <v>30</v>
      </c>
      <c r="C39" t="s">
        <v>24</v>
      </c>
      <c r="D39" t="s">
        <v>32</v>
      </c>
      <c r="E39" s="2">
        <v>2148</v>
      </c>
      <c r="F39" t="str">
        <f>IFERROR(VLOOKUP(TRIM(tbActuals[[#This Row],[IT Department]]),
                                                  tbDepartments[], 2, FALSE),
                         "")</f>
        <v>Infrastructure</v>
      </c>
      <c r="G39" t="str">
        <f>VLOOKUP(tbActuals[[#This Row],[IT Department]],
                           tbDepartments[], 3,FALSE)</f>
        <v>Raju Singh</v>
      </c>
      <c r="H39" s="2">
        <f>IF(tbActuals[[#This Row],[Actual]]&lt;500,
       0,
       IF(tbActuals[[#This Row],[Actual]]&lt; 1500,
             1500,
             tbActuals[[#This Row],[Actual]]))</f>
        <v>2148</v>
      </c>
      <c r="I39" t="str">
        <f>VLOOKUP(tbActuals[[#This Row],[Country]],
                          tbRegions[], 2, FALSE)</f>
        <v>Latin America</v>
      </c>
    </row>
    <row r="40" spans="1:9" x14ac:dyDescent="0.35">
      <c r="A40" s="1">
        <v>43831</v>
      </c>
      <c r="B40" t="s">
        <v>30</v>
      </c>
      <c r="C40" t="s">
        <v>24</v>
      </c>
      <c r="D40" t="s">
        <v>35</v>
      </c>
      <c r="E40" s="2">
        <v>5944</v>
      </c>
      <c r="F40" t="str">
        <f>IFERROR(VLOOKUP(TRIM(tbActuals[[#This Row],[IT Department]]),
                                                  tbDepartments[], 2, FALSE),
                         "")</f>
        <v>Infrastructure</v>
      </c>
      <c r="G40" t="str">
        <f>VLOOKUP(tbActuals[[#This Row],[IT Department]],
                           tbDepartments[], 3,FALSE)</f>
        <v>Raju Singh</v>
      </c>
      <c r="H40" s="2">
        <f>IF(tbActuals[[#This Row],[Actual]]&lt;500,
       0,
       IF(tbActuals[[#This Row],[Actual]]&lt; 1500,
             1500,
             tbActuals[[#This Row],[Actual]]))</f>
        <v>5944</v>
      </c>
      <c r="I40" t="str">
        <f>VLOOKUP(tbActuals[[#This Row],[Country]],
                          tbRegions[], 2, FALSE)</f>
        <v>Aus and NZ</v>
      </c>
    </row>
    <row r="41" spans="1:9" x14ac:dyDescent="0.35">
      <c r="A41" s="1">
        <v>43831</v>
      </c>
      <c r="B41" t="s">
        <v>30</v>
      </c>
      <c r="C41" t="s">
        <v>28</v>
      </c>
      <c r="D41" t="s">
        <v>8</v>
      </c>
      <c r="E41" s="2">
        <v>30</v>
      </c>
      <c r="F41" t="str">
        <f>IFERROR(VLOOKUP(TRIM(tbActuals[[#This Row],[IT Department]]),
                                                  tbDepartments[], 2, FALSE),
                         "")</f>
        <v>Infrastructure</v>
      </c>
      <c r="G41" t="str">
        <f>VLOOKUP(tbActuals[[#This Row],[IT Department]],
                           tbDepartments[], 3,FALSE)</f>
        <v>Raju Singh</v>
      </c>
      <c r="H41" s="2">
        <f>IF(tbActuals[[#This Row],[Actual]]&lt;500,
       0,
       IF(tbActuals[[#This Row],[Actual]]&lt; 1500,
             1500,
             tbActuals[[#This Row],[Actual]]))</f>
        <v>0</v>
      </c>
      <c r="I41" t="str">
        <f>VLOOKUP(tbActuals[[#This Row],[Country]],
                          tbRegions[], 2, FALSE)</f>
        <v>USA</v>
      </c>
    </row>
    <row r="42" spans="1:9" x14ac:dyDescent="0.35">
      <c r="A42" s="1">
        <v>43831</v>
      </c>
      <c r="B42" t="s">
        <v>30</v>
      </c>
      <c r="C42" t="s">
        <v>6</v>
      </c>
      <c r="D42" t="s">
        <v>33</v>
      </c>
      <c r="E42" s="2">
        <v>12109</v>
      </c>
      <c r="F42" t="str">
        <f>IFERROR(VLOOKUP(TRIM(tbActuals[[#This Row],[IT Department]]),
                                                  tbDepartments[], 2, FALSE),
                         "")</f>
        <v>Infrastructure</v>
      </c>
      <c r="G42" t="str">
        <f>VLOOKUP(tbActuals[[#This Row],[IT Department]],
                           tbDepartments[], 3,FALSE)</f>
        <v>Raju Singh</v>
      </c>
      <c r="H42" s="2">
        <f>IF(tbActuals[[#This Row],[Actual]]&lt;500,
       0,
       IF(tbActuals[[#This Row],[Actual]]&lt; 1500,
             1500,
             tbActuals[[#This Row],[Actual]]))</f>
        <v>12109</v>
      </c>
      <c r="I42" t="str">
        <f>VLOOKUP(tbActuals[[#This Row],[Country]],
                          tbRegions[], 2, FALSE)</f>
        <v>Latin America</v>
      </c>
    </row>
    <row r="43" spans="1:9" x14ac:dyDescent="0.35">
      <c r="A43" s="1">
        <v>43831</v>
      </c>
      <c r="B43" t="s">
        <v>30</v>
      </c>
      <c r="C43" t="s">
        <v>6</v>
      </c>
      <c r="D43" t="s">
        <v>34</v>
      </c>
      <c r="E43" s="2">
        <v>15054</v>
      </c>
      <c r="F43" t="str">
        <f>IFERROR(VLOOKUP(TRIM(tbActuals[[#This Row],[IT Department]]),
                                                  tbDepartments[], 2, FALSE),
                         "")</f>
        <v>Infrastructure</v>
      </c>
      <c r="G43" t="str">
        <f>VLOOKUP(tbActuals[[#This Row],[IT Department]],
                           tbDepartments[], 3,FALSE)</f>
        <v>Raju Singh</v>
      </c>
      <c r="H43" s="2">
        <f>IF(tbActuals[[#This Row],[Actual]]&lt;500,
       0,
       IF(tbActuals[[#This Row],[Actual]]&lt; 1500,
             1500,
             tbActuals[[#This Row],[Actual]]))</f>
        <v>15054</v>
      </c>
      <c r="I43" t="str">
        <f>VLOOKUP(tbActuals[[#This Row],[Country]],
                          tbRegions[], 2, FALSE)</f>
        <v>Canada</v>
      </c>
    </row>
    <row r="44" spans="1:9" x14ac:dyDescent="0.35">
      <c r="A44" s="1">
        <v>43831</v>
      </c>
      <c r="B44" t="s">
        <v>30</v>
      </c>
      <c r="C44" t="s">
        <v>6</v>
      </c>
      <c r="D44" t="s">
        <v>32</v>
      </c>
      <c r="E44" s="2">
        <v>5169</v>
      </c>
      <c r="F44" t="str">
        <f>IFERROR(VLOOKUP(TRIM(tbActuals[[#This Row],[IT Department]]),
                                                  tbDepartments[], 2, FALSE),
                         "")</f>
        <v>Infrastructure</v>
      </c>
      <c r="G44" t="str">
        <f>VLOOKUP(tbActuals[[#This Row],[IT Department]],
                           tbDepartments[], 3,FALSE)</f>
        <v>Raju Singh</v>
      </c>
      <c r="H44" s="2">
        <f>IF(tbActuals[[#This Row],[Actual]]&lt;500,
       0,
       IF(tbActuals[[#This Row],[Actual]]&lt; 1500,
             1500,
             tbActuals[[#This Row],[Actual]]))</f>
        <v>5169</v>
      </c>
      <c r="I44" t="str">
        <f>VLOOKUP(tbActuals[[#This Row],[Country]],
                          tbRegions[], 2, FALSE)</f>
        <v>Latin America</v>
      </c>
    </row>
    <row r="45" spans="1:9" x14ac:dyDescent="0.35">
      <c r="A45" s="1">
        <v>43831</v>
      </c>
      <c r="B45" t="s">
        <v>30</v>
      </c>
      <c r="C45" t="s">
        <v>6</v>
      </c>
      <c r="D45" t="s">
        <v>35</v>
      </c>
      <c r="E45" s="2">
        <v>-687</v>
      </c>
      <c r="F45" t="str">
        <f>IFERROR(VLOOKUP(TRIM(tbActuals[[#This Row],[IT Department]]),
                                                  tbDepartments[], 2, FALSE),
                         "")</f>
        <v>Infrastructure</v>
      </c>
      <c r="G45" t="str">
        <f>VLOOKUP(tbActuals[[#This Row],[IT Department]],
                           tbDepartments[], 3,FALSE)</f>
        <v>Raju Singh</v>
      </c>
      <c r="H45" s="2">
        <f>IF(tbActuals[[#This Row],[Actual]]&lt;500,
       0,
       IF(tbActuals[[#This Row],[Actual]]&lt; 1500,
             1500,
             tbActuals[[#This Row],[Actual]]))</f>
        <v>0</v>
      </c>
      <c r="I45" t="str">
        <f>VLOOKUP(tbActuals[[#This Row],[Country]],
                          tbRegions[], 2, FALSE)</f>
        <v>Aus and NZ</v>
      </c>
    </row>
    <row r="46" spans="1:9" x14ac:dyDescent="0.35">
      <c r="A46" s="1">
        <v>43831</v>
      </c>
      <c r="B46" t="s">
        <v>30</v>
      </c>
      <c r="C46" t="s">
        <v>6</v>
      </c>
      <c r="D46" t="s">
        <v>8</v>
      </c>
      <c r="E46" s="2">
        <v>35183</v>
      </c>
      <c r="F46" t="str">
        <f>IFERROR(VLOOKUP(TRIM(tbActuals[[#This Row],[IT Department]]),
                                                  tbDepartments[], 2, FALSE),
                         "")</f>
        <v>Infrastructure</v>
      </c>
      <c r="G46" t="str">
        <f>VLOOKUP(tbActuals[[#This Row],[IT Department]],
                           tbDepartments[], 3,FALSE)</f>
        <v>Raju Singh</v>
      </c>
      <c r="H46" s="2">
        <f>IF(tbActuals[[#This Row],[Actual]]&lt;500,
       0,
       IF(tbActuals[[#This Row],[Actual]]&lt; 1500,
             1500,
             tbActuals[[#This Row],[Actual]]))</f>
        <v>35183</v>
      </c>
      <c r="I46" t="str">
        <f>VLOOKUP(tbActuals[[#This Row],[Country]],
                          tbRegions[], 2, FALSE)</f>
        <v>USA</v>
      </c>
    </row>
    <row r="47" spans="1:9" x14ac:dyDescent="0.35">
      <c r="A47" s="1">
        <v>43831</v>
      </c>
      <c r="B47" t="s">
        <v>30</v>
      </c>
      <c r="C47" t="s">
        <v>36</v>
      </c>
      <c r="D47" t="s">
        <v>33</v>
      </c>
      <c r="E47" s="2">
        <v>1192</v>
      </c>
      <c r="F47" t="str">
        <f>IFERROR(VLOOKUP(TRIM(tbActuals[[#This Row],[IT Department]]),
                                                  tbDepartments[], 2, FALSE),
                         "")</f>
        <v>Infrastructure</v>
      </c>
      <c r="G47" t="str">
        <f>VLOOKUP(tbActuals[[#This Row],[IT Department]],
                           tbDepartments[], 3,FALSE)</f>
        <v>Raju Singh</v>
      </c>
      <c r="H47" s="2">
        <f>IF(tbActuals[[#This Row],[Actual]]&lt;500,
       0,
       IF(tbActuals[[#This Row],[Actual]]&lt; 1500,
             1500,
             tbActuals[[#This Row],[Actual]]))</f>
        <v>1500</v>
      </c>
      <c r="I47" t="str">
        <f>VLOOKUP(tbActuals[[#This Row],[Country]],
                          tbRegions[], 2, FALSE)</f>
        <v>Latin America</v>
      </c>
    </row>
    <row r="48" spans="1:9" x14ac:dyDescent="0.35">
      <c r="A48" s="1">
        <v>43831</v>
      </c>
      <c r="B48" t="s">
        <v>30</v>
      </c>
      <c r="C48" t="s">
        <v>36</v>
      </c>
      <c r="D48" t="s">
        <v>32</v>
      </c>
      <c r="E48" s="2">
        <v>36859</v>
      </c>
      <c r="F48" t="str">
        <f>IFERROR(VLOOKUP(TRIM(tbActuals[[#This Row],[IT Department]]),
                                                  tbDepartments[], 2, FALSE),
                         "")</f>
        <v>Infrastructure</v>
      </c>
      <c r="G48" t="str">
        <f>VLOOKUP(tbActuals[[#This Row],[IT Department]],
                           tbDepartments[], 3,FALSE)</f>
        <v>Raju Singh</v>
      </c>
      <c r="H48" s="2">
        <f>IF(tbActuals[[#This Row],[Actual]]&lt;500,
       0,
       IF(tbActuals[[#This Row],[Actual]]&lt; 1500,
             1500,
             tbActuals[[#This Row],[Actual]]))</f>
        <v>36859</v>
      </c>
      <c r="I48" t="str">
        <f>VLOOKUP(tbActuals[[#This Row],[Country]],
                          tbRegions[], 2, FALSE)</f>
        <v>Latin America</v>
      </c>
    </row>
    <row r="49" spans="1:9" x14ac:dyDescent="0.35">
      <c r="A49" s="1">
        <v>43831</v>
      </c>
      <c r="B49" t="s">
        <v>30</v>
      </c>
      <c r="C49" t="s">
        <v>36</v>
      </c>
      <c r="D49" t="s">
        <v>35</v>
      </c>
      <c r="E49" s="2">
        <v>29980</v>
      </c>
      <c r="F49" t="str">
        <f>IFERROR(VLOOKUP(TRIM(tbActuals[[#This Row],[IT Department]]),
                                                  tbDepartments[], 2, FALSE),
                         "")</f>
        <v>Infrastructure</v>
      </c>
      <c r="G49" t="str">
        <f>VLOOKUP(tbActuals[[#This Row],[IT Department]],
                           tbDepartments[], 3,FALSE)</f>
        <v>Raju Singh</v>
      </c>
      <c r="H49" s="2">
        <f>IF(tbActuals[[#This Row],[Actual]]&lt;500,
       0,
       IF(tbActuals[[#This Row],[Actual]]&lt; 1500,
             1500,
             tbActuals[[#This Row],[Actual]]))</f>
        <v>29980</v>
      </c>
      <c r="I49" t="str">
        <f>VLOOKUP(tbActuals[[#This Row],[Country]],
                          tbRegions[], 2, FALSE)</f>
        <v>Aus and NZ</v>
      </c>
    </row>
    <row r="50" spans="1:9" x14ac:dyDescent="0.35">
      <c r="A50" s="1">
        <v>43831</v>
      </c>
      <c r="B50" t="s">
        <v>30</v>
      </c>
      <c r="C50" t="s">
        <v>9</v>
      </c>
      <c r="D50" t="s">
        <v>33</v>
      </c>
      <c r="E50" s="2">
        <v>432</v>
      </c>
      <c r="F50" t="str">
        <f>IFERROR(VLOOKUP(TRIM(tbActuals[[#This Row],[IT Department]]),
                                                  tbDepartments[], 2, FALSE),
                         "")</f>
        <v>Infrastructure</v>
      </c>
      <c r="G50" t="str">
        <f>VLOOKUP(tbActuals[[#This Row],[IT Department]],
                           tbDepartments[], 3,FALSE)</f>
        <v>Raju Singh</v>
      </c>
      <c r="H50" s="2">
        <f>IF(tbActuals[[#This Row],[Actual]]&lt;500,
       0,
       IF(tbActuals[[#This Row],[Actual]]&lt; 1500,
             1500,
             tbActuals[[#This Row],[Actual]]))</f>
        <v>0</v>
      </c>
      <c r="I50" t="str">
        <f>VLOOKUP(tbActuals[[#This Row],[Country]],
                          tbRegions[], 2, FALSE)</f>
        <v>Latin America</v>
      </c>
    </row>
    <row r="51" spans="1:9" x14ac:dyDescent="0.35">
      <c r="A51" s="1">
        <v>43831</v>
      </c>
      <c r="B51" t="s">
        <v>30</v>
      </c>
      <c r="C51" t="s">
        <v>9</v>
      </c>
      <c r="D51" t="s">
        <v>32</v>
      </c>
      <c r="E51" s="2">
        <v>4253</v>
      </c>
      <c r="F51" t="str">
        <f>IFERROR(VLOOKUP(TRIM(tbActuals[[#This Row],[IT Department]]),
                                                  tbDepartments[], 2, FALSE),
                         "")</f>
        <v>Infrastructure</v>
      </c>
      <c r="G51" t="str">
        <f>VLOOKUP(tbActuals[[#This Row],[IT Department]],
                           tbDepartments[], 3,FALSE)</f>
        <v>Raju Singh</v>
      </c>
      <c r="H51" s="2">
        <f>IF(tbActuals[[#This Row],[Actual]]&lt;500,
       0,
       IF(tbActuals[[#This Row],[Actual]]&lt; 1500,
             1500,
             tbActuals[[#This Row],[Actual]]))</f>
        <v>4253</v>
      </c>
      <c r="I51" t="str">
        <f>VLOOKUP(tbActuals[[#This Row],[Country]],
                          tbRegions[], 2, FALSE)</f>
        <v>Latin America</v>
      </c>
    </row>
    <row r="52" spans="1:9" x14ac:dyDescent="0.35">
      <c r="A52" s="1">
        <v>43831</v>
      </c>
      <c r="B52" t="s">
        <v>30</v>
      </c>
      <c r="C52" t="s">
        <v>9</v>
      </c>
      <c r="D52" t="s">
        <v>35</v>
      </c>
      <c r="E52" s="2">
        <v>15</v>
      </c>
      <c r="F52" t="str">
        <f>IFERROR(VLOOKUP(TRIM(tbActuals[[#This Row],[IT Department]]),
                                                  tbDepartments[], 2, FALSE),
                         "")</f>
        <v>Infrastructure</v>
      </c>
      <c r="G52" t="str">
        <f>VLOOKUP(tbActuals[[#This Row],[IT Department]],
                           tbDepartments[], 3,FALSE)</f>
        <v>Raju Singh</v>
      </c>
      <c r="H52" s="2">
        <f>IF(tbActuals[[#This Row],[Actual]]&lt;500,
       0,
       IF(tbActuals[[#This Row],[Actual]]&lt; 1500,
             1500,
             tbActuals[[#This Row],[Actual]]))</f>
        <v>0</v>
      </c>
      <c r="I52" t="str">
        <f>VLOOKUP(tbActuals[[#This Row],[Country]],
                          tbRegions[], 2, FALSE)</f>
        <v>Aus and NZ</v>
      </c>
    </row>
    <row r="53" spans="1:9" x14ac:dyDescent="0.35">
      <c r="A53" s="1">
        <v>43831</v>
      </c>
      <c r="B53" t="s">
        <v>30</v>
      </c>
      <c r="C53" t="s">
        <v>9</v>
      </c>
      <c r="D53" t="s">
        <v>8</v>
      </c>
      <c r="E53" s="2">
        <v>46</v>
      </c>
      <c r="F53" t="str">
        <f>IFERROR(VLOOKUP(TRIM(tbActuals[[#This Row],[IT Department]]),
                                                  tbDepartments[], 2, FALSE),
                         "")</f>
        <v>Infrastructure</v>
      </c>
      <c r="G53" t="str">
        <f>VLOOKUP(tbActuals[[#This Row],[IT Department]],
                           tbDepartments[], 3,FALSE)</f>
        <v>Raju Singh</v>
      </c>
      <c r="H53" s="2">
        <f>IF(tbActuals[[#This Row],[Actual]]&lt;500,
       0,
       IF(tbActuals[[#This Row],[Actual]]&lt; 1500,
             1500,
             tbActuals[[#This Row],[Actual]]))</f>
        <v>0</v>
      </c>
      <c r="I53" t="str">
        <f>VLOOKUP(tbActuals[[#This Row],[Country]],
                          tbRegions[], 2, FALSE)</f>
        <v>USA</v>
      </c>
    </row>
    <row r="54" spans="1:9" x14ac:dyDescent="0.35">
      <c r="A54" s="1">
        <v>43831</v>
      </c>
      <c r="B54" t="s">
        <v>30</v>
      </c>
      <c r="C54" t="s">
        <v>11</v>
      </c>
      <c r="D54" t="s">
        <v>33</v>
      </c>
      <c r="E54" s="2">
        <v>14726</v>
      </c>
      <c r="F54" t="str">
        <f>IFERROR(VLOOKUP(TRIM(tbActuals[[#This Row],[IT Department]]),
                                                  tbDepartments[], 2, FALSE),
                         "")</f>
        <v>Infrastructure</v>
      </c>
      <c r="G54" t="str">
        <f>VLOOKUP(tbActuals[[#This Row],[IT Department]],
                           tbDepartments[], 3,FALSE)</f>
        <v>Raju Singh</v>
      </c>
      <c r="H54" s="2">
        <f>IF(tbActuals[[#This Row],[Actual]]&lt;500,
       0,
       IF(tbActuals[[#This Row],[Actual]]&lt; 1500,
             1500,
             tbActuals[[#This Row],[Actual]]))</f>
        <v>14726</v>
      </c>
      <c r="I54" t="str">
        <f>VLOOKUP(tbActuals[[#This Row],[Country]],
                          tbRegions[], 2, FALSE)</f>
        <v>Latin America</v>
      </c>
    </row>
    <row r="55" spans="1:9" x14ac:dyDescent="0.35">
      <c r="A55" s="1">
        <v>43831</v>
      </c>
      <c r="B55" t="s">
        <v>30</v>
      </c>
      <c r="C55" t="s">
        <v>11</v>
      </c>
      <c r="D55" t="s">
        <v>32</v>
      </c>
      <c r="E55" s="2">
        <v>2093</v>
      </c>
      <c r="F55" t="str">
        <f>IFERROR(VLOOKUP(TRIM(tbActuals[[#This Row],[IT Department]]),
                                                  tbDepartments[], 2, FALSE),
                         "")</f>
        <v>Infrastructure</v>
      </c>
      <c r="G55" t="str">
        <f>VLOOKUP(tbActuals[[#This Row],[IT Department]],
                           tbDepartments[], 3,FALSE)</f>
        <v>Raju Singh</v>
      </c>
      <c r="H55" s="2">
        <f>IF(tbActuals[[#This Row],[Actual]]&lt;500,
       0,
       IF(tbActuals[[#This Row],[Actual]]&lt; 1500,
             1500,
             tbActuals[[#This Row],[Actual]]))</f>
        <v>2093</v>
      </c>
      <c r="I55" t="str">
        <f>VLOOKUP(tbActuals[[#This Row],[Country]],
                          tbRegions[], 2, FALSE)</f>
        <v>Latin America</v>
      </c>
    </row>
    <row r="56" spans="1:9" x14ac:dyDescent="0.35">
      <c r="A56" s="1">
        <v>43831</v>
      </c>
      <c r="B56" t="s">
        <v>30</v>
      </c>
      <c r="C56" t="s">
        <v>11</v>
      </c>
      <c r="D56" t="s">
        <v>35</v>
      </c>
      <c r="E56" s="2">
        <v>39087</v>
      </c>
      <c r="F56" t="str">
        <f>IFERROR(VLOOKUP(TRIM(tbActuals[[#This Row],[IT Department]]),
                                                  tbDepartments[], 2, FALSE),
                         "")</f>
        <v>Infrastructure</v>
      </c>
      <c r="G56" t="str">
        <f>VLOOKUP(tbActuals[[#This Row],[IT Department]],
                           tbDepartments[], 3,FALSE)</f>
        <v>Raju Singh</v>
      </c>
      <c r="H56" s="2">
        <f>IF(tbActuals[[#This Row],[Actual]]&lt;500,
       0,
       IF(tbActuals[[#This Row],[Actual]]&lt; 1500,
             1500,
             tbActuals[[#This Row],[Actual]]))</f>
        <v>39087</v>
      </c>
      <c r="I56" t="str">
        <f>VLOOKUP(tbActuals[[#This Row],[Country]],
                          tbRegions[], 2, FALSE)</f>
        <v>Aus and NZ</v>
      </c>
    </row>
    <row r="57" spans="1:9" x14ac:dyDescent="0.35">
      <c r="A57" s="1">
        <v>43831</v>
      </c>
      <c r="B57" t="s">
        <v>30</v>
      </c>
      <c r="C57" t="s">
        <v>11</v>
      </c>
      <c r="D57" t="s">
        <v>37</v>
      </c>
      <c r="E57" s="2">
        <v>2677</v>
      </c>
      <c r="F57" t="str">
        <f>IFERROR(VLOOKUP(TRIM(tbActuals[[#This Row],[IT Department]]),
                                                  tbDepartments[], 2, FALSE),
                         "")</f>
        <v>Infrastructure</v>
      </c>
      <c r="G57" t="str">
        <f>VLOOKUP(tbActuals[[#This Row],[IT Department]],
                           tbDepartments[], 3,FALSE)</f>
        <v>Raju Singh</v>
      </c>
      <c r="H57" s="2">
        <f>IF(tbActuals[[#This Row],[Actual]]&lt;500,
       0,
       IF(tbActuals[[#This Row],[Actual]]&lt; 1500,
             1500,
             tbActuals[[#This Row],[Actual]]))</f>
        <v>2677</v>
      </c>
      <c r="I57" t="str">
        <f>VLOOKUP(tbActuals[[#This Row],[Country]],
                          tbRegions[], 2, FALSE)</f>
        <v>Europe</v>
      </c>
    </row>
    <row r="58" spans="1:9" x14ac:dyDescent="0.35">
      <c r="A58" s="1">
        <v>43831</v>
      </c>
      <c r="B58" t="s">
        <v>30</v>
      </c>
      <c r="C58" t="s">
        <v>11</v>
      </c>
      <c r="D58" t="s">
        <v>8</v>
      </c>
      <c r="E58" s="2">
        <v>55695</v>
      </c>
      <c r="F58" t="str">
        <f>IFERROR(VLOOKUP(TRIM(tbActuals[[#This Row],[IT Department]]),
                                                  tbDepartments[], 2, FALSE),
                         "")</f>
        <v>Infrastructure</v>
      </c>
      <c r="G58" t="str">
        <f>VLOOKUP(tbActuals[[#This Row],[IT Department]],
                           tbDepartments[], 3,FALSE)</f>
        <v>Raju Singh</v>
      </c>
      <c r="H58" s="2">
        <f>IF(tbActuals[[#This Row],[Actual]]&lt;500,
       0,
       IF(tbActuals[[#This Row],[Actual]]&lt; 1500,
             1500,
             tbActuals[[#This Row],[Actual]]))</f>
        <v>55695</v>
      </c>
      <c r="I58" t="str">
        <f>VLOOKUP(tbActuals[[#This Row],[Country]],
                          tbRegions[], 2, FALSE)</f>
        <v>USA</v>
      </c>
    </row>
    <row r="59" spans="1:9" x14ac:dyDescent="0.35">
      <c r="A59" s="1">
        <v>43831</v>
      </c>
      <c r="B59" t="s">
        <v>30</v>
      </c>
      <c r="C59" t="s">
        <v>14</v>
      </c>
      <c r="D59" t="s">
        <v>8</v>
      </c>
      <c r="E59" s="2">
        <v>1862</v>
      </c>
      <c r="F59" t="str">
        <f>IFERROR(VLOOKUP(TRIM(tbActuals[[#This Row],[IT Department]]),
                                                  tbDepartments[], 2, FALSE),
                         "")</f>
        <v>Infrastructure</v>
      </c>
      <c r="G59" t="str">
        <f>VLOOKUP(tbActuals[[#This Row],[IT Department]],
                           tbDepartments[], 3,FALSE)</f>
        <v>Raju Singh</v>
      </c>
      <c r="H59" s="2">
        <f>IF(tbActuals[[#This Row],[Actual]]&lt;500,
       0,
       IF(tbActuals[[#This Row],[Actual]]&lt; 1500,
             1500,
             tbActuals[[#This Row],[Actual]]))</f>
        <v>1862</v>
      </c>
      <c r="I59" t="str">
        <f>VLOOKUP(tbActuals[[#This Row],[Country]],
                          tbRegions[], 2, FALSE)</f>
        <v>USA</v>
      </c>
    </row>
    <row r="60" spans="1:9" x14ac:dyDescent="0.35">
      <c r="A60" s="1">
        <v>43831</v>
      </c>
      <c r="B60" t="s">
        <v>30</v>
      </c>
      <c r="C60" t="s">
        <v>15</v>
      </c>
      <c r="D60" t="s">
        <v>33</v>
      </c>
      <c r="E60" s="2">
        <v>10842</v>
      </c>
      <c r="F60" t="str">
        <f>IFERROR(VLOOKUP(TRIM(tbActuals[[#This Row],[IT Department]]),
                                                  tbDepartments[], 2, FALSE),
                         "")</f>
        <v>Infrastructure</v>
      </c>
      <c r="G60" t="str">
        <f>VLOOKUP(tbActuals[[#This Row],[IT Department]],
                           tbDepartments[], 3,FALSE)</f>
        <v>Raju Singh</v>
      </c>
      <c r="H60" s="2">
        <f>IF(tbActuals[[#This Row],[Actual]]&lt;500,
       0,
       IF(tbActuals[[#This Row],[Actual]]&lt; 1500,
             1500,
             tbActuals[[#This Row],[Actual]]))</f>
        <v>10842</v>
      </c>
      <c r="I60" t="str">
        <f>VLOOKUP(tbActuals[[#This Row],[Country]],
                          tbRegions[], 2, FALSE)</f>
        <v>Latin America</v>
      </c>
    </row>
    <row r="61" spans="1:9" x14ac:dyDescent="0.35">
      <c r="A61" s="1">
        <v>43831</v>
      </c>
      <c r="B61" t="s">
        <v>30</v>
      </c>
      <c r="C61" t="s">
        <v>15</v>
      </c>
      <c r="D61" t="s">
        <v>34</v>
      </c>
      <c r="E61" s="2">
        <v>13</v>
      </c>
      <c r="F61" t="str">
        <f>IFERROR(VLOOKUP(TRIM(tbActuals[[#This Row],[IT Department]]),
                                                  tbDepartments[], 2, FALSE),
                         "")</f>
        <v>Infrastructure</v>
      </c>
      <c r="G61" t="str">
        <f>VLOOKUP(tbActuals[[#This Row],[IT Department]],
                           tbDepartments[], 3,FALSE)</f>
        <v>Raju Singh</v>
      </c>
      <c r="H61" s="2">
        <f>IF(tbActuals[[#This Row],[Actual]]&lt;500,
       0,
       IF(tbActuals[[#This Row],[Actual]]&lt; 1500,
             1500,
             tbActuals[[#This Row],[Actual]]))</f>
        <v>0</v>
      </c>
      <c r="I61" t="str">
        <f>VLOOKUP(tbActuals[[#This Row],[Country]],
                          tbRegions[], 2, FALSE)</f>
        <v>Canada</v>
      </c>
    </row>
    <row r="62" spans="1:9" x14ac:dyDescent="0.35">
      <c r="A62" s="1">
        <v>43831</v>
      </c>
      <c r="B62" t="s">
        <v>30</v>
      </c>
      <c r="C62" t="s">
        <v>15</v>
      </c>
      <c r="D62" t="s">
        <v>32</v>
      </c>
      <c r="E62" s="2">
        <v>18436</v>
      </c>
      <c r="F62" t="str">
        <f>IFERROR(VLOOKUP(TRIM(tbActuals[[#This Row],[IT Department]]),
                                                  tbDepartments[], 2, FALSE),
                         "")</f>
        <v>Infrastructure</v>
      </c>
      <c r="G62" t="str">
        <f>VLOOKUP(tbActuals[[#This Row],[IT Department]],
                           tbDepartments[], 3,FALSE)</f>
        <v>Raju Singh</v>
      </c>
      <c r="H62" s="2">
        <f>IF(tbActuals[[#This Row],[Actual]]&lt;500,
       0,
       IF(tbActuals[[#This Row],[Actual]]&lt; 1500,
             1500,
             tbActuals[[#This Row],[Actual]]))</f>
        <v>18436</v>
      </c>
      <c r="I62" t="str">
        <f>VLOOKUP(tbActuals[[#This Row],[Country]],
                          tbRegions[], 2, FALSE)</f>
        <v>Latin America</v>
      </c>
    </row>
    <row r="63" spans="1:9" x14ac:dyDescent="0.35">
      <c r="A63" s="1">
        <v>43831</v>
      </c>
      <c r="B63" t="s">
        <v>30</v>
      </c>
      <c r="C63" t="s">
        <v>15</v>
      </c>
      <c r="D63" t="s">
        <v>35</v>
      </c>
      <c r="E63" s="2">
        <v>20</v>
      </c>
      <c r="F63" t="str">
        <f>IFERROR(VLOOKUP(TRIM(tbActuals[[#This Row],[IT Department]]),
                                                  tbDepartments[], 2, FALSE),
                         "")</f>
        <v>Infrastructure</v>
      </c>
      <c r="G63" t="str">
        <f>VLOOKUP(tbActuals[[#This Row],[IT Department]],
                           tbDepartments[], 3,FALSE)</f>
        <v>Raju Singh</v>
      </c>
      <c r="H63" s="2">
        <f>IF(tbActuals[[#This Row],[Actual]]&lt;500,
       0,
       IF(tbActuals[[#This Row],[Actual]]&lt; 1500,
             1500,
             tbActuals[[#This Row],[Actual]]))</f>
        <v>0</v>
      </c>
      <c r="I63" t="str">
        <f>VLOOKUP(tbActuals[[#This Row],[Country]],
                          tbRegions[], 2, FALSE)</f>
        <v>Aus and NZ</v>
      </c>
    </row>
    <row r="64" spans="1:9" x14ac:dyDescent="0.35">
      <c r="A64" s="1">
        <v>43831</v>
      </c>
      <c r="B64" t="s">
        <v>30</v>
      </c>
      <c r="C64" t="s">
        <v>15</v>
      </c>
      <c r="D64" t="s">
        <v>8</v>
      </c>
      <c r="E64" s="2">
        <v>388</v>
      </c>
      <c r="F64" t="str">
        <f>IFERROR(VLOOKUP(TRIM(tbActuals[[#This Row],[IT Department]]),
                                                  tbDepartments[], 2, FALSE),
                         "")</f>
        <v>Infrastructure</v>
      </c>
      <c r="G64" t="str">
        <f>VLOOKUP(tbActuals[[#This Row],[IT Department]],
                           tbDepartments[], 3,FALSE)</f>
        <v>Raju Singh</v>
      </c>
      <c r="H64" s="2">
        <f>IF(tbActuals[[#This Row],[Actual]]&lt;500,
       0,
       IF(tbActuals[[#This Row],[Actual]]&lt; 1500,
             1500,
             tbActuals[[#This Row],[Actual]]))</f>
        <v>0</v>
      </c>
      <c r="I64" t="str">
        <f>VLOOKUP(tbActuals[[#This Row],[Country]],
                          tbRegions[], 2, FALSE)</f>
        <v>USA</v>
      </c>
    </row>
    <row r="65" spans="1:9" x14ac:dyDescent="0.35">
      <c r="A65" s="1">
        <v>43831</v>
      </c>
      <c r="B65" t="s">
        <v>30</v>
      </c>
      <c r="C65" t="s">
        <v>38</v>
      </c>
      <c r="D65" t="s">
        <v>33</v>
      </c>
      <c r="E65" s="2">
        <v>8225</v>
      </c>
      <c r="F65" t="str">
        <f>IFERROR(VLOOKUP(TRIM(tbActuals[[#This Row],[IT Department]]),
                                                  tbDepartments[], 2, FALSE),
                         "")</f>
        <v>Infrastructure</v>
      </c>
      <c r="G65" t="str">
        <f>VLOOKUP(tbActuals[[#This Row],[IT Department]],
                           tbDepartments[], 3,FALSE)</f>
        <v>Raju Singh</v>
      </c>
      <c r="H65" s="2">
        <f>IF(tbActuals[[#This Row],[Actual]]&lt;500,
       0,
       IF(tbActuals[[#This Row],[Actual]]&lt; 1500,
             1500,
             tbActuals[[#This Row],[Actual]]))</f>
        <v>8225</v>
      </c>
      <c r="I65" t="str">
        <f>VLOOKUP(tbActuals[[#This Row],[Country]],
                          tbRegions[], 2, FALSE)</f>
        <v>Latin America</v>
      </c>
    </row>
    <row r="66" spans="1:9" x14ac:dyDescent="0.35">
      <c r="A66" s="1">
        <v>43831</v>
      </c>
      <c r="B66" t="s">
        <v>30</v>
      </c>
      <c r="C66" t="s">
        <v>38</v>
      </c>
      <c r="D66" t="s">
        <v>35</v>
      </c>
      <c r="E66" s="2">
        <v>1040</v>
      </c>
      <c r="F66" t="str">
        <f>IFERROR(VLOOKUP(TRIM(tbActuals[[#This Row],[IT Department]]),
                                                  tbDepartments[], 2, FALSE),
                         "")</f>
        <v>Infrastructure</v>
      </c>
      <c r="G66" t="str">
        <f>VLOOKUP(tbActuals[[#This Row],[IT Department]],
                           tbDepartments[], 3,FALSE)</f>
        <v>Raju Singh</v>
      </c>
      <c r="H66" s="2">
        <f>IF(tbActuals[[#This Row],[Actual]]&lt;500,
       0,
       IF(tbActuals[[#This Row],[Actual]]&lt; 1500,
             1500,
             tbActuals[[#This Row],[Actual]]))</f>
        <v>1500</v>
      </c>
      <c r="I66" t="str">
        <f>VLOOKUP(tbActuals[[#This Row],[Country]],
                          tbRegions[], 2, FALSE)</f>
        <v>Aus and NZ</v>
      </c>
    </row>
    <row r="67" spans="1:9" x14ac:dyDescent="0.35">
      <c r="A67" s="1">
        <v>43831</v>
      </c>
      <c r="B67" t="s">
        <v>30</v>
      </c>
      <c r="C67" t="s">
        <v>17</v>
      </c>
      <c r="D67" t="s">
        <v>33</v>
      </c>
      <c r="E67" s="2">
        <v>1393</v>
      </c>
      <c r="F67" t="str">
        <f>IFERROR(VLOOKUP(TRIM(tbActuals[[#This Row],[IT Department]]),
                                                  tbDepartments[], 2, FALSE),
                         "")</f>
        <v>Infrastructure</v>
      </c>
      <c r="G67" t="str">
        <f>VLOOKUP(tbActuals[[#This Row],[IT Department]],
                           tbDepartments[], 3,FALSE)</f>
        <v>Raju Singh</v>
      </c>
      <c r="H67" s="2">
        <f>IF(tbActuals[[#This Row],[Actual]]&lt;500,
       0,
       IF(tbActuals[[#This Row],[Actual]]&lt; 1500,
             1500,
             tbActuals[[#This Row],[Actual]]))</f>
        <v>1500</v>
      </c>
      <c r="I67" t="str">
        <f>VLOOKUP(tbActuals[[#This Row],[Country]],
                          tbRegions[], 2, FALSE)</f>
        <v>Latin America</v>
      </c>
    </row>
    <row r="68" spans="1:9" x14ac:dyDescent="0.35">
      <c r="A68" s="1">
        <v>43831</v>
      </c>
      <c r="B68" t="s">
        <v>30</v>
      </c>
      <c r="C68" t="s">
        <v>17</v>
      </c>
      <c r="D68" t="s">
        <v>32</v>
      </c>
      <c r="E68" s="2">
        <v>1</v>
      </c>
      <c r="F68" t="str">
        <f>IFERROR(VLOOKUP(TRIM(tbActuals[[#This Row],[IT Department]]),
                                                  tbDepartments[], 2, FALSE),
                         "")</f>
        <v>Infrastructure</v>
      </c>
      <c r="G68" t="str">
        <f>VLOOKUP(tbActuals[[#This Row],[IT Department]],
                           tbDepartments[], 3,FALSE)</f>
        <v>Raju Singh</v>
      </c>
      <c r="H68" s="2">
        <f>IF(tbActuals[[#This Row],[Actual]]&lt;500,
       0,
       IF(tbActuals[[#This Row],[Actual]]&lt; 1500,
             1500,
             tbActuals[[#This Row],[Actual]]))</f>
        <v>0</v>
      </c>
      <c r="I68" t="str">
        <f>VLOOKUP(tbActuals[[#This Row],[Country]],
                          tbRegions[], 2, FALSE)</f>
        <v>Latin America</v>
      </c>
    </row>
    <row r="69" spans="1:9" x14ac:dyDescent="0.35">
      <c r="A69" s="1">
        <v>43831</v>
      </c>
      <c r="B69" t="s">
        <v>30</v>
      </c>
      <c r="C69" t="s">
        <v>17</v>
      </c>
      <c r="D69" t="s">
        <v>35</v>
      </c>
      <c r="E69" s="2">
        <v>1437</v>
      </c>
      <c r="F69" t="str">
        <f>IFERROR(VLOOKUP(TRIM(tbActuals[[#This Row],[IT Department]]),
                                                  tbDepartments[], 2, FALSE),
                         "")</f>
        <v>Infrastructure</v>
      </c>
      <c r="G69" t="str">
        <f>VLOOKUP(tbActuals[[#This Row],[IT Department]],
                           tbDepartments[], 3,FALSE)</f>
        <v>Raju Singh</v>
      </c>
      <c r="H69" s="2">
        <f>IF(tbActuals[[#This Row],[Actual]]&lt;500,
       0,
       IF(tbActuals[[#This Row],[Actual]]&lt; 1500,
             1500,
             tbActuals[[#This Row],[Actual]]))</f>
        <v>1500</v>
      </c>
      <c r="I69" t="str">
        <f>VLOOKUP(tbActuals[[#This Row],[Country]],
                          tbRegions[], 2, FALSE)</f>
        <v>Aus and NZ</v>
      </c>
    </row>
    <row r="70" spans="1:9" x14ac:dyDescent="0.35">
      <c r="A70" s="1">
        <v>43831</v>
      </c>
      <c r="B70" t="s">
        <v>30</v>
      </c>
      <c r="C70" t="s">
        <v>18</v>
      </c>
      <c r="D70" t="s">
        <v>35</v>
      </c>
      <c r="E70" s="2">
        <v>3932</v>
      </c>
      <c r="F70" t="str">
        <f>IFERROR(VLOOKUP(TRIM(tbActuals[[#This Row],[IT Department]]),
                                                  tbDepartments[], 2, FALSE),
                         "")</f>
        <v>Infrastructure</v>
      </c>
      <c r="G70" t="str">
        <f>VLOOKUP(tbActuals[[#This Row],[IT Department]],
                           tbDepartments[], 3,FALSE)</f>
        <v>Raju Singh</v>
      </c>
      <c r="H70" s="2">
        <f>IF(tbActuals[[#This Row],[Actual]]&lt;500,
       0,
       IF(tbActuals[[#This Row],[Actual]]&lt; 1500,
             1500,
             tbActuals[[#This Row],[Actual]]))</f>
        <v>3932</v>
      </c>
      <c r="I70" t="str">
        <f>VLOOKUP(tbActuals[[#This Row],[Country]],
                          tbRegions[], 2, FALSE)</f>
        <v>Aus and NZ</v>
      </c>
    </row>
    <row r="71" spans="1:9" x14ac:dyDescent="0.35">
      <c r="A71" s="1">
        <v>43831</v>
      </c>
      <c r="B71" t="s">
        <v>30</v>
      </c>
      <c r="C71" t="s">
        <v>18</v>
      </c>
      <c r="D71" t="s">
        <v>8</v>
      </c>
      <c r="E71" s="2">
        <v>5</v>
      </c>
      <c r="F71" t="str">
        <f>IFERROR(VLOOKUP(TRIM(tbActuals[[#This Row],[IT Department]]),
                                                  tbDepartments[], 2, FALSE),
                         "")</f>
        <v>Infrastructure</v>
      </c>
      <c r="G71" t="str">
        <f>VLOOKUP(tbActuals[[#This Row],[IT Department]],
                           tbDepartments[], 3,FALSE)</f>
        <v>Raju Singh</v>
      </c>
      <c r="H71" s="2">
        <f>IF(tbActuals[[#This Row],[Actual]]&lt;500,
       0,
       IF(tbActuals[[#This Row],[Actual]]&lt; 1500,
             1500,
             tbActuals[[#This Row],[Actual]]))</f>
        <v>0</v>
      </c>
      <c r="I71" t="str">
        <f>VLOOKUP(tbActuals[[#This Row],[Country]],
                          tbRegions[], 2, FALSE)</f>
        <v>USA</v>
      </c>
    </row>
    <row r="72" spans="1:9" x14ac:dyDescent="0.35">
      <c r="A72" s="1">
        <v>43831</v>
      </c>
      <c r="B72" t="s">
        <v>30</v>
      </c>
      <c r="C72" t="s">
        <v>19</v>
      </c>
      <c r="D72" t="s">
        <v>33</v>
      </c>
      <c r="E72" s="2">
        <v>4113</v>
      </c>
      <c r="F72" t="str">
        <f>IFERROR(VLOOKUP(TRIM(tbActuals[[#This Row],[IT Department]]),
                                                  tbDepartments[], 2, FALSE),
                         "")</f>
        <v>Infrastructure</v>
      </c>
      <c r="G72" t="str">
        <f>VLOOKUP(tbActuals[[#This Row],[IT Department]],
                           tbDepartments[], 3,FALSE)</f>
        <v>Raju Singh</v>
      </c>
      <c r="H72" s="2">
        <f>IF(tbActuals[[#This Row],[Actual]]&lt;500,
       0,
       IF(tbActuals[[#This Row],[Actual]]&lt; 1500,
             1500,
             tbActuals[[#This Row],[Actual]]))</f>
        <v>4113</v>
      </c>
      <c r="I72" t="str">
        <f>VLOOKUP(tbActuals[[#This Row],[Country]],
                          tbRegions[], 2, FALSE)</f>
        <v>Latin America</v>
      </c>
    </row>
    <row r="73" spans="1:9" x14ac:dyDescent="0.35">
      <c r="A73" s="1">
        <v>43831</v>
      </c>
      <c r="B73" t="s">
        <v>30</v>
      </c>
      <c r="C73" t="s">
        <v>19</v>
      </c>
      <c r="D73" t="s">
        <v>35</v>
      </c>
      <c r="E73" s="2">
        <v>1667</v>
      </c>
      <c r="F73" t="str">
        <f>IFERROR(VLOOKUP(TRIM(tbActuals[[#This Row],[IT Department]]),
                                                  tbDepartments[], 2, FALSE),
                         "")</f>
        <v>Infrastructure</v>
      </c>
      <c r="G73" t="str">
        <f>VLOOKUP(tbActuals[[#This Row],[IT Department]],
                           tbDepartments[], 3,FALSE)</f>
        <v>Raju Singh</v>
      </c>
      <c r="H73" s="2">
        <f>IF(tbActuals[[#This Row],[Actual]]&lt;500,
       0,
       IF(tbActuals[[#This Row],[Actual]]&lt; 1500,
             1500,
             tbActuals[[#This Row],[Actual]]))</f>
        <v>1667</v>
      </c>
      <c r="I73" t="str">
        <f>VLOOKUP(tbActuals[[#This Row],[Country]],
                          tbRegions[], 2, FALSE)</f>
        <v>Aus and NZ</v>
      </c>
    </row>
    <row r="74" spans="1:9" x14ac:dyDescent="0.35">
      <c r="A74" s="1">
        <v>43831</v>
      </c>
      <c r="B74" t="s">
        <v>30</v>
      </c>
      <c r="C74" t="s">
        <v>19</v>
      </c>
      <c r="D74" t="s">
        <v>8</v>
      </c>
      <c r="E74" s="2">
        <v>543</v>
      </c>
      <c r="F74" t="str">
        <f>IFERROR(VLOOKUP(TRIM(tbActuals[[#This Row],[IT Department]]),
                                                  tbDepartments[], 2, FALSE),
                         "")</f>
        <v>Infrastructure</v>
      </c>
      <c r="G74" t="str">
        <f>VLOOKUP(tbActuals[[#This Row],[IT Department]],
                           tbDepartments[], 3,FALSE)</f>
        <v>Raju Singh</v>
      </c>
      <c r="H74" s="2">
        <f>IF(tbActuals[[#This Row],[Actual]]&lt;500,
       0,
       IF(tbActuals[[#This Row],[Actual]]&lt; 1500,
             1500,
             tbActuals[[#This Row],[Actual]]))</f>
        <v>1500</v>
      </c>
      <c r="I74" t="str">
        <f>VLOOKUP(tbActuals[[#This Row],[Country]],
                          tbRegions[], 2, FALSE)</f>
        <v>USA</v>
      </c>
    </row>
    <row r="75" spans="1:9" x14ac:dyDescent="0.35">
      <c r="A75" s="1">
        <v>43831</v>
      </c>
      <c r="B75" t="s">
        <v>30</v>
      </c>
      <c r="C75" t="s">
        <v>25</v>
      </c>
      <c r="D75" t="s">
        <v>8</v>
      </c>
      <c r="E75" s="2">
        <v>10</v>
      </c>
      <c r="F75" t="str">
        <f>IFERROR(VLOOKUP(TRIM(tbActuals[[#This Row],[IT Department]]),
                                                  tbDepartments[], 2, FALSE),
                         "")</f>
        <v>Infrastructure</v>
      </c>
      <c r="G75" t="str">
        <f>VLOOKUP(tbActuals[[#This Row],[IT Department]],
                           tbDepartments[], 3,FALSE)</f>
        <v>Raju Singh</v>
      </c>
      <c r="H75" s="2">
        <f>IF(tbActuals[[#This Row],[Actual]]&lt;500,
       0,
       IF(tbActuals[[#This Row],[Actual]]&lt; 1500,
             1500,
             tbActuals[[#This Row],[Actual]]))</f>
        <v>0</v>
      </c>
      <c r="I75" t="str">
        <f>VLOOKUP(tbActuals[[#This Row],[Country]],
                          tbRegions[], 2, FALSE)</f>
        <v>USA</v>
      </c>
    </row>
    <row r="76" spans="1:9" x14ac:dyDescent="0.35">
      <c r="A76" s="1">
        <v>43831</v>
      </c>
      <c r="B76" t="s">
        <v>30</v>
      </c>
      <c r="C76" t="s">
        <v>20</v>
      </c>
      <c r="D76" t="s">
        <v>33</v>
      </c>
      <c r="E76" s="2">
        <v>1060</v>
      </c>
      <c r="F76" t="str">
        <f>IFERROR(VLOOKUP(TRIM(tbActuals[[#This Row],[IT Department]]),
                                                  tbDepartments[], 2, FALSE),
                         "")</f>
        <v>Infrastructure</v>
      </c>
      <c r="G76" t="str">
        <f>VLOOKUP(tbActuals[[#This Row],[IT Department]],
                           tbDepartments[], 3,FALSE)</f>
        <v>Raju Singh</v>
      </c>
      <c r="H76" s="2">
        <f>IF(tbActuals[[#This Row],[Actual]]&lt;500,
       0,
       IF(tbActuals[[#This Row],[Actual]]&lt; 1500,
             1500,
             tbActuals[[#This Row],[Actual]]))</f>
        <v>1500</v>
      </c>
      <c r="I76" t="str">
        <f>VLOOKUP(tbActuals[[#This Row],[Country]],
                          tbRegions[], 2, FALSE)</f>
        <v>Latin America</v>
      </c>
    </row>
    <row r="77" spans="1:9" x14ac:dyDescent="0.35">
      <c r="A77" s="1">
        <v>43831</v>
      </c>
      <c r="B77" t="s">
        <v>30</v>
      </c>
      <c r="C77" t="s">
        <v>20</v>
      </c>
      <c r="D77" t="s">
        <v>34</v>
      </c>
      <c r="E77" s="2">
        <v>1789</v>
      </c>
      <c r="F77" t="str">
        <f>IFERROR(VLOOKUP(TRIM(tbActuals[[#This Row],[IT Department]]),
                                                  tbDepartments[], 2, FALSE),
                         "")</f>
        <v>Infrastructure</v>
      </c>
      <c r="G77" t="str">
        <f>VLOOKUP(tbActuals[[#This Row],[IT Department]],
                           tbDepartments[], 3,FALSE)</f>
        <v>Raju Singh</v>
      </c>
      <c r="H77" s="2">
        <f>IF(tbActuals[[#This Row],[Actual]]&lt;500,
       0,
       IF(tbActuals[[#This Row],[Actual]]&lt; 1500,
             1500,
             tbActuals[[#This Row],[Actual]]))</f>
        <v>1789</v>
      </c>
      <c r="I77" t="str">
        <f>VLOOKUP(tbActuals[[#This Row],[Country]],
                          tbRegions[], 2, FALSE)</f>
        <v>Canada</v>
      </c>
    </row>
    <row r="78" spans="1:9" x14ac:dyDescent="0.35">
      <c r="A78" s="1">
        <v>43831</v>
      </c>
      <c r="B78" t="s">
        <v>30</v>
      </c>
      <c r="C78" t="s">
        <v>20</v>
      </c>
      <c r="D78" t="s">
        <v>32</v>
      </c>
      <c r="E78" s="2">
        <v>1800</v>
      </c>
      <c r="F78" t="str">
        <f>IFERROR(VLOOKUP(TRIM(tbActuals[[#This Row],[IT Department]]),
                                                  tbDepartments[], 2, FALSE),
                         "")</f>
        <v>Infrastructure</v>
      </c>
      <c r="G78" t="str">
        <f>VLOOKUP(tbActuals[[#This Row],[IT Department]],
                           tbDepartments[], 3,FALSE)</f>
        <v>Raju Singh</v>
      </c>
      <c r="H78" s="2">
        <f>IF(tbActuals[[#This Row],[Actual]]&lt;500,
       0,
       IF(tbActuals[[#This Row],[Actual]]&lt; 1500,
             1500,
             tbActuals[[#This Row],[Actual]]))</f>
        <v>1800</v>
      </c>
      <c r="I78" t="str">
        <f>VLOOKUP(tbActuals[[#This Row],[Country]],
                          tbRegions[], 2, FALSE)</f>
        <v>Latin America</v>
      </c>
    </row>
    <row r="79" spans="1:9" x14ac:dyDescent="0.35">
      <c r="A79" s="1">
        <v>43831</v>
      </c>
      <c r="B79" t="s">
        <v>30</v>
      </c>
      <c r="C79" t="s">
        <v>20</v>
      </c>
      <c r="D79" t="s">
        <v>35</v>
      </c>
      <c r="E79" s="2">
        <v>-4548</v>
      </c>
      <c r="F79" t="str">
        <f>IFERROR(VLOOKUP(TRIM(tbActuals[[#This Row],[IT Department]]),
                                                  tbDepartments[], 2, FALSE),
                         "")</f>
        <v>Infrastructure</v>
      </c>
      <c r="G79" t="str">
        <f>VLOOKUP(tbActuals[[#This Row],[IT Department]],
                           tbDepartments[], 3,FALSE)</f>
        <v>Raju Singh</v>
      </c>
      <c r="H79" s="2">
        <f>IF(tbActuals[[#This Row],[Actual]]&lt;500,
       0,
       IF(tbActuals[[#This Row],[Actual]]&lt; 1500,
             1500,
             tbActuals[[#This Row],[Actual]]))</f>
        <v>0</v>
      </c>
      <c r="I79" t="str">
        <f>VLOOKUP(tbActuals[[#This Row],[Country]],
                          tbRegions[], 2, FALSE)</f>
        <v>Aus and NZ</v>
      </c>
    </row>
    <row r="80" spans="1:9" x14ac:dyDescent="0.35">
      <c r="A80" s="1">
        <v>43831</v>
      </c>
      <c r="B80" t="s">
        <v>30</v>
      </c>
      <c r="C80" t="s">
        <v>20</v>
      </c>
      <c r="D80" t="s">
        <v>37</v>
      </c>
      <c r="E80" s="2">
        <v>28</v>
      </c>
      <c r="F80" t="str">
        <f>IFERROR(VLOOKUP(TRIM(tbActuals[[#This Row],[IT Department]]),
                                                  tbDepartments[], 2, FALSE),
                         "")</f>
        <v>Infrastructure</v>
      </c>
      <c r="G80" t="str">
        <f>VLOOKUP(tbActuals[[#This Row],[IT Department]],
                           tbDepartments[], 3,FALSE)</f>
        <v>Raju Singh</v>
      </c>
      <c r="H80" s="2">
        <f>IF(tbActuals[[#This Row],[Actual]]&lt;500,
       0,
       IF(tbActuals[[#This Row],[Actual]]&lt; 1500,
             1500,
             tbActuals[[#This Row],[Actual]]))</f>
        <v>0</v>
      </c>
      <c r="I80" t="str">
        <f>VLOOKUP(tbActuals[[#This Row],[Country]],
                          tbRegions[], 2, FALSE)</f>
        <v>Europe</v>
      </c>
    </row>
    <row r="81" spans="1:9" x14ac:dyDescent="0.35">
      <c r="A81" s="1">
        <v>43831</v>
      </c>
      <c r="B81" t="s">
        <v>30</v>
      </c>
      <c r="C81" t="s">
        <v>21</v>
      </c>
      <c r="D81" t="s">
        <v>33</v>
      </c>
      <c r="E81" s="2">
        <v>-1307</v>
      </c>
      <c r="F81" t="str">
        <f>IFERROR(VLOOKUP(TRIM(tbActuals[[#This Row],[IT Department]]),
                                                  tbDepartments[], 2, FALSE),
                         "")</f>
        <v>Infrastructure</v>
      </c>
      <c r="G81" t="str">
        <f>VLOOKUP(tbActuals[[#This Row],[IT Department]],
                           tbDepartments[], 3,FALSE)</f>
        <v>Raju Singh</v>
      </c>
      <c r="H81" s="2">
        <f>IF(tbActuals[[#This Row],[Actual]]&lt;500,
       0,
       IF(tbActuals[[#This Row],[Actual]]&lt; 1500,
             1500,
             tbActuals[[#This Row],[Actual]]))</f>
        <v>0</v>
      </c>
      <c r="I81" t="str">
        <f>VLOOKUP(tbActuals[[#This Row],[Country]],
                          tbRegions[], 2, FALSE)</f>
        <v>Latin America</v>
      </c>
    </row>
    <row r="82" spans="1:9" x14ac:dyDescent="0.35">
      <c r="A82" s="1">
        <v>43831</v>
      </c>
      <c r="B82" t="s">
        <v>30</v>
      </c>
      <c r="C82" t="s">
        <v>21</v>
      </c>
      <c r="D82" t="s">
        <v>34</v>
      </c>
      <c r="E82" s="2">
        <v>64</v>
      </c>
      <c r="F82" t="str">
        <f>IFERROR(VLOOKUP(TRIM(tbActuals[[#This Row],[IT Department]]),
                                                  tbDepartments[], 2, FALSE),
                         "")</f>
        <v>Infrastructure</v>
      </c>
      <c r="G82" t="str">
        <f>VLOOKUP(tbActuals[[#This Row],[IT Department]],
                           tbDepartments[], 3,FALSE)</f>
        <v>Raju Singh</v>
      </c>
      <c r="H82" s="2">
        <f>IF(tbActuals[[#This Row],[Actual]]&lt;500,
       0,
       IF(tbActuals[[#This Row],[Actual]]&lt; 1500,
             1500,
             tbActuals[[#This Row],[Actual]]))</f>
        <v>0</v>
      </c>
      <c r="I82" t="str">
        <f>VLOOKUP(tbActuals[[#This Row],[Country]],
                          tbRegions[], 2, FALSE)</f>
        <v>Canada</v>
      </c>
    </row>
    <row r="83" spans="1:9" x14ac:dyDescent="0.35">
      <c r="A83" s="1">
        <v>43831</v>
      </c>
      <c r="B83" t="s">
        <v>30</v>
      </c>
      <c r="C83" t="s">
        <v>21</v>
      </c>
      <c r="D83" t="s">
        <v>35</v>
      </c>
      <c r="E83" s="2">
        <v>2262</v>
      </c>
      <c r="F83" t="str">
        <f>IFERROR(VLOOKUP(TRIM(tbActuals[[#This Row],[IT Department]]),
                                                  tbDepartments[], 2, FALSE),
                         "")</f>
        <v>Infrastructure</v>
      </c>
      <c r="G83" t="str">
        <f>VLOOKUP(tbActuals[[#This Row],[IT Department]],
                           tbDepartments[], 3,FALSE)</f>
        <v>Raju Singh</v>
      </c>
      <c r="H83" s="2">
        <f>IF(tbActuals[[#This Row],[Actual]]&lt;500,
       0,
       IF(tbActuals[[#This Row],[Actual]]&lt; 1500,
             1500,
             tbActuals[[#This Row],[Actual]]))</f>
        <v>2262</v>
      </c>
      <c r="I83" t="str">
        <f>VLOOKUP(tbActuals[[#This Row],[Country]],
                          tbRegions[], 2, FALSE)</f>
        <v>Aus and NZ</v>
      </c>
    </row>
    <row r="84" spans="1:9" x14ac:dyDescent="0.35">
      <c r="A84" s="1">
        <v>43831</v>
      </c>
      <c r="B84" t="s">
        <v>30</v>
      </c>
      <c r="C84" t="s">
        <v>21</v>
      </c>
      <c r="D84" t="s">
        <v>8</v>
      </c>
      <c r="E84" s="2">
        <v>7048</v>
      </c>
      <c r="F84" t="str">
        <f>IFERROR(VLOOKUP(TRIM(tbActuals[[#This Row],[IT Department]]),
                                                  tbDepartments[], 2, FALSE),
                         "")</f>
        <v>Infrastructure</v>
      </c>
      <c r="G84" t="str">
        <f>VLOOKUP(tbActuals[[#This Row],[IT Department]],
                           tbDepartments[], 3,FALSE)</f>
        <v>Raju Singh</v>
      </c>
      <c r="H84" s="2">
        <f>IF(tbActuals[[#This Row],[Actual]]&lt;500,
       0,
       IF(tbActuals[[#This Row],[Actual]]&lt; 1500,
             1500,
             tbActuals[[#This Row],[Actual]]))</f>
        <v>7048</v>
      </c>
      <c r="I84" t="str">
        <f>VLOOKUP(tbActuals[[#This Row],[Country]],
                          tbRegions[], 2, FALSE)</f>
        <v>USA</v>
      </c>
    </row>
    <row r="85" spans="1:9" x14ac:dyDescent="0.35">
      <c r="A85" s="1">
        <v>43831</v>
      </c>
      <c r="B85" t="s">
        <v>30</v>
      </c>
      <c r="C85" t="s">
        <v>22</v>
      </c>
      <c r="D85" t="s">
        <v>32</v>
      </c>
      <c r="E85" s="2">
        <v>19</v>
      </c>
      <c r="F85" t="str">
        <f>IFERROR(VLOOKUP(TRIM(tbActuals[[#This Row],[IT Department]]),
                                                  tbDepartments[], 2, FALSE),
                         "")</f>
        <v>Infrastructure</v>
      </c>
      <c r="G85" t="str">
        <f>VLOOKUP(tbActuals[[#This Row],[IT Department]],
                           tbDepartments[], 3,FALSE)</f>
        <v>Raju Singh</v>
      </c>
      <c r="H85" s="2">
        <f>IF(tbActuals[[#This Row],[Actual]]&lt;500,
       0,
       IF(tbActuals[[#This Row],[Actual]]&lt; 1500,
             1500,
             tbActuals[[#This Row],[Actual]]))</f>
        <v>0</v>
      </c>
      <c r="I85" t="str">
        <f>VLOOKUP(tbActuals[[#This Row],[Country]],
                          tbRegions[], 2, FALSE)</f>
        <v>Latin America</v>
      </c>
    </row>
    <row r="86" spans="1:9" x14ac:dyDescent="0.35">
      <c r="A86" s="1">
        <v>43831</v>
      </c>
      <c r="B86" t="s">
        <v>30</v>
      </c>
      <c r="C86" t="s">
        <v>22</v>
      </c>
      <c r="D86" t="s">
        <v>35</v>
      </c>
      <c r="E86" s="2">
        <v>188</v>
      </c>
      <c r="F86" t="str">
        <f>IFERROR(VLOOKUP(TRIM(tbActuals[[#This Row],[IT Department]]),
                                                  tbDepartments[], 2, FALSE),
                         "")</f>
        <v>Infrastructure</v>
      </c>
      <c r="G86" t="str">
        <f>VLOOKUP(tbActuals[[#This Row],[IT Department]],
                           tbDepartments[], 3,FALSE)</f>
        <v>Raju Singh</v>
      </c>
      <c r="H86" s="2">
        <f>IF(tbActuals[[#This Row],[Actual]]&lt;500,
       0,
       IF(tbActuals[[#This Row],[Actual]]&lt; 1500,
             1500,
             tbActuals[[#This Row],[Actual]]))</f>
        <v>0</v>
      </c>
      <c r="I86" t="str">
        <f>VLOOKUP(tbActuals[[#This Row],[Country]],
                          tbRegions[], 2, FALSE)</f>
        <v>Aus and NZ</v>
      </c>
    </row>
    <row r="87" spans="1:9" x14ac:dyDescent="0.35">
      <c r="A87" s="1">
        <v>43831</v>
      </c>
      <c r="B87" t="s">
        <v>39</v>
      </c>
      <c r="C87" t="s">
        <v>31</v>
      </c>
      <c r="D87" t="s">
        <v>8</v>
      </c>
      <c r="E87" s="2">
        <v>1725</v>
      </c>
      <c r="F87" t="str">
        <f>IFERROR(VLOOKUP(TRIM(tbActuals[[#This Row],[IT Department]]),
                                                  tbDepartments[], 2, FALSE),
                         "")</f>
        <v>Infrastructure</v>
      </c>
      <c r="G87" t="str">
        <f>VLOOKUP(tbActuals[[#This Row],[IT Department]],
                           tbDepartments[], 3,FALSE)</f>
        <v>Max Gin</v>
      </c>
      <c r="H87" s="2">
        <f>IF(tbActuals[[#This Row],[Actual]]&lt;500,
       0,
       IF(tbActuals[[#This Row],[Actual]]&lt; 1500,
             1500,
             tbActuals[[#This Row],[Actual]]))</f>
        <v>1725</v>
      </c>
      <c r="I87" t="str">
        <f>VLOOKUP(tbActuals[[#This Row],[Country]],
                          tbRegions[], 2, FALSE)</f>
        <v>USA</v>
      </c>
    </row>
    <row r="88" spans="1:9" x14ac:dyDescent="0.35">
      <c r="A88" s="1">
        <v>43831</v>
      </c>
      <c r="B88" t="s">
        <v>39</v>
      </c>
      <c r="C88" t="s">
        <v>40</v>
      </c>
      <c r="D88" t="s">
        <v>8</v>
      </c>
      <c r="E88" s="2">
        <v>879</v>
      </c>
      <c r="F88" t="str">
        <f>IFERROR(VLOOKUP(TRIM(tbActuals[[#This Row],[IT Department]]),
                                                  tbDepartments[], 2, FALSE),
                         "")</f>
        <v>Infrastructure</v>
      </c>
      <c r="G88" t="str">
        <f>VLOOKUP(tbActuals[[#This Row],[IT Department]],
                           tbDepartments[], 3,FALSE)</f>
        <v>Max Gin</v>
      </c>
      <c r="H88" s="2">
        <f>IF(tbActuals[[#This Row],[Actual]]&lt;500,
       0,
       IF(tbActuals[[#This Row],[Actual]]&lt; 1500,
             1500,
             tbActuals[[#This Row],[Actual]]))</f>
        <v>1500</v>
      </c>
      <c r="I88" t="str">
        <f>VLOOKUP(tbActuals[[#This Row],[Country]],
                          tbRegions[], 2, FALSE)</f>
        <v>USA</v>
      </c>
    </row>
    <row r="89" spans="1:9" x14ac:dyDescent="0.35">
      <c r="A89" s="1">
        <v>43831</v>
      </c>
      <c r="B89" t="s">
        <v>39</v>
      </c>
      <c r="C89" t="s">
        <v>24</v>
      </c>
      <c r="D89" t="s">
        <v>41</v>
      </c>
      <c r="E89" s="2">
        <v>593</v>
      </c>
      <c r="F89" t="str">
        <f>IFERROR(VLOOKUP(TRIM(tbActuals[[#This Row],[IT Department]]),
                                                  tbDepartments[], 2, FALSE),
                         "")</f>
        <v>Infrastructure</v>
      </c>
      <c r="G89" t="str">
        <f>VLOOKUP(tbActuals[[#This Row],[IT Department]],
                           tbDepartments[], 3,FALSE)</f>
        <v>Max Gin</v>
      </c>
      <c r="H89" s="2">
        <f>IF(tbActuals[[#This Row],[Actual]]&lt;500,
       0,
       IF(tbActuals[[#This Row],[Actual]]&lt; 1500,
             1500,
             tbActuals[[#This Row],[Actual]]))</f>
        <v>1500</v>
      </c>
      <c r="I89" t="str">
        <f>VLOOKUP(tbActuals[[#This Row],[Country]],
                          tbRegions[], 2, FALSE)</f>
        <v>Europe</v>
      </c>
    </row>
    <row r="90" spans="1:9" x14ac:dyDescent="0.35">
      <c r="A90" s="1">
        <v>43831</v>
      </c>
      <c r="B90" t="s">
        <v>39</v>
      </c>
      <c r="C90" t="s">
        <v>24</v>
      </c>
      <c r="D90" t="s">
        <v>7</v>
      </c>
      <c r="E90" s="2">
        <v>18650</v>
      </c>
      <c r="F90" t="str">
        <f>IFERROR(VLOOKUP(TRIM(tbActuals[[#This Row],[IT Department]]),
                                                  tbDepartments[], 2, FALSE),
                         "")</f>
        <v>Infrastructure</v>
      </c>
      <c r="G90" t="str">
        <f>VLOOKUP(tbActuals[[#This Row],[IT Department]],
                           tbDepartments[], 3,FALSE)</f>
        <v>Max Gin</v>
      </c>
      <c r="H90" s="2">
        <f>IF(tbActuals[[#This Row],[Actual]]&lt;500,
       0,
       IF(tbActuals[[#This Row],[Actual]]&lt; 1500,
             1500,
             tbActuals[[#This Row],[Actual]]))</f>
        <v>18650</v>
      </c>
      <c r="I90" t="str">
        <f>VLOOKUP(tbActuals[[#This Row],[Country]],
                          tbRegions[], 2, FALSE)</f>
        <v>Europe</v>
      </c>
    </row>
    <row r="91" spans="1:9" x14ac:dyDescent="0.35">
      <c r="A91" s="1">
        <v>43831</v>
      </c>
      <c r="B91" t="s">
        <v>39</v>
      </c>
      <c r="C91" t="s">
        <v>24</v>
      </c>
      <c r="D91" t="s">
        <v>8</v>
      </c>
      <c r="E91" s="2">
        <v>241925</v>
      </c>
      <c r="F91" t="str">
        <f>IFERROR(VLOOKUP(TRIM(tbActuals[[#This Row],[IT Department]]),
                                                  tbDepartments[], 2, FALSE),
                         "")</f>
        <v>Infrastructure</v>
      </c>
      <c r="G91" t="str">
        <f>VLOOKUP(tbActuals[[#This Row],[IT Department]],
                           tbDepartments[], 3,FALSE)</f>
        <v>Max Gin</v>
      </c>
      <c r="H91" s="2">
        <f>IF(tbActuals[[#This Row],[Actual]]&lt;500,
       0,
       IF(tbActuals[[#This Row],[Actual]]&lt; 1500,
             1500,
             tbActuals[[#This Row],[Actual]]))</f>
        <v>241925</v>
      </c>
      <c r="I91" t="str">
        <f>VLOOKUP(tbActuals[[#This Row],[Country]],
                          tbRegions[], 2, FALSE)</f>
        <v>USA</v>
      </c>
    </row>
    <row r="92" spans="1:9" x14ac:dyDescent="0.35">
      <c r="A92" s="1">
        <v>43831</v>
      </c>
      <c r="B92" t="s">
        <v>39</v>
      </c>
      <c r="C92" t="s">
        <v>28</v>
      </c>
      <c r="D92" t="s">
        <v>8</v>
      </c>
      <c r="E92" s="2">
        <v>32</v>
      </c>
      <c r="F92" t="str">
        <f>IFERROR(VLOOKUP(TRIM(tbActuals[[#This Row],[IT Department]]),
                                                  tbDepartments[], 2, FALSE),
                         "")</f>
        <v>Infrastructure</v>
      </c>
      <c r="G92" t="str">
        <f>VLOOKUP(tbActuals[[#This Row],[IT Department]],
                           tbDepartments[], 3,FALSE)</f>
        <v>Max Gin</v>
      </c>
      <c r="H92" s="2">
        <f>IF(tbActuals[[#This Row],[Actual]]&lt;500,
       0,
       IF(tbActuals[[#This Row],[Actual]]&lt; 1500,
             1500,
             tbActuals[[#This Row],[Actual]]))</f>
        <v>0</v>
      </c>
      <c r="I92" t="str">
        <f>VLOOKUP(tbActuals[[#This Row],[Country]],
                          tbRegions[], 2, FALSE)</f>
        <v>USA</v>
      </c>
    </row>
    <row r="93" spans="1:9" x14ac:dyDescent="0.35">
      <c r="A93" s="1">
        <v>43831</v>
      </c>
      <c r="B93" t="s">
        <v>39</v>
      </c>
      <c r="C93" t="s">
        <v>6</v>
      </c>
      <c r="D93" t="s">
        <v>42</v>
      </c>
      <c r="E93" s="2">
        <v>-2816</v>
      </c>
      <c r="F93" t="str">
        <f>IFERROR(VLOOKUP(TRIM(tbActuals[[#This Row],[IT Department]]),
                                                  tbDepartments[], 2, FALSE),
                         "")</f>
        <v>Infrastructure</v>
      </c>
      <c r="G93" t="str">
        <f>VLOOKUP(tbActuals[[#This Row],[IT Department]],
                           tbDepartments[], 3,FALSE)</f>
        <v>Max Gin</v>
      </c>
      <c r="H93" s="2">
        <f>IF(tbActuals[[#This Row],[Actual]]&lt;500,
       0,
       IF(tbActuals[[#This Row],[Actual]]&lt; 1500,
             1500,
             tbActuals[[#This Row],[Actual]]))</f>
        <v>0</v>
      </c>
      <c r="I93" t="str">
        <f>VLOOKUP(tbActuals[[#This Row],[Country]],
                          tbRegions[], 2, FALSE)</f>
        <v>Europe</v>
      </c>
    </row>
    <row r="94" spans="1:9" x14ac:dyDescent="0.35">
      <c r="A94" s="1">
        <v>43831</v>
      </c>
      <c r="B94" t="s">
        <v>39</v>
      </c>
      <c r="C94" t="s">
        <v>6</v>
      </c>
      <c r="D94" t="s">
        <v>41</v>
      </c>
      <c r="E94" s="2">
        <v>100204</v>
      </c>
      <c r="F94" t="str">
        <f>IFERROR(VLOOKUP(TRIM(tbActuals[[#This Row],[IT Department]]),
                                                  tbDepartments[], 2, FALSE),
                         "")</f>
        <v>Infrastructure</v>
      </c>
      <c r="G94" t="str">
        <f>VLOOKUP(tbActuals[[#This Row],[IT Department]],
                           tbDepartments[], 3,FALSE)</f>
        <v>Max Gin</v>
      </c>
      <c r="H94" s="2">
        <f>IF(tbActuals[[#This Row],[Actual]]&lt;500,
       0,
       IF(tbActuals[[#This Row],[Actual]]&lt; 1500,
             1500,
             tbActuals[[#This Row],[Actual]]))</f>
        <v>100204</v>
      </c>
      <c r="I94" t="str">
        <f>VLOOKUP(tbActuals[[#This Row],[Country]],
                          tbRegions[], 2, FALSE)</f>
        <v>Europe</v>
      </c>
    </row>
    <row r="95" spans="1:9" x14ac:dyDescent="0.35">
      <c r="A95" s="1">
        <v>43831</v>
      </c>
      <c r="B95" t="s">
        <v>39</v>
      </c>
      <c r="C95" t="s">
        <v>6</v>
      </c>
      <c r="D95" t="s">
        <v>7</v>
      </c>
      <c r="E95" s="2">
        <v>3683</v>
      </c>
      <c r="F95" t="str">
        <f>IFERROR(VLOOKUP(TRIM(tbActuals[[#This Row],[IT Department]]),
                                                  tbDepartments[], 2, FALSE),
                         "")</f>
        <v>Infrastructure</v>
      </c>
      <c r="G95" t="str">
        <f>VLOOKUP(tbActuals[[#This Row],[IT Department]],
                           tbDepartments[], 3,FALSE)</f>
        <v>Max Gin</v>
      </c>
      <c r="H95" s="2">
        <f>IF(tbActuals[[#This Row],[Actual]]&lt;500,
       0,
       IF(tbActuals[[#This Row],[Actual]]&lt; 1500,
             1500,
             tbActuals[[#This Row],[Actual]]))</f>
        <v>3683</v>
      </c>
      <c r="I95" t="str">
        <f>VLOOKUP(tbActuals[[#This Row],[Country]],
                          tbRegions[], 2, FALSE)</f>
        <v>Europe</v>
      </c>
    </row>
    <row r="96" spans="1:9" x14ac:dyDescent="0.35">
      <c r="A96" s="1">
        <v>43831</v>
      </c>
      <c r="B96" t="s">
        <v>39</v>
      </c>
      <c r="C96" t="s">
        <v>6</v>
      </c>
      <c r="D96" t="s">
        <v>8</v>
      </c>
      <c r="E96" s="2">
        <v>308406</v>
      </c>
      <c r="F96" t="str">
        <f>IFERROR(VLOOKUP(TRIM(tbActuals[[#This Row],[IT Department]]),
                                                  tbDepartments[], 2, FALSE),
                         "")</f>
        <v>Infrastructure</v>
      </c>
      <c r="G96" t="str">
        <f>VLOOKUP(tbActuals[[#This Row],[IT Department]],
                           tbDepartments[], 3,FALSE)</f>
        <v>Max Gin</v>
      </c>
      <c r="H96" s="2">
        <f>IF(tbActuals[[#This Row],[Actual]]&lt;500,
       0,
       IF(tbActuals[[#This Row],[Actual]]&lt; 1500,
             1500,
             tbActuals[[#This Row],[Actual]]))</f>
        <v>308406</v>
      </c>
      <c r="I96" t="str">
        <f>VLOOKUP(tbActuals[[#This Row],[Country]],
                          tbRegions[], 2, FALSE)</f>
        <v>USA</v>
      </c>
    </row>
    <row r="97" spans="1:9" x14ac:dyDescent="0.35">
      <c r="A97" s="1">
        <v>43831</v>
      </c>
      <c r="B97" t="s">
        <v>39</v>
      </c>
      <c r="C97" t="s">
        <v>36</v>
      </c>
      <c r="D97" t="s">
        <v>8</v>
      </c>
      <c r="E97" s="2">
        <v>40611</v>
      </c>
      <c r="F97" t="str">
        <f>IFERROR(VLOOKUP(TRIM(tbActuals[[#This Row],[IT Department]]),
                                                  tbDepartments[], 2, FALSE),
                         "")</f>
        <v>Infrastructure</v>
      </c>
      <c r="G97" t="str">
        <f>VLOOKUP(tbActuals[[#This Row],[IT Department]],
                           tbDepartments[], 3,FALSE)</f>
        <v>Max Gin</v>
      </c>
      <c r="H97" s="2">
        <f>IF(tbActuals[[#This Row],[Actual]]&lt;500,
       0,
       IF(tbActuals[[#This Row],[Actual]]&lt; 1500,
             1500,
             tbActuals[[#This Row],[Actual]]))</f>
        <v>40611</v>
      </c>
      <c r="I97" t="str">
        <f>VLOOKUP(tbActuals[[#This Row],[Country]],
                          tbRegions[], 2, FALSE)</f>
        <v>USA</v>
      </c>
    </row>
    <row r="98" spans="1:9" x14ac:dyDescent="0.35">
      <c r="A98" s="1">
        <v>43831</v>
      </c>
      <c r="B98" t="s">
        <v>39</v>
      </c>
      <c r="C98" t="s">
        <v>9</v>
      </c>
      <c r="D98" t="s">
        <v>7</v>
      </c>
      <c r="E98" s="2">
        <v>-11869</v>
      </c>
      <c r="F98" t="str">
        <f>IFERROR(VLOOKUP(TRIM(tbActuals[[#This Row],[IT Department]]),
                                                  tbDepartments[], 2, FALSE),
                         "")</f>
        <v>Infrastructure</v>
      </c>
      <c r="G98" t="str">
        <f>VLOOKUP(tbActuals[[#This Row],[IT Department]],
                           tbDepartments[], 3,FALSE)</f>
        <v>Max Gin</v>
      </c>
      <c r="H98" s="2">
        <f>IF(tbActuals[[#This Row],[Actual]]&lt;500,
       0,
       IF(tbActuals[[#This Row],[Actual]]&lt; 1500,
             1500,
             tbActuals[[#This Row],[Actual]]))</f>
        <v>0</v>
      </c>
      <c r="I98" t="str">
        <f>VLOOKUP(tbActuals[[#This Row],[Country]],
                          tbRegions[], 2, FALSE)</f>
        <v>Europe</v>
      </c>
    </row>
    <row r="99" spans="1:9" x14ac:dyDescent="0.35">
      <c r="A99" s="1">
        <v>43831</v>
      </c>
      <c r="B99" t="s">
        <v>39</v>
      </c>
      <c r="C99" t="s">
        <v>9</v>
      </c>
      <c r="D99" t="s">
        <v>8</v>
      </c>
      <c r="E99" s="2">
        <v>132866</v>
      </c>
      <c r="F99" t="str">
        <f>IFERROR(VLOOKUP(TRIM(tbActuals[[#This Row],[IT Department]]),
                                                  tbDepartments[], 2, FALSE),
                         "")</f>
        <v>Infrastructure</v>
      </c>
      <c r="G99" t="str">
        <f>VLOOKUP(tbActuals[[#This Row],[IT Department]],
                           tbDepartments[], 3,FALSE)</f>
        <v>Max Gin</v>
      </c>
      <c r="H99" s="2">
        <f>IF(tbActuals[[#This Row],[Actual]]&lt;500,
       0,
       IF(tbActuals[[#This Row],[Actual]]&lt; 1500,
             1500,
             tbActuals[[#This Row],[Actual]]))</f>
        <v>132866</v>
      </c>
      <c r="I99" t="str">
        <f>VLOOKUP(tbActuals[[#This Row],[Country]],
                          tbRegions[], 2, FALSE)</f>
        <v>USA</v>
      </c>
    </row>
    <row r="100" spans="1:9" x14ac:dyDescent="0.35">
      <c r="A100" s="1">
        <v>43831</v>
      </c>
      <c r="B100" t="s">
        <v>39</v>
      </c>
      <c r="C100" t="s">
        <v>11</v>
      </c>
      <c r="D100" t="s">
        <v>43</v>
      </c>
      <c r="E100" s="2">
        <v>3497</v>
      </c>
      <c r="F100" t="str">
        <f>IFERROR(VLOOKUP(TRIM(tbActuals[[#This Row],[IT Department]]),
                                                  tbDepartments[], 2, FALSE),
                         "")</f>
        <v>Infrastructure</v>
      </c>
      <c r="G100" t="str">
        <f>VLOOKUP(tbActuals[[#This Row],[IT Department]],
                           tbDepartments[], 3,FALSE)</f>
        <v>Max Gin</v>
      </c>
      <c r="H100" s="2">
        <f>IF(tbActuals[[#This Row],[Actual]]&lt;500,
       0,
       IF(tbActuals[[#This Row],[Actual]]&lt; 1500,
             1500,
             tbActuals[[#This Row],[Actual]]))</f>
        <v>3497</v>
      </c>
      <c r="I100" t="str">
        <f>VLOOKUP(tbActuals[[#This Row],[Country]],
                          tbRegions[], 2, FALSE)</f>
        <v>Europe</v>
      </c>
    </row>
    <row r="101" spans="1:9" x14ac:dyDescent="0.35">
      <c r="A101" s="1">
        <v>43831</v>
      </c>
      <c r="B101" t="s">
        <v>39</v>
      </c>
      <c r="C101" t="s">
        <v>11</v>
      </c>
      <c r="D101" t="s">
        <v>42</v>
      </c>
      <c r="E101" s="2">
        <v>12312</v>
      </c>
      <c r="F101" t="str">
        <f>IFERROR(VLOOKUP(TRIM(tbActuals[[#This Row],[IT Department]]),
                                                  tbDepartments[], 2, FALSE),
                         "")</f>
        <v>Infrastructure</v>
      </c>
      <c r="G101" t="str">
        <f>VLOOKUP(tbActuals[[#This Row],[IT Department]],
                           tbDepartments[], 3,FALSE)</f>
        <v>Max Gin</v>
      </c>
      <c r="H101" s="2">
        <f>IF(tbActuals[[#This Row],[Actual]]&lt;500,
       0,
       IF(tbActuals[[#This Row],[Actual]]&lt; 1500,
             1500,
             tbActuals[[#This Row],[Actual]]))</f>
        <v>12312</v>
      </c>
      <c r="I101" t="str">
        <f>VLOOKUP(tbActuals[[#This Row],[Country]],
                          tbRegions[], 2, FALSE)</f>
        <v>Europe</v>
      </c>
    </row>
    <row r="102" spans="1:9" x14ac:dyDescent="0.35">
      <c r="A102" s="1">
        <v>43831</v>
      </c>
      <c r="B102" t="s">
        <v>39</v>
      </c>
      <c r="C102" t="s">
        <v>11</v>
      </c>
      <c r="D102" t="s">
        <v>44</v>
      </c>
      <c r="E102" s="2">
        <v>3242</v>
      </c>
      <c r="F102" t="str">
        <f>IFERROR(VLOOKUP(TRIM(tbActuals[[#This Row],[IT Department]]),
                                                  tbDepartments[], 2, FALSE),
                         "")</f>
        <v>Infrastructure</v>
      </c>
      <c r="G102" t="str">
        <f>VLOOKUP(tbActuals[[#This Row],[IT Department]],
                           tbDepartments[], 3,FALSE)</f>
        <v>Max Gin</v>
      </c>
      <c r="H102" s="2">
        <f>IF(tbActuals[[#This Row],[Actual]]&lt;500,
       0,
       IF(tbActuals[[#This Row],[Actual]]&lt; 1500,
             1500,
             tbActuals[[#This Row],[Actual]]))</f>
        <v>3242</v>
      </c>
      <c r="I102" t="str">
        <f>VLOOKUP(tbActuals[[#This Row],[Country]],
                          tbRegions[], 2, FALSE)</f>
        <v>Europe</v>
      </c>
    </row>
    <row r="103" spans="1:9" x14ac:dyDescent="0.35">
      <c r="A103" s="1">
        <v>43831</v>
      </c>
      <c r="B103" t="s">
        <v>39</v>
      </c>
      <c r="C103" t="s">
        <v>11</v>
      </c>
      <c r="D103" t="s">
        <v>45</v>
      </c>
      <c r="E103" s="2">
        <v>3031</v>
      </c>
      <c r="F103" t="str">
        <f>IFERROR(VLOOKUP(TRIM(tbActuals[[#This Row],[IT Department]]),
                                                  tbDepartments[], 2, FALSE),
                         "")</f>
        <v>Infrastructure</v>
      </c>
      <c r="G103" t="str">
        <f>VLOOKUP(tbActuals[[#This Row],[IT Department]],
                           tbDepartments[], 3,FALSE)</f>
        <v>Max Gin</v>
      </c>
      <c r="H103" s="2">
        <f>IF(tbActuals[[#This Row],[Actual]]&lt;500,
       0,
       IF(tbActuals[[#This Row],[Actual]]&lt; 1500,
             1500,
             tbActuals[[#This Row],[Actual]]))</f>
        <v>3031</v>
      </c>
      <c r="I103" t="str">
        <f>VLOOKUP(tbActuals[[#This Row],[Country]],
                          tbRegions[], 2, FALSE)</f>
        <v>Europe</v>
      </c>
    </row>
    <row r="104" spans="1:9" x14ac:dyDescent="0.35">
      <c r="A104" s="1">
        <v>43831</v>
      </c>
      <c r="B104" t="s">
        <v>39</v>
      </c>
      <c r="C104" t="s">
        <v>11</v>
      </c>
      <c r="D104" t="s">
        <v>7</v>
      </c>
      <c r="E104" s="2">
        <v>9797</v>
      </c>
      <c r="F104" t="str">
        <f>IFERROR(VLOOKUP(TRIM(tbActuals[[#This Row],[IT Department]]),
                                                  tbDepartments[], 2, FALSE),
                         "")</f>
        <v>Infrastructure</v>
      </c>
      <c r="G104" t="str">
        <f>VLOOKUP(tbActuals[[#This Row],[IT Department]],
                           tbDepartments[], 3,FALSE)</f>
        <v>Max Gin</v>
      </c>
      <c r="H104" s="2">
        <f>IF(tbActuals[[#This Row],[Actual]]&lt;500,
       0,
       IF(tbActuals[[#This Row],[Actual]]&lt; 1500,
             1500,
             tbActuals[[#This Row],[Actual]]))</f>
        <v>9797</v>
      </c>
      <c r="I104" t="str">
        <f>VLOOKUP(tbActuals[[#This Row],[Country]],
                          tbRegions[], 2, FALSE)</f>
        <v>Europe</v>
      </c>
    </row>
    <row r="105" spans="1:9" x14ac:dyDescent="0.35">
      <c r="A105" s="1">
        <v>43831</v>
      </c>
      <c r="B105" t="s">
        <v>39</v>
      </c>
      <c r="C105" t="s">
        <v>11</v>
      </c>
      <c r="D105" t="s">
        <v>8</v>
      </c>
      <c r="E105" s="2">
        <v>138204</v>
      </c>
      <c r="F105" t="str">
        <f>IFERROR(VLOOKUP(TRIM(tbActuals[[#This Row],[IT Department]]),
                                                  tbDepartments[], 2, FALSE),
                         "")</f>
        <v>Infrastructure</v>
      </c>
      <c r="G105" t="str">
        <f>VLOOKUP(tbActuals[[#This Row],[IT Department]],
                           tbDepartments[], 3,FALSE)</f>
        <v>Max Gin</v>
      </c>
      <c r="H105" s="2">
        <f>IF(tbActuals[[#This Row],[Actual]]&lt;500,
       0,
       IF(tbActuals[[#This Row],[Actual]]&lt; 1500,
             1500,
             tbActuals[[#This Row],[Actual]]))</f>
        <v>138204</v>
      </c>
      <c r="I105" t="str">
        <f>VLOOKUP(tbActuals[[#This Row],[Country]],
                          tbRegions[], 2, FALSE)</f>
        <v>USA</v>
      </c>
    </row>
    <row r="106" spans="1:9" x14ac:dyDescent="0.35">
      <c r="A106" s="1">
        <v>43831</v>
      </c>
      <c r="B106" t="s">
        <v>39</v>
      </c>
      <c r="C106" t="s">
        <v>15</v>
      </c>
      <c r="D106" t="s">
        <v>42</v>
      </c>
      <c r="E106" s="2">
        <v>19</v>
      </c>
      <c r="F106" t="str">
        <f>IFERROR(VLOOKUP(TRIM(tbActuals[[#This Row],[IT Department]]),
                                                  tbDepartments[], 2, FALSE),
                         "")</f>
        <v>Infrastructure</v>
      </c>
      <c r="G106" t="str">
        <f>VLOOKUP(tbActuals[[#This Row],[IT Department]],
                           tbDepartments[], 3,FALSE)</f>
        <v>Max Gin</v>
      </c>
      <c r="H106" s="2">
        <f>IF(tbActuals[[#This Row],[Actual]]&lt;500,
       0,
       IF(tbActuals[[#This Row],[Actual]]&lt; 1500,
             1500,
             tbActuals[[#This Row],[Actual]]))</f>
        <v>0</v>
      </c>
      <c r="I106" t="str">
        <f>VLOOKUP(tbActuals[[#This Row],[Country]],
                          tbRegions[], 2, FALSE)</f>
        <v>Europe</v>
      </c>
    </row>
    <row r="107" spans="1:9" x14ac:dyDescent="0.35">
      <c r="A107" s="1">
        <v>43831</v>
      </c>
      <c r="B107" t="s">
        <v>39</v>
      </c>
      <c r="C107" t="s">
        <v>15</v>
      </c>
      <c r="D107" t="s">
        <v>44</v>
      </c>
      <c r="E107" s="2">
        <v>5</v>
      </c>
      <c r="F107" t="str">
        <f>IFERROR(VLOOKUP(TRIM(tbActuals[[#This Row],[IT Department]]),
                                                  tbDepartments[], 2, FALSE),
                         "")</f>
        <v>Infrastructure</v>
      </c>
      <c r="G107" t="str">
        <f>VLOOKUP(tbActuals[[#This Row],[IT Department]],
                           tbDepartments[], 3,FALSE)</f>
        <v>Max Gin</v>
      </c>
      <c r="H107" s="2">
        <f>IF(tbActuals[[#This Row],[Actual]]&lt;500,
       0,
       IF(tbActuals[[#This Row],[Actual]]&lt; 1500,
             1500,
             tbActuals[[#This Row],[Actual]]))</f>
        <v>0</v>
      </c>
      <c r="I107" t="str">
        <f>VLOOKUP(tbActuals[[#This Row],[Country]],
                          tbRegions[], 2, FALSE)</f>
        <v>Europe</v>
      </c>
    </row>
    <row r="108" spans="1:9" x14ac:dyDescent="0.35">
      <c r="A108" s="1">
        <v>43831</v>
      </c>
      <c r="B108" t="s">
        <v>39</v>
      </c>
      <c r="C108" t="s">
        <v>15</v>
      </c>
      <c r="D108" t="s">
        <v>45</v>
      </c>
      <c r="E108" s="2">
        <v>87</v>
      </c>
      <c r="F108" t="str">
        <f>IFERROR(VLOOKUP(TRIM(tbActuals[[#This Row],[IT Department]]),
                                                  tbDepartments[], 2, FALSE),
                         "")</f>
        <v>Infrastructure</v>
      </c>
      <c r="G108" t="str">
        <f>VLOOKUP(tbActuals[[#This Row],[IT Department]],
                           tbDepartments[], 3,FALSE)</f>
        <v>Max Gin</v>
      </c>
      <c r="H108" s="2">
        <f>IF(tbActuals[[#This Row],[Actual]]&lt;500,
       0,
       IF(tbActuals[[#This Row],[Actual]]&lt; 1500,
             1500,
             tbActuals[[#This Row],[Actual]]))</f>
        <v>0</v>
      </c>
      <c r="I108" t="str">
        <f>VLOOKUP(tbActuals[[#This Row],[Country]],
                          tbRegions[], 2, FALSE)</f>
        <v>Europe</v>
      </c>
    </row>
    <row r="109" spans="1:9" x14ac:dyDescent="0.35">
      <c r="A109" s="1">
        <v>43831</v>
      </c>
      <c r="B109" t="s">
        <v>39</v>
      </c>
      <c r="C109" t="s">
        <v>15</v>
      </c>
      <c r="D109" t="s">
        <v>7</v>
      </c>
      <c r="E109" s="2">
        <v>226</v>
      </c>
      <c r="F109" t="str">
        <f>IFERROR(VLOOKUP(TRIM(tbActuals[[#This Row],[IT Department]]),
                                                  tbDepartments[], 2, FALSE),
                         "")</f>
        <v>Infrastructure</v>
      </c>
      <c r="G109" t="str">
        <f>VLOOKUP(tbActuals[[#This Row],[IT Department]],
                           tbDepartments[], 3,FALSE)</f>
        <v>Max Gin</v>
      </c>
      <c r="H109" s="2">
        <f>IF(tbActuals[[#This Row],[Actual]]&lt;500,
       0,
       IF(tbActuals[[#This Row],[Actual]]&lt; 1500,
             1500,
             tbActuals[[#This Row],[Actual]]))</f>
        <v>0</v>
      </c>
      <c r="I109" t="str">
        <f>VLOOKUP(tbActuals[[#This Row],[Country]],
                          tbRegions[], 2, FALSE)</f>
        <v>Europe</v>
      </c>
    </row>
    <row r="110" spans="1:9" x14ac:dyDescent="0.35">
      <c r="A110" s="1">
        <v>43831</v>
      </c>
      <c r="B110" t="s">
        <v>39</v>
      </c>
      <c r="C110" t="s">
        <v>15</v>
      </c>
      <c r="D110" t="s">
        <v>8</v>
      </c>
      <c r="E110" s="2">
        <v>12</v>
      </c>
      <c r="F110" t="str">
        <f>IFERROR(VLOOKUP(TRIM(tbActuals[[#This Row],[IT Department]]),
                                                  tbDepartments[], 2, FALSE),
                         "")</f>
        <v>Infrastructure</v>
      </c>
      <c r="G110" t="str">
        <f>VLOOKUP(tbActuals[[#This Row],[IT Department]],
                           tbDepartments[], 3,FALSE)</f>
        <v>Max Gin</v>
      </c>
      <c r="H110" s="2">
        <f>IF(tbActuals[[#This Row],[Actual]]&lt;500,
       0,
       IF(tbActuals[[#This Row],[Actual]]&lt; 1500,
             1500,
             tbActuals[[#This Row],[Actual]]))</f>
        <v>0</v>
      </c>
      <c r="I110" t="str">
        <f>VLOOKUP(tbActuals[[#This Row],[Country]],
                          tbRegions[], 2, FALSE)</f>
        <v>USA</v>
      </c>
    </row>
    <row r="111" spans="1:9" x14ac:dyDescent="0.35">
      <c r="A111" s="1">
        <v>43831</v>
      </c>
      <c r="B111" t="s">
        <v>39</v>
      </c>
      <c r="C111" t="s">
        <v>46</v>
      </c>
      <c r="D111" t="s">
        <v>7</v>
      </c>
      <c r="E111" s="2">
        <v>-2735</v>
      </c>
      <c r="F111" t="str">
        <f>IFERROR(VLOOKUP(TRIM(tbActuals[[#This Row],[IT Department]]),
                                                  tbDepartments[], 2, FALSE),
                         "")</f>
        <v>Infrastructure</v>
      </c>
      <c r="G111" t="str">
        <f>VLOOKUP(tbActuals[[#This Row],[IT Department]],
                           tbDepartments[], 3,FALSE)</f>
        <v>Max Gin</v>
      </c>
      <c r="H111" s="2">
        <f>IF(tbActuals[[#This Row],[Actual]]&lt;500,
       0,
       IF(tbActuals[[#This Row],[Actual]]&lt; 1500,
             1500,
             tbActuals[[#This Row],[Actual]]))</f>
        <v>0</v>
      </c>
      <c r="I111" t="str">
        <f>VLOOKUP(tbActuals[[#This Row],[Country]],
                          tbRegions[], 2, FALSE)</f>
        <v>Europe</v>
      </c>
    </row>
    <row r="112" spans="1:9" x14ac:dyDescent="0.35">
      <c r="A112" s="1">
        <v>43831</v>
      </c>
      <c r="B112" t="s">
        <v>39</v>
      </c>
      <c r="C112" t="s">
        <v>46</v>
      </c>
      <c r="D112" t="s">
        <v>8</v>
      </c>
      <c r="E112" s="2">
        <v>19804</v>
      </c>
      <c r="F112" t="str">
        <f>IFERROR(VLOOKUP(TRIM(tbActuals[[#This Row],[IT Department]]),
                                                  tbDepartments[], 2, FALSE),
                         "")</f>
        <v>Infrastructure</v>
      </c>
      <c r="G112" t="str">
        <f>VLOOKUP(tbActuals[[#This Row],[IT Department]],
                           tbDepartments[], 3,FALSE)</f>
        <v>Max Gin</v>
      </c>
      <c r="H112" s="2">
        <f>IF(tbActuals[[#This Row],[Actual]]&lt;500,
       0,
       IF(tbActuals[[#This Row],[Actual]]&lt; 1500,
             1500,
             tbActuals[[#This Row],[Actual]]))</f>
        <v>19804</v>
      </c>
      <c r="I112" t="str">
        <f>VLOOKUP(tbActuals[[#This Row],[Country]],
                          tbRegions[], 2, FALSE)</f>
        <v>USA</v>
      </c>
    </row>
    <row r="113" spans="1:9" x14ac:dyDescent="0.35">
      <c r="A113" s="1">
        <v>43831</v>
      </c>
      <c r="B113" t="s">
        <v>39</v>
      </c>
      <c r="C113" t="s">
        <v>38</v>
      </c>
      <c r="D113" t="s">
        <v>43</v>
      </c>
      <c r="E113" s="2">
        <v>31</v>
      </c>
      <c r="F113" t="str">
        <f>IFERROR(VLOOKUP(TRIM(tbActuals[[#This Row],[IT Department]]),
                                                  tbDepartments[], 2, FALSE),
                         "")</f>
        <v>Infrastructure</v>
      </c>
      <c r="G113" t="str">
        <f>VLOOKUP(tbActuals[[#This Row],[IT Department]],
                           tbDepartments[], 3,FALSE)</f>
        <v>Max Gin</v>
      </c>
      <c r="H113" s="2">
        <f>IF(tbActuals[[#This Row],[Actual]]&lt;500,
       0,
       IF(tbActuals[[#This Row],[Actual]]&lt; 1500,
             1500,
             tbActuals[[#This Row],[Actual]]))</f>
        <v>0</v>
      </c>
      <c r="I113" t="str">
        <f>VLOOKUP(tbActuals[[#This Row],[Country]],
                          tbRegions[], 2, FALSE)</f>
        <v>Europe</v>
      </c>
    </row>
    <row r="114" spans="1:9" x14ac:dyDescent="0.35">
      <c r="A114" s="1">
        <v>43831</v>
      </c>
      <c r="B114" t="s">
        <v>39</v>
      </c>
      <c r="C114" t="s">
        <v>17</v>
      </c>
      <c r="D114" t="s">
        <v>43</v>
      </c>
      <c r="E114" s="2">
        <v>34</v>
      </c>
      <c r="F114" t="str">
        <f>IFERROR(VLOOKUP(TRIM(tbActuals[[#This Row],[IT Department]]),
                                                  tbDepartments[], 2, FALSE),
                         "")</f>
        <v>Infrastructure</v>
      </c>
      <c r="G114" t="str">
        <f>VLOOKUP(tbActuals[[#This Row],[IT Department]],
                           tbDepartments[], 3,FALSE)</f>
        <v>Max Gin</v>
      </c>
      <c r="H114" s="2">
        <f>IF(tbActuals[[#This Row],[Actual]]&lt;500,
       0,
       IF(tbActuals[[#This Row],[Actual]]&lt; 1500,
             1500,
             tbActuals[[#This Row],[Actual]]))</f>
        <v>0</v>
      </c>
      <c r="I114" t="str">
        <f>VLOOKUP(tbActuals[[#This Row],[Country]],
                          tbRegions[], 2, FALSE)</f>
        <v>Europe</v>
      </c>
    </row>
    <row r="115" spans="1:9" x14ac:dyDescent="0.35">
      <c r="A115" s="1">
        <v>43831</v>
      </c>
      <c r="B115" t="s">
        <v>39</v>
      </c>
      <c r="C115" t="s">
        <v>18</v>
      </c>
      <c r="D115" t="s">
        <v>7</v>
      </c>
      <c r="E115" s="2">
        <v>-3337</v>
      </c>
      <c r="F115" t="str">
        <f>IFERROR(VLOOKUP(TRIM(tbActuals[[#This Row],[IT Department]]),
                                                  tbDepartments[], 2, FALSE),
                         "")</f>
        <v>Infrastructure</v>
      </c>
      <c r="G115" t="str">
        <f>VLOOKUP(tbActuals[[#This Row],[IT Department]],
                           tbDepartments[], 3,FALSE)</f>
        <v>Max Gin</v>
      </c>
      <c r="H115" s="2">
        <f>IF(tbActuals[[#This Row],[Actual]]&lt;500,
       0,
       IF(tbActuals[[#This Row],[Actual]]&lt; 1500,
             1500,
             tbActuals[[#This Row],[Actual]]))</f>
        <v>0</v>
      </c>
      <c r="I115" t="str">
        <f>VLOOKUP(tbActuals[[#This Row],[Country]],
                          tbRegions[], 2, FALSE)</f>
        <v>Europe</v>
      </c>
    </row>
    <row r="116" spans="1:9" x14ac:dyDescent="0.35">
      <c r="A116" s="1">
        <v>43831</v>
      </c>
      <c r="B116" t="s">
        <v>39</v>
      </c>
      <c r="C116" t="s">
        <v>18</v>
      </c>
      <c r="D116" t="s">
        <v>8</v>
      </c>
      <c r="E116" s="2">
        <v>28343</v>
      </c>
      <c r="F116" t="str">
        <f>IFERROR(VLOOKUP(TRIM(tbActuals[[#This Row],[IT Department]]),
                                                  tbDepartments[], 2, FALSE),
                         "")</f>
        <v>Infrastructure</v>
      </c>
      <c r="G116" t="str">
        <f>VLOOKUP(tbActuals[[#This Row],[IT Department]],
                           tbDepartments[], 3,FALSE)</f>
        <v>Max Gin</v>
      </c>
      <c r="H116" s="2">
        <f>IF(tbActuals[[#This Row],[Actual]]&lt;500,
       0,
       IF(tbActuals[[#This Row],[Actual]]&lt; 1500,
             1500,
             tbActuals[[#This Row],[Actual]]))</f>
        <v>28343</v>
      </c>
      <c r="I116" t="str">
        <f>VLOOKUP(tbActuals[[#This Row],[Country]],
                          tbRegions[], 2, FALSE)</f>
        <v>USA</v>
      </c>
    </row>
    <row r="117" spans="1:9" x14ac:dyDescent="0.35">
      <c r="A117" s="1">
        <v>43831</v>
      </c>
      <c r="B117" t="s">
        <v>39</v>
      </c>
      <c r="C117" t="s">
        <v>47</v>
      </c>
      <c r="D117" t="s">
        <v>7</v>
      </c>
      <c r="E117" s="2">
        <v>4249</v>
      </c>
      <c r="F117" t="str">
        <f>IFERROR(VLOOKUP(TRIM(tbActuals[[#This Row],[IT Department]]),
                                                  tbDepartments[], 2, FALSE),
                         "")</f>
        <v>Infrastructure</v>
      </c>
      <c r="G117" t="str">
        <f>VLOOKUP(tbActuals[[#This Row],[IT Department]],
                           tbDepartments[], 3,FALSE)</f>
        <v>Max Gin</v>
      </c>
      <c r="H117" s="2">
        <f>IF(tbActuals[[#This Row],[Actual]]&lt;500,
       0,
       IF(tbActuals[[#This Row],[Actual]]&lt; 1500,
             1500,
             tbActuals[[#This Row],[Actual]]))</f>
        <v>4249</v>
      </c>
      <c r="I117" t="str">
        <f>VLOOKUP(tbActuals[[#This Row],[Country]],
                          tbRegions[], 2, FALSE)</f>
        <v>Europe</v>
      </c>
    </row>
    <row r="118" spans="1:9" x14ac:dyDescent="0.35">
      <c r="A118" s="1">
        <v>43831</v>
      </c>
      <c r="B118" t="s">
        <v>39</v>
      </c>
      <c r="C118" t="s">
        <v>47</v>
      </c>
      <c r="D118" t="s">
        <v>8</v>
      </c>
      <c r="E118" s="2">
        <v>149664</v>
      </c>
      <c r="F118" t="str">
        <f>IFERROR(VLOOKUP(TRIM(tbActuals[[#This Row],[IT Department]]),
                                                  tbDepartments[], 2, FALSE),
                         "")</f>
        <v>Infrastructure</v>
      </c>
      <c r="G118" t="str">
        <f>VLOOKUP(tbActuals[[#This Row],[IT Department]],
                           tbDepartments[], 3,FALSE)</f>
        <v>Max Gin</v>
      </c>
      <c r="H118" s="2">
        <f>IF(tbActuals[[#This Row],[Actual]]&lt;500,
       0,
       IF(tbActuals[[#This Row],[Actual]]&lt; 1500,
             1500,
             tbActuals[[#This Row],[Actual]]))</f>
        <v>149664</v>
      </c>
      <c r="I118" t="str">
        <f>VLOOKUP(tbActuals[[#This Row],[Country]],
                          tbRegions[], 2, FALSE)</f>
        <v>USA</v>
      </c>
    </row>
    <row r="119" spans="1:9" x14ac:dyDescent="0.35">
      <c r="A119" s="1">
        <v>43831</v>
      </c>
      <c r="B119" t="s">
        <v>39</v>
      </c>
      <c r="C119" t="s">
        <v>19</v>
      </c>
      <c r="D119" t="s">
        <v>8</v>
      </c>
      <c r="E119" s="2">
        <v>119</v>
      </c>
      <c r="F119" t="str">
        <f>IFERROR(VLOOKUP(TRIM(tbActuals[[#This Row],[IT Department]]),
                                                  tbDepartments[], 2, FALSE),
                         "")</f>
        <v>Infrastructure</v>
      </c>
      <c r="G119" t="str">
        <f>VLOOKUP(tbActuals[[#This Row],[IT Department]],
                           tbDepartments[], 3,FALSE)</f>
        <v>Max Gin</v>
      </c>
      <c r="H119" s="2">
        <f>IF(tbActuals[[#This Row],[Actual]]&lt;500,
       0,
       IF(tbActuals[[#This Row],[Actual]]&lt; 1500,
             1500,
             tbActuals[[#This Row],[Actual]]))</f>
        <v>0</v>
      </c>
      <c r="I119" t="str">
        <f>VLOOKUP(tbActuals[[#This Row],[Country]],
                          tbRegions[], 2, FALSE)</f>
        <v>USA</v>
      </c>
    </row>
    <row r="120" spans="1:9" x14ac:dyDescent="0.35">
      <c r="A120" s="1">
        <v>43831</v>
      </c>
      <c r="B120" t="s">
        <v>39</v>
      </c>
      <c r="C120" t="s">
        <v>25</v>
      </c>
      <c r="D120" t="s">
        <v>8</v>
      </c>
      <c r="E120" s="2">
        <v>19219</v>
      </c>
      <c r="F120" t="str">
        <f>IFERROR(VLOOKUP(TRIM(tbActuals[[#This Row],[IT Department]]),
                                                  tbDepartments[], 2, FALSE),
                         "")</f>
        <v>Infrastructure</v>
      </c>
      <c r="G120" t="str">
        <f>VLOOKUP(tbActuals[[#This Row],[IT Department]],
                           tbDepartments[], 3,FALSE)</f>
        <v>Max Gin</v>
      </c>
      <c r="H120" s="2">
        <f>IF(tbActuals[[#This Row],[Actual]]&lt;500,
       0,
       IF(tbActuals[[#This Row],[Actual]]&lt; 1500,
             1500,
             tbActuals[[#This Row],[Actual]]))</f>
        <v>19219</v>
      </c>
      <c r="I120" t="str">
        <f>VLOOKUP(tbActuals[[#This Row],[Country]],
                          tbRegions[], 2, FALSE)</f>
        <v>USA</v>
      </c>
    </row>
    <row r="121" spans="1:9" x14ac:dyDescent="0.35">
      <c r="A121" s="1">
        <v>43831</v>
      </c>
      <c r="B121" t="s">
        <v>39</v>
      </c>
      <c r="C121" t="s">
        <v>20</v>
      </c>
      <c r="D121" t="s">
        <v>43</v>
      </c>
      <c r="E121" s="2">
        <v>-9</v>
      </c>
      <c r="F121" t="str">
        <f>IFERROR(VLOOKUP(TRIM(tbActuals[[#This Row],[IT Department]]),
                                                  tbDepartments[], 2, FALSE),
                         "")</f>
        <v>Infrastructure</v>
      </c>
      <c r="G121" t="str">
        <f>VLOOKUP(tbActuals[[#This Row],[IT Department]],
                           tbDepartments[], 3,FALSE)</f>
        <v>Max Gin</v>
      </c>
      <c r="H121" s="2">
        <f>IF(tbActuals[[#This Row],[Actual]]&lt;500,
       0,
       IF(tbActuals[[#This Row],[Actual]]&lt; 1500,
             1500,
             tbActuals[[#This Row],[Actual]]))</f>
        <v>0</v>
      </c>
      <c r="I121" t="str">
        <f>VLOOKUP(tbActuals[[#This Row],[Country]],
                          tbRegions[], 2, FALSE)</f>
        <v>Europe</v>
      </c>
    </row>
    <row r="122" spans="1:9" x14ac:dyDescent="0.35">
      <c r="A122" s="1">
        <v>43831</v>
      </c>
      <c r="B122" t="s">
        <v>39</v>
      </c>
      <c r="C122" t="s">
        <v>20</v>
      </c>
      <c r="D122" t="s">
        <v>45</v>
      </c>
      <c r="E122" s="2">
        <v>39</v>
      </c>
      <c r="F122" t="str">
        <f>IFERROR(VLOOKUP(TRIM(tbActuals[[#This Row],[IT Department]]),
                                                  tbDepartments[], 2, FALSE),
                         "")</f>
        <v>Infrastructure</v>
      </c>
      <c r="G122" t="str">
        <f>VLOOKUP(tbActuals[[#This Row],[IT Department]],
                           tbDepartments[], 3,FALSE)</f>
        <v>Max Gin</v>
      </c>
      <c r="H122" s="2">
        <f>IF(tbActuals[[#This Row],[Actual]]&lt;500,
       0,
       IF(tbActuals[[#This Row],[Actual]]&lt; 1500,
             1500,
             tbActuals[[#This Row],[Actual]]))</f>
        <v>0</v>
      </c>
      <c r="I122" t="str">
        <f>VLOOKUP(tbActuals[[#This Row],[Country]],
                          tbRegions[], 2, FALSE)</f>
        <v>Europe</v>
      </c>
    </row>
    <row r="123" spans="1:9" x14ac:dyDescent="0.35">
      <c r="A123" s="1">
        <v>43831</v>
      </c>
      <c r="B123" t="s">
        <v>39</v>
      </c>
      <c r="C123" t="s">
        <v>20</v>
      </c>
      <c r="D123" t="s">
        <v>7</v>
      </c>
      <c r="E123" s="2">
        <v>5</v>
      </c>
      <c r="F123" t="str">
        <f>IFERROR(VLOOKUP(TRIM(tbActuals[[#This Row],[IT Department]]),
                                                  tbDepartments[], 2, FALSE),
                         "")</f>
        <v>Infrastructure</v>
      </c>
      <c r="G123" t="str">
        <f>VLOOKUP(tbActuals[[#This Row],[IT Department]],
                           tbDepartments[], 3,FALSE)</f>
        <v>Max Gin</v>
      </c>
      <c r="H123" s="2">
        <f>IF(tbActuals[[#This Row],[Actual]]&lt;500,
       0,
       IF(tbActuals[[#This Row],[Actual]]&lt; 1500,
             1500,
             tbActuals[[#This Row],[Actual]]))</f>
        <v>0</v>
      </c>
      <c r="I123" t="str">
        <f>VLOOKUP(tbActuals[[#This Row],[Country]],
                          tbRegions[], 2, FALSE)</f>
        <v>Europe</v>
      </c>
    </row>
    <row r="124" spans="1:9" x14ac:dyDescent="0.35">
      <c r="A124" s="1">
        <v>43831</v>
      </c>
      <c r="B124" t="s">
        <v>39</v>
      </c>
      <c r="C124" t="s">
        <v>26</v>
      </c>
      <c r="D124" t="s">
        <v>44</v>
      </c>
      <c r="E124" s="2">
        <v>56</v>
      </c>
      <c r="F124" t="str">
        <f>IFERROR(VLOOKUP(TRIM(tbActuals[[#This Row],[IT Department]]),
                                                  tbDepartments[], 2, FALSE),
                         "")</f>
        <v>Infrastructure</v>
      </c>
      <c r="G124" t="str">
        <f>VLOOKUP(tbActuals[[#This Row],[IT Department]],
                           tbDepartments[], 3,FALSE)</f>
        <v>Max Gin</v>
      </c>
      <c r="H124" s="2">
        <f>IF(tbActuals[[#This Row],[Actual]]&lt;500,
       0,
       IF(tbActuals[[#This Row],[Actual]]&lt; 1500,
             1500,
             tbActuals[[#This Row],[Actual]]))</f>
        <v>0</v>
      </c>
      <c r="I124" t="str">
        <f>VLOOKUP(tbActuals[[#This Row],[Country]],
                          tbRegions[], 2, FALSE)</f>
        <v>Europe</v>
      </c>
    </row>
    <row r="125" spans="1:9" x14ac:dyDescent="0.35">
      <c r="A125" s="1">
        <v>43831</v>
      </c>
      <c r="B125" t="s">
        <v>39</v>
      </c>
      <c r="C125" t="s">
        <v>26</v>
      </c>
      <c r="D125" t="s">
        <v>7</v>
      </c>
      <c r="E125" s="2">
        <v>1723</v>
      </c>
      <c r="F125" t="str">
        <f>IFERROR(VLOOKUP(TRIM(tbActuals[[#This Row],[IT Department]]),
                                                  tbDepartments[], 2, FALSE),
                         "")</f>
        <v>Infrastructure</v>
      </c>
      <c r="G125" t="str">
        <f>VLOOKUP(tbActuals[[#This Row],[IT Department]],
                           tbDepartments[], 3,FALSE)</f>
        <v>Max Gin</v>
      </c>
      <c r="H125" s="2">
        <f>IF(tbActuals[[#This Row],[Actual]]&lt;500,
       0,
       IF(tbActuals[[#This Row],[Actual]]&lt; 1500,
             1500,
             tbActuals[[#This Row],[Actual]]))</f>
        <v>1723</v>
      </c>
      <c r="I125" t="str">
        <f>VLOOKUP(tbActuals[[#This Row],[Country]],
                          tbRegions[], 2, FALSE)</f>
        <v>Europe</v>
      </c>
    </row>
    <row r="126" spans="1:9" x14ac:dyDescent="0.35">
      <c r="A126" s="1">
        <v>43831</v>
      </c>
      <c r="B126" t="s">
        <v>39</v>
      </c>
      <c r="C126" t="s">
        <v>26</v>
      </c>
      <c r="D126" t="s">
        <v>8</v>
      </c>
      <c r="E126" s="2">
        <v>3980</v>
      </c>
      <c r="F126" t="str">
        <f>IFERROR(VLOOKUP(TRIM(tbActuals[[#This Row],[IT Department]]),
                                                  tbDepartments[], 2, FALSE),
                         "")</f>
        <v>Infrastructure</v>
      </c>
      <c r="G126" t="str">
        <f>VLOOKUP(tbActuals[[#This Row],[IT Department]],
                           tbDepartments[], 3,FALSE)</f>
        <v>Max Gin</v>
      </c>
      <c r="H126" s="2">
        <f>IF(tbActuals[[#This Row],[Actual]]&lt;500,
       0,
       IF(tbActuals[[#This Row],[Actual]]&lt; 1500,
             1500,
             tbActuals[[#This Row],[Actual]]))</f>
        <v>3980</v>
      </c>
      <c r="I126" t="str">
        <f>VLOOKUP(tbActuals[[#This Row],[Country]],
                          tbRegions[], 2, FALSE)</f>
        <v>USA</v>
      </c>
    </row>
    <row r="127" spans="1:9" x14ac:dyDescent="0.35">
      <c r="A127" s="1">
        <v>43831</v>
      </c>
      <c r="B127" t="s">
        <v>39</v>
      </c>
      <c r="C127" t="s">
        <v>21</v>
      </c>
      <c r="D127" t="s">
        <v>44</v>
      </c>
      <c r="E127" s="2">
        <v>1265</v>
      </c>
      <c r="F127" t="str">
        <f>IFERROR(VLOOKUP(TRIM(tbActuals[[#This Row],[IT Department]]),
                                                  tbDepartments[], 2, FALSE),
                         "")</f>
        <v>Infrastructure</v>
      </c>
      <c r="G127" t="str">
        <f>VLOOKUP(tbActuals[[#This Row],[IT Department]],
                           tbDepartments[], 3,FALSE)</f>
        <v>Max Gin</v>
      </c>
      <c r="H127" s="2">
        <f>IF(tbActuals[[#This Row],[Actual]]&lt;500,
       0,
       IF(tbActuals[[#This Row],[Actual]]&lt; 1500,
             1500,
             tbActuals[[#This Row],[Actual]]))</f>
        <v>1500</v>
      </c>
      <c r="I127" t="str">
        <f>VLOOKUP(tbActuals[[#This Row],[Country]],
                          tbRegions[], 2, FALSE)</f>
        <v>Europe</v>
      </c>
    </row>
    <row r="128" spans="1:9" x14ac:dyDescent="0.35">
      <c r="A128" s="1">
        <v>43831</v>
      </c>
      <c r="B128" t="s">
        <v>39</v>
      </c>
      <c r="C128" t="s">
        <v>21</v>
      </c>
      <c r="D128" t="s">
        <v>7</v>
      </c>
      <c r="E128" s="2">
        <v>2409</v>
      </c>
      <c r="F128" t="str">
        <f>IFERROR(VLOOKUP(TRIM(tbActuals[[#This Row],[IT Department]]),
                                                  tbDepartments[], 2, FALSE),
                         "")</f>
        <v>Infrastructure</v>
      </c>
      <c r="G128" t="str">
        <f>VLOOKUP(tbActuals[[#This Row],[IT Department]],
                           tbDepartments[], 3,FALSE)</f>
        <v>Max Gin</v>
      </c>
      <c r="H128" s="2">
        <f>IF(tbActuals[[#This Row],[Actual]]&lt;500,
       0,
       IF(tbActuals[[#This Row],[Actual]]&lt; 1500,
             1500,
             tbActuals[[#This Row],[Actual]]))</f>
        <v>2409</v>
      </c>
      <c r="I128" t="str">
        <f>VLOOKUP(tbActuals[[#This Row],[Country]],
                          tbRegions[], 2, FALSE)</f>
        <v>Europe</v>
      </c>
    </row>
    <row r="129" spans="1:9" x14ac:dyDescent="0.35">
      <c r="A129" s="1">
        <v>43831</v>
      </c>
      <c r="B129" t="s">
        <v>39</v>
      </c>
      <c r="C129" t="s">
        <v>21</v>
      </c>
      <c r="D129" t="s">
        <v>8</v>
      </c>
      <c r="E129" s="2">
        <v>1102</v>
      </c>
      <c r="F129" t="str">
        <f>IFERROR(VLOOKUP(TRIM(tbActuals[[#This Row],[IT Department]]),
                                                  tbDepartments[], 2, FALSE),
                         "")</f>
        <v>Infrastructure</v>
      </c>
      <c r="G129" t="str">
        <f>VLOOKUP(tbActuals[[#This Row],[IT Department]],
                           tbDepartments[], 3,FALSE)</f>
        <v>Max Gin</v>
      </c>
      <c r="H129" s="2">
        <f>IF(tbActuals[[#This Row],[Actual]]&lt;500,
       0,
       IF(tbActuals[[#This Row],[Actual]]&lt; 1500,
             1500,
             tbActuals[[#This Row],[Actual]]))</f>
        <v>1500</v>
      </c>
      <c r="I129" t="str">
        <f>VLOOKUP(tbActuals[[#This Row],[Country]],
                          tbRegions[], 2, FALSE)</f>
        <v>USA</v>
      </c>
    </row>
    <row r="130" spans="1:9" x14ac:dyDescent="0.35">
      <c r="A130" s="1">
        <v>43831</v>
      </c>
      <c r="B130" t="s">
        <v>39</v>
      </c>
      <c r="C130" t="s">
        <v>22</v>
      </c>
      <c r="D130" t="s">
        <v>44</v>
      </c>
      <c r="E130" s="2">
        <v>339</v>
      </c>
      <c r="F130" t="str">
        <f>IFERROR(VLOOKUP(TRIM(tbActuals[[#This Row],[IT Department]]),
                                                  tbDepartments[], 2, FALSE),
                         "")</f>
        <v>Infrastructure</v>
      </c>
      <c r="G130" t="str">
        <f>VLOOKUP(tbActuals[[#This Row],[IT Department]],
                           tbDepartments[], 3,FALSE)</f>
        <v>Max Gin</v>
      </c>
      <c r="H130" s="2">
        <f>IF(tbActuals[[#This Row],[Actual]]&lt;500,
       0,
       IF(tbActuals[[#This Row],[Actual]]&lt; 1500,
             1500,
             tbActuals[[#This Row],[Actual]]))</f>
        <v>0</v>
      </c>
      <c r="I130" t="str">
        <f>VLOOKUP(tbActuals[[#This Row],[Country]],
                          tbRegions[], 2, FALSE)</f>
        <v>Europe</v>
      </c>
    </row>
    <row r="131" spans="1:9" x14ac:dyDescent="0.35">
      <c r="A131" s="1">
        <v>43831</v>
      </c>
      <c r="B131" t="s">
        <v>39</v>
      </c>
      <c r="C131" t="s">
        <v>22</v>
      </c>
      <c r="D131" t="s">
        <v>7</v>
      </c>
      <c r="E131" s="2">
        <v>32</v>
      </c>
      <c r="F131" t="str">
        <f>IFERROR(VLOOKUP(TRIM(tbActuals[[#This Row],[IT Department]]),
                                                  tbDepartments[], 2, FALSE),
                         "")</f>
        <v>Infrastructure</v>
      </c>
      <c r="G131" t="str">
        <f>VLOOKUP(tbActuals[[#This Row],[IT Department]],
                           tbDepartments[], 3,FALSE)</f>
        <v>Max Gin</v>
      </c>
      <c r="H131" s="2">
        <f>IF(tbActuals[[#This Row],[Actual]]&lt;500,
       0,
       IF(tbActuals[[#This Row],[Actual]]&lt; 1500,
             1500,
             tbActuals[[#This Row],[Actual]]))</f>
        <v>0</v>
      </c>
      <c r="I131" t="str">
        <f>VLOOKUP(tbActuals[[#This Row],[Country]],
                          tbRegions[], 2, FALSE)</f>
        <v>Europe</v>
      </c>
    </row>
    <row r="132" spans="1:9" x14ac:dyDescent="0.35">
      <c r="A132" s="1">
        <v>43831</v>
      </c>
      <c r="B132" t="s">
        <v>48</v>
      </c>
      <c r="C132" t="s">
        <v>31</v>
      </c>
      <c r="D132" t="s">
        <v>42</v>
      </c>
      <c r="E132" s="2">
        <v>441</v>
      </c>
      <c r="F132" t="str">
        <f>IFERROR(VLOOKUP(TRIM(tbActuals[[#This Row],[IT Department]]),
                                                  tbDepartments[], 2, FALSE),
                         "")</f>
        <v>Enablement</v>
      </c>
      <c r="G132" t="str">
        <f>VLOOKUP(tbActuals[[#This Row],[IT Department]],
                           tbDepartments[], 3,FALSE)</f>
        <v>Marcia Carr</v>
      </c>
      <c r="H132" s="2">
        <f>IF(tbActuals[[#This Row],[Actual]]&lt;500,
       0,
       IF(tbActuals[[#This Row],[Actual]]&lt; 1500,
             1500,
             tbActuals[[#This Row],[Actual]]))</f>
        <v>0</v>
      </c>
      <c r="I132" t="str">
        <f>VLOOKUP(tbActuals[[#This Row],[Country]],
                          tbRegions[], 2, FALSE)</f>
        <v>Europe</v>
      </c>
    </row>
    <row r="133" spans="1:9" x14ac:dyDescent="0.35">
      <c r="A133" s="1">
        <v>43831</v>
      </c>
      <c r="B133" t="s">
        <v>48</v>
      </c>
      <c r="C133" t="s">
        <v>24</v>
      </c>
      <c r="D133" t="s">
        <v>42</v>
      </c>
      <c r="E133" s="2">
        <v>4597</v>
      </c>
      <c r="F133" t="str">
        <f>IFERROR(VLOOKUP(TRIM(tbActuals[[#This Row],[IT Department]]),
                                                  tbDepartments[], 2, FALSE),
                         "")</f>
        <v>Enablement</v>
      </c>
      <c r="G133" t="str">
        <f>VLOOKUP(tbActuals[[#This Row],[IT Department]],
                           tbDepartments[], 3,FALSE)</f>
        <v>Marcia Carr</v>
      </c>
      <c r="H133" s="2">
        <f>IF(tbActuals[[#This Row],[Actual]]&lt;500,
       0,
       IF(tbActuals[[#This Row],[Actual]]&lt; 1500,
             1500,
             tbActuals[[#This Row],[Actual]]))</f>
        <v>4597</v>
      </c>
      <c r="I133" t="str">
        <f>VLOOKUP(tbActuals[[#This Row],[Country]],
                          tbRegions[], 2, FALSE)</f>
        <v>Europe</v>
      </c>
    </row>
    <row r="134" spans="1:9" x14ac:dyDescent="0.35">
      <c r="A134" s="1">
        <v>43831</v>
      </c>
      <c r="B134" t="s">
        <v>48</v>
      </c>
      <c r="C134" t="s">
        <v>36</v>
      </c>
      <c r="D134" t="s">
        <v>42</v>
      </c>
      <c r="E134" s="2">
        <v>1247</v>
      </c>
      <c r="F134" t="str">
        <f>IFERROR(VLOOKUP(TRIM(tbActuals[[#This Row],[IT Department]]),
                                                  tbDepartments[], 2, FALSE),
                         "")</f>
        <v>Enablement</v>
      </c>
      <c r="G134" t="str">
        <f>VLOOKUP(tbActuals[[#This Row],[IT Department]],
                           tbDepartments[], 3,FALSE)</f>
        <v>Marcia Carr</v>
      </c>
      <c r="H134" s="2">
        <f>IF(tbActuals[[#This Row],[Actual]]&lt;500,
       0,
       IF(tbActuals[[#This Row],[Actual]]&lt; 1500,
             1500,
             tbActuals[[#This Row],[Actual]]))</f>
        <v>1500</v>
      </c>
      <c r="I134" t="str">
        <f>VLOOKUP(tbActuals[[#This Row],[Country]],
                          tbRegions[], 2, FALSE)</f>
        <v>Europe</v>
      </c>
    </row>
    <row r="135" spans="1:9" x14ac:dyDescent="0.35">
      <c r="A135" s="1">
        <v>43831</v>
      </c>
      <c r="B135" t="s">
        <v>48</v>
      </c>
      <c r="C135" t="s">
        <v>11</v>
      </c>
      <c r="D135" t="s">
        <v>45</v>
      </c>
      <c r="E135" s="2">
        <v>2815</v>
      </c>
      <c r="F135" t="str">
        <f>IFERROR(VLOOKUP(TRIM(tbActuals[[#This Row],[IT Department]]),
                                                  tbDepartments[], 2, FALSE),
                         "")</f>
        <v>Enablement</v>
      </c>
      <c r="G135" t="str">
        <f>VLOOKUP(tbActuals[[#This Row],[IT Department]],
                           tbDepartments[], 3,FALSE)</f>
        <v>Marcia Carr</v>
      </c>
      <c r="H135" s="2">
        <f>IF(tbActuals[[#This Row],[Actual]]&lt;500,
       0,
       IF(tbActuals[[#This Row],[Actual]]&lt; 1500,
             1500,
             tbActuals[[#This Row],[Actual]]))</f>
        <v>2815</v>
      </c>
      <c r="I135" t="str">
        <f>VLOOKUP(tbActuals[[#This Row],[Country]],
                          tbRegions[], 2, FALSE)</f>
        <v>Europe</v>
      </c>
    </row>
    <row r="136" spans="1:9" x14ac:dyDescent="0.35">
      <c r="A136" s="1">
        <v>43831</v>
      </c>
      <c r="B136" t="s">
        <v>48</v>
      </c>
      <c r="C136" t="s">
        <v>15</v>
      </c>
      <c r="D136" t="s">
        <v>42</v>
      </c>
      <c r="E136" s="2">
        <v>106627</v>
      </c>
      <c r="F136" t="str">
        <f>IFERROR(VLOOKUP(TRIM(tbActuals[[#This Row],[IT Department]]),
                                                  tbDepartments[], 2, FALSE),
                         "")</f>
        <v>Enablement</v>
      </c>
      <c r="G136" t="str">
        <f>VLOOKUP(tbActuals[[#This Row],[IT Department]],
                           tbDepartments[], 3,FALSE)</f>
        <v>Marcia Carr</v>
      </c>
      <c r="H136" s="2">
        <f>IF(tbActuals[[#This Row],[Actual]]&lt;500,
       0,
       IF(tbActuals[[#This Row],[Actual]]&lt; 1500,
             1500,
             tbActuals[[#This Row],[Actual]]))</f>
        <v>106627</v>
      </c>
      <c r="I136" t="str">
        <f>VLOOKUP(tbActuals[[#This Row],[Country]],
                          tbRegions[], 2, FALSE)</f>
        <v>Europe</v>
      </c>
    </row>
    <row r="137" spans="1:9" x14ac:dyDescent="0.35">
      <c r="A137" s="1">
        <v>43831</v>
      </c>
      <c r="B137" t="s">
        <v>48</v>
      </c>
      <c r="C137" t="s">
        <v>19</v>
      </c>
      <c r="D137" t="s">
        <v>42</v>
      </c>
      <c r="E137" s="2">
        <v>60</v>
      </c>
      <c r="F137" t="str">
        <f>IFERROR(VLOOKUP(TRIM(tbActuals[[#This Row],[IT Department]]),
                                                  tbDepartments[], 2, FALSE),
                         "")</f>
        <v>Enablement</v>
      </c>
      <c r="G137" t="str">
        <f>VLOOKUP(tbActuals[[#This Row],[IT Department]],
                           tbDepartments[], 3,FALSE)</f>
        <v>Marcia Carr</v>
      </c>
      <c r="H137" s="2">
        <f>IF(tbActuals[[#This Row],[Actual]]&lt;500,
       0,
       IF(tbActuals[[#This Row],[Actual]]&lt; 1500,
             1500,
             tbActuals[[#This Row],[Actual]]))</f>
        <v>0</v>
      </c>
      <c r="I137" t="str">
        <f>VLOOKUP(tbActuals[[#This Row],[Country]],
                          tbRegions[], 2, FALSE)</f>
        <v>Europe</v>
      </c>
    </row>
    <row r="138" spans="1:9" x14ac:dyDescent="0.35">
      <c r="A138" s="1">
        <v>43831</v>
      </c>
      <c r="B138" t="s">
        <v>48</v>
      </c>
      <c r="C138" t="s">
        <v>20</v>
      </c>
      <c r="D138" t="s">
        <v>42</v>
      </c>
      <c r="E138" s="2">
        <v>-15386</v>
      </c>
      <c r="F138" t="str">
        <f>IFERROR(VLOOKUP(TRIM(tbActuals[[#This Row],[IT Department]]),
                                                  tbDepartments[], 2, FALSE),
                         "")</f>
        <v>Enablement</v>
      </c>
      <c r="G138" t="str">
        <f>VLOOKUP(tbActuals[[#This Row],[IT Department]],
                           tbDepartments[], 3,FALSE)</f>
        <v>Marcia Carr</v>
      </c>
      <c r="H138" s="2">
        <f>IF(tbActuals[[#This Row],[Actual]]&lt;500,
       0,
       IF(tbActuals[[#This Row],[Actual]]&lt; 1500,
             1500,
             tbActuals[[#This Row],[Actual]]))</f>
        <v>0</v>
      </c>
      <c r="I138" t="str">
        <f>VLOOKUP(tbActuals[[#This Row],[Country]],
                          tbRegions[], 2, FALSE)</f>
        <v>Europe</v>
      </c>
    </row>
    <row r="139" spans="1:9" x14ac:dyDescent="0.35">
      <c r="A139" s="1">
        <v>43831</v>
      </c>
      <c r="B139" t="s">
        <v>48</v>
      </c>
      <c r="C139" t="s">
        <v>20</v>
      </c>
      <c r="D139" t="s">
        <v>45</v>
      </c>
      <c r="E139" s="2">
        <v>70</v>
      </c>
      <c r="F139" t="str">
        <f>IFERROR(VLOOKUP(TRIM(tbActuals[[#This Row],[IT Department]]),
                                                  tbDepartments[], 2, FALSE),
                         "")</f>
        <v>Enablement</v>
      </c>
      <c r="G139" t="str">
        <f>VLOOKUP(tbActuals[[#This Row],[IT Department]],
                           tbDepartments[], 3,FALSE)</f>
        <v>Marcia Carr</v>
      </c>
      <c r="H139" s="2">
        <f>IF(tbActuals[[#This Row],[Actual]]&lt;500,
       0,
       IF(tbActuals[[#This Row],[Actual]]&lt; 1500,
             1500,
             tbActuals[[#This Row],[Actual]]))</f>
        <v>0</v>
      </c>
      <c r="I139" t="str">
        <f>VLOOKUP(tbActuals[[#This Row],[Country]],
                          tbRegions[], 2, FALSE)</f>
        <v>Europe</v>
      </c>
    </row>
    <row r="140" spans="1:9" x14ac:dyDescent="0.35">
      <c r="A140" s="1">
        <v>43831</v>
      </c>
      <c r="B140" t="s">
        <v>48</v>
      </c>
      <c r="C140" t="s">
        <v>26</v>
      </c>
      <c r="D140" t="s">
        <v>42</v>
      </c>
      <c r="E140" s="2">
        <v>299</v>
      </c>
      <c r="F140" t="str">
        <f>IFERROR(VLOOKUP(TRIM(tbActuals[[#This Row],[IT Department]]),
                                                  tbDepartments[], 2, FALSE),
                         "")</f>
        <v>Enablement</v>
      </c>
      <c r="G140" t="str">
        <f>VLOOKUP(tbActuals[[#This Row],[IT Department]],
                           tbDepartments[], 3,FALSE)</f>
        <v>Marcia Carr</v>
      </c>
      <c r="H140" s="2">
        <f>IF(tbActuals[[#This Row],[Actual]]&lt;500,
       0,
       IF(tbActuals[[#This Row],[Actual]]&lt; 1500,
             1500,
             tbActuals[[#This Row],[Actual]]))</f>
        <v>0</v>
      </c>
      <c r="I140" t="str">
        <f>VLOOKUP(tbActuals[[#This Row],[Country]],
                          tbRegions[], 2, FALSE)</f>
        <v>Europe</v>
      </c>
    </row>
    <row r="141" spans="1:9" x14ac:dyDescent="0.35">
      <c r="A141" s="1">
        <v>43831</v>
      </c>
      <c r="B141" t="s">
        <v>48</v>
      </c>
      <c r="C141" t="s">
        <v>22</v>
      </c>
      <c r="D141" t="s">
        <v>45</v>
      </c>
      <c r="E141" s="2">
        <v>141</v>
      </c>
      <c r="F141" t="str">
        <f>IFERROR(VLOOKUP(TRIM(tbActuals[[#This Row],[IT Department]]),
                                                  tbDepartments[], 2, FALSE),
                         "")</f>
        <v>Enablement</v>
      </c>
      <c r="G141" t="str">
        <f>VLOOKUP(tbActuals[[#This Row],[IT Department]],
                           tbDepartments[], 3,FALSE)</f>
        <v>Marcia Carr</v>
      </c>
      <c r="H141" s="2">
        <f>IF(tbActuals[[#This Row],[Actual]]&lt;500,
       0,
       IF(tbActuals[[#This Row],[Actual]]&lt; 1500,
             1500,
             tbActuals[[#This Row],[Actual]]))</f>
        <v>0</v>
      </c>
      <c r="I141" t="str">
        <f>VLOOKUP(tbActuals[[#This Row],[Country]],
                          tbRegions[], 2, FALSE)</f>
        <v>Europe</v>
      </c>
    </row>
    <row r="142" spans="1:9" x14ac:dyDescent="0.35">
      <c r="A142" s="1">
        <v>43831</v>
      </c>
      <c r="B142" t="s">
        <v>49</v>
      </c>
      <c r="C142" t="s">
        <v>31</v>
      </c>
      <c r="D142" t="s">
        <v>8</v>
      </c>
      <c r="E142" s="2">
        <v>6087</v>
      </c>
      <c r="F142" t="str">
        <f>IFERROR(VLOOKUP(TRIM(tbActuals[[#This Row],[IT Department]]),
                                                  tbDepartments[], 2, FALSE),
                         "")</f>
        <v>BU Support</v>
      </c>
      <c r="G142" t="str">
        <f>VLOOKUP(tbActuals[[#This Row],[IT Department]],
                           tbDepartments[], 3,FALSE)</f>
        <v>Sam Danks</v>
      </c>
      <c r="H142" s="2">
        <f>IF(tbActuals[[#This Row],[Actual]]&lt;500,
       0,
       IF(tbActuals[[#This Row],[Actual]]&lt; 1500,
             1500,
             tbActuals[[#This Row],[Actual]]))</f>
        <v>6087</v>
      </c>
      <c r="I142" t="str">
        <f>VLOOKUP(tbActuals[[#This Row],[Country]],
                          tbRegions[], 2, FALSE)</f>
        <v>USA</v>
      </c>
    </row>
    <row r="143" spans="1:9" x14ac:dyDescent="0.35">
      <c r="A143" s="1">
        <v>43831</v>
      </c>
      <c r="B143" t="s">
        <v>49</v>
      </c>
      <c r="C143" t="s">
        <v>24</v>
      </c>
      <c r="D143" t="s">
        <v>8</v>
      </c>
      <c r="E143" s="2">
        <v>-6087</v>
      </c>
      <c r="F143" t="str">
        <f>IFERROR(VLOOKUP(TRIM(tbActuals[[#This Row],[IT Department]]),
                                                  tbDepartments[], 2, FALSE),
                         "")</f>
        <v>BU Support</v>
      </c>
      <c r="G143" t="str">
        <f>VLOOKUP(tbActuals[[#This Row],[IT Department]],
                           tbDepartments[], 3,FALSE)</f>
        <v>Sam Danks</v>
      </c>
      <c r="H143" s="2">
        <f>IF(tbActuals[[#This Row],[Actual]]&lt;500,
       0,
       IF(tbActuals[[#This Row],[Actual]]&lt; 1500,
             1500,
             tbActuals[[#This Row],[Actual]]))</f>
        <v>0</v>
      </c>
      <c r="I143" t="str">
        <f>VLOOKUP(tbActuals[[#This Row],[Country]],
                          tbRegions[], 2, FALSE)</f>
        <v>USA</v>
      </c>
    </row>
    <row r="144" spans="1:9" x14ac:dyDescent="0.35">
      <c r="A144" s="1">
        <v>43831</v>
      </c>
      <c r="B144" t="s">
        <v>49</v>
      </c>
      <c r="C144" t="s">
        <v>28</v>
      </c>
      <c r="D144" t="s">
        <v>8</v>
      </c>
      <c r="E144" s="2">
        <v>28</v>
      </c>
      <c r="F144" t="str">
        <f>IFERROR(VLOOKUP(TRIM(tbActuals[[#This Row],[IT Department]]),
                                                  tbDepartments[], 2, FALSE),
                         "")</f>
        <v>BU Support</v>
      </c>
      <c r="G144" t="str">
        <f>VLOOKUP(tbActuals[[#This Row],[IT Department]],
                           tbDepartments[], 3,FALSE)</f>
        <v>Sam Danks</v>
      </c>
      <c r="H144" s="2">
        <f>IF(tbActuals[[#This Row],[Actual]]&lt;500,
       0,
       IF(tbActuals[[#This Row],[Actual]]&lt; 1500,
             1500,
             tbActuals[[#This Row],[Actual]]))</f>
        <v>0</v>
      </c>
      <c r="I144" t="str">
        <f>VLOOKUP(tbActuals[[#This Row],[Country]],
                          tbRegions[], 2, FALSE)</f>
        <v>USA</v>
      </c>
    </row>
    <row r="145" spans="1:9" x14ac:dyDescent="0.35">
      <c r="A145" s="1">
        <v>43831</v>
      </c>
      <c r="B145" t="s">
        <v>49</v>
      </c>
      <c r="C145" t="s">
        <v>6</v>
      </c>
      <c r="D145" t="s">
        <v>42</v>
      </c>
      <c r="E145" s="2">
        <v>5330</v>
      </c>
      <c r="F145" t="str">
        <f>IFERROR(VLOOKUP(TRIM(tbActuals[[#This Row],[IT Department]]),
                                                  tbDepartments[], 2, FALSE),
                         "")</f>
        <v>BU Support</v>
      </c>
      <c r="G145" t="str">
        <f>VLOOKUP(tbActuals[[#This Row],[IT Department]],
                           tbDepartments[], 3,FALSE)</f>
        <v>Sam Danks</v>
      </c>
      <c r="H145" s="2">
        <f>IF(tbActuals[[#This Row],[Actual]]&lt;500,
       0,
       IF(tbActuals[[#This Row],[Actual]]&lt; 1500,
             1500,
             tbActuals[[#This Row],[Actual]]))</f>
        <v>5330</v>
      </c>
      <c r="I145" t="str">
        <f>VLOOKUP(tbActuals[[#This Row],[Country]],
                          tbRegions[], 2, FALSE)</f>
        <v>Europe</v>
      </c>
    </row>
    <row r="146" spans="1:9" x14ac:dyDescent="0.35">
      <c r="A146" s="1">
        <v>43831</v>
      </c>
      <c r="B146" t="s">
        <v>49</v>
      </c>
      <c r="C146" t="s">
        <v>6</v>
      </c>
      <c r="D146" t="s">
        <v>7</v>
      </c>
      <c r="E146" s="2">
        <v>690</v>
      </c>
      <c r="F146" t="str">
        <f>IFERROR(VLOOKUP(TRIM(tbActuals[[#This Row],[IT Department]]),
                                                  tbDepartments[], 2, FALSE),
                         "")</f>
        <v>BU Support</v>
      </c>
      <c r="G146" t="str">
        <f>VLOOKUP(tbActuals[[#This Row],[IT Department]],
                           tbDepartments[], 3,FALSE)</f>
        <v>Sam Danks</v>
      </c>
      <c r="H146" s="2">
        <f>IF(tbActuals[[#This Row],[Actual]]&lt;500,
       0,
       IF(tbActuals[[#This Row],[Actual]]&lt; 1500,
             1500,
             tbActuals[[#This Row],[Actual]]))</f>
        <v>1500</v>
      </c>
      <c r="I146" t="str">
        <f>VLOOKUP(tbActuals[[#This Row],[Country]],
                          tbRegions[], 2, FALSE)</f>
        <v>Europe</v>
      </c>
    </row>
    <row r="147" spans="1:9" x14ac:dyDescent="0.35">
      <c r="A147" s="1">
        <v>43831</v>
      </c>
      <c r="B147" t="s">
        <v>49</v>
      </c>
      <c r="C147" t="s">
        <v>6</v>
      </c>
      <c r="D147" t="s">
        <v>8</v>
      </c>
      <c r="E147" s="2">
        <v>1902</v>
      </c>
      <c r="F147" t="str">
        <f>IFERROR(VLOOKUP(TRIM(tbActuals[[#This Row],[IT Department]]),
                                                  tbDepartments[], 2, FALSE),
                         "")</f>
        <v>BU Support</v>
      </c>
      <c r="G147" t="str">
        <f>VLOOKUP(tbActuals[[#This Row],[IT Department]],
                           tbDepartments[], 3,FALSE)</f>
        <v>Sam Danks</v>
      </c>
      <c r="H147" s="2">
        <f>IF(tbActuals[[#This Row],[Actual]]&lt;500,
       0,
       IF(tbActuals[[#This Row],[Actual]]&lt; 1500,
             1500,
             tbActuals[[#This Row],[Actual]]))</f>
        <v>1902</v>
      </c>
      <c r="I147" t="str">
        <f>VLOOKUP(tbActuals[[#This Row],[Country]],
                          tbRegions[], 2, FALSE)</f>
        <v>USA</v>
      </c>
    </row>
    <row r="148" spans="1:9" x14ac:dyDescent="0.35">
      <c r="A148" s="1">
        <v>43831</v>
      </c>
      <c r="B148" t="s">
        <v>49</v>
      </c>
      <c r="C148" t="s">
        <v>36</v>
      </c>
      <c r="D148" t="s">
        <v>8</v>
      </c>
      <c r="E148" s="2">
        <v>48</v>
      </c>
      <c r="F148" t="str">
        <f>IFERROR(VLOOKUP(TRIM(tbActuals[[#This Row],[IT Department]]),
                                                  tbDepartments[], 2, FALSE),
                         "")</f>
        <v>BU Support</v>
      </c>
      <c r="G148" t="str">
        <f>VLOOKUP(tbActuals[[#This Row],[IT Department]],
                           tbDepartments[], 3,FALSE)</f>
        <v>Sam Danks</v>
      </c>
      <c r="H148" s="2">
        <f>IF(tbActuals[[#This Row],[Actual]]&lt;500,
       0,
       IF(tbActuals[[#This Row],[Actual]]&lt; 1500,
             1500,
             tbActuals[[#This Row],[Actual]]))</f>
        <v>0</v>
      </c>
      <c r="I148" t="str">
        <f>VLOOKUP(tbActuals[[#This Row],[Country]],
                          tbRegions[], 2, FALSE)</f>
        <v>USA</v>
      </c>
    </row>
    <row r="149" spans="1:9" x14ac:dyDescent="0.35">
      <c r="A149" s="1">
        <v>43831</v>
      </c>
      <c r="B149" t="s">
        <v>49</v>
      </c>
      <c r="C149" t="s">
        <v>10</v>
      </c>
      <c r="D149" t="s">
        <v>7</v>
      </c>
      <c r="E149" s="2">
        <v>116</v>
      </c>
      <c r="F149" t="str">
        <f>IFERROR(VLOOKUP(TRIM(tbActuals[[#This Row],[IT Department]]),
                                                  tbDepartments[], 2, FALSE),
                         "")</f>
        <v>BU Support</v>
      </c>
      <c r="G149" t="str">
        <f>VLOOKUP(tbActuals[[#This Row],[IT Department]],
                           tbDepartments[], 3,FALSE)</f>
        <v>Sam Danks</v>
      </c>
      <c r="H149" s="2">
        <f>IF(tbActuals[[#This Row],[Actual]]&lt;500,
       0,
       IF(tbActuals[[#This Row],[Actual]]&lt; 1500,
             1500,
             tbActuals[[#This Row],[Actual]]))</f>
        <v>0</v>
      </c>
      <c r="I149" t="str">
        <f>VLOOKUP(tbActuals[[#This Row],[Country]],
                          tbRegions[], 2, FALSE)</f>
        <v>Europe</v>
      </c>
    </row>
    <row r="150" spans="1:9" x14ac:dyDescent="0.35">
      <c r="A150" s="1">
        <v>43831</v>
      </c>
      <c r="B150" t="s">
        <v>49</v>
      </c>
      <c r="C150" t="s">
        <v>11</v>
      </c>
      <c r="D150" t="s">
        <v>42</v>
      </c>
      <c r="E150" s="2">
        <v>10271</v>
      </c>
      <c r="F150" t="str">
        <f>IFERROR(VLOOKUP(TRIM(tbActuals[[#This Row],[IT Department]]),
                                                  tbDepartments[], 2, FALSE),
                         "")</f>
        <v>BU Support</v>
      </c>
      <c r="G150" t="str">
        <f>VLOOKUP(tbActuals[[#This Row],[IT Department]],
                           tbDepartments[], 3,FALSE)</f>
        <v>Sam Danks</v>
      </c>
      <c r="H150" s="2">
        <f>IF(tbActuals[[#This Row],[Actual]]&lt;500,
       0,
       IF(tbActuals[[#This Row],[Actual]]&lt; 1500,
             1500,
             tbActuals[[#This Row],[Actual]]))</f>
        <v>10271</v>
      </c>
      <c r="I150" t="str">
        <f>VLOOKUP(tbActuals[[#This Row],[Country]],
                          tbRegions[], 2, FALSE)</f>
        <v>Europe</v>
      </c>
    </row>
    <row r="151" spans="1:9" x14ac:dyDescent="0.35">
      <c r="A151" s="1">
        <v>43831</v>
      </c>
      <c r="B151" t="s">
        <v>49</v>
      </c>
      <c r="C151" t="s">
        <v>11</v>
      </c>
      <c r="D151" t="s">
        <v>45</v>
      </c>
      <c r="E151" s="2">
        <v>3548</v>
      </c>
      <c r="F151" t="str">
        <f>IFERROR(VLOOKUP(TRIM(tbActuals[[#This Row],[IT Department]]),
                                                  tbDepartments[], 2, FALSE),
                         "")</f>
        <v>BU Support</v>
      </c>
      <c r="G151" t="str">
        <f>VLOOKUP(tbActuals[[#This Row],[IT Department]],
                           tbDepartments[], 3,FALSE)</f>
        <v>Sam Danks</v>
      </c>
      <c r="H151" s="2">
        <f>IF(tbActuals[[#This Row],[Actual]]&lt;500,
       0,
       IF(tbActuals[[#This Row],[Actual]]&lt; 1500,
             1500,
             tbActuals[[#This Row],[Actual]]))</f>
        <v>3548</v>
      </c>
      <c r="I151" t="str">
        <f>VLOOKUP(tbActuals[[#This Row],[Country]],
                          tbRegions[], 2, FALSE)</f>
        <v>Europe</v>
      </c>
    </row>
    <row r="152" spans="1:9" x14ac:dyDescent="0.35">
      <c r="A152" s="1">
        <v>43831</v>
      </c>
      <c r="B152" t="s">
        <v>49</v>
      </c>
      <c r="C152" t="s">
        <v>11</v>
      </c>
      <c r="D152" t="s">
        <v>7</v>
      </c>
      <c r="E152" s="2">
        <v>6374</v>
      </c>
      <c r="F152" t="str">
        <f>IFERROR(VLOOKUP(TRIM(tbActuals[[#This Row],[IT Department]]),
                                                  tbDepartments[], 2, FALSE),
                         "")</f>
        <v>BU Support</v>
      </c>
      <c r="G152" t="str">
        <f>VLOOKUP(tbActuals[[#This Row],[IT Department]],
                           tbDepartments[], 3,FALSE)</f>
        <v>Sam Danks</v>
      </c>
      <c r="H152" s="2">
        <f>IF(tbActuals[[#This Row],[Actual]]&lt;500,
       0,
       IF(tbActuals[[#This Row],[Actual]]&lt; 1500,
             1500,
             tbActuals[[#This Row],[Actual]]))</f>
        <v>6374</v>
      </c>
      <c r="I152" t="str">
        <f>VLOOKUP(tbActuals[[#This Row],[Country]],
                          tbRegions[], 2, FALSE)</f>
        <v>Europe</v>
      </c>
    </row>
    <row r="153" spans="1:9" x14ac:dyDescent="0.35">
      <c r="A153" s="1">
        <v>43831</v>
      </c>
      <c r="B153" t="s">
        <v>49</v>
      </c>
      <c r="C153" t="s">
        <v>11</v>
      </c>
      <c r="D153" t="s">
        <v>8</v>
      </c>
      <c r="E153" s="2">
        <v>149259</v>
      </c>
      <c r="F153" t="str">
        <f>IFERROR(VLOOKUP(TRIM(tbActuals[[#This Row],[IT Department]]),
                                                  tbDepartments[], 2, FALSE),
                         "")</f>
        <v>BU Support</v>
      </c>
      <c r="G153" t="str">
        <f>VLOOKUP(tbActuals[[#This Row],[IT Department]],
                           tbDepartments[], 3,FALSE)</f>
        <v>Sam Danks</v>
      </c>
      <c r="H153" s="2">
        <f>IF(tbActuals[[#This Row],[Actual]]&lt;500,
       0,
       IF(tbActuals[[#This Row],[Actual]]&lt; 1500,
             1500,
             tbActuals[[#This Row],[Actual]]))</f>
        <v>149259</v>
      </c>
      <c r="I153" t="str">
        <f>VLOOKUP(tbActuals[[#This Row],[Country]],
                          tbRegions[], 2, FALSE)</f>
        <v>USA</v>
      </c>
    </row>
    <row r="154" spans="1:9" x14ac:dyDescent="0.35">
      <c r="A154" s="1">
        <v>43831</v>
      </c>
      <c r="B154" t="s">
        <v>49</v>
      </c>
      <c r="C154" t="s">
        <v>15</v>
      </c>
      <c r="D154" t="s">
        <v>7</v>
      </c>
      <c r="E154" s="2">
        <v>559</v>
      </c>
      <c r="F154" t="str">
        <f>IFERROR(VLOOKUP(TRIM(tbActuals[[#This Row],[IT Department]]),
                                                  tbDepartments[], 2, FALSE),
                         "")</f>
        <v>BU Support</v>
      </c>
      <c r="G154" t="str">
        <f>VLOOKUP(tbActuals[[#This Row],[IT Department]],
                           tbDepartments[], 3,FALSE)</f>
        <v>Sam Danks</v>
      </c>
      <c r="H154" s="2">
        <f>IF(tbActuals[[#This Row],[Actual]]&lt;500,
       0,
       IF(tbActuals[[#This Row],[Actual]]&lt; 1500,
             1500,
             tbActuals[[#This Row],[Actual]]))</f>
        <v>1500</v>
      </c>
      <c r="I154" t="str">
        <f>VLOOKUP(tbActuals[[#This Row],[Country]],
                          tbRegions[], 2, FALSE)</f>
        <v>Europe</v>
      </c>
    </row>
    <row r="155" spans="1:9" x14ac:dyDescent="0.35">
      <c r="A155" s="1">
        <v>43831</v>
      </c>
      <c r="B155" t="s">
        <v>49</v>
      </c>
      <c r="C155" t="s">
        <v>15</v>
      </c>
      <c r="D155" t="s">
        <v>8</v>
      </c>
      <c r="E155" s="2">
        <v>8</v>
      </c>
      <c r="F155" t="str">
        <f>IFERROR(VLOOKUP(TRIM(tbActuals[[#This Row],[IT Department]]),
                                                  tbDepartments[], 2, FALSE),
                         "")</f>
        <v>BU Support</v>
      </c>
      <c r="G155" t="str">
        <f>VLOOKUP(tbActuals[[#This Row],[IT Department]],
                           tbDepartments[], 3,FALSE)</f>
        <v>Sam Danks</v>
      </c>
      <c r="H155" s="2">
        <f>IF(tbActuals[[#This Row],[Actual]]&lt;500,
       0,
       IF(tbActuals[[#This Row],[Actual]]&lt; 1500,
             1500,
             tbActuals[[#This Row],[Actual]]))</f>
        <v>0</v>
      </c>
      <c r="I155" t="str">
        <f>VLOOKUP(tbActuals[[#This Row],[Country]],
                          tbRegions[], 2, FALSE)</f>
        <v>USA</v>
      </c>
    </row>
    <row r="156" spans="1:9" x14ac:dyDescent="0.35">
      <c r="A156" s="1">
        <v>43831</v>
      </c>
      <c r="B156" t="s">
        <v>49</v>
      </c>
      <c r="C156" t="s">
        <v>16</v>
      </c>
      <c r="D156" t="s">
        <v>7</v>
      </c>
      <c r="E156" s="2">
        <v>1284</v>
      </c>
      <c r="F156" t="str">
        <f>IFERROR(VLOOKUP(TRIM(tbActuals[[#This Row],[IT Department]]),
                                                  tbDepartments[], 2, FALSE),
                         "")</f>
        <v>BU Support</v>
      </c>
      <c r="G156" t="str">
        <f>VLOOKUP(tbActuals[[#This Row],[IT Department]],
                           tbDepartments[], 3,FALSE)</f>
        <v>Sam Danks</v>
      </c>
      <c r="H156" s="2">
        <f>IF(tbActuals[[#This Row],[Actual]]&lt;500,
       0,
       IF(tbActuals[[#This Row],[Actual]]&lt; 1500,
             1500,
             tbActuals[[#This Row],[Actual]]))</f>
        <v>1500</v>
      </c>
      <c r="I156" t="str">
        <f>VLOOKUP(tbActuals[[#This Row],[Country]],
                          tbRegions[], 2, FALSE)</f>
        <v>Europe</v>
      </c>
    </row>
    <row r="157" spans="1:9" x14ac:dyDescent="0.35">
      <c r="A157" s="1">
        <v>43831</v>
      </c>
      <c r="B157" t="s">
        <v>49</v>
      </c>
      <c r="C157" t="s">
        <v>47</v>
      </c>
      <c r="D157" t="s">
        <v>8</v>
      </c>
      <c r="E157" s="2">
        <v>90637</v>
      </c>
      <c r="F157" t="str">
        <f>IFERROR(VLOOKUP(TRIM(tbActuals[[#This Row],[IT Department]]),
                                                  tbDepartments[], 2, FALSE),
                         "")</f>
        <v>BU Support</v>
      </c>
      <c r="G157" t="str">
        <f>VLOOKUP(tbActuals[[#This Row],[IT Department]],
                           tbDepartments[], 3,FALSE)</f>
        <v>Sam Danks</v>
      </c>
      <c r="H157" s="2">
        <f>IF(tbActuals[[#This Row],[Actual]]&lt;500,
       0,
       IF(tbActuals[[#This Row],[Actual]]&lt; 1500,
             1500,
             tbActuals[[#This Row],[Actual]]))</f>
        <v>90637</v>
      </c>
      <c r="I157" t="str">
        <f>VLOOKUP(tbActuals[[#This Row],[Country]],
                          tbRegions[], 2, FALSE)</f>
        <v>USA</v>
      </c>
    </row>
    <row r="158" spans="1:9" x14ac:dyDescent="0.35">
      <c r="A158" s="1">
        <v>43831</v>
      </c>
      <c r="B158" t="s">
        <v>49</v>
      </c>
      <c r="C158" t="s">
        <v>19</v>
      </c>
      <c r="D158" t="s">
        <v>8</v>
      </c>
      <c r="E158" s="2">
        <v>18</v>
      </c>
      <c r="F158" t="str">
        <f>IFERROR(VLOOKUP(TRIM(tbActuals[[#This Row],[IT Department]]),
                                                  tbDepartments[], 2, FALSE),
                         "")</f>
        <v>BU Support</v>
      </c>
      <c r="G158" t="str">
        <f>VLOOKUP(tbActuals[[#This Row],[IT Department]],
                           tbDepartments[], 3,FALSE)</f>
        <v>Sam Danks</v>
      </c>
      <c r="H158" s="2">
        <f>IF(tbActuals[[#This Row],[Actual]]&lt;500,
       0,
       IF(tbActuals[[#This Row],[Actual]]&lt; 1500,
             1500,
             tbActuals[[#This Row],[Actual]]))</f>
        <v>0</v>
      </c>
      <c r="I158" t="str">
        <f>VLOOKUP(tbActuals[[#This Row],[Country]],
                          tbRegions[], 2, FALSE)</f>
        <v>USA</v>
      </c>
    </row>
    <row r="159" spans="1:9" x14ac:dyDescent="0.35">
      <c r="A159" s="1">
        <v>43831</v>
      </c>
      <c r="B159" t="s">
        <v>49</v>
      </c>
      <c r="C159" t="s">
        <v>25</v>
      </c>
      <c r="D159" t="s">
        <v>8</v>
      </c>
      <c r="E159" s="2">
        <v>1222</v>
      </c>
      <c r="F159" t="str">
        <f>IFERROR(VLOOKUP(TRIM(tbActuals[[#This Row],[IT Department]]),
                                                  tbDepartments[], 2, FALSE),
                         "")</f>
        <v>BU Support</v>
      </c>
      <c r="G159" t="str">
        <f>VLOOKUP(tbActuals[[#This Row],[IT Department]],
                           tbDepartments[], 3,FALSE)</f>
        <v>Sam Danks</v>
      </c>
      <c r="H159" s="2">
        <f>IF(tbActuals[[#This Row],[Actual]]&lt;500,
       0,
       IF(tbActuals[[#This Row],[Actual]]&lt; 1500,
             1500,
             tbActuals[[#This Row],[Actual]]))</f>
        <v>1500</v>
      </c>
      <c r="I159" t="str">
        <f>VLOOKUP(tbActuals[[#This Row],[Country]],
                          tbRegions[], 2, FALSE)</f>
        <v>USA</v>
      </c>
    </row>
    <row r="160" spans="1:9" x14ac:dyDescent="0.35">
      <c r="A160" s="1">
        <v>43831</v>
      </c>
      <c r="B160" t="s">
        <v>49</v>
      </c>
      <c r="C160" t="s">
        <v>20</v>
      </c>
      <c r="D160" t="s">
        <v>42</v>
      </c>
      <c r="E160" s="2">
        <v>23</v>
      </c>
      <c r="F160" t="str">
        <f>IFERROR(VLOOKUP(TRIM(tbActuals[[#This Row],[IT Department]]),
                                                  tbDepartments[], 2, FALSE),
                         "")</f>
        <v>BU Support</v>
      </c>
      <c r="G160" t="str">
        <f>VLOOKUP(tbActuals[[#This Row],[IT Department]],
                           tbDepartments[], 3,FALSE)</f>
        <v>Sam Danks</v>
      </c>
      <c r="H160" s="2">
        <f>IF(tbActuals[[#This Row],[Actual]]&lt;500,
       0,
       IF(tbActuals[[#This Row],[Actual]]&lt; 1500,
             1500,
             tbActuals[[#This Row],[Actual]]))</f>
        <v>0</v>
      </c>
      <c r="I160" t="str">
        <f>VLOOKUP(tbActuals[[#This Row],[Country]],
                          tbRegions[], 2, FALSE)</f>
        <v>Europe</v>
      </c>
    </row>
    <row r="161" spans="1:9" x14ac:dyDescent="0.35">
      <c r="A161" s="1">
        <v>43831</v>
      </c>
      <c r="B161" t="s">
        <v>49</v>
      </c>
      <c r="C161" t="s">
        <v>20</v>
      </c>
      <c r="D161" t="s">
        <v>45</v>
      </c>
      <c r="E161" s="2">
        <v>15</v>
      </c>
      <c r="F161" t="str">
        <f>IFERROR(VLOOKUP(TRIM(tbActuals[[#This Row],[IT Department]]),
                                                  tbDepartments[], 2, FALSE),
                         "")</f>
        <v>BU Support</v>
      </c>
      <c r="G161" t="str">
        <f>VLOOKUP(tbActuals[[#This Row],[IT Department]],
                           tbDepartments[], 3,FALSE)</f>
        <v>Sam Danks</v>
      </c>
      <c r="H161" s="2">
        <f>IF(tbActuals[[#This Row],[Actual]]&lt;500,
       0,
       IF(tbActuals[[#This Row],[Actual]]&lt; 1500,
             1500,
             tbActuals[[#This Row],[Actual]]))</f>
        <v>0</v>
      </c>
      <c r="I161" t="str">
        <f>VLOOKUP(tbActuals[[#This Row],[Country]],
                          tbRegions[], 2, FALSE)</f>
        <v>Europe</v>
      </c>
    </row>
    <row r="162" spans="1:9" x14ac:dyDescent="0.35">
      <c r="A162" s="1">
        <v>43831</v>
      </c>
      <c r="B162" t="s">
        <v>49</v>
      </c>
      <c r="C162" t="s">
        <v>20</v>
      </c>
      <c r="D162" t="s">
        <v>7</v>
      </c>
      <c r="E162" s="2">
        <v>143</v>
      </c>
      <c r="F162" t="str">
        <f>IFERROR(VLOOKUP(TRIM(tbActuals[[#This Row],[IT Department]]),
                                                  tbDepartments[], 2, FALSE),
                         "")</f>
        <v>BU Support</v>
      </c>
      <c r="G162" t="str">
        <f>VLOOKUP(tbActuals[[#This Row],[IT Department]],
                           tbDepartments[], 3,FALSE)</f>
        <v>Sam Danks</v>
      </c>
      <c r="H162" s="2">
        <f>IF(tbActuals[[#This Row],[Actual]]&lt;500,
       0,
       IF(tbActuals[[#This Row],[Actual]]&lt; 1500,
             1500,
             tbActuals[[#This Row],[Actual]]))</f>
        <v>0</v>
      </c>
      <c r="I162" t="str">
        <f>VLOOKUP(tbActuals[[#This Row],[Country]],
                          tbRegions[], 2, FALSE)</f>
        <v>Europe</v>
      </c>
    </row>
    <row r="163" spans="1:9" x14ac:dyDescent="0.35">
      <c r="A163" s="1">
        <v>43831</v>
      </c>
      <c r="B163" t="s">
        <v>49</v>
      </c>
      <c r="C163" t="s">
        <v>20</v>
      </c>
      <c r="D163" t="s">
        <v>8</v>
      </c>
      <c r="E163" s="2">
        <v>54</v>
      </c>
      <c r="F163" t="str">
        <f>IFERROR(VLOOKUP(TRIM(tbActuals[[#This Row],[IT Department]]),
                                                  tbDepartments[], 2, FALSE),
                         "")</f>
        <v>BU Support</v>
      </c>
      <c r="G163" t="str">
        <f>VLOOKUP(tbActuals[[#This Row],[IT Department]],
                           tbDepartments[], 3,FALSE)</f>
        <v>Sam Danks</v>
      </c>
      <c r="H163" s="2">
        <f>IF(tbActuals[[#This Row],[Actual]]&lt;500,
       0,
       IF(tbActuals[[#This Row],[Actual]]&lt; 1500,
             1500,
             tbActuals[[#This Row],[Actual]]))</f>
        <v>0</v>
      </c>
      <c r="I163" t="str">
        <f>VLOOKUP(tbActuals[[#This Row],[Country]],
                          tbRegions[], 2, FALSE)</f>
        <v>USA</v>
      </c>
    </row>
    <row r="164" spans="1:9" x14ac:dyDescent="0.35">
      <c r="A164" s="1">
        <v>43831</v>
      </c>
      <c r="B164" t="s">
        <v>49</v>
      </c>
      <c r="C164" t="s">
        <v>26</v>
      </c>
      <c r="D164" t="s">
        <v>8</v>
      </c>
      <c r="E164" s="2">
        <v>759</v>
      </c>
      <c r="F164" t="str">
        <f>IFERROR(VLOOKUP(TRIM(tbActuals[[#This Row],[IT Department]]),
                                                  tbDepartments[], 2, FALSE),
                         "")</f>
        <v>BU Support</v>
      </c>
      <c r="G164" t="str">
        <f>VLOOKUP(tbActuals[[#This Row],[IT Department]],
                           tbDepartments[], 3,FALSE)</f>
        <v>Sam Danks</v>
      </c>
      <c r="H164" s="2">
        <f>IF(tbActuals[[#This Row],[Actual]]&lt;500,
       0,
       IF(tbActuals[[#This Row],[Actual]]&lt; 1500,
             1500,
             tbActuals[[#This Row],[Actual]]))</f>
        <v>1500</v>
      </c>
      <c r="I164" t="str">
        <f>VLOOKUP(tbActuals[[#This Row],[Country]],
                          tbRegions[], 2, FALSE)</f>
        <v>USA</v>
      </c>
    </row>
    <row r="165" spans="1:9" x14ac:dyDescent="0.35">
      <c r="A165" s="1">
        <v>43831</v>
      </c>
      <c r="B165" t="s">
        <v>49</v>
      </c>
      <c r="C165" t="s">
        <v>21</v>
      </c>
      <c r="D165" t="s">
        <v>45</v>
      </c>
      <c r="E165" s="2">
        <v>157</v>
      </c>
      <c r="F165" t="str">
        <f>IFERROR(VLOOKUP(TRIM(tbActuals[[#This Row],[IT Department]]),
                                                  tbDepartments[], 2, FALSE),
                         "")</f>
        <v>BU Support</v>
      </c>
      <c r="G165" t="str">
        <f>VLOOKUP(tbActuals[[#This Row],[IT Department]],
                           tbDepartments[], 3,FALSE)</f>
        <v>Sam Danks</v>
      </c>
      <c r="H165" s="2">
        <f>IF(tbActuals[[#This Row],[Actual]]&lt;500,
       0,
       IF(tbActuals[[#This Row],[Actual]]&lt; 1500,
             1500,
             tbActuals[[#This Row],[Actual]]))</f>
        <v>0</v>
      </c>
      <c r="I165" t="str">
        <f>VLOOKUP(tbActuals[[#This Row],[Country]],
                          tbRegions[], 2, FALSE)</f>
        <v>Europe</v>
      </c>
    </row>
    <row r="166" spans="1:9" x14ac:dyDescent="0.35">
      <c r="A166" s="1">
        <v>43831</v>
      </c>
      <c r="B166" t="s">
        <v>49</v>
      </c>
      <c r="C166" t="s">
        <v>21</v>
      </c>
      <c r="D166" t="s">
        <v>7</v>
      </c>
      <c r="E166" s="2">
        <v>3476</v>
      </c>
      <c r="F166" t="str">
        <f>IFERROR(VLOOKUP(TRIM(tbActuals[[#This Row],[IT Department]]),
                                                  tbDepartments[], 2, FALSE),
                         "")</f>
        <v>BU Support</v>
      </c>
      <c r="G166" t="str">
        <f>VLOOKUP(tbActuals[[#This Row],[IT Department]],
                           tbDepartments[], 3,FALSE)</f>
        <v>Sam Danks</v>
      </c>
      <c r="H166" s="2">
        <f>IF(tbActuals[[#This Row],[Actual]]&lt;500,
       0,
       IF(tbActuals[[#This Row],[Actual]]&lt; 1500,
             1500,
             tbActuals[[#This Row],[Actual]]))</f>
        <v>3476</v>
      </c>
      <c r="I166" t="str">
        <f>VLOOKUP(tbActuals[[#This Row],[Country]],
                          tbRegions[], 2, FALSE)</f>
        <v>Europe</v>
      </c>
    </row>
    <row r="167" spans="1:9" x14ac:dyDescent="0.35">
      <c r="A167" s="1">
        <v>43831</v>
      </c>
      <c r="B167" t="s">
        <v>49</v>
      </c>
      <c r="C167" t="s">
        <v>21</v>
      </c>
      <c r="D167" t="s">
        <v>8</v>
      </c>
      <c r="E167" s="2">
        <v>3747</v>
      </c>
      <c r="F167" t="str">
        <f>IFERROR(VLOOKUP(TRIM(tbActuals[[#This Row],[IT Department]]),
                                                  tbDepartments[], 2, FALSE),
                         "")</f>
        <v>BU Support</v>
      </c>
      <c r="G167" t="str">
        <f>VLOOKUP(tbActuals[[#This Row],[IT Department]],
                           tbDepartments[], 3,FALSE)</f>
        <v>Sam Danks</v>
      </c>
      <c r="H167" s="2">
        <f>IF(tbActuals[[#This Row],[Actual]]&lt;500,
       0,
       IF(tbActuals[[#This Row],[Actual]]&lt; 1500,
             1500,
             tbActuals[[#This Row],[Actual]]))</f>
        <v>3747</v>
      </c>
      <c r="I167" t="str">
        <f>VLOOKUP(tbActuals[[#This Row],[Country]],
                          tbRegions[], 2, FALSE)</f>
        <v>USA</v>
      </c>
    </row>
    <row r="168" spans="1:9" x14ac:dyDescent="0.35">
      <c r="A168" s="1">
        <v>43831</v>
      </c>
      <c r="B168" t="s">
        <v>49</v>
      </c>
      <c r="C168" t="s">
        <v>22</v>
      </c>
      <c r="D168" t="s">
        <v>7</v>
      </c>
      <c r="E168" s="2">
        <v>1</v>
      </c>
      <c r="F168" t="str">
        <f>IFERROR(VLOOKUP(TRIM(tbActuals[[#This Row],[IT Department]]),
                                                  tbDepartments[], 2, FALSE),
                         "")</f>
        <v>BU Support</v>
      </c>
      <c r="G168" t="str">
        <f>VLOOKUP(tbActuals[[#This Row],[IT Department]],
                           tbDepartments[], 3,FALSE)</f>
        <v>Sam Danks</v>
      </c>
      <c r="H168" s="2">
        <f>IF(tbActuals[[#This Row],[Actual]]&lt;500,
       0,
       IF(tbActuals[[#This Row],[Actual]]&lt; 1500,
             1500,
             tbActuals[[#This Row],[Actual]]))</f>
        <v>0</v>
      </c>
      <c r="I168" t="str">
        <f>VLOOKUP(tbActuals[[#This Row],[Country]],
                          tbRegions[], 2, FALSE)</f>
        <v>Europe</v>
      </c>
    </row>
    <row r="169" spans="1:9" x14ac:dyDescent="0.35">
      <c r="A169" s="1">
        <v>43831</v>
      </c>
      <c r="B169" t="s">
        <v>50</v>
      </c>
      <c r="C169" t="s">
        <v>31</v>
      </c>
      <c r="D169" t="s">
        <v>12</v>
      </c>
      <c r="E169" s="2">
        <v>5136</v>
      </c>
      <c r="F169" t="str">
        <f>IFERROR(VLOOKUP(TRIM(tbActuals[[#This Row],[IT Department]]),
                                                  tbDepartments[], 2, FALSE),
                         "")</f>
        <v>BU Support</v>
      </c>
      <c r="G169" t="str">
        <f>VLOOKUP(tbActuals[[#This Row],[IT Department]],
                           tbDepartments[], 3,FALSE)</f>
        <v>Linda Lee</v>
      </c>
      <c r="H169" s="2">
        <f>IF(tbActuals[[#This Row],[Actual]]&lt;500,
       0,
       IF(tbActuals[[#This Row],[Actual]]&lt; 1500,
             1500,
             tbActuals[[#This Row],[Actual]]))</f>
        <v>5136</v>
      </c>
      <c r="I169" t="str">
        <f>VLOOKUP(tbActuals[[#This Row],[Country]],
                          tbRegions[], 2, FALSE)</f>
        <v>Europe</v>
      </c>
    </row>
    <row r="170" spans="1:9" x14ac:dyDescent="0.35">
      <c r="A170" s="1">
        <v>43831</v>
      </c>
      <c r="B170" t="s">
        <v>50</v>
      </c>
      <c r="C170" t="s">
        <v>24</v>
      </c>
      <c r="D170" t="s">
        <v>51</v>
      </c>
      <c r="E170" s="2">
        <v>16</v>
      </c>
      <c r="F170" t="str">
        <f>IFERROR(VLOOKUP(TRIM(tbActuals[[#This Row],[IT Department]]),
                                                  tbDepartments[], 2, FALSE),
                         "")</f>
        <v>BU Support</v>
      </c>
      <c r="G170" t="str">
        <f>VLOOKUP(tbActuals[[#This Row],[IT Department]],
                           tbDepartments[], 3,FALSE)</f>
        <v>Linda Lee</v>
      </c>
      <c r="H170" s="2">
        <f>IF(tbActuals[[#This Row],[Actual]]&lt;500,
       0,
       IF(tbActuals[[#This Row],[Actual]]&lt; 1500,
             1500,
             tbActuals[[#This Row],[Actual]]))</f>
        <v>0</v>
      </c>
      <c r="I170" t="str">
        <f>VLOOKUP(tbActuals[[#This Row],[Country]],
                          tbRegions[], 2, FALSE)</f>
        <v>Europe</v>
      </c>
    </row>
    <row r="171" spans="1:9" x14ac:dyDescent="0.35">
      <c r="A171" s="1">
        <v>43831</v>
      </c>
      <c r="B171" t="s">
        <v>50</v>
      </c>
      <c r="C171" t="s">
        <v>24</v>
      </c>
      <c r="D171" t="s">
        <v>12</v>
      </c>
      <c r="E171" s="2">
        <v>270</v>
      </c>
      <c r="F171" t="str">
        <f>IFERROR(VLOOKUP(TRIM(tbActuals[[#This Row],[IT Department]]),
                                                  tbDepartments[], 2, FALSE),
                         "")</f>
        <v>BU Support</v>
      </c>
      <c r="G171" t="str">
        <f>VLOOKUP(tbActuals[[#This Row],[IT Department]],
                           tbDepartments[], 3,FALSE)</f>
        <v>Linda Lee</v>
      </c>
      <c r="H171" s="2">
        <f>IF(tbActuals[[#This Row],[Actual]]&lt;500,
       0,
       IF(tbActuals[[#This Row],[Actual]]&lt; 1500,
             1500,
             tbActuals[[#This Row],[Actual]]))</f>
        <v>0</v>
      </c>
      <c r="I171" t="str">
        <f>VLOOKUP(tbActuals[[#This Row],[Country]],
                          tbRegions[], 2, FALSE)</f>
        <v>Europe</v>
      </c>
    </row>
    <row r="172" spans="1:9" x14ac:dyDescent="0.35">
      <c r="A172" s="1">
        <v>43831</v>
      </c>
      <c r="B172" t="s">
        <v>50</v>
      </c>
      <c r="C172" t="s">
        <v>24</v>
      </c>
      <c r="D172" t="s">
        <v>37</v>
      </c>
      <c r="E172" s="2">
        <v>448</v>
      </c>
      <c r="F172" t="str">
        <f>IFERROR(VLOOKUP(TRIM(tbActuals[[#This Row],[IT Department]]),
                                                  tbDepartments[], 2, FALSE),
                         "")</f>
        <v>BU Support</v>
      </c>
      <c r="G172" t="str">
        <f>VLOOKUP(tbActuals[[#This Row],[IT Department]],
                           tbDepartments[], 3,FALSE)</f>
        <v>Linda Lee</v>
      </c>
      <c r="H172" s="2">
        <f>IF(tbActuals[[#This Row],[Actual]]&lt;500,
       0,
       IF(tbActuals[[#This Row],[Actual]]&lt; 1500,
             1500,
             tbActuals[[#This Row],[Actual]]))</f>
        <v>0</v>
      </c>
      <c r="I172" t="str">
        <f>VLOOKUP(tbActuals[[#This Row],[Country]],
                          tbRegions[], 2, FALSE)</f>
        <v>Europe</v>
      </c>
    </row>
    <row r="173" spans="1:9" x14ac:dyDescent="0.35">
      <c r="A173" s="1">
        <v>43831</v>
      </c>
      <c r="B173" t="s">
        <v>50</v>
      </c>
      <c r="C173" t="s">
        <v>24</v>
      </c>
      <c r="D173" t="s">
        <v>7</v>
      </c>
      <c r="E173" s="2">
        <v>25</v>
      </c>
      <c r="F173" t="str">
        <f>IFERROR(VLOOKUP(TRIM(tbActuals[[#This Row],[IT Department]]),
                                                  tbDepartments[], 2, FALSE),
                         "")</f>
        <v>BU Support</v>
      </c>
      <c r="G173" t="str">
        <f>VLOOKUP(tbActuals[[#This Row],[IT Department]],
                           tbDepartments[], 3,FALSE)</f>
        <v>Linda Lee</v>
      </c>
      <c r="H173" s="2">
        <f>IF(tbActuals[[#This Row],[Actual]]&lt;500,
       0,
       IF(tbActuals[[#This Row],[Actual]]&lt; 1500,
             1500,
             tbActuals[[#This Row],[Actual]]))</f>
        <v>0</v>
      </c>
      <c r="I173" t="str">
        <f>VLOOKUP(tbActuals[[#This Row],[Country]],
                          tbRegions[], 2, FALSE)</f>
        <v>Europe</v>
      </c>
    </row>
    <row r="174" spans="1:9" x14ac:dyDescent="0.35">
      <c r="A174" s="1">
        <v>43831</v>
      </c>
      <c r="B174" t="s">
        <v>50</v>
      </c>
      <c r="C174" t="s">
        <v>28</v>
      </c>
      <c r="D174" t="s">
        <v>8</v>
      </c>
      <c r="E174" s="2">
        <v>4</v>
      </c>
      <c r="F174" t="str">
        <f>IFERROR(VLOOKUP(TRIM(tbActuals[[#This Row],[IT Department]]),
                                                  tbDepartments[], 2, FALSE),
                         "")</f>
        <v>BU Support</v>
      </c>
      <c r="G174" t="str">
        <f>VLOOKUP(tbActuals[[#This Row],[IT Department]],
                           tbDepartments[], 3,FALSE)</f>
        <v>Linda Lee</v>
      </c>
      <c r="H174" s="2">
        <f>IF(tbActuals[[#This Row],[Actual]]&lt;500,
       0,
       IF(tbActuals[[#This Row],[Actual]]&lt; 1500,
             1500,
             tbActuals[[#This Row],[Actual]]))</f>
        <v>0</v>
      </c>
      <c r="I174" t="str">
        <f>VLOOKUP(tbActuals[[#This Row],[Country]],
                          tbRegions[], 2, FALSE)</f>
        <v>USA</v>
      </c>
    </row>
    <row r="175" spans="1:9" x14ac:dyDescent="0.35">
      <c r="A175" s="1">
        <v>43831</v>
      </c>
      <c r="B175" t="s">
        <v>50</v>
      </c>
      <c r="C175" t="s">
        <v>6</v>
      </c>
      <c r="D175" t="s">
        <v>52</v>
      </c>
      <c r="E175" s="2">
        <v>-154</v>
      </c>
      <c r="F175" t="str">
        <f>IFERROR(VLOOKUP(TRIM(tbActuals[[#This Row],[IT Department]]),
                                                  tbDepartments[], 2, FALSE),
                         "")</f>
        <v>BU Support</v>
      </c>
      <c r="G175" t="str">
        <f>VLOOKUP(tbActuals[[#This Row],[IT Department]],
                           tbDepartments[], 3,FALSE)</f>
        <v>Linda Lee</v>
      </c>
      <c r="H175" s="2">
        <f>IF(tbActuals[[#This Row],[Actual]]&lt;500,
       0,
       IF(tbActuals[[#This Row],[Actual]]&lt; 1500,
             1500,
             tbActuals[[#This Row],[Actual]]))</f>
        <v>0</v>
      </c>
      <c r="I175" t="str">
        <f>VLOOKUP(tbActuals[[#This Row],[Country]],
                          tbRegions[], 2, FALSE)</f>
        <v>Europe</v>
      </c>
    </row>
    <row r="176" spans="1:9" x14ac:dyDescent="0.35">
      <c r="A176" s="1">
        <v>43831</v>
      </c>
      <c r="B176" t="s">
        <v>50</v>
      </c>
      <c r="C176" t="s">
        <v>6</v>
      </c>
      <c r="D176" t="s">
        <v>42</v>
      </c>
      <c r="E176" s="2">
        <v>-1713</v>
      </c>
      <c r="F176" t="str">
        <f>IFERROR(VLOOKUP(TRIM(tbActuals[[#This Row],[IT Department]]),
                                                  tbDepartments[], 2, FALSE),
                         "")</f>
        <v>BU Support</v>
      </c>
      <c r="G176" t="str">
        <f>VLOOKUP(tbActuals[[#This Row],[IT Department]],
                           tbDepartments[], 3,FALSE)</f>
        <v>Linda Lee</v>
      </c>
      <c r="H176" s="2">
        <f>IF(tbActuals[[#This Row],[Actual]]&lt;500,
       0,
       IF(tbActuals[[#This Row],[Actual]]&lt; 1500,
             1500,
             tbActuals[[#This Row],[Actual]]))</f>
        <v>0</v>
      </c>
      <c r="I176" t="str">
        <f>VLOOKUP(tbActuals[[#This Row],[Country]],
                          tbRegions[], 2, FALSE)</f>
        <v>Europe</v>
      </c>
    </row>
    <row r="177" spans="1:9" x14ac:dyDescent="0.35">
      <c r="A177" s="1">
        <v>43831</v>
      </c>
      <c r="B177" t="s">
        <v>50</v>
      </c>
      <c r="C177" t="s">
        <v>6</v>
      </c>
      <c r="D177" t="s">
        <v>7</v>
      </c>
      <c r="E177" s="2">
        <v>3616</v>
      </c>
      <c r="F177" t="str">
        <f>IFERROR(VLOOKUP(TRIM(tbActuals[[#This Row],[IT Department]]),
                                                  tbDepartments[], 2, FALSE),
                         "")</f>
        <v>BU Support</v>
      </c>
      <c r="G177" t="str">
        <f>VLOOKUP(tbActuals[[#This Row],[IT Department]],
                           tbDepartments[], 3,FALSE)</f>
        <v>Linda Lee</v>
      </c>
      <c r="H177" s="2">
        <f>IF(tbActuals[[#This Row],[Actual]]&lt;500,
       0,
       IF(tbActuals[[#This Row],[Actual]]&lt; 1500,
             1500,
             tbActuals[[#This Row],[Actual]]))</f>
        <v>3616</v>
      </c>
      <c r="I177" t="str">
        <f>VLOOKUP(tbActuals[[#This Row],[Country]],
                          tbRegions[], 2, FALSE)</f>
        <v>Europe</v>
      </c>
    </row>
    <row r="178" spans="1:9" x14ac:dyDescent="0.35">
      <c r="A178" s="1">
        <v>43831</v>
      </c>
      <c r="B178" t="s">
        <v>50</v>
      </c>
      <c r="C178" t="s">
        <v>36</v>
      </c>
      <c r="D178" t="s">
        <v>51</v>
      </c>
      <c r="E178" s="2">
        <v>46</v>
      </c>
      <c r="F178" t="str">
        <f>IFERROR(VLOOKUP(TRIM(tbActuals[[#This Row],[IT Department]]),
                                                  tbDepartments[], 2, FALSE),
                         "")</f>
        <v>BU Support</v>
      </c>
      <c r="G178" t="str">
        <f>VLOOKUP(tbActuals[[#This Row],[IT Department]],
                           tbDepartments[], 3,FALSE)</f>
        <v>Linda Lee</v>
      </c>
      <c r="H178" s="2">
        <f>IF(tbActuals[[#This Row],[Actual]]&lt;500,
       0,
       IF(tbActuals[[#This Row],[Actual]]&lt; 1500,
             1500,
             tbActuals[[#This Row],[Actual]]))</f>
        <v>0</v>
      </c>
      <c r="I178" t="str">
        <f>VLOOKUP(tbActuals[[#This Row],[Country]],
                          tbRegions[], 2, FALSE)</f>
        <v>Europe</v>
      </c>
    </row>
    <row r="179" spans="1:9" x14ac:dyDescent="0.35">
      <c r="A179" s="1">
        <v>43831</v>
      </c>
      <c r="B179" t="s">
        <v>50</v>
      </c>
      <c r="C179" t="s">
        <v>36</v>
      </c>
      <c r="D179" t="s">
        <v>34</v>
      </c>
      <c r="E179" s="2">
        <v>56</v>
      </c>
      <c r="F179" t="str">
        <f>IFERROR(VLOOKUP(TRIM(tbActuals[[#This Row],[IT Department]]),
                                                  tbDepartments[], 2, FALSE),
                         "")</f>
        <v>BU Support</v>
      </c>
      <c r="G179" t="str">
        <f>VLOOKUP(tbActuals[[#This Row],[IT Department]],
                           tbDepartments[], 3,FALSE)</f>
        <v>Linda Lee</v>
      </c>
      <c r="H179" s="2">
        <f>IF(tbActuals[[#This Row],[Actual]]&lt;500,
       0,
       IF(tbActuals[[#This Row],[Actual]]&lt; 1500,
             1500,
             tbActuals[[#This Row],[Actual]]))</f>
        <v>0</v>
      </c>
      <c r="I179" t="str">
        <f>VLOOKUP(tbActuals[[#This Row],[Country]],
                          tbRegions[], 2, FALSE)</f>
        <v>Canada</v>
      </c>
    </row>
    <row r="180" spans="1:9" x14ac:dyDescent="0.35">
      <c r="A180" s="1">
        <v>43831</v>
      </c>
      <c r="B180" t="s">
        <v>50</v>
      </c>
      <c r="C180" t="s">
        <v>11</v>
      </c>
      <c r="D180" t="s">
        <v>51</v>
      </c>
      <c r="E180" s="2">
        <v>10713</v>
      </c>
      <c r="F180" t="str">
        <f>IFERROR(VLOOKUP(TRIM(tbActuals[[#This Row],[IT Department]]),
                                                  tbDepartments[], 2, FALSE),
                         "")</f>
        <v>BU Support</v>
      </c>
      <c r="G180" t="str">
        <f>VLOOKUP(tbActuals[[#This Row],[IT Department]],
                           tbDepartments[], 3,FALSE)</f>
        <v>Linda Lee</v>
      </c>
      <c r="H180" s="2">
        <f>IF(tbActuals[[#This Row],[Actual]]&lt;500,
       0,
       IF(tbActuals[[#This Row],[Actual]]&lt; 1500,
             1500,
             tbActuals[[#This Row],[Actual]]))</f>
        <v>10713</v>
      </c>
      <c r="I180" t="str">
        <f>VLOOKUP(tbActuals[[#This Row],[Country]],
                          tbRegions[], 2, FALSE)</f>
        <v>Europe</v>
      </c>
    </row>
    <row r="181" spans="1:9" x14ac:dyDescent="0.35">
      <c r="A181" s="1">
        <v>43831</v>
      </c>
      <c r="B181" t="s">
        <v>50</v>
      </c>
      <c r="C181" t="s">
        <v>11</v>
      </c>
      <c r="D181" t="s">
        <v>34</v>
      </c>
      <c r="E181" s="2">
        <v>9850</v>
      </c>
      <c r="F181" t="str">
        <f>IFERROR(VLOOKUP(TRIM(tbActuals[[#This Row],[IT Department]]),
                                                  tbDepartments[], 2, FALSE),
                         "")</f>
        <v>BU Support</v>
      </c>
      <c r="G181" t="str">
        <f>VLOOKUP(tbActuals[[#This Row],[IT Department]],
                           tbDepartments[], 3,FALSE)</f>
        <v>Linda Lee</v>
      </c>
      <c r="H181" s="2">
        <f>IF(tbActuals[[#This Row],[Actual]]&lt;500,
       0,
       IF(tbActuals[[#This Row],[Actual]]&lt; 1500,
             1500,
             tbActuals[[#This Row],[Actual]]))</f>
        <v>9850</v>
      </c>
      <c r="I181" t="str">
        <f>VLOOKUP(tbActuals[[#This Row],[Country]],
                          tbRegions[], 2, FALSE)</f>
        <v>Canada</v>
      </c>
    </row>
    <row r="182" spans="1:9" x14ac:dyDescent="0.35">
      <c r="A182" s="1">
        <v>43831</v>
      </c>
      <c r="B182" t="s">
        <v>50</v>
      </c>
      <c r="C182" t="s">
        <v>11</v>
      </c>
      <c r="D182" t="s">
        <v>52</v>
      </c>
      <c r="E182" s="2">
        <v>14195</v>
      </c>
      <c r="F182" t="str">
        <f>IFERROR(VLOOKUP(TRIM(tbActuals[[#This Row],[IT Department]]),
                                                  tbDepartments[], 2, FALSE),
                         "")</f>
        <v>BU Support</v>
      </c>
      <c r="G182" t="str">
        <f>VLOOKUP(tbActuals[[#This Row],[IT Department]],
                           tbDepartments[], 3,FALSE)</f>
        <v>Linda Lee</v>
      </c>
      <c r="H182" s="2">
        <f>IF(tbActuals[[#This Row],[Actual]]&lt;500,
       0,
       IF(tbActuals[[#This Row],[Actual]]&lt; 1500,
             1500,
             tbActuals[[#This Row],[Actual]]))</f>
        <v>14195</v>
      </c>
      <c r="I182" t="str">
        <f>VLOOKUP(tbActuals[[#This Row],[Country]],
                          tbRegions[], 2, FALSE)</f>
        <v>Europe</v>
      </c>
    </row>
    <row r="183" spans="1:9" x14ac:dyDescent="0.35">
      <c r="A183" s="1">
        <v>43831</v>
      </c>
      <c r="B183" t="s">
        <v>50</v>
      </c>
      <c r="C183" t="s">
        <v>11</v>
      </c>
      <c r="D183" t="s">
        <v>42</v>
      </c>
      <c r="E183" s="2">
        <v>24195</v>
      </c>
      <c r="F183" t="str">
        <f>IFERROR(VLOOKUP(TRIM(tbActuals[[#This Row],[IT Department]]),
                                                  tbDepartments[], 2, FALSE),
                         "")</f>
        <v>BU Support</v>
      </c>
      <c r="G183" t="str">
        <f>VLOOKUP(tbActuals[[#This Row],[IT Department]],
                           tbDepartments[], 3,FALSE)</f>
        <v>Linda Lee</v>
      </c>
      <c r="H183" s="2">
        <f>IF(tbActuals[[#This Row],[Actual]]&lt;500,
       0,
       IF(tbActuals[[#This Row],[Actual]]&lt; 1500,
             1500,
             tbActuals[[#This Row],[Actual]]))</f>
        <v>24195</v>
      </c>
      <c r="I183" t="str">
        <f>VLOOKUP(tbActuals[[#This Row],[Country]],
                          tbRegions[], 2, FALSE)</f>
        <v>Europe</v>
      </c>
    </row>
    <row r="184" spans="1:9" x14ac:dyDescent="0.35">
      <c r="A184" s="1">
        <v>43831</v>
      </c>
      <c r="B184" t="s">
        <v>50</v>
      </c>
      <c r="C184" t="s">
        <v>11</v>
      </c>
      <c r="D184" t="s">
        <v>12</v>
      </c>
      <c r="E184" s="2">
        <v>49551</v>
      </c>
      <c r="F184" t="str">
        <f>IFERROR(VLOOKUP(TRIM(tbActuals[[#This Row],[IT Department]]),
                                                  tbDepartments[], 2, FALSE),
                         "")</f>
        <v>BU Support</v>
      </c>
      <c r="G184" t="str">
        <f>VLOOKUP(tbActuals[[#This Row],[IT Department]],
                           tbDepartments[], 3,FALSE)</f>
        <v>Linda Lee</v>
      </c>
      <c r="H184" s="2">
        <f>IF(tbActuals[[#This Row],[Actual]]&lt;500,
       0,
       IF(tbActuals[[#This Row],[Actual]]&lt; 1500,
             1500,
             tbActuals[[#This Row],[Actual]]))</f>
        <v>49551</v>
      </c>
      <c r="I184" t="str">
        <f>VLOOKUP(tbActuals[[#This Row],[Country]],
                          tbRegions[], 2, FALSE)</f>
        <v>Europe</v>
      </c>
    </row>
    <row r="185" spans="1:9" x14ac:dyDescent="0.35">
      <c r="A185" s="1">
        <v>43831</v>
      </c>
      <c r="B185" t="s">
        <v>50</v>
      </c>
      <c r="C185" t="s">
        <v>11</v>
      </c>
      <c r="D185" t="s">
        <v>45</v>
      </c>
      <c r="E185" s="2">
        <v>4581</v>
      </c>
      <c r="F185" t="str">
        <f>IFERROR(VLOOKUP(TRIM(tbActuals[[#This Row],[IT Department]]),
                                                  tbDepartments[], 2, FALSE),
                         "")</f>
        <v>BU Support</v>
      </c>
      <c r="G185" t="str">
        <f>VLOOKUP(tbActuals[[#This Row],[IT Department]],
                           tbDepartments[], 3,FALSE)</f>
        <v>Linda Lee</v>
      </c>
      <c r="H185" s="2">
        <f>IF(tbActuals[[#This Row],[Actual]]&lt;500,
       0,
       IF(tbActuals[[#This Row],[Actual]]&lt; 1500,
             1500,
             tbActuals[[#This Row],[Actual]]))</f>
        <v>4581</v>
      </c>
      <c r="I185" t="str">
        <f>VLOOKUP(tbActuals[[#This Row],[Country]],
                          tbRegions[], 2, FALSE)</f>
        <v>Europe</v>
      </c>
    </row>
    <row r="186" spans="1:9" x14ac:dyDescent="0.35">
      <c r="A186" s="1">
        <v>43831</v>
      </c>
      <c r="B186" t="s">
        <v>50</v>
      </c>
      <c r="C186" t="s">
        <v>11</v>
      </c>
      <c r="D186" t="s">
        <v>37</v>
      </c>
      <c r="E186" s="2">
        <v>9438</v>
      </c>
      <c r="F186" t="str">
        <f>IFERROR(VLOOKUP(TRIM(tbActuals[[#This Row],[IT Department]]),
                                                  tbDepartments[], 2, FALSE),
                         "")</f>
        <v>BU Support</v>
      </c>
      <c r="G186" t="str">
        <f>VLOOKUP(tbActuals[[#This Row],[IT Department]],
                           tbDepartments[], 3,FALSE)</f>
        <v>Linda Lee</v>
      </c>
      <c r="H186" s="2">
        <f>IF(tbActuals[[#This Row],[Actual]]&lt;500,
       0,
       IF(tbActuals[[#This Row],[Actual]]&lt; 1500,
             1500,
             tbActuals[[#This Row],[Actual]]))</f>
        <v>9438</v>
      </c>
      <c r="I186" t="str">
        <f>VLOOKUP(tbActuals[[#This Row],[Country]],
                          tbRegions[], 2, FALSE)</f>
        <v>Europe</v>
      </c>
    </row>
    <row r="187" spans="1:9" x14ac:dyDescent="0.35">
      <c r="A187" s="1">
        <v>43831</v>
      </c>
      <c r="B187" t="s">
        <v>50</v>
      </c>
      <c r="C187" t="s">
        <v>11</v>
      </c>
      <c r="D187" t="s">
        <v>7</v>
      </c>
      <c r="E187" s="2">
        <v>8755</v>
      </c>
      <c r="F187" t="str">
        <f>IFERROR(VLOOKUP(TRIM(tbActuals[[#This Row],[IT Department]]),
                                                  tbDepartments[], 2, FALSE),
                         "")</f>
        <v>BU Support</v>
      </c>
      <c r="G187" t="str">
        <f>VLOOKUP(tbActuals[[#This Row],[IT Department]],
                           tbDepartments[], 3,FALSE)</f>
        <v>Linda Lee</v>
      </c>
      <c r="H187" s="2">
        <f>IF(tbActuals[[#This Row],[Actual]]&lt;500,
       0,
       IF(tbActuals[[#This Row],[Actual]]&lt; 1500,
             1500,
             tbActuals[[#This Row],[Actual]]))</f>
        <v>8755</v>
      </c>
      <c r="I187" t="str">
        <f>VLOOKUP(tbActuals[[#This Row],[Country]],
                          tbRegions[], 2, FALSE)</f>
        <v>Europe</v>
      </c>
    </row>
    <row r="188" spans="1:9" x14ac:dyDescent="0.35">
      <c r="A188" s="1">
        <v>43831</v>
      </c>
      <c r="B188" t="s">
        <v>50</v>
      </c>
      <c r="C188" t="s">
        <v>11</v>
      </c>
      <c r="D188" t="s">
        <v>8</v>
      </c>
      <c r="E188" s="2">
        <v>75649</v>
      </c>
      <c r="F188" t="str">
        <f>IFERROR(VLOOKUP(TRIM(tbActuals[[#This Row],[IT Department]]),
                                                  tbDepartments[], 2, FALSE),
                         "")</f>
        <v>BU Support</v>
      </c>
      <c r="G188" t="str">
        <f>VLOOKUP(tbActuals[[#This Row],[IT Department]],
                           tbDepartments[], 3,FALSE)</f>
        <v>Linda Lee</v>
      </c>
      <c r="H188" s="2">
        <f>IF(tbActuals[[#This Row],[Actual]]&lt;500,
       0,
       IF(tbActuals[[#This Row],[Actual]]&lt; 1500,
             1500,
             tbActuals[[#This Row],[Actual]]))</f>
        <v>75649</v>
      </c>
      <c r="I188" t="str">
        <f>VLOOKUP(tbActuals[[#This Row],[Country]],
                          tbRegions[], 2, FALSE)</f>
        <v>USA</v>
      </c>
    </row>
    <row r="189" spans="1:9" x14ac:dyDescent="0.35">
      <c r="A189" s="1">
        <v>43831</v>
      </c>
      <c r="B189" t="s">
        <v>50</v>
      </c>
      <c r="C189" t="s">
        <v>15</v>
      </c>
      <c r="D189" t="s">
        <v>51</v>
      </c>
      <c r="E189" s="2">
        <v>27</v>
      </c>
      <c r="F189" t="str">
        <f>IFERROR(VLOOKUP(TRIM(tbActuals[[#This Row],[IT Department]]),
                                                  tbDepartments[], 2, FALSE),
                         "")</f>
        <v>BU Support</v>
      </c>
      <c r="G189" t="str">
        <f>VLOOKUP(tbActuals[[#This Row],[IT Department]],
                           tbDepartments[], 3,FALSE)</f>
        <v>Linda Lee</v>
      </c>
      <c r="H189" s="2">
        <f>IF(tbActuals[[#This Row],[Actual]]&lt;500,
       0,
       IF(tbActuals[[#This Row],[Actual]]&lt; 1500,
             1500,
             tbActuals[[#This Row],[Actual]]))</f>
        <v>0</v>
      </c>
      <c r="I189" t="str">
        <f>VLOOKUP(tbActuals[[#This Row],[Country]],
                          tbRegions[], 2, FALSE)</f>
        <v>Europe</v>
      </c>
    </row>
    <row r="190" spans="1:9" x14ac:dyDescent="0.35">
      <c r="A190" s="1">
        <v>43831</v>
      </c>
      <c r="B190" t="s">
        <v>50</v>
      </c>
      <c r="C190" t="s">
        <v>15</v>
      </c>
      <c r="D190" t="s">
        <v>42</v>
      </c>
      <c r="E190" s="2">
        <v>233</v>
      </c>
      <c r="F190" t="str">
        <f>IFERROR(VLOOKUP(TRIM(tbActuals[[#This Row],[IT Department]]),
                                                  tbDepartments[], 2, FALSE),
                         "")</f>
        <v>BU Support</v>
      </c>
      <c r="G190" t="str">
        <f>VLOOKUP(tbActuals[[#This Row],[IT Department]],
                           tbDepartments[], 3,FALSE)</f>
        <v>Linda Lee</v>
      </c>
      <c r="H190" s="2">
        <f>IF(tbActuals[[#This Row],[Actual]]&lt;500,
       0,
       IF(tbActuals[[#This Row],[Actual]]&lt; 1500,
             1500,
             tbActuals[[#This Row],[Actual]]))</f>
        <v>0</v>
      </c>
      <c r="I190" t="str">
        <f>VLOOKUP(tbActuals[[#This Row],[Country]],
                          tbRegions[], 2, FALSE)</f>
        <v>Europe</v>
      </c>
    </row>
    <row r="191" spans="1:9" x14ac:dyDescent="0.35">
      <c r="A191" s="1">
        <v>43831</v>
      </c>
      <c r="B191" t="s">
        <v>50</v>
      </c>
      <c r="C191" t="s">
        <v>15</v>
      </c>
      <c r="D191" t="s">
        <v>12</v>
      </c>
      <c r="E191" s="2">
        <v>35</v>
      </c>
      <c r="F191" t="str">
        <f>IFERROR(VLOOKUP(TRIM(tbActuals[[#This Row],[IT Department]]),
                                                  tbDepartments[], 2, FALSE),
                         "")</f>
        <v>BU Support</v>
      </c>
      <c r="G191" t="str">
        <f>VLOOKUP(tbActuals[[#This Row],[IT Department]],
                           tbDepartments[], 3,FALSE)</f>
        <v>Linda Lee</v>
      </c>
      <c r="H191" s="2">
        <f>IF(tbActuals[[#This Row],[Actual]]&lt;500,
       0,
       IF(tbActuals[[#This Row],[Actual]]&lt; 1500,
             1500,
             tbActuals[[#This Row],[Actual]]))</f>
        <v>0</v>
      </c>
      <c r="I191" t="str">
        <f>VLOOKUP(tbActuals[[#This Row],[Country]],
                          tbRegions[], 2, FALSE)</f>
        <v>Europe</v>
      </c>
    </row>
    <row r="192" spans="1:9" x14ac:dyDescent="0.35">
      <c r="A192" s="1">
        <v>43831</v>
      </c>
      <c r="B192" t="s">
        <v>50</v>
      </c>
      <c r="C192" t="s">
        <v>15</v>
      </c>
      <c r="D192" t="s">
        <v>45</v>
      </c>
      <c r="E192" s="2">
        <v>12</v>
      </c>
      <c r="F192" t="str">
        <f>IFERROR(VLOOKUP(TRIM(tbActuals[[#This Row],[IT Department]]),
                                                  tbDepartments[], 2, FALSE),
                         "")</f>
        <v>BU Support</v>
      </c>
      <c r="G192" t="str">
        <f>VLOOKUP(tbActuals[[#This Row],[IT Department]],
                           tbDepartments[], 3,FALSE)</f>
        <v>Linda Lee</v>
      </c>
      <c r="H192" s="2">
        <f>IF(tbActuals[[#This Row],[Actual]]&lt;500,
       0,
       IF(tbActuals[[#This Row],[Actual]]&lt; 1500,
             1500,
             tbActuals[[#This Row],[Actual]]))</f>
        <v>0</v>
      </c>
      <c r="I192" t="str">
        <f>VLOOKUP(tbActuals[[#This Row],[Country]],
                          tbRegions[], 2, FALSE)</f>
        <v>Europe</v>
      </c>
    </row>
    <row r="193" spans="1:9" x14ac:dyDescent="0.35">
      <c r="A193" s="1">
        <v>43831</v>
      </c>
      <c r="B193" t="s">
        <v>50</v>
      </c>
      <c r="C193" t="s">
        <v>15</v>
      </c>
      <c r="D193" t="s">
        <v>37</v>
      </c>
      <c r="E193" s="2">
        <v>2827</v>
      </c>
      <c r="F193" t="str">
        <f>IFERROR(VLOOKUP(TRIM(tbActuals[[#This Row],[IT Department]]),
                                                  tbDepartments[], 2, FALSE),
                         "")</f>
        <v>BU Support</v>
      </c>
      <c r="G193" t="str">
        <f>VLOOKUP(tbActuals[[#This Row],[IT Department]],
                           tbDepartments[], 3,FALSE)</f>
        <v>Linda Lee</v>
      </c>
      <c r="H193" s="2">
        <f>IF(tbActuals[[#This Row],[Actual]]&lt;500,
       0,
       IF(tbActuals[[#This Row],[Actual]]&lt; 1500,
             1500,
             tbActuals[[#This Row],[Actual]]))</f>
        <v>2827</v>
      </c>
      <c r="I193" t="str">
        <f>VLOOKUP(tbActuals[[#This Row],[Country]],
                          tbRegions[], 2, FALSE)</f>
        <v>Europe</v>
      </c>
    </row>
    <row r="194" spans="1:9" x14ac:dyDescent="0.35">
      <c r="A194" s="1">
        <v>43831</v>
      </c>
      <c r="B194" t="s">
        <v>50</v>
      </c>
      <c r="C194" t="s">
        <v>15</v>
      </c>
      <c r="D194" t="s">
        <v>8</v>
      </c>
      <c r="E194" s="2">
        <v>43</v>
      </c>
      <c r="F194" t="str">
        <f>IFERROR(VLOOKUP(TRIM(tbActuals[[#This Row],[IT Department]]),
                                                  tbDepartments[], 2, FALSE),
                         "")</f>
        <v>BU Support</v>
      </c>
      <c r="G194" t="str">
        <f>VLOOKUP(tbActuals[[#This Row],[IT Department]],
                           tbDepartments[], 3,FALSE)</f>
        <v>Linda Lee</v>
      </c>
      <c r="H194" s="2">
        <f>IF(tbActuals[[#This Row],[Actual]]&lt;500,
       0,
       IF(tbActuals[[#This Row],[Actual]]&lt; 1500,
             1500,
             tbActuals[[#This Row],[Actual]]))</f>
        <v>0</v>
      </c>
      <c r="I194" t="str">
        <f>VLOOKUP(tbActuals[[#This Row],[Country]],
                          tbRegions[], 2, FALSE)</f>
        <v>USA</v>
      </c>
    </row>
    <row r="195" spans="1:9" x14ac:dyDescent="0.35">
      <c r="A195" s="1">
        <v>43831</v>
      </c>
      <c r="B195" t="s">
        <v>50</v>
      </c>
      <c r="C195" t="s">
        <v>16</v>
      </c>
      <c r="D195" t="s">
        <v>7</v>
      </c>
      <c r="E195" s="2">
        <v>685</v>
      </c>
      <c r="F195" t="str">
        <f>IFERROR(VLOOKUP(TRIM(tbActuals[[#This Row],[IT Department]]),
                                                  tbDepartments[], 2, FALSE),
                         "")</f>
        <v>BU Support</v>
      </c>
      <c r="G195" t="str">
        <f>VLOOKUP(tbActuals[[#This Row],[IT Department]],
                           tbDepartments[], 3,FALSE)</f>
        <v>Linda Lee</v>
      </c>
      <c r="H195" s="2">
        <f>IF(tbActuals[[#This Row],[Actual]]&lt;500,
       0,
       IF(tbActuals[[#This Row],[Actual]]&lt; 1500,
             1500,
             tbActuals[[#This Row],[Actual]]))</f>
        <v>1500</v>
      </c>
      <c r="I195" t="str">
        <f>VLOOKUP(tbActuals[[#This Row],[Country]],
                          tbRegions[], 2, FALSE)</f>
        <v>Europe</v>
      </c>
    </row>
    <row r="196" spans="1:9" x14ac:dyDescent="0.35">
      <c r="A196" s="1">
        <v>43831</v>
      </c>
      <c r="B196" t="s">
        <v>50</v>
      </c>
      <c r="C196" t="s">
        <v>17</v>
      </c>
      <c r="D196" t="s">
        <v>12</v>
      </c>
      <c r="E196" s="2">
        <v>-46919</v>
      </c>
      <c r="F196" t="str">
        <f>IFERROR(VLOOKUP(TRIM(tbActuals[[#This Row],[IT Department]]),
                                                  tbDepartments[], 2, FALSE),
                         "")</f>
        <v>BU Support</v>
      </c>
      <c r="G196" t="str">
        <f>VLOOKUP(tbActuals[[#This Row],[IT Department]],
                           tbDepartments[], 3,FALSE)</f>
        <v>Linda Lee</v>
      </c>
      <c r="H196" s="2">
        <f>IF(tbActuals[[#This Row],[Actual]]&lt;500,
       0,
       IF(tbActuals[[#This Row],[Actual]]&lt; 1500,
             1500,
             tbActuals[[#This Row],[Actual]]))</f>
        <v>0</v>
      </c>
      <c r="I196" t="str">
        <f>VLOOKUP(tbActuals[[#This Row],[Country]],
                          tbRegions[], 2, FALSE)</f>
        <v>Europe</v>
      </c>
    </row>
    <row r="197" spans="1:9" x14ac:dyDescent="0.35">
      <c r="A197" s="1">
        <v>43831</v>
      </c>
      <c r="B197" t="s">
        <v>50</v>
      </c>
      <c r="C197" t="s">
        <v>47</v>
      </c>
      <c r="D197" t="s">
        <v>52</v>
      </c>
      <c r="E197" s="2">
        <v>6167</v>
      </c>
      <c r="F197" t="str">
        <f>IFERROR(VLOOKUP(TRIM(tbActuals[[#This Row],[IT Department]]),
                                                  tbDepartments[], 2, FALSE),
                         "")</f>
        <v>BU Support</v>
      </c>
      <c r="G197" t="str">
        <f>VLOOKUP(tbActuals[[#This Row],[IT Department]],
                           tbDepartments[], 3,FALSE)</f>
        <v>Linda Lee</v>
      </c>
      <c r="H197" s="2">
        <f>IF(tbActuals[[#This Row],[Actual]]&lt;500,
       0,
       IF(tbActuals[[#This Row],[Actual]]&lt; 1500,
             1500,
             tbActuals[[#This Row],[Actual]]))</f>
        <v>6167</v>
      </c>
      <c r="I197" t="str">
        <f>VLOOKUP(tbActuals[[#This Row],[Country]],
                          tbRegions[], 2, FALSE)</f>
        <v>Europe</v>
      </c>
    </row>
    <row r="198" spans="1:9" x14ac:dyDescent="0.35">
      <c r="A198" s="1">
        <v>43831</v>
      </c>
      <c r="B198" t="s">
        <v>50</v>
      </c>
      <c r="C198" t="s">
        <v>19</v>
      </c>
      <c r="D198" t="s">
        <v>51</v>
      </c>
      <c r="E198" s="2">
        <v>49</v>
      </c>
      <c r="F198" t="str">
        <f>IFERROR(VLOOKUP(TRIM(tbActuals[[#This Row],[IT Department]]),
                                                  tbDepartments[], 2, FALSE),
                         "")</f>
        <v>BU Support</v>
      </c>
      <c r="G198" t="str">
        <f>VLOOKUP(tbActuals[[#This Row],[IT Department]],
                           tbDepartments[], 3,FALSE)</f>
        <v>Linda Lee</v>
      </c>
      <c r="H198" s="2">
        <f>IF(tbActuals[[#This Row],[Actual]]&lt;500,
       0,
       IF(tbActuals[[#This Row],[Actual]]&lt; 1500,
             1500,
             tbActuals[[#This Row],[Actual]]))</f>
        <v>0</v>
      </c>
      <c r="I198" t="str">
        <f>VLOOKUP(tbActuals[[#This Row],[Country]],
                          tbRegions[], 2, FALSE)</f>
        <v>Europe</v>
      </c>
    </row>
    <row r="199" spans="1:9" x14ac:dyDescent="0.35">
      <c r="A199" s="1">
        <v>43831</v>
      </c>
      <c r="B199" t="s">
        <v>50</v>
      </c>
      <c r="C199" t="s">
        <v>20</v>
      </c>
      <c r="D199" t="s">
        <v>51</v>
      </c>
      <c r="E199" s="2">
        <v>57</v>
      </c>
      <c r="F199" t="str">
        <f>IFERROR(VLOOKUP(TRIM(tbActuals[[#This Row],[IT Department]]),
                                                  tbDepartments[], 2, FALSE),
                         "")</f>
        <v>BU Support</v>
      </c>
      <c r="G199" t="str">
        <f>VLOOKUP(tbActuals[[#This Row],[IT Department]],
                           tbDepartments[], 3,FALSE)</f>
        <v>Linda Lee</v>
      </c>
      <c r="H199" s="2">
        <f>IF(tbActuals[[#This Row],[Actual]]&lt;500,
       0,
       IF(tbActuals[[#This Row],[Actual]]&lt; 1500,
             1500,
             tbActuals[[#This Row],[Actual]]))</f>
        <v>0</v>
      </c>
      <c r="I199" t="str">
        <f>VLOOKUP(tbActuals[[#This Row],[Country]],
                          tbRegions[], 2, FALSE)</f>
        <v>Europe</v>
      </c>
    </row>
    <row r="200" spans="1:9" x14ac:dyDescent="0.35">
      <c r="A200" s="1">
        <v>43831</v>
      </c>
      <c r="B200" t="s">
        <v>50</v>
      </c>
      <c r="C200" t="s">
        <v>20</v>
      </c>
      <c r="D200" t="s">
        <v>34</v>
      </c>
      <c r="E200" s="2">
        <v>90</v>
      </c>
      <c r="F200" t="str">
        <f>IFERROR(VLOOKUP(TRIM(tbActuals[[#This Row],[IT Department]]),
                                                  tbDepartments[], 2, FALSE),
                         "")</f>
        <v>BU Support</v>
      </c>
      <c r="G200" t="str">
        <f>VLOOKUP(tbActuals[[#This Row],[IT Department]],
                           tbDepartments[], 3,FALSE)</f>
        <v>Linda Lee</v>
      </c>
      <c r="H200" s="2">
        <f>IF(tbActuals[[#This Row],[Actual]]&lt;500,
       0,
       IF(tbActuals[[#This Row],[Actual]]&lt; 1500,
             1500,
             tbActuals[[#This Row],[Actual]]))</f>
        <v>0</v>
      </c>
      <c r="I200" t="str">
        <f>VLOOKUP(tbActuals[[#This Row],[Country]],
                          tbRegions[], 2, FALSE)</f>
        <v>Canada</v>
      </c>
    </row>
    <row r="201" spans="1:9" x14ac:dyDescent="0.35">
      <c r="A201" s="1">
        <v>43831</v>
      </c>
      <c r="B201" t="s">
        <v>50</v>
      </c>
      <c r="C201" t="s">
        <v>20</v>
      </c>
      <c r="D201" t="s">
        <v>52</v>
      </c>
      <c r="E201" s="2">
        <v>2428</v>
      </c>
      <c r="F201" t="str">
        <f>IFERROR(VLOOKUP(TRIM(tbActuals[[#This Row],[IT Department]]),
                                                  tbDepartments[], 2, FALSE),
                         "")</f>
        <v>BU Support</v>
      </c>
      <c r="G201" t="str">
        <f>VLOOKUP(tbActuals[[#This Row],[IT Department]],
                           tbDepartments[], 3,FALSE)</f>
        <v>Linda Lee</v>
      </c>
      <c r="H201" s="2">
        <f>IF(tbActuals[[#This Row],[Actual]]&lt;500,
       0,
       IF(tbActuals[[#This Row],[Actual]]&lt; 1500,
             1500,
             tbActuals[[#This Row],[Actual]]))</f>
        <v>2428</v>
      </c>
      <c r="I201" t="str">
        <f>VLOOKUP(tbActuals[[#This Row],[Country]],
                          tbRegions[], 2, FALSE)</f>
        <v>Europe</v>
      </c>
    </row>
    <row r="202" spans="1:9" x14ac:dyDescent="0.35">
      <c r="A202" s="1">
        <v>43831</v>
      </c>
      <c r="B202" t="s">
        <v>50</v>
      </c>
      <c r="C202" t="s">
        <v>20</v>
      </c>
      <c r="D202" t="s">
        <v>12</v>
      </c>
      <c r="E202" s="2">
        <v>7</v>
      </c>
      <c r="F202" t="str">
        <f>IFERROR(VLOOKUP(TRIM(tbActuals[[#This Row],[IT Department]]),
                                                  tbDepartments[], 2, FALSE),
                         "")</f>
        <v>BU Support</v>
      </c>
      <c r="G202" t="str">
        <f>VLOOKUP(tbActuals[[#This Row],[IT Department]],
                           tbDepartments[], 3,FALSE)</f>
        <v>Linda Lee</v>
      </c>
      <c r="H202" s="2">
        <f>IF(tbActuals[[#This Row],[Actual]]&lt;500,
       0,
       IF(tbActuals[[#This Row],[Actual]]&lt; 1500,
             1500,
             tbActuals[[#This Row],[Actual]]))</f>
        <v>0</v>
      </c>
      <c r="I202" t="str">
        <f>VLOOKUP(tbActuals[[#This Row],[Country]],
                          tbRegions[], 2, FALSE)</f>
        <v>Europe</v>
      </c>
    </row>
    <row r="203" spans="1:9" x14ac:dyDescent="0.35">
      <c r="A203" s="1">
        <v>43831</v>
      </c>
      <c r="B203" t="s">
        <v>50</v>
      </c>
      <c r="C203" t="s">
        <v>20</v>
      </c>
      <c r="D203" t="s">
        <v>45</v>
      </c>
      <c r="E203" s="2">
        <v>58</v>
      </c>
      <c r="F203" t="str">
        <f>IFERROR(VLOOKUP(TRIM(tbActuals[[#This Row],[IT Department]]),
                                                  tbDepartments[], 2, FALSE),
                         "")</f>
        <v>BU Support</v>
      </c>
      <c r="G203" t="str">
        <f>VLOOKUP(tbActuals[[#This Row],[IT Department]],
                           tbDepartments[], 3,FALSE)</f>
        <v>Linda Lee</v>
      </c>
      <c r="H203" s="2">
        <f>IF(tbActuals[[#This Row],[Actual]]&lt;500,
       0,
       IF(tbActuals[[#This Row],[Actual]]&lt; 1500,
             1500,
             tbActuals[[#This Row],[Actual]]))</f>
        <v>0</v>
      </c>
      <c r="I203" t="str">
        <f>VLOOKUP(tbActuals[[#This Row],[Country]],
                          tbRegions[], 2, FALSE)</f>
        <v>Europe</v>
      </c>
    </row>
    <row r="204" spans="1:9" x14ac:dyDescent="0.35">
      <c r="A204" s="1">
        <v>43831</v>
      </c>
      <c r="B204" t="s">
        <v>50</v>
      </c>
      <c r="C204" t="s">
        <v>20</v>
      </c>
      <c r="D204" t="s">
        <v>37</v>
      </c>
      <c r="E204" s="2">
        <v>224</v>
      </c>
      <c r="F204" t="str">
        <f>IFERROR(VLOOKUP(TRIM(tbActuals[[#This Row],[IT Department]]),
                                                  tbDepartments[], 2, FALSE),
                         "")</f>
        <v>BU Support</v>
      </c>
      <c r="G204" t="str">
        <f>VLOOKUP(tbActuals[[#This Row],[IT Department]],
                           tbDepartments[], 3,FALSE)</f>
        <v>Linda Lee</v>
      </c>
      <c r="H204" s="2">
        <f>IF(tbActuals[[#This Row],[Actual]]&lt;500,
       0,
       IF(tbActuals[[#This Row],[Actual]]&lt; 1500,
             1500,
             tbActuals[[#This Row],[Actual]]))</f>
        <v>0</v>
      </c>
      <c r="I204" t="str">
        <f>VLOOKUP(tbActuals[[#This Row],[Country]],
                          tbRegions[], 2, FALSE)</f>
        <v>Europe</v>
      </c>
    </row>
    <row r="205" spans="1:9" x14ac:dyDescent="0.35">
      <c r="A205" s="1">
        <v>43831</v>
      </c>
      <c r="B205" t="s">
        <v>50</v>
      </c>
      <c r="C205" t="s">
        <v>20</v>
      </c>
      <c r="D205" t="s">
        <v>7</v>
      </c>
      <c r="E205" s="2">
        <v>14009</v>
      </c>
      <c r="F205" t="str">
        <f>IFERROR(VLOOKUP(TRIM(tbActuals[[#This Row],[IT Department]]),
                                                  tbDepartments[], 2, FALSE),
                         "")</f>
        <v>BU Support</v>
      </c>
      <c r="G205" t="str">
        <f>VLOOKUP(tbActuals[[#This Row],[IT Department]],
                           tbDepartments[], 3,FALSE)</f>
        <v>Linda Lee</v>
      </c>
      <c r="H205" s="2">
        <f>IF(tbActuals[[#This Row],[Actual]]&lt;500,
       0,
       IF(tbActuals[[#This Row],[Actual]]&lt; 1500,
             1500,
             tbActuals[[#This Row],[Actual]]))</f>
        <v>14009</v>
      </c>
      <c r="I205" t="str">
        <f>VLOOKUP(tbActuals[[#This Row],[Country]],
                          tbRegions[], 2, FALSE)</f>
        <v>Europe</v>
      </c>
    </row>
    <row r="206" spans="1:9" x14ac:dyDescent="0.35">
      <c r="A206" s="1">
        <v>43831</v>
      </c>
      <c r="B206" t="s">
        <v>50</v>
      </c>
      <c r="C206" t="s">
        <v>26</v>
      </c>
      <c r="D206" t="s">
        <v>51</v>
      </c>
      <c r="E206" s="2">
        <v>-2837</v>
      </c>
      <c r="F206" t="str">
        <f>IFERROR(VLOOKUP(TRIM(tbActuals[[#This Row],[IT Department]]),
                                                  tbDepartments[], 2, FALSE),
                         "")</f>
        <v>BU Support</v>
      </c>
      <c r="G206" t="str">
        <f>VLOOKUP(tbActuals[[#This Row],[IT Department]],
                           tbDepartments[], 3,FALSE)</f>
        <v>Linda Lee</v>
      </c>
      <c r="H206" s="2">
        <f>IF(tbActuals[[#This Row],[Actual]]&lt;500,
       0,
       IF(tbActuals[[#This Row],[Actual]]&lt; 1500,
             1500,
             tbActuals[[#This Row],[Actual]]))</f>
        <v>0</v>
      </c>
      <c r="I206" t="str">
        <f>VLOOKUP(tbActuals[[#This Row],[Country]],
                          tbRegions[], 2, FALSE)</f>
        <v>Europe</v>
      </c>
    </row>
    <row r="207" spans="1:9" x14ac:dyDescent="0.35">
      <c r="A207" s="1">
        <v>43831</v>
      </c>
      <c r="B207" t="s">
        <v>50</v>
      </c>
      <c r="C207" t="s">
        <v>26</v>
      </c>
      <c r="D207" t="s">
        <v>52</v>
      </c>
      <c r="E207" s="2">
        <v>1506</v>
      </c>
      <c r="F207" t="str">
        <f>IFERROR(VLOOKUP(TRIM(tbActuals[[#This Row],[IT Department]]),
                                                  tbDepartments[], 2, FALSE),
                         "")</f>
        <v>BU Support</v>
      </c>
      <c r="G207" t="str">
        <f>VLOOKUP(tbActuals[[#This Row],[IT Department]],
                           tbDepartments[], 3,FALSE)</f>
        <v>Linda Lee</v>
      </c>
      <c r="H207" s="2">
        <f>IF(tbActuals[[#This Row],[Actual]]&lt;500,
       0,
       IF(tbActuals[[#This Row],[Actual]]&lt; 1500,
             1500,
             tbActuals[[#This Row],[Actual]]))</f>
        <v>1506</v>
      </c>
      <c r="I207" t="str">
        <f>VLOOKUP(tbActuals[[#This Row],[Country]],
                          tbRegions[], 2, FALSE)</f>
        <v>Europe</v>
      </c>
    </row>
    <row r="208" spans="1:9" x14ac:dyDescent="0.35">
      <c r="A208" s="1">
        <v>43831</v>
      </c>
      <c r="B208" t="s">
        <v>50</v>
      </c>
      <c r="C208" t="s">
        <v>26</v>
      </c>
      <c r="D208" t="s">
        <v>42</v>
      </c>
      <c r="E208" s="2">
        <v>-5179</v>
      </c>
      <c r="F208" t="str">
        <f>IFERROR(VLOOKUP(TRIM(tbActuals[[#This Row],[IT Department]]),
                                                  tbDepartments[], 2, FALSE),
                         "")</f>
        <v>BU Support</v>
      </c>
      <c r="G208" t="str">
        <f>VLOOKUP(tbActuals[[#This Row],[IT Department]],
                           tbDepartments[], 3,FALSE)</f>
        <v>Linda Lee</v>
      </c>
      <c r="H208" s="2">
        <f>IF(tbActuals[[#This Row],[Actual]]&lt;500,
       0,
       IF(tbActuals[[#This Row],[Actual]]&lt; 1500,
             1500,
             tbActuals[[#This Row],[Actual]]))</f>
        <v>0</v>
      </c>
      <c r="I208" t="str">
        <f>VLOOKUP(tbActuals[[#This Row],[Country]],
                          tbRegions[], 2, FALSE)</f>
        <v>Europe</v>
      </c>
    </row>
    <row r="209" spans="1:9" x14ac:dyDescent="0.35">
      <c r="A209" s="1">
        <v>43831</v>
      </c>
      <c r="B209" t="s">
        <v>50</v>
      </c>
      <c r="C209" t="s">
        <v>21</v>
      </c>
      <c r="D209" t="s">
        <v>51</v>
      </c>
      <c r="E209" s="2">
        <v>401</v>
      </c>
      <c r="F209" t="str">
        <f>IFERROR(VLOOKUP(TRIM(tbActuals[[#This Row],[IT Department]]),
                                                  tbDepartments[], 2, FALSE),
                         "")</f>
        <v>BU Support</v>
      </c>
      <c r="G209" t="str">
        <f>VLOOKUP(tbActuals[[#This Row],[IT Department]],
                           tbDepartments[], 3,FALSE)</f>
        <v>Linda Lee</v>
      </c>
      <c r="H209" s="2">
        <f>IF(tbActuals[[#This Row],[Actual]]&lt;500,
       0,
       IF(tbActuals[[#This Row],[Actual]]&lt; 1500,
             1500,
             tbActuals[[#This Row],[Actual]]))</f>
        <v>0</v>
      </c>
      <c r="I209" t="str">
        <f>VLOOKUP(tbActuals[[#This Row],[Country]],
                          tbRegions[], 2, FALSE)</f>
        <v>Europe</v>
      </c>
    </row>
    <row r="210" spans="1:9" x14ac:dyDescent="0.35">
      <c r="A210" s="1">
        <v>43831</v>
      </c>
      <c r="B210" t="s">
        <v>50</v>
      </c>
      <c r="C210" t="s">
        <v>21</v>
      </c>
      <c r="D210" t="s">
        <v>42</v>
      </c>
      <c r="E210" s="2">
        <v>1331</v>
      </c>
      <c r="F210" t="str">
        <f>IFERROR(VLOOKUP(TRIM(tbActuals[[#This Row],[IT Department]]),
                                                  tbDepartments[], 2, FALSE),
                         "")</f>
        <v>BU Support</v>
      </c>
      <c r="G210" t="str">
        <f>VLOOKUP(tbActuals[[#This Row],[IT Department]],
                           tbDepartments[], 3,FALSE)</f>
        <v>Linda Lee</v>
      </c>
      <c r="H210" s="2">
        <f>IF(tbActuals[[#This Row],[Actual]]&lt;500,
       0,
       IF(tbActuals[[#This Row],[Actual]]&lt; 1500,
             1500,
             tbActuals[[#This Row],[Actual]]))</f>
        <v>1500</v>
      </c>
      <c r="I210" t="str">
        <f>VLOOKUP(tbActuals[[#This Row],[Country]],
                          tbRegions[], 2, FALSE)</f>
        <v>Europe</v>
      </c>
    </row>
    <row r="211" spans="1:9" x14ac:dyDescent="0.35">
      <c r="A211" s="1">
        <v>43831</v>
      </c>
      <c r="B211" t="s">
        <v>50</v>
      </c>
      <c r="C211" t="s">
        <v>21</v>
      </c>
      <c r="D211" t="s">
        <v>12</v>
      </c>
      <c r="E211" s="2">
        <v>223</v>
      </c>
      <c r="F211" t="str">
        <f>IFERROR(VLOOKUP(TRIM(tbActuals[[#This Row],[IT Department]]),
                                                  tbDepartments[], 2, FALSE),
                         "")</f>
        <v>BU Support</v>
      </c>
      <c r="G211" t="str">
        <f>VLOOKUP(tbActuals[[#This Row],[IT Department]],
                           tbDepartments[], 3,FALSE)</f>
        <v>Linda Lee</v>
      </c>
      <c r="H211" s="2">
        <f>IF(tbActuals[[#This Row],[Actual]]&lt;500,
       0,
       IF(tbActuals[[#This Row],[Actual]]&lt; 1500,
             1500,
             tbActuals[[#This Row],[Actual]]))</f>
        <v>0</v>
      </c>
      <c r="I211" t="str">
        <f>VLOOKUP(tbActuals[[#This Row],[Country]],
                          tbRegions[], 2, FALSE)</f>
        <v>Europe</v>
      </c>
    </row>
    <row r="212" spans="1:9" x14ac:dyDescent="0.35">
      <c r="A212" s="1">
        <v>43831</v>
      </c>
      <c r="B212" t="s">
        <v>50</v>
      </c>
      <c r="C212" t="s">
        <v>21</v>
      </c>
      <c r="D212" t="s">
        <v>45</v>
      </c>
      <c r="E212" s="2">
        <v>120</v>
      </c>
      <c r="F212" t="str">
        <f>IFERROR(VLOOKUP(TRIM(tbActuals[[#This Row],[IT Department]]),
                                                  tbDepartments[], 2, FALSE),
                         "")</f>
        <v>BU Support</v>
      </c>
      <c r="G212" t="str">
        <f>VLOOKUP(tbActuals[[#This Row],[IT Department]],
                           tbDepartments[], 3,FALSE)</f>
        <v>Linda Lee</v>
      </c>
      <c r="H212" s="2">
        <f>IF(tbActuals[[#This Row],[Actual]]&lt;500,
       0,
       IF(tbActuals[[#This Row],[Actual]]&lt; 1500,
             1500,
             tbActuals[[#This Row],[Actual]]))</f>
        <v>0</v>
      </c>
      <c r="I212" t="str">
        <f>VLOOKUP(tbActuals[[#This Row],[Country]],
                          tbRegions[], 2, FALSE)</f>
        <v>Europe</v>
      </c>
    </row>
    <row r="213" spans="1:9" x14ac:dyDescent="0.35">
      <c r="A213" s="1">
        <v>43831</v>
      </c>
      <c r="B213" t="s">
        <v>50</v>
      </c>
      <c r="C213" t="s">
        <v>22</v>
      </c>
      <c r="D213" t="s">
        <v>51</v>
      </c>
      <c r="E213" s="2">
        <v>390</v>
      </c>
      <c r="F213" t="str">
        <f>IFERROR(VLOOKUP(TRIM(tbActuals[[#This Row],[IT Department]]),
                                                  tbDepartments[], 2, FALSE),
                         "")</f>
        <v>BU Support</v>
      </c>
      <c r="G213" t="str">
        <f>VLOOKUP(tbActuals[[#This Row],[IT Department]],
                           tbDepartments[], 3,FALSE)</f>
        <v>Linda Lee</v>
      </c>
      <c r="H213" s="2">
        <f>IF(tbActuals[[#This Row],[Actual]]&lt;500,
       0,
       IF(tbActuals[[#This Row],[Actual]]&lt; 1500,
             1500,
             tbActuals[[#This Row],[Actual]]))</f>
        <v>0</v>
      </c>
      <c r="I213" t="str">
        <f>VLOOKUP(tbActuals[[#This Row],[Country]],
                          tbRegions[], 2, FALSE)</f>
        <v>Europe</v>
      </c>
    </row>
    <row r="214" spans="1:9" x14ac:dyDescent="0.35">
      <c r="A214" s="1">
        <v>43831</v>
      </c>
      <c r="B214" t="s">
        <v>50</v>
      </c>
      <c r="C214" t="s">
        <v>22</v>
      </c>
      <c r="D214" t="s">
        <v>42</v>
      </c>
      <c r="E214" s="2">
        <v>825</v>
      </c>
      <c r="F214" t="str">
        <f>IFERROR(VLOOKUP(TRIM(tbActuals[[#This Row],[IT Department]]),
                                                  tbDepartments[], 2, FALSE),
                         "")</f>
        <v>BU Support</v>
      </c>
      <c r="G214" t="str">
        <f>VLOOKUP(tbActuals[[#This Row],[IT Department]],
                           tbDepartments[], 3,FALSE)</f>
        <v>Linda Lee</v>
      </c>
      <c r="H214" s="2">
        <f>IF(tbActuals[[#This Row],[Actual]]&lt;500,
       0,
       IF(tbActuals[[#This Row],[Actual]]&lt; 1500,
             1500,
             tbActuals[[#This Row],[Actual]]))</f>
        <v>1500</v>
      </c>
      <c r="I214" t="str">
        <f>VLOOKUP(tbActuals[[#This Row],[Country]],
                          tbRegions[], 2, FALSE)</f>
        <v>Europe</v>
      </c>
    </row>
    <row r="215" spans="1:9" x14ac:dyDescent="0.35">
      <c r="A215" s="1">
        <v>43831</v>
      </c>
      <c r="B215" t="s">
        <v>50</v>
      </c>
      <c r="C215" t="s">
        <v>22</v>
      </c>
      <c r="D215" t="s">
        <v>7</v>
      </c>
      <c r="E215" s="2">
        <v>1360</v>
      </c>
      <c r="F215" t="str">
        <f>IFERROR(VLOOKUP(TRIM(tbActuals[[#This Row],[IT Department]]),
                                                  tbDepartments[], 2, FALSE),
                         "")</f>
        <v>BU Support</v>
      </c>
      <c r="G215" t="str">
        <f>VLOOKUP(tbActuals[[#This Row],[IT Department]],
                           tbDepartments[], 3,FALSE)</f>
        <v>Linda Lee</v>
      </c>
      <c r="H215" s="2">
        <f>IF(tbActuals[[#This Row],[Actual]]&lt;500,
       0,
       IF(tbActuals[[#This Row],[Actual]]&lt; 1500,
             1500,
             tbActuals[[#This Row],[Actual]]))</f>
        <v>1500</v>
      </c>
      <c r="I215" t="str">
        <f>VLOOKUP(tbActuals[[#This Row],[Country]],
                          tbRegions[], 2, FALSE)</f>
        <v>Europe</v>
      </c>
    </row>
    <row r="216" spans="1:9" x14ac:dyDescent="0.35">
      <c r="A216" s="1">
        <v>43831</v>
      </c>
      <c r="B216" t="s">
        <v>53</v>
      </c>
      <c r="C216" t="s">
        <v>24</v>
      </c>
      <c r="D216" t="s">
        <v>8</v>
      </c>
      <c r="E216" s="2">
        <v>261</v>
      </c>
      <c r="F216" t="str">
        <f>IFERROR(VLOOKUP(TRIM(tbActuals[[#This Row],[IT Department]]),
                                                  tbDepartments[], 2, FALSE),
                         "")</f>
        <v>Enablement</v>
      </c>
      <c r="G216" t="str">
        <f>VLOOKUP(tbActuals[[#This Row],[IT Department]],
                           tbDepartments[], 3,FALSE)</f>
        <v>Sean Peters</v>
      </c>
      <c r="H216" s="2">
        <f>IF(tbActuals[[#This Row],[Actual]]&lt;500,
       0,
       IF(tbActuals[[#This Row],[Actual]]&lt; 1500,
             1500,
             tbActuals[[#This Row],[Actual]]))</f>
        <v>0</v>
      </c>
      <c r="I216" t="str">
        <f>VLOOKUP(tbActuals[[#This Row],[Country]],
                          tbRegions[], 2, FALSE)</f>
        <v>USA</v>
      </c>
    </row>
    <row r="217" spans="1:9" x14ac:dyDescent="0.35">
      <c r="A217" s="1">
        <v>43831</v>
      </c>
      <c r="B217" t="s">
        <v>53</v>
      </c>
      <c r="C217" t="s">
        <v>28</v>
      </c>
      <c r="D217" t="s">
        <v>8</v>
      </c>
      <c r="E217" s="2">
        <v>27</v>
      </c>
      <c r="F217" t="str">
        <f>IFERROR(VLOOKUP(TRIM(tbActuals[[#This Row],[IT Department]]),
                                                  tbDepartments[], 2, FALSE),
                         "")</f>
        <v>Enablement</v>
      </c>
      <c r="G217" t="str">
        <f>VLOOKUP(tbActuals[[#This Row],[IT Department]],
                           tbDepartments[], 3,FALSE)</f>
        <v>Sean Peters</v>
      </c>
      <c r="H217" s="2">
        <f>IF(tbActuals[[#This Row],[Actual]]&lt;500,
       0,
       IF(tbActuals[[#This Row],[Actual]]&lt; 1500,
             1500,
             tbActuals[[#This Row],[Actual]]))</f>
        <v>0</v>
      </c>
      <c r="I217" t="str">
        <f>VLOOKUP(tbActuals[[#This Row],[Country]],
                          tbRegions[], 2, FALSE)</f>
        <v>USA</v>
      </c>
    </row>
    <row r="218" spans="1:9" x14ac:dyDescent="0.35">
      <c r="A218" s="1">
        <v>43831</v>
      </c>
      <c r="B218" t="s">
        <v>53</v>
      </c>
      <c r="C218" t="s">
        <v>6</v>
      </c>
      <c r="D218" t="s">
        <v>8</v>
      </c>
      <c r="E218" s="2">
        <v>36346</v>
      </c>
      <c r="F218" t="str">
        <f>IFERROR(VLOOKUP(TRIM(tbActuals[[#This Row],[IT Department]]),
                                                  tbDepartments[], 2, FALSE),
                         "")</f>
        <v>Enablement</v>
      </c>
      <c r="G218" t="str">
        <f>VLOOKUP(tbActuals[[#This Row],[IT Department]],
                           tbDepartments[], 3,FALSE)</f>
        <v>Sean Peters</v>
      </c>
      <c r="H218" s="2">
        <f>IF(tbActuals[[#This Row],[Actual]]&lt;500,
       0,
       IF(tbActuals[[#This Row],[Actual]]&lt; 1500,
             1500,
             tbActuals[[#This Row],[Actual]]))</f>
        <v>36346</v>
      </c>
      <c r="I218" t="str">
        <f>VLOOKUP(tbActuals[[#This Row],[Country]],
                          tbRegions[], 2, FALSE)</f>
        <v>USA</v>
      </c>
    </row>
    <row r="219" spans="1:9" x14ac:dyDescent="0.35">
      <c r="A219" s="1">
        <v>43831</v>
      </c>
      <c r="B219" t="s">
        <v>53</v>
      </c>
      <c r="C219" t="s">
        <v>9</v>
      </c>
      <c r="D219" t="s">
        <v>8</v>
      </c>
      <c r="E219" s="2">
        <v>46</v>
      </c>
      <c r="F219" t="str">
        <f>IFERROR(VLOOKUP(TRIM(tbActuals[[#This Row],[IT Department]]),
                                                  tbDepartments[], 2, FALSE),
                         "")</f>
        <v>Enablement</v>
      </c>
      <c r="G219" t="str">
        <f>VLOOKUP(tbActuals[[#This Row],[IT Department]],
                           tbDepartments[], 3,FALSE)</f>
        <v>Sean Peters</v>
      </c>
      <c r="H219" s="2">
        <f>IF(tbActuals[[#This Row],[Actual]]&lt;500,
       0,
       IF(tbActuals[[#This Row],[Actual]]&lt; 1500,
             1500,
             tbActuals[[#This Row],[Actual]]))</f>
        <v>0</v>
      </c>
      <c r="I219" t="str">
        <f>VLOOKUP(tbActuals[[#This Row],[Country]],
                          tbRegions[], 2, FALSE)</f>
        <v>USA</v>
      </c>
    </row>
    <row r="220" spans="1:9" x14ac:dyDescent="0.35">
      <c r="A220" s="1">
        <v>43831</v>
      </c>
      <c r="B220" t="s">
        <v>53</v>
      </c>
      <c r="C220" t="s">
        <v>11</v>
      </c>
      <c r="D220" t="s">
        <v>8</v>
      </c>
      <c r="E220" s="2">
        <v>198600</v>
      </c>
      <c r="F220" t="str">
        <f>IFERROR(VLOOKUP(TRIM(tbActuals[[#This Row],[IT Department]]),
                                                  tbDepartments[], 2, FALSE),
                         "")</f>
        <v>Enablement</v>
      </c>
      <c r="G220" t="str">
        <f>VLOOKUP(tbActuals[[#This Row],[IT Department]],
                           tbDepartments[], 3,FALSE)</f>
        <v>Sean Peters</v>
      </c>
      <c r="H220" s="2">
        <f>IF(tbActuals[[#This Row],[Actual]]&lt;500,
       0,
       IF(tbActuals[[#This Row],[Actual]]&lt; 1500,
             1500,
             tbActuals[[#This Row],[Actual]]))</f>
        <v>198600</v>
      </c>
      <c r="I220" t="str">
        <f>VLOOKUP(tbActuals[[#This Row],[Country]],
                          tbRegions[], 2, FALSE)</f>
        <v>USA</v>
      </c>
    </row>
    <row r="221" spans="1:9" x14ac:dyDescent="0.35">
      <c r="A221" s="1">
        <v>43831</v>
      </c>
      <c r="B221" t="s">
        <v>53</v>
      </c>
      <c r="C221" t="s">
        <v>38</v>
      </c>
      <c r="D221" t="s">
        <v>8</v>
      </c>
      <c r="E221" s="2">
        <v>208</v>
      </c>
      <c r="F221" t="str">
        <f>IFERROR(VLOOKUP(TRIM(tbActuals[[#This Row],[IT Department]]),
                                                  tbDepartments[], 2, FALSE),
                         "")</f>
        <v>Enablement</v>
      </c>
      <c r="G221" t="str">
        <f>VLOOKUP(tbActuals[[#This Row],[IT Department]],
                           tbDepartments[], 3,FALSE)</f>
        <v>Sean Peters</v>
      </c>
      <c r="H221" s="2">
        <f>IF(tbActuals[[#This Row],[Actual]]&lt;500,
       0,
       IF(tbActuals[[#This Row],[Actual]]&lt; 1500,
             1500,
             tbActuals[[#This Row],[Actual]]))</f>
        <v>0</v>
      </c>
      <c r="I221" t="str">
        <f>VLOOKUP(tbActuals[[#This Row],[Country]],
                          tbRegions[], 2, FALSE)</f>
        <v>USA</v>
      </c>
    </row>
    <row r="222" spans="1:9" x14ac:dyDescent="0.35">
      <c r="A222" s="1">
        <v>43831</v>
      </c>
      <c r="B222" t="s">
        <v>53</v>
      </c>
      <c r="C222" t="s">
        <v>18</v>
      </c>
      <c r="D222" t="s">
        <v>8</v>
      </c>
      <c r="E222" s="2">
        <v>6976</v>
      </c>
      <c r="F222" t="str">
        <f>IFERROR(VLOOKUP(TRIM(tbActuals[[#This Row],[IT Department]]),
                                                  tbDepartments[], 2, FALSE),
                         "")</f>
        <v>Enablement</v>
      </c>
      <c r="G222" t="str">
        <f>VLOOKUP(tbActuals[[#This Row],[IT Department]],
                           tbDepartments[], 3,FALSE)</f>
        <v>Sean Peters</v>
      </c>
      <c r="H222" s="2">
        <f>IF(tbActuals[[#This Row],[Actual]]&lt;500,
       0,
       IF(tbActuals[[#This Row],[Actual]]&lt; 1500,
             1500,
             tbActuals[[#This Row],[Actual]]))</f>
        <v>6976</v>
      </c>
      <c r="I222" t="str">
        <f>VLOOKUP(tbActuals[[#This Row],[Country]],
                          tbRegions[], 2, FALSE)</f>
        <v>USA</v>
      </c>
    </row>
    <row r="223" spans="1:9" x14ac:dyDescent="0.35">
      <c r="A223" s="1">
        <v>43831</v>
      </c>
      <c r="B223" t="s">
        <v>53</v>
      </c>
      <c r="C223" t="s">
        <v>47</v>
      </c>
      <c r="D223" t="s">
        <v>8</v>
      </c>
      <c r="E223" s="2">
        <v>76865</v>
      </c>
      <c r="F223" t="str">
        <f>IFERROR(VLOOKUP(TRIM(tbActuals[[#This Row],[IT Department]]),
                                                  tbDepartments[], 2, FALSE),
                         "")</f>
        <v>Enablement</v>
      </c>
      <c r="G223" t="str">
        <f>VLOOKUP(tbActuals[[#This Row],[IT Department]],
                           tbDepartments[], 3,FALSE)</f>
        <v>Sean Peters</v>
      </c>
      <c r="H223" s="2">
        <f>IF(tbActuals[[#This Row],[Actual]]&lt;500,
       0,
       IF(tbActuals[[#This Row],[Actual]]&lt; 1500,
             1500,
             tbActuals[[#This Row],[Actual]]))</f>
        <v>76865</v>
      </c>
      <c r="I223" t="str">
        <f>VLOOKUP(tbActuals[[#This Row],[Country]],
                          tbRegions[], 2, FALSE)</f>
        <v>USA</v>
      </c>
    </row>
    <row r="224" spans="1:9" x14ac:dyDescent="0.35">
      <c r="A224" s="1">
        <v>43831</v>
      </c>
      <c r="B224" t="s">
        <v>53</v>
      </c>
      <c r="C224" t="s">
        <v>19</v>
      </c>
      <c r="D224" t="s">
        <v>8</v>
      </c>
      <c r="E224" s="2">
        <v>16</v>
      </c>
      <c r="F224" t="str">
        <f>IFERROR(VLOOKUP(TRIM(tbActuals[[#This Row],[IT Department]]),
                                                  tbDepartments[], 2, FALSE),
                         "")</f>
        <v>Enablement</v>
      </c>
      <c r="G224" t="str">
        <f>VLOOKUP(tbActuals[[#This Row],[IT Department]],
                           tbDepartments[], 3,FALSE)</f>
        <v>Sean Peters</v>
      </c>
      <c r="H224" s="2">
        <f>IF(tbActuals[[#This Row],[Actual]]&lt;500,
       0,
       IF(tbActuals[[#This Row],[Actual]]&lt; 1500,
             1500,
             tbActuals[[#This Row],[Actual]]))</f>
        <v>0</v>
      </c>
      <c r="I224" t="str">
        <f>VLOOKUP(tbActuals[[#This Row],[Country]],
                          tbRegions[], 2, FALSE)</f>
        <v>USA</v>
      </c>
    </row>
    <row r="225" spans="1:9" x14ac:dyDescent="0.35">
      <c r="A225" s="1">
        <v>43831</v>
      </c>
      <c r="B225" t="s">
        <v>53</v>
      </c>
      <c r="C225" t="s">
        <v>25</v>
      </c>
      <c r="D225" t="s">
        <v>8</v>
      </c>
      <c r="E225" s="2">
        <v>171</v>
      </c>
      <c r="F225" t="str">
        <f>IFERROR(VLOOKUP(TRIM(tbActuals[[#This Row],[IT Department]]),
                                                  tbDepartments[], 2, FALSE),
                         "")</f>
        <v>Enablement</v>
      </c>
      <c r="G225" t="str">
        <f>VLOOKUP(tbActuals[[#This Row],[IT Department]],
                           tbDepartments[], 3,FALSE)</f>
        <v>Sean Peters</v>
      </c>
      <c r="H225" s="2">
        <f>IF(tbActuals[[#This Row],[Actual]]&lt;500,
       0,
       IF(tbActuals[[#This Row],[Actual]]&lt; 1500,
             1500,
             tbActuals[[#This Row],[Actual]]))</f>
        <v>0</v>
      </c>
      <c r="I225" t="str">
        <f>VLOOKUP(tbActuals[[#This Row],[Country]],
                          tbRegions[], 2, FALSE)</f>
        <v>USA</v>
      </c>
    </row>
    <row r="226" spans="1:9" x14ac:dyDescent="0.35">
      <c r="A226" s="1">
        <v>43831</v>
      </c>
      <c r="B226" t="s">
        <v>53</v>
      </c>
      <c r="C226" t="s">
        <v>26</v>
      </c>
      <c r="D226" t="s">
        <v>8</v>
      </c>
      <c r="E226" s="2">
        <v>27</v>
      </c>
      <c r="F226" t="str">
        <f>IFERROR(VLOOKUP(TRIM(tbActuals[[#This Row],[IT Department]]),
                                                  tbDepartments[], 2, FALSE),
                         "")</f>
        <v>Enablement</v>
      </c>
      <c r="G226" t="str">
        <f>VLOOKUP(tbActuals[[#This Row],[IT Department]],
                           tbDepartments[], 3,FALSE)</f>
        <v>Sean Peters</v>
      </c>
      <c r="H226" s="2">
        <f>IF(tbActuals[[#This Row],[Actual]]&lt;500,
       0,
       IF(tbActuals[[#This Row],[Actual]]&lt; 1500,
             1500,
             tbActuals[[#This Row],[Actual]]))</f>
        <v>0</v>
      </c>
      <c r="I226" t="str">
        <f>VLOOKUP(tbActuals[[#This Row],[Country]],
                          tbRegions[], 2, FALSE)</f>
        <v>USA</v>
      </c>
    </row>
    <row r="227" spans="1:9" x14ac:dyDescent="0.35">
      <c r="A227" s="1">
        <v>43831</v>
      </c>
      <c r="B227" t="s">
        <v>53</v>
      </c>
      <c r="C227" t="s">
        <v>21</v>
      </c>
      <c r="D227" t="s">
        <v>8</v>
      </c>
      <c r="E227" s="2">
        <v>158</v>
      </c>
      <c r="F227" t="str">
        <f>IFERROR(VLOOKUP(TRIM(tbActuals[[#This Row],[IT Department]]),
                                                  tbDepartments[], 2, FALSE),
                         "")</f>
        <v>Enablement</v>
      </c>
      <c r="G227" t="str">
        <f>VLOOKUP(tbActuals[[#This Row],[IT Department]],
                           tbDepartments[], 3,FALSE)</f>
        <v>Sean Peters</v>
      </c>
      <c r="H227" s="2">
        <f>IF(tbActuals[[#This Row],[Actual]]&lt;500,
       0,
       IF(tbActuals[[#This Row],[Actual]]&lt; 1500,
             1500,
             tbActuals[[#This Row],[Actual]]))</f>
        <v>0</v>
      </c>
      <c r="I227" t="str">
        <f>VLOOKUP(tbActuals[[#This Row],[Country]],
                          tbRegions[], 2, FALSE)</f>
        <v>USA</v>
      </c>
    </row>
    <row r="228" spans="1:9" x14ac:dyDescent="0.35">
      <c r="A228" s="1">
        <v>43831</v>
      </c>
      <c r="B228" t="s">
        <v>54</v>
      </c>
      <c r="C228" t="s">
        <v>31</v>
      </c>
      <c r="D228" t="s">
        <v>12</v>
      </c>
      <c r="E228" s="2">
        <v>157</v>
      </c>
      <c r="F228" t="str">
        <f>IFERROR(VLOOKUP(TRIM(tbActuals[[#This Row],[IT Department]]),
                                                  tbDepartments[], 2, FALSE),
                         "")</f>
        <v>Enablement</v>
      </c>
      <c r="G228" t="str">
        <f>VLOOKUP(tbActuals[[#This Row],[IT Department]],
                           tbDepartments[], 3,FALSE)</f>
        <v>Linda Lee</v>
      </c>
      <c r="H228" s="2">
        <f>IF(tbActuals[[#This Row],[Actual]]&lt;500,
       0,
       IF(tbActuals[[#This Row],[Actual]]&lt; 1500,
             1500,
             tbActuals[[#This Row],[Actual]]))</f>
        <v>0</v>
      </c>
      <c r="I228" t="str">
        <f>VLOOKUP(tbActuals[[#This Row],[Country]],
                          tbRegions[], 2, FALSE)</f>
        <v>Europe</v>
      </c>
    </row>
    <row r="229" spans="1:9" x14ac:dyDescent="0.35">
      <c r="A229" s="1">
        <v>43831</v>
      </c>
      <c r="B229" t="s">
        <v>54</v>
      </c>
      <c r="C229" t="s">
        <v>24</v>
      </c>
      <c r="D229" t="s">
        <v>12</v>
      </c>
      <c r="E229" s="2">
        <v>1558</v>
      </c>
      <c r="F229" t="str">
        <f>IFERROR(VLOOKUP(TRIM(tbActuals[[#This Row],[IT Department]]),
                                                  tbDepartments[], 2, FALSE),
                         "")</f>
        <v>Enablement</v>
      </c>
      <c r="G229" t="str">
        <f>VLOOKUP(tbActuals[[#This Row],[IT Department]],
                           tbDepartments[], 3,FALSE)</f>
        <v>Linda Lee</v>
      </c>
      <c r="H229" s="2">
        <f>IF(tbActuals[[#This Row],[Actual]]&lt;500,
       0,
       IF(tbActuals[[#This Row],[Actual]]&lt; 1500,
             1500,
             tbActuals[[#This Row],[Actual]]))</f>
        <v>1558</v>
      </c>
      <c r="I229" t="str">
        <f>VLOOKUP(tbActuals[[#This Row],[Country]],
                          tbRegions[], 2, FALSE)</f>
        <v>Europe</v>
      </c>
    </row>
    <row r="230" spans="1:9" x14ac:dyDescent="0.35">
      <c r="A230" s="1">
        <v>43831</v>
      </c>
      <c r="B230" t="s">
        <v>54</v>
      </c>
      <c r="C230" t="s">
        <v>28</v>
      </c>
      <c r="D230" t="s">
        <v>8</v>
      </c>
      <c r="E230" s="2">
        <v>6</v>
      </c>
      <c r="F230" t="str">
        <f>IFERROR(VLOOKUP(TRIM(tbActuals[[#This Row],[IT Department]]),
                                                  tbDepartments[], 2, FALSE),
                         "")</f>
        <v>Enablement</v>
      </c>
      <c r="G230" t="str">
        <f>VLOOKUP(tbActuals[[#This Row],[IT Department]],
                           tbDepartments[], 3,FALSE)</f>
        <v>Linda Lee</v>
      </c>
      <c r="H230" s="2">
        <f>IF(tbActuals[[#This Row],[Actual]]&lt;500,
       0,
       IF(tbActuals[[#This Row],[Actual]]&lt; 1500,
             1500,
             tbActuals[[#This Row],[Actual]]))</f>
        <v>0</v>
      </c>
      <c r="I230" t="str">
        <f>VLOOKUP(tbActuals[[#This Row],[Country]],
                          tbRegions[], 2, FALSE)</f>
        <v>USA</v>
      </c>
    </row>
    <row r="231" spans="1:9" x14ac:dyDescent="0.35">
      <c r="A231" s="1">
        <v>43831</v>
      </c>
      <c r="B231" t="s">
        <v>54</v>
      </c>
      <c r="C231" t="s">
        <v>6</v>
      </c>
      <c r="D231" t="s">
        <v>8</v>
      </c>
      <c r="E231" s="2">
        <v>40877</v>
      </c>
      <c r="F231" t="str">
        <f>IFERROR(VLOOKUP(TRIM(tbActuals[[#This Row],[IT Department]]),
                                                  tbDepartments[], 2, FALSE),
                         "")</f>
        <v>Enablement</v>
      </c>
      <c r="G231" t="str">
        <f>VLOOKUP(tbActuals[[#This Row],[IT Department]],
                           tbDepartments[], 3,FALSE)</f>
        <v>Linda Lee</v>
      </c>
      <c r="H231" s="2">
        <f>IF(tbActuals[[#This Row],[Actual]]&lt;500,
       0,
       IF(tbActuals[[#This Row],[Actual]]&lt; 1500,
             1500,
             tbActuals[[#This Row],[Actual]]))</f>
        <v>40877</v>
      </c>
      <c r="I231" t="str">
        <f>VLOOKUP(tbActuals[[#This Row],[Country]],
                          tbRegions[], 2, FALSE)</f>
        <v>USA</v>
      </c>
    </row>
    <row r="232" spans="1:9" x14ac:dyDescent="0.35">
      <c r="A232" s="1">
        <v>43831</v>
      </c>
      <c r="B232" t="s">
        <v>54</v>
      </c>
      <c r="C232" t="s">
        <v>36</v>
      </c>
      <c r="D232" t="s">
        <v>8</v>
      </c>
      <c r="E232" s="2">
        <v>1428</v>
      </c>
      <c r="F232" t="str">
        <f>IFERROR(VLOOKUP(TRIM(tbActuals[[#This Row],[IT Department]]),
                                                  tbDepartments[], 2, FALSE),
                         "")</f>
        <v>Enablement</v>
      </c>
      <c r="G232" t="str">
        <f>VLOOKUP(tbActuals[[#This Row],[IT Department]],
                           tbDepartments[], 3,FALSE)</f>
        <v>Linda Lee</v>
      </c>
      <c r="H232" s="2">
        <f>IF(tbActuals[[#This Row],[Actual]]&lt;500,
       0,
       IF(tbActuals[[#This Row],[Actual]]&lt; 1500,
             1500,
             tbActuals[[#This Row],[Actual]]))</f>
        <v>1500</v>
      </c>
      <c r="I232" t="str">
        <f>VLOOKUP(tbActuals[[#This Row],[Country]],
                          tbRegions[], 2, FALSE)</f>
        <v>USA</v>
      </c>
    </row>
    <row r="233" spans="1:9" x14ac:dyDescent="0.35">
      <c r="A233" s="1">
        <v>43831</v>
      </c>
      <c r="B233" t="s">
        <v>54</v>
      </c>
      <c r="C233" t="s">
        <v>11</v>
      </c>
      <c r="D233" t="s">
        <v>51</v>
      </c>
      <c r="E233" s="2">
        <v>6006</v>
      </c>
      <c r="F233" t="str">
        <f>IFERROR(VLOOKUP(TRIM(tbActuals[[#This Row],[IT Department]]),
                                                  tbDepartments[], 2, FALSE),
                         "")</f>
        <v>Enablement</v>
      </c>
      <c r="G233" t="str">
        <f>VLOOKUP(tbActuals[[#This Row],[IT Department]],
                           tbDepartments[], 3,FALSE)</f>
        <v>Linda Lee</v>
      </c>
      <c r="H233" s="2">
        <f>IF(tbActuals[[#This Row],[Actual]]&lt;500,
       0,
       IF(tbActuals[[#This Row],[Actual]]&lt; 1500,
             1500,
             tbActuals[[#This Row],[Actual]]))</f>
        <v>6006</v>
      </c>
      <c r="I233" t="str">
        <f>VLOOKUP(tbActuals[[#This Row],[Country]],
                          tbRegions[], 2, FALSE)</f>
        <v>Europe</v>
      </c>
    </row>
    <row r="234" spans="1:9" x14ac:dyDescent="0.35">
      <c r="A234" s="1">
        <v>43831</v>
      </c>
      <c r="B234" t="s">
        <v>54</v>
      </c>
      <c r="C234" t="s">
        <v>11</v>
      </c>
      <c r="D234" t="s">
        <v>12</v>
      </c>
      <c r="E234" s="2">
        <v>1913</v>
      </c>
      <c r="F234" t="str">
        <f>IFERROR(VLOOKUP(TRIM(tbActuals[[#This Row],[IT Department]]),
                                                  tbDepartments[], 2, FALSE),
                         "")</f>
        <v>Enablement</v>
      </c>
      <c r="G234" t="str">
        <f>VLOOKUP(tbActuals[[#This Row],[IT Department]],
                           tbDepartments[], 3,FALSE)</f>
        <v>Linda Lee</v>
      </c>
      <c r="H234" s="2">
        <f>IF(tbActuals[[#This Row],[Actual]]&lt;500,
       0,
       IF(tbActuals[[#This Row],[Actual]]&lt; 1500,
             1500,
             tbActuals[[#This Row],[Actual]]))</f>
        <v>1913</v>
      </c>
      <c r="I234" t="str">
        <f>VLOOKUP(tbActuals[[#This Row],[Country]],
                          tbRegions[], 2, FALSE)</f>
        <v>Europe</v>
      </c>
    </row>
    <row r="235" spans="1:9" x14ac:dyDescent="0.35">
      <c r="A235" s="1">
        <v>43831</v>
      </c>
      <c r="B235" t="s">
        <v>54</v>
      </c>
      <c r="C235" t="s">
        <v>11</v>
      </c>
      <c r="D235" t="s">
        <v>8</v>
      </c>
      <c r="E235" s="2">
        <v>112378</v>
      </c>
      <c r="F235" t="str">
        <f>IFERROR(VLOOKUP(TRIM(tbActuals[[#This Row],[IT Department]]),
                                                  tbDepartments[], 2, FALSE),
                         "")</f>
        <v>Enablement</v>
      </c>
      <c r="G235" t="str">
        <f>VLOOKUP(tbActuals[[#This Row],[IT Department]],
                           tbDepartments[], 3,FALSE)</f>
        <v>Linda Lee</v>
      </c>
      <c r="H235" s="2">
        <f>IF(tbActuals[[#This Row],[Actual]]&lt;500,
       0,
       IF(tbActuals[[#This Row],[Actual]]&lt; 1500,
             1500,
             tbActuals[[#This Row],[Actual]]))</f>
        <v>112378</v>
      </c>
      <c r="I235" t="str">
        <f>VLOOKUP(tbActuals[[#This Row],[Country]],
                          tbRegions[], 2, FALSE)</f>
        <v>USA</v>
      </c>
    </row>
    <row r="236" spans="1:9" x14ac:dyDescent="0.35">
      <c r="A236" s="1">
        <v>43831</v>
      </c>
      <c r="B236" t="s">
        <v>54</v>
      </c>
      <c r="C236" t="s">
        <v>15</v>
      </c>
      <c r="D236" t="s">
        <v>12</v>
      </c>
      <c r="E236" s="2">
        <v>12004</v>
      </c>
      <c r="F236" t="str">
        <f>IFERROR(VLOOKUP(TRIM(tbActuals[[#This Row],[IT Department]]),
                                                  tbDepartments[], 2, FALSE),
                         "")</f>
        <v>Enablement</v>
      </c>
      <c r="G236" t="str">
        <f>VLOOKUP(tbActuals[[#This Row],[IT Department]],
                           tbDepartments[], 3,FALSE)</f>
        <v>Linda Lee</v>
      </c>
      <c r="H236" s="2">
        <f>IF(tbActuals[[#This Row],[Actual]]&lt;500,
       0,
       IF(tbActuals[[#This Row],[Actual]]&lt; 1500,
             1500,
             tbActuals[[#This Row],[Actual]]))</f>
        <v>12004</v>
      </c>
      <c r="I236" t="str">
        <f>VLOOKUP(tbActuals[[#This Row],[Country]],
                          tbRegions[], 2, FALSE)</f>
        <v>Europe</v>
      </c>
    </row>
    <row r="237" spans="1:9" x14ac:dyDescent="0.35">
      <c r="A237" s="1">
        <v>43831</v>
      </c>
      <c r="B237" t="s">
        <v>54</v>
      </c>
      <c r="C237" t="s">
        <v>17</v>
      </c>
      <c r="D237" t="s">
        <v>12</v>
      </c>
      <c r="E237" s="2">
        <v>93</v>
      </c>
      <c r="F237" t="str">
        <f>IFERROR(VLOOKUP(TRIM(tbActuals[[#This Row],[IT Department]]),
                                                  tbDepartments[], 2, FALSE),
                         "")</f>
        <v>Enablement</v>
      </c>
      <c r="G237" t="str">
        <f>VLOOKUP(tbActuals[[#This Row],[IT Department]],
                           tbDepartments[], 3,FALSE)</f>
        <v>Linda Lee</v>
      </c>
      <c r="H237" s="2">
        <f>IF(tbActuals[[#This Row],[Actual]]&lt;500,
       0,
       IF(tbActuals[[#This Row],[Actual]]&lt; 1500,
             1500,
             tbActuals[[#This Row],[Actual]]))</f>
        <v>0</v>
      </c>
      <c r="I237" t="str">
        <f>VLOOKUP(tbActuals[[#This Row],[Country]],
                          tbRegions[], 2, FALSE)</f>
        <v>Europe</v>
      </c>
    </row>
    <row r="238" spans="1:9" x14ac:dyDescent="0.35">
      <c r="A238" s="1">
        <v>43831</v>
      </c>
      <c r="B238" t="s">
        <v>54</v>
      </c>
      <c r="C238" t="s">
        <v>47</v>
      </c>
      <c r="D238" t="s">
        <v>8</v>
      </c>
      <c r="E238" s="2">
        <v>14973</v>
      </c>
      <c r="F238" t="str">
        <f>IFERROR(VLOOKUP(TRIM(tbActuals[[#This Row],[IT Department]]),
                                                  tbDepartments[], 2, FALSE),
                         "")</f>
        <v>Enablement</v>
      </c>
      <c r="G238" t="str">
        <f>VLOOKUP(tbActuals[[#This Row],[IT Department]],
                           tbDepartments[], 3,FALSE)</f>
        <v>Linda Lee</v>
      </c>
      <c r="H238" s="2">
        <f>IF(tbActuals[[#This Row],[Actual]]&lt;500,
       0,
       IF(tbActuals[[#This Row],[Actual]]&lt; 1500,
             1500,
             tbActuals[[#This Row],[Actual]]))</f>
        <v>14973</v>
      </c>
      <c r="I238" t="str">
        <f>VLOOKUP(tbActuals[[#This Row],[Country]],
                          tbRegions[], 2, FALSE)</f>
        <v>USA</v>
      </c>
    </row>
    <row r="239" spans="1:9" x14ac:dyDescent="0.35">
      <c r="A239" s="1">
        <v>43831</v>
      </c>
      <c r="B239" t="s">
        <v>54</v>
      </c>
      <c r="C239" t="s">
        <v>20</v>
      </c>
      <c r="D239" t="s">
        <v>51</v>
      </c>
      <c r="E239" s="2">
        <v>38</v>
      </c>
      <c r="F239" t="str">
        <f>IFERROR(VLOOKUP(TRIM(tbActuals[[#This Row],[IT Department]]),
                                                  tbDepartments[], 2, FALSE),
                         "")</f>
        <v>Enablement</v>
      </c>
      <c r="G239" t="str">
        <f>VLOOKUP(tbActuals[[#This Row],[IT Department]],
                           tbDepartments[], 3,FALSE)</f>
        <v>Linda Lee</v>
      </c>
      <c r="H239" s="2">
        <f>IF(tbActuals[[#This Row],[Actual]]&lt;500,
       0,
       IF(tbActuals[[#This Row],[Actual]]&lt; 1500,
             1500,
             tbActuals[[#This Row],[Actual]]))</f>
        <v>0</v>
      </c>
      <c r="I239" t="str">
        <f>VLOOKUP(tbActuals[[#This Row],[Country]],
                          tbRegions[], 2, FALSE)</f>
        <v>Europe</v>
      </c>
    </row>
    <row r="240" spans="1:9" x14ac:dyDescent="0.35">
      <c r="A240" s="1">
        <v>43831</v>
      </c>
      <c r="B240" t="s">
        <v>54</v>
      </c>
      <c r="C240" t="s">
        <v>26</v>
      </c>
      <c r="D240" t="s">
        <v>51</v>
      </c>
      <c r="E240" s="2">
        <v>-803</v>
      </c>
      <c r="F240" t="str">
        <f>IFERROR(VLOOKUP(TRIM(tbActuals[[#This Row],[IT Department]]),
                                                  tbDepartments[], 2, FALSE),
                         "")</f>
        <v>Enablement</v>
      </c>
      <c r="G240" t="str">
        <f>VLOOKUP(tbActuals[[#This Row],[IT Department]],
                           tbDepartments[], 3,FALSE)</f>
        <v>Linda Lee</v>
      </c>
      <c r="H240" s="2">
        <f>IF(tbActuals[[#This Row],[Actual]]&lt;500,
       0,
       IF(tbActuals[[#This Row],[Actual]]&lt; 1500,
             1500,
             tbActuals[[#This Row],[Actual]]))</f>
        <v>0</v>
      </c>
      <c r="I240" t="str">
        <f>VLOOKUP(tbActuals[[#This Row],[Country]],
                          tbRegions[], 2, FALSE)</f>
        <v>Europe</v>
      </c>
    </row>
    <row r="241" spans="1:9" x14ac:dyDescent="0.35">
      <c r="A241" s="1">
        <v>43831</v>
      </c>
      <c r="B241" t="s">
        <v>54</v>
      </c>
      <c r="C241" t="s">
        <v>22</v>
      </c>
      <c r="D241" t="s">
        <v>51</v>
      </c>
      <c r="E241" s="2">
        <v>389</v>
      </c>
      <c r="F241" t="str">
        <f>IFERROR(VLOOKUP(TRIM(tbActuals[[#This Row],[IT Department]]),
                                                  tbDepartments[], 2, FALSE),
                         "")</f>
        <v>Enablement</v>
      </c>
      <c r="G241" t="str">
        <f>VLOOKUP(tbActuals[[#This Row],[IT Department]],
                           tbDepartments[], 3,FALSE)</f>
        <v>Linda Lee</v>
      </c>
      <c r="H241" s="2">
        <f>IF(tbActuals[[#This Row],[Actual]]&lt;500,
       0,
       IF(tbActuals[[#This Row],[Actual]]&lt; 1500,
             1500,
             tbActuals[[#This Row],[Actual]]))</f>
        <v>0</v>
      </c>
      <c r="I241" t="str">
        <f>VLOOKUP(tbActuals[[#This Row],[Country]],
                          tbRegions[], 2, FALSE)</f>
        <v>Europe</v>
      </c>
    </row>
    <row r="242" spans="1:9" x14ac:dyDescent="0.35">
      <c r="A242" s="1">
        <v>43831</v>
      </c>
      <c r="B242" t="s">
        <v>55</v>
      </c>
      <c r="C242" t="s">
        <v>24</v>
      </c>
      <c r="D242" t="s">
        <v>33</v>
      </c>
      <c r="E242" s="2">
        <v>3048</v>
      </c>
      <c r="F242" t="str">
        <f>IFERROR(VLOOKUP(TRIM(tbActuals[[#This Row],[IT Department]]),
                                                  tbDepartments[], 2, FALSE),
                         "")</f>
        <v>BU Support</v>
      </c>
      <c r="G242" t="str">
        <f>VLOOKUP(tbActuals[[#This Row],[IT Department]],
                           tbDepartments[], 3,FALSE)</f>
        <v>Robert Nero</v>
      </c>
      <c r="H242" s="2">
        <f>IF(tbActuals[[#This Row],[Actual]]&lt;500,
       0,
       IF(tbActuals[[#This Row],[Actual]]&lt; 1500,
             1500,
             tbActuals[[#This Row],[Actual]]))</f>
        <v>3048</v>
      </c>
      <c r="I242" t="str">
        <f>VLOOKUP(tbActuals[[#This Row],[Country]],
                          tbRegions[], 2, FALSE)</f>
        <v>Latin America</v>
      </c>
    </row>
    <row r="243" spans="1:9" x14ac:dyDescent="0.35">
      <c r="A243" s="1">
        <v>43831</v>
      </c>
      <c r="B243" t="s">
        <v>55</v>
      </c>
      <c r="C243" t="s">
        <v>24</v>
      </c>
      <c r="D243" t="s">
        <v>32</v>
      </c>
      <c r="E243" s="2">
        <v>444</v>
      </c>
      <c r="F243" t="str">
        <f>IFERROR(VLOOKUP(TRIM(tbActuals[[#This Row],[IT Department]]),
                                                  tbDepartments[], 2, FALSE),
                         "")</f>
        <v>BU Support</v>
      </c>
      <c r="G243" t="str">
        <f>VLOOKUP(tbActuals[[#This Row],[IT Department]],
                           tbDepartments[], 3,FALSE)</f>
        <v>Robert Nero</v>
      </c>
      <c r="H243" s="2">
        <f>IF(tbActuals[[#This Row],[Actual]]&lt;500,
       0,
       IF(tbActuals[[#This Row],[Actual]]&lt; 1500,
             1500,
             tbActuals[[#This Row],[Actual]]))</f>
        <v>0</v>
      </c>
      <c r="I243" t="str">
        <f>VLOOKUP(tbActuals[[#This Row],[Country]],
                          tbRegions[], 2, FALSE)</f>
        <v>Latin America</v>
      </c>
    </row>
    <row r="244" spans="1:9" x14ac:dyDescent="0.35">
      <c r="A244" s="1">
        <v>43831</v>
      </c>
      <c r="B244" t="s">
        <v>55</v>
      </c>
      <c r="C244" t="s">
        <v>24</v>
      </c>
      <c r="D244" t="s">
        <v>8</v>
      </c>
      <c r="E244" s="2">
        <v>63</v>
      </c>
      <c r="F244" t="str">
        <f>IFERROR(VLOOKUP(TRIM(tbActuals[[#This Row],[IT Department]]),
                                                  tbDepartments[], 2, FALSE),
                         "")</f>
        <v>BU Support</v>
      </c>
      <c r="G244" t="str">
        <f>VLOOKUP(tbActuals[[#This Row],[IT Department]],
                           tbDepartments[], 3,FALSE)</f>
        <v>Robert Nero</v>
      </c>
      <c r="H244" s="2">
        <f>IF(tbActuals[[#This Row],[Actual]]&lt;500,
       0,
       IF(tbActuals[[#This Row],[Actual]]&lt; 1500,
             1500,
             tbActuals[[#This Row],[Actual]]))</f>
        <v>0</v>
      </c>
      <c r="I244" t="str">
        <f>VLOOKUP(tbActuals[[#This Row],[Country]],
                          tbRegions[], 2, FALSE)</f>
        <v>USA</v>
      </c>
    </row>
    <row r="245" spans="1:9" x14ac:dyDescent="0.35">
      <c r="A245" s="1">
        <v>43831</v>
      </c>
      <c r="B245" t="s">
        <v>55</v>
      </c>
      <c r="C245" t="s">
        <v>6</v>
      </c>
      <c r="D245" t="s">
        <v>33</v>
      </c>
      <c r="E245" s="2">
        <v>12518</v>
      </c>
      <c r="F245" t="str">
        <f>IFERROR(VLOOKUP(TRIM(tbActuals[[#This Row],[IT Department]]),
                                                  tbDepartments[], 2, FALSE),
                         "")</f>
        <v>BU Support</v>
      </c>
      <c r="G245" t="str">
        <f>VLOOKUP(tbActuals[[#This Row],[IT Department]],
                           tbDepartments[], 3,FALSE)</f>
        <v>Robert Nero</v>
      </c>
      <c r="H245" s="2">
        <f>IF(tbActuals[[#This Row],[Actual]]&lt;500,
       0,
       IF(tbActuals[[#This Row],[Actual]]&lt; 1500,
             1500,
             tbActuals[[#This Row],[Actual]]))</f>
        <v>12518</v>
      </c>
      <c r="I245" t="str">
        <f>VLOOKUP(tbActuals[[#This Row],[Country]],
                          tbRegions[], 2, FALSE)</f>
        <v>Latin America</v>
      </c>
    </row>
    <row r="246" spans="1:9" x14ac:dyDescent="0.35">
      <c r="A246" s="1">
        <v>43831</v>
      </c>
      <c r="B246" t="s">
        <v>55</v>
      </c>
      <c r="C246" t="s">
        <v>6</v>
      </c>
      <c r="D246" t="s">
        <v>32</v>
      </c>
      <c r="E246" s="2">
        <v>2950</v>
      </c>
      <c r="F246" t="str">
        <f>IFERROR(VLOOKUP(TRIM(tbActuals[[#This Row],[IT Department]]),
                                                  tbDepartments[], 2, FALSE),
                         "")</f>
        <v>BU Support</v>
      </c>
      <c r="G246" t="str">
        <f>VLOOKUP(tbActuals[[#This Row],[IT Department]],
                           tbDepartments[], 3,FALSE)</f>
        <v>Robert Nero</v>
      </c>
      <c r="H246" s="2">
        <f>IF(tbActuals[[#This Row],[Actual]]&lt;500,
       0,
       IF(tbActuals[[#This Row],[Actual]]&lt; 1500,
             1500,
             tbActuals[[#This Row],[Actual]]))</f>
        <v>2950</v>
      </c>
      <c r="I246" t="str">
        <f>VLOOKUP(tbActuals[[#This Row],[Country]],
                          tbRegions[], 2, FALSE)</f>
        <v>Latin America</v>
      </c>
    </row>
    <row r="247" spans="1:9" x14ac:dyDescent="0.35">
      <c r="A247" s="1">
        <v>43831</v>
      </c>
      <c r="B247" t="s">
        <v>55</v>
      </c>
      <c r="C247" t="s">
        <v>9</v>
      </c>
      <c r="D247" t="s">
        <v>33</v>
      </c>
      <c r="E247" s="2">
        <v>810</v>
      </c>
      <c r="F247" t="str">
        <f>IFERROR(VLOOKUP(TRIM(tbActuals[[#This Row],[IT Department]]),
                                                  tbDepartments[], 2, FALSE),
                         "")</f>
        <v>BU Support</v>
      </c>
      <c r="G247" t="str">
        <f>VLOOKUP(tbActuals[[#This Row],[IT Department]],
                           tbDepartments[], 3,FALSE)</f>
        <v>Robert Nero</v>
      </c>
      <c r="H247" s="2">
        <f>IF(tbActuals[[#This Row],[Actual]]&lt;500,
       0,
       IF(tbActuals[[#This Row],[Actual]]&lt; 1500,
             1500,
             tbActuals[[#This Row],[Actual]]))</f>
        <v>1500</v>
      </c>
      <c r="I247" t="str">
        <f>VLOOKUP(tbActuals[[#This Row],[Country]],
                          tbRegions[], 2, FALSE)</f>
        <v>Latin America</v>
      </c>
    </row>
    <row r="248" spans="1:9" x14ac:dyDescent="0.35">
      <c r="A248" s="1">
        <v>43831</v>
      </c>
      <c r="B248" t="s">
        <v>55</v>
      </c>
      <c r="C248" t="s">
        <v>11</v>
      </c>
      <c r="D248" t="s">
        <v>33</v>
      </c>
      <c r="E248" s="2">
        <v>6482</v>
      </c>
      <c r="F248" t="str">
        <f>IFERROR(VLOOKUP(TRIM(tbActuals[[#This Row],[IT Department]]),
                                                  tbDepartments[], 2, FALSE),
                         "")</f>
        <v>BU Support</v>
      </c>
      <c r="G248" t="str">
        <f>VLOOKUP(tbActuals[[#This Row],[IT Department]],
                           tbDepartments[], 3,FALSE)</f>
        <v>Robert Nero</v>
      </c>
      <c r="H248" s="2">
        <f>IF(tbActuals[[#This Row],[Actual]]&lt;500,
       0,
       IF(tbActuals[[#This Row],[Actual]]&lt; 1500,
             1500,
             tbActuals[[#This Row],[Actual]]))</f>
        <v>6482</v>
      </c>
      <c r="I248" t="str">
        <f>VLOOKUP(tbActuals[[#This Row],[Country]],
                          tbRegions[], 2, FALSE)</f>
        <v>Latin America</v>
      </c>
    </row>
    <row r="249" spans="1:9" x14ac:dyDescent="0.35">
      <c r="A249" s="1">
        <v>43831</v>
      </c>
      <c r="B249" t="s">
        <v>55</v>
      </c>
      <c r="C249" t="s">
        <v>11</v>
      </c>
      <c r="D249" t="s">
        <v>32</v>
      </c>
      <c r="E249" s="2">
        <v>17642</v>
      </c>
      <c r="F249" t="str">
        <f>IFERROR(VLOOKUP(TRIM(tbActuals[[#This Row],[IT Department]]),
                                                  tbDepartments[], 2, FALSE),
                         "")</f>
        <v>BU Support</v>
      </c>
      <c r="G249" t="str">
        <f>VLOOKUP(tbActuals[[#This Row],[IT Department]],
                           tbDepartments[], 3,FALSE)</f>
        <v>Robert Nero</v>
      </c>
      <c r="H249" s="2">
        <f>IF(tbActuals[[#This Row],[Actual]]&lt;500,
       0,
       IF(tbActuals[[#This Row],[Actual]]&lt; 1500,
             1500,
             tbActuals[[#This Row],[Actual]]))</f>
        <v>17642</v>
      </c>
      <c r="I249" t="str">
        <f>VLOOKUP(tbActuals[[#This Row],[Country]],
                          tbRegions[], 2, FALSE)</f>
        <v>Latin America</v>
      </c>
    </row>
    <row r="250" spans="1:9" x14ac:dyDescent="0.35">
      <c r="A250" s="1">
        <v>43831</v>
      </c>
      <c r="B250" t="s">
        <v>55</v>
      </c>
      <c r="C250" t="s">
        <v>11</v>
      </c>
      <c r="D250" t="s">
        <v>8</v>
      </c>
      <c r="E250" s="2">
        <v>9370</v>
      </c>
      <c r="F250" t="str">
        <f>IFERROR(VLOOKUP(TRIM(tbActuals[[#This Row],[IT Department]]),
                                                  tbDepartments[], 2, FALSE),
                         "")</f>
        <v>BU Support</v>
      </c>
      <c r="G250" t="str">
        <f>VLOOKUP(tbActuals[[#This Row],[IT Department]],
                           tbDepartments[], 3,FALSE)</f>
        <v>Robert Nero</v>
      </c>
      <c r="H250" s="2">
        <f>IF(tbActuals[[#This Row],[Actual]]&lt;500,
       0,
       IF(tbActuals[[#This Row],[Actual]]&lt; 1500,
             1500,
             tbActuals[[#This Row],[Actual]]))</f>
        <v>9370</v>
      </c>
      <c r="I250" t="str">
        <f>VLOOKUP(tbActuals[[#This Row],[Country]],
                          tbRegions[], 2, FALSE)</f>
        <v>USA</v>
      </c>
    </row>
    <row r="251" spans="1:9" x14ac:dyDescent="0.35">
      <c r="A251" s="1">
        <v>43831</v>
      </c>
      <c r="B251" t="s">
        <v>55</v>
      </c>
      <c r="C251" t="s">
        <v>14</v>
      </c>
      <c r="D251" t="s">
        <v>33</v>
      </c>
      <c r="E251" s="2">
        <v>295</v>
      </c>
      <c r="F251" t="str">
        <f>IFERROR(VLOOKUP(TRIM(tbActuals[[#This Row],[IT Department]]),
                                                  tbDepartments[], 2, FALSE),
                         "")</f>
        <v>BU Support</v>
      </c>
      <c r="G251" t="str">
        <f>VLOOKUP(tbActuals[[#This Row],[IT Department]],
                           tbDepartments[], 3,FALSE)</f>
        <v>Robert Nero</v>
      </c>
      <c r="H251" s="2">
        <f>IF(tbActuals[[#This Row],[Actual]]&lt;500,
       0,
       IF(tbActuals[[#This Row],[Actual]]&lt; 1500,
             1500,
             tbActuals[[#This Row],[Actual]]))</f>
        <v>0</v>
      </c>
      <c r="I251" t="str">
        <f>VLOOKUP(tbActuals[[#This Row],[Country]],
                          tbRegions[], 2, FALSE)</f>
        <v>Latin America</v>
      </c>
    </row>
    <row r="252" spans="1:9" x14ac:dyDescent="0.35">
      <c r="A252" s="1">
        <v>43831</v>
      </c>
      <c r="B252" t="s">
        <v>55</v>
      </c>
      <c r="C252" t="s">
        <v>15</v>
      </c>
      <c r="D252" t="s">
        <v>33</v>
      </c>
      <c r="E252" s="2">
        <v>-1092</v>
      </c>
      <c r="F252" t="str">
        <f>IFERROR(VLOOKUP(TRIM(tbActuals[[#This Row],[IT Department]]),
                                                  tbDepartments[], 2, FALSE),
                         "")</f>
        <v>BU Support</v>
      </c>
      <c r="G252" t="str">
        <f>VLOOKUP(tbActuals[[#This Row],[IT Department]],
                           tbDepartments[], 3,FALSE)</f>
        <v>Robert Nero</v>
      </c>
      <c r="H252" s="2">
        <f>IF(tbActuals[[#This Row],[Actual]]&lt;500,
       0,
       IF(tbActuals[[#This Row],[Actual]]&lt; 1500,
             1500,
             tbActuals[[#This Row],[Actual]]))</f>
        <v>0</v>
      </c>
      <c r="I252" t="str">
        <f>VLOOKUP(tbActuals[[#This Row],[Country]],
                          tbRegions[], 2, FALSE)</f>
        <v>Latin America</v>
      </c>
    </row>
    <row r="253" spans="1:9" x14ac:dyDescent="0.35">
      <c r="A253" s="1">
        <v>43831</v>
      </c>
      <c r="B253" t="s">
        <v>55</v>
      </c>
      <c r="C253" t="s">
        <v>15</v>
      </c>
      <c r="D253" t="s">
        <v>32</v>
      </c>
      <c r="E253" s="2">
        <v>604</v>
      </c>
      <c r="F253" t="str">
        <f>IFERROR(VLOOKUP(TRIM(tbActuals[[#This Row],[IT Department]]),
                                                  tbDepartments[], 2, FALSE),
                         "")</f>
        <v>BU Support</v>
      </c>
      <c r="G253" t="str">
        <f>VLOOKUP(tbActuals[[#This Row],[IT Department]],
                           tbDepartments[], 3,FALSE)</f>
        <v>Robert Nero</v>
      </c>
      <c r="H253" s="2">
        <f>IF(tbActuals[[#This Row],[Actual]]&lt;500,
       0,
       IF(tbActuals[[#This Row],[Actual]]&lt; 1500,
             1500,
             tbActuals[[#This Row],[Actual]]))</f>
        <v>1500</v>
      </c>
      <c r="I253" t="str">
        <f>VLOOKUP(tbActuals[[#This Row],[Country]],
                          tbRegions[], 2, FALSE)</f>
        <v>Latin America</v>
      </c>
    </row>
    <row r="254" spans="1:9" x14ac:dyDescent="0.35">
      <c r="A254" s="1">
        <v>43831</v>
      </c>
      <c r="B254" t="s">
        <v>55</v>
      </c>
      <c r="C254" t="s">
        <v>38</v>
      </c>
      <c r="D254" t="s">
        <v>33</v>
      </c>
      <c r="E254" s="2">
        <v>2254</v>
      </c>
      <c r="F254" t="str">
        <f>IFERROR(VLOOKUP(TRIM(tbActuals[[#This Row],[IT Department]]),
                                                  tbDepartments[], 2, FALSE),
                         "")</f>
        <v>BU Support</v>
      </c>
      <c r="G254" t="str">
        <f>VLOOKUP(tbActuals[[#This Row],[IT Department]],
                           tbDepartments[], 3,FALSE)</f>
        <v>Robert Nero</v>
      </c>
      <c r="H254" s="2">
        <f>IF(tbActuals[[#This Row],[Actual]]&lt;500,
       0,
       IF(tbActuals[[#This Row],[Actual]]&lt; 1500,
             1500,
             tbActuals[[#This Row],[Actual]]))</f>
        <v>2254</v>
      </c>
      <c r="I254" t="str">
        <f>VLOOKUP(tbActuals[[#This Row],[Country]],
                          tbRegions[], 2, FALSE)</f>
        <v>Latin America</v>
      </c>
    </row>
    <row r="255" spans="1:9" x14ac:dyDescent="0.35">
      <c r="A255" s="1">
        <v>43831</v>
      </c>
      <c r="B255" t="s">
        <v>55</v>
      </c>
      <c r="C255" t="s">
        <v>17</v>
      </c>
      <c r="D255" t="s">
        <v>33</v>
      </c>
      <c r="E255" s="2">
        <v>518</v>
      </c>
      <c r="F255" t="str">
        <f>IFERROR(VLOOKUP(TRIM(tbActuals[[#This Row],[IT Department]]),
                                                  tbDepartments[], 2, FALSE),
                         "")</f>
        <v>BU Support</v>
      </c>
      <c r="G255" t="str">
        <f>VLOOKUP(tbActuals[[#This Row],[IT Department]],
                           tbDepartments[], 3,FALSE)</f>
        <v>Robert Nero</v>
      </c>
      <c r="H255" s="2">
        <f>IF(tbActuals[[#This Row],[Actual]]&lt;500,
       0,
       IF(tbActuals[[#This Row],[Actual]]&lt; 1500,
             1500,
             tbActuals[[#This Row],[Actual]]))</f>
        <v>1500</v>
      </c>
      <c r="I255" t="str">
        <f>VLOOKUP(tbActuals[[#This Row],[Country]],
                          tbRegions[], 2, FALSE)</f>
        <v>Latin America</v>
      </c>
    </row>
    <row r="256" spans="1:9" x14ac:dyDescent="0.35">
      <c r="A256" s="1">
        <v>43831</v>
      </c>
      <c r="B256" t="s">
        <v>55</v>
      </c>
      <c r="C256" t="s">
        <v>17</v>
      </c>
      <c r="D256" t="s">
        <v>32</v>
      </c>
      <c r="E256" s="2">
        <v>6</v>
      </c>
      <c r="F256" t="str">
        <f>IFERROR(VLOOKUP(TRIM(tbActuals[[#This Row],[IT Department]]),
                                                  tbDepartments[], 2, FALSE),
                         "")</f>
        <v>BU Support</v>
      </c>
      <c r="G256" t="str">
        <f>VLOOKUP(tbActuals[[#This Row],[IT Department]],
                           tbDepartments[], 3,FALSE)</f>
        <v>Robert Nero</v>
      </c>
      <c r="H256" s="2">
        <f>IF(tbActuals[[#This Row],[Actual]]&lt;500,
       0,
       IF(tbActuals[[#This Row],[Actual]]&lt; 1500,
             1500,
             tbActuals[[#This Row],[Actual]]))</f>
        <v>0</v>
      </c>
      <c r="I256" t="str">
        <f>VLOOKUP(tbActuals[[#This Row],[Country]],
                          tbRegions[], 2, FALSE)</f>
        <v>Latin America</v>
      </c>
    </row>
    <row r="257" spans="1:9" x14ac:dyDescent="0.35">
      <c r="A257" s="1">
        <v>43831</v>
      </c>
      <c r="B257" t="s">
        <v>55</v>
      </c>
      <c r="C257" t="s">
        <v>47</v>
      </c>
      <c r="D257" t="s">
        <v>33</v>
      </c>
      <c r="E257" s="2">
        <v>389</v>
      </c>
      <c r="F257" t="str">
        <f>IFERROR(VLOOKUP(TRIM(tbActuals[[#This Row],[IT Department]]),
                                                  tbDepartments[], 2, FALSE),
                         "")</f>
        <v>BU Support</v>
      </c>
      <c r="G257" t="str">
        <f>VLOOKUP(tbActuals[[#This Row],[IT Department]],
                           tbDepartments[], 3,FALSE)</f>
        <v>Robert Nero</v>
      </c>
      <c r="H257" s="2">
        <f>IF(tbActuals[[#This Row],[Actual]]&lt;500,
       0,
       IF(tbActuals[[#This Row],[Actual]]&lt; 1500,
             1500,
             tbActuals[[#This Row],[Actual]]))</f>
        <v>0</v>
      </c>
      <c r="I257" t="str">
        <f>VLOOKUP(tbActuals[[#This Row],[Country]],
                          tbRegions[], 2, FALSE)</f>
        <v>Latin America</v>
      </c>
    </row>
    <row r="258" spans="1:9" x14ac:dyDescent="0.35">
      <c r="A258" s="1">
        <v>43831</v>
      </c>
      <c r="B258" t="s">
        <v>55</v>
      </c>
      <c r="C258" t="s">
        <v>19</v>
      </c>
      <c r="D258" t="s">
        <v>33</v>
      </c>
      <c r="E258" s="2">
        <v>-39</v>
      </c>
      <c r="F258" t="str">
        <f>IFERROR(VLOOKUP(TRIM(tbActuals[[#This Row],[IT Department]]),
                                                  tbDepartments[], 2, FALSE),
                         "")</f>
        <v>BU Support</v>
      </c>
      <c r="G258" t="str">
        <f>VLOOKUP(tbActuals[[#This Row],[IT Department]],
                           tbDepartments[], 3,FALSE)</f>
        <v>Robert Nero</v>
      </c>
      <c r="H258" s="2">
        <f>IF(tbActuals[[#This Row],[Actual]]&lt;500,
       0,
       IF(tbActuals[[#This Row],[Actual]]&lt; 1500,
             1500,
             tbActuals[[#This Row],[Actual]]))</f>
        <v>0</v>
      </c>
      <c r="I258" t="str">
        <f>VLOOKUP(tbActuals[[#This Row],[Country]],
                          tbRegions[], 2, FALSE)</f>
        <v>Latin America</v>
      </c>
    </row>
    <row r="259" spans="1:9" x14ac:dyDescent="0.35">
      <c r="A259" s="1">
        <v>43831</v>
      </c>
      <c r="B259" t="s">
        <v>55</v>
      </c>
      <c r="C259" t="s">
        <v>19</v>
      </c>
      <c r="D259" t="s">
        <v>32</v>
      </c>
      <c r="E259" s="2">
        <v>66</v>
      </c>
      <c r="F259" t="str">
        <f>IFERROR(VLOOKUP(TRIM(tbActuals[[#This Row],[IT Department]]),
                                                  tbDepartments[], 2, FALSE),
                         "")</f>
        <v>BU Support</v>
      </c>
      <c r="G259" t="str">
        <f>VLOOKUP(tbActuals[[#This Row],[IT Department]],
                           tbDepartments[], 3,FALSE)</f>
        <v>Robert Nero</v>
      </c>
      <c r="H259" s="2">
        <f>IF(tbActuals[[#This Row],[Actual]]&lt;500,
       0,
       IF(tbActuals[[#This Row],[Actual]]&lt; 1500,
             1500,
             tbActuals[[#This Row],[Actual]]))</f>
        <v>0</v>
      </c>
      <c r="I259" t="str">
        <f>VLOOKUP(tbActuals[[#This Row],[Country]],
                          tbRegions[], 2, FALSE)</f>
        <v>Latin America</v>
      </c>
    </row>
    <row r="260" spans="1:9" x14ac:dyDescent="0.35">
      <c r="A260" s="1">
        <v>43831</v>
      </c>
      <c r="B260" t="s">
        <v>55</v>
      </c>
      <c r="C260" t="s">
        <v>20</v>
      </c>
      <c r="D260" t="s">
        <v>33</v>
      </c>
      <c r="E260" s="2">
        <v>2433</v>
      </c>
      <c r="F260" t="str">
        <f>IFERROR(VLOOKUP(TRIM(tbActuals[[#This Row],[IT Department]]),
                                                  tbDepartments[], 2, FALSE),
                         "")</f>
        <v>BU Support</v>
      </c>
      <c r="G260" t="str">
        <f>VLOOKUP(tbActuals[[#This Row],[IT Department]],
                           tbDepartments[], 3,FALSE)</f>
        <v>Robert Nero</v>
      </c>
      <c r="H260" s="2">
        <f>IF(tbActuals[[#This Row],[Actual]]&lt;500,
       0,
       IF(tbActuals[[#This Row],[Actual]]&lt; 1500,
             1500,
             tbActuals[[#This Row],[Actual]]))</f>
        <v>2433</v>
      </c>
      <c r="I260" t="str">
        <f>VLOOKUP(tbActuals[[#This Row],[Country]],
                          tbRegions[], 2, FALSE)</f>
        <v>Latin America</v>
      </c>
    </row>
    <row r="261" spans="1:9" x14ac:dyDescent="0.35">
      <c r="A261" s="1">
        <v>43831</v>
      </c>
      <c r="B261" t="s">
        <v>55</v>
      </c>
      <c r="C261" t="s">
        <v>20</v>
      </c>
      <c r="D261" t="s">
        <v>37</v>
      </c>
      <c r="E261" s="2">
        <v>2</v>
      </c>
      <c r="F261" t="str">
        <f>IFERROR(VLOOKUP(TRIM(tbActuals[[#This Row],[IT Department]]),
                                                  tbDepartments[], 2, FALSE),
                         "")</f>
        <v>BU Support</v>
      </c>
      <c r="G261" t="str">
        <f>VLOOKUP(tbActuals[[#This Row],[IT Department]],
                           tbDepartments[], 3,FALSE)</f>
        <v>Robert Nero</v>
      </c>
      <c r="H261" s="2">
        <f>IF(tbActuals[[#This Row],[Actual]]&lt;500,
       0,
       IF(tbActuals[[#This Row],[Actual]]&lt; 1500,
             1500,
             tbActuals[[#This Row],[Actual]]))</f>
        <v>0</v>
      </c>
      <c r="I261" t="str">
        <f>VLOOKUP(tbActuals[[#This Row],[Country]],
                          tbRegions[], 2, FALSE)</f>
        <v>Europe</v>
      </c>
    </row>
    <row r="262" spans="1:9" x14ac:dyDescent="0.35">
      <c r="A262" s="1">
        <v>43831</v>
      </c>
      <c r="B262" t="s">
        <v>55</v>
      </c>
      <c r="C262" t="s">
        <v>26</v>
      </c>
      <c r="D262" t="s">
        <v>8</v>
      </c>
      <c r="E262" s="2">
        <v>115</v>
      </c>
      <c r="F262" t="str">
        <f>IFERROR(VLOOKUP(TRIM(tbActuals[[#This Row],[IT Department]]),
                                                  tbDepartments[], 2, FALSE),
                         "")</f>
        <v>BU Support</v>
      </c>
      <c r="G262" t="str">
        <f>VLOOKUP(tbActuals[[#This Row],[IT Department]],
                           tbDepartments[], 3,FALSE)</f>
        <v>Robert Nero</v>
      </c>
      <c r="H262" s="2">
        <f>IF(tbActuals[[#This Row],[Actual]]&lt;500,
       0,
       IF(tbActuals[[#This Row],[Actual]]&lt; 1500,
             1500,
             tbActuals[[#This Row],[Actual]]))</f>
        <v>0</v>
      </c>
      <c r="I262" t="str">
        <f>VLOOKUP(tbActuals[[#This Row],[Country]],
                          tbRegions[], 2, FALSE)</f>
        <v>USA</v>
      </c>
    </row>
    <row r="263" spans="1:9" x14ac:dyDescent="0.35">
      <c r="A263" s="1">
        <v>43831</v>
      </c>
      <c r="B263" t="s">
        <v>55</v>
      </c>
      <c r="C263" t="s">
        <v>21</v>
      </c>
      <c r="D263" t="s">
        <v>33</v>
      </c>
      <c r="E263" s="2">
        <v>-466</v>
      </c>
      <c r="F263" t="str">
        <f>IFERROR(VLOOKUP(TRIM(tbActuals[[#This Row],[IT Department]]),
                                                  tbDepartments[], 2, FALSE),
                         "")</f>
        <v>BU Support</v>
      </c>
      <c r="G263" t="str">
        <f>VLOOKUP(tbActuals[[#This Row],[IT Department]],
                           tbDepartments[], 3,FALSE)</f>
        <v>Robert Nero</v>
      </c>
      <c r="H263" s="2">
        <f>IF(tbActuals[[#This Row],[Actual]]&lt;500,
       0,
       IF(tbActuals[[#This Row],[Actual]]&lt; 1500,
             1500,
             tbActuals[[#This Row],[Actual]]))</f>
        <v>0</v>
      </c>
      <c r="I263" t="str">
        <f>VLOOKUP(tbActuals[[#This Row],[Country]],
                          tbRegions[], 2, FALSE)</f>
        <v>Latin America</v>
      </c>
    </row>
    <row r="264" spans="1:9" x14ac:dyDescent="0.35">
      <c r="A264" s="1">
        <v>43831</v>
      </c>
      <c r="B264" t="s">
        <v>55</v>
      </c>
      <c r="C264" t="s">
        <v>21</v>
      </c>
      <c r="D264" t="s">
        <v>32</v>
      </c>
      <c r="E264" s="2">
        <v>82</v>
      </c>
      <c r="F264" t="str">
        <f>IFERROR(VLOOKUP(TRIM(tbActuals[[#This Row],[IT Department]]),
                                                  tbDepartments[], 2, FALSE),
                         "")</f>
        <v>BU Support</v>
      </c>
      <c r="G264" t="str">
        <f>VLOOKUP(tbActuals[[#This Row],[IT Department]],
                           tbDepartments[], 3,FALSE)</f>
        <v>Robert Nero</v>
      </c>
      <c r="H264" s="2">
        <f>IF(tbActuals[[#This Row],[Actual]]&lt;500,
       0,
       IF(tbActuals[[#This Row],[Actual]]&lt; 1500,
             1500,
             tbActuals[[#This Row],[Actual]]))</f>
        <v>0</v>
      </c>
      <c r="I264" t="str">
        <f>VLOOKUP(tbActuals[[#This Row],[Country]],
                          tbRegions[], 2, FALSE)</f>
        <v>Latin America</v>
      </c>
    </row>
    <row r="265" spans="1:9" x14ac:dyDescent="0.35">
      <c r="A265" s="1">
        <v>43831</v>
      </c>
      <c r="B265" t="s">
        <v>55</v>
      </c>
      <c r="C265" t="s">
        <v>21</v>
      </c>
      <c r="D265" t="s">
        <v>8</v>
      </c>
      <c r="E265" s="2">
        <v>2394</v>
      </c>
      <c r="F265" t="str">
        <f>IFERROR(VLOOKUP(TRIM(tbActuals[[#This Row],[IT Department]]),
                                                  tbDepartments[], 2, FALSE),
                         "")</f>
        <v>BU Support</v>
      </c>
      <c r="G265" t="str">
        <f>VLOOKUP(tbActuals[[#This Row],[IT Department]],
                           tbDepartments[], 3,FALSE)</f>
        <v>Robert Nero</v>
      </c>
      <c r="H265" s="2">
        <f>IF(tbActuals[[#This Row],[Actual]]&lt;500,
       0,
       IF(tbActuals[[#This Row],[Actual]]&lt; 1500,
             1500,
             tbActuals[[#This Row],[Actual]]))</f>
        <v>2394</v>
      </c>
      <c r="I265" t="str">
        <f>VLOOKUP(tbActuals[[#This Row],[Country]],
                          tbRegions[], 2, FALSE)</f>
        <v>USA</v>
      </c>
    </row>
    <row r="266" spans="1:9" x14ac:dyDescent="0.35">
      <c r="A266" s="1">
        <v>43831</v>
      </c>
      <c r="B266" t="s">
        <v>55</v>
      </c>
      <c r="C266" t="s">
        <v>22</v>
      </c>
      <c r="D266" t="s">
        <v>32</v>
      </c>
      <c r="E266" s="2">
        <v>82</v>
      </c>
      <c r="F266" t="str">
        <f>IFERROR(VLOOKUP(TRIM(tbActuals[[#This Row],[IT Department]]),
                                                  tbDepartments[], 2, FALSE),
                         "")</f>
        <v>BU Support</v>
      </c>
      <c r="G266" t="str">
        <f>VLOOKUP(tbActuals[[#This Row],[IT Department]],
                           tbDepartments[], 3,FALSE)</f>
        <v>Robert Nero</v>
      </c>
      <c r="H266" s="2">
        <f>IF(tbActuals[[#This Row],[Actual]]&lt;500,
       0,
       IF(tbActuals[[#This Row],[Actual]]&lt; 1500,
             1500,
             tbActuals[[#This Row],[Actual]]))</f>
        <v>0</v>
      </c>
      <c r="I266" t="str">
        <f>VLOOKUP(tbActuals[[#This Row],[Country]],
                          tbRegions[], 2, FALSE)</f>
        <v>Latin America</v>
      </c>
    </row>
    <row r="267" spans="1:9" x14ac:dyDescent="0.35">
      <c r="A267" s="1">
        <v>43831</v>
      </c>
      <c r="B267" t="s">
        <v>56</v>
      </c>
      <c r="C267" t="s">
        <v>24</v>
      </c>
      <c r="D267" t="s">
        <v>7</v>
      </c>
      <c r="E267" s="2">
        <v>19</v>
      </c>
      <c r="F267" t="str">
        <f>IFERROR(VLOOKUP(TRIM(tbActuals[[#This Row],[IT Department]]),
                                                  tbDepartments[], 2, FALSE),
                         "")</f>
        <v>Enablement</v>
      </c>
      <c r="G267" t="str">
        <f>VLOOKUP(tbActuals[[#This Row],[IT Department]],
                           tbDepartments[], 3,FALSE)</f>
        <v>Max Gin</v>
      </c>
      <c r="H267" s="2">
        <f>IF(tbActuals[[#This Row],[Actual]]&lt;500,
       0,
       IF(tbActuals[[#This Row],[Actual]]&lt; 1500,
             1500,
             tbActuals[[#This Row],[Actual]]))</f>
        <v>0</v>
      </c>
      <c r="I267" t="str">
        <f>VLOOKUP(tbActuals[[#This Row],[Country]],
                          tbRegions[], 2, FALSE)</f>
        <v>Europe</v>
      </c>
    </row>
    <row r="268" spans="1:9" x14ac:dyDescent="0.35">
      <c r="A268" s="1">
        <v>43831</v>
      </c>
      <c r="B268" t="s">
        <v>56</v>
      </c>
      <c r="C268" t="s">
        <v>11</v>
      </c>
      <c r="D268" t="s">
        <v>45</v>
      </c>
      <c r="E268" s="2">
        <v>5889</v>
      </c>
      <c r="F268" t="str">
        <f>IFERROR(VLOOKUP(TRIM(tbActuals[[#This Row],[IT Department]]),
                                                  tbDepartments[], 2, FALSE),
                         "")</f>
        <v>Enablement</v>
      </c>
      <c r="G268" t="str">
        <f>VLOOKUP(tbActuals[[#This Row],[IT Department]],
                           tbDepartments[], 3,FALSE)</f>
        <v>Max Gin</v>
      </c>
      <c r="H268" s="2">
        <f>IF(tbActuals[[#This Row],[Actual]]&lt;500,
       0,
       IF(tbActuals[[#This Row],[Actual]]&lt; 1500,
             1500,
             tbActuals[[#This Row],[Actual]]))</f>
        <v>5889</v>
      </c>
      <c r="I268" t="str">
        <f>VLOOKUP(tbActuals[[#This Row],[Country]],
                          tbRegions[], 2, FALSE)</f>
        <v>Europe</v>
      </c>
    </row>
    <row r="269" spans="1:9" x14ac:dyDescent="0.35">
      <c r="A269" s="1">
        <v>43831</v>
      </c>
      <c r="B269" t="s">
        <v>56</v>
      </c>
      <c r="C269" t="s">
        <v>11</v>
      </c>
      <c r="D269" t="s">
        <v>7</v>
      </c>
      <c r="E269" s="2">
        <v>10039</v>
      </c>
      <c r="F269" t="str">
        <f>IFERROR(VLOOKUP(TRIM(tbActuals[[#This Row],[IT Department]]),
                                                  tbDepartments[], 2, FALSE),
                         "")</f>
        <v>Enablement</v>
      </c>
      <c r="G269" t="str">
        <f>VLOOKUP(tbActuals[[#This Row],[IT Department]],
                           tbDepartments[], 3,FALSE)</f>
        <v>Max Gin</v>
      </c>
      <c r="H269" s="2">
        <f>IF(tbActuals[[#This Row],[Actual]]&lt;500,
       0,
       IF(tbActuals[[#This Row],[Actual]]&lt; 1500,
             1500,
             tbActuals[[#This Row],[Actual]]))</f>
        <v>10039</v>
      </c>
      <c r="I269" t="str">
        <f>VLOOKUP(tbActuals[[#This Row],[Country]],
                          tbRegions[], 2, FALSE)</f>
        <v>Europe</v>
      </c>
    </row>
    <row r="270" spans="1:9" x14ac:dyDescent="0.35">
      <c r="A270" s="1">
        <v>43831</v>
      </c>
      <c r="B270" t="s">
        <v>56</v>
      </c>
      <c r="C270" t="s">
        <v>21</v>
      </c>
      <c r="D270" t="s">
        <v>7</v>
      </c>
      <c r="E270" s="2">
        <v>316</v>
      </c>
      <c r="F270" t="str">
        <f>IFERROR(VLOOKUP(TRIM(tbActuals[[#This Row],[IT Department]]),
                                                  tbDepartments[], 2, FALSE),
                         "")</f>
        <v>Enablement</v>
      </c>
      <c r="G270" t="str">
        <f>VLOOKUP(tbActuals[[#This Row],[IT Department]],
                           tbDepartments[], 3,FALSE)</f>
        <v>Max Gin</v>
      </c>
      <c r="H270" s="2">
        <f>IF(tbActuals[[#This Row],[Actual]]&lt;500,
       0,
       IF(tbActuals[[#This Row],[Actual]]&lt; 1500,
             1500,
             tbActuals[[#This Row],[Actual]]))</f>
        <v>0</v>
      </c>
      <c r="I270" t="str">
        <f>VLOOKUP(tbActuals[[#This Row],[Country]],
                          tbRegions[], 2, FALSE)</f>
        <v>Europe</v>
      </c>
    </row>
    <row r="271" spans="1:9" x14ac:dyDescent="0.35">
      <c r="A271" s="1">
        <v>43831</v>
      </c>
      <c r="B271" t="s">
        <v>56</v>
      </c>
      <c r="C271" t="s">
        <v>22</v>
      </c>
      <c r="D271" t="s">
        <v>7</v>
      </c>
      <c r="E271" s="2">
        <v>1</v>
      </c>
      <c r="F271" t="str">
        <f>IFERROR(VLOOKUP(TRIM(tbActuals[[#This Row],[IT Department]]),
                                                  tbDepartments[], 2, FALSE),
                         "")</f>
        <v>Enablement</v>
      </c>
      <c r="G271" t="str">
        <f>VLOOKUP(tbActuals[[#This Row],[IT Department]],
                           tbDepartments[], 3,FALSE)</f>
        <v>Max Gin</v>
      </c>
      <c r="H271" s="2">
        <f>IF(tbActuals[[#This Row],[Actual]]&lt;500,
       0,
       IF(tbActuals[[#This Row],[Actual]]&lt; 1500,
             1500,
             tbActuals[[#This Row],[Actual]]))</f>
        <v>0</v>
      </c>
      <c r="I271" t="str">
        <f>VLOOKUP(tbActuals[[#This Row],[Country]],
                          tbRegions[], 2, FALSE)</f>
        <v>Europe</v>
      </c>
    </row>
    <row r="272" spans="1:9" x14ac:dyDescent="0.35">
      <c r="A272" s="1">
        <v>43831</v>
      </c>
      <c r="B272" t="s">
        <v>57</v>
      </c>
      <c r="C272" t="s">
        <v>24</v>
      </c>
      <c r="D272" t="s">
        <v>45</v>
      </c>
      <c r="E272" s="2">
        <v>139</v>
      </c>
      <c r="F272" t="str">
        <f>IFERROR(VLOOKUP(TRIM(tbActuals[[#This Row],[IT Department]]),
                                                  tbDepartments[], 2, FALSE),
                         "")</f>
        <v>Governance</v>
      </c>
      <c r="G272" t="str">
        <f>VLOOKUP(tbActuals[[#This Row],[IT Department]],
                           tbDepartments[], 3,FALSE)</f>
        <v>Will Smith</v>
      </c>
      <c r="H272" s="2">
        <f>IF(tbActuals[[#This Row],[Actual]]&lt;500,
       0,
       IF(tbActuals[[#This Row],[Actual]]&lt; 1500,
             1500,
             tbActuals[[#This Row],[Actual]]))</f>
        <v>0</v>
      </c>
      <c r="I272" t="str">
        <f>VLOOKUP(tbActuals[[#This Row],[Country]],
                          tbRegions[], 2, FALSE)</f>
        <v>Europe</v>
      </c>
    </row>
    <row r="273" spans="1:9" x14ac:dyDescent="0.35">
      <c r="A273" s="1">
        <v>43831</v>
      </c>
      <c r="B273" t="s">
        <v>57</v>
      </c>
      <c r="C273" t="s">
        <v>24</v>
      </c>
      <c r="D273" t="s">
        <v>7</v>
      </c>
      <c r="E273" s="2">
        <v>157</v>
      </c>
      <c r="F273" t="str">
        <f>IFERROR(VLOOKUP(TRIM(tbActuals[[#This Row],[IT Department]]),
                                                  tbDepartments[], 2, FALSE),
                         "")</f>
        <v>Governance</v>
      </c>
      <c r="G273" t="str">
        <f>VLOOKUP(tbActuals[[#This Row],[IT Department]],
                           tbDepartments[], 3,FALSE)</f>
        <v>Will Smith</v>
      </c>
      <c r="H273" s="2">
        <f>IF(tbActuals[[#This Row],[Actual]]&lt;500,
       0,
       IF(tbActuals[[#This Row],[Actual]]&lt; 1500,
             1500,
             tbActuals[[#This Row],[Actual]]))</f>
        <v>0</v>
      </c>
      <c r="I273" t="str">
        <f>VLOOKUP(tbActuals[[#This Row],[Country]],
                          tbRegions[], 2, FALSE)</f>
        <v>Europe</v>
      </c>
    </row>
    <row r="274" spans="1:9" x14ac:dyDescent="0.35">
      <c r="A274" s="1">
        <v>43831</v>
      </c>
      <c r="B274" t="s">
        <v>57</v>
      </c>
      <c r="C274" t="s">
        <v>6</v>
      </c>
      <c r="D274" t="s">
        <v>42</v>
      </c>
      <c r="E274" s="2">
        <v>-6125</v>
      </c>
      <c r="F274" t="str">
        <f>IFERROR(VLOOKUP(TRIM(tbActuals[[#This Row],[IT Department]]),
                                                  tbDepartments[], 2, FALSE),
                         "")</f>
        <v>Governance</v>
      </c>
      <c r="G274" t="str">
        <f>VLOOKUP(tbActuals[[#This Row],[IT Department]],
                           tbDepartments[], 3,FALSE)</f>
        <v>Will Smith</v>
      </c>
      <c r="H274" s="2">
        <f>IF(tbActuals[[#This Row],[Actual]]&lt;500,
       0,
       IF(tbActuals[[#This Row],[Actual]]&lt; 1500,
             1500,
             tbActuals[[#This Row],[Actual]]))</f>
        <v>0</v>
      </c>
      <c r="I274" t="str">
        <f>VLOOKUP(tbActuals[[#This Row],[Country]],
                          tbRegions[], 2, FALSE)</f>
        <v>Europe</v>
      </c>
    </row>
    <row r="275" spans="1:9" x14ac:dyDescent="0.35">
      <c r="A275" s="1">
        <v>43831</v>
      </c>
      <c r="B275" t="s">
        <v>57</v>
      </c>
      <c r="C275" t="s">
        <v>6</v>
      </c>
      <c r="D275" t="s">
        <v>35</v>
      </c>
      <c r="E275" s="2">
        <v>1214</v>
      </c>
      <c r="F275" t="str">
        <f>IFERROR(VLOOKUP(TRIM(tbActuals[[#This Row],[IT Department]]),
                                                  tbDepartments[], 2, FALSE),
                         "")</f>
        <v>Governance</v>
      </c>
      <c r="G275" t="str">
        <f>VLOOKUP(tbActuals[[#This Row],[IT Department]],
                           tbDepartments[], 3,FALSE)</f>
        <v>Will Smith</v>
      </c>
      <c r="H275" s="2">
        <f>IF(tbActuals[[#This Row],[Actual]]&lt;500,
       0,
       IF(tbActuals[[#This Row],[Actual]]&lt; 1500,
             1500,
             tbActuals[[#This Row],[Actual]]))</f>
        <v>1500</v>
      </c>
      <c r="I275" t="str">
        <f>VLOOKUP(tbActuals[[#This Row],[Country]],
                          tbRegions[], 2, FALSE)</f>
        <v>Aus and NZ</v>
      </c>
    </row>
    <row r="276" spans="1:9" x14ac:dyDescent="0.35">
      <c r="A276" s="1">
        <v>43831</v>
      </c>
      <c r="B276" t="s">
        <v>57</v>
      </c>
      <c r="C276" t="s">
        <v>6</v>
      </c>
      <c r="D276" t="s">
        <v>7</v>
      </c>
      <c r="E276" s="2">
        <v>-20487</v>
      </c>
      <c r="F276" t="str">
        <f>IFERROR(VLOOKUP(TRIM(tbActuals[[#This Row],[IT Department]]),
                                                  tbDepartments[], 2, FALSE),
                         "")</f>
        <v>Governance</v>
      </c>
      <c r="G276" t="str">
        <f>VLOOKUP(tbActuals[[#This Row],[IT Department]],
                           tbDepartments[], 3,FALSE)</f>
        <v>Will Smith</v>
      </c>
      <c r="H276" s="2">
        <f>IF(tbActuals[[#This Row],[Actual]]&lt;500,
       0,
       IF(tbActuals[[#This Row],[Actual]]&lt; 1500,
             1500,
             tbActuals[[#This Row],[Actual]]))</f>
        <v>0</v>
      </c>
      <c r="I276" t="str">
        <f>VLOOKUP(tbActuals[[#This Row],[Country]],
                          tbRegions[], 2, FALSE)</f>
        <v>Europe</v>
      </c>
    </row>
    <row r="277" spans="1:9" x14ac:dyDescent="0.35">
      <c r="A277" s="1">
        <v>43831</v>
      </c>
      <c r="B277" t="s">
        <v>57</v>
      </c>
      <c r="C277" t="s">
        <v>9</v>
      </c>
      <c r="D277" t="s">
        <v>45</v>
      </c>
      <c r="E277" s="2">
        <v>339</v>
      </c>
      <c r="F277" t="str">
        <f>IFERROR(VLOOKUP(TRIM(tbActuals[[#This Row],[IT Department]]),
                                                  tbDepartments[], 2, FALSE),
                         "")</f>
        <v>Governance</v>
      </c>
      <c r="G277" t="str">
        <f>VLOOKUP(tbActuals[[#This Row],[IT Department]],
                           tbDepartments[], 3,FALSE)</f>
        <v>Will Smith</v>
      </c>
      <c r="H277" s="2">
        <f>IF(tbActuals[[#This Row],[Actual]]&lt;500,
       0,
       IF(tbActuals[[#This Row],[Actual]]&lt; 1500,
             1500,
             tbActuals[[#This Row],[Actual]]))</f>
        <v>0</v>
      </c>
      <c r="I277" t="str">
        <f>VLOOKUP(tbActuals[[#This Row],[Country]],
                          tbRegions[], 2, FALSE)</f>
        <v>Europe</v>
      </c>
    </row>
    <row r="278" spans="1:9" x14ac:dyDescent="0.35">
      <c r="A278" s="1">
        <v>43831</v>
      </c>
      <c r="B278" t="s">
        <v>57</v>
      </c>
      <c r="C278" t="s">
        <v>11</v>
      </c>
      <c r="D278" t="s">
        <v>52</v>
      </c>
      <c r="E278" s="2">
        <v>8975</v>
      </c>
      <c r="F278" t="str">
        <f>IFERROR(VLOOKUP(TRIM(tbActuals[[#This Row],[IT Department]]),
                                                  tbDepartments[], 2, FALSE),
                         "")</f>
        <v>Governance</v>
      </c>
      <c r="G278" t="str">
        <f>VLOOKUP(tbActuals[[#This Row],[IT Department]],
                           tbDepartments[], 3,FALSE)</f>
        <v>Will Smith</v>
      </c>
      <c r="H278" s="2">
        <f>IF(tbActuals[[#This Row],[Actual]]&lt;500,
       0,
       IF(tbActuals[[#This Row],[Actual]]&lt; 1500,
             1500,
             tbActuals[[#This Row],[Actual]]))</f>
        <v>8975</v>
      </c>
      <c r="I278" t="str">
        <f>VLOOKUP(tbActuals[[#This Row],[Country]],
                          tbRegions[], 2, FALSE)</f>
        <v>Europe</v>
      </c>
    </row>
    <row r="279" spans="1:9" x14ac:dyDescent="0.35">
      <c r="A279" s="1">
        <v>43831</v>
      </c>
      <c r="B279" t="s">
        <v>57</v>
      </c>
      <c r="C279" t="s">
        <v>11</v>
      </c>
      <c r="D279" t="s">
        <v>42</v>
      </c>
      <c r="E279" s="2">
        <v>27373</v>
      </c>
      <c r="F279" t="str">
        <f>IFERROR(VLOOKUP(TRIM(tbActuals[[#This Row],[IT Department]]),
                                                  tbDepartments[], 2, FALSE),
                         "")</f>
        <v>Governance</v>
      </c>
      <c r="G279" t="str">
        <f>VLOOKUP(tbActuals[[#This Row],[IT Department]],
                           tbDepartments[], 3,FALSE)</f>
        <v>Will Smith</v>
      </c>
      <c r="H279" s="2">
        <f>IF(tbActuals[[#This Row],[Actual]]&lt;500,
       0,
       IF(tbActuals[[#This Row],[Actual]]&lt; 1500,
             1500,
             tbActuals[[#This Row],[Actual]]))</f>
        <v>27373</v>
      </c>
      <c r="I279" t="str">
        <f>VLOOKUP(tbActuals[[#This Row],[Country]],
                          tbRegions[], 2, FALSE)</f>
        <v>Europe</v>
      </c>
    </row>
    <row r="280" spans="1:9" x14ac:dyDescent="0.35">
      <c r="A280" s="1">
        <v>43831</v>
      </c>
      <c r="B280" t="s">
        <v>57</v>
      </c>
      <c r="C280" t="s">
        <v>11</v>
      </c>
      <c r="D280" t="s">
        <v>12</v>
      </c>
      <c r="E280" s="2">
        <v>13800</v>
      </c>
      <c r="F280" t="str">
        <f>IFERROR(VLOOKUP(TRIM(tbActuals[[#This Row],[IT Department]]),
                                                  tbDepartments[], 2, FALSE),
                         "")</f>
        <v>Governance</v>
      </c>
      <c r="G280" t="str">
        <f>VLOOKUP(tbActuals[[#This Row],[IT Department]],
                           tbDepartments[], 3,FALSE)</f>
        <v>Will Smith</v>
      </c>
      <c r="H280" s="2">
        <f>IF(tbActuals[[#This Row],[Actual]]&lt;500,
       0,
       IF(tbActuals[[#This Row],[Actual]]&lt; 1500,
             1500,
             tbActuals[[#This Row],[Actual]]))</f>
        <v>13800</v>
      </c>
      <c r="I280" t="str">
        <f>VLOOKUP(tbActuals[[#This Row],[Country]],
                          tbRegions[], 2, FALSE)</f>
        <v>Europe</v>
      </c>
    </row>
    <row r="281" spans="1:9" x14ac:dyDescent="0.35">
      <c r="A281" s="1">
        <v>43831</v>
      </c>
      <c r="B281" t="s">
        <v>57</v>
      </c>
      <c r="C281" t="s">
        <v>11</v>
      </c>
      <c r="D281" t="s">
        <v>35</v>
      </c>
      <c r="E281" s="2">
        <v>18000</v>
      </c>
      <c r="F281" t="str">
        <f>IFERROR(VLOOKUP(TRIM(tbActuals[[#This Row],[IT Department]]),
                                                  tbDepartments[], 2, FALSE),
                         "")</f>
        <v>Governance</v>
      </c>
      <c r="G281" t="str">
        <f>VLOOKUP(tbActuals[[#This Row],[IT Department]],
                           tbDepartments[], 3,FALSE)</f>
        <v>Will Smith</v>
      </c>
      <c r="H281" s="2">
        <f>IF(tbActuals[[#This Row],[Actual]]&lt;500,
       0,
       IF(tbActuals[[#This Row],[Actual]]&lt; 1500,
             1500,
             tbActuals[[#This Row],[Actual]]))</f>
        <v>18000</v>
      </c>
      <c r="I281" t="str">
        <f>VLOOKUP(tbActuals[[#This Row],[Country]],
                          tbRegions[], 2, FALSE)</f>
        <v>Aus and NZ</v>
      </c>
    </row>
    <row r="282" spans="1:9" x14ac:dyDescent="0.35">
      <c r="A282" s="1">
        <v>43831</v>
      </c>
      <c r="B282" t="s">
        <v>57</v>
      </c>
      <c r="C282" t="s">
        <v>11</v>
      </c>
      <c r="D282" t="s">
        <v>7</v>
      </c>
      <c r="E282" s="2">
        <v>29700</v>
      </c>
      <c r="F282" t="str">
        <f>IFERROR(VLOOKUP(TRIM(tbActuals[[#This Row],[IT Department]]),
                                                  tbDepartments[], 2, FALSE),
                         "")</f>
        <v>Governance</v>
      </c>
      <c r="G282" t="str">
        <f>VLOOKUP(tbActuals[[#This Row],[IT Department]],
                           tbDepartments[], 3,FALSE)</f>
        <v>Will Smith</v>
      </c>
      <c r="H282" s="2">
        <f>IF(tbActuals[[#This Row],[Actual]]&lt;500,
       0,
       IF(tbActuals[[#This Row],[Actual]]&lt; 1500,
             1500,
             tbActuals[[#This Row],[Actual]]))</f>
        <v>29700</v>
      </c>
      <c r="I282" t="str">
        <f>VLOOKUP(tbActuals[[#This Row],[Country]],
                          tbRegions[], 2, FALSE)</f>
        <v>Europe</v>
      </c>
    </row>
    <row r="283" spans="1:9" x14ac:dyDescent="0.35">
      <c r="A283" s="1">
        <v>43831</v>
      </c>
      <c r="B283" t="s">
        <v>57</v>
      </c>
      <c r="C283" t="s">
        <v>11</v>
      </c>
      <c r="D283" t="s">
        <v>8</v>
      </c>
      <c r="E283" s="2">
        <v>20793</v>
      </c>
      <c r="F283" t="str">
        <f>IFERROR(VLOOKUP(TRIM(tbActuals[[#This Row],[IT Department]]),
                                                  tbDepartments[], 2, FALSE),
                         "")</f>
        <v>Governance</v>
      </c>
      <c r="G283" t="str">
        <f>VLOOKUP(tbActuals[[#This Row],[IT Department]],
                           tbDepartments[], 3,FALSE)</f>
        <v>Will Smith</v>
      </c>
      <c r="H283" s="2">
        <f>IF(tbActuals[[#This Row],[Actual]]&lt;500,
       0,
       IF(tbActuals[[#This Row],[Actual]]&lt; 1500,
             1500,
             tbActuals[[#This Row],[Actual]]))</f>
        <v>20793</v>
      </c>
      <c r="I283" t="str">
        <f>VLOOKUP(tbActuals[[#This Row],[Country]],
                          tbRegions[], 2, FALSE)</f>
        <v>USA</v>
      </c>
    </row>
    <row r="284" spans="1:9" x14ac:dyDescent="0.35">
      <c r="A284" s="1">
        <v>43831</v>
      </c>
      <c r="B284" t="s">
        <v>57</v>
      </c>
      <c r="C284" t="s">
        <v>15</v>
      </c>
      <c r="D284" t="s">
        <v>12</v>
      </c>
      <c r="E284" s="2">
        <v>24</v>
      </c>
      <c r="F284" t="str">
        <f>IFERROR(VLOOKUP(TRIM(tbActuals[[#This Row],[IT Department]]),
                                                  tbDepartments[], 2, FALSE),
                         "")</f>
        <v>Governance</v>
      </c>
      <c r="G284" t="str">
        <f>VLOOKUP(tbActuals[[#This Row],[IT Department]],
                           tbDepartments[], 3,FALSE)</f>
        <v>Will Smith</v>
      </c>
      <c r="H284" s="2">
        <f>IF(tbActuals[[#This Row],[Actual]]&lt;500,
       0,
       IF(tbActuals[[#This Row],[Actual]]&lt; 1500,
             1500,
             tbActuals[[#This Row],[Actual]]))</f>
        <v>0</v>
      </c>
      <c r="I284" t="str">
        <f>VLOOKUP(tbActuals[[#This Row],[Country]],
                          tbRegions[], 2, FALSE)</f>
        <v>Europe</v>
      </c>
    </row>
    <row r="285" spans="1:9" x14ac:dyDescent="0.35">
      <c r="A285" s="1">
        <v>43831</v>
      </c>
      <c r="B285" t="s">
        <v>57</v>
      </c>
      <c r="C285" t="s">
        <v>15</v>
      </c>
      <c r="D285" t="s">
        <v>35</v>
      </c>
      <c r="E285" s="2">
        <v>23</v>
      </c>
      <c r="F285" t="str">
        <f>IFERROR(VLOOKUP(TRIM(tbActuals[[#This Row],[IT Department]]),
                                                  tbDepartments[], 2, FALSE),
                         "")</f>
        <v>Governance</v>
      </c>
      <c r="G285" t="str">
        <f>VLOOKUP(tbActuals[[#This Row],[IT Department]],
                           tbDepartments[], 3,FALSE)</f>
        <v>Will Smith</v>
      </c>
      <c r="H285" s="2">
        <f>IF(tbActuals[[#This Row],[Actual]]&lt;500,
       0,
       IF(tbActuals[[#This Row],[Actual]]&lt; 1500,
             1500,
             tbActuals[[#This Row],[Actual]]))</f>
        <v>0</v>
      </c>
      <c r="I285" t="str">
        <f>VLOOKUP(tbActuals[[#This Row],[Country]],
                          tbRegions[], 2, FALSE)</f>
        <v>Aus and NZ</v>
      </c>
    </row>
    <row r="286" spans="1:9" x14ac:dyDescent="0.35">
      <c r="A286" s="1">
        <v>43831</v>
      </c>
      <c r="B286" t="s">
        <v>57</v>
      </c>
      <c r="C286" t="s">
        <v>15</v>
      </c>
      <c r="D286" t="s">
        <v>45</v>
      </c>
      <c r="E286" s="2">
        <v>18</v>
      </c>
      <c r="F286" t="str">
        <f>IFERROR(VLOOKUP(TRIM(tbActuals[[#This Row],[IT Department]]),
                                                  tbDepartments[], 2, FALSE),
                         "")</f>
        <v>Governance</v>
      </c>
      <c r="G286" t="str">
        <f>VLOOKUP(tbActuals[[#This Row],[IT Department]],
                           tbDepartments[], 3,FALSE)</f>
        <v>Will Smith</v>
      </c>
      <c r="H286" s="2">
        <f>IF(tbActuals[[#This Row],[Actual]]&lt;500,
       0,
       IF(tbActuals[[#This Row],[Actual]]&lt; 1500,
             1500,
             tbActuals[[#This Row],[Actual]]))</f>
        <v>0</v>
      </c>
      <c r="I286" t="str">
        <f>VLOOKUP(tbActuals[[#This Row],[Country]],
                          tbRegions[], 2, FALSE)</f>
        <v>Europe</v>
      </c>
    </row>
    <row r="287" spans="1:9" x14ac:dyDescent="0.35">
      <c r="A287" s="1">
        <v>43831</v>
      </c>
      <c r="B287" t="s">
        <v>57</v>
      </c>
      <c r="C287" t="s">
        <v>15</v>
      </c>
      <c r="D287" t="s">
        <v>7</v>
      </c>
      <c r="E287" s="2">
        <v>540</v>
      </c>
      <c r="F287" t="str">
        <f>IFERROR(VLOOKUP(TRIM(tbActuals[[#This Row],[IT Department]]),
                                                  tbDepartments[], 2, FALSE),
                         "")</f>
        <v>Governance</v>
      </c>
      <c r="G287" t="str">
        <f>VLOOKUP(tbActuals[[#This Row],[IT Department]],
                           tbDepartments[], 3,FALSE)</f>
        <v>Will Smith</v>
      </c>
      <c r="H287" s="2">
        <f>IF(tbActuals[[#This Row],[Actual]]&lt;500,
       0,
       IF(tbActuals[[#This Row],[Actual]]&lt; 1500,
             1500,
             tbActuals[[#This Row],[Actual]]))</f>
        <v>1500</v>
      </c>
      <c r="I287" t="str">
        <f>VLOOKUP(tbActuals[[#This Row],[Country]],
                          tbRegions[], 2, FALSE)</f>
        <v>Europe</v>
      </c>
    </row>
    <row r="288" spans="1:9" x14ac:dyDescent="0.35">
      <c r="A288" s="1">
        <v>43831</v>
      </c>
      <c r="B288" t="s">
        <v>57</v>
      </c>
      <c r="C288" t="s">
        <v>16</v>
      </c>
      <c r="D288" t="s">
        <v>7</v>
      </c>
      <c r="E288" s="2">
        <v>685</v>
      </c>
      <c r="F288" t="str">
        <f>IFERROR(VLOOKUP(TRIM(tbActuals[[#This Row],[IT Department]]),
                                                  tbDepartments[], 2, FALSE),
                         "")</f>
        <v>Governance</v>
      </c>
      <c r="G288" t="str">
        <f>VLOOKUP(tbActuals[[#This Row],[IT Department]],
                           tbDepartments[], 3,FALSE)</f>
        <v>Will Smith</v>
      </c>
      <c r="H288" s="2">
        <f>IF(tbActuals[[#This Row],[Actual]]&lt;500,
       0,
       IF(tbActuals[[#This Row],[Actual]]&lt; 1500,
             1500,
             tbActuals[[#This Row],[Actual]]))</f>
        <v>1500</v>
      </c>
      <c r="I288" t="str">
        <f>VLOOKUP(tbActuals[[#This Row],[Country]],
                          tbRegions[], 2, FALSE)</f>
        <v>Europe</v>
      </c>
    </row>
    <row r="289" spans="1:9" x14ac:dyDescent="0.35">
      <c r="A289" s="1">
        <v>43831</v>
      </c>
      <c r="B289" t="s">
        <v>57</v>
      </c>
      <c r="C289" t="s">
        <v>38</v>
      </c>
      <c r="D289" t="s">
        <v>42</v>
      </c>
      <c r="E289" s="2">
        <v>3772</v>
      </c>
      <c r="F289" t="str">
        <f>IFERROR(VLOOKUP(TRIM(tbActuals[[#This Row],[IT Department]]),
                                                  tbDepartments[], 2, FALSE),
                         "")</f>
        <v>Governance</v>
      </c>
      <c r="G289" t="str">
        <f>VLOOKUP(tbActuals[[#This Row],[IT Department]],
                           tbDepartments[], 3,FALSE)</f>
        <v>Will Smith</v>
      </c>
      <c r="H289" s="2">
        <f>IF(tbActuals[[#This Row],[Actual]]&lt;500,
       0,
       IF(tbActuals[[#This Row],[Actual]]&lt; 1500,
             1500,
             tbActuals[[#This Row],[Actual]]))</f>
        <v>3772</v>
      </c>
      <c r="I289" t="str">
        <f>VLOOKUP(tbActuals[[#This Row],[Country]],
                          tbRegions[], 2, FALSE)</f>
        <v>Europe</v>
      </c>
    </row>
    <row r="290" spans="1:9" x14ac:dyDescent="0.35">
      <c r="A290" s="1">
        <v>43831</v>
      </c>
      <c r="B290" t="s">
        <v>57</v>
      </c>
      <c r="C290" t="s">
        <v>17</v>
      </c>
      <c r="D290" t="s">
        <v>12</v>
      </c>
      <c r="E290" s="2">
        <v>657</v>
      </c>
      <c r="F290" t="str">
        <f>IFERROR(VLOOKUP(TRIM(tbActuals[[#This Row],[IT Department]]),
                                                  tbDepartments[], 2, FALSE),
                         "")</f>
        <v>Governance</v>
      </c>
      <c r="G290" t="str">
        <f>VLOOKUP(tbActuals[[#This Row],[IT Department]],
                           tbDepartments[], 3,FALSE)</f>
        <v>Will Smith</v>
      </c>
      <c r="H290" s="2">
        <f>IF(tbActuals[[#This Row],[Actual]]&lt;500,
       0,
       IF(tbActuals[[#This Row],[Actual]]&lt; 1500,
             1500,
             tbActuals[[#This Row],[Actual]]))</f>
        <v>1500</v>
      </c>
      <c r="I290" t="str">
        <f>VLOOKUP(tbActuals[[#This Row],[Country]],
                          tbRegions[], 2, FALSE)</f>
        <v>Europe</v>
      </c>
    </row>
    <row r="291" spans="1:9" x14ac:dyDescent="0.35">
      <c r="A291" s="1">
        <v>43831</v>
      </c>
      <c r="B291" t="s">
        <v>57</v>
      </c>
      <c r="C291" t="s">
        <v>17</v>
      </c>
      <c r="D291" t="s">
        <v>35</v>
      </c>
      <c r="E291" s="2">
        <v>217</v>
      </c>
      <c r="F291" t="str">
        <f>IFERROR(VLOOKUP(TRIM(tbActuals[[#This Row],[IT Department]]),
                                                  tbDepartments[], 2, FALSE),
                         "")</f>
        <v>Governance</v>
      </c>
      <c r="G291" t="str">
        <f>VLOOKUP(tbActuals[[#This Row],[IT Department]],
                           tbDepartments[], 3,FALSE)</f>
        <v>Will Smith</v>
      </c>
      <c r="H291" s="2">
        <f>IF(tbActuals[[#This Row],[Actual]]&lt;500,
       0,
       IF(tbActuals[[#This Row],[Actual]]&lt; 1500,
             1500,
             tbActuals[[#This Row],[Actual]]))</f>
        <v>0</v>
      </c>
      <c r="I291" t="str">
        <f>VLOOKUP(tbActuals[[#This Row],[Country]],
                          tbRegions[], 2, FALSE)</f>
        <v>Aus and NZ</v>
      </c>
    </row>
    <row r="292" spans="1:9" x14ac:dyDescent="0.35">
      <c r="A292" s="1">
        <v>43831</v>
      </c>
      <c r="B292" t="s">
        <v>57</v>
      </c>
      <c r="C292" t="s">
        <v>25</v>
      </c>
      <c r="D292" t="s">
        <v>8</v>
      </c>
      <c r="E292" s="2">
        <v>116</v>
      </c>
      <c r="F292" t="str">
        <f>IFERROR(VLOOKUP(TRIM(tbActuals[[#This Row],[IT Department]]),
                                                  tbDepartments[], 2, FALSE),
                         "")</f>
        <v>Governance</v>
      </c>
      <c r="G292" t="str">
        <f>VLOOKUP(tbActuals[[#This Row],[IT Department]],
                           tbDepartments[], 3,FALSE)</f>
        <v>Will Smith</v>
      </c>
      <c r="H292" s="2">
        <f>IF(tbActuals[[#This Row],[Actual]]&lt;500,
       0,
       IF(tbActuals[[#This Row],[Actual]]&lt; 1500,
             1500,
             tbActuals[[#This Row],[Actual]]))</f>
        <v>0</v>
      </c>
      <c r="I292" t="str">
        <f>VLOOKUP(tbActuals[[#This Row],[Country]],
                          tbRegions[], 2, FALSE)</f>
        <v>USA</v>
      </c>
    </row>
    <row r="293" spans="1:9" x14ac:dyDescent="0.35">
      <c r="A293" s="1">
        <v>43831</v>
      </c>
      <c r="B293" t="s">
        <v>57</v>
      </c>
      <c r="C293" t="s">
        <v>20</v>
      </c>
      <c r="D293" t="s">
        <v>42</v>
      </c>
      <c r="E293" s="2">
        <v>6</v>
      </c>
      <c r="F293" t="str">
        <f>IFERROR(VLOOKUP(TRIM(tbActuals[[#This Row],[IT Department]]),
                                                  tbDepartments[], 2, FALSE),
                         "")</f>
        <v>Governance</v>
      </c>
      <c r="G293" t="str">
        <f>VLOOKUP(tbActuals[[#This Row],[IT Department]],
                           tbDepartments[], 3,FALSE)</f>
        <v>Will Smith</v>
      </c>
      <c r="H293" s="2">
        <f>IF(tbActuals[[#This Row],[Actual]]&lt;500,
       0,
       IF(tbActuals[[#This Row],[Actual]]&lt; 1500,
             1500,
             tbActuals[[#This Row],[Actual]]))</f>
        <v>0</v>
      </c>
      <c r="I293" t="str">
        <f>VLOOKUP(tbActuals[[#This Row],[Country]],
                          tbRegions[], 2, FALSE)</f>
        <v>Europe</v>
      </c>
    </row>
    <row r="294" spans="1:9" x14ac:dyDescent="0.35">
      <c r="A294" s="1">
        <v>43831</v>
      </c>
      <c r="B294" t="s">
        <v>57</v>
      </c>
      <c r="C294" t="s">
        <v>20</v>
      </c>
      <c r="D294" t="s">
        <v>12</v>
      </c>
      <c r="E294" s="2">
        <v>5</v>
      </c>
      <c r="F294" t="str">
        <f>IFERROR(VLOOKUP(TRIM(tbActuals[[#This Row],[IT Department]]),
                                                  tbDepartments[], 2, FALSE),
                         "")</f>
        <v>Governance</v>
      </c>
      <c r="G294" t="str">
        <f>VLOOKUP(tbActuals[[#This Row],[IT Department]],
                           tbDepartments[], 3,FALSE)</f>
        <v>Will Smith</v>
      </c>
      <c r="H294" s="2">
        <f>IF(tbActuals[[#This Row],[Actual]]&lt;500,
       0,
       IF(tbActuals[[#This Row],[Actual]]&lt; 1500,
             1500,
             tbActuals[[#This Row],[Actual]]))</f>
        <v>0</v>
      </c>
      <c r="I294" t="str">
        <f>VLOOKUP(tbActuals[[#This Row],[Country]],
                          tbRegions[], 2, FALSE)</f>
        <v>Europe</v>
      </c>
    </row>
    <row r="295" spans="1:9" x14ac:dyDescent="0.35">
      <c r="A295" s="1">
        <v>43831</v>
      </c>
      <c r="B295" t="s">
        <v>57</v>
      </c>
      <c r="C295" t="s">
        <v>20</v>
      </c>
      <c r="D295" t="s">
        <v>35</v>
      </c>
      <c r="E295" s="2">
        <v>20</v>
      </c>
      <c r="F295" t="str">
        <f>IFERROR(VLOOKUP(TRIM(tbActuals[[#This Row],[IT Department]]),
                                                  tbDepartments[], 2, FALSE),
                         "")</f>
        <v>Governance</v>
      </c>
      <c r="G295" t="str">
        <f>VLOOKUP(tbActuals[[#This Row],[IT Department]],
                           tbDepartments[], 3,FALSE)</f>
        <v>Will Smith</v>
      </c>
      <c r="H295" s="2">
        <f>IF(tbActuals[[#This Row],[Actual]]&lt;500,
       0,
       IF(tbActuals[[#This Row],[Actual]]&lt; 1500,
             1500,
             tbActuals[[#This Row],[Actual]]))</f>
        <v>0</v>
      </c>
      <c r="I295" t="str">
        <f>VLOOKUP(tbActuals[[#This Row],[Country]],
                          tbRegions[], 2, FALSE)</f>
        <v>Aus and NZ</v>
      </c>
    </row>
    <row r="296" spans="1:9" x14ac:dyDescent="0.35">
      <c r="A296" s="1">
        <v>43831</v>
      </c>
      <c r="B296" t="s">
        <v>57</v>
      </c>
      <c r="C296" t="s">
        <v>20</v>
      </c>
      <c r="D296" t="s">
        <v>45</v>
      </c>
      <c r="E296" s="2">
        <v>30</v>
      </c>
      <c r="F296" t="str">
        <f>IFERROR(VLOOKUP(TRIM(tbActuals[[#This Row],[IT Department]]),
                                                  tbDepartments[], 2, FALSE),
                         "")</f>
        <v>Governance</v>
      </c>
      <c r="G296" t="str">
        <f>VLOOKUP(tbActuals[[#This Row],[IT Department]],
                           tbDepartments[], 3,FALSE)</f>
        <v>Will Smith</v>
      </c>
      <c r="H296" s="2">
        <f>IF(tbActuals[[#This Row],[Actual]]&lt;500,
       0,
       IF(tbActuals[[#This Row],[Actual]]&lt; 1500,
             1500,
             tbActuals[[#This Row],[Actual]]))</f>
        <v>0</v>
      </c>
      <c r="I296" t="str">
        <f>VLOOKUP(tbActuals[[#This Row],[Country]],
                          tbRegions[], 2, FALSE)</f>
        <v>Europe</v>
      </c>
    </row>
    <row r="297" spans="1:9" x14ac:dyDescent="0.35">
      <c r="A297" s="1">
        <v>43831</v>
      </c>
      <c r="B297" t="s">
        <v>57</v>
      </c>
      <c r="C297" t="s">
        <v>20</v>
      </c>
      <c r="D297" t="s">
        <v>7</v>
      </c>
      <c r="E297" s="2">
        <v>20</v>
      </c>
      <c r="F297" t="str">
        <f>IFERROR(VLOOKUP(TRIM(tbActuals[[#This Row],[IT Department]]),
                                                  tbDepartments[], 2, FALSE),
                         "")</f>
        <v>Governance</v>
      </c>
      <c r="G297" t="str">
        <f>VLOOKUP(tbActuals[[#This Row],[IT Department]],
                           tbDepartments[], 3,FALSE)</f>
        <v>Will Smith</v>
      </c>
      <c r="H297" s="2">
        <f>IF(tbActuals[[#This Row],[Actual]]&lt;500,
       0,
       IF(tbActuals[[#This Row],[Actual]]&lt; 1500,
             1500,
             tbActuals[[#This Row],[Actual]]))</f>
        <v>0</v>
      </c>
      <c r="I297" t="str">
        <f>VLOOKUP(tbActuals[[#This Row],[Country]],
                          tbRegions[], 2, FALSE)</f>
        <v>Europe</v>
      </c>
    </row>
    <row r="298" spans="1:9" x14ac:dyDescent="0.35">
      <c r="A298" s="1">
        <v>43831</v>
      </c>
      <c r="B298" t="s">
        <v>57</v>
      </c>
      <c r="C298" t="s">
        <v>26</v>
      </c>
      <c r="D298" t="s">
        <v>52</v>
      </c>
      <c r="E298" s="2">
        <v>-1114</v>
      </c>
      <c r="F298" t="str">
        <f>IFERROR(VLOOKUP(TRIM(tbActuals[[#This Row],[IT Department]]),
                                                  tbDepartments[], 2, FALSE),
                         "")</f>
        <v>Governance</v>
      </c>
      <c r="G298" t="str">
        <f>VLOOKUP(tbActuals[[#This Row],[IT Department]],
                           tbDepartments[], 3,FALSE)</f>
        <v>Will Smith</v>
      </c>
      <c r="H298" s="2">
        <f>IF(tbActuals[[#This Row],[Actual]]&lt;500,
       0,
       IF(tbActuals[[#This Row],[Actual]]&lt; 1500,
             1500,
             tbActuals[[#This Row],[Actual]]))</f>
        <v>0</v>
      </c>
      <c r="I298" t="str">
        <f>VLOOKUP(tbActuals[[#This Row],[Country]],
                          tbRegions[], 2, FALSE)</f>
        <v>Europe</v>
      </c>
    </row>
    <row r="299" spans="1:9" x14ac:dyDescent="0.35">
      <c r="A299" s="1">
        <v>43831</v>
      </c>
      <c r="B299" t="s">
        <v>57</v>
      </c>
      <c r="C299" t="s">
        <v>21</v>
      </c>
      <c r="D299" t="s">
        <v>42</v>
      </c>
      <c r="E299" s="2">
        <v>4072</v>
      </c>
      <c r="F299" t="str">
        <f>IFERROR(VLOOKUP(TRIM(tbActuals[[#This Row],[IT Department]]),
                                                  tbDepartments[], 2, FALSE),
                         "")</f>
        <v>Governance</v>
      </c>
      <c r="G299" t="str">
        <f>VLOOKUP(tbActuals[[#This Row],[IT Department]],
                           tbDepartments[], 3,FALSE)</f>
        <v>Will Smith</v>
      </c>
      <c r="H299" s="2">
        <f>IF(tbActuals[[#This Row],[Actual]]&lt;500,
       0,
       IF(tbActuals[[#This Row],[Actual]]&lt; 1500,
             1500,
             tbActuals[[#This Row],[Actual]]))</f>
        <v>4072</v>
      </c>
      <c r="I299" t="str">
        <f>VLOOKUP(tbActuals[[#This Row],[Country]],
                          tbRegions[], 2, FALSE)</f>
        <v>Europe</v>
      </c>
    </row>
    <row r="300" spans="1:9" x14ac:dyDescent="0.35">
      <c r="A300" s="1">
        <v>43831</v>
      </c>
      <c r="B300" t="s">
        <v>57</v>
      </c>
      <c r="C300" t="s">
        <v>21</v>
      </c>
      <c r="D300" t="s">
        <v>35</v>
      </c>
      <c r="E300" s="2">
        <v>1020</v>
      </c>
      <c r="F300" t="str">
        <f>IFERROR(VLOOKUP(TRIM(tbActuals[[#This Row],[IT Department]]),
                                                  tbDepartments[], 2, FALSE),
                         "")</f>
        <v>Governance</v>
      </c>
      <c r="G300" t="str">
        <f>VLOOKUP(tbActuals[[#This Row],[IT Department]],
                           tbDepartments[], 3,FALSE)</f>
        <v>Will Smith</v>
      </c>
      <c r="H300" s="2">
        <f>IF(tbActuals[[#This Row],[Actual]]&lt;500,
       0,
       IF(tbActuals[[#This Row],[Actual]]&lt; 1500,
             1500,
             tbActuals[[#This Row],[Actual]]))</f>
        <v>1500</v>
      </c>
      <c r="I300" t="str">
        <f>VLOOKUP(tbActuals[[#This Row],[Country]],
                          tbRegions[], 2, FALSE)</f>
        <v>Aus and NZ</v>
      </c>
    </row>
    <row r="301" spans="1:9" x14ac:dyDescent="0.35">
      <c r="A301" s="1">
        <v>43831</v>
      </c>
      <c r="B301" t="s">
        <v>57</v>
      </c>
      <c r="C301" t="s">
        <v>21</v>
      </c>
      <c r="D301" t="s">
        <v>7</v>
      </c>
      <c r="E301" s="2">
        <v>781</v>
      </c>
      <c r="F301" t="str">
        <f>IFERROR(VLOOKUP(TRIM(tbActuals[[#This Row],[IT Department]]),
                                                  tbDepartments[], 2, FALSE),
                         "")</f>
        <v>Governance</v>
      </c>
      <c r="G301" t="str">
        <f>VLOOKUP(tbActuals[[#This Row],[IT Department]],
                           tbDepartments[], 3,FALSE)</f>
        <v>Will Smith</v>
      </c>
      <c r="H301" s="2">
        <f>IF(tbActuals[[#This Row],[Actual]]&lt;500,
       0,
       IF(tbActuals[[#This Row],[Actual]]&lt; 1500,
             1500,
             tbActuals[[#This Row],[Actual]]))</f>
        <v>1500</v>
      </c>
      <c r="I301" t="str">
        <f>VLOOKUP(tbActuals[[#This Row],[Country]],
                          tbRegions[], 2, FALSE)</f>
        <v>Europe</v>
      </c>
    </row>
    <row r="302" spans="1:9" x14ac:dyDescent="0.35">
      <c r="A302" s="1">
        <v>43831</v>
      </c>
      <c r="B302" t="s">
        <v>57</v>
      </c>
      <c r="C302" t="s">
        <v>22</v>
      </c>
      <c r="D302" t="s">
        <v>35</v>
      </c>
      <c r="E302" s="2">
        <v>29</v>
      </c>
      <c r="F302" t="str">
        <f>IFERROR(VLOOKUP(TRIM(tbActuals[[#This Row],[IT Department]]),
                                                  tbDepartments[], 2, FALSE),
                         "")</f>
        <v>Governance</v>
      </c>
      <c r="G302" t="str">
        <f>VLOOKUP(tbActuals[[#This Row],[IT Department]],
                           tbDepartments[], 3,FALSE)</f>
        <v>Will Smith</v>
      </c>
      <c r="H302" s="2">
        <f>IF(tbActuals[[#This Row],[Actual]]&lt;500,
       0,
       IF(tbActuals[[#This Row],[Actual]]&lt; 1500,
             1500,
             tbActuals[[#This Row],[Actual]]))</f>
        <v>0</v>
      </c>
      <c r="I302" t="str">
        <f>VLOOKUP(tbActuals[[#This Row],[Country]],
                          tbRegions[], 2, FALSE)</f>
        <v>Aus and NZ</v>
      </c>
    </row>
    <row r="303" spans="1:9" x14ac:dyDescent="0.35">
      <c r="A303" s="1">
        <v>43831</v>
      </c>
      <c r="B303" t="s">
        <v>57</v>
      </c>
      <c r="C303" t="s">
        <v>22</v>
      </c>
      <c r="D303" t="s">
        <v>7</v>
      </c>
      <c r="E303" s="2">
        <v>33</v>
      </c>
      <c r="F303" t="str">
        <f>IFERROR(VLOOKUP(TRIM(tbActuals[[#This Row],[IT Department]]),
                                                  tbDepartments[], 2, FALSE),
                         "")</f>
        <v>Governance</v>
      </c>
      <c r="G303" t="str">
        <f>VLOOKUP(tbActuals[[#This Row],[IT Department]],
                           tbDepartments[], 3,FALSE)</f>
        <v>Will Smith</v>
      </c>
      <c r="H303" s="2">
        <f>IF(tbActuals[[#This Row],[Actual]]&lt;500,
       0,
       IF(tbActuals[[#This Row],[Actual]]&lt; 1500,
             1500,
             tbActuals[[#This Row],[Actual]]))</f>
        <v>0</v>
      </c>
      <c r="I303" t="str">
        <f>VLOOKUP(tbActuals[[#This Row],[Country]],
                          tbRegions[], 2, FALSE)</f>
        <v>Europe</v>
      </c>
    </row>
    <row r="304" spans="1:9" x14ac:dyDescent="0.35">
      <c r="A304" s="1">
        <v>43831</v>
      </c>
      <c r="B304" t="s">
        <v>58</v>
      </c>
      <c r="C304" t="s">
        <v>28</v>
      </c>
      <c r="D304" t="s">
        <v>8</v>
      </c>
      <c r="E304" s="2">
        <v>5</v>
      </c>
      <c r="F304" t="str">
        <f>IFERROR(VLOOKUP(TRIM(tbActuals[[#This Row],[IT Department]]),
                                                  tbDepartments[], 2, FALSE),
                         "")</f>
        <v>Infrastructure</v>
      </c>
      <c r="G304" t="str">
        <f>VLOOKUP(tbActuals[[#This Row],[IT Department]],
                           tbDepartments[], 3,FALSE)</f>
        <v>Sara Berg</v>
      </c>
      <c r="H304" s="2">
        <f>IF(tbActuals[[#This Row],[Actual]]&lt;500,
       0,
       IF(tbActuals[[#This Row],[Actual]]&lt; 1500,
             1500,
             tbActuals[[#This Row],[Actual]]))</f>
        <v>0</v>
      </c>
      <c r="I304" t="str">
        <f>VLOOKUP(tbActuals[[#This Row],[Country]],
                          tbRegions[], 2, FALSE)</f>
        <v>USA</v>
      </c>
    </row>
    <row r="305" spans="1:9" x14ac:dyDescent="0.35">
      <c r="A305" s="1">
        <v>43831</v>
      </c>
      <c r="B305" t="s">
        <v>58</v>
      </c>
      <c r="C305" t="s">
        <v>6</v>
      </c>
      <c r="D305" t="s">
        <v>41</v>
      </c>
      <c r="E305" s="2">
        <v>32318</v>
      </c>
      <c r="F305" t="str">
        <f>IFERROR(VLOOKUP(TRIM(tbActuals[[#This Row],[IT Department]]),
                                                  tbDepartments[], 2, FALSE),
                         "")</f>
        <v>Infrastructure</v>
      </c>
      <c r="G305" t="str">
        <f>VLOOKUP(tbActuals[[#This Row],[IT Department]],
                           tbDepartments[], 3,FALSE)</f>
        <v>Sara Berg</v>
      </c>
      <c r="H305" s="2">
        <f>IF(tbActuals[[#This Row],[Actual]]&lt;500,
       0,
       IF(tbActuals[[#This Row],[Actual]]&lt; 1500,
             1500,
             tbActuals[[#This Row],[Actual]]))</f>
        <v>32318</v>
      </c>
      <c r="I305" t="str">
        <f>VLOOKUP(tbActuals[[#This Row],[Country]],
                          tbRegions[], 2, FALSE)</f>
        <v>Europe</v>
      </c>
    </row>
    <row r="306" spans="1:9" x14ac:dyDescent="0.35">
      <c r="A306" s="1">
        <v>43831</v>
      </c>
      <c r="B306" t="s">
        <v>58</v>
      </c>
      <c r="C306" t="s">
        <v>6</v>
      </c>
      <c r="D306" t="s">
        <v>8</v>
      </c>
      <c r="E306" s="2">
        <v>281740</v>
      </c>
      <c r="F306" t="str">
        <f>IFERROR(VLOOKUP(TRIM(tbActuals[[#This Row],[IT Department]]),
                                                  tbDepartments[], 2, FALSE),
                         "")</f>
        <v>Infrastructure</v>
      </c>
      <c r="G306" t="str">
        <f>VLOOKUP(tbActuals[[#This Row],[IT Department]],
                           tbDepartments[], 3,FALSE)</f>
        <v>Sara Berg</v>
      </c>
      <c r="H306" s="2">
        <f>IF(tbActuals[[#This Row],[Actual]]&lt;500,
       0,
       IF(tbActuals[[#This Row],[Actual]]&lt; 1500,
             1500,
             tbActuals[[#This Row],[Actual]]))</f>
        <v>281740</v>
      </c>
      <c r="I306" t="str">
        <f>VLOOKUP(tbActuals[[#This Row],[Country]],
                          tbRegions[], 2, FALSE)</f>
        <v>USA</v>
      </c>
    </row>
    <row r="307" spans="1:9" x14ac:dyDescent="0.35">
      <c r="A307" s="1">
        <v>43831</v>
      </c>
      <c r="B307" t="s">
        <v>58</v>
      </c>
      <c r="C307" t="s">
        <v>36</v>
      </c>
      <c r="D307" t="s">
        <v>8</v>
      </c>
      <c r="E307" s="2">
        <v>1519</v>
      </c>
      <c r="F307" t="str">
        <f>IFERROR(VLOOKUP(TRIM(tbActuals[[#This Row],[IT Department]]),
                                                  tbDepartments[], 2, FALSE),
                         "")</f>
        <v>Infrastructure</v>
      </c>
      <c r="G307" t="str">
        <f>VLOOKUP(tbActuals[[#This Row],[IT Department]],
                           tbDepartments[], 3,FALSE)</f>
        <v>Sara Berg</v>
      </c>
      <c r="H307" s="2">
        <f>IF(tbActuals[[#This Row],[Actual]]&lt;500,
       0,
       IF(tbActuals[[#This Row],[Actual]]&lt; 1500,
             1500,
             tbActuals[[#This Row],[Actual]]))</f>
        <v>1519</v>
      </c>
      <c r="I307" t="str">
        <f>VLOOKUP(tbActuals[[#This Row],[Country]],
                          tbRegions[], 2, FALSE)</f>
        <v>USA</v>
      </c>
    </row>
    <row r="308" spans="1:9" x14ac:dyDescent="0.35">
      <c r="A308" s="1">
        <v>43831</v>
      </c>
      <c r="B308" t="s">
        <v>58</v>
      </c>
      <c r="C308" t="s">
        <v>9</v>
      </c>
      <c r="D308" t="s">
        <v>8</v>
      </c>
      <c r="E308" s="2">
        <v>27</v>
      </c>
      <c r="F308" t="str">
        <f>IFERROR(VLOOKUP(TRIM(tbActuals[[#This Row],[IT Department]]),
                                                  tbDepartments[], 2, FALSE),
                         "")</f>
        <v>Infrastructure</v>
      </c>
      <c r="G308" t="str">
        <f>VLOOKUP(tbActuals[[#This Row],[IT Department]],
                           tbDepartments[], 3,FALSE)</f>
        <v>Sara Berg</v>
      </c>
      <c r="H308" s="2">
        <f>IF(tbActuals[[#This Row],[Actual]]&lt;500,
       0,
       IF(tbActuals[[#This Row],[Actual]]&lt; 1500,
             1500,
             tbActuals[[#This Row],[Actual]]))</f>
        <v>0</v>
      </c>
      <c r="I308" t="str">
        <f>VLOOKUP(tbActuals[[#This Row],[Country]],
                          tbRegions[], 2, FALSE)</f>
        <v>USA</v>
      </c>
    </row>
    <row r="309" spans="1:9" x14ac:dyDescent="0.35">
      <c r="A309" s="1">
        <v>43831</v>
      </c>
      <c r="B309" t="s">
        <v>58</v>
      </c>
      <c r="C309" t="s">
        <v>11</v>
      </c>
      <c r="D309" t="s">
        <v>8</v>
      </c>
      <c r="E309" s="2">
        <v>11110</v>
      </c>
      <c r="F309" t="str">
        <f>IFERROR(VLOOKUP(TRIM(tbActuals[[#This Row],[IT Department]]),
                                                  tbDepartments[], 2, FALSE),
                         "")</f>
        <v>Infrastructure</v>
      </c>
      <c r="G309" t="str">
        <f>VLOOKUP(tbActuals[[#This Row],[IT Department]],
                           tbDepartments[], 3,FALSE)</f>
        <v>Sara Berg</v>
      </c>
      <c r="H309" s="2">
        <f>IF(tbActuals[[#This Row],[Actual]]&lt;500,
       0,
       IF(tbActuals[[#This Row],[Actual]]&lt; 1500,
             1500,
             tbActuals[[#This Row],[Actual]]))</f>
        <v>11110</v>
      </c>
      <c r="I309" t="str">
        <f>VLOOKUP(tbActuals[[#This Row],[Country]],
                          tbRegions[], 2, FALSE)</f>
        <v>USA</v>
      </c>
    </row>
    <row r="310" spans="1:9" x14ac:dyDescent="0.35">
      <c r="A310" s="1">
        <v>43831</v>
      </c>
      <c r="B310" t="s">
        <v>58</v>
      </c>
      <c r="C310" t="s">
        <v>15</v>
      </c>
      <c r="D310" t="s">
        <v>45</v>
      </c>
      <c r="E310" s="2">
        <v>265</v>
      </c>
      <c r="F310" t="str">
        <f>IFERROR(VLOOKUP(TRIM(tbActuals[[#This Row],[IT Department]]),
                                                  tbDepartments[], 2, FALSE),
                         "")</f>
        <v>Infrastructure</v>
      </c>
      <c r="G310" t="str">
        <f>VLOOKUP(tbActuals[[#This Row],[IT Department]],
                           tbDepartments[], 3,FALSE)</f>
        <v>Sara Berg</v>
      </c>
      <c r="H310" s="2">
        <f>IF(tbActuals[[#This Row],[Actual]]&lt;500,
       0,
       IF(tbActuals[[#This Row],[Actual]]&lt; 1500,
             1500,
             tbActuals[[#This Row],[Actual]]))</f>
        <v>0</v>
      </c>
      <c r="I310" t="str">
        <f>VLOOKUP(tbActuals[[#This Row],[Country]],
                          tbRegions[], 2, FALSE)</f>
        <v>Europe</v>
      </c>
    </row>
    <row r="311" spans="1:9" x14ac:dyDescent="0.35">
      <c r="A311" s="1">
        <v>43831</v>
      </c>
      <c r="B311" t="s">
        <v>58</v>
      </c>
      <c r="C311" t="s">
        <v>47</v>
      </c>
      <c r="D311" t="s">
        <v>8</v>
      </c>
      <c r="E311" s="2">
        <v>4811</v>
      </c>
      <c r="F311" t="str">
        <f>IFERROR(VLOOKUP(TRIM(tbActuals[[#This Row],[IT Department]]),
                                                  tbDepartments[], 2, FALSE),
                         "")</f>
        <v>Infrastructure</v>
      </c>
      <c r="G311" t="str">
        <f>VLOOKUP(tbActuals[[#This Row],[IT Department]],
                           tbDepartments[], 3,FALSE)</f>
        <v>Sara Berg</v>
      </c>
      <c r="H311" s="2">
        <f>IF(tbActuals[[#This Row],[Actual]]&lt;500,
       0,
       IF(tbActuals[[#This Row],[Actual]]&lt; 1500,
             1500,
             tbActuals[[#This Row],[Actual]]))</f>
        <v>4811</v>
      </c>
      <c r="I311" t="str">
        <f>VLOOKUP(tbActuals[[#This Row],[Country]],
                          tbRegions[], 2, FALSE)</f>
        <v>USA</v>
      </c>
    </row>
    <row r="312" spans="1:9" x14ac:dyDescent="0.35">
      <c r="A312" s="1">
        <v>43831</v>
      </c>
      <c r="B312" t="s">
        <v>58</v>
      </c>
      <c r="C312" t="s">
        <v>25</v>
      </c>
      <c r="D312" t="s">
        <v>8</v>
      </c>
      <c r="E312" s="2">
        <v>256</v>
      </c>
      <c r="F312" t="str">
        <f>IFERROR(VLOOKUP(TRIM(tbActuals[[#This Row],[IT Department]]),
                                                  tbDepartments[], 2, FALSE),
                         "")</f>
        <v>Infrastructure</v>
      </c>
      <c r="G312" t="str">
        <f>VLOOKUP(tbActuals[[#This Row],[IT Department]],
                           tbDepartments[], 3,FALSE)</f>
        <v>Sara Berg</v>
      </c>
      <c r="H312" s="2">
        <f>IF(tbActuals[[#This Row],[Actual]]&lt;500,
       0,
       IF(tbActuals[[#This Row],[Actual]]&lt; 1500,
             1500,
             tbActuals[[#This Row],[Actual]]))</f>
        <v>0</v>
      </c>
      <c r="I312" t="str">
        <f>VLOOKUP(tbActuals[[#This Row],[Country]],
                          tbRegions[], 2, FALSE)</f>
        <v>USA</v>
      </c>
    </row>
    <row r="313" spans="1:9" x14ac:dyDescent="0.35">
      <c r="A313" s="1">
        <v>43831</v>
      </c>
      <c r="B313" t="s">
        <v>58</v>
      </c>
      <c r="C313" t="s">
        <v>20</v>
      </c>
      <c r="D313" t="s">
        <v>45</v>
      </c>
      <c r="E313" s="2">
        <v>25</v>
      </c>
      <c r="F313" t="str">
        <f>IFERROR(VLOOKUP(TRIM(tbActuals[[#This Row],[IT Department]]),
                                                  tbDepartments[], 2, FALSE),
                         "")</f>
        <v>Infrastructure</v>
      </c>
      <c r="G313" t="str">
        <f>VLOOKUP(tbActuals[[#This Row],[IT Department]],
                           tbDepartments[], 3,FALSE)</f>
        <v>Sara Berg</v>
      </c>
      <c r="H313" s="2">
        <f>IF(tbActuals[[#This Row],[Actual]]&lt;500,
       0,
       IF(tbActuals[[#This Row],[Actual]]&lt; 1500,
             1500,
             tbActuals[[#This Row],[Actual]]))</f>
        <v>0</v>
      </c>
      <c r="I313" t="str">
        <f>VLOOKUP(tbActuals[[#This Row],[Country]],
                          tbRegions[], 2, FALSE)</f>
        <v>Europe</v>
      </c>
    </row>
    <row r="314" spans="1:9" x14ac:dyDescent="0.35">
      <c r="A314" s="1">
        <v>43831</v>
      </c>
      <c r="B314" t="s">
        <v>58</v>
      </c>
      <c r="C314" t="s">
        <v>21</v>
      </c>
      <c r="D314" t="s">
        <v>45</v>
      </c>
      <c r="E314" s="2">
        <v>160</v>
      </c>
      <c r="F314" t="str">
        <f>IFERROR(VLOOKUP(TRIM(tbActuals[[#This Row],[IT Department]]),
                                                  tbDepartments[], 2, FALSE),
                         "")</f>
        <v>Infrastructure</v>
      </c>
      <c r="G314" t="str">
        <f>VLOOKUP(tbActuals[[#This Row],[IT Department]],
                           tbDepartments[], 3,FALSE)</f>
        <v>Sara Berg</v>
      </c>
      <c r="H314" s="2">
        <f>IF(tbActuals[[#This Row],[Actual]]&lt;500,
       0,
       IF(tbActuals[[#This Row],[Actual]]&lt; 1500,
             1500,
             tbActuals[[#This Row],[Actual]]))</f>
        <v>0</v>
      </c>
      <c r="I314" t="str">
        <f>VLOOKUP(tbActuals[[#This Row],[Country]],
                          tbRegions[], 2, FALSE)</f>
        <v>Europe</v>
      </c>
    </row>
    <row r="315" spans="1:9" x14ac:dyDescent="0.35">
      <c r="A315" s="1">
        <v>43831</v>
      </c>
      <c r="B315" t="s">
        <v>59</v>
      </c>
      <c r="C315" t="s">
        <v>31</v>
      </c>
      <c r="D315" t="s">
        <v>8</v>
      </c>
      <c r="E315" s="2">
        <v>540</v>
      </c>
      <c r="F315" t="str">
        <f>IFERROR(VLOOKUP(TRIM(tbActuals[[#This Row],[IT Department]]),
                                                  tbDepartments[], 2, FALSE),
                         "")</f>
        <v>Infrastructure</v>
      </c>
      <c r="G315" t="str">
        <f>VLOOKUP(tbActuals[[#This Row],[IT Department]],
                           tbDepartments[], 3,FALSE)</f>
        <v>Marcia Carr</v>
      </c>
      <c r="H315" s="2">
        <f>IF(tbActuals[[#This Row],[Actual]]&lt;500,
       0,
       IF(tbActuals[[#This Row],[Actual]]&lt; 1500,
             1500,
             tbActuals[[#This Row],[Actual]]))</f>
        <v>1500</v>
      </c>
      <c r="I315" t="str">
        <f>VLOOKUP(tbActuals[[#This Row],[Country]],
                          tbRegions[], 2, FALSE)</f>
        <v>USA</v>
      </c>
    </row>
    <row r="316" spans="1:9" x14ac:dyDescent="0.35">
      <c r="A316" s="1">
        <v>43831</v>
      </c>
      <c r="B316" t="s">
        <v>59</v>
      </c>
      <c r="C316" t="s">
        <v>24</v>
      </c>
      <c r="D316" t="s">
        <v>8</v>
      </c>
      <c r="E316" s="2">
        <v>45273</v>
      </c>
      <c r="F316" t="str">
        <f>IFERROR(VLOOKUP(TRIM(tbActuals[[#This Row],[IT Department]]),
                                                  tbDepartments[], 2, FALSE),
                         "")</f>
        <v>Infrastructure</v>
      </c>
      <c r="G316" t="str">
        <f>VLOOKUP(tbActuals[[#This Row],[IT Department]],
                           tbDepartments[], 3,FALSE)</f>
        <v>Marcia Carr</v>
      </c>
      <c r="H316" s="2">
        <f>IF(tbActuals[[#This Row],[Actual]]&lt;500,
       0,
       IF(tbActuals[[#This Row],[Actual]]&lt; 1500,
             1500,
             tbActuals[[#This Row],[Actual]]))</f>
        <v>45273</v>
      </c>
      <c r="I316" t="str">
        <f>VLOOKUP(tbActuals[[#This Row],[Country]],
                          tbRegions[], 2, FALSE)</f>
        <v>USA</v>
      </c>
    </row>
    <row r="317" spans="1:9" x14ac:dyDescent="0.35">
      <c r="A317" s="1">
        <v>43831</v>
      </c>
      <c r="B317" t="s">
        <v>59</v>
      </c>
      <c r="C317" t="s">
        <v>28</v>
      </c>
      <c r="D317" t="s">
        <v>8</v>
      </c>
      <c r="E317" s="2">
        <v>12</v>
      </c>
      <c r="F317" t="str">
        <f>IFERROR(VLOOKUP(TRIM(tbActuals[[#This Row],[IT Department]]),
                                                  tbDepartments[], 2, FALSE),
                         "")</f>
        <v>Infrastructure</v>
      </c>
      <c r="G317" t="str">
        <f>VLOOKUP(tbActuals[[#This Row],[IT Department]],
                           tbDepartments[], 3,FALSE)</f>
        <v>Marcia Carr</v>
      </c>
      <c r="H317" s="2">
        <f>IF(tbActuals[[#This Row],[Actual]]&lt;500,
       0,
       IF(tbActuals[[#This Row],[Actual]]&lt; 1500,
             1500,
             tbActuals[[#This Row],[Actual]]))</f>
        <v>0</v>
      </c>
      <c r="I317" t="str">
        <f>VLOOKUP(tbActuals[[#This Row],[Country]],
                          tbRegions[], 2, FALSE)</f>
        <v>USA</v>
      </c>
    </row>
    <row r="318" spans="1:9" x14ac:dyDescent="0.35">
      <c r="A318" s="1">
        <v>43831</v>
      </c>
      <c r="B318" t="s">
        <v>59</v>
      </c>
      <c r="C318" t="s">
        <v>6</v>
      </c>
      <c r="D318" t="s">
        <v>7</v>
      </c>
      <c r="E318" s="2">
        <v>748</v>
      </c>
      <c r="F318" t="str">
        <f>IFERROR(VLOOKUP(TRIM(tbActuals[[#This Row],[IT Department]]),
                                                  tbDepartments[], 2, FALSE),
                         "")</f>
        <v>Infrastructure</v>
      </c>
      <c r="G318" t="str">
        <f>VLOOKUP(tbActuals[[#This Row],[IT Department]],
                           tbDepartments[], 3,FALSE)</f>
        <v>Marcia Carr</v>
      </c>
      <c r="H318" s="2">
        <f>IF(tbActuals[[#This Row],[Actual]]&lt;500,
       0,
       IF(tbActuals[[#This Row],[Actual]]&lt; 1500,
             1500,
             tbActuals[[#This Row],[Actual]]))</f>
        <v>1500</v>
      </c>
      <c r="I318" t="str">
        <f>VLOOKUP(tbActuals[[#This Row],[Country]],
                          tbRegions[], 2, FALSE)</f>
        <v>Europe</v>
      </c>
    </row>
    <row r="319" spans="1:9" x14ac:dyDescent="0.35">
      <c r="A319" s="1">
        <v>43831</v>
      </c>
      <c r="B319" t="s">
        <v>59</v>
      </c>
      <c r="C319" t="s">
        <v>6</v>
      </c>
      <c r="D319" t="s">
        <v>8</v>
      </c>
      <c r="E319" s="2">
        <v>304823</v>
      </c>
      <c r="F319" t="str">
        <f>IFERROR(VLOOKUP(TRIM(tbActuals[[#This Row],[IT Department]]),
                                                  tbDepartments[], 2, FALSE),
                         "")</f>
        <v>Infrastructure</v>
      </c>
      <c r="G319" t="str">
        <f>VLOOKUP(tbActuals[[#This Row],[IT Department]],
                           tbDepartments[], 3,FALSE)</f>
        <v>Marcia Carr</v>
      </c>
      <c r="H319" s="2">
        <f>IF(tbActuals[[#This Row],[Actual]]&lt;500,
       0,
       IF(tbActuals[[#This Row],[Actual]]&lt; 1500,
             1500,
             tbActuals[[#This Row],[Actual]]))</f>
        <v>304823</v>
      </c>
      <c r="I319" t="str">
        <f>VLOOKUP(tbActuals[[#This Row],[Country]],
                          tbRegions[], 2, FALSE)</f>
        <v>USA</v>
      </c>
    </row>
    <row r="320" spans="1:9" x14ac:dyDescent="0.35">
      <c r="A320" s="1">
        <v>43831</v>
      </c>
      <c r="B320" t="s">
        <v>59</v>
      </c>
      <c r="C320" t="s">
        <v>36</v>
      </c>
      <c r="D320" t="s">
        <v>8</v>
      </c>
      <c r="E320" s="2">
        <v>919</v>
      </c>
      <c r="F320" t="str">
        <f>IFERROR(VLOOKUP(TRIM(tbActuals[[#This Row],[IT Department]]),
                                                  tbDepartments[], 2, FALSE),
                         "")</f>
        <v>Infrastructure</v>
      </c>
      <c r="G320" t="str">
        <f>VLOOKUP(tbActuals[[#This Row],[IT Department]],
                           tbDepartments[], 3,FALSE)</f>
        <v>Marcia Carr</v>
      </c>
      <c r="H320" s="2">
        <f>IF(tbActuals[[#This Row],[Actual]]&lt;500,
       0,
       IF(tbActuals[[#This Row],[Actual]]&lt; 1500,
             1500,
             tbActuals[[#This Row],[Actual]]))</f>
        <v>1500</v>
      </c>
      <c r="I320" t="str">
        <f>VLOOKUP(tbActuals[[#This Row],[Country]],
                          tbRegions[], 2, FALSE)</f>
        <v>USA</v>
      </c>
    </row>
    <row r="321" spans="1:9" x14ac:dyDescent="0.35">
      <c r="A321" s="1">
        <v>43831</v>
      </c>
      <c r="B321" t="s">
        <v>59</v>
      </c>
      <c r="C321" t="s">
        <v>11</v>
      </c>
      <c r="D321" t="s">
        <v>7</v>
      </c>
      <c r="E321" s="2">
        <v>7848</v>
      </c>
      <c r="F321" t="str">
        <f>IFERROR(VLOOKUP(TRIM(tbActuals[[#This Row],[IT Department]]),
                                                  tbDepartments[], 2, FALSE),
                         "")</f>
        <v>Infrastructure</v>
      </c>
      <c r="G321" t="str">
        <f>VLOOKUP(tbActuals[[#This Row],[IT Department]],
                           tbDepartments[], 3,FALSE)</f>
        <v>Marcia Carr</v>
      </c>
      <c r="H321" s="2">
        <f>IF(tbActuals[[#This Row],[Actual]]&lt;500,
       0,
       IF(tbActuals[[#This Row],[Actual]]&lt; 1500,
             1500,
             tbActuals[[#This Row],[Actual]]))</f>
        <v>7848</v>
      </c>
      <c r="I321" t="str">
        <f>VLOOKUP(tbActuals[[#This Row],[Country]],
                          tbRegions[], 2, FALSE)</f>
        <v>Europe</v>
      </c>
    </row>
    <row r="322" spans="1:9" x14ac:dyDescent="0.35">
      <c r="A322" s="1">
        <v>43831</v>
      </c>
      <c r="B322" t="s">
        <v>59</v>
      </c>
      <c r="C322" t="s">
        <v>11</v>
      </c>
      <c r="D322" t="s">
        <v>8</v>
      </c>
      <c r="E322" s="2">
        <v>87179</v>
      </c>
      <c r="F322" t="str">
        <f>IFERROR(VLOOKUP(TRIM(tbActuals[[#This Row],[IT Department]]),
                                                  tbDepartments[], 2, FALSE),
                         "")</f>
        <v>Infrastructure</v>
      </c>
      <c r="G322" t="str">
        <f>VLOOKUP(tbActuals[[#This Row],[IT Department]],
                           tbDepartments[], 3,FALSE)</f>
        <v>Marcia Carr</v>
      </c>
      <c r="H322" s="2">
        <f>IF(tbActuals[[#This Row],[Actual]]&lt;500,
       0,
       IF(tbActuals[[#This Row],[Actual]]&lt; 1500,
             1500,
             tbActuals[[#This Row],[Actual]]))</f>
        <v>87179</v>
      </c>
      <c r="I322" t="str">
        <f>VLOOKUP(tbActuals[[#This Row],[Country]],
                          tbRegions[], 2, FALSE)</f>
        <v>USA</v>
      </c>
    </row>
    <row r="323" spans="1:9" x14ac:dyDescent="0.35">
      <c r="A323" s="1">
        <v>43831</v>
      </c>
      <c r="B323" t="s">
        <v>59</v>
      </c>
      <c r="C323" t="s">
        <v>18</v>
      </c>
      <c r="D323" t="s">
        <v>8</v>
      </c>
      <c r="E323" s="2">
        <v>-772</v>
      </c>
      <c r="F323" t="str">
        <f>IFERROR(VLOOKUP(TRIM(tbActuals[[#This Row],[IT Department]]),
                                                  tbDepartments[], 2, FALSE),
                         "")</f>
        <v>Infrastructure</v>
      </c>
      <c r="G323" t="str">
        <f>VLOOKUP(tbActuals[[#This Row],[IT Department]],
                           tbDepartments[], 3,FALSE)</f>
        <v>Marcia Carr</v>
      </c>
      <c r="H323" s="2">
        <f>IF(tbActuals[[#This Row],[Actual]]&lt;500,
       0,
       IF(tbActuals[[#This Row],[Actual]]&lt; 1500,
             1500,
             tbActuals[[#This Row],[Actual]]))</f>
        <v>0</v>
      </c>
      <c r="I323" t="str">
        <f>VLOOKUP(tbActuals[[#This Row],[Country]],
                          tbRegions[], 2, FALSE)</f>
        <v>USA</v>
      </c>
    </row>
    <row r="324" spans="1:9" x14ac:dyDescent="0.35">
      <c r="A324" s="1">
        <v>43831</v>
      </c>
      <c r="B324" t="s">
        <v>59</v>
      </c>
      <c r="C324" t="s">
        <v>47</v>
      </c>
      <c r="D324" t="s">
        <v>8</v>
      </c>
      <c r="E324" s="2">
        <v>341396</v>
      </c>
      <c r="F324" t="str">
        <f>IFERROR(VLOOKUP(TRIM(tbActuals[[#This Row],[IT Department]]),
                                                  tbDepartments[], 2, FALSE),
                         "")</f>
        <v>Infrastructure</v>
      </c>
      <c r="G324" t="str">
        <f>VLOOKUP(tbActuals[[#This Row],[IT Department]],
                           tbDepartments[], 3,FALSE)</f>
        <v>Marcia Carr</v>
      </c>
      <c r="H324" s="2">
        <f>IF(tbActuals[[#This Row],[Actual]]&lt;500,
       0,
       IF(tbActuals[[#This Row],[Actual]]&lt; 1500,
             1500,
             tbActuals[[#This Row],[Actual]]))</f>
        <v>341396</v>
      </c>
      <c r="I324" t="str">
        <f>VLOOKUP(tbActuals[[#This Row],[Country]],
                          tbRegions[], 2, FALSE)</f>
        <v>USA</v>
      </c>
    </row>
    <row r="325" spans="1:9" x14ac:dyDescent="0.35">
      <c r="A325" s="1">
        <v>43831</v>
      </c>
      <c r="B325" t="s">
        <v>59</v>
      </c>
      <c r="C325" t="s">
        <v>19</v>
      </c>
      <c r="D325" t="s">
        <v>8</v>
      </c>
      <c r="E325" s="2">
        <v>127</v>
      </c>
      <c r="F325" t="str">
        <f>IFERROR(VLOOKUP(TRIM(tbActuals[[#This Row],[IT Department]]),
                                                  tbDepartments[], 2, FALSE),
                         "")</f>
        <v>Infrastructure</v>
      </c>
      <c r="G325" t="str">
        <f>VLOOKUP(tbActuals[[#This Row],[IT Department]],
                           tbDepartments[], 3,FALSE)</f>
        <v>Marcia Carr</v>
      </c>
      <c r="H325" s="2">
        <f>IF(tbActuals[[#This Row],[Actual]]&lt;500,
       0,
       IF(tbActuals[[#This Row],[Actual]]&lt; 1500,
             1500,
             tbActuals[[#This Row],[Actual]]))</f>
        <v>0</v>
      </c>
      <c r="I325" t="str">
        <f>VLOOKUP(tbActuals[[#This Row],[Country]],
                          tbRegions[], 2, FALSE)</f>
        <v>USA</v>
      </c>
    </row>
    <row r="326" spans="1:9" x14ac:dyDescent="0.35">
      <c r="A326" s="1">
        <v>43831</v>
      </c>
      <c r="B326" t="s">
        <v>59</v>
      </c>
      <c r="C326" t="s">
        <v>25</v>
      </c>
      <c r="D326" t="s">
        <v>8</v>
      </c>
      <c r="E326" s="2">
        <v>3611</v>
      </c>
      <c r="F326" t="str">
        <f>IFERROR(VLOOKUP(TRIM(tbActuals[[#This Row],[IT Department]]),
                                                  tbDepartments[], 2, FALSE),
                         "")</f>
        <v>Infrastructure</v>
      </c>
      <c r="G326" t="str">
        <f>VLOOKUP(tbActuals[[#This Row],[IT Department]],
                           tbDepartments[], 3,FALSE)</f>
        <v>Marcia Carr</v>
      </c>
      <c r="H326" s="2">
        <f>IF(tbActuals[[#This Row],[Actual]]&lt;500,
       0,
       IF(tbActuals[[#This Row],[Actual]]&lt; 1500,
             1500,
             tbActuals[[#This Row],[Actual]]))</f>
        <v>3611</v>
      </c>
      <c r="I326" t="str">
        <f>VLOOKUP(tbActuals[[#This Row],[Country]],
                          tbRegions[], 2, FALSE)</f>
        <v>USA</v>
      </c>
    </row>
    <row r="327" spans="1:9" x14ac:dyDescent="0.35">
      <c r="A327" s="1">
        <v>43831</v>
      </c>
      <c r="B327" t="s">
        <v>59</v>
      </c>
      <c r="C327" t="s">
        <v>20</v>
      </c>
      <c r="D327" t="s">
        <v>8</v>
      </c>
      <c r="E327" s="2">
        <v>158</v>
      </c>
      <c r="F327" t="str">
        <f>IFERROR(VLOOKUP(TRIM(tbActuals[[#This Row],[IT Department]]),
                                                  tbDepartments[], 2, FALSE),
                         "")</f>
        <v>Infrastructure</v>
      </c>
      <c r="G327" t="str">
        <f>VLOOKUP(tbActuals[[#This Row],[IT Department]],
                           tbDepartments[], 3,FALSE)</f>
        <v>Marcia Carr</v>
      </c>
      <c r="H327" s="2">
        <f>IF(tbActuals[[#This Row],[Actual]]&lt;500,
       0,
       IF(tbActuals[[#This Row],[Actual]]&lt; 1500,
             1500,
             tbActuals[[#This Row],[Actual]]))</f>
        <v>0</v>
      </c>
      <c r="I327" t="str">
        <f>VLOOKUP(tbActuals[[#This Row],[Country]],
                          tbRegions[], 2, FALSE)</f>
        <v>USA</v>
      </c>
    </row>
    <row r="328" spans="1:9" x14ac:dyDescent="0.35">
      <c r="A328" s="1">
        <v>43831</v>
      </c>
      <c r="B328" t="s">
        <v>59</v>
      </c>
      <c r="C328" t="s">
        <v>26</v>
      </c>
      <c r="D328" t="s">
        <v>8</v>
      </c>
      <c r="E328" s="2">
        <v>1262</v>
      </c>
      <c r="F328" t="str">
        <f>IFERROR(VLOOKUP(TRIM(tbActuals[[#This Row],[IT Department]]),
                                                  tbDepartments[], 2, FALSE),
                         "")</f>
        <v>Infrastructure</v>
      </c>
      <c r="G328" t="str">
        <f>VLOOKUP(tbActuals[[#This Row],[IT Department]],
                           tbDepartments[], 3,FALSE)</f>
        <v>Marcia Carr</v>
      </c>
      <c r="H328" s="2">
        <f>IF(tbActuals[[#This Row],[Actual]]&lt;500,
       0,
       IF(tbActuals[[#This Row],[Actual]]&lt; 1500,
             1500,
             tbActuals[[#This Row],[Actual]]))</f>
        <v>1500</v>
      </c>
      <c r="I328" t="str">
        <f>VLOOKUP(tbActuals[[#This Row],[Country]],
                          tbRegions[], 2, FALSE)</f>
        <v>USA</v>
      </c>
    </row>
    <row r="329" spans="1:9" x14ac:dyDescent="0.35">
      <c r="A329" s="1">
        <v>43831</v>
      </c>
      <c r="B329" t="s">
        <v>59</v>
      </c>
      <c r="C329" t="s">
        <v>22</v>
      </c>
      <c r="D329" t="s">
        <v>7</v>
      </c>
      <c r="E329" s="2">
        <v>6114</v>
      </c>
      <c r="F329" t="str">
        <f>IFERROR(VLOOKUP(TRIM(tbActuals[[#This Row],[IT Department]]),
                                                  tbDepartments[], 2, FALSE),
                         "")</f>
        <v>Infrastructure</v>
      </c>
      <c r="G329" t="str">
        <f>VLOOKUP(tbActuals[[#This Row],[IT Department]],
                           tbDepartments[], 3,FALSE)</f>
        <v>Marcia Carr</v>
      </c>
      <c r="H329" s="2">
        <f>IF(tbActuals[[#This Row],[Actual]]&lt;500,
       0,
       IF(tbActuals[[#This Row],[Actual]]&lt; 1500,
             1500,
             tbActuals[[#This Row],[Actual]]))</f>
        <v>6114</v>
      </c>
      <c r="I329" t="str">
        <f>VLOOKUP(tbActuals[[#This Row],[Country]],
                          tbRegions[], 2, FALSE)</f>
        <v>Europe</v>
      </c>
    </row>
    <row r="330" spans="1:9" x14ac:dyDescent="0.35">
      <c r="A330" s="1">
        <v>43831</v>
      </c>
      <c r="B330" t="s">
        <v>60</v>
      </c>
      <c r="C330" t="s">
        <v>24</v>
      </c>
      <c r="D330" t="s">
        <v>43</v>
      </c>
      <c r="E330" s="2">
        <v>2</v>
      </c>
      <c r="F330" t="str">
        <f>IFERROR(VLOOKUP(TRIM(tbActuals[[#This Row],[IT Department]]),
                                                  tbDepartments[], 2, FALSE),
                         "")</f>
        <v>Enablement</v>
      </c>
      <c r="G330" t="str">
        <f>VLOOKUP(tbActuals[[#This Row],[IT Department]],
                           tbDepartments[], 3,FALSE)</f>
        <v>Max Gin</v>
      </c>
      <c r="H330" s="2">
        <f>IF(tbActuals[[#This Row],[Actual]]&lt;500,
       0,
       IF(tbActuals[[#This Row],[Actual]]&lt; 1500,
             1500,
             tbActuals[[#This Row],[Actual]]))</f>
        <v>0</v>
      </c>
      <c r="I330" t="str">
        <f>VLOOKUP(tbActuals[[#This Row],[Country]],
                          tbRegions[], 2, FALSE)</f>
        <v>Europe</v>
      </c>
    </row>
    <row r="331" spans="1:9" x14ac:dyDescent="0.35">
      <c r="A331" s="1">
        <v>43831</v>
      </c>
      <c r="B331" t="s">
        <v>60</v>
      </c>
      <c r="C331" t="s">
        <v>36</v>
      </c>
      <c r="D331" t="s">
        <v>8</v>
      </c>
      <c r="E331" s="2">
        <v>3</v>
      </c>
      <c r="F331" t="str">
        <f>IFERROR(VLOOKUP(TRIM(tbActuals[[#This Row],[IT Department]]),
                                                  tbDepartments[], 2, FALSE),
                         "")</f>
        <v>Enablement</v>
      </c>
      <c r="G331" t="str">
        <f>VLOOKUP(tbActuals[[#This Row],[IT Department]],
                           tbDepartments[], 3,FALSE)</f>
        <v>Max Gin</v>
      </c>
      <c r="H331" s="2">
        <f>IF(tbActuals[[#This Row],[Actual]]&lt;500,
       0,
       IF(tbActuals[[#This Row],[Actual]]&lt; 1500,
             1500,
             tbActuals[[#This Row],[Actual]]))</f>
        <v>0</v>
      </c>
      <c r="I331" t="str">
        <f>VLOOKUP(tbActuals[[#This Row],[Country]],
                          tbRegions[], 2, FALSE)</f>
        <v>USA</v>
      </c>
    </row>
    <row r="332" spans="1:9" x14ac:dyDescent="0.35">
      <c r="A332" s="1">
        <v>43831</v>
      </c>
      <c r="B332" t="s">
        <v>60</v>
      </c>
      <c r="C332" t="s">
        <v>11</v>
      </c>
      <c r="D332" t="s">
        <v>8</v>
      </c>
      <c r="E332" s="2">
        <v>20406</v>
      </c>
      <c r="F332" t="str">
        <f>IFERROR(VLOOKUP(TRIM(tbActuals[[#This Row],[IT Department]]),
                                                  tbDepartments[], 2, FALSE),
                         "")</f>
        <v>Enablement</v>
      </c>
      <c r="G332" t="str">
        <f>VLOOKUP(tbActuals[[#This Row],[IT Department]],
                           tbDepartments[], 3,FALSE)</f>
        <v>Max Gin</v>
      </c>
      <c r="H332" s="2">
        <f>IF(tbActuals[[#This Row],[Actual]]&lt;500,
       0,
       IF(tbActuals[[#This Row],[Actual]]&lt; 1500,
             1500,
             tbActuals[[#This Row],[Actual]]))</f>
        <v>20406</v>
      </c>
      <c r="I332" t="str">
        <f>VLOOKUP(tbActuals[[#This Row],[Country]],
                          tbRegions[], 2, FALSE)</f>
        <v>USA</v>
      </c>
    </row>
    <row r="333" spans="1:9" x14ac:dyDescent="0.35">
      <c r="A333" s="1">
        <v>43831</v>
      </c>
      <c r="B333" t="s">
        <v>60</v>
      </c>
      <c r="C333" t="s">
        <v>19</v>
      </c>
      <c r="D333" t="s">
        <v>8</v>
      </c>
      <c r="E333" s="2">
        <v>28</v>
      </c>
      <c r="F333" t="str">
        <f>IFERROR(VLOOKUP(TRIM(tbActuals[[#This Row],[IT Department]]),
                                                  tbDepartments[], 2, FALSE),
                         "")</f>
        <v>Enablement</v>
      </c>
      <c r="G333" t="str">
        <f>VLOOKUP(tbActuals[[#This Row],[IT Department]],
                           tbDepartments[], 3,FALSE)</f>
        <v>Max Gin</v>
      </c>
      <c r="H333" s="2">
        <f>IF(tbActuals[[#This Row],[Actual]]&lt;500,
       0,
       IF(tbActuals[[#This Row],[Actual]]&lt; 1500,
             1500,
             tbActuals[[#This Row],[Actual]]))</f>
        <v>0</v>
      </c>
      <c r="I333" t="str">
        <f>VLOOKUP(tbActuals[[#This Row],[Country]],
                          tbRegions[], 2, FALSE)</f>
        <v>USA</v>
      </c>
    </row>
    <row r="334" spans="1:9" x14ac:dyDescent="0.35">
      <c r="A334" s="1">
        <v>43831</v>
      </c>
      <c r="B334" t="s">
        <v>60</v>
      </c>
      <c r="C334" t="s">
        <v>21</v>
      </c>
      <c r="D334" t="s">
        <v>8</v>
      </c>
      <c r="E334" s="2">
        <v>416</v>
      </c>
      <c r="F334" t="str">
        <f>IFERROR(VLOOKUP(TRIM(tbActuals[[#This Row],[IT Department]]),
                                                  tbDepartments[], 2, FALSE),
                         "")</f>
        <v>Enablement</v>
      </c>
      <c r="G334" t="str">
        <f>VLOOKUP(tbActuals[[#This Row],[IT Department]],
                           tbDepartments[], 3,FALSE)</f>
        <v>Max Gin</v>
      </c>
      <c r="H334" s="2">
        <f>IF(tbActuals[[#This Row],[Actual]]&lt;500,
       0,
       IF(tbActuals[[#This Row],[Actual]]&lt; 1500,
             1500,
             tbActuals[[#This Row],[Actual]]))</f>
        <v>0</v>
      </c>
      <c r="I334" t="str">
        <f>VLOOKUP(tbActuals[[#This Row],[Country]],
                          tbRegions[], 2, FALSE)</f>
        <v>USA</v>
      </c>
    </row>
    <row r="335" spans="1:9" x14ac:dyDescent="0.35">
      <c r="A335" s="1">
        <v>43831</v>
      </c>
      <c r="B335" t="s">
        <v>61</v>
      </c>
      <c r="C335" t="s">
        <v>31</v>
      </c>
      <c r="D335" t="s">
        <v>33</v>
      </c>
      <c r="E335" s="2">
        <v>8</v>
      </c>
      <c r="F335" t="str">
        <f>IFERROR(VLOOKUP(TRIM(tbActuals[[#This Row],[IT Department]]),
                                                  tbDepartments[], 2, FALSE),
                         "")</f>
        <v>BU Support</v>
      </c>
      <c r="G335" t="str">
        <f>VLOOKUP(tbActuals[[#This Row],[IT Department]],
                           tbDepartments[], 3,FALSE)</f>
        <v>Mira Flores</v>
      </c>
      <c r="H335" s="2">
        <f>IF(tbActuals[[#This Row],[Actual]]&lt;500,
       0,
       IF(tbActuals[[#This Row],[Actual]]&lt; 1500,
             1500,
             tbActuals[[#This Row],[Actual]]))</f>
        <v>0</v>
      </c>
      <c r="I335" t="str">
        <f>VLOOKUP(tbActuals[[#This Row],[Country]],
                          tbRegions[], 2, FALSE)</f>
        <v>Latin America</v>
      </c>
    </row>
    <row r="336" spans="1:9" x14ac:dyDescent="0.35">
      <c r="A336" s="1">
        <v>43831</v>
      </c>
      <c r="B336" t="s">
        <v>61</v>
      </c>
      <c r="C336" t="s">
        <v>31</v>
      </c>
      <c r="D336" t="s">
        <v>52</v>
      </c>
      <c r="E336" s="2">
        <v>10015</v>
      </c>
      <c r="F336" t="str">
        <f>IFERROR(VLOOKUP(TRIM(tbActuals[[#This Row],[IT Department]]),
                                                  tbDepartments[], 2, FALSE),
                         "")</f>
        <v>BU Support</v>
      </c>
      <c r="G336" t="str">
        <f>VLOOKUP(tbActuals[[#This Row],[IT Department]],
                           tbDepartments[], 3,FALSE)</f>
        <v>Mira Flores</v>
      </c>
      <c r="H336" s="2">
        <f>IF(tbActuals[[#This Row],[Actual]]&lt;500,
       0,
       IF(tbActuals[[#This Row],[Actual]]&lt; 1500,
             1500,
             tbActuals[[#This Row],[Actual]]))</f>
        <v>10015</v>
      </c>
      <c r="I336" t="str">
        <f>VLOOKUP(tbActuals[[#This Row],[Country]],
                          tbRegions[], 2, FALSE)</f>
        <v>Europe</v>
      </c>
    </row>
    <row r="337" spans="1:9" x14ac:dyDescent="0.35">
      <c r="A337" s="1">
        <v>43831</v>
      </c>
      <c r="B337" t="s">
        <v>61</v>
      </c>
      <c r="C337" t="s">
        <v>31</v>
      </c>
      <c r="D337" t="s">
        <v>42</v>
      </c>
      <c r="E337" s="2">
        <v>1108</v>
      </c>
      <c r="F337" t="str">
        <f>IFERROR(VLOOKUP(TRIM(tbActuals[[#This Row],[IT Department]]),
                                                  tbDepartments[], 2, FALSE),
                         "")</f>
        <v>BU Support</v>
      </c>
      <c r="G337" t="str">
        <f>VLOOKUP(tbActuals[[#This Row],[IT Department]],
                           tbDepartments[], 3,FALSE)</f>
        <v>Mira Flores</v>
      </c>
      <c r="H337" s="2">
        <f>IF(tbActuals[[#This Row],[Actual]]&lt;500,
       0,
       IF(tbActuals[[#This Row],[Actual]]&lt; 1500,
             1500,
             tbActuals[[#This Row],[Actual]]))</f>
        <v>1500</v>
      </c>
      <c r="I337" t="str">
        <f>VLOOKUP(tbActuals[[#This Row],[Country]],
                          tbRegions[], 2, FALSE)</f>
        <v>Europe</v>
      </c>
    </row>
    <row r="338" spans="1:9" x14ac:dyDescent="0.35">
      <c r="A338" s="1">
        <v>43831</v>
      </c>
      <c r="B338" t="s">
        <v>61</v>
      </c>
      <c r="C338" t="s">
        <v>31</v>
      </c>
      <c r="D338" t="s">
        <v>41</v>
      </c>
      <c r="E338" s="2">
        <v>1758</v>
      </c>
      <c r="F338" t="str">
        <f>IFERROR(VLOOKUP(TRIM(tbActuals[[#This Row],[IT Department]]),
                                                  tbDepartments[], 2, FALSE),
                         "")</f>
        <v>BU Support</v>
      </c>
      <c r="G338" t="str">
        <f>VLOOKUP(tbActuals[[#This Row],[IT Department]],
                           tbDepartments[], 3,FALSE)</f>
        <v>Mira Flores</v>
      </c>
      <c r="H338" s="2">
        <f>IF(tbActuals[[#This Row],[Actual]]&lt;500,
       0,
       IF(tbActuals[[#This Row],[Actual]]&lt; 1500,
             1500,
             tbActuals[[#This Row],[Actual]]))</f>
        <v>1758</v>
      </c>
      <c r="I338" t="str">
        <f>VLOOKUP(tbActuals[[#This Row],[Country]],
                          tbRegions[], 2, FALSE)</f>
        <v>Europe</v>
      </c>
    </row>
    <row r="339" spans="1:9" x14ac:dyDescent="0.35">
      <c r="A339" s="1">
        <v>43831</v>
      </c>
      <c r="B339" t="s">
        <v>61</v>
      </c>
      <c r="C339" t="s">
        <v>31</v>
      </c>
      <c r="D339" t="s">
        <v>12</v>
      </c>
      <c r="E339" s="2">
        <v>17706</v>
      </c>
      <c r="F339" t="str">
        <f>IFERROR(VLOOKUP(TRIM(tbActuals[[#This Row],[IT Department]]),
                                                  tbDepartments[], 2, FALSE),
                         "")</f>
        <v>BU Support</v>
      </c>
      <c r="G339" t="str">
        <f>VLOOKUP(tbActuals[[#This Row],[IT Department]],
                           tbDepartments[], 3,FALSE)</f>
        <v>Mira Flores</v>
      </c>
      <c r="H339" s="2">
        <f>IF(tbActuals[[#This Row],[Actual]]&lt;500,
       0,
       IF(tbActuals[[#This Row],[Actual]]&lt; 1500,
             1500,
             tbActuals[[#This Row],[Actual]]))</f>
        <v>17706</v>
      </c>
      <c r="I339" t="str">
        <f>VLOOKUP(tbActuals[[#This Row],[Country]],
                          tbRegions[], 2, FALSE)</f>
        <v>Europe</v>
      </c>
    </row>
    <row r="340" spans="1:9" x14ac:dyDescent="0.35">
      <c r="A340" s="1">
        <v>43831</v>
      </c>
      <c r="B340" t="s">
        <v>61</v>
      </c>
      <c r="C340" t="s">
        <v>31</v>
      </c>
      <c r="D340" t="s">
        <v>62</v>
      </c>
      <c r="E340" s="2">
        <v>34157</v>
      </c>
      <c r="F340" t="str">
        <f>IFERROR(VLOOKUP(TRIM(tbActuals[[#This Row],[IT Department]]),
                                                  tbDepartments[], 2, FALSE),
                         "")</f>
        <v>BU Support</v>
      </c>
      <c r="G340" t="str">
        <f>VLOOKUP(tbActuals[[#This Row],[IT Department]],
                           tbDepartments[], 3,FALSE)</f>
        <v>Mira Flores</v>
      </c>
      <c r="H340" s="2">
        <f>IF(tbActuals[[#This Row],[Actual]]&lt;500,
       0,
       IF(tbActuals[[#This Row],[Actual]]&lt; 1500,
             1500,
             tbActuals[[#This Row],[Actual]]))</f>
        <v>34157</v>
      </c>
      <c r="I340" t="str">
        <f>VLOOKUP(tbActuals[[#This Row],[Country]],
                          tbRegions[], 2, FALSE)</f>
        <v>USA</v>
      </c>
    </row>
    <row r="341" spans="1:9" x14ac:dyDescent="0.35">
      <c r="A341" s="1">
        <v>43831</v>
      </c>
      <c r="B341" t="s">
        <v>61</v>
      </c>
      <c r="C341" t="s">
        <v>31</v>
      </c>
      <c r="D341" t="s">
        <v>45</v>
      </c>
      <c r="E341" s="2">
        <v>192</v>
      </c>
      <c r="F341" t="str">
        <f>IFERROR(VLOOKUP(TRIM(tbActuals[[#This Row],[IT Department]]),
                                                  tbDepartments[], 2, FALSE),
                         "")</f>
        <v>BU Support</v>
      </c>
      <c r="G341" t="str">
        <f>VLOOKUP(tbActuals[[#This Row],[IT Department]],
                           tbDepartments[], 3,FALSE)</f>
        <v>Mira Flores</v>
      </c>
      <c r="H341" s="2">
        <f>IF(tbActuals[[#This Row],[Actual]]&lt;500,
       0,
       IF(tbActuals[[#This Row],[Actual]]&lt; 1500,
             1500,
             tbActuals[[#This Row],[Actual]]))</f>
        <v>0</v>
      </c>
      <c r="I341" t="str">
        <f>VLOOKUP(tbActuals[[#This Row],[Country]],
                          tbRegions[], 2, FALSE)</f>
        <v>Europe</v>
      </c>
    </row>
    <row r="342" spans="1:9" x14ac:dyDescent="0.35">
      <c r="A342" s="1">
        <v>43831</v>
      </c>
      <c r="B342" t="s">
        <v>61</v>
      </c>
      <c r="C342" t="s">
        <v>31</v>
      </c>
      <c r="D342" t="s">
        <v>8</v>
      </c>
      <c r="E342" s="2">
        <v>954111</v>
      </c>
      <c r="F342" t="str">
        <f>IFERROR(VLOOKUP(TRIM(tbActuals[[#This Row],[IT Department]]),
                                                  tbDepartments[], 2, FALSE),
                         "")</f>
        <v>BU Support</v>
      </c>
      <c r="G342" t="str">
        <f>VLOOKUP(tbActuals[[#This Row],[IT Department]],
                           tbDepartments[], 3,FALSE)</f>
        <v>Mira Flores</v>
      </c>
      <c r="H342" s="2">
        <f>IF(tbActuals[[#This Row],[Actual]]&lt;500,
       0,
       IF(tbActuals[[#This Row],[Actual]]&lt; 1500,
             1500,
             tbActuals[[#This Row],[Actual]]))</f>
        <v>954111</v>
      </c>
      <c r="I342" t="str">
        <f>VLOOKUP(tbActuals[[#This Row],[Country]],
                          tbRegions[], 2, FALSE)</f>
        <v>USA</v>
      </c>
    </row>
    <row r="343" spans="1:9" x14ac:dyDescent="0.35">
      <c r="A343" s="1">
        <v>43831</v>
      </c>
      <c r="B343" t="s">
        <v>61</v>
      </c>
      <c r="C343" t="s">
        <v>24</v>
      </c>
      <c r="D343" t="s">
        <v>33</v>
      </c>
      <c r="E343" s="2">
        <v>2038</v>
      </c>
      <c r="F343" t="str">
        <f>IFERROR(VLOOKUP(TRIM(tbActuals[[#This Row],[IT Department]]),
                                                  tbDepartments[], 2, FALSE),
                         "")</f>
        <v>BU Support</v>
      </c>
      <c r="G343" t="str">
        <f>VLOOKUP(tbActuals[[#This Row],[IT Department]],
                           tbDepartments[], 3,FALSE)</f>
        <v>Mira Flores</v>
      </c>
      <c r="H343" s="2">
        <f>IF(tbActuals[[#This Row],[Actual]]&lt;500,
       0,
       IF(tbActuals[[#This Row],[Actual]]&lt; 1500,
             1500,
             tbActuals[[#This Row],[Actual]]))</f>
        <v>2038</v>
      </c>
      <c r="I343" t="str">
        <f>VLOOKUP(tbActuals[[#This Row],[Country]],
                          tbRegions[], 2, FALSE)</f>
        <v>Latin America</v>
      </c>
    </row>
    <row r="344" spans="1:9" x14ac:dyDescent="0.35">
      <c r="A344" s="1">
        <v>43831</v>
      </c>
      <c r="B344" t="s">
        <v>61</v>
      </c>
      <c r="C344" t="s">
        <v>24</v>
      </c>
      <c r="D344" t="s">
        <v>52</v>
      </c>
      <c r="E344" s="2">
        <v>18350</v>
      </c>
      <c r="F344" t="str">
        <f>IFERROR(VLOOKUP(TRIM(tbActuals[[#This Row],[IT Department]]),
                                                  tbDepartments[], 2, FALSE),
                         "")</f>
        <v>BU Support</v>
      </c>
      <c r="G344" t="str">
        <f>VLOOKUP(tbActuals[[#This Row],[IT Department]],
                           tbDepartments[], 3,FALSE)</f>
        <v>Mira Flores</v>
      </c>
      <c r="H344" s="2">
        <f>IF(tbActuals[[#This Row],[Actual]]&lt;500,
       0,
       IF(tbActuals[[#This Row],[Actual]]&lt; 1500,
             1500,
             tbActuals[[#This Row],[Actual]]))</f>
        <v>18350</v>
      </c>
      <c r="I344" t="str">
        <f>VLOOKUP(tbActuals[[#This Row],[Country]],
                          tbRegions[], 2, FALSE)</f>
        <v>Europe</v>
      </c>
    </row>
    <row r="345" spans="1:9" x14ac:dyDescent="0.35">
      <c r="A345" s="1">
        <v>43831</v>
      </c>
      <c r="B345" t="s">
        <v>61</v>
      </c>
      <c r="C345" t="s">
        <v>24</v>
      </c>
      <c r="D345" t="s">
        <v>42</v>
      </c>
      <c r="E345" s="2">
        <v>251</v>
      </c>
      <c r="F345" t="str">
        <f>IFERROR(VLOOKUP(TRIM(tbActuals[[#This Row],[IT Department]]),
                                                  tbDepartments[], 2, FALSE),
                         "")</f>
        <v>BU Support</v>
      </c>
      <c r="G345" t="str">
        <f>VLOOKUP(tbActuals[[#This Row],[IT Department]],
                           tbDepartments[], 3,FALSE)</f>
        <v>Mira Flores</v>
      </c>
      <c r="H345" s="2">
        <f>IF(tbActuals[[#This Row],[Actual]]&lt;500,
       0,
       IF(tbActuals[[#This Row],[Actual]]&lt; 1500,
             1500,
             tbActuals[[#This Row],[Actual]]))</f>
        <v>0</v>
      </c>
      <c r="I345" t="str">
        <f>VLOOKUP(tbActuals[[#This Row],[Country]],
                          tbRegions[], 2, FALSE)</f>
        <v>Europe</v>
      </c>
    </row>
    <row r="346" spans="1:9" x14ac:dyDescent="0.35">
      <c r="A346" s="1">
        <v>43831</v>
      </c>
      <c r="B346" t="s">
        <v>61</v>
      </c>
      <c r="C346" t="s">
        <v>24</v>
      </c>
      <c r="D346" t="s">
        <v>41</v>
      </c>
      <c r="E346" s="2">
        <v>5599</v>
      </c>
      <c r="F346" t="str">
        <f>IFERROR(VLOOKUP(TRIM(tbActuals[[#This Row],[IT Department]]),
                                                  tbDepartments[], 2, FALSE),
                         "")</f>
        <v>BU Support</v>
      </c>
      <c r="G346" t="str">
        <f>VLOOKUP(tbActuals[[#This Row],[IT Department]],
                           tbDepartments[], 3,FALSE)</f>
        <v>Mira Flores</v>
      </c>
      <c r="H346" s="2">
        <f>IF(tbActuals[[#This Row],[Actual]]&lt;500,
       0,
       IF(tbActuals[[#This Row],[Actual]]&lt; 1500,
             1500,
             tbActuals[[#This Row],[Actual]]))</f>
        <v>5599</v>
      </c>
      <c r="I346" t="str">
        <f>VLOOKUP(tbActuals[[#This Row],[Country]],
                          tbRegions[], 2, FALSE)</f>
        <v>Europe</v>
      </c>
    </row>
    <row r="347" spans="1:9" x14ac:dyDescent="0.35">
      <c r="A347" s="1">
        <v>43831</v>
      </c>
      <c r="B347" t="s">
        <v>61</v>
      </c>
      <c r="C347" t="s">
        <v>24</v>
      </c>
      <c r="D347" t="s">
        <v>12</v>
      </c>
      <c r="E347" s="2">
        <v>14319</v>
      </c>
      <c r="F347" t="str">
        <f>IFERROR(VLOOKUP(TRIM(tbActuals[[#This Row],[IT Department]]),
                                                  tbDepartments[], 2, FALSE),
                         "")</f>
        <v>BU Support</v>
      </c>
      <c r="G347" t="str">
        <f>VLOOKUP(tbActuals[[#This Row],[IT Department]],
                           tbDepartments[], 3,FALSE)</f>
        <v>Mira Flores</v>
      </c>
      <c r="H347" s="2">
        <f>IF(tbActuals[[#This Row],[Actual]]&lt;500,
       0,
       IF(tbActuals[[#This Row],[Actual]]&lt; 1500,
             1500,
             tbActuals[[#This Row],[Actual]]))</f>
        <v>14319</v>
      </c>
      <c r="I347" t="str">
        <f>VLOOKUP(tbActuals[[#This Row],[Country]],
                          tbRegions[], 2, FALSE)</f>
        <v>Europe</v>
      </c>
    </row>
    <row r="348" spans="1:9" x14ac:dyDescent="0.35">
      <c r="A348" s="1">
        <v>43831</v>
      </c>
      <c r="B348" t="s">
        <v>61</v>
      </c>
      <c r="C348" t="s">
        <v>24</v>
      </c>
      <c r="D348" t="s">
        <v>62</v>
      </c>
      <c r="E348" s="2">
        <v>53378</v>
      </c>
      <c r="F348" t="str">
        <f>IFERROR(VLOOKUP(TRIM(tbActuals[[#This Row],[IT Department]]),
                                                  tbDepartments[], 2, FALSE),
                         "")</f>
        <v>BU Support</v>
      </c>
      <c r="G348" t="str">
        <f>VLOOKUP(tbActuals[[#This Row],[IT Department]],
                           tbDepartments[], 3,FALSE)</f>
        <v>Mira Flores</v>
      </c>
      <c r="H348" s="2">
        <f>IF(tbActuals[[#This Row],[Actual]]&lt;500,
       0,
       IF(tbActuals[[#This Row],[Actual]]&lt; 1500,
             1500,
             tbActuals[[#This Row],[Actual]]))</f>
        <v>53378</v>
      </c>
      <c r="I348" t="str">
        <f>VLOOKUP(tbActuals[[#This Row],[Country]],
                          tbRegions[], 2, FALSE)</f>
        <v>USA</v>
      </c>
    </row>
    <row r="349" spans="1:9" x14ac:dyDescent="0.35">
      <c r="A349" s="1">
        <v>43831</v>
      </c>
      <c r="B349" t="s">
        <v>61</v>
      </c>
      <c r="C349" t="s">
        <v>24</v>
      </c>
      <c r="D349" t="s">
        <v>45</v>
      </c>
      <c r="E349" s="2">
        <v>1194</v>
      </c>
      <c r="F349" t="str">
        <f>IFERROR(VLOOKUP(TRIM(tbActuals[[#This Row],[IT Department]]),
                                                  tbDepartments[], 2, FALSE),
                         "")</f>
        <v>BU Support</v>
      </c>
      <c r="G349" t="str">
        <f>VLOOKUP(tbActuals[[#This Row],[IT Department]],
                           tbDepartments[], 3,FALSE)</f>
        <v>Mira Flores</v>
      </c>
      <c r="H349" s="2">
        <f>IF(tbActuals[[#This Row],[Actual]]&lt;500,
       0,
       IF(tbActuals[[#This Row],[Actual]]&lt; 1500,
             1500,
             tbActuals[[#This Row],[Actual]]))</f>
        <v>1500</v>
      </c>
      <c r="I349" t="str">
        <f>VLOOKUP(tbActuals[[#This Row],[Country]],
                          tbRegions[], 2, FALSE)</f>
        <v>Europe</v>
      </c>
    </row>
    <row r="350" spans="1:9" x14ac:dyDescent="0.35">
      <c r="A350" s="1">
        <v>43831</v>
      </c>
      <c r="B350" t="s">
        <v>61</v>
      </c>
      <c r="C350" t="s">
        <v>24</v>
      </c>
      <c r="D350" t="s">
        <v>7</v>
      </c>
      <c r="E350" s="2">
        <v>1020</v>
      </c>
      <c r="F350" t="str">
        <f>IFERROR(VLOOKUP(TRIM(tbActuals[[#This Row],[IT Department]]),
                                                  tbDepartments[], 2, FALSE),
                         "")</f>
        <v>BU Support</v>
      </c>
      <c r="G350" t="str">
        <f>VLOOKUP(tbActuals[[#This Row],[IT Department]],
                           tbDepartments[], 3,FALSE)</f>
        <v>Mira Flores</v>
      </c>
      <c r="H350" s="2">
        <f>IF(tbActuals[[#This Row],[Actual]]&lt;500,
       0,
       IF(tbActuals[[#This Row],[Actual]]&lt; 1500,
             1500,
             tbActuals[[#This Row],[Actual]]))</f>
        <v>1500</v>
      </c>
      <c r="I350" t="str">
        <f>VLOOKUP(tbActuals[[#This Row],[Country]],
                          tbRegions[], 2, FALSE)</f>
        <v>Europe</v>
      </c>
    </row>
    <row r="351" spans="1:9" x14ac:dyDescent="0.35">
      <c r="A351" s="1">
        <v>43831</v>
      </c>
      <c r="B351" t="s">
        <v>61</v>
      </c>
      <c r="C351" t="s">
        <v>24</v>
      </c>
      <c r="D351" t="s">
        <v>8</v>
      </c>
      <c r="E351" s="2">
        <v>29160</v>
      </c>
      <c r="F351" t="str">
        <f>IFERROR(VLOOKUP(TRIM(tbActuals[[#This Row],[IT Department]]),
                                                  tbDepartments[], 2, FALSE),
                         "")</f>
        <v>BU Support</v>
      </c>
      <c r="G351" t="str">
        <f>VLOOKUP(tbActuals[[#This Row],[IT Department]],
                           tbDepartments[], 3,FALSE)</f>
        <v>Mira Flores</v>
      </c>
      <c r="H351" s="2">
        <f>IF(tbActuals[[#This Row],[Actual]]&lt;500,
       0,
       IF(tbActuals[[#This Row],[Actual]]&lt; 1500,
             1500,
             tbActuals[[#This Row],[Actual]]))</f>
        <v>29160</v>
      </c>
      <c r="I351" t="str">
        <f>VLOOKUP(tbActuals[[#This Row],[Country]],
                          tbRegions[], 2, FALSE)</f>
        <v>USA</v>
      </c>
    </row>
    <row r="352" spans="1:9" x14ac:dyDescent="0.35">
      <c r="A352" s="1">
        <v>43831</v>
      </c>
      <c r="B352" t="s">
        <v>61</v>
      </c>
      <c r="C352" t="s">
        <v>28</v>
      </c>
      <c r="D352" t="s">
        <v>8</v>
      </c>
      <c r="E352" s="2">
        <v>88</v>
      </c>
      <c r="F352" t="str">
        <f>IFERROR(VLOOKUP(TRIM(tbActuals[[#This Row],[IT Department]]),
                                                  tbDepartments[], 2, FALSE),
                         "")</f>
        <v>BU Support</v>
      </c>
      <c r="G352" t="str">
        <f>VLOOKUP(tbActuals[[#This Row],[IT Department]],
                           tbDepartments[], 3,FALSE)</f>
        <v>Mira Flores</v>
      </c>
      <c r="H352" s="2">
        <f>IF(tbActuals[[#This Row],[Actual]]&lt;500,
       0,
       IF(tbActuals[[#This Row],[Actual]]&lt; 1500,
             1500,
             tbActuals[[#This Row],[Actual]]))</f>
        <v>0</v>
      </c>
      <c r="I352" t="str">
        <f>VLOOKUP(tbActuals[[#This Row],[Country]],
                          tbRegions[], 2, FALSE)</f>
        <v>USA</v>
      </c>
    </row>
    <row r="353" spans="1:9" x14ac:dyDescent="0.35">
      <c r="A353" s="1">
        <v>43831</v>
      </c>
      <c r="B353" t="s">
        <v>61</v>
      </c>
      <c r="C353" t="s">
        <v>6</v>
      </c>
      <c r="D353" t="s">
        <v>33</v>
      </c>
      <c r="E353" s="2">
        <v>4192</v>
      </c>
      <c r="F353" t="str">
        <f>IFERROR(VLOOKUP(TRIM(tbActuals[[#This Row],[IT Department]]),
                                                  tbDepartments[], 2, FALSE),
                         "")</f>
        <v>BU Support</v>
      </c>
      <c r="G353" t="str">
        <f>VLOOKUP(tbActuals[[#This Row],[IT Department]],
                           tbDepartments[], 3,FALSE)</f>
        <v>Mira Flores</v>
      </c>
      <c r="H353" s="2">
        <f>IF(tbActuals[[#This Row],[Actual]]&lt;500,
       0,
       IF(tbActuals[[#This Row],[Actual]]&lt; 1500,
             1500,
             tbActuals[[#This Row],[Actual]]))</f>
        <v>4192</v>
      </c>
      <c r="I353" t="str">
        <f>VLOOKUP(tbActuals[[#This Row],[Country]],
                          tbRegions[], 2, FALSE)</f>
        <v>Latin America</v>
      </c>
    </row>
    <row r="354" spans="1:9" x14ac:dyDescent="0.35">
      <c r="A354" s="1">
        <v>43831</v>
      </c>
      <c r="B354" t="s">
        <v>61</v>
      </c>
      <c r="C354" t="s">
        <v>6</v>
      </c>
      <c r="D354" t="s">
        <v>52</v>
      </c>
      <c r="E354" s="2">
        <v>197482</v>
      </c>
      <c r="F354" t="str">
        <f>IFERROR(VLOOKUP(TRIM(tbActuals[[#This Row],[IT Department]]),
                                                  tbDepartments[], 2, FALSE),
                         "")</f>
        <v>BU Support</v>
      </c>
      <c r="G354" t="str">
        <f>VLOOKUP(tbActuals[[#This Row],[IT Department]],
                           tbDepartments[], 3,FALSE)</f>
        <v>Mira Flores</v>
      </c>
      <c r="H354" s="2">
        <f>IF(tbActuals[[#This Row],[Actual]]&lt;500,
       0,
       IF(tbActuals[[#This Row],[Actual]]&lt; 1500,
             1500,
             tbActuals[[#This Row],[Actual]]))</f>
        <v>197482</v>
      </c>
      <c r="I354" t="str">
        <f>VLOOKUP(tbActuals[[#This Row],[Country]],
                          tbRegions[], 2, FALSE)</f>
        <v>Europe</v>
      </c>
    </row>
    <row r="355" spans="1:9" x14ac:dyDescent="0.35">
      <c r="A355" s="1">
        <v>43831</v>
      </c>
      <c r="B355" t="s">
        <v>61</v>
      </c>
      <c r="C355" t="s">
        <v>6</v>
      </c>
      <c r="D355" t="s">
        <v>42</v>
      </c>
      <c r="E355" s="2">
        <v>4286</v>
      </c>
      <c r="F355" t="str">
        <f>IFERROR(VLOOKUP(TRIM(tbActuals[[#This Row],[IT Department]]),
                                                  tbDepartments[], 2, FALSE),
                         "")</f>
        <v>BU Support</v>
      </c>
      <c r="G355" t="str">
        <f>VLOOKUP(tbActuals[[#This Row],[IT Department]],
                           tbDepartments[], 3,FALSE)</f>
        <v>Mira Flores</v>
      </c>
      <c r="H355" s="2">
        <f>IF(tbActuals[[#This Row],[Actual]]&lt;500,
       0,
       IF(tbActuals[[#This Row],[Actual]]&lt; 1500,
             1500,
             tbActuals[[#This Row],[Actual]]))</f>
        <v>4286</v>
      </c>
      <c r="I355" t="str">
        <f>VLOOKUP(tbActuals[[#This Row],[Country]],
                          tbRegions[], 2, FALSE)</f>
        <v>Europe</v>
      </c>
    </row>
    <row r="356" spans="1:9" x14ac:dyDescent="0.35">
      <c r="A356" s="1">
        <v>43831</v>
      </c>
      <c r="B356" t="s">
        <v>61</v>
      </c>
      <c r="C356" t="s">
        <v>6</v>
      </c>
      <c r="D356" t="s">
        <v>41</v>
      </c>
      <c r="E356" s="2">
        <v>12410</v>
      </c>
      <c r="F356" t="str">
        <f>IFERROR(VLOOKUP(TRIM(tbActuals[[#This Row],[IT Department]]),
                                                  tbDepartments[], 2, FALSE),
                         "")</f>
        <v>BU Support</v>
      </c>
      <c r="G356" t="str">
        <f>VLOOKUP(tbActuals[[#This Row],[IT Department]],
                           tbDepartments[], 3,FALSE)</f>
        <v>Mira Flores</v>
      </c>
      <c r="H356" s="2">
        <f>IF(tbActuals[[#This Row],[Actual]]&lt;500,
       0,
       IF(tbActuals[[#This Row],[Actual]]&lt; 1500,
             1500,
             tbActuals[[#This Row],[Actual]]))</f>
        <v>12410</v>
      </c>
      <c r="I356" t="str">
        <f>VLOOKUP(tbActuals[[#This Row],[Country]],
                          tbRegions[], 2, FALSE)</f>
        <v>Europe</v>
      </c>
    </row>
    <row r="357" spans="1:9" x14ac:dyDescent="0.35">
      <c r="A357" s="1">
        <v>43831</v>
      </c>
      <c r="B357" t="s">
        <v>61</v>
      </c>
      <c r="C357" t="s">
        <v>6</v>
      </c>
      <c r="D357" t="s">
        <v>32</v>
      </c>
      <c r="E357" s="2">
        <v>2300</v>
      </c>
      <c r="F357" t="str">
        <f>IFERROR(VLOOKUP(TRIM(tbActuals[[#This Row],[IT Department]]),
                                                  tbDepartments[], 2, FALSE),
                         "")</f>
        <v>BU Support</v>
      </c>
      <c r="G357" t="str">
        <f>VLOOKUP(tbActuals[[#This Row],[IT Department]],
                           tbDepartments[], 3,FALSE)</f>
        <v>Mira Flores</v>
      </c>
      <c r="H357" s="2">
        <f>IF(tbActuals[[#This Row],[Actual]]&lt;500,
       0,
       IF(tbActuals[[#This Row],[Actual]]&lt; 1500,
             1500,
             tbActuals[[#This Row],[Actual]]))</f>
        <v>2300</v>
      </c>
      <c r="I357" t="str">
        <f>VLOOKUP(tbActuals[[#This Row],[Country]],
                          tbRegions[], 2, FALSE)</f>
        <v>Latin America</v>
      </c>
    </row>
    <row r="358" spans="1:9" x14ac:dyDescent="0.35">
      <c r="A358" s="1">
        <v>43831</v>
      </c>
      <c r="B358" t="s">
        <v>61</v>
      </c>
      <c r="C358" t="s">
        <v>6</v>
      </c>
      <c r="D358" t="s">
        <v>62</v>
      </c>
      <c r="E358" s="2">
        <v>52439</v>
      </c>
      <c r="F358" t="str">
        <f>IFERROR(VLOOKUP(TRIM(tbActuals[[#This Row],[IT Department]]),
                                                  tbDepartments[], 2, FALSE),
                         "")</f>
        <v>BU Support</v>
      </c>
      <c r="G358" t="str">
        <f>VLOOKUP(tbActuals[[#This Row],[IT Department]],
                           tbDepartments[], 3,FALSE)</f>
        <v>Mira Flores</v>
      </c>
      <c r="H358" s="2">
        <f>IF(tbActuals[[#This Row],[Actual]]&lt;500,
       0,
       IF(tbActuals[[#This Row],[Actual]]&lt; 1500,
             1500,
             tbActuals[[#This Row],[Actual]]))</f>
        <v>52439</v>
      </c>
      <c r="I358" t="str">
        <f>VLOOKUP(tbActuals[[#This Row],[Country]],
                          tbRegions[], 2, FALSE)</f>
        <v>USA</v>
      </c>
    </row>
    <row r="359" spans="1:9" x14ac:dyDescent="0.35">
      <c r="A359" s="1">
        <v>43831</v>
      </c>
      <c r="B359" t="s">
        <v>61</v>
      </c>
      <c r="C359" t="s">
        <v>6</v>
      </c>
      <c r="D359" t="s">
        <v>7</v>
      </c>
      <c r="E359" s="2">
        <v>1993</v>
      </c>
      <c r="F359" t="str">
        <f>IFERROR(VLOOKUP(TRIM(tbActuals[[#This Row],[IT Department]]),
                                                  tbDepartments[], 2, FALSE),
                         "")</f>
        <v>BU Support</v>
      </c>
      <c r="G359" t="str">
        <f>VLOOKUP(tbActuals[[#This Row],[IT Department]],
                           tbDepartments[], 3,FALSE)</f>
        <v>Mira Flores</v>
      </c>
      <c r="H359" s="2">
        <f>IF(tbActuals[[#This Row],[Actual]]&lt;500,
       0,
       IF(tbActuals[[#This Row],[Actual]]&lt; 1500,
             1500,
             tbActuals[[#This Row],[Actual]]))</f>
        <v>1993</v>
      </c>
      <c r="I359" t="str">
        <f>VLOOKUP(tbActuals[[#This Row],[Country]],
                          tbRegions[], 2, FALSE)</f>
        <v>Europe</v>
      </c>
    </row>
    <row r="360" spans="1:9" x14ac:dyDescent="0.35">
      <c r="A360" s="1">
        <v>43831</v>
      </c>
      <c r="B360" t="s">
        <v>61</v>
      </c>
      <c r="C360" t="s">
        <v>6</v>
      </c>
      <c r="D360" t="s">
        <v>8</v>
      </c>
      <c r="E360" s="2">
        <v>305712</v>
      </c>
      <c r="F360" t="str">
        <f>IFERROR(VLOOKUP(TRIM(tbActuals[[#This Row],[IT Department]]),
                                                  tbDepartments[], 2, FALSE),
                         "")</f>
        <v>BU Support</v>
      </c>
      <c r="G360" t="str">
        <f>VLOOKUP(tbActuals[[#This Row],[IT Department]],
                           tbDepartments[], 3,FALSE)</f>
        <v>Mira Flores</v>
      </c>
      <c r="H360" s="2">
        <f>IF(tbActuals[[#This Row],[Actual]]&lt;500,
       0,
       IF(tbActuals[[#This Row],[Actual]]&lt; 1500,
             1500,
             tbActuals[[#This Row],[Actual]]))</f>
        <v>305712</v>
      </c>
      <c r="I360" t="str">
        <f>VLOOKUP(tbActuals[[#This Row],[Country]],
                          tbRegions[], 2, FALSE)</f>
        <v>USA</v>
      </c>
    </row>
    <row r="361" spans="1:9" x14ac:dyDescent="0.35">
      <c r="A361" s="1">
        <v>43831</v>
      </c>
      <c r="B361" t="s">
        <v>61</v>
      </c>
      <c r="C361" t="s">
        <v>36</v>
      </c>
      <c r="D361" t="s">
        <v>52</v>
      </c>
      <c r="E361" s="2">
        <v>1598</v>
      </c>
      <c r="F361" t="str">
        <f>IFERROR(VLOOKUP(TRIM(tbActuals[[#This Row],[IT Department]]),
                                                  tbDepartments[], 2, FALSE),
                         "")</f>
        <v>BU Support</v>
      </c>
      <c r="G361" t="str">
        <f>VLOOKUP(tbActuals[[#This Row],[IT Department]],
                           tbDepartments[], 3,FALSE)</f>
        <v>Mira Flores</v>
      </c>
      <c r="H361" s="2">
        <f>IF(tbActuals[[#This Row],[Actual]]&lt;500,
       0,
       IF(tbActuals[[#This Row],[Actual]]&lt; 1500,
             1500,
             tbActuals[[#This Row],[Actual]]))</f>
        <v>1598</v>
      </c>
      <c r="I361" t="str">
        <f>VLOOKUP(tbActuals[[#This Row],[Country]],
                          tbRegions[], 2, FALSE)</f>
        <v>Europe</v>
      </c>
    </row>
    <row r="362" spans="1:9" x14ac:dyDescent="0.35">
      <c r="A362" s="1">
        <v>43831</v>
      </c>
      <c r="B362" t="s">
        <v>61</v>
      </c>
      <c r="C362" t="s">
        <v>36</v>
      </c>
      <c r="D362" t="s">
        <v>62</v>
      </c>
      <c r="E362" s="2">
        <v>19132</v>
      </c>
      <c r="F362" t="str">
        <f>IFERROR(VLOOKUP(TRIM(tbActuals[[#This Row],[IT Department]]),
                                                  tbDepartments[], 2, FALSE),
                         "")</f>
        <v>BU Support</v>
      </c>
      <c r="G362" t="str">
        <f>VLOOKUP(tbActuals[[#This Row],[IT Department]],
                           tbDepartments[], 3,FALSE)</f>
        <v>Mira Flores</v>
      </c>
      <c r="H362" s="2">
        <f>IF(tbActuals[[#This Row],[Actual]]&lt;500,
       0,
       IF(tbActuals[[#This Row],[Actual]]&lt; 1500,
             1500,
             tbActuals[[#This Row],[Actual]]))</f>
        <v>19132</v>
      </c>
      <c r="I362" t="str">
        <f>VLOOKUP(tbActuals[[#This Row],[Country]],
                          tbRegions[], 2, FALSE)</f>
        <v>USA</v>
      </c>
    </row>
    <row r="363" spans="1:9" x14ac:dyDescent="0.35">
      <c r="A363" s="1">
        <v>43831</v>
      </c>
      <c r="B363" t="s">
        <v>61</v>
      </c>
      <c r="C363" t="s">
        <v>36</v>
      </c>
      <c r="D363" t="s">
        <v>45</v>
      </c>
      <c r="E363" s="2">
        <v>90</v>
      </c>
      <c r="F363" t="str">
        <f>IFERROR(VLOOKUP(TRIM(tbActuals[[#This Row],[IT Department]]),
                                                  tbDepartments[], 2, FALSE),
                         "")</f>
        <v>BU Support</v>
      </c>
      <c r="G363" t="str">
        <f>VLOOKUP(tbActuals[[#This Row],[IT Department]],
                           tbDepartments[], 3,FALSE)</f>
        <v>Mira Flores</v>
      </c>
      <c r="H363" s="2">
        <f>IF(tbActuals[[#This Row],[Actual]]&lt;500,
       0,
       IF(tbActuals[[#This Row],[Actual]]&lt; 1500,
             1500,
             tbActuals[[#This Row],[Actual]]))</f>
        <v>0</v>
      </c>
      <c r="I363" t="str">
        <f>VLOOKUP(tbActuals[[#This Row],[Country]],
                          tbRegions[], 2, FALSE)</f>
        <v>Europe</v>
      </c>
    </row>
    <row r="364" spans="1:9" x14ac:dyDescent="0.35">
      <c r="A364" s="1">
        <v>43831</v>
      </c>
      <c r="B364" t="s">
        <v>61</v>
      </c>
      <c r="C364" t="s">
        <v>36</v>
      </c>
      <c r="D364" t="s">
        <v>8</v>
      </c>
      <c r="E364" s="2">
        <v>9889</v>
      </c>
      <c r="F364" t="str">
        <f>IFERROR(VLOOKUP(TRIM(tbActuals[[#This Row],[IT Department]]),
                                                  tbDepartments[], 2, FALSE),
                         "")</f>
        <v>BU Support</v>
      </c>
      <c r="G364" t="str">
        <f>VLOOKUP(tbActuals[[#This Row],[IT Department]],
                           tbDepartments[], 3,FALSE)</f>
        <v>Mira Flores</v>
      </c>
      <c r="H364" s="2">
        <f>IF(tbActuals[[#This Row],[Actual]]&lt;500,
       0,
       IF(tbActuals[[#This Row],[Actual]]&lt; 1500,
             1500,
             tbActuals[[#This Row],[Actual]]))</f>
        <v>9889</v>
      </c>
      <c r="I364" t="str">
        <f>VLOOKUP(tbActuals[[#This Row],[Country]],
                          tbRegions[], 2, FALSE)</f>
        <v>USA</v>
      </c>
    </row>
    <row r="365" spans="1:9" x14ac:dyDescent="0.35">
      <c r="A365" s="1">
        <v>43831</v>
      </c>
      <c r="B365" t="s">
        <v>61</v>
      </c>
      <c r="C365" t="s">
        <v>9</v>
      </c>
      <c r="D365" t="s">
        <v>33</v>
      </c>
      <c r="E365" s="2">
        <v>462</v>
      </c>
      <c r="F365" t="str">
        <f>IFERROR(VLOOKUP(TRIM(tbActuals[[#This Row],[IT Department]]),
                                                  tbDepartments[], 2, FALSE),
                         "")</f>
        <v>BU Support</v>
      </c>
      <c r="G365" t="str">
        <f>VLOOKUP(tbActuals[[#This Row],[IT Department]],
                           tbDepartments[], 3,FALSE)</f>
        <v>Mira Flores</v>
      </c>
      <c r="H365" s="2">
        <f>IF(tbActuals[[#This Row],[Actual]]&lt;500,
       0,
       IF(tbActuals[[#This Row],[Actual]]&lt; 1500,
             1500,
             tbActuals[[#This Row],[Actual]]))</f>
        <v>0</v>
      </c>
      <c r="I365" t="str">
        <f>VLOOKUP(tbActuals[[#This Row],[Country]],
                          tbRegions[], 2, FALSE)</f>
        <v>Latin America</v>
      </c>
    </row>
    <row r="366" spans="1:9" x14ac:dyDescent="0.35">
      <c r="A366" s="1">
        <v>43831</v>
      </c>
      <c r="B366" t="s">
        <v>61</v>
      </c>
      <c r="C366" t="s">
        <v>9</v>
      </c>
      <c r="D366" t="s">
        <v>52</v>
      </c>
      <c r="E366" s="2">
        <v>1791</v>
      </c>
      <c r="F366" t="str">
        <f>IFERROR(VLOOKUP(TRIM(tbActuals[[#This Row],[IT Department]]),
                                                  tbDepartments[], 2, FALSE),
                         "")</f>
        <v>BU Support</v>
      </c>
      <c r="G366" t="str">
        <f>VLOOKUP(tbActuals[[#This Row],[IT Department]],
                           tbDepartments[], 3,FALSE)</f>
        <v>Mira Flores</v>
      </c>
      <c r="H366" s="2">
        <f>IF(tbActuals[[#This Row],[Actual]]&lt;500,
       0,
       IF(tbActuals[[#This Row],[Actual]]&lt; 1500,
             1500,
             tbActuals[[#This Row],[Actual]]))</f>
        <v>1791</v>
      </c>
      <c r="I366" t="str">
        <f>VLOOKUP(tbActuals[[#This Row],[Country]],
                          tbRegions[], 2, FALSE)</f>
        <v>Europe</v>
      </c>
    </row>
    <row r="367" spans="1:9" x14ac:dyDescent="0.35">
      <c r="A367" s="1">
        <v>43831</v>
      </c>
      <c r="B367" t="s">
        <v>61</v>
      </c>
      <c r="C367" t="s">
        <v>9</v>
      </c>
      <c r="D367" t="s">
        <v>41</v>
      </c>
      <c r="E367" s="2">
        <v>86</v>
      </c>
      <c r="F367" t="str">
        <f>IFERROR(VLOOKUP(TRIM(tbActuals[[#This Row],[IT Department]]),
                                                  tbDepartments[], 2, FALSE),
                         "")</f>
        <v>BU Support</v>
      </c>
      <c r="G367" t="str">
        <f>VLOOKUP(tbActuals[[#This Row],[IT Department]],
                           tbDepartments[], 3,FALSE)</f>
        <v>Mira Flores</v>
      </c>
      <c r="H367" s="2">
        <f>IF(tbActuals[[#This Row],[Actual]]&lt;500,
       0,
       IF(tbActuals[[#This Row],[Actual]]&lt; 1500,
             1500,
             tbActuals[[#This Row],[Actual]]))</f>
        <v>0</v>
      </c>
      <c r="I367" t="str">
        <f>VLOOKUP(tbActuals[[#This Row],[Country]],
                          tbRegions[], 2, FALSE)</f>
        <v>Europe</v>
      </c>
    </row>
    <row r="368" spans="1:9" x14ac:dyDescent="0.35">
      <c r="A368" s="1">
        <v>43831</v>
      </c>
      <c r="B368" t="s">
        <v>61</v>
      </c>
      <c r="C368" t="s">
        <v>9</v>
      </c>
      <c r="D368" t="s">
        <v>62</v>
      </c>
      <c r="E368" s="2">
        <v>21667</v>
      </c>
      <c r="F368" t="str">
        <f>IFERROR(VLOOKUP(TRIM(tbActuals[[#This Row],[IT Department]]),
                                                  tbDepartments[], 2, FALSE),
                         "")</f>
        <v>BU Support</v>
      </c>
      <c r="G368" t="str">
        <f>VLOOKUP(tbActuals[[#This Row],[IT Department]],
                           tbDepartments[], 3,FALSE)</f>
        <v>Mira Flores</v>
      </c>
      <c r="H368" s="2">
        <f>IF(tbActuals[[#This Row],[Actual]]&lt;500,
       0,
       IF(tbActuals[[#This Row],[Actual]]&lt; 1500,
             1500,
             tbActuals[[#This Row],[Actual]]))</f>
        <v>21667</v>
      </c>
      <c r="I368" t="str">
        <f>VLOOKUP(tbActuals[[#This Row],[Country]],
                          tbRegions[], 2, FALSE)</f>
        <v>USA</v>
      </c>
    </row>
    <row r="369" spans="1:9" x14ac:dyDescent="0.35">
      <c r="A369" s="1">
        <v>43831</v>
      </c>
      <c r="B369" t="s">
        <v>61</v>
      </c>
      <c r="C369" t="s">
        <v>9</v>
      </c>
      <c r="D369" t="s">
        <v>45</v>
      </c>
      <c r="E369" s="2">
        <v>4030</v>
      </c>
      <c r="F369" t="str">
        <f>IFERROR(VLOOKUP(TRIM(tbActuals[[#This Row],[IT Department]]),
                                                  tbDepartments[], 2, FALSE),
                         "")</f>
        <v>BU Support</v>
      </c>
      <c r="G369" t="str">
        <f>VLOOKUP(tbActuals[[#This Row],[IT Department]],
                           tbDepartments[], 3,FALSE)</f>
        <v>Mira Flores</v>
      </c>
      <c r="H369" s="2">
        <f>IF(tbActuals[[#This Row],[Actual]]&lt;500,
       0,
       IF(tbActuals[[#This Row],[Actual]]&lt; 1500,
             1500,
             tbActuals[[#This Row],[Actual]]))</f>
        <v>4030</v>
      </c>
      <c r="I369" t="str">
        <f>VLOOKUP(tbActuals[[#This Row],[Country]],
                          tbRegions[], 2, FALSE)</f>
        <v>Europe</v>
      </c>
    </row>
    <row r="370" spans="1:9" x14ac:dyDescent="0.35">
      <c r="A370" s="1">
        <v>43831</v>
      </c>
      <c r="B370" t="s">
        <v>61</v>
      </c>
      <c r="C370" t="s">
        <v>9</v>
      </c>
      <c r="D370" t="s">
        <v>8</v>
      </c>
      <c r="E370" s="2">
        <v>1396</v>
      </c>
      <c r="F370" t="str">
        <f>IFERROR(VLOOKUP(TRIM(tbActuals[[#This Row],[IT Department]]),
                                                  tbDepartments[], 2, FALSE),
                         "")</f>
        <v>BU Support</v>
      </c>
      <c r="G370" t="str">
        <f>VLOOKUP(tbActuals[[#This Row],[IT Department]],
                           tbDepartments[], 3,FALSE)</f>
        <v>Mira Flores</v>
      </c>
      <c r="H370" s="2">
        <f>IF(tbActuals[[#This Row],[Actual]]&lt;500,
       0,
       IF(tbActuals[[#This Row],[Actual]]&lt; 1500,
             1500,
             tbActuals[[#This Row],[Actual]]))</f>
        <v>1500</v>
      </c>
      <c r="I370" t="str">
        <f>VLOOKUP(tbActuals[[#This Row],[Country]],
                          tbRegions[], 2, FALSE)</f>
        <v>USA</v>
      </c>
    </row>
    <row r="371" spans="1:9" x14ac:dyDescent="0.35">
      <c r="A371" s="1">
        <v>43831</v>
      </c>
      <c r="B371" t="s">
        <v>61</v>
      </c>
      <c r="C371" t="s">
        <v>11</v>
      </c>
      <c r="D371" t="s">
        <v>33</v>
      </c>
      <c r="E371" s="2">
        <v>3403</v>
      </c>
      <c r="F371" t="str">
        <f>IFERROR(VLOOKUP(TRIM(tbActuals[[#This Row],[IT Department]]),
                                                  tbDepartments[], 2, FALSE),
                         "")</f>
        <v>BU Support</v>
      </c>
      <c r="G371" t="str">
        <f>VLOOKUP(tbActuals[[#This Row],[IT Department]],
                           tbDepartments[], 3,FALSE)</f>
        <v>Mira Flores</v>
      </c>
      <c r="H371" s="2">
        <f>IF(tbActuals[[#This Row],[Actual]]&lt;500,
       0,
       IF(tbActuals[[#This Row],[Actual]]&lt; 1500,
             1500,
             tbActuals[[#This Row],[Actual]]))</f>
        <v>3403</v>
      </c>
      <c r="I371" t="str">
        <f>VLOOKUP(tbActuals[[#This Row],[Country]],
                          tbRegions[], 2, FALSE)</f>
        <v>Latin America</v>
      </c>
    </row>
    <row r="372" spans="1:9" x14ac:dyDescent="0.35">
      <c r="A372" s="1">
        <v>43831</v>
      </c>
      <c r="B372" t="s">
        <v>61</v>
      </c>
      <c r="C372" t="s">
        <v>11</v>
      </c>
      <c r="D372" t="s">
        <v>52</v>
      </c>
      <c r="E372" s="2">
        <v>132826</v>
      </c>
      <c r="F372" t="str">
        <f>IFERROR(VLOOKUP(TRIM(tbActuals[[#This Row],[IT Department]]),
                                                  tbDepartments[], 2, FALSE),
                         "")</f>
        <v>BU Support</v>
      </c>
      <c r="G372" t="str">
        <f>VLOOKUP(tbActuals[[#This Row],[IT Department]],
                           tbDepartments[], 3,FALSE)</f>
        <v>Mira Flores</v>
      </c>
      <c r="H372" s="2">
        <f>IF(tbActuals[[#This Row],[Actual]]&lt;500,
       0,
       IF(tbActuals[[#This Row],[Actual]]&lt; 1500,
             1500,
             tbActuals[[#This Row],[Actual]]))</f>
        <v>132826</v>
      </c>
      <c r="I372" t="str">
        <f>VLOOKUP(tbActuals[[#This Row],[Country]],
                          tbRegions[], 2, FALSE)</f>
        <v>Europe</v>
      </c>
    </row>
    <row r="373" spans="1:9" x14ac:dyDescent="0.35">
      <c r="A373" s="1">
        <v>43831</v>
      </c>
      <c r="B373" t="s">
        <v>61</v>
      </c>
      <c r="C373" t="s">
        <v>11</v>
      </c>
      <c r="D373" t="s">
        <v>42</v>
      </c>
      <c r="E373" s="2">
        <v>27982</v>
      </c>
      <c r="F373" t="str">
        <f>IFERROR(VLOOKUP(TRIM(tbActuals[[#This Row],[IT Department]]),
                                                  tbDepartments[], 2, FALSE),
                         "")</f>
        <v>BU Support</v>
      </c>
      <c r="G373" t="str">
        <f>VLOOKUP(tbActuals[[#This Row],[IT Department]],
                           tbDepartments[], 3,FALSE)</f>
        <v>Mira Flores</v>
      </c>
      <c r="H373" s="2">
        <f>IF(tbActuals[[#This Row],[Actual]]&lt;500,
       0,
       IF(tbActuals[[#This Row],[Actual]]&lt; 1500,
             1500,
             tbActuals[[#This Row],[Actual]]))</f>
        <v>27982</v>
      </c>
      <c r="I373" t="str">
        <f>VLOOKUP(tbActuals[[#This Row],[Country]],
                          tbRegions[], 2, FALSE)</f>
        <v>Europe</v>
      </c>
    </row>
    <row r="374" spans="1:9" x14ac:dyDescent="0.35">
      <c r="A374" s="1">
        <v>43831</v>
      </c>
      <c r="B374" t="s">
        <v>61</v>
      </c>
      <c r="C374" t="s">
        <v>11</v>
      </c>
      <c r="D374" t="s">
        <v>41</v>
      </c>
      <c r="E374" s="2">
        <v>32005</v>
      </c>
      <c r="F374" t="str">
        <f>IFERROR(VLOOKUP(TRIM(tbActuals[[#This Row],[IT Department]]),
                                                  tbDepartments[], 2, FALSE),
                         "")</f>
        <v>BU Support</v>
      </c>
      <c r="G374" t="str">
        <f>VLOOKUP(tbActuals[[#This Row],[IT Department]],
                           tbDepartments[], 3,FALSE)</f>
        <v>Mira Flores</v>
      </c>
      <c r="H374" s="2">
        <f>IF(tbActuals[[#This Row],[Actual]]&lt;500,
       0,
       IF(tbActuals[[#This Row],[Actual]]&lt; 1500,
             1500,
             tbActuals[[#This Row],[Actual]]))</f>
        <v>32005</v>
      </c>
      <c r="I374" t="str">
        <f>VLOOKUP(tbActuals[[#This Row],[Country]],
                          tbRegions[], 2, FALSE)</f>
        <v>Europe</v>
      </c>
    </row>
    <row r="375" spans="1:9" x14ac:dyDescent="0.35">
      <c r="A375" s="1">
        <v>43831</v>
      </c>
      <c r="B375" t="s">
        <v>61</v>
      </c>
      <c r="C375" t="s">
        <v>11</v>
      </c>
      <c r="D375" t="s">
        <v>12</v>
      </c>
      <c r="E375" s="2">
        <v>16962</v>
      </c>
      <c r="F375" t="str">
        <f>IFERROR(VLOOKUP(TRIM(tbActuals[[#This Row],[IT Department]]),
                                                  tbDepartments[], 2, FALSE),
                         "")</f>
        <v>BU Support</v>
      </c>
      <c r="G375" t="str">
        <f>VLOOKUP(tbActuals[[#This Row],[IT Department]],
                           tbDepartments[], 3,FALSE)</f>
        <v>Mira Flores</v>
      </c>
      <c r="H375" s="2">
        <f>IF(tbActuals[[#This Row],[Actual]]&lt;500,
       0,
       IF(tbActuals[[#This Row],[Actual]]&lt; 1500,
             1500,
             tbActuals[[#This Row],[Actual]]))</f>
        <v>16962</v>
      </c>
      <c r="I375" t="str">
        <f>VLOOKUP(tbActuals[[#This Row],[Country]],
                          tbRegions[], 2, FALSE)</f>
        <v>Europe</v>
      </c>
    </row>
    <row r="376" spans="1:9" x14ac:dyDescent="0.35">
      <c r="A376" s="1">
        <v>43831</v>
      </c>
      <c r="B376" t="s">
        <v>61</v>
      </c>
      <c r="C376" t="s">
        <v>11</v>
      </c>
      <c r="D376" t="s">
        <v>62</v>
      </c>
      <c r="E376" s="2">
        <v>85765</v>
      </c>
      <c r="F376" t="str">
        <f>IFERROR(VLOOKUP(TRIM(tbActuals[[#This Row],[IT Department]]),
                                                  tbDepartments[], 2, FALSE),
                         "")</f>
        <v>BU Support</v>
      </c>
      <c r="G376" t="str">
        <f>VLOOKUP(tbActuals[[#This Row],[IT Department]],
                           tbDepartments[], 3,FALSE)</f>
        <v>Mira Flores</v>
      </c>
      <c r="H376" s="2">
        <f>IF(tbActuals[[#This Row],[Actual]]&lt;500,
       0,
       IF(tbActuals[[#This Row],[Actual]]&lt; 1500,
             1500,
             tbActuals[[#This Row],[Actual]]))</f>
        <v>85765</v>
      </c>
      <c r="I376" t="str">
        <f>VLOOKUP(tbActuals[[#This Row],[Country]],
                          tbRegions[], 2, FALSE)</f>
        <v>USA</v>
      </c>
    </row>
    <row r="377" spans="1:9" x14ac:dyDescent="0.35">
      <c r="A377" s="1">
        <v>43831</v>
      </c>
      <c r="B377" t="s">
        <v>61</v>
      </c>
      <c r="C377" t="s">
        <v>11</v>
      </c>
      <c r="D377" t="s">
        <v>45</v>
      </c>
      <c r="E377" s="2">
        <v>23330</v>
      </c>
      <c r="F377" t="str">
        <f>IFERROR(VLOOKUP(TRIM(tbActuals[[#This Row],[IT Department]]),
                                                  tbDepartments[], 2, FALSE),
                         "")</f>
        <v>BU Support</v>
      </c>
      <c r="G377" t="str">
        <f>VLOOKUP(tbActuals[[#This Row],[IT Department]],
                           tbDepartments[], 3,FALSE)</f>
        <v>Mira Flores</v>
      </c>
      <c r="H377" s="2">
        <f>IF(tbActuals[[#This Row],[Actual]]&lt;500,
       0,
       IF(tbActuals[[#This Row],[Actual]]&lt; 1500,
             1500,
             tbActuals[[#This Row],[Actual]]))</f>
        <v>23330</v>
      </c>
      <c r="I377" t="str">
        <f>VLOOKUP(tbActuals[[#This Row],[Country]],
                          tbRegions[], 2, FALSE)</f>
        <v>Europe</v>
      </c>
    </row>
    <row r="378" spans="1:9" x14ac:dyDescent="0.35">
      <c r="A378" s="1">
        <v>43831</v>
      </c>
      <c r="B378" t="s">
        <v>61</v>
      </c>
      <c r="C378" t="s">
        <v>11</v>
      </c>
      <c r="D378" t="s">
        <v>7</v>
      </c>
      <c r="E378" s="2">
        <v>7397</v>
      </c>
      <c r="F378" t="str">
        <f>IFERROR(VLOOKUP(TRIM(tbActuals[[#This Row],[IT Department]]),
                                                  tbDepartments[], 2, FALSE),
                         "")</f>
        <v>BU Support</v>
      </c>
      <c r="G378" t="str">
        <f>VLOOKUP(tbActuals[[#This Row],[IT Department]],
                           tbDepartments[], 3,FALSE)</f>
        <v>Mira Flores</v>
      </c>
      <c r="H378" s="2">
        <f>IF(tbActuals[[#This Row],[Actual]]&lt;500,
       0,
       IF(tbActuals[[#This Row],[Actual]]&lt; 1500,
             1500,
             tbActuals[[#This Row],[Actual]]))</f>
        <v>7397</v>
      </c>
      <c r="I378" t="str">
        <f>VLOOKUP(tbActuals[[#This Row],[Country]],
                          tbRegions[], 2, FALSE)</f>
        <v>Europe</v>
      </c>
    </row>
    <row r="379" spans="1:9" x14ac:dyDescent="0.35">
      <c r="A379" s="1">
        <v>43831</v>
      </c>
      <c r="B379" t="s">
        <v>61</v>
      </c>
      <c r="C379" t="s">
        <v>11</v>
      </c>
      <c r="D379" t="s">
        <v>8</v>
      </c>
      <c r="E379" s="2">
        <v>721981</v>
      </c>
      <c r="F379" t="str">
        <f>IFERROR(VLOOKUP(TRIM(tbActuals[[#This Row],[IT Department]]),
                                                  tbDepartments[], 2, FALSE),
                         "")</f>
        <v>BU Support</v>
      </c>
      <c r="G379" t="str">
        <f>VLOOKUP(tbActuals[[#This Row],[IT Department]],
                           tbDepartments[], 3,FALSE)</f>
        <v>Mira Flores</v>
      </c>
      <c r="H379" s="2">
        <f>IF(tbActuals[[#This Row],[Actual]]&lt;500,
       0,
       IF(tbActuals[[#This Row],[Actual]]&lt; 1500,
             1500,
             tbActuals[[#This Row],[Actual]]))</f>
        <v>721981</v>
      </c>
      <c r="I379" t="str">
        <f>VLOOKUP(tbActuals[[#This Row],[Country]],
                          tbRegions[], 2, FALSE)</f>
        <v>USA</v>
      </c>
    </row>
    <row r="380" spans="1:9" x14ac:dyDescent="0.35">
      <c r="A380" s="1">
        <v>43831</v>
      </c>
      <c r="B380" t="s">
        <v>61</v>
      </c>
      <c r="C380" t="s">
        <v>14</v>
      </c>
      <c r="D380" t="s">
        <v>8</v>
      </c>
      <c r="E380" s="2">
        <v>241</v>
      </c>
      <c r="F380" t="str">
        <f>IFERROR(VLOOKUP(TRIM(tbActuals[[#This Row],[IT Department]]),
                                                  tbDepartments[], 2, FALSE),
                         "")</f>
        <v>BU Support</v>
      </c>
      <c r="G380" t="str">
        <f>VLOOKUP(tbActuals[[#This Row],[IT Department]],
                           tbDepartments[], 3,FALSE)</f>
        <v>Mira Flores</v>
      </c>
      <c r="H380" s="2">
        <f>IF(tbActuals[[#This Row],[Actual]]&lt;500,
       0,
       IF(tbActuals[[#This Row],[Actual]]&lt; 1500,
             1500,
             tbActuals[[#This Row],[Actual]]))</f>
        <v>0</v>
      </c>
      <c r="I380" t="str">
        <f>VLOOKUP(tbActuals[[#This Row],[Country]],
                          tbRegions[], 2, FALSE)</f>
        <v>USA</v>
      </c>
    </row>
    <row r="381" spans="1:9" x14ac:dyDescent="0.35">
      <c r="A381" s="1">
        <v>43831</v>
      </c>
      <c r="B381" t="s">
        <v>61</v>
      </c>
      <c r="C381" t="s">
        <v>15</v>
      </c>
      <c r="D381" t="s">
        <v>33</v>
      </c>
      <c r="E381" s="2">
        <v>33</v>
      </c>
      <c r="F381" t="str">
        <f>IFERROR(VLOOKUP(TRIM(tbActuals[[#This Row],[IT Department]]),
                                                  tbDepartments[], 2, FALSE),
                         "")</f>
        <v>BU Support</v>
      </c>
      <c r="G381" t="str">
        <f>VLOOKUP(tbActuals[[#This Row],[IT Department]],
                           tbDepartments[], 3,FALSE)</f>
        <v>Mira Flores</v>
      </c>
      <c r="H381" s="2">
        <f>IF(tbActuals[[#This Row],[Actual]]&lt;500,
       0,
       IF(tbActuals[[#This Row],[Actual]]&lt; 1500,
             1500,
             tbActuals[[#This Row],[Actual]]))</f>
        <v>0</v>
      </c>
      <c r="I381" t="str">
        <f>VLOOKUP(tbActuals[[#This Row],[Country]],
                          tbRegions[], 2, FALSE)</f>
        <v>Latin America</v>
      </c>
    </row>
    <row r="382" spans="1:9" x14ac:dyDescent="0.35">
      <c r="A382" s="1">
        <v>43831</v>
      </c>
      <c r="B382" t="s">
        <v>61</v>
      </c>
      <c r="C382" t="s">
        <v>15</v>
      </c>
      <c r="D382" t="s">
        <v>52</v>
      </c>
      <c r="E382" s="2">
        <v>147</v>
      </c>
      <c r="F382" t="str">
        <f>IFERROR(VLOOKUP(TRIM(tbActuals[[#This Row],[IT Department]]),
                                                  tbDepartments[], 2, FALSE),
                         "")</f>
        <v>BU Support</v>
      </c>
      <c r="G382" t="str">
        <f>VLOOKUP(tbActuals[[#This Row],[IT Department]],
                           tbDepartments[], 3,FALSE)</f>
        <v>Mira Flores</v>
      </c>
      <c r="H382" s="2">
        <f>IF(tbActuals[[#This Row],[Actual]]&lt;500,
       0,
       IF(tbActuals[[#This Row],[Actual]]&lt; 1500,
             1500,
             tbActuals[[#This Row],[Actual]]))</f>
        <v>0</v>
      </c>
      <c r="I382" t="str">
        <f>VLOOKUP(tbActuals[[#This Row],[Country]],
                          tbRegions[], 2, FALSE)</f>
        <v>Europe</v>
      </c>
    </row>
    <row r="383" spans="1:9" x14ac:dyDescent="0.35">
      <c r="A383" s="1">
        <v>43831</v>
      </c>
      <c r="B383" t="s">
        <v>61</v>
      </c>
      <c r="C383" t="s">
        <v>15</v>
      </c>
      <c r="D383" t="s">
        <v>41</v>
      </c>
      <c r="E383" s="2">
        <v>234</v>
      </c>
      <c r="F383" t="str">
        <f>IFERROR(VLOOKUP(TRIM(tbActuals[[#This Row],[IT Department]]),
                                                  tbDepartments[], 2, FALSE),
                         "")</f>
        <v>BU Support</v>
      </c>
      <c r="G383" t="str">
        <f>VLOOKUP(tbActuals[[#This Row],[IT Department]],
                           tbDepartments[], 3,FALSE)</f>
        <v>Mira Flores</v>
      </c>
      <c r="H383" s="2">
        <f>IF(tbActuals[[#This Row],[Actual]]&lt;500,
       0,
       IF(tbActuals[[#This Row],[Actual]]&lt; 1500,
             1500,
             tbActuals[[#This Row],[Actual]]))</f>
        <v>0</v>
      </c>
      <c r="I383" t="str">
        <f>VLOOKUP(tbActuals[[#This Row],[Country]],
                          tbRegions[], 2, FALSE)</f>
        <v>Europe</v>
      </c>
    </row>
    <row r="384" spans="1:9" x14ac:dyDescent="0.35">
      <c r="A384" s="1">
        <v>43831</v>
      </c>
      <c r="B384" t="s">
        <v>61</v>
      </c>
      <c r="C384" t="s">
        <v>15</v>
      </c>
      <c r="D384" t="s">
        <v>12</v>
      </c>
      <c r="E384" s="2">
        <v>2667</v>
      </c>
      <c r="F384" t="str">
        <f>IFERROR(VLOOKUP(TRIM(tbActuals[[#This Row],[IT Department]]),
                                                  tbDepartments[], 2, FALSE),
                         "")</f>
        <v>BU Support</v>
      </c>
      <c r="G384" t="str">
        <f>VLOOKUP(tbActuals[[#This Row],[IT Department]],
                           tbDepartments[], 3,FALSE)</f>
        <v>Mira Flores</v>
      </c>
      <c r="H384" s="2">
        <f>IF(tbActuals[[#This Row],[Actual]]&lt;500,
       0,
       IF(tbActuals[[#This Row],[Actual]]&lt; 1500,
             1500,
             tbActuals[[#This Row],[Actual]]))</f>
        <v>2667</v>
      </c>
      <c r="I384" t="str">
        <f>VLOOKUP(tbActuals[[#This Row],[Country]],
                          tbRegions[], 2, FALSE)</f>
        <v>Europe</v>
      </c>
    </row>
    <row r="385" spans="1:9" x14ac:dyDescent="0.35">
      <c r="A385" s="1">
        <v>43831</v>
      </c>
      <c r="B385" t="s">
        <v>61</v>
      </c>
      <c r="C385" t="s">
        <v>15</v>
      </c>
      <c r="D385" t="s">
        <v>62</v>
      </c>
      <c r="E385" s="2">
        <v>10</v>
      </c>
      <c r="F385" t="str">
        <f>IFERROR(VLOOKUP(TRIM(tbActuals[[#This Row],[IT Department]]),
                                                  tbDepartments[], 2, FALSE),
                         "")</f>
        <v>BU Support</v>
      </c>
      <c r="G385" t="str">
        <f>VLOOKUP(tbActuals[[#This Row],[IT Department]],
                           tbDepartments[], 3,FALSE)</f>
        <v>Mira Flores</v>
      </c>
      <c r="H385" s="2">
        <f>IF(tbActuals[[#This Row],[Actual]]&lt;500,
       0,
       IF(tbActuals[[#This Row],[Actual]]&lt; 1500,
             1500,
             tbActuals[[#This Row],[Actual]]))</f>
        <v>0</v>
      </c>
      <c r="I385" t="str">
        <f>VLOOKUP(tbActuals[[#This Row],[Country]],
                          tbRegions[], 2, FALSE)</f>
        <v>USA</v>
      </c>
    </row>
    <row r="386" spans="1:9" x14ac:dyDescent="0.35">
      <c r="A386" s="1">
        <v>43831</v>
      </c>
      <c r="B386" t="s">
        <v>61</v>
      </c>
      <c r="C386" t="s">
        <v>15</v>
      </c>
      <c r="D386" t="s">
        <v>45</v>
      </c>
      <c r="E386" s="2">
        <v>8</v>
      </c>
      <c r="F386" t="str">
        <f>IFERROR(VLOOKUP(TRIM(tbActuals[[#This Row],[IT Department]]),
                                                  tbDepartments[], 2, FALSE),
                         "")</f>
        <v>BU Support</v>
      </c>
      <c r="G386" t="str">
        <f>VLOOKUP(tbActuals[[#This Row],[IT Department]],
                           tbDepartments[], 3,FALSE)</f>
        <v>Mira Flores</v>
      </c>
      <c r="H386" s="2">
        <f>IF(tbActuals[[#This Row],[Actual]]&lt;500,
       0,
       IF(tbActuals[[#This Row],[Actual]]&lt; 1500,
             1500,
             tbActuals[[#This Row],[Actual]]))</f>
        <v>0</v>
      </c>
      <c r="I386" t="str">
        <f>VLOOKUP(tbActuals[[#This Row],[Country]],
                          tbRegions[], 2, FALSE)</f>
        <v>Europe</v>
      </c>
    </row>
    <row r="387" spans="1:9" x14ac:dyDescent="0.35">
      <c r="A387" s="1">
        <v>43831</v>
      </c>
      <c r="B387" t="s">
        <v>61</v>
      </c>
      <c r="C387" t="s">
        <v>15</v>
      </c>
      <c r="D387" t="s">
        <v>8</v>
      </c>
      <c r="E387" s="2">
        <v>-1803</v>
      </c>
      <c r="F387" t="str">
        <f>IFERROR(VLOOKUP(TRIM(tbActuals[[#This Row],[IT Department]]),
                                                  tbDepartments[], 2, FALSE),
                         "")</f>
        <v>BU Support</v>
      </c>
      <c r="G387" t="str">
        <f>VLOOKUP(tbActuals[[#This Row],[IT Department]],
                           tbDepartments[], 3,FALSE)</f>
        <v>Mira Flores</v>
      </c>
      <c r="H387" s="2">
        <f>IF(tbActuals[[#This Row],[Actual]]&lt;500,
       0,
       IF(tbActuals[[#This Row],[Actual]]&lt; 1500,
             1500,
             tbActuals[[#This Row],[Actual]]))</f>
        <v>0</v>
      </c>
      <c r="I387" t="str">
        <f>VLOOKUP(tbActuals[[#This Row],[Country]],
                          tbRegions[], 2, FALSE)</f>
        <v>USA</v>
      </c>
    </row>
    <row r="388" spans="1:9" x14ac:dyDescent="0.35">
      <c r="A388" s="1">
        <v>43831</v>
      </c>
      <c r="B388" t="s">
        <v>61</v>
      </c>
      <c r="C388" t="s">
        <v>46</v>
      </c>
      <c r="D388" t="s">
        <v>62</v>
      </c>
      <c r="E388" s="2">
        <v>3507</v>
      </c>
      <c r="F388" t="str">
        <f>IFERROR(VLOOKUP(TRIM(tbActuals[[#This Row],[IT Department]]),
                                                  tbDepartments[], 2, FALSE),
                         "")</f>
        <v>BU Support</v>
      </c>
      <c r="G388" t="str">
        <f>VLOOKUP(tbActuals[[#This Row],[IT Department]],
                           tbDepartments[], 3,FALSE)</f>
        <v>Mira Flores</v>
      </c>
      <c r="H388" s="2">
        <f>IF(tbActuals[[#This Row],[Actual]]&lt;500,
       0,
       IF(tbActuals[[#This Row],[Actual]]&lt; 1500,
             1500,
             tbActuals[[#This Row],[Actual]]))</f>
        <v>3507</v>
      </c>
      <c r="I388" t="str">
        <f>VLOOKUP(tbActuals[[#This Row],[Country]],
                          tbRegions[], 2, FALSE)</f>
        <v>USA</v>
      </c>
    </row>
    <row r="389" spans="1:9" x14ac:dyDescent="0.35">
      <c r="A389" s="1">
        <v>43831</v>
      </c>
      <c r="B389" t="s">
        <v>61</v>
      </c>
      <c r="C389" t="s">
        <v>46</v>
      </c>
      <c r="D389" t="s">
        <v>8</v>
      </c>
      <c r="E389" s="2">
        <v>11703</v>
      </c>
      <c r="F389" t="str">
        <f>IFERROR(VLOOKUP(TRIM(tbActuals[[#This Row],[IT Department]]),
                                                  tbDepartments[], 2, FALSE),
                         "")</f>
        <v>BU Support</v>
      </c>
      <c r="G389" t="str">
        <f>VLOOKUP(tbActuals[[#This Row],[IT Department]],
                           tbDepartments[], 3,FALSE)</f>
        <v>Mira Flores</v>
      </c>
      <c r="H389" s="2">
        <f>IF(tbActuals[[#This Row],[Actual]]&lt;500,
       0,
       IF(tbActuals[[#This Row],[Actual]]&lt; 1500,
             1500,
             tbActuals[[#This Row],[Actual]]))</f>
        <v>11703</v>
      </c>
      <c r="I389" t="str">
        <f>VLOOKUP(tbActuals[[#This Row],[Country]],
                          tbRegions[], 2, FALSE)</f>
        <v>USA</v>
      </c>
    </row>
    <row r="390" spans="1:9" x14ac:dyDescent="0.35">
      <c r="A390" s="1">
        <v>43831</v>
      </c>
      <c r="B390" t="s">
        <v>61</v>
      </c>
      <c r="C390" t="s">
        <v>17</v>
      </c>
      <c r="D390" t="s">
        <v>33</v>
      </c>
      <c r="E390" s="2">
        <v>327</v>
      </c>
      <c r="F390" t="str">
        <f>IFERROR(VLOOKUP(TRIM(tbActuals[[#This Row],[IT Department]]),
                                                  tbDepartments[], 2, FALSE),
                         "")</f>
        <v>BU Support</v>
      </c>
      <c r="G390" t="str">
        <f>VLOOKUP(tbActuals[[#This Row],[IT Department]],
                           tbDepartments[], 3,FALSE)</f>
        <v>Mira Flores</v>
      </c>
      <c r="H390" s="2">
        <f>IF(tbActuals[[#This Row],[Actual]]&lt;500,
       0,
       IF(tbActuals[[#This Row],[Actual]]&lt; 1500,
             1500,
             tbActuals[[#This Row],[Actual]]))</f>
        <v>0</v>
      </c>
      <c r="I390" t="str">
        <f>VLOOKUP(tbActuals[[#This Row],[Country]],
                          tbRegions[], 2, FALSE)</f>
        <v>Latin America</v>
      </c>
    </row>
    <row r="391" spans="1:9" x14ac:dyDescent="0.35">
      <c r="A391" s="1">
        <v>43831</v>
      </c>
      <c r="B391" t="s">
        <v>61</v>
      </c>
      <c r="C391" t="s">
        <v>17</v>
      </c>
      <c r="D391" t="s">
        <v>52</v>
      </c>
      <c r="E391" s="2">
        <v>-1194</v>
      </c>
      <c r="F391" t="str">
        <f>IFERROR(VLOOKUP(TRIM(tbActuals[[#This Row],[IT Department]]),
                                                  tbDepartments[], 2, FALSE),
                         "")</f>
        <v>BU Support</v>
      </c>
      <c r="G391" t="str">
        <f>VLOOKUP(tbActuals[[#This Row],[IT Department]],
                           tbDepartments[], 3,FALSE)</f>
        <v>Mira Flores</v>
      </c>
      <c r="H391" s="2">
        <f>IF(tbActuals[[#This Row],[Actual]]&lt;500,
       0,
       IF(tbActuals[[#This Row],[Actual]]&lt; 1500,
             1500,
             tbActuals[[#This Row],[Actual]]))</f>
        <v>0</v>
      </c>
      <c r="I391" t="str">
        <f>VLOOKUP(tbActuals[[#This Row],[Country]],
                          tbRegions[], 2, FALSE)</f>
        <v>Europe</v>
      </c>
    </row>
    <row r="392" spans="1:9" x14ac:dyDescent="0.35">
      <c r="A392" s="1">
        <v>43831</v>
      </c>
      <c r="B392" t="s">
        <v>61</v>
      </c>
      <c r="C392" t="s">
        <v>17</v>
      </c>
      <c r="D392" t="s">
        <v>12</v>
      </c>
      <c r="E392" s="2">
        <v>731</v>
      </c>
      <c r="F392" t="str">
        <f>IFERROR(VLOOKUP(TRIM(tbActuals[[#This Row],[IT Department]]),
                                                  tbDepartments[], 2, FALSE),
                         "")</f>
        <v>BU Support</v>
      </c>
      <c r="G392" t="str">
        <f>VLOOKUP(tbActuals[[#This Row],[IT Department]],
                           tbDepartments[], 3,FALSE)</f>
        <v>Mira Flores</v>
      </c>
      <c r="H392" s="2">
        <f>IF(tbActuals[[#This Row],[Actual]]&lt;500,
       0,
       IF(tbActuals[[#This Row],[Actual]]&lt; 1500,
             1500,
             tbActuals[[#This Row],[Actual]]))</f>
        <v>1500</v>
      </c>
      <c r="I392" t="str">
        <f>VLOOKUP(tbActuals[[#This Row],[Country]],
                          tbRegions[], 2, FALSE)</f>
        <v>Europe</v>
      </c>
    </row>
    <row r="393" spans="1:9" x14ac:dyDescent="0.35">
      <c r="A393" s="1">
        <v>43831</v>
      </c>
      <c r="B393" t="s">
        <v>61</v>
      </c>
      <c r="C393" t="s">
        <v>18</v>
      </c>
      <c r="D393" t="s">
        <v>8</v>
      </c>
      <c r="E393" s="2">
        <v>29813</v>
      </c>
      <c r="F393" t="str">
        <f>IFERROR(VLOOKUP(TRIM(tbActuals[[#This Row],[IT Department]]),
                                                  tbDepartments[], 2, FALSE),
                         "")</f>
        <v>BU Support</v>
      </c>
      <c r="G393" t="str">
        <f>VLOOKUP(tbActuals[[#This Row],[IT Department]],
                           tbDepartments[], 3,FALSE)</f>
        <v>Mira Flores</v>
      </c>
      <c r="H393" s="2">
        <f>IF(tbActuals[[#This Row],[Actual]]&lt;500,
       0,
       IF(tbActuals[[#This Row],[Actual]]&lt; 1500,
             1500,
             tbActuals[[#This Row],[Actual]]))</f>
        <v>29813</v>
      </c>
      <c r="I393" t="str">
        <f>VLOOKUP(tbActuals[[#This Row],[Country]],
                          tbRegions[], 2, FALSE)</f>
        <v>USA</v>
      </c>
    </row>
    <row r="394" spans="1:9" x14ac:dyDescent="0.35">
      <c r="A394" s="1">
        <v>43831</v>
      </c>
      <c r="B394" t="s">
        <v>61</v>
      </c>
      <c r="C394" t="s">
        <v>47</v>
      </c>
      <c r="D394" t="s">
        <v>52</v>
      </c>
      <c r="E394" s="2">
        <v>31841</v>
      </c>
      <c r="F394" t="str">
        <f>IFERROR(VLOOKUP(TRIM(tbActuals[[#This Row],[IT Department]]),
                                                  tbDepartments[], 2, FALSE),
                         "")</f>
        <v>BU Support</v>
      </c>
      <c r="G394" t="str">
        <f>VLOOKUP(tbActuals[[#This Row],[IT Department]],
                           tbDepartments[], 3,FALSE)</f>
        <v>Mira Flores</v>
      </c>
      <c r="H394" s="2">
        <f>IF(tbActuals[[#This Row],[Actual]]&lt;500,
       0,
       IF(tbActuals[[#This Row],[Actual]]&lt; 1500,
             1500,
             tbActuals[[#This Row],[Actual]]))</f>
        <v>31841</v>
      </c>
      <c r="I394" t="str">
        <f>VLOOKUP(tbActuals[[#This Row],[Country]],
                          tbRegions[], 2, FALSE)</f>
        <v>Europe</v>
      </c>
    </row>
    <row r="395" spans="1:9" x14ac:dyDescent="0.35">
      <c r="A395" s="1">
        <v>43831</v>
      </c>
      <c r="B395" t="s">
        <v>61</v>
      </c>
      <c r="C395" t="s">
        <v>47</v>
      </c>
      <c r="D395" t="s">
        <v>8</v>
      </c>
      <c r="E395" s="2">
        <v>154092</v>
      </c>
      <c r="F395" t="str">
        <f>IFERROR(VLOOKUP(TRIM(tbActuals[[#This Row],[IT Department]]),
                                                  tbDepartments[], 2, FALSE),
                         "")</f>
        <v>BU Support</v>
      </c>
      <c r="G395" t="str">
        <f>VLOOKUP(tbActuals[[#This Row],[IT Department]],
                           tbDepartments[], 3,FALSE)</f>
        <v>Mira Flores</v>
      </c>
      <c r="H395" s="2">
        <f>IF(tbActuals[[#This Row],[Actual]]&lt;500,
       0,
       IF(tbActuals[[#This Row],[Actual]]&lt; 1500,
             1500,
             tbActuals[[#This Row],[Actual]]))</f>
        <v>154092</v>
      </c>
      <c r="I395" t="str">
        <f>VLOOKUP(tbActuals[[#This Row],[Country]],
                          tbRegions[], 2, FALSE)</f>
        <v>USA</v>
      </c>
    </row>
    <row r="396" spans="1:9" x14ac:dyDescent="0.35">
      <c r="A396" s="1">
        <v>43831</v>
      </c>
      <c r="B396" t="s">
        <v>61</v>
      </c>
      <c r="C396" t="s">
        <v>19</v>
      </c>
      <c r="D396" t="s">
        <v>33</v>
      </c>
      <c r="E396" s="2">
        <v>-7</v>
      </c>
      <c r="F396" t="str">
        <f>IFERROR(VLOOKUP(TRIM(tbActuals[[#This Row],[IT Department]]),
                                                  tbDepartments[], 2, FALSE),
                         "")</f>
        <v>BU Support</v>
      </c>
      <c r="G396" t="str">
        <f>VLOOKUP(tbActuals[[#This Row],[IT Department]],
                           tbDepartments[], 3,FALSE)</f>
        <v>Mira Flores</v>
      </c>
      <c r="H396" s="2">
        <f>IF(tbActuals[[#This Row],[Actual]]&lt;500,
       0,
       IF(tbActuals[[#This Row],[Actual]]&lt; 1500,
             1500,
             tbActuals[[#This Row],[Actual]]))</f>
        <v>0</v>
      </c>
      <c r="I396" t="str">
        <f>VLOOKUP(tbActuals[[#This Row],[Country]],
                          tbRegions[], 2, FALSE)</f>
        <v>Latin America</v>
      </c>
    </row>
    <row r="397" spans="1:9" x14ac:dyDescent="0.35">
      <c r="A397" s="1">
        <v>43831</v>
      </c>
      <c r="B397" t="s">
        <v>61</v>
      </c>
      <c r="C397" t="s">
        <v>19</v>
      </c>
      <c r="D397" t="s">
        <v>52</v>
      </c>
      <c r="E397" s="2">
        <v>49</v>
      </c>
      <c r="F397" t="str">
        <f>IFERROR(VLOOKUP(TRIM(tbActuals[[#This Row],[IT Department]]),
                                                  tbDepartments[], 2, FALSE),
                         "")</f>
        <v>BU Support</v>
      </c>
      <c r="G397" t="str">
        <f>VLOOKUP(tbActuals[[#This Row],[IT Department]],
                           tbDepartments[], 3,FALSE)</f>
        <v>Mira Flores</v>
      </c>
      <c r="H397" s="2">
        <f>IF(tbActuals[[#This Row],[Actual]]&lt;500,
       0,
       IF(tbActuals[[#This Row],[Actual]]&lt; 1500,
             1500,
             tbActuals[[#This Row],[Actual]]))</f>
        <v>0</v>
      </c>
      <c r="I397" t="str">
        <f>VLOOKUP(tbActuals[[#This Row],[Country]],
                          tbRegions[], 2, FALSE)</f>
        <v>Europe</v>
      </c>
    </row>
    <row r="398" spans="1:9" x14ac:dyDescent="0.35">
      <c r="A398" s="1">
        <v>43831</v>
      </c>
      <c r="B398" t="s">
        <v>61</v>
      </c>
      <c r="C398" t="s">
        <v>19</v>
      </c>
      <c r="D398" t="s">
        <v>42</v>
      </c>
      <c r="E398" s="2">
        <v>197</v>
      </c>
      <c r="F398" t="str">
        <f>IFERROR(VLOOKUP(TRIM(tbActuals[[#This Row],[IT Department]]),
                                                  tbDepartments[], 2, FALSE),
                         "")</f>
        <v>BU Support</v>
      </c>
      <c r="G398" t="str">
        <f>VLOOKUP(tbActuals[[#This Row],[IT Department]],
                           tbDepartments[], 3,FALSE)</f>
        <v>Mira Flores</v>
      </c>
      <c r="H398" s="2">
        <f>IF(tbActuals[[#This Row],[Actual]]&lt;500,
       0,
       IF(tbActuals[[#This Row],[Actual]]&lt; 1500,
             1500,
             tbActuals[[#This Row],[Actual]]))</f>
        <v>0</v>
      </c>
      <c r="I398" t="str">
        <f>VLOOKUP(tbActuals[[#This Row],[Country]],
                          tbRegions[], 2, FALSE)</f>
        <v>Europe</v>
      </c>
    </row>
    <row r="399" spans="1:9" x14ac:dyDescent="0.35">
      <c r="A399" s="1">
        <v>43831</v>
      </c>
      <c r="B399" t="s">
        <v>61</v>
      </c>
      <c r="C399" t="s">
        <v>19</v>
      </c>
      <c r="D399" t="s">
        <v>41</v>
      </c>
      <c r="E399" s="2">
        <v>1145</v>
      </c>
      <c r="F399" t="str">
        <f>IFERROR(VLOOKUP(TRIM(tbActuals[[#This Row],[IT Department]]),
                                                  tbDepartments[], 2, FALSE),
                         "")</f>
        <v>BU Support</v>
      </c>
      <c r="G399" t="str">
        <f>VLOOKUP(tbActuals[[#This Row],[IT Department]],
                           tbDepartments[], 3,FALSE)</f>
        <v>Mira Flores</v>
      </c>
      <c r="H399" s="2">
        <f>IF(tbActuals[[#This Row],[Actual]]&lt;500,
       0,
       IF(tbActuals[[#This Row],[Actual]]&lt; 1500,
             1500,
             tbActuals[[#This Row],[Actual]]))</f>
        <v>1500</v>
      </c>
      <c r="I399" t="str">
        <f>VLOOKUP(tbActuals[[#This Row],[Country]],
                          tbRegions[], 2, FALSE)</f>
        <v>Europe</v>
      </c>
    </row>
    <row r="400" spans="1:9" x14ac:dyDescent="0.35">
      <c r="A400" s="1">
        <v>43831</v>
      </c>
      <c r="B400" t="s">
        <v>61</v>
      </c>
      <c r="C400" t="s">
        <v>19</v>
      </c>
      <c r="D400" t="s">
        <v>12</v>
      </c>
      <c r="E400" s="2">
        <v>29</v>
      </c>
      <c r="F400" t="str">
        <f>IFERROR(VLOOKUP(TRIM(tbActuals[[#This Row],[IT Department]]),
                                                  tbDepartments[], 2, FALSE),
                         "")</f>
        <v>BU Support</v>
      </c>
      <c r="G400" t="str">
        <f>VLOOKUP(tbActuals[[#This Row],[IT Department]],
                           tbDepartments[], 3,FALSE)</f>
        <v>Mira Flores</v>
      </c>
      <c r="H400" s="2">
        <f>IF(tbActuals[[#This Row],[Actual]]&lt;500,
       0,
       IF(tbActuals[[#This Row],[Actual]]&lt; 1500,
             1500,
             tbActuals[[#This Row],[Actual]]))</f>
        <v>0</v>
      </c>
      <c r="I400" t="str">
        <f>VLOOKUP(tbActuals[[#This Row],[Country]],
                          tbRegions[], 2, FALSE)</f>
        <v>Europe</v>
      </c>
    </row>
    <row r="401" spans="1:9" x14ac:dyDescent="0.35">
      <c r="A401" s="1">
        <v>43831</v>
      </c>
      <c r="B401" t="s">
        <v>61</v>
      </c>
      <c r="C401" t="s">
        <v>19</v>
      </c>
      <c r="D401" t="s">
        <v>62</v>
      </c>
      <c r="E401" s="2">
        <v>-49</v>
      </c>
      <c r="F401" t="str">
        <f>IFERROR(VLOOKUP(TRIM(tbActuals[[#This Row],[IT Department]]),
                                                  tbDepartments[], 2, FALSE),
                         "")</f>
        <v>BU Support</v>
      </c>
      <c r="G401" t="str">
        <f>VLOOKUP(tbActuals[[#This Row],[IT Department]],
                           tbDepartments[], 3,FALSE)</f>
        <v>Mira Flores</v>
      </c>
      <c r="H401" s="2">
        <f>IF(tbActuals[[#This Row],[Actual]]&lt;500,
       0,
       IF(tbActuals[[#This Row],[Actual]]&lt; 1500,
             1500,
             tbActuals[[#This Row],[Actual]]))</f>
        <v>0</v>
      </c>
      <c r="I401" t="str">
        <f>VLOOKUP(tbActuals[[#This Row],[Country]],
                          tbRegions[], 2, FALSE)</f>
        <v>USA</v>
      </c>
    </row>
    <row r="402" spans="1:9" x14ac:dyDescent="0.35">
      <c r="A402" s="1">
        <v>43831</v>
      </c>
      <c r="B402" t="s">
        <v>61</v>
      </c>
      <c r="C402" t="s">
        <v>19</v>
      </c>
      <c r="D402" t="s">
        <v>8</v>
      </c>
      <c r="E402" s="2">
        <v>430</v>
      </c>
      <c r="F402" t="str">
        <f>IFERROR(VLOOKUP(TRIM(tbActuals[[#This Row],[IT Department]]),
                                                  tbDepartments[], 2, FALSE),
                         "")</f>
        <v>BU Support</v>
      </c>
      <c r="G402" t="str">
        <f>VLOOKUP(tbActuals[[#This Row],[IT Department]],
                           tbDepartments[], 3,FALSE)</f>
        <v>Mira Flores</v>
      </c>
      <c r="H402" s="2">
        <f>IF(tbActuals[[#This Row],[Actual]]&lt;500,
       0,
       IF(tbActuals[[#This Row],[Actual]]&lt; 1500,
             1500,
             tbActuals[[#This Row],[Actual]]))</f>
        <v>0</v>
      </c>
      <c r="I402" t="str">
        <f>VLOOKUP(tbActuals[[#This Row],[Country]],
                          tbRegions[], 2, FALSE)</f>
        <v>USA</v>
      </c>
    </row>
    <row r="403" spans="1:9" x14ac:dyDescent="0.35">
      <c r="A403" s="1">
        <v>43831</v>
      </c>
      <c r="B403" t="s">
        <v>61</v>
      </c>
      <c r="C403" t="s">
        <v>25</v>
      </c>
      <c r="D403" t="s">
        <v>8</v>
      </c>
      <c r="E403" s="2">
        <v>2461</v>
      </c>
      <c r="F403" t="str">
        <f>IFERROR(VLOOKUP(TRIM(tbActuals[[#This Row],[IT Department]]),
                                                  tbDepartments[], 2, FALSE),
                         "")</f>
        <v>BU Support</v>
      </c>
      <c r="G403" t="str">
        <f>VLOOKUP(tbActuals[[#This Row],[IT Department]],
                           tbDepartments[], 3,FALSE)</f>
        <v>Mira Flores</v>
      </c>
      <c r="H403" s="2">
        <f>IF(tbActuals[[#This Row],[Actual]]&lt;500,
       0,
       IF(tbActuals[[#This Row],[Actual]]&lt; 1500,
             1500,
             tbActuals[[#This Row],[Actual]]))</f>
        <v>2461</v>
      </c>
      <c r="I403" t="str">
        <f>VLOOKUP(tbActuals[[#This Row],[Country]],
                          tbRegions[], 2, FALSE)</f>
        <v>USA</v>
      </c>
    </row>
    <row r="404" spans="1:9" x14ac:dyDescent="0.35">
      <c r="A404" s="1">
        <v>43831</v>
      </c>
      <c r="B404" t="s">
        <v>61</v>
      </c>
      <c r="C404" t="s">
        <v>20</v>
      </c>
      <c r="D404" t="s">
        <v>33</v>
      </c>
      <c r="E404" s="2">
        <v>-42</v>
      </c>
      <c r="F404" t="str">
        <f>IFERROR(VLOOKUP(TRIM(tbActuals[[#This Row],[IT Department]]),
                                                  tbDepartments[], 2, FALSE),
                         "")</f>
        <v>BU Support</v>
      </c>
      <c r="G404" t="str">
        <f>VLOOKUP(tbActuals[[#This Row],[IT Department]],
                           tbDepartments[], 3,FALSE)</f>
        <v>Mira Flores</v>
      </c>
      <c r="H404" s="2">
        <f>IF(tbActuals[[#This Row],[Actual]]&lt;500,
       0,
       IF(tbActuals[[#This Row],[Actual]]&lt; 1500,
             1500,
             tbActuals[[#This Row],[Actual]]))</f>
        <v>0</v>
      </c>
      <c r="I404" t="str">
        <f>VLOOKUP(tbActuals[[#This Row],[Country]],
                          tbRegions[], 2, FALSE)</f>
        <v>Latin America</v>
      </c>
    </row>
    <row r="405" spans="1:9" x14ac:dyDescent="0.35">
      <c r="A405" s="1">
        <v>43831</v>
      </c>
      <c r="B405" t="s">
        <v>61</v>
      </c>
      <c r="C405" t="s">
        <v>20</v>
      </c>
      <c r="D405" t="s">
        <v>52</v>
      </c>
      <c r="E405" s="2">
        <v>11876</v>
      </c>
      <c r="F405" t="str">
        <f>IFERROR(VLOOKUP(TRIM(tbActuals[[#This Row],[IT Department]]),
                                                  tbDepartments[], 2, FALSE),
                         "")</f>
        <v>BU Support</v>
      </c>
      <c r="G405" t="str">
        <f>VLOOKUP(tbActuals[[#This Row],[IT Department]],
                           tbDepartments[], 3,FALSE)</f>
        <v>Mira Flores</v>
      </c>
      <c r="H405" s="2">
        <f>IF(tbActuals[[#This Row],[Actual]]&lt;500,
       0,
       IF(tbActuals[[#This Row],[Actual]]&lt; 1500,
             1500,
             tbActuals[[#This Row],[Actual]]))</f>
        <v>11876</v>
      </c>
      <c r="I405" t="str">
        <f>VLOOKUP(tbActuals[[#This Row],[Country]],
                          tbRegions[], 2, FALSE)</f>
        <v>Europe</v>
      </c>
    </row>
    <row r="406" spans="1:9" x14ac:dyDescent="0.35">
      <c r="A406" s="1">
        <v>43831</v>
      </c>
      <c r="B406" t="s">
        <v>61</v>
      </c>
      <c r="C406" t="s">
        <v>20</v>
      </c>
      <c r="D406" t="s">
        <v>41</v>
      </c>
      <c r="E406" s="2">
        <v>7134</v>
      </c>
      <c r="F406" t="str">
        <f>IFERROR(VLOOKUP(TRIM(tbActuals[[#This Row],[IT Department]]),
                                                  tbDepartments[], 2, FALSE),
                         "")</f>
        <v>BU Support</v>
      </c>
      <c r="G406" t="str">
        <f>VLOOKUP(tbActuals[[#This Row],[IT Department]],
                           tbDepartments[], 3,FALSE)</f>
        <v>Mira Flores</v>
      </c>
      <c r="H406" s="2">
        <f>IF(tbActuals[[#This Row],[Actual]]&lt;500,
       0,
       IF(tbActuals[[#This Row],[Actual]]&lt; 1500,
             1500,
             tbActuals[[#This Row],[Actual]]))</f>
        <v>7134</v>
      </c>
      <c r="I406" t="str">
        <f>VLOOKUP(tbActuals[[#This Row],[Country]],
                          tbRegions[], 2, FALSE)</f>
        <v>Europe</v>
      </c>
    </row>
    <row r="407" spans="1:9" x14ac:dyDescent="0.35">
      <c r="A407" s="1">
        <v>43831</v>
      </c>
      <c r="B407" t="s">
        <v>61</v>
      </c>
      <c r="C407" t="s">
        <v>20</v>
      </c>
      <c r="D407" t="s">
        <v>12</v>
      </c>
      <c r="E407" s="2">
        <v>24</v>
      </c>
      <c r="F407" t="str">
        <f>IFERROR(VLOOKUP(TRIM(tbActuals[[#This Row],[IT Department]]),
                                                  tbDepartments[], 2, FALSE),
                         "")</f>
        <v>BU Support</v>
      </c>
      <c r="G407" t="str">
        <f>VLOOKUP(tbActuals[[#This Row],[IT Department]],
                           tbDepartments[], 3,FALSE)</f>
        <v>Mira Flores</v>
      </c>
      <c r="H407" s="2">
        <f>IF(tbActuals[[#This Row],[Actual]]&lt;500,
       0,
       IF(tbActuals[[#This Row],[Actual]]&lt; 1500,
             1500,
             tbActuals[[#This Row],[Actual]]))</f>
        <v>0</v>
      </c>
      <c r="I407" t="str">
        <f>VLOOKUP(tbActuals[[#This Row],[Country]],
                          tbRegions[], 2, FALSE)</f>
        <v>Europe</v>
      </c>
    </row>
    <row r="408" spans="1:9" x14ac:dyDescent="0.35">
      <c r="A408" s="1">
        <v>43831</v>
      </c>
      <c r="B408" t="s">
        <v>61</v>
      </c>
      <c r="C408" t="s">
        <v>20</v>
      </c>
      <c r="D408" t="s">
        <v>62</v>
      </c>
      <c r="E408" s="2">
        <v>9449</v>
      </c>
      <c r="F408" t="str">
        <f>IFERROR(VLOOKUP(TRIM(tbActuals[[#This Row],[IT Department]]),
                                                  tbDepartments[], 2, FALSE),
                         "")</f>
        <v>BU Support</v>
      </c>
      <c r="G408" t="str">
        <f>VLOOKUP(tbActuals[[#This Row],[IT Department]],
                           tbDepartments[], 3,FALSE)</f>
        <v>Mira Flores</v>
      </c>
      <c r="H408" s="2">
        <f>IF(tbActuals[[#This Row],[Actual]]&lt;500,
       0,
       IF(tbActuals[[#This Row],[Actual]]&lt; 1500,
             1500,
             tbActuals[[#This Row],[Actual]]))</f>
        <v>9449</v>
      </c>
      <c r="I408" t="str">
        <f>VLOOKUP(tbActuals[[#This Row],[Country]],
                          tbRegions[], 2, FALSE)</f>
        <v>USA</v>
      </c>
    </row>
    <row r="409" spans="1:9" x14ac:dyDescent="0.35">
      <c r="A409" s="1">
        <v>43831</v>
      </c>
      <c r="B409" t="s">
        <v>61</v>
      </c>
      <c r="C409" t="s">
        <v>20</v>
      </c>
      <c r="D409" t="s">
        <v>45</v>
      </c>
      <c r="E409" s="2">
        <v>41</v>
      </c>
      <c r="F409" t="str">
        <f>IFERROR(VLOOKUP(TRIM(tbActuals[[#This Row],[IT Department]]),
                                                  tbDepartments[], 2, FALSE),
                         "")</f>
        <v>BU Support</v>
      </c>
      <c r="G409" t="str">
        <f>VLOOKUP(tbActuals[[#This Row],[IT Department]],
                           tbDepartments[], 3,FALSE)</f>
        <v>Mira Flores</v>
      </c>
      <c r="H409" s="2">
        <f>IF(tbActuals[[#This Row],[Actual]]&lt;500,
       0,
       IF(tbActuals[[#This Row],[Actual]]&lt; 1500,
             1500,
             tbActuals[[#This Row],[Actual]]))</f>
        <v>0</v>
      </c>
      <c r="I409" t="str">
        <f>VLOOKUP(tbActuals[[#This Row],[Country]],
                          tbRegions[], 2, FALSE)</f>
        <v>Europe</v>
      </c>
    </row>
    <row r="410" spans="1:9" x14ac:dyDescent="0.35">
      <c r="A410" s="1">
        <v>43831</v>
      </c>
      <c r="B410" t="s">
        <v>61</v>
      </c>
      <c r="C410" t="s">
        <v>20</v>
      </c>
      <c r="D410" t="s">
        <v>8</v>
      </c>
      <c r="E410" s="2">
        <v>110</v>
      </c>
      <c r="F410" t="str">
        <f>IFERROR(VLOOKUP(TRIM(tbActuals[[#This Row],[IT Department]]),
                                                  tbDepartments[], 2, FALSE),
                         "")</f>
        <v>BU Support</v>
      </c>
      <c r="G410" t="str">
        <f>VLOOKUP(tbActuals[[#This Row],[IT Department]],
                           tbDepartments[], 3,FALSE)</f>
        <v>Mira Flores</v>
      </c>
      <c r="H410" s="2">
        <f>IF(tbActuals[[#This Row],[Actual]]&lt;500,
       0,
       IF(tbActuals[[#This Row],[Actual]]&lt; 1500,
             1500,
             tbActuals[[#This Row],[Actual]]))</f>
        <v>0</v>
      </c>
      <c r="I410" t="str">
        <f>VLOOKUP(tbActuals[[#This Row],[Country]],
                          tbRegions[], 2, FALSE)</f>
        <v>USA</v>
      </c>
    </row>
    <row r="411" spans="1:9" x14ac:dyDescent="0.35">
      <c r="A411" s="1">
        <v>43831</v>
      </c>
      <c r="B411" t="s">
        <v>61</v>
      </c>
      <c r="C411" t="s">
        <v>26</v>
      </c>
      <c r="D411" t="s">
        <v>42</v>
      </c>
      <c r="E411" s="2">
        <v>2214</v>
      </c>
      <c r="F411" t="str">
        <f>IFERROR(VLOOKUP(TRIM(tbActuals[[#This Row],[IT Department]]),
                                                  tbDepartments[], 2, FALSE),
                         "")</f>
        <v>BU Support</v>
      </c>
      <c r="G411" t="str">
        <f>VLOOKUP(tbActuals[[#This Row],[IT Department]],
                           tbDepartments[], 3,FALSE)</f>
        <v>Mira Flores</v>
      </c>
      <c r="H411" s="2">
        <f>IF(tbActuals[[#This Row],[Actual]]&lt;500,
       0,
       IF(tbActuals[[#This Row],[Actual]]&lt; 1500,
             1500,
             tbActuals[[#This Row],[Actual]]))</f>
        <v>2214</v>
      </c>
      <c r="I411" t="str">
        <f>VLOOKUP(tbActuals[[#This Row],[Country]],
                          tbRegions[], 2, FALSE)</f>
        <v>Europe</v>
      </c>
    </row>
    <row r="412" spans="1:9" x14ac:dyDescent="0.35">
      <c r="A412" s="1">
        <v>43831</v>
      </c>
      <c r="B412" t="s">
        <v>61</v>
      </c>
      <c r="C412" t="s">
        <v>26</v>
      </c>
      <c r="D412" t="s">
        <v>45</v>
      </c>
      <c r="E412" s="2">
        <v>1304</v>
      </c>
      <c r="F412" t="str">
        <f>IFERROR(VLOOKUP(TRIM(tbActuals[[#This Row],[IT Department]]),
                                                  tbDepartments[], 2, FALSE),
                         "")</f>
        <v>BU Support</v>
      </c>
      <c r="G412" t="str">
        <f>VLOOKUP(tbActuals[[#This Row],[IT Department]],
                           tbDepartments[], 3,FALSE)</f>
        <v>Mira Flores</v>
      </c>
      <c r="H412" s="2">
        <f>IF(tbActuals[[#This Row],[Actual]]&lt;500,
       0,
       IF(tbActuals[[#This Row],[Actual]]&lt; 1500,
             1500,
             tbActuals[[#This Row],[Actual]]))</f>
        <v>1500</v>
      </c>
      <c r="I412" t="str">
        <f>VLOOKUP(tbActuals[[#This Row],[Country]],
                          tbRegions[], 2, FALSE)</f>
        <v>Europe</v>
      </c>
    </row>
    <row r="413" spans="1:9" x14ac:dyDescent="0.35">
      <c r="A413" s="1">
        <v>43831</v>
      </c>
      <c r="B413" t="s">
        <v>61</v>
      </c>
      <c r="C413" t="s">
        <v>26</v>
      </c>
      <c r="D413" t="s">
        <v>8</v>
      </c>
      <c r="E413" s="2">
        <v>1184</v>
      </c>
      <c r="F413" t="str">
        <f>IFERROR(VLOOKUP(TRIM(tbActuals[[#This Row],[IT Department]]),
                                                  tbDepartments[], 2, FALSE),
                         "")</f>
        <v>BU Support</v>
      </c>
      <c r="G413" t="str">
        <f>VLOOKUP(tbActuals[[#This Row],[IT Department]],
                           tbDepartments[], 3,FALSE)</f>
        <v>Mira Flores</v>
      </c>
      <c r="H413" s="2">
        <f>IF(tbActuals[[#This Row],[Actual]]&lt;500,
       0,
       IF(tbActuals[[#This Row],[Actual]]&lt; 1500,
             1500,
             tbActuals[[#This Row],[Actual]]))</f>
        <v>1500</v>
      </c>
      <c r="I413" t="str">
        <f>VLOOKUP(tbActuals[[#This Row],[Country]],
                          tbRegions[], 2, FALSE)</f>
        <v>USA</v>
      </c>
    </row>
    <row r="414" spans="1:9" x14ac:dyDescent="0.35">
      <c r="A414" s="1">
        <v>43831</v>
      </c>
      <c r="B414" t="s">
        <v>61</v>
      </c>
      <c r="C414" t="s">
        <v>21</v>
      </c>
      <c r="D414" t="s">
        <v>52</v>
      </c>
      <c r="E414" s="2">
        <v>759</v>
      </c>
      <c r="F414" t="str">
        <f>IFERROR(VLOOKUP(TRIM(tbActuals[[#This Row],[IT Department]]),
                                                  tbDepartments[], 2, FALSE),
                         "")</f>
        <v>BU Support</v>
      </c>
      <c r="G414" t="str">
        <f>VLOOKUP(tbActuals[[#This Row],[IT Department]],
                           tbDepartments[], 3,FALSE)</f>
        <v>Mira Flores</v>
      </c>
      <c r="H414" s="2">
        <f>IF(tbActuals[[#This Row],[Actual]]&lt;500,
       0,
       IF(tbActuals[[#This Row],[Actual]]&lt; 1500,
             1500,
             tbActuals[[#This Row],[Actual]]))</f>
        <v>1500</v>
      </c>
      <c r="I414" t="str">
        <f>VLOOKUP(tbActuals[[#This Row],[Country]],
                          tbRegions[], 2, FALSE)</f>
        <v>Europe</v>
      </c>
    </row>
    <row r="415" spans="1:9" x14ac:dyDescent="0.35">
      <c r="A415" s="1">
        <v>43831</v>
      </c>
      <c r="B415" t="s">
        <v>61</v>
      </c>
      <c r="C415" t="s">
        <v>21</v>
      </c>
      <c r="D415" t="s">
        <v>42</v>
      </c>
      <c r="E415" s="2">
        <v>98</v>
      </c>
      <c r="F415" t="str">
        <f>IFERROR(VLOOKUP(TRIM(tbActuals[[#This Row],[IT Department]]),
                                                  tbDepartments[], 2, FALSE),
                         "")</f>
        <v>BU Support</v>
      </c>
      <c r="G415" t="str">
        <f>VLOOKUP(tbActuals[[#This Row],[IT Department]],
                           tbDepartments[], 3,FALSE)</f>
        <v>Mira Flores</v>
      </c>
      <c r="H415" s="2">
        <f>IF(tbActuals[[#This Row],[Actual]]&lt;500,
       0,
       IF(tbActuals[[#This Row],[Actual]]&lt; 1500,
             1500,
             tbActuals[[#This Row],[Actual]]))</f>
        <v>0</v>
      </c>
      <c r="I415" t="str">
        <f>VLOOKUP(tbActuals[[#This Row],[Country]],
                          tbRegions[], 2, FALSE)</f>
        <v>Europe</v>
      </c>
    </row>
    <row r="416" spans="1:9" x14ac:dyDescent="0.35">
      <c r="A416" s="1">
        <v>43831</v>
      </c>
      <c r="B416" t="s">
        <v>61</v>
      </c>
      <c r="C416" t="s">
        <v>21</v>
      </c>
      <c r="D416" t="s">
        <v>41</v>
      </c>
      <c r="E416" s="2">
        <v>1591</v>
      </c>
      <c r="F416" t="str">
        <f>IFERROR(VLOOKUP(TRIM(tbActuals[[#This Row],[IT Department]]),
                                                  tbDepartments[], 2, FALSE),
                         "")</f>
        <v>BU Support</v>
      </c>
      <c r="G416" t="str">
        <f>VLOOKUP(tbActuals[[#This Row],[IT Department]],
                           tbDepartments[], 3,FALSE)</f>
        <v>Mira Flores</v>
      </c>
      <c r="H416" s="2">
        <f>IF(tbActuals[[#This Row],[Actual]]&lt;500,
       0,
       IF(tbActuals[[#This Row],[Actual]]&lt; 1500,
             1500,
             tbActuals[[#This Row],[Actual]]))</f>
        <v>1591</v>
      </c>
      <c r="I416" t="str">
        <f>VLOOKUP(tbActuals[[#This Row],[Country]],
                          tbRegions[], 2, FALSE)</f>
        <v>Europe</v>
      </c>
    </row>
    <row r="417" spans="1:9" x14ac:dyDescent="0.35">
      <c r="A417" s="1">
        <v>43831</v>
      </c>
      <c r="B417" t="s">
        <v>61</v>
      </c>
      <c r="C417" t="s">
        <v>21</v>
      </c>
      <c r="D417" t="s">
        <v>12</v>
      </c>
      <c r="E417" s="2">
        <v>370</v>
      </c>
      <c r="F417" t="str">
        <f>IFERROR(VLOOKUP(TRIM(tbActuals[[#This Row],[IT Department]]),
                                                  tbDepartments[], 2, FALSE),
                         "")</f>
        <v>BU Support</v>
      </c>
      <c r="G417" t="str">
        <f>VLOOKUP(tbActuals[[#This Row],[IT Department]],
                           tbDepartments[], 3,FALSE)</f>
        <v>Mira Flores</v>
      </c>
      <c r="H417" s="2">
        <f>IF(tbActuals[[#This Row],[Actual]]&lt;500,
       0,
       IF(tbActuals[[#This Row],[Actual]]&lt; 1500,
             1500,
             tbActuals[[#This Row],[Actual]]))</f>
        <v>0</v>
      </c>
      <c r="I417" t="str">
        <f>VLOOKUP(tbActuals[[#This Row],[Country]],
                          tbRegions[], 2, FALSE)</f>
        <v>Europe</v>
      </c>
    </row>
    <row r="418" spans="1:9" x14ac:dyDescent="0.35">
      <c r="A418" s="1">
        <v>43831</v>
      </c>
      <c r="B418" t="s">
        <v>61</v>
      </c>
      <c r="C418" t="s">
        <v>21</v>
      </c>
      <c r="D418" t="s">
        <v>62</v>
      </c>
      <c r="E418" s="2">
        <v>918</v>
      </c>
      <c r="F418" t="str">
        <f>IFERROR(VLOOKUP(TRIM(tbActuals[[#This Row],[IT Department]]),
                                                  tbDepartments[], 2, FALSE),
                         "")</f>
        <v>BU Support</v>
      </c>
      <c r="G418" t="str">
        <f>VLOOKUP(tbActuals[[#This Row],[IT Department]],
                           tbDepartments[], 3,FALSE)</f>
        <v>Mira Flores</v>
      </c>
      <c r="H418" s="2">
        <f>IF(tbActuals[[#This Row],[Actual]]&lt;500,
       0,
       IF(tbActuals[[#This Row],[Actual]]&lt; 1500,
             1500,
             tbActuals[[#This Row],[Actual]]))</f>
        <v>1500</v>
      </c>
      <c r="I418" t="str">
        <f>VLOOKUP(tbActuals[[#This Row],[Country]],
                          tbRegions[], 2, FALSE)</f>
        <v>USA</v>
      </c>
    </row>
    <row r="419" spans="1:9" x14ac:dyDescent="0.35">
      <c r="A419" s="1">
        <v>43831</v>
      </c>
      <c r="B419" t="s">
        <v>61</v>
      </c>
      <c r="C419" t="s">
        <v>21</v>
      </c>
      <c r="D419" t="s">
        <v>7</v>
      </c>
      <c r="E419" s="2">
        <v>1256</v>
      </c>
      <c r="F419" t="str">
        <f>IFERROR(VLOOKUP(TRIM(tbActuals[[#This Row],[IT Department]]),
                                                  tbDepartments[], 2, FALSE),
                         "")</f>
        <v>BU Support</v>
      </c>
      <c r="G419" t="str">
        <f>VLOOKUP(tbActuals[[#This Row],[IT Department]],
                           tbDepartments[], 3,FALSE)</f>
        <v>Mira Flores</v>
      </c>
      <c r="H419" s="2">
        <f>IF(tbActuals[[#This Row],[Actual]]&lt;500,
       0,
       IF(tbActuals[[#This Row],[Actual]]&lt; 1500,
             1500,
             tbActuals[[#This Row],[Actual]]))</f>
        <v>1500</v>
      </c>
      <c r="I419" t="str">
        <f>VLOOKUP(tbActuals[[#This Row],[Country]],
                          tbRegions[], 2, FALSE)</f>
        <v>Europe</v>
      </c>
    </row>
    <row r="420" spans="1:9" x14ac:dyDescent="0.35">
      <c r="A420" s="1">
        <v>43831</v>
      </c>
      <c r="B420" t="s">
        <v>61</v>
      </c>
      <c r="C420" t="s">
        <v>21</v>
      </c>
      <c r="D420" t="s">
        <v>8</v>
      </c>
      <c r="E420" s="2">
        <v>11564</v>
      </c>
      <c r="F420" t="str">
        <f>IFERROR(VLOOKUP(TRIM(tbActuals[[#This Row],[IT Department]]),
                                                  tbDepartments[], 2, FALSE),
                         "")</f>
        <v>BU Support</v>
      </c>
      <c r="G420" t="str">
        <f>VLOOKUP(tbActuals[[#This Row],[IT Department]],
                           tbDepartments[], 3,FALSE)</f>
        <v>Mira Flores</v>
      </c>
      <c r="H420" s="2">
        <f>IF(tbActuals[[#This Row],[Actual]]&lt;500,
       0,
       IF(tbActuals[[#This Row],[Actual]]&lt; 1500,
             1500,
             tbActuals[[#This Row],[Actual]]))</f>
        <v>11564</v>
      </c>
      <c r="I420" t="str">
        <f>VLOOKUP(tbActuals[[#This Row],[Country]],
                          tbRegions[], 2, FALSE)</f>
        <v>USA</v>
      </c>
    </row>
    <row r="421" spans="1:9" x14ac:dyDescent="0.35">
      <c r="A421" s="1">
        <v>43831</v>
      </c>
      <c r="B421" t="s">
        <v>61</v>
      </c>
      <c r="C421" t="s">
        <v>22</v>
      </c>
      <c r="D421" t="s">
        <v>52</v>
      </c>
      <c r="E421" s="2">
        <v>219</v>
      </c>
      <c r="F421" t="str">
        <f>IFERROR(VLOOKUP(TRIM(tbActuals[[#This Row],[IT Department]]),
                                                  tbDepartments[], 2, FALSE),
                         "")</f>
        <v>BU Support</v>
      </c>
      <c r="G421" t="str">
        <f>VLOOKUP(tbActuals[[#This Row],[IT Department]],
                           tbDepartments[], 3,FALSE)</f>
        <v>Mira Flores</v>
      </c>
      <c r="H421" s="2">
        <f>IF(tbActuals[[#This Row],[Actual]]&lt;500,
       0,
       IF(tbActuals[[#This Row],[Actual]]&lt; 1500,
             1500,
             tbActuals[[#This Row],[Actual]]))</f>
        <v>0</v>
      </c>
      <c r="I421" t="str">
        <f>VLOOKUP(tbActuals[[#This Row],[Country]],
                          tbRegions[], 2, FALSE)</f>
        <v>Europe</v>
      </c>
    </row>
    <row r="422" spans="1:9" x14ac:dyDescent="0.35">
      <c r="A422" s="1">
        <v>43831</v>
      </c>
      <c r="B422" t="s">
        <v>61</v>
      </c>
      <c r="C422" t="s">
        <v>22</v>
      </c>
      <c r="D422" t="s">
        <v>45</v>
      </c>
      <c r="E422" s="2">
        <v>-9</v>
      </c>
      <c r="F422" t="str">
        <f>IFERROR(VLOOKUP(TRIM(tbActuals[[#This Row],[IT Department]]),
                                                  tbDepartments[], 2, FALSE),
                         "")</f>
        <v>BU Support</v>
      </c>
      <c r="G422" t="str">
        <f>VLOOKUP(tbActuals[[#This Row],[IT Department]],
                           tbDepartments[], 3,FALSE)</f>
        <v>Mira Flores</v>
      </c>
      <c r="H422" s="2">
        <f>IF(tbActuals[[#This Row],[Actual]]&lt;500,
       0,
       IF(tbActuals[[#This Row],[Actual]]&lt; 1500,
             1500,
             tbActuals[[#This Row],[Actual]]))</f>
        <v>0</v>
      </c>
      <c r="I422" t="str">
        <f>VLOOKUP(tbActuals[[#This Row],[Country]],
                          tbRegions[], 2, FALSE)</f>
        <v>Europe</v>
      </c>
    </row>
    <row r="423" spans="1:9" x14ac:dyDescent="0.35">
      <c r="A423" s="1">
        <v>43831</v>
      </c>
      <c r="B423" t="s">
        <v>61</v>
      </c>
      <c r="C423" t="s">
        <v>22</v>
      </c>
      <c r="D423" t="s">
        <v>7</v>
      </c>
      <c r="E423" s="2">
        <v>2</v>
      </c>
      <c r="F423" t="str">
        <f>IFERROR(VLOOKUP(TRIM(tbActuals[[#This Row],[IT Department]]),
                                                  tbDepartments[], 2, FALSE),
                         "")</f>
        <v>BU Support</v>
      </c>
      <c r="G423" t="str">
        <f>VLOOKUP(tbActuals[[#This Row],[IT Department]],
                           tbDepartments[], 3,FALSE)</f>
        <v>Mira Flores</v>
      </c>
      <c r="H423" s="2">
        <f>IF(tbActuals[[#This Row],[Actual]]&lt;500,
       0,
       IF(tbActuals[[#This Row],[Actual]]&lt; 1500,
             1500,
             tbActuals[[#This Row],[Actual]]))</f>
        <v>0</v>
      </c>
      <c r="I423" t="str">
        <f>VLOOKUP(tbActuals[[#This Row],[Country]],
                          tbRegions[], 2, FALSE)</f>
        <v>Europe</v>
      </c>
    </row>
    <row r="424" spans="1:9" x14ac:dyDescent="0.35">
      <c r="A424" s="1">
        <v>43831</v>
      </c>
      <c r="B424" t="s">
        <v>63</v>
      </c>
      <c r="C424" t="s">
        <v>24</v>
      </c>
      <c r="D424" t="s">
        <v>7</v>
      </c>
      <c r="E424" s="2">
        <v>12661</v>
      </c>
      <c r="F424" t="str">
        <f>IFERROR(VLOOKUP(TRIM(tbActuals[[#This Row],[IT Department]]),
                                                  tbDepartments[], 2, FALSE),
                         "")</f>
        <v>Enablement</v>
      </c>
      <c r="G424" t="str">
        <f>VLOOKUP(tbActuals[[#This Row],[IT Department]],
                           tbDepartments[], 3,FALSE)</f>
        <v>Bo Jones</v>
      </c>
      <c r="H424" s="2">
        <f>IF(tbActuals[[#This Row],[Actual]]&lt;500,
       0,
       IF(tbActuals[[#This Row],[Actual]]&lt; 1500,
             1500,
             tbActuals[[#This Row],[Actual]]))</f>
        <v>12661</v>
      </c>
      <c r="I424" t="str">
        <f>VLOOKUP(tbActuals[[#This Row],[Country]],
                          tbRegions[], 2, FALSE)</f>
        <v>Europe</v>
      </c>
    </row>
    <row r="425" spans="1:9" x14ac:dyDescent="0.35">
      <c r="A425" s="1">
        <v>43831</v>
      </c>
      <c r="B425" t="s">
        <v>63</v>
      </c>
      <c r="C425" t="s">
        <v>24</v>
      </c>
      <c r="D425" t="s">
        <v>8</v>
      </c>
      <c r="E425" s="2">
        <v>3644</v>
      </c>
      <c r="F425" t="str">
        <f>IFERROR(VLOOKUP(TRIM(tbActuals[[#This Row],[IT Department]]),
                                                  tbDepartments[], 2, FALSE),
                         "")</f>
        <v>Enablement</v>
      </c>
      <c r="G425" t="str">
        <f>VLOOKUP(tbActuals[[#This Row],[IT Department]],
                           tbDepartments[], 3,FALSE)</f>
        <v>Bo Jones</v>
      </c>
      <c r="H425" s="2">
        <f>IF(tbActuals[[#This Row],[Actual]]&lt;500,
       0,
       IF(tbActuals[[#This Row],[Actual]]&lt; 1500,
             1500,
             tbActuals[[#This Row],[Actual]]))</f>
        <v>3644</v>
      </c>
      <c r="I425" t="str">
        <f>VLOOKUP(tbActuals[[#This Row],[Country]],
                          tbRegions[], 2, FALSE)</f>
        <v>USA</v>
      </c>
    </row>
    <row r="426" spans="1:9" x14ac:dyDescent="0.35">
      <c r="A426" s="1">
        <v>43831</v>
      </c>
      <c r="B426" t="s">
        <v>63</v>
      </c>
      <c r="C426" t="s">
        <v>6</v>
      </c>
      <c r="D426" t="s">
        <v>7</v>
      </c>
      <c r="E426" s="2">
        <v>-3018</v>
      </c>
      <c r="F426" t="str">
        <f>IFERROR(VLOOKUP(TRIM(tbActuals[[#This Row],[IT Department]]),
                                                  tbDepartments[], 2, FALSE),
                         "")</f>
        <v>Enablement</v>
      </c>
      <c r="G426" t="str">
        <f>VLOOKUP(tbActuals[[#This Row],[IT Department]],
                           tbDepartments[], 3,FALSE)</f>
        <v>Bo Jones</v>
      </c>
      <c r="H426" s="2">
        <f>IF(tbActuals[[#This Row],[Actual]]&lt;500,
       0,
       IF(tbActuals[[#This Row],[Actual]]&lt; 1500,
             1500,
             tbActuals[[#This Row],[Actual]]))</f>
        <v>0</v>
      </c>
      <c r="I426" t="str">
        <f>VLOOKUP(tbActuals[[#This Row],[Country]],
                          tbRegions[], 2, FALSE)</f>
        <v>Europe</v>
      </c>
    </row>
    <row r="427" spans="1:9" x14ac:dyDescent="0.35">
      <c r="A427" s="1">
        <v>43831</v>
      </c>
      <c r="B427" t="s">
        <v>63</v>
      </c>
      <c r="C427" t="s">
        <v>6</v>
      </c>
      <c r="D427" t="s">
        <v>8</v>
      </c>
      <c r="E427" s="2">
        <v>45273</v>
      </c>
      <c r="F427" t="str">
        <f>IFERROR(VLOOKUP(TRIM(tbActuals[[#This Row],[IT Department]]),
                                                  tbDepartments[], 2, FALSE),
                         "")</f>
        <v>Enablement</v>
      </c>
      <c r="G427" t="str">
        <f>VLOOKUP(tbActuals[[#This Row],[IT Department]],
                           tbDepartments[], 3,FALSE)</f>
        <v>Bo Jones</v>
      </c>
      <c r="H427" s="2">
        <f>IF(tbActuals[[#This Row],[Actual]]&lt;500,
       0,
       IF(tbActuals[[#This Row],[Actual]]&lt; 1500,
             1500,
             tbActuals[[#This Row],[Actual]]))</f>
        <v>45273</v>
      </c>
      <c r="I427" t="str">
        <f>VLOOKUP(tbActuals[[#This Row],[Country]],
                          tbRegions[], 2, FALSE)</f>
        <v>USA</v>
      </c>
    </row>
    <row r="428" spans="1:9" x14ac:dyDescent="0.35">
      <c r="A428" s="1">
        <v>43831</v>
      </c>
      <c r="B428" t="s">
        <v>63</v>
      </c>
      <c r="C428" t="s">
        <v>11</v>
      </c>
      <c r="D428" t="s">
        <v>7</v>
      </c>
      <c r="E428" s="2">
        <v>8464</v>
      </c>
      <c r="F428" t="str">
        <f>IFERROR(VLOOKUP(TRIM(tbActuals[[#This Row],[IT Department]]),
                                                  tbDepartments[], 2, FALSE),
                         "")</f>
        <v>Enablement</v>
      </c>
      <c r="G428" t="str">
        <f>VLOOKUP(tbActuals[[#This Row],[IT Department]],
                           tbDepartments[], 3,FALSE)</f>
        <v>Bo Jones</v>
      </c>
      <c r="H428" s="2">
        <f>IF(tbActuals[[#This Row],[Actual]]&lt;500,
       0,
       IF(tbActuals[[#This Row],[Actual]]&lt; 1500,
             1500,
             tbActuals[[#This Row],[Actual]]))</f>
        <v>8464</v>
      </c>
      <c r="I428" t="str">
        <f>VLOOKUP(tbActuals[[#This Row],[Country]],
                          tbRegions[], 2, FALSE)</f>
        <v>Europe</v>
      </c>
    </row>
    <row r="429" spans="1:9" x14ac:dyDescent="0.35">
      <c r="A429" s="1">
        <v>43831</v>
      </c>
      <c r="B429" t="s">
        <v>63</v>
      </c>
      <c r="C429" t="s">
        <v>15</v>
      </c>
      <c r="D429" t="s">
        <v>7</v>
      </c>
      <c r="E429" s="2">
        <v>11561</v>
      </c>
      <c r="F429" t="str">
        <f>IFERROR(VLOOKUP(TRIM(tbActuals[[#This Row],[IT Department]]),
                                                  tbDepartments[], 2, FALSE),
                         "")</f>
        <v>Enablement</v>
      </c>
      <c r="G429" t="str">
        <f>VLOOKUP(tbActuals[[#This Row],[IT Department]],
                           tbDepartments[], 3,FALSE)</f>
        <v>Bo Jones</v>
      </c>
      <c r="H429" s="2">
        <f>IF(tbActuals[[#This Row],[Actual]]&lt;500,
       0,
       IF(tbActuals[[#This Row],[Actual]]&lt; 1500,
             1500,
             tbActuals[[#This Row],[Actual]]))</f>
        <v>11561</v>
      </c>
      <c r="I429" t="str">
        <f>VLOOKUP(tbActuals[[#This Row],[Country]],
                          tbRegions[], 2, FALSE)</f>
        <v>Europe</v>
      </c>
    </row>
    <row r="430" spans="1:9" x14ac:dyDescent="0.35">
      <c r="A430" s="1">
        <v>43831</v>
      </c>
      <c r="B430" t="s">
        <v>63</v>
      </c>
      <c r="C430" t="s">
        <v>16</v>
      </c>
      <c r="D430" t="s">
        <v>7</v>
      </c>
      <c r="E430" s="2">
        <v>1371</v>
      </c>
      <c r="F430" t="str">
        <f>IFERROR(VLOOKUP(TRIM(tbActuals[[#This Row],[IT Department]]),
                                                  tbDepartments[], 2, FALSE),
                         "")</f>
        <v>Enablement</v>
      </c>
      <c r="G430" t="str">
        <f>VLOOKUP(tbActuals[[#This Row],[IT Department]],
                           tbDepartments[], 3,FALSE)</f>
        <v>Bo Jones</v>
      </c>
      <c r="H430" s="2">
        <f>IF(tbActuals[[#This Row],[Actual]]&lt;500,
       0,
       IF(tbActuals[[#This Row],[Actual]]&lt; 1500,
             1500,
             tbActuals[[#This Row],[Actual]]))</f>
        <v>1500</v>
      </c>
      <c r="I430" t="str">
        <f>VLOOKUP(tbActuals[[#This Row],[Country]],
                          tbRegions[], 2, FALSE)</f>
        <v>Europe</v>
      </c>
    </row>
    <row r="431" spans="1:9" x14ac:dyDescent="0.35">
      <c r="A431" s="1">
        <v>43831</v>
      </c>
      <c r="B431" t="s">
        <v>63</v>
      </c>
      <c r="C431" t="s">
        <v>18</v>
      </c>
      <c r="D431" t="s">
        <v>8</v>
      </c>
      <c r="E431" s="2">
        <v>2811</v>
      </c>
      <c r="F431" t="str">
        <f>IFERROR(VLOOKUP(TRIM(tbActuals[[#This Row],[IT Department]]),
                                                  tbDepartments[], 2, FALSE),
                         "")</f>
        <v>Enablement</v>
      </c>
      <c r="G431" t="str">
        <f>VLOOKUP(tbActuals[[#This Row],[IT Department]],
                           tbDepartments[], 3,FALSE)</f>
        <v>Bo Jones</v>
      </c>
      <c r="H431" s="2">
        <f>IF(tbActuals[[#This Row],[Actual]]&lt;500,
       0,
       IF(tbActuals[[#This Row],[Actual]]&lt; 1500,
             1500,
             tbActuals[[#This Row],[Actual]]))</f>
        <v>2811</v>
      </c>
      <c r="I431" t="str">
        <f>VLOOKUP(tbActuals[[#This Row],[Country]],
                          tbRegions[], 2, FALSE)</f>
        <v>USA</v>
      </c>
    </row>
    <row r="432" spans="1:9" x14ac:dyDescent="0.35">
      <c r="A432" s="1">
        <v>43831</v>
      </c>
      <c r="B432" t="s">
        <v>63</v>
      </c>
      <c r="C432" t="s">
        <v>47</v>
      </c>
      <c r="D432" t="s">
        <v>8</v>
      </c>
      <c r="E432" s="2">
        <v>27614</v>
      </c>
      <c r="F432" t="str">
        <f>IFERROR(VLOOKUP(TRIM(tbActuals[[#This Row],[IT Department]]),
                                                  tbDepartments[], 2, FALSE),
                         "")</f>
        <v>Enablement</v>
      </c>
      <c r="G432" t="str">
        <f>VLOOKUP(tbActuals[[#This Row],[IT Department]],
                           tbDepartments[], 3,FALSE)</f>
        <v>Bo Jones</v>
      </c>
      <c r="H432" s="2">
        <f>IF(tbActuals[[#This Row],[Actual]]&lt;500,
       0,
       IF(tbActuals[[#This Row],[Actual]]&lt; 1500,
             1500,
             tbActuals[[#This Row],[Actual]]))</f>
        <v>27614</v>
      </c>
      <c r="I432" t="str">
        <f>VLOOKUP(tbActuals[[#This Row],[Country]],
                          tbRegions[], 2, FALSE)</f>
        <v>USA</v>
      </c>
    </row>
    <row r="433" spans="1:9" x14ac:dyDescent="0.35">
      <c r="A433" s="1">
        <v>43831</v>
      </c>
      <c r="B433" t="s">
        <v>63</v>
      </c>
      <c r="C433" t="s">
        <v>25</v>
      </c>
      <c r="D433" t="s">
        <v>8</v>
      </c>
      <c r="E433" s="2">
        <v>932</v>
      </c>
      <c r="F433" t="str">
        <f>IFERROR(VLOOKUP(TRIM(tbActuals[[#This Row],[IT Department]]),
                                                  tbDepartments[], 2, FALSE),
                         "")</f>
        <v>Enablement</v>
      </c>
      <c r="G433" t="str">
        <f>VLOOKUP(tbActuals[[#This Row],[IT Department]],
                           tbDepartments[], 3,FALSE)</f>
        <v>Bo Jones</v>
      </c>
      <c r="H433" s="2">
        <f>IF(tbActuals[[#This Row],[Actual]]&lt;500,
       0,
       IF(tbActuals[[#This Row],[Actual]]&lt; 1500,
             1500,
             tbActuals[[#This Row],[Actual]]))</f>
        <v>1500</v>
      </c>
      <c r="I433" t="str">
        <f>VLOOKUP(tbActuals[[#This Row],[Country]],
                          tbRegions[], 2, FALSE)</f>
        <v>USA</v>
      </c>
    </row>
    <row r="434" spans="1:9" x14ac:dyDescent="0.35">
      <c r="A434" s="1">
        <v>43831</v>
      </c>
      <c r="B434" t="s">
        <v>63</v>
      </c>
      <c r="C434" t="s">
        <v>20</v>
      </c>
      <c r="D434" t="s">
        <v>7</v>
      </c>
      <c r="E434" s="2">
        <v>436</v>
      </c>
      <c r="F434" t="str">
        <f>IFERROR(VLOOKUP(TRIM(tbActuals[[#This Row],[IT Department]]),
                                                  tbDepartments[], 2, FALSE),
                         "")</f>
        <v>Enablement</v>
      </c>
      <c r="G434" t="str">
        <f>VLOOKUP(tbActuals[[#This Row],[IT Department]],
                           tbDepartments[], 3,FALSE)</f>
        <v>Bo Jones</v>
      </c>
      <c r="H434" s="2">
        <f>IF(tbActuals[[#This Row],[Actual]]&lt;500,
       0,
       IF(tbActuals[[#This Row],[Actual]]&lt; 1500,
             1500,
             tbActuals[[#This Row],[Actual]]))</f>
        <v>0</v>
      </c>
      <c r="I434" t="str">
        <f>VLOOKUP(tbActuals[[#This Row],[Country]],
                          tbRegions[], 2, FALSE)</f>
        <v>Europe</v>
      </c>
    </row>
    <row r="435" spans="1:9" x14ac:dyDescent="0.35">
      <c r="A435" s="1">
        <v>43831</v>
      </c>
      <c r="B435" t="s">
        <v>63</v>
      </c>
      <c r="C435" t="s">
        <v>21</v>
      </c>
      <c r="D435" t="s">
        <v>7</v>
      </c>
      <c r="E435" s="2">
        <v>3120</v>
      </c>
      <c r="F435" t="str">
        <f>IFERROR(VLOOKUP(TRIM(tbActuals[[#This Row],[IT Department]]),
                                                  tbDepartments[], 2, FALSE),
                         "")</f>
        <v>Enablement</v>
      </c>
      <c r="G435" t="str">
        <f>VLOOKUP(tbActuals[[#This Row],[IT Department]],
                           tbDepartments[], 3,FALSE)</f>
        <v>Bo Jones</v>
      </c>
      <c r="H435" s="2">
        <f>IF(tbActuals[[#This Row],[Actual]]&lt;500,
       0,
       IF(tbActuals[[#This Row],[Actual]]&lt; 1500,
             1500,
             tbActuals[[#This Row],[Actual]]))</f>
        <v>3120</v>
      </c>
      <c r="I435" t="str">
        <f>VLOOKUP(tbActuals[[#This Row],[Country]],
                          tbRegions[], 2, FALSE)</f>
        <v>Europe</v>
      </c>
    </row>
    <row r="436" spans="1:9" x14ac:dyDescent="0.35">
      <c r="A436" s="1">
        <v>43831</v>
      </c>
      <c r="B436" t="s">
        <v>63</v>
      </c>
      <c r="C436" t="s">
        <v>22</v>
      </c>
      <c r="D436" t="s">
        <v>7</v>
      </c>
      <c r="E436" s="2">
        <v>384</v>
      </c>
      <c r="F436" t="str">
        <f>IFERROR(VLOOKUP(TRIM(tbActuals[[#This Row],[IT Department]]),
                                                  tbDepartments[], 2, FALSE),
                         "")</f>
        <v>Enablement</v>
      </c>
      <c r="G436" t="str">
        <f>VLOOKUP(tbActuals[[#This Row],[IT Department]],
                           tbDepartments[], 3,FALSE)</f>
        <v>Bo Jones</v>
      </c>
      <c r="H436" s="2">
        <f>IF(tbActuals[[#This Row],[Actual]]&lt;500,
       0,
       IF(tbActuals[[#This Row],[Actual]]&lt; 1500,
             1500,
             tbActuals[[#This Row],[Actual]]))</f>
        <v>0</v>
      </c>
      <c r="I436" t="str">
        <f>VLOOKUP(tbActuals[[#This Row],[Country]],
                          tbRegions[], 2, FALSE)</f>
        <v>Europe</v>
      </c>
    </row>
    <row r="437" spans="1:9" x14ac:dyDescent="0.35">
      <c r="A437" s="1">
        <v>43831</v>
      </c>
      <c r="B437" t="s">
        <v>64</v>
      </c>
      <c r="C437" t="s">
        <v>31</v>
      </c>
      <c r="D437" t="s">
        <v>8</v>
      </c>
      <c r="E437" s="2">
        <v>615</v>
      </c>
      <c r="F437" t="str">
        <f>IFERROR(VLOOKUP(TRIM(tbActuals[[#This Row],[IT Department]]),
                                                  tbDepartments[], 2, FALSE),
                         "")</f>
        <v>Infrastructure</v>
      </c>
      <c r="G437" t="str">
        <f>VLOOKUP(tbActuals[[#This Row],[IT Department]],
                           tbDepartments[], 3,FALSE)</f>
        <v>Luke Tracy</v>
      </c>
      <c r="H437" s="2">
        <f>IF(tbActuals[[#This Row],[Actual]]&lt;500,
       0,
       IF(tbActuals[[#This Row],[Actual]]&lt; 1500,
             1500,
             tbActuals[[#This Row],[Actual]]))</f>
        <v>1500</v>
      </c>
      <c r="I437" t="str">
        <f>VLOOKUP(tbActuals[[#This Row],[Country]],
                          tbRegions[], 2, FALSE)</f>
        <v>USA</v>
      </c>
    </row>
    <row r="438" spans="1:9" x14ac:dyDescent="0.35">
      <c r="A438" s="1">
        <v>43831</v>
      </c>
      <c r="B438" t="s">
        <v>64</v>
      </c>
      <c r="C438" t="s">
        <v>24</v>
      </c>
      <c r="D438" t="s">
        <v>34</v>
      </c>
      <c r="E438" s="2">
        <v>325</v>
      </c>
      <c r="F438" t="str">
        <f>IFERROR(VLOOKUP(TRIM(tbActuals[[#This Row],[IT Department]]),
                                                  tbDepartments[], 2, FALSE),
                         "")</f>
        <v>Infrastructure</v>
      </c>
      <c r="G438" t="str">
        <f>VLOOKUP(tbActuals[[#This Row],[IT Department]],
                           tbDepartments[], 3,FALSE)</f>
        <v>Luke Tracy</v>
      </c>
      <c r="H438" s="2">
        <f>IF(tbActuals[[#This Row],[Actual]]&lt;500,
       0,
       IF(tbActuals[[#This Row],[Actual]]&lt; 1500,
             1500,
             tbActuals[[#This Row],[Actual]]))</f>
        <v>0</v>
      </c>
      <c r="I438" t="str">
        <f>VLOOKUP(tbActuals[[#This Row],[Country]],
                          tbRegions[], 2, FALSE)</f>
        <v>Canada</v>
      </c>
    </row>
    <row r="439" spans="1:9" x14ac:dyDescent="0.35">
      <c r="A439" s="1">
        <v>43831</v>
      </c>
      <c r="B439" t="s">
        <v>64</v>
      </c>
      <c r="C439" t="s">
        <v>24</v>
      </c>
      <c r="D439" t="s">
        <v>32</v>
      </c>
      <c r="E439" s="2">
        <v>5</v>
      </c>
      <c r="F439" t="str">
        <f>IFERROR(VLOOKUP(TRIM(tbActuals[[#This Row],[IT Department]]),
                                                  tbDepartments[], 2, FALSE),
                         "")</f>
        <v>Infrastructure</v>
      </c>
      <c r="G439" t="str">
        <f>VLOOKUP(tbActuals[[#This Row],[IT Department]],
                           tbDepartments[], 3,FALSE)</f>
        <v>Luke Tracy</v>
      </c>
      <c r="H439" s="2">
        <f>IF(tbActuals[[#This Row],[Actual]]&lt;500,
       0,
       IF(tbActuals[[#This Row],[Actual]]&lt; 1500,
             1500,
             tbActuals[[#This Row],[Actual]]))</f>
        <v>0</v>
      </c>
      <c r="I439" t="str">
        <f>VLOOKUP(tbActuals[[#This Row],[Country]],
                          tbRegions[], 2, FALSE)</f>
        <v>Latin America</v>
      </c>
    </row>
    <row r="440" spans="1:9" x14ac:dyDescent="0.35">
      <c r="A440" s="1">
        <v>43831</v>
      </c>
      <c r="B440" t="s">
        <v>64</v>
      </c>
      <c r="C440" t="s">
        <v>24</v>
      </c>
      <c r="D440" t="s">
        <v>37</v>
      </c>
      <c r="E440" s="2">
        <v>556</v>
      </c>
      <c r="F440" t="str">
        <f>IFERROR(VLOOKUP(TRIM(tbActuals[[#This Row],[IT Department]]),
                                                  tbDepartments[], 2, FALSE),
                         "")</f>
        <v>Infrastructure</v>
      </c>
      <c r="G440" t="str">
        <f>VLOOKUP(tbActuals[[#This Row],[IT Department]],
                           tbDepartments[], 3,FALSE)</f>
        <v>Luke Tracy</v>
      </c>
      <c r="H440" s="2">
        <f>IF(tbActuals[[#This Row],[Actual]]&lt;500,
       0,
       IF(tbActuals[[#This Row],[Actual]]&lt; 1500,
             1500,
             tbActuals[[#This Row],[Actual]]))</f>
        <v>1500</v>
      </c>
      <c r="I440" t="str">
        <f>VLOOKUP(tbActuals[[#This Row],[Country]],
                          tbRegions[], 2, FALSE)</f>
        <v>Europe</v>
      </c>
    </row>
    <row r="441" spans="1:9" x14ac:dyDescent="0.35">
      <c r="A441" s="1">
        <v>43831</v>
      </c>
      <c r="B441" t="s">
        <v>64</v>
      </c>
      <c r="C441" t="s">
        <v>24</v>
      </c>
      <c r="D441" t="s">
        <v>7</v>
      </c>
      <c r="E441" s="2">
        <v>4587</v>
      </c>
      <c r="F441" t="str">
        <f>IFERROR(VLOOKUP(TRIM(tbActuals[[#This Row],[IT Department]]),
                                                  tbDepartments[], 2, FALSE),
                         "")</f>
        <v>Infrastructure</v>
      </c>
      <c r="G441" t="str">
        <f>VLOOKUP(tbActuals[[#This Row],[IT Department]],
                           tbDepartments[], 3,FALSE)</f>
        <v>Luke Tracy</v>
      </c>
      <c r="H441" s="2">
        <f>IF(tbActuals[[#This Row],[Actual]]&lt;500,
       0,
       IF(tbActuals[[#This Row],[Actual]]&lt; 1500,
             1500,
             tbActuals[[#This Row],[Actual]]))</f>
        <v>4587</v>
      </c>
      <c r="I441" t="str">
        <f>VLOOKUP(tbActuals[[#This Row],[Country]],
                          tbRegions[], 2, FALSE)</f>
        <v>Europe</v>
      </c>
    </row>
    <row r="442" spans="1:9" x14ac:dyDescent="0.35">
      <c r="A442" s="1">
        <v>43831</v>
      </c>
      <c r="B442" t="s">
        <v>64</v>
      </c>
      <c r="C442" t="s">
        <v>24</v>
      </c>
      <c r="D442" t="s">
        <v>8</v>
      </c>
      <c r="E442" s="2">
        <v>38628</v>
      </c>
      <c r="F442" t="str">
        <f>IFERROR(VLOOKUP(TRIM(tbActuals[[#This Row],[IT Department]]),
                                                  tbDepartments[], 2, FALSE),
                         "")</f>
        <v>Infrastructure</v>
      </c>
      <c r="G442" t="str">
        <f>VLOOKUP(tbActuals[[#This Row],[IT Department]],
                           tbDepartments[], 3,FALSE)</f>
        <v>Luke Tracy</v>
      </c>
      <c r="H442" s="2">
        <f>IF(tbActuals[[#This Row],[Actual]]&lt;500,
       0,
       IF(tbActuals[[#This Row],[Actual]]&lt; 1500,
             1500,
             tbActuals[[#This Row],[Actual]]))</f>
        <v>38628</v>
      </c>
      <c r="I442" t="str">
        <f>VLOOKUP(tbActuals[[#This Row],[Country]],
                          tbRegions[], 2, FALSE)</f>
        <v>USA</v>
      </c>
    </row>
    <row r="443" spans="1:9" x14ac:dyDescent="0.35">
      <c r="A443" s="1">
        <v>43831</v>
      </c>
      <c r="B443" t="s">
        <v>64</v>
      </c>
      <c r="C443" t="s">
        <v>28</v>
      </c>
      <c r="D443" t="s">
        <v>8</v>
      </c>
      <c r="E443" s="2">
        <v>5</v>
      </c>
      <c r="F443" t="str">
        <f>IFERROR(VLOOKUP(TRIM(tbActuals[[#This Row],[IT Department]]),
                                                  tbDepartments[], 2, FALSE),
                         "")</f>
        <v>Infrastructure</v>
      </c>
      <c r="G443" t="str">
        <f>VLOOKUP(tbActuals[[#This Row],[IT Department]],
                           tbDepartments[], 3,FALSE)</f>
        <v>Luke Tracy</v>
      </c>
      <c r="H443" s="2">
        <f>IF(tbActuals[[#This Row],[Actual]]&lt;500,
       0,
       IF(tbActuals[[#This Row],[Actual]]&lt; 1500,
             1500,
             tbActuals[[#This Row],[Actual]]))</f>
        <v>0</v>
      </c>
      <c r="I443" t="str">
        <f>VLOOKUP(tbActuals[[#This Row],[Country]],
                          tbRegions[], 2, FALSE)</f>
        <v>USA</v>
      </c>
    </row>
    <row r="444" spans="1:9" x14ac:dyDescent="0.35">
      <c r="A444" s="1">
        <v>43831</v>
      </c>
      <c r="B444" t="s">
        <v>64</v>
      </c>
      <c r="C444" t="s">
        <v>6</v>
      </c>
      <c r="D444" t="s">
        <v>41</v>
      </c>
      <c r="E444" s="2">
        <v>57092</v>
      </c>
      <c r="F444" t="str">
        <f>IFERROR(VLOOKUP(TRIM(tbActuals[[#This Row],[IT Department]]),
                                                  tbDepartments[], 2, FALSE),
                         "")</f>
        <v>Infrastructure</v>
      </c>
      <c r="G444" t="str">
        <f>VLOOKUP(tbActuals[[#This Row],[IT Department]],
                           tbDepartments[], 3,FALSE)</f>
        <v>Luke Tracy</v>
      </c>
      <c r="H444" s="2">
        <f>IF(tbActuals[[#This Row],[Actual]]&lt;500,
       0,
       IF(tbActuals[[#This Row],[Actual]]&lt; 1500,
             1500,
             tbActuals[[#This Row],[Actual]]))</f>
        <v>57092</v>
      </c>
      <c r="I444" t="str">
        <f>VLOOKUP(tbActuals[[#This Row],[Country]],
                          tbRegions[], 2, FALSE)</f>
        <v>Europe</v>
      </c>
    </row>
    <row r="445" spans="1:9" x14ac:dyDescent="0.35">
      <c r="A445" s="1">
        <v>43831</v>
      </c>
      <c r="B445" t="s">
        <v>64</v>
      </c>
      <c r="C445" t="s">
        <v>6</v>
      </c>
      <c r="D445" t="s">
        <v>32</v>
      </c>
      <c r="E445" s="2">
        <v>14363</v>
      </c>
      <c r="F445" t="str">
        <f>IFERROR(VLOOKUP(TRIM(tbActuals[[#This Row],[IT Department]]),
                                                  tbDepartments[], 2, FALSE),
                         "")</f>
        <v>Infrastructure</v>
      </c>
      <c r="G445" t="str">
        <f>VLOOKUP(tbActuals[[#This Row],[IT Department]],
                           tbDepartments[], 3,FALSE)</f>
        <v>Luke Tracy</v>
      </c>
      <c r="H445" s="2">
        <f>IF(tbActuals[[#This Row],[Actual]]&lt;500,
       0,
       IF(tbActuals[[#This Row],[Actual]]&lt; 1500,
             1500,
             tbActuals[[#This Row],[Actual]]))</f>
        <v>14363</v>
      </c>
      <c r="I445" t="str">
        <f>VLOOKUP(tbActuals[[#This Row],[Country]],
                          tbRegions[], 2, FALSE)</f>
        <v>Latin America</v>
      </c>
    </row>
    <row r="446" spans="1:9" x14ac:dyDescent="0.35">
      <c r="A446" s="1">
        <v>43831</v>
      </c>
      <c r="B446" t="s">
        <v>64</v>
      </c>
      <c r="C446" t="s">
        <v>6</v>
      </c>
      <c r="D446" t="s">
        <v>37</v>
      </c>
      <c r="E446" s="2">
        <v>-617</v>
      </c>
      <c r="F446" t="str">
        <f>IFERROR(VLOOKUP(TRIM(tbActuals[[#This Row],[IT Department]]),
                                                  tbDepartments[], 2, FALSE),
                         "")</f>
        <v>Infrastructure</v>
      </c>
      <c r="G446" t="str">
        <f>VLOOKUP(tbActuals[[#This Row],[IT Department]],
                           tbDepartments[], 3,FALSE)</f>
        <v>Luke Tracy</v>
      </c>
      <c r="H446" s="2">
        <f>IF(tbActuals[[#This Row],[Actual]]&lt;500,
       0,
       IF(tbActuals[[#This Row],[Actual]]&lt; 1500,
             1500,
             tbActuals[[#This Row],[Actual]]))</f>
        <v>0</v>
      </c>
      <c r="I446" t="str">
        <f>VLOOKUP(tbActuals[[#This Row],[Country]],
                          tbRegions[], 2, FALSE)</f>
        <v>Europe</v>
      </c>
    </row>
    <row r="447" spans="1:9" x14ac:dyDescent="0.35">
      <c r="A447" s="1">
        <v>43831</v>
      </c>
      <c r="B447" t="s">
        <v>64</v>
      </c>
      <c r="C447" t="s">
        <v>6</v>
      </c>
      <c r="D447" t="s">
        <v>7</v>
      </c>
      <c r="E447" s="2">
        <v>-7150</v>
      </c>
      <c r="F447" t="str">
        <f>IFERROR(VLOOKUP(TRIM(tbActuals[[#This Row],[IT Department]]),
                                                  tbDepartments[], 2, FALSE),
                         "")</f>
        <v>Infrastructure</v>
      </c>
      <c r="G447" t="str">
        <f>VLOOKUP(tbActuals[[#This Row],[IT Department]],
                           tbDepartments[], 3,FALSE)</f>
        <v>Luke Tracy</v>
      </c>
      <c r="H447" s="2">
        <f>IF(tbActuals[[#This Row],[Actual]]&lt;500,
       0,
       IF(tbActuals[[#This Row],[Actual]]&lt; 1500,
             1500,
             tbActuals[[#This Row],[Actual]]))</f>
        <v>0</v>
      </c>
      <c r="I447" t="str">
        <f>VLOOKUP(tbActuals[[#This Row],[Country]],
                          tbRegions[], 2, FALSE)</f>
        <v>Europe</v>
      </c>
    </row>
    <row r="448" spans="1:9" x14ac:dyDescent="0.35">
      <c r="A448" s="1">
        <v>43831</v>
      </c>
      <c r="B448" t="s">
        <v>64</v>
      </c>
      <c r="C448" t="s">
        <v>6</v>
      </c>
      <c r="D448" t="s">
        <v>8</v>
      </c>
      <c r="E448" s="2">
        <v>361519</v>
      </c>
      <c r="F448" t="str">
        <f>IFERROR(VLOOKUP(TRIM(tbActuals[[#This Row],[IT Department]]),
                                                  tbDepartments[], 2, FALSE),
                         "")</f>
        <v>Infrastructure</v>
      </c>
      <c r="G448" t="str">
        <f>VLOOKUP(tbActuals[[#This Row],[IT Department]],
                           tbDepartments[], 3,FALSE)</f>
        <v>Luke Tracy</v>
      </c>
      <c r="H448" s="2">
        <f>IF(tbActuals[[#This Row],[Actual]]&lt;500,
       0,
       IF(tbActuals[[#This Row],[Actual]]&lt; 1500,
             1500,
             tbActuals[[#This Row],[Actual]]))</f>
        <v>361519</v>
      </c>
      <c r="I448" t="str">
        <f>VLOOKUP(tbActuals[[#This Row],[Country]],
                          tbRegions[], 2, FALSE)</f>
        <v>USA</v>
      </c>
    </row>
    <row r="449" spans="1:9" x14ac:dyDescent="0.35">
      <c r="A449" s="1">
        <v>43831</v>
      </c>
      <c r="B449" t="s">
        <v>64</v>
      </c>
      <c r="C449" t="s">
        <v>36</v>
      </c>
      <c r="D449" t="s">
        <v>37</v>
      </c>
      <c r="E449" s="2">
        <v>-802</v>
      </c>
      <c r="F449" t="str">
        <f>IFERROR(VLOOKUP(TRIM(tbActuals[[#This Row],[IT Department]]),
                                                  tbDepartments[], 2, FALSE),
                         "")</f>
        <v>Infrastructure</v>
      </c>
      <c r="G449" t="str">
        <f>VLOOKUP(tbActuals[[#This Row],[IT Department]],
                           tbDepartments[], 3,FALSE)</f>
        <v>Luke Tracy</v>
      </c>
      <c r="H449" s="2">
        <f>IF(tbActuals[[#This Row],[Actual]]&lt;500,
       0,
       IF(tbActuals[[#This Row],[Actual]]&lt; 1500,
             1500,
             tbActuals[[#This Row],[Actual]]))</f>
        <v>0</v>
      </c>
      <c r="I449" t="str">
        <f>VLOOKUP(tbActuals[[#This Row],[Country]],
                          tbRegions[], 2, FALSE)</f>
        <v>Europe</v>
      </c>
    </row>
    <row r="450" spans="1:9" x14ac:dyDescent="0.35">
      <c r="A450" s="1">
        <v>43831</v>
      </c>
      <c r="B450" t="s">
        <v>64</v>
      </c>
      <c r="C450" t="s">
        <v>36</v>
      </c>
      <c r="D450" t="s">
        <v>7</v>
      </c>
      <c r="E450" s="2">
        <v>-33055</v>
      </c>
      <c r="F450" t="str">
        <f>IFERROR(VLOOKUP(TRIM(tbActuals[[#This Row],[IT Department]]),
                                                  tbDepartments[], 2, FALSE),
                         "")</f>
        <v>Infrastructure</v>
      </c>
      <c r="G450" t="str">
        <f>VLOOKUP(tbActuals[[#This Row],[IT Department]],
                           tbDepartments[], 3,FALSE)</f>
        <v>Luke Tracy</v>
      </c>
      <c r="H450" s="2">
        <f>IF(tbActuals[[#This Row],[Actual]]&lt;500,
       0,
       IF(tbActuals[[#This Row],[Actual]]&lt; 1500,
             1500,
             tbActuals[[#This Row],[Actual]]))</f>
        <v>0</v>
      </c>
      <c r="I450" t="str">
        <f>VLOOKUP(tbActuals[[#This Row],[Country]],
                          tbRegions[], 2, FALSE)</f>
        <v>Europe</v>
      </c>
    </row>
    <row r="451" spans="1:9" x14ac:dyDescent="0.35">
      <c r="A451" s="1">
        <v>43831</v>
      </c>
      <c r="B451" t="s">
        <v>64</v>
      </c>
      <c r="C451" t="s">
        <v>36</v>
      </c>
      <c r="D451" t="s">
        <v>8</v>
      </c>
      <c r="E451" s="2">
        <v>27236</v>
      </c>
      <c r="F451" t="str">
        <f>IFERROR(VLOOKUP(TRIM(tbActuals[[#This Row],[IT Department]]),
                                                  tbDepartments[], 2, FALSE),
                         "")</f>
        <v>Infrastructure</v>
      </c>
      <c r="G451" t="str">
        <f>VLOOKUP(tbActuals[[#This Row],[IT Department]],
                           tbDepartments[], 3,FALSE)</f>
        <v>Luke Tracy</v>
      </c>
      <c r="H451" s="2">
        <f>IF(tbActuals[[#This Row],[Actual]]&lt;500,
       0,
       IF(tbActuals[[#This Row],[Actual]]&lt; 1500,
             1500,
             tbActuals[[#This Row],[Actual]]))</f>
        <v>27236</v>
      </c>
      <c r="I451" t="str">
        <f>VLOOKUP(tbActuals[[#This Row],[Country]],
                          tbRegions[], 2, FALSE)</f>
        <v>USA</v>
      </c>
    </row>
    <row r="452" spans="1:9" x14ac:dyDescent="0.35">
      <c r="A452" s="1">
        <v>43831</v>
      </c>
      <c r="B452" t="s">
        <v>64</v>
      </c>
      <c r="C452" t="s">
        <v>9</v>
      </c>
      <c r="D452" t="s">
        <v>37</v>
      </c>
      <c r="E452" s="2">
        <v>1155</v>
      </c>
      <c r="F452" t="str">
        <f>IFERROR(VLOOKUP(TRIM(tbActuals[[#This Row],[IT Department]]),
                                                  tbDepartments[], 2, FALSE),
                         "")</f>
        <v>Infrastructure</v>
      </c>
      <c r="G452" t="str">
        <f>VLOOKUP(tbActuals[[#This Row],[IT Department]],
                           tbDepartments[], 3,FALSE)</f>
        <v>Luke Tracy</v>
      </c>
      <c r="H452" s="2">
        <f>IF(tbActuals[[#This Row],[Actual]]&lt;500,
       0,
       IF(tbActuals[[#This Row],[Actual]]&lt; 1500,
             1500,
             tbActuals[[#This Row],[Actual]]))</f>
        <v>1500</v>
      </c>
      <c r="I452" t="str">
        <f>VLOOKUP(tbActuals[[#This Row],[Country]],
                          tbRegions[], 2, FALSE)</f>
        <v>Europe</v>
      </c>
    </row>
    <row r="453" spans="1:9" x14ac:dyDescent="0.35">
      <c r="A453" s="1">
        <v>43831</v>
      </c>
      <c r="B453" t="s">
        <v>64</v>
      </c>
      <c r="C453" t="s">
        <v>9</v>
      </c>
      <c r="D453" t="s">
        <v>8</v>
      </c>
      <c r="E453" s="2">
        <v>8318</v>
      </c>
      <c r="F453" t="str">
        <f>IFERROR(VLOOKUP(TRIM(tbActuals[[#This Row],[IT Department]]),
                                                  tbDepartments[], 2, FALSE),
                         "")</f>
        <v>Infrastructure</v>
      </c>
      <c r="G453" t="str">
        <f>VLOOKUP(tbActuals[[#This Row],[IT Department]],
                           tbDepartments[], 3,FALSE)</f>
        <v>Luke Tracy</v>
      </c>
      <c r="H453" s="2">
        <f>IF(tbActuals[[#This Row],[Actual]]&lt;500,
       0,
       IF(tbActuals[[#This Row],[Actual]]&lt; 1500,
             1500,
             tbActuals[[#This Row],[Actual]]))</f>
        <v>8318</v>
      </c>
      <c r="I453" t="str">
        <f>VLOOKUP(tbActuals[[#This Row],[Country]],
                          tbRegions[], 2, FALSE)</f>
        <v>USA</v>
      </c>
    </row>
    <row r="454" spans="1:9" x14ac:dyDescent="0.35">
      <c r="A454" s="1">
        <v>43831</v>
      </c>
      <c r="B454" t="s">
        <v>64</v>
      </c>
      <c r="C454" t="s">
        <v>11</v>
      </c>
      <c r="D454" t="s">
        <v>42</v>
      </c>
      <c r="E454" s="2">
        <v>19777</v>
      </c>
      <c r="F454" t="str">
        <f>IFERROR(VLOOKUP(TRIM(tbActuals[[#This Row],[IT Department]]),
                                                  tbDepartments[], 2, FALSE),
                         "")</f>
        <v>Infrastructure</v>
      </c>
      <c r="G454" t="str">
        <f>VLOOKUP(tbActuals[[#This Row],[IT Department]],
                           tbDepartments[], 3,FALSE)</f>
        <v>Luke Tracy</v>
      </c>
      <c r="H454" s="2">
        <f>IF(tbActuals[[#This Row],[Actual]]&lt;500,
       0,
       IF(tbActuals[[#This Row],[Actual]]&lt; 1500,
             1500,
             tbActuals[[#This Row],[Actual]]))</f>
        <v>19777</v>
      </c>
      <c r="I454" t="str">
        <f>VLOOKUP(tbActuals[[#This Row],[Country]],
                          tbRegions[], 2, FALSE)</f>
        <v>Europe</v>
      </c>
    </row>
    <row r="455" spans="1:9" x14ac:dyDescent="0.35">
      <c r="A455" s="1">
        <v>43831</v>
      </c>
      <c r="B455" t="s">
        <v>64</v>
      </c>
      <c r="C455" t="s">
        <v>11</v>
      </c>
      <c r="D455" t="s">
        <v>37</v>
      </c>
      <c r="E455" s="2">
        <v>-5559</v>
      </c>
      <c r="F455" t="str">
        <f>IFERROR(VLOOKUP(TRIM(tbActuals[[#This Row],[IT Department]]),
                                                  tbDepartments[], 2, FALSE),
                         "")</f>
        <v>Infrastructure</v>
      </c>
      <c r="G455" t="str">
        <f>VLOOKUP(tbActuals[[#This Row],[IT Department]],
                           tbDepartments[], 3,FALSE)</f>
        <v>Luke Tracy</v>
      </c>
      <c r="H455" s="2">
        <f>IF(tbActuals[[#This Row],[Actual]]&lt;500,
       0,
       IF(tbActuals[[#This Row],[Actual]]&lt; 1500,
             1500,
             tbActuals[[#This Row],[Actual]]))</f>
        <v>0</v>
      </c>
      <c r="I455" t="str">
        <f>VLOOKUP(tbActuals[[#This Row],[Country]],
                          tbRegions[], 2, FALSE)</f>
        <v>Europe</v>
      </c>
    </row>
    <row r="456" spans="1:9" x14ac:dyDescent="0.35">
      <c r="A456" s="1">
        <v>43831</v>
      </c>
      <c r="B456" t="s">
        <v>64</v>
      </c>
      <c r="C456" t="s">
        <v>11</v>
      </c>
      <c r="D456" t="s">
        <v>7</v>
      </c>
      <c r="E456" s="2">
        <v>16798</v>
      </c>
      <c r="F456" t="str">
        <f>IFERROR(VLOOKUP(TRIM(tbActuals[[#This Row],[IT Department]]),
                                                  tbDepartments[], 2, FALSE),
                         "")</f>
        <v>Infrastructure</v>
      </c>
      <c r="G456" t="str">
        <f>VLOOKUP(tbActuals[[#This Row],[IT Department]],
                           tbDepartments[], 3,FALSE)</f>
        <v>Luke Tracy</v>
      </c>
      <c r="H456" s="2">
        <f>IF(tbActuals[[#This Row],[Actual]]&lt;500,
       0,
       IF(tbActuals[[#This Row],[Actual]]&lt; 1500,
             1500,
             tbActuals[[#This Row],[Actual]]))</f>
        <v>16798</v>
      </c>
      <c r="I456" t="str">
        <f>VLOOKUP(tbActuals[[#This Row],[Country]],
                          tbRegions[], 2, FALSE)</f>
        <v>Europe</v>
      </c>
    </row>
    <row r="457" spans="1:9" x14ac:dyDescent="0.35">
      <c r="A457" s="1">
        <v>43831</v>
      </c>
      <c r="B457" t="s">
        <v>64</v>
      </c>
      <c r="C457" t="s">
        <v>11</v>
      </c>
      <c r="D457" t="s">
        <v>8</v>
      </c>
      <c r="E457" s="2">
        <v>53507</v>
      </c>
      <c r="F457" t="str">
        <f>IFERROR(VLOOKUP(TRIM(tbActuals[[#This Row],[IT Department]]),
                                                  tbDepartments[], 2, FALSE),
                         "")</f>
        <v>Infrastructure</v>
      </c>
      <c r="G457" t="str">
        <f>VLOOKUP(tbActuals[[#This Row],[IT Department]],
                           tbDepartments[], 3,FALSE)</f>
        <v>Luke Tracy</v>
      </c>
      <c r="H457" s="2">
        <f>IF(tbActuals[[#This Row],[Actual]]&lt;500,
       0,
       IF(tbActuals[[#This Row],[Actual]]&lt; 1500,
             1500,
             tbActuals[[#This Row],[Actual]]))</f>
        <v>53507</v>
      </c>
      <c r="I457" t="str">
        <f>VLOOKUP(tbActuals[[#This Row],[Country]],
                          tbRegions[], 2, FALSE)</f>
        <v>USA</v>
      </c>
    </row>
    <row r="458" spans="1:9" x14ac:dyDescent="0.35">
      <c r="A458" s="1">
        <v>43831</v>
      </c>
      <c r="B458" t="s">
        <v>64</v>
      </c>
      <c r="C458" t="s">
        <v>15</v>
      </c>
      <c r="D458" t="s">
        <v>42</v>
      </c>
      <c r="E458" s="2">
        <v>401</v>
      </c>
      <c r="F458" t="str">
        <f>IFERROR(VLOOKUP(TRIM(tbActuals[[#This Row],[IT Department]]),
                                                  tbDepartments[], 2, FALSE),
                         "")</f>
        <v>Infrastructure</v>
      </c>
      <c r="G458" t="str">
        <f>VLOOKUP(tbActuals[[#This Row],[IT Department]],
                           tbDepartments[], 3,FALSE)</f>
        <v>Luke Tracy</v>
      </c>
      <c r="H458" s="2">
        <f>IF(tbActuals[[#This Row],[Actual]]&lt;500,
       0,
       IF(tbActuals[[#This Row],[Actual]]&lt; 1500,
             1500,
             tbActuals[[#This Row],[Actual]]))</f>
        <v>0</v>
      </c>
      <c r="I458" t="str">
        <f>VLOOKUP(tbActuals[[#This Row],[Country]],
                          tbRegions[], 2, FALSE)</f>
        <v>Europe</v>
      </c>
    </row>
    <row r="459" spans="1:9" x14ac:dyDescent="0.35">
      <c r="A459" s="1">
        <v>43831</v>
      </c>
      <c r="B459" t="s">
        <v>64</v>
      </c>
      <c r="C459" t="s">
        <v>15</v>
      </c>
      <c r="D459" t="s">
        <v>32</v>
      </c>
      <c r="E459" s="2">
        <v>79</v>
      </c>
      <c r="F459" t="str">
        <f>IFERROR(VLOOKUP(TRIM(tbActuals[[#This Row],[IT Department]]),
                                                  tbDepartments[], 2, FALSE),
                         "")</f>
        <v>Infrastructure</v>
      </c>
      <c r="G459" t="str">
        <f>VLOOKUP(tbActuals[[#This Row],[IT Department]],
                           tbDepartments[], 3,FALSE)</f>
        <v>Luke Tracy</v>
      </c>
      <c r="H459" s="2">
        <f>IF(tbActuals[[#This Row],[Actual]]&lt;500,
       0,
       IF(tbActuals[[#This Row],[Actual]]&lt; 1500,
             1500,
             tbActuals[[#This Row],[Actual]]))</f>
        <v>0</v>
      </c>
      <c r="I459" t="str">
        <f>VLOOKUP(tbActuals[[#This Row],[Country]],
                          tbRegions[], 2, FALSE)</f>
        <v>Latin America</v>
      </c>
    </row>
    <row r="460" spans="1:9" x14ac:dyDescent="0.35">
      <c r="A460" s="1">
        <v>43831</v>
      </c>
      <c r="B460" t="s">
        <v>64</v>
      </c>
      <c r="C460" t="s">
        <v>15</v>
      </c>
      <c r="D460" t="s">
        <v>37</v>
      </c>
      <c r="E460" s="2">
        <v>818</v>
      </c>
      <c r="F460" t="str">
        <f>IFERROR(VLOOKUP(TRIM(tbActuals[[#This Row],[IT Department]]),
                                                  tbDepartments[], 2, FALSE),
                         "")</f>
        <v>Infrastructure</v>
      </c>
      <c r="G460" t="str">
        <f>VLOOKUP(tbActuals[[#This Row],[IT Department]],
                           tbDepartments[], 3,FALSE)</f>
        <v>Luke Tracy</v>
      </c>
      <c r="H460" s="2">
        <f>IF(tbActuals[[#This Row],[Actual]]&lt;500,
       0,
       IF(tbActuals[[#This Row],[Actual]]&lt; 1500,
             1500,
             tbActuals[[#This Row],[Actual]]))</f>
        <v>1500</v>
      </c>
      <c r="I460" t="str">
        <f>VLOOKUP(tbActuals[[#This Row],[Country]],
                          tbRegions[], 2, FALSE)</f>
        <v>Europe</v>
      </c>
    </row>
    <row r="461" spans="1:9" x14ac:dyDescent="0.35">
      <c r="A461" s="1">
        <v>43831</v>
      </c>
      <c r="B461" t="s">
        <v>64</v>
      </c>
      <c r="C461" t="s">
        <v>15</v>
      </c>
      <c r="D461" t="s">
        <v>7</v>
      </c>
      <c r="E461" s="2">
        <v>718</v>
      </c>
      <c r="F461" t="str">
        <f>IFERROR(VLOOKUP(TRIM(tbActuals[[#This Row],[IT Department]]),
                                                  tbDepartments[], 2, FALSE),
                         "")</f>
        <v>Infrastructure</v>
      </c>
      <c r="G461" t="str">
        <f>VLOOKUP(tbActuals[[#This Row],[IT Department]],
                           tbDepartments[], 3,FALSE)</f>
        <v>Luke Tracy</v>
      </c>
      <c r="H461" s="2">
        <f>IF(tbActuals[[#This Row],[Actual]]&lt;500,
       0,
       IF(tbActuals[[#This Row],[Actual]]&lt; 1500,
             1500,
             tbActuals[[#This Row],[Actual]]))</f>
        <v>1500</v>
      </c>
      <c r="I461" t="str">
        <f>VLOOKUP(tbActuals[[#This Row],[Country]],
                          tbRegions[], 2, FALSE)</f>
        <v>Europe</v>
      </c>
    </row>
    <row r="462" spans="1:9" x14ac:dyDescent="0.35">
      <c r="A462" s="1">
        <v>43831</v>
      </c>
      <c r="B462" t="s">
        <v>64</v>
      </c>
      <c r="C462" t="s">
        <v>15</v>
      </c>
      <c r="D462" t="s">
        <v>8</v>
      </c>
      <c r="E462" s="2">
        <v>35</v>
      </c>
      <c r="F462" t="str">
        <f>IFERROR(VLOOKUP(TRIM(tbActuals[[#This Row],[IT Department]]),
                                                  tbDepartments[], 2, FALSE),
                         "")</f>
        <v>Infrastructure</v>
      </c>
      <c r="G462" t="str">
        <f>VLOOKUP(tbActuals[[#This Row],[IT Department]],
                           tbDepartments[], 3,FALSE)</f>
        <v>Luke Tracy</v>
      </c>
      <c r="H462" s="2">
        <f>IF(tbActuals[[#This Row],[Actual]]&lt;500,
       0,
       IF(tbActuals[[#This Row],[Actual]]&lt; 1500,
             1500,
             tbActuals[[#This Row],[Actual]]))</f>
        <v>0</v>
      </c>
      <c r="I462" t="str">
        <f>VLOOKUP(tbActuals[[#This Row],[Country]],
                          tbRegions[], 2, FALSE)</f>
        <v>USA</v>
      </c>
    </row>
    <row r="463" spans="1:9" x14ac:dyDescent="0.35">
      <c r="A463" s="1">
        <v>43831</v>
      </c>
      <c r="B463" t="s">
        <v>64</v>
      </c>
      <c r="C463" t="s">
        <v>46</v>
      </c>
      <c r="D463" t="s">
        <v>8</v>
      </c>
      <c r="E463" s="2">
        <v>467</v>
      </c>
      <c r="F463" t="str">
        <f>IFERROR(VLOOKUP(TRIM(tbActuals[[#This Row],[IT Department]]),
                                                  tbDepartments[], 2, FALSE),
                         "")</f>
        <v>Infrastructure</v>
      </c>
      <c r="G463" t="str">
        <f>VLOOKUP(tbActuals[[#This Row],[IT Department]],
                           tbDepartments[], 3,FALSE)</f>
        <v>Luke Tracy</v>
      </c>
      <c r="H463" s="2">
        <f>IF(tbActuals[[#This Row],[Actual]]&lt;500,
       0,
       IF(tbActuals[[#This Row],[Actual]]&lt; 1500,
             1500,
             tbActuals[[#This Row],[Actual]]))</f>
        <v>0</v>
      </c>
      <c r="I463" t="str">
        <f>VLOOKUP(tbActuals[[#This Row],[Country]],
                          tbRegions[], 2, FALSE)</f>
        <v>USA</v>
      </c>
    </row>
    <row r="464" spans="1:9" x14ac:dyDescent="0.35">
      <c r="A464" s="1">
        <v>43831</v>
      </c>
      <c r="B464" t="s">
        <v>64</v>
      </c>
      <c r="C464" t="s">
        <v>38</v>
      </c>
      <c r="D464" t="s">
        <v>8</v>
      </c>
      <c r="E464" s="2">
        <v>280</v>
      </c>
      <c r="F464" t="str">
        <f>IFERROR(VLOOKUP(TRIM(tbActuals[[#This Row],[IT Department]]),
                                                  tbDepartments[], 2, FALSE),
                         "")</f>
        <v>Infrastructure</v>
      </c>
      <c r="G464" t="str">
        <f>VLOOKUP(tbActuals[[#This Row],[IT Department]],
                           tbDepartments[], 3,FALSE)</f>
        <v>Luke Tracy</v>
      </c>
      <c r="H464" s="2">
        <f>IF(tbActuals[[#This Row],[Actual]]&lt;500,
       0,
       IF(tbActuals[[#This Row],[Actual]]&lt; 1500,
             1500,
             tbActuals[[#This Row],[Actual]]))</f>
        <v>0</v>
      </c>
      <c r="I464" t="str">
        <f>VLOOKUP(tbActuals[[#This Row],[Country]],
                          tbRegions[], 2, FALSE)</f>
        <v>USA</v>
      </c>
    </row>
    <row r="465" spans="1:9" x14ac:dyDescent="0.35">
      <c r="A465" s="1">
        <v>43831</v>
      </c>
      <c r="B465" t="s">
        <v>64</v>
      </c>
      <c r="C465" t="s">
        <v>17</v>
      </c>
      <c r="D465" t="s">
        <v>37</v>
      </c>
      <c r="E465" s="2">
        <v>15214</v>
      </c>
      <c r="F465" t="str">
        <f>IFERROR(VLOOKUP(TRIM(tbActuals[[#This Row],[IT Department]]),
                                                  tbDepartments[], 2, FALSE),
                         "")</f>
        <v>Infrastructure</v>
      </c>
      <c r="G465" t="str">
        <f>VLOOKUP(tbActuals[[#This Row],[IT Department]],
                           tbDepartments[], 3,FALSE)</f>
        <v>Luke Tracy</v>
      </c>
      <c r="H465" s="2">
        <f>IF(tbActuals[[#This Row],[Actual]]&lt;500,
       0,
       IF(tbActuals[[#This Row],[Actual]]&lt; 1500,
             1500,
             tbActuals[[#This Row],[Actual]]))</f>
        <v>15214</v>
      </c>
      <c r="I465" t="str">
        <f>VLOOKUP(tbActuals[[#This Row],[Country]],
                          tbRegions[], 2, FALSE)</f>
        <v>Europe</v>
      </c>
    </row>
    <row r="466" spans="1:9" x14ac:dyDescent="0.35">
      <c r="A466" s="1">
        <v>43831</v>
      </c>
      <c r="B466" t="s">
        <v>64</v>
      </c>
      <c r="C466" t="s">
        <v>18</v>
      </c>
      <c r="D466" t="s">
        <v>7</v>
      </c>
      <c r="E466" s="2">
        <v>-5813</v>
      </c>
      <c r="F466" t="str">
        <f>IFERROR(VLOOKUP(TRIM(tbActuals[[#This Row],[IT Department]]),
                                                  tbDepartments[], 2, FALSE),
                         "")</f>
        <v>Infrastructure</v>
      </c>
      <c r="G466" t="str">
        <f>VLOOKUP(tbActuals[[#This Row],[IT Department]],
                           tbDepartments[], 3,FALSE)</f>
        <v>Luke Tracy</v>
      </c>
      <c r="H466" s="2">
        <f>IF(tbActuals[[#This Row],[Actual]]&lt;500,
       0,
       IF(tbActuals[[#This Row],[Actual]]&lt; 1500,
             1500,
             tbActuals[[#This Row],[Actual]]))</f>
        <v>0</v>
      </c>
      <c r="I466" t="str">
        <f>VLOOKUP(tbActuals[[#This Row],[Country]],
                          tbRegions[], 2, FALSE)</f>
        <v>Europe</v>
      </c>
    </row>
    <row r="467" spans="1:9" x14ac:dyDescent="0.35">
      <c r="A467" s="1">
        <v>43831</v>
      </c>
      <c r="B467" t="s">
        <v>64</v>
      </c>
      <c r="C467" t="s">
        <v>47</v>
      </c>
      <c r="D467" t="s">
        <v>8</v>
      </c>
      <c r="E467" s="2">
        <v>9933</v>
      </c>
      <c r="F467" t="str">
        <f>IFERROR(VLOOKUP(TRIM(tbActuals[[#This Row],[IT Department]]),
                                                  tbDepartments[], 2, FALSE),
                         "")</f>
        <v>Infrastructure</v>
      </c>
      <c r="G467" t="str">
        <f>VLOOKUP(tbActuals[[#This Row],[IT Department]],
                           tbDepartments[], 3,FALSE)</f>
        <v>Luke Tracy</v>
      </c>
      <c r="H467" s="2">
        <f>IF(tbActuals[[#This Row],[Actual]]&lt;500,
       0,
       IF(tbActuals[[#This Row],[Actual]]&lt; 1500,
             1500,
             tbActuals[[#This Row],[Actual]]))</f>
        <v>9933</v>
      </c>
      <c r="I467" t="str">
        <f>VLOOKUP(tbActuals[[#This Row],[Country]],
                          tbRegions[], 2, FALSE)</f>
        <v>USA</v>
      </c>
    </row>
    <row r="468" spans="1:9" x14ac:dyDescent="0.35">
      <c r="A468" s="1">
        <v>43831</v>
      </c>
      <c r="B468" t="s">
        <v>64</v>
      </c>
      <c r="C468" t="s">
        <v>19</v>
      </c>
      <c r="D468" t="s">
        <v>8</v>
      </c>
      <c r="E468" s="2">
        <v>60</v>
      </c>
      <c r="F468" t="str">
        <f>IFERROR(VLOOKUP(TRIM(tbActuals[[#This Row],[IT Department]]),
                                                  tbDepartments[], 2, FALSE),
                         "")</f>
        <v>Infrastructure</v>
      </c>
      <c r="G468" t="str">
        <f>VLOOKUP(tbActuals[[#This Row],[IT Department]],
                           tbDepartments[], 3,FALSE)</f>
        <v>Luke Tracy</v>
      </c>
      <c r="H468" s="2">
        <f>IF(tbActuals[[#This Row],[Actual]]&lt;500,
       0,
       IF(tbActuals[[#This Row],[Actual]]&lt; 1500,
             1500,
             tbActuals[[#This Row],[Actual]]))</f>
        <v>0</v>
      </c>
      <c r="I468" t="str">
        <f>VLOOKUP(tbActuals[[#This Row],[Country]],
                          tbRegions[], 2, FALSE)</f>
        <v>USA</v>
      </c>
    </row>
    <row r="469" spans="1:9" x14ac:dyDescent="0.35">
      <c r="A469" s="1">
        <v>43831</v>
      </c>
      <c r="B469" t="s">
        <v>64</v>
      </c>
      <c r="C469" t="s">
        <v>25</v>
      </c>
      <c r="D469" t="s">
        <v>8</v>
      </c>
      <c r="E469" s="2">
        <v>4812</v>
      </c>
      <c r="F469" t="str">
        <f>IFERROR(VLOOKUP(TRIM(tbActuals[[#This Row],[IT Department]]),
                                                  tbDepartments[], 2, FALSE),
                         "")</f>
        <v>Infrastructure</v>
      </c>
      <c r="G469" t="str">
        <f>VLOOKUP(tbActuals[[#This Row],[IT Department]],
                           tbDepartments[], 3,FALSE)</f>
        <v>Luke Tracy</v>
      </c>
      <c r="H469" s="2">
        <f>IF(tbActuals[[#This Row],[Actual]]&lt;500,
       0,
       IF(tbActuals[[#This Row],[Actual]]&lt; 1500,
             1500,
             tbActuals[[#This Row],[Actual]]))</f>
        <v>4812</v>
      </c>
      <c r="I469" t="str">
        <f>VLOOKUP(tbActuals[[#This Row],[Country]],
                          tbRegions[], 2, FALSE)</f>
        <v>USA</v>
      </c>
    </row>
    <row r="470" spans="1:9" x14ac:dyDescent="0.35">
      <c r="A470" s="1">
        <v>43831</v>
      </c>
      <c r="B470" t="s">
        <v>64</v>
      </c>
      <c r="C470" t="s">
        <v>20</v>
      </c>
      <c r="D470" t="s">
        <v>34</v>
      </c>
      <c r="E470" s="2">
        <v>3729</v>
      </c>
      <c r="F470" t="str">
        <f>IFERROR(VLOOKUP(TRIM(tbActuals[[#This Row],[IT Department]]),
                                                  tbDepartments[], 2, FALSE),
                         "")</f>
        <v>Infrastructure</v>
      </c>
      <c r="G470" t="str">
        <f>VLOOKUP(tbActuals[[#This Row],[IT Department]],
                           tbDepartments[], 3,FALSE)</f>
        <v>Luke Tracy</v>
      </c>
      <c r="H470" s="2">
        <f>IF(tbActuals[[#This Row],[Actual]]&lt;500,
       0,
       IF(tbActuals[[#This Row],[Actual]]&lt; 1500,
             1500,
             tbActuals[[#This Row],[Actual]]))</f>
        <v>3729</v>
      </c>
      <c r="I470" t="str">
        <f>VLOOKUP(tbActuals[[#This Row],[Country]],
                          tbRegions[], 2, FALSE)</f>
        <v>Canada</v>
      </c>
    </row>
    <row r="471" spans="1:9" x14ac:dyDescent="0.35">
      <c r="A471" s="1">
        <v>43831</v>
      </c>
      <c r="B471" t="s">
        <v>64</v>
      </c>
      <c r="C471" t="s">
        <v>20</v>
      </c>
      <c r="D471" t="s">
        <v>32</v>
      </c>
      <c r="E471" s="2">
        <v>101</v>
      </c>
      <c r="F471" t="str">
        <f>IFERROR(VLOOKUP(TRIM(tbActuals[[#This Row],[IT Department]]),
                                                  tbDepartments[], 2, FALSE),
                         "")</f>
        <v>Infrastructure</v>
      </c>
      <c r="G471" t="str">
        <f>VLOOKUP(tbActuals[[#This Row],[IT Department]],
                           tbDepartments[], 3,FALSE)</f>
        <v>Luke Tracy</v>
      </c>
      <c r="H471" s="2">
        <f>IF(tbActuals[[#This Row],[Actual]]&lt;500,
       0,
       IF(tbActuals[[#This Row],[Actual]]&lt; 1500,
             1500,
             tbActuals[[#This Row],[Actual]]))</f>
        <v>0</v>
      </c>
      <c r="I471" t="str">
        <f>VLOOKUP(tbActuals[[#This Row],[Country]],
                          tbRegions[], 2, FALSE)</f>
        <v>Latin America</v>
      </c>
    </row>
    <row r="472" spans="1:9" x14ac:dyDescent="0.35">
      <c r="A472" s="1">
        <v>43831</v>
      </c>
      <c r="B472" t="s">
        <v>64</v>
      </c>
      <c r="C472" t="s">
        <v>20</v>
      </c>
      <c r="D472" t="s">
        <v>37</v>
      </c>
      <c r="E472" s="2">
        <v>1771</v>
      </c>
      <c r="F472" t="str">
        <f>IFERROR(VLOOKUP(TRIM(tbActuals[[#This Row],[IT Department]]),
                                                  tbDepartments[], 2, FALSE),
                         "")</f>
        <v>Infrastructure</v>
      </c>
      <c r="G472" t="str">
        <f>VLOOKUP(tbActuals[[#This Row],[IT Department]],
                           tbDepartments[], 3,FALSE)</f>
        <v>Luke Tracy</v>
      </c>
      <c r="H472" s="2">
        <f>IF(tbActuals[[#This Row],[Actual]]&lt;500,
       0,
       IF(tbActuals[[#This Row],[Actual]]&lt; 1500,
             1500,
             tbActuals[[#This Row],[Actual]]))</f>
        <v>1771</v>
      </c>
      <c r="I472" t="str">
        <f>VLOOKUP(tbActuals[[#This Row],[Country]],
                          tbRegions[], 2, FALSE)</f>
        <v>Europe</v>
      </c>
    </row>
    <row r="473" spans="1:9" x14ac:dyDescent="0.35">
      <c r="A473" s="1">
        <v>43831</v>
      </c>
      <c r="B473" t="s">
        <v>64</v>
      </c>
      <c r="C473" t="s">
        <v>20</v>
      </c>
      <c r="D473" t="s">
        <v>7</v>
      </c>
      <c r="E473" s="2">
        <v>106</v>
      </c>
      <c r="F473" t="str">
        <f>IFERROR(VLOOKUP(TRIM(tbActuals[[#This Row],[IT Department]]),
                                                  tbDepartments[], 2, FALSE),
                         "")</f>
        <v>Infrastructure</v>
      </c>
      <c r="G473" t="str">
        <f>VLOOKUP(tbActuals[[#This Row],[IT Department]],
                           tbDepartments[], 3,FALSE)</f>
        <v>Luke Tracy</v>
      </c>
      <c r="H473" s="2">
        <f>IF(tbActuals[[#This Row],[Actual]]&lt;500,
       0,
       IF(tbActuals[[#This Row],[Actual]]&lt; 1500,
             1500,
             tbActuals[[#This Row],[Actual]]))</f>
        <v>0</v>
      </c>
      <c r="I473" t="str">
        <f>VLOOKUP(tbActuals[[#This Row],[Country]],
                          tbRegions[], 2, FALSE)</f>
        <v>Europe</v>
      </c>
    </row>
    <row r="474" spans="1:9" x14ac:dyDescent="0.35">
      <c r="A474" s="1">
        <v>43831</v>
      </c>
      <c r="B474" t="s">
        <v>64</v>
      </c>
      <c r="C474" t="s">
        <v>20</v>
      </c>
      <c r="D474" t="s">
        <v>8</v>
      </c>
      <c r="E474" s="2">
        <v>281802</v>
      </c>
      <c r="F474" t="str">
        <f>IFERROR(VLOOKUP(TRIM(tbActuals[[#This Row],[IT Department]]),
                                                  tbDepartments[], 2, FALSE),
                         "")</f>
        <v>Infrastructure</v>
      </c>
      <c r="G474" t="str">
        <f>VLOOKUP(tbActuals[[#This Row],[IT Department]],
                           tbDepartments[], 3,FALSE)</f>
        <v>Luke Tracy</v>
      </c>
      <c r="H474" s="2">
        <f>IF(tbActuals[[#This Row],[Actual]]&lt;500,
       0,
       IF(tbActuals[[#This Row],[Actual]]&lt; 1500,
             1500,
             tbActuals[[#This Row],[Actual]]))</f>
        <v>281802</v>
      </c>
      <c r="I474" t="str">
        <f>VLOOKUP(tbActuals[[#This Row],[Country]],
                          tbRegions[], 2, FALSE)</f>
        <v>USA</v>
      </c>
    </row>
    <row r="475" spans="1:9" x14ac:dyDescent="0.35">
      <c r="A475" s="1">
        <v>43831</v>
      </c>
      <c r="B475" t="s">
        <v>64</v>
      </c>
      <c r="C475" t="s">
        <v>26</v>
      </c>
      <c r="D475" t="s">
        <v>42</v>
      </c>
      <c r="E475" s="2">
        <v>122</v>
      </c>
      <c r="F475" t="str">
        <f>IFERROR(VLOOKUP(TRIM(tbActuals[[#This Row],[IT Department]]),
                                                  tbDepartments[], 2, FALSE),
                         "")</f>
        <v>Infrastructure</v>
      </c>
      <c r="G475" t="str">
        <f>VLOOKUP(tbActuals[[#This Row],[IT Department]],
                           tbDepartments[], 3,FALSE)</f>
        <v>Luke Tracy</v>
      </c>
      <c r="H475" s="2">
        <f>IF(tbActuals[[#This Row],[Actual]]&lt;500,
       0,
       IF(tbActuals[[#This Row],[Actual]]&lt; 1500,
             1500,
             tbActuals[[#This Row],[Actual]]))</f>
        <v>0</v>
      </c>
      <c r="I475" t="str">
        <f>VLOOKUP(tbActuals[[#This Row],[Country]],
                          tbRegions[], 2, FALSE)</f>
        <v>Europe</v>
      </c>
    </row>
    <row r="476" spans="1:9" x14ac:dyDescent="0.35">
      <c r="A476" s="1">
        <v>43831</v>
      </c>
      <c r="B476" t="s">
        <v>64</v>
      </c>
      <c r="C476" t="s">
        <v>21</v>
      </c>
      <c r="D476" t="s">
        <v>37</v>
      </c>
      <c r="E476" s="2">
        <v>4620</v>
      </c>
      <c r="F476" t="str">
        <f>IFERROR(VLOOKUP(TRIM(tbActuals[[#This Row],[IT Department]]),
                                                  tbDepartments[], 2, FALSE),
                         "")</f>
        <v>Infrastructure</v>
      </c>
      <c r="G476" t="str">
        <f>VLOOKUP(tbActuals[[#This Row],[IT Department]],
                           tbDepartments[], 3,FALSE)</f>
        <v>Luke Tracy</v>
      </c>
      <c r="H476" s="2">
        <f>IF(tbActuals[[#This Row],[Actual]]&lt;500,
       0,
       IF(tbActuals[[#This Row],[Actual]]&lt; 1500,
             1500,
             tbActuals[[#This Row],[Actual]]))</f>
        <v>4620</v>
      </c>
      <c r="I476" t="str">
        <f>VLOOKUP(tbActuals[[#This Row],[Country]],
                          tbRegions[], 2, FALSE)</f>
        <v>Europe</v>
      </c>
    </row>
    <row r="477" spans="1:9" x14ac:dyDescent="0.35">
      <c r="A477" s="1">
        <v>43831</v>
      </c>
      <c r="B477" t="s">
        <v>64</v>
      </c>
      <c r="C477" t="s">
        <v>21</v>
      </c>
      <c r="D477" t="s">
        <v>7</v>
      </c>
      <c r="E477" s="2">
        <v>117</v>
      </c>
      <c r="F477" t="str">
        <f>IFERROR(VLOOKUP(TRIM(tbActuals[[#This Row],[IT Department]]),
                                                  tbDepartments[], 2, FALSE),
                         "")</f>
        <v>Infrastructure</v>
      </c>
      <c r="G477" t="str">
        <f>VLOOKUP(tbActuals[[#This Row],[IT Department]],
                           tbDepartments[], 3,FALSE)</f>
        <v>Luke Tracy</v>
      </c>
      <c r="H477" s="2">
        <f>IF(tbActuals[[#This Row],[Actual]]&lt;500,
       0,
       IF(tbActuals[[#This Row],[Actual]]&lt; 1500,
             1500,
             tbActuals[[#This Row],[Actual]]))</f>
        <v>0</v>
      </c>
      <c r="I477" t="str">
        <f>VLOOKUP(tbActuals[[#This Row],[Country]],
                          tbRegions[], 2, FALSE)</f>
        <v>Europe</v>
      </c>
    </row>
    <row r="478" spans="1:9" x14ac:dyDescent="0.35">
      <c r="A478" s="1">
        <v>43831</v>
      </c>
      <c r="B478" t="s">
        <v>64</v>
      </c>
      <c r="C478" t="s">
        <v>22</v>
      </c>
      <c r="D478" t="s">
        <v>37</v>
      </c>
      <c r="E478" s="2">
        <v>183</v>
      </c>
      <c r="F478" t="str">
        <f>IFERROR(VLOOKUP(TRIM(tbActuals[[#This Row],[IT Department]]),
                                                  tbDepartments[], 2, FALSE),
                         "")</f>
        <v>Infrastructure</v>
      </c>
      <c r="G478" t="str">
        <f>VLOOKUP(tbActuals[[#This Row],[IT Department]],
                           tbDepartments[], 3,FALSE)</f>
        <v>Luke Tracy</v>
      </c>
      <c r="H478" s="2">
        <f>IF(tbActuals[[#This Row],[Actual]]&lt;500,
       0,
       IF(tbActuals[[#This Row],[Actual]]&lt; 1500,
             1500,
             tbActuals[[#This Row],[Actual]]))</f>
        <v>0</v>
      </c>
      <c r="I478" t="str">
        <f>VLOOKUP(tbActuals[[#This Row],[Country]],
                          tbRegions[], 2, FALSE)</f>
        <v>Europe</v>
      </c>
    </row>
    <row r="479" spans="1:9" x14ac:dyDescent="0.35">
      <c r="A479" s="1">
        <v>43831</v>
      </c>
      <c r="B479" t="s">
        <v>64</v>
      </c>
      <c r="C479" t="s">
        <v>22</v>
      </c>
      <c r="D479" t="s">
        <v>7</v>
      </c>
      <c r="E479" s="2">
        <v>310</v>
      </c>
      <c r="F479" t="str">
        <f>IFERROR(VLOOKUP(TRIM(tbActuals[[#This Row],[IT Department]]),
                                                  tbDepartments[], 2, FALSE),
                         "")</f>
        <v>Infrastructure</v>
      </c>
      <c r="G479" t="str">
        <f>VLOOKUP(tbActuals[[#This Row],[IT Department]],
                           tbDepartments[], 3,FALSE)</f>
        <v>Luke Tracy</v>
      </c>
      <c r="H479" s="2">
        <f>IF(tbActuals[[#This Row],[Actual]]&lt;500,
       0,
       IF(tbActuals[[#This Row],[Actual]]&lt; 1500,
             1500,
             tbActuals[[#This Row],[Actual]]))</f>
        <v>0</v>
      </c>
      <c r="I479" t="str">
        <f>VLOOKUP(tbActuals[[#This Row],[Country]],
                          tbRegions[], 2, FALSE)</f>
        <v>Europe</v>
      </c>
    </row>
    <row r="480" spans="1:9" x14ac:dyDescent="0.35">
      <c r="A480" s="1">
        <v>43831</v>
      </c>
      <c r="B480" t="s">
        <v>65</v>
      </c>
      <c r="C480" t="s">
        <v>31</v>
      </c>
      <c r="D480" t="s">
        <v>8</v>
      </c>
      <c r="E480" s="2">
        <v>834</v>
      </c>
      <c r="F480" t="str">
        <f>IFERROR(VLOOKUP(TRIM(tbActuals[[#This Row],[IT Department]]),
                                                  tbDepartments[], 2, FALSE),
                         "")</f>
        <v>BU Support</v>
      </c>
      <c r="G480" t="str">
        <f>VLOOKUP(tbActuals[[#This Row],[IT Department]],
                           tbDepartments[], 3,FALSE)</f>
        <v>Mira Flores</v>
      </c>
      <c r="H480" s="2">
        <f>IF(tbActuals[[#This Row],[Actual]]&lt;500,
       0,
       IF(tbActuals[[#This Row],[Actual]]&lt; 1500,
             1500,
             tbActuals[[#This Row],[Actual]]))</f>
        <v>1500</v>
      </c>
      <c r="I480" t="str">
        <f>VLOOKUP(tbActuals[[#This Row],[Country]],
                          tbRegions[], 2, FALSE)</f>
        <v>USA</v>
      </c>
    </row>
    <row r="481" spans="1:9" x14ac:dyDescent="0.35">
      <c r="A481" s="1">
        <v>43831</v>
      </c>
      <c r="B481" t="s">
        <v>65</v>
      </c>
      <c r="C481" t="s">
        <v>40</v>
      </c>
      <c r="D481" t="s">
        <v>8</v>
      </c>
      <c r="E481" s="2">
        <v>75</v>
      </c>
      <c r="F481" t="str">
        <f>IFERROR(VLOOKUP(TRIM(tbActuals[[#This Row],[IT Department]]),
                                                  tbDepartments[], 2, FALSE),
                         "")</f>
        <v>BU Support</v>
      </c>
      <c r="G481" t="str">
        <f>VLOOKUP(tbActuals[[#This Row],[IT Department]],
                           tbDepartments[], 3,FALSE)</f>
        <v>Mira Flores</v>
      </c>
      <c r="H481" s="2">
        <f>IF(tbActuals[[#This Row],[Actual]]&lt;500,
       0,
       IF(tbActuals[[#This Row],[Actual]]&lt; 1500,
             1500,
             tbActuals[[#This Row],[Actual]]))</f>
        <v>0</v>
      </c>
      <c r="I481" t="str">
        <f>VLOOKUP(tbActuals[[#This Row],[Country]],
                          tbRegions[], 2, FALSE)</f>
        <v>USA</v>
      </c>
    </row>
    <row r="482" spans="1:9" x14ac:dyDescent="0.35">
      <c r="A482" s="1">
        <v>43831</v>
      </c>
      <c r="B482" t="s">
        <v>65</v>
      </c>
      <c r="C482" t="s">
        <v>24</v>
      </c>
      <c r="D482" t="s">
        <v>8</v>
      </c>
      <c r="E482" s="2">
        <v>316624</v>
      </c>
      <c r="F482" t="str">
        <f>IFERROR(VLOOKUP(TRIM(tbActuals[[#This Row],[IT Department]]),
                                                  tbDepartments[], 2, FALSE),
                         "")</f>
        <v>BU Support</v>
      </c>
      <c r="G482" t="str">
        <f>VLOOKUP(tbActuals[[#This Row],[IT Department]],
                           tbDepartments[], 3,FALSE)</f>
        <v>Mira Flores</v>
      </c>
      <c r="H482" s="2">
        <f>IF(tbActuals[[#This Row],[Actual]]&lt;500,
       0,
       IF(tbActuals[[#This Row],[Actual]]&lt; 1500,
             1500,
             tbActuals[[#This Row],[Actual]]))</f>
        <v>316624</v>
      </c>
      <c r="I482" t="str">
        <f>VLOOKUP(tbActuals[[#This Row],[Country]],
                          tbRegions[], 2, FALSE)</f>
        <v>USA</v>
      </c>
    </row>
    <row r="483" spans="1:9" x14ac:dyDescent="0.35">
      <c r="A483" s="1">
        <v>43831</v>
      </c>
      <c r="B483" t="s">
        <v>65</v>
      </c>
      <c r="C483" t="s">
        <v>28</v>
      </c>
      <c r="D483" t="s">
        <v>8</v>
      </c>
      <c r="E483" s="2">
        <v>43</v>
      </c>
      <c r="F483" t="str">
        <f>IFERROR(VLOOKUP(TRIM(tbActuals[[#This Row],[IT Department]]),
                                                  tbDepartments[], 2, FALSE),
                         "")</f>
        <v>BU Support</v>
      </c>
      <c r="G483" t="str">
        <f>VLOOKUP(tbActuals[[#This Row],[IT Department]],
                           tbDepartments[], 3,FALSE)</f>
        <v>Mira Flores</v>
      </c>
      <c r="H483" s="2">
        <f>IF(tbActuals[[#This Row],[Actual]]&lt;500,
       0,
       IF(tbActuals[[#This Row],[Actual]]&lt; 1500,
             1500,
             tbActuals[[#This Row],[Actual]]))</f>
        <v>0</v>
      </c>
      <c r="I483" t="str">
        <f>VLOOKUP(tbActuals[[#This Row],[Country]],
                          tbRegions[], 2, FALSE)</f>
        <v>USA</v>
      </c>
    </row>
    <row r="484" spans="1:9" x14ac:dyDescent="0.35">
      <c r="A484" s="1">
        <v>43831</v>
      </c>
      <c r="B484" t="s">
        <v>65</v>
      </c>
      <c r="C484" t="s">
        <v>6</v>
      </c>
      <c r="D484" t="s">
        <v>7</v>
      </c>
      <c r="E484" s="2">
        <v>1379</v>
      </c>
      <c r="F484" t="str">
        <f>IFERROR(VLOOKUP(TRIM(tbActuals[[#This Row],[IT Department]]),
                                                  tbDepartments[], 2, FALSE),
                         "")</f>
        <v>BU Support</v>
      </c>
      <c r="G484" t="str">
        <f>VLOOKUP(tbActuals[[#This Row],[IT Department]],
                           tbDepartments[], 3,FALSE)</f>
        <v>Mira Flores</v>
      </c>
      <c r="H484" s="2">
        <f>IF(tbActuals[[#This Row],[Actual]]&lt;500,
       0,
       IF(tbActuals[[#This Row],[Actual]]&lt; 1500,
             1500,
             tbActuals[[#This Row],[Actual]]))</f>
        <v>1500</v>
      </c>
      <c r="I484" t="str">
        <f>VLOOKUP(tbActuals[[#This Row],[Country]],
                          tbRegions[], 2, FALSE)</f>
        <v>Europe</v>
      </c>
    </row>
    <row r="485" spans="1:9" x14ac:dyDescent="0.35">
      <c r="A485" s="1">
        <v>43831</v>
      </c>
      <c r="B485" t="s">
        <v>65</v>
      </c>
      <c r="C485" t="s">
        <v>6</v>
      </c>
      <c r="D485" t="s">
        <v>8</v>
      </c>
      <c r="E485" s="2">
        <v>21891</v>
      </c>
      <c r="F485" t="str">
        <f>IFERROR(VLOOKUP(TRIM(tbActuals[[#This Row],[IT Department]]),
                                                  tbDepartments[], 2, FALSE),
                         "")</f>
        <v>BU Support</v>
      </c>
      <c r="G485" t="str">
        <f>VLOOKUP(tbActuals[[#This Row],[IT Department]],
                           tbDepartments[], 3,FALSE)</f>
        <v>Mira Flores</v>
      </c>
      <c r="H485" s="2">
        <f>IF(tbActuals[[#This Row],[Actual]]&lt;500,
       0,
       IF(tbActuals[[#This Row],[Actual]]&lt; 1500,
             1500,
             tbActuals[[#This Row],[Actual]]))</f>
        <v>21891</v>
      </c>
      <c r="I485" t="str">
        <f>VLOOKUP(tbActuals[[#This Row],[Country]],
                          tbRegions[], 2, FALSE)</f>
        <v>USA</v>
      </c>
    </row>
    <row r="486" spans="1:9" x14ac:dyDescent="0.35">
      <c r="A486" s="1">
        <v>43831</v>
      </c>
      <c r="B486" t="s">
        <v>65</v>
      </c>
      <c r="C486" t="s">
        <v>36</v>
      </c>
      <c r="D486" t="s">
        <v>8</v>
      </c>
      <c r="E486" s="2">
        <v>218</v>
      </c>
      <c r="F486" t="str">
        <f>IFERROR(VLOOKUP(TRIM(tbActuals[[#This Row],[IT Department]]),
                                                  tbDepartments[], 2, FALSE),
                         "")</f>
        <v>BU Support</v>
      </c>
      <c r="G486" t="str">
        <f>VLOOKUP(tbActuals[[#This Row],[IT Department]],
                           tbDepartments[], 3,FALSE)</f>
        <v>Mira Flores</v>
      </c>
      <c r="H486" s="2">
        <f>IF(tbActuals[[#This Row],[Actual]]&lt;500,
       0,
       IF(tbActuals[[#This Row],[Actual]]&lt; 1500,
             1500,
             tbActuals[[#This Row],[Actual]]))</f>
        <v>0</v>
      </c>
      <c r="I486" t="str">
        <f>VLOOKUP(tbActuals[[#This Row],[Country]],
                          tbRegions[], 2, FALSE)</f>
        <v>USA</v>
      </c>
    </row>
    <row r="487" spans="1:9" x14ac:dyDescent="0.35">
      <c r="A487" s="1">
        <v>43831</v>
      </c>
      <c r="B487" t="s">
        <v>65</v>
      </c>
      <c r="C487" t="s">
        <v>9</v>
      </c>
      <c r="D487" t="s">
        <v>8</v>
      </c>
      <c r="E487" s="2">
        <v>116</v>
      </c>
      <c r="F487" t="str">
        <f>IFERROR(VLOOKUP(TRIM(tbActuals[[#This Row],[IT Department]]),
                                                  tbDepartments[], 2, FALSE),
                         "")</f>
        <v>BU Support</v>
      </c>
      <c r="G487" t="str">
        <f>VLOOKUP(tbActuals[[#This Row],[IT Department]],
                           tbDepartments[], 3,FALSE)</f>
        <v>Mira Flores</v>
      </c>
      <c r="H487" s="2">
        <f>IF(tbActuals[[#This Row],[Actual]]&lt;500,
       0,
       IF(tbActuals[[#This Row],[Actual]]&lt; 1500,
             1500,
             tbActuals[[#This Row],[Actual]]))</f>
        <v>0</v>
      </c>
      <c r="I487" t="str">
        <f>VLOOKUP(tbActuals[[#This Row],[Country]],
                          tbRegions[], 2, FALSE)</f>
        <v>USA</v>
      </c>
    </row>
    <row r="488" spans="1:9" x14ac:dyDescent="0.35">
      <c r="A488" s="1">
        <v>43831</v>
      </c>
      <c r="B488" t="s">
        <v>65</v>
      </c>
      <c r="C488" t="s">
        <v>10</v>
      </c>
      <c r="D488" t="s">
        <v>7</v>
      </c>
      <c r="E488" s="2">
        <v>-3838</v>
      </c>
      <c r="F488" t="str">
        <f>IFERROR(VLOOKUP(TRIM(tbActuals[[#This Row],[IT Department]]),
                                                  tbDepartments[], 2, FALSE),
                         "")</f>
        <v>BU Support</v>
      </c>
      <c r="G488" t="str">
        <f>VLOOKUP(tbActuals[[#This Row],[IT Department]],
                           tbDepartments[], 3,FALSE)</f>
        <v>Mira Flores</v>
      </c>
      <c r="H488" s="2">
        <f>IF(tbActuals[[#This Row],[Actual]]&lt;500,
       0,
       IF(tbActuals[[#This Row],[Actual]]&lt; 1500,
             1500,
             tbActuals[[#This Row],[Actual]]))</f>
        <v>0</v>
      </c>
      <c r="I488" t="str">
        <f>VLOOKUP(tbActuals[[#This Row],[Country]],
                          tbRegions[], 2, FALSE)</f>
        <v>Europe</v>
      </c>
    </row>
    <row r="489" spans="1:9" x14ac:dyDescent="0.35">
      <c r="A489" s="1">
        <v>43831</v>
      </c>
      <c r="B489" t="s">
        <v>65</v>
      </c>
      <c r="C489" t="s">
        <v>11</v>
      </c>
      <c r="D489" t="s">
        <v>52</v>
      </c>
      <c r="E489" s="2">
        <v>13002</v>
      </c>
      <c r="F489" t="str">
        <f>IFERROR(VLOOKUP(TRIM(tbActuals[[#This Row],[IT Department]]),
                                                  tbDepartments[], 2, FALSE),
                         "")</f>
        <v>BU Support</v>
      </c>
      <c r="G489" t="str">
        <f>VLOOKUP(tbActuals[[#This Row],[IT Department]],
                           tbDepartments[], 3,FALSE)</f>
        <v>Mira Flores</v>
      </c>
      <c r="H489" s="2">
        <f>IF(tbActuals[[#This Row],[Actual]]&lt;500,
       0,
       IF(tbActuals[[#This Row],[Actual]]&lt; 1500,
             1500,
             tbActuals[[#This Row],[Actual]]))</f>
        <v>13002</v>
      </c>
      <c r="I489" t="str">
        <f>VLOOKUP(tbActuals[[#This Row],[Country]],
                          tbRegions[], 2, FALSE)</f>
        <v>Europe</v>
      </c>
    </row>
    <row r="490" spans="1:9" x14ac:dyDescent="0.35">
      <c r="A490" s="1">
        <v>43831</v>
      </c>
      <c r="B490" t="s">
        <v>65</v>
      </c>
      <c r="C490" t="s">
        <v>11</v>
      </c>
      <c r="D490" t="s">
        <v>7</v>
      </c>
      <c r="E490" s="2">
        <v>11120</v>
      </c>
      <c r="F490" t="str">
        <f>IFERROR(VLOOKUP(TRIM(tbActuals[[#This Row],[IT Department]]),
                                                  tbDepartments[], 2, FALSE),
                         "")</f>
        <v>BU Support</v>
      </c>
      <c r="G490" t="str">
        <f>VLOOKUP(tbActuals[[#This Row],[IT Department]],
                           tbDepartments[], 3,FALSE)</f>
        <v>Mira Flores</v>
      </c>
      <c r="H490" s="2">
        <f>IF(tbActuals[[#This Row],[Actual]]&lt;500,
       0,
       IF(tbActuals[[#This Row],[Actual]]&lt; 1500,
             1500,
             tbActuals[[#This Row],[Actual]]))</f>
        <v>11120</v>
      </c>
      <c r="I490" t="str">
        <f>VLOOKUP(tbActuals[[#This Row],[Country]],
                          tbRegions[], 2, FALSE)</f>
        <v>Europe</v>
      </c>
    </row>
    <row r="491" spans="1:9" x14ac:dyDescent="0.35">
      <c r="A491" s="1">
        <v>43831</v>
      </c>
      <c r="B491" t="s">
        <v>65</v>
      </c>
      <c r="C491" t="s">
        <v>11</v>
      </c>
      <c r="D491" t="s">
        <v>8</v>
      </c>
      <c r="E491" s="2">
        <v>401282</v>
      </c>
      <c r="F491" t="str">
        <f>IFERROR(VLOOKUP(TRIM(tbActuals[[#This Row],[IT Department]]),
                                                  tbDepartments[], 2, FALSE),
                         "")</f>
        <v>BU Support</v>
      </c>
      <c r="G491" t="str">
        <f>VLOOKUP(tbActuals[[#This Row],[IT Department]],
                           tbDepartments[], 3,FALSE)</f>
        <v>Mira Flores</v>
      </c>
      <c r="H491" s="2">
        <f>IF(tbActuals[[#This Row],[Actual]]&lt;500,
       0,
       IF(tbActuals[[#This Row],[Actual]]&lt; 1500,
             1500,
             tbActuals[[#This Row],[Actual]]))</f>
        <v>401282</v>
      </c>
      <c r="I491" t="str">
        <f>VLOOKUP(tbActuals[[#This Row],[Country]],
                          tbRegions[], 2, FALSE)</f>
        <v>USA</v>
      </c>
    </row>
    <row r="492" spans="1:9" x14ac:dyDescent="0.35">
      <c r="A492" s="1">
        <v>43831</v>
      </c>
      <c r="B492" t="s">
        <v>65</v>
      </c>
      <c r="C492" t="s">
        <v>15</v>
      </c>
      <c r="D492" t="s">
        <v>52</v>
      </c>
      <c r="E492" s="2">
        <v>13</v>
      </c>
      <c r="F492" t="str">
        <f>IFERROR(VLOOKUP(TRIM(tbActuals[[#This Row],[IT Department]]),
                                                  tbDepartments[], 2, FALSE),
                         "")</f>
        <v>BU Support</v>
      </c>
      <c r="G492" t="str">
        <f>VLOOKUP(tbActuals[[#This Row],[IT Department]],
                           tbDepartments[], 3,FALSE)</f>
        <v>Mira Flores</v>
      </c>
      <c r="H492" s="2">
        <f>IF(tbActuals[[#This Row],[Actual]]&lt;500,
       0,
       IF(tbActuals[[#This Row],[Actual]]&lt; 1500,
             1500,
             tbActuals[[#This Row],[Actual]]))</f>
        <v>0</v>
      </c>
      <c r="I492" t="str">
        <f>VLOOKUP(tbActuals[[#This Row],[Country]],
                          tbRegions[], 2, FALSE)</f>
        <v>Europe</v>
      </c>
    </row>
    <row r="493" spans="1:9" x14ac:dyDescent="0.35">
      <c r="A493" s="1">
        <v>43831</v>
      </c>
      <c r="B493" t="s">
        <v>65</v>
      </c>
      <c r="C493" t="s">
        <v>15</v>
      </c>
      <c r="D493" t="s">
        <v>7</v>
      </c>
      <c r="E493" s="2">
        <v>18</v>
      </c>
      <c r="F493" t="str">
        <f>IFERROR(VLOOKUP(TRIM(tbActuals[[#This Row],[IT Department]]),
                                                  tbDepartments[], 2, FALSE),
                         "")</f>
        <v>BU Support</v>
      </c>
      <c r="G493" t="str">
        <f>VLOOKUP(tbActuals[[#This Row],[IT Department]],
                           tbDepartments[], 3,FALSE)</f>
        <v>Mira Flores</v>
      </c>
      <c r="H493" s="2">
        <f>IF(tbActuals[[#This Row],[Actual]]&lt;500,
       0,
       IF(tbActuals[[#This Row],[Actual]]&lt; 1500,
             1500,
             tbActuals[[#This Row],[Actual]]))</f>
        <v>0</v>
      </c>
      <c r="I493" t="str">
        <f>VLOOKUP(tbActuals[[#This Row],[Country]],
                          tbRegions[], 2, FALSE)</f>
        <v>Europe</v>
      </c>
    </row>
    <row r="494" spans="1:9" x14ac:dyDescent="0.35">
      <c r="A494" s="1">
        <v>43831</v>
      </c>
      <c r="B494" t="s">
        <v>65</v>
      </c>
      <c r="C494" t="s">
        <v>15</v>
      </c>
      <c r="D494" t="s">
        <v>8</v>
      </c>
      <c r="E494" s="2">
        <v>1415</v>
      </c>
      <c r="F494" t="str">
        <f>IFERROR(VLOOKUP(TRIM(tbActuals[[#This Row],[IT Department]]),
                                                  tbDepartments[], 2, FALSE),
                         "")</f>
        <v>BU Support</v>
      </c>
      <c r="G494" t="str">
        <f>VLOOKUP(tbActuals[[#This Row],[IT Department]],
                           tbDepartments[], 3,FALSE)</f>
        <v>Mira Flores</v>
      </c>
      <c r="H494" s="2">
        <f>IF(tbActuals[[#This Row],[Actual]]&lt;500,
       0,
       IF(tbActuals[[#This Row],[Actual]]&lt; 1500,
             1500,
             tbActuals[[#This Row],[Actual]]))</f>
        <v>1500</v>
      </c>
      <c r="I494" t="str">
        <f>VLOOKUP(tbActuals[[#This Row],[Country]],
                          tbRegions[], 2, FALSE)</f>
        <v>USA</v>
      </c>
    </row>
    <row r="495" spans="1:9" x14ac:dyDescent="0.35">
      <c r="A495" s="1">
        <v>43831</v>
      </c>
      <c r="B495" t="s">
        <v>65</v>
      </c>
      <c r="C495" t="s">
        <v>16</v>
      </c>
      <c r="D495" t="s">
        <v>7</v>
      </c>
      <c r="E495" s="2">
        <v>-4274</v>
      </c>
      <c r="F495" t="str">
        <f>IFERROR(VLOOKUP(TRIM(tbActuals[[#This Row],[IT Department]]),
                                                  tbDepartments[], 2, FALSE),
                         "")</f>
        <v>BU Support</v>
      </c>
      <c r="G495" t="str">
        <f>VLOOKUP(tbActuals[[#This Row],[IT Department]],
                           tbDepartments[], 3,FALSE)</f>
        <v>Mira Flores</v>
      </c>
      <c r="H495" s="2">
        <f>IF(tbActuals[[#This Row],[Actual]]&lt;500,
       0,
       IF(tbActuals[[#This Row],[Actual]]&lt; 1500,
             1500,
             tbActuals[[#This Row],[Actual]]))</f>
        <v>0</v>
      </c>
      <c r="I495" t="str">
        <f>VLOOKUP(tbActuals[[#This Row],[Country]],
                          tbRegions[], 2, FALSE)</f>
        <v>Europe</v>
      </c>
    </row>
    <row r="496" spans="1:9" x14ac:dyDescent="0.35">
      <c r="A496" s="1">
        <v>43831</v>
      </c>
      <c r="B496" t="s">
        <v>65</v>
      </c>
      <c r="C496" t="s">
        <v>18</v>
      </c>
      <c r="D496" t="s">
        <v>8</v>
      </c>
      <c r="E496" s="2">
        <v>16624</v>
      </c>
      <c r="F496" t="str">
        <f>IFERROR(VLOOKUP(TRIM(tbActuals[[#This Row],[IT Department]]),
                                                  tbDepartments[], 2, FALSE),
                         "")</f>
        <v>BU Support</v>
      </c>
      <c r="G496" t="str">
        <f>VLOOKUP(tbActuals[[#This Row],[IT Department]],
                           tbDepartments[], 3,FALSE)</f>
        <v>Mira Flores</v>
      </c>
      <c r="H496" s="2">
        <f>IF(tbActuals[[#This Row],[Actual]]&lt;500,
       0,
       IF(tbActuals[[#This Row],[Actual]]&lt; 1500,
             1500,
             tbActuals[[#This Row],[Actual]]))</f>
        <v>16624</v>
      </c>
      <c r="I496" t="str">
        <f>VLOOKUP(tbActuals[[#This Row],[Country]],
                          tbRegions[], 2, FALSE)</f>
        <v>USA</v>
      </c>
    </row>
    <row r="497" spans="1:9" x14ac:dyDescent="0.35">
      <c r="A497" s="1">
        <v>43831</v>
      </c>
      <c r="B497" t="s">
        <v>65</v>
      </c>
      <c r="C497" t="s">
        <v>47</v>
      </c>
      <c r="D497" t="s">
        <v>12</v>
      </c>
      <c r="E497" s="2">
        <v>7356</v>
      </c>
      <c r="F497" t="str">
        <f>IFERROR(VLOOKUP(TRIM(tbActuals[[#This Row],[IT Department]]),
                                                  tbDepartments[], 2, FALSE),
                         "")</f>
        <v>BU Support</v>
      </c>
      <c r="G497" t="str">
        <f>VLOOKUP(tbActuals[[#This Row],[IT Department]],
                           tbDepartments[], 3,FALSE)</f>
        <v>Mira Flores</v>
      </c>
      <c r="H497" s="2">
        <f>IF(tbActuals[[#This Row],[Actual]]&lt;500,
       0,
       IF(tbActuals[[#This Row],[Actual]]&lt; 1500,
             1500,
             tbActuals[[#This Row],[Actual]]))</f>
        <v>7356</v>
      </c>
      <c r="I497" t="str">
        <f>VLOOKUP(tbActuals[[#This Row],[Country]],
                          tbRegions[], 2, FALSE)</f>
        <v>Europe</v>
      </c>
    </row>
    <row r="498" spans="1:9" x14ac:dyDescent="0.35">
      <c r="A498" s="1">
        <v>43831</v>
      </c>
      <c r="B498" t="s">
        <v>65</v>
      </c>
      <c r="C498" t="s">
        <v>47</v>
      </c>
      <c r="D498" t="s">
        <v>8</v>
      </c>
      <c r="E498" s="2">
        <v>193442</v>
      </c>
      <c r="F498" t="str">
        <f>IFERROR(VLOOKUP(TRIM(tbActuals[[#This Row],[IT Department]]),
                                                  tbDepartments[], 2, FALSE),
                         "")</f>
        <v>BU Support</v>
      </c>
      <c r="G498" t="str">
        <f>VLOOKUP(tbActuals[[#This Row],[IT Department]],
                           tbDepartments[], 3,FALSE)</f>
        <v>Mira Flores</v>
      </c>
      <c r="H498" s="2">
        <f>IF(tbActuals[[#This Row],[Actual]]&lt;500,
       0,
       IF(tbActuals[[#This Row],[Actual]]&lt; 1500,
             1500,
             tbActuals[[#This Row],[Actual]]))</f>
        <v>193442</v>
      </c>
      <c r="I498" t="str">
        <f>VLOOKUP(tbActuals[[#This Row],[Country]],
                          tbRegions[], 2, FALSE)</f>
        <v>USA</v>
      </c>
    </row>
    <row r="499" spans="1:9" x14ac:dyDescent="0.35">
      <c r="A499" s="1">
        <v>43831</v>
      </c>
      <c r="B499" t="s">
        <v>65</v>
      </c>
      <c r="C499" t="s">
        <v>19</v>
      </c>
      <c r="D499" t="s">
        <v>8</v>
      </c>
      <c r="E499" s="2">
        <v>687</v>
      </c>
      <c r="F499" t="str">
        <f>IFERROR(VLOOKUP(TRIM(tbActuals[[#This Row],[IT Department]]),
                                                  tbDepartments[], 2, FALSE),
                         "")</f>
        <v>BU Support</v>
      </c>
      <c r="G499" t="str">
        <f>VLOOKUP(tbActuals[[#This Row],[IT Department]],
                           tbDepartments[], 3,FALSE)</f>
        <v>Mira Flores</v>
      </c>
      <c r="H499" s="2">
        <f>IF(tbActuals[[#This Row],[Actual]]&lt;500,
       0,
       IF(tbActuals[[#This Row],[Actual]]&lt; 1500,
             1500,
             tbActuals[[#This Row],[Actual]]))</f>
        <v>1500</v>
      </c>
      <c r="I499" t="str">
        <f>VLOOKUP(tbActuals[[#This Row],[Country]],
                          tbRegions[], 2, FALSE)</f>
        <v>USA</v>
      </c>
    </row>
    <row r="500" spans="1:9" x14ac:dyDescent="0.35">
      <c r="A500" s="1">
        <v>43831</v>
      </c>
      <c r="B500" t="s">
        <v>65</v>
      </c>
      <c r="C500" t="s">
        <v>25</v>
      </c>
      <c r="D500" t="s">
        <v>8</v>
      </c>
      <c r="E500" s="2">
        <v>1462</v>
      </c>
      <c r="F500" t="str">
        <f>IFERROR(VLOOKUP(TRIM(tbActuals[[#This Row],[IT Department]]),
                                                  tbDepartments[], 2, FALSE),
                         "")</f>
        <v>BU Support</v>
      </c>
      <c r="G500" t="str">
        <f>VLOOKUP(tbActuals[[#This Row],[IT Department]],
                           tbDepartments[], 3,FALSE)</f>
        <v>Mira Flores</v>
      </c>
      <c r="H500" s="2">
        <f>IF(tbActuals[[#This Row],[Actual]]&lt;500,
       0,
       IF(tbActuals[[#This Row],[Actual]]&lt; 1500,
             1500,
             tbActuals[[#This Row],[Actual]]))</f>
        <v>1500</v>
      </c>
      <c r="I500" t="str">
        <f>VLOOKUP(tbActuals[[#This Row],[Country]],
                          tbRegions[], 2, FALSE)</f>
        <v>USA</v>
      </c>
    </row>
    <row r="501" spans="1:9" x14ac:dyDescent="0.35">
      <c r="A501" s="1">
        <v>43831</v>
      </c>
      <c r="B501" t="s">
        <v>65</v>
      </c>
      <c r="C501" t="s">
        <v>20</v>
      </c>
      <c r="D501" t="s">
        <v>33</v>
      </c>
      <c r="E501" s="2">
        <v>50</v>
      </c>
      <c r="F501" t="str">
        <f>IFERROR(VLOOKUP(TRIM(tbActuals[[#This Row],[IT Department]]),
                                                  tbDepartments[], 2, FALSE),
                         "")</f>
        <v>BU Support</v>
      </c>
      <c r="G501" t="str">
        <f>VLOOKUP(tbActuals[[#This Row],[IT Department]],
                           tbDepartments[], 3,FALSE)</f>
        <v>Mira Flores</v>
      </c>
      <c r="H501" s="2">
        <f>IF(tbActuals[[#This Row],[Actual]]&lt;500,
       0,
       IF(tbActuals[[#This Row],[Actual]]&lt; 1500,
             1500,
             tbActuals[[#This Row],[Actual]]))</f>
        <v>0</v>
      </c>
      <c r="I501" t="str">
        <f>VLOOKUP(tbActuals[[#This Row],[Country]],
                          tbRegions[], 2, FALSE)</f>
        <v>Latin America</v>
      </c>
    </row>
    <row r="502" spans="1:9" x14ac:dyDescent="0.35">
      <c r="A502" s="1">
        <v>43831</v>
      </c>
      <c r="B502" t="s">
        <v>65</v>
      </c>
      <c r="C502" t="s">
        <v>20</v>
      </c>
      <c r="D502" t="s">
        <v>7</v>
      </c>
      <c r="E502" s="2">
        <v>4204</v>
      </c>
      <c r="F502" t="str">
        <f>IFERROR(VLOOKUP(TRIM(tbActuals[[#This Row],[IT Department]]),
                                                  tbDepartments[], 2, FALSE),
                         "")</f>
        <v>BU Support</v>
      </c>
      <c r="G502" t="str">
        <f>VLOOKUP(tbActuals[[#This Row],[IT Department]],
                           tbDepartments[], 3,FALSE)</f>
        <v>Mira Flores</v>
      </c>
      <c r="H502" s="2">
        <f>IF(tbActuals[[#This Row],[Actual]]&lt;500,
       0,
       IF(tbActuals[[#This Row],[Actual]]&lt; 1500,
             1500,
             tbActuals[[#This Row],[Actual]]))</f>
        <v>4204</v>
      </c>
      <c r="I502" t="str">
        <f>VLOOKUP(tbActuals[[#This Row],[Country]],
                          tbRegions[], 2, FALSE)</f>
        <v>Europe</v>
      </c>
    </row>
    <row r="503" spans="1:9" x14ac:dyDescent="0.35">
      <c r="A503" s="1">
        <v>43831</v>
      </c>
      <c r="B503" t="s">
        <v>65</v>
      </c>
      <c r="C503" t="s">
        <v>20</v>
      </c>
      <c r="D503" t="s">
        <v>8</v>
      </c>
      <c r="E503" s="2">
        <v>110580</v>
      </c>
      <c r="F503" t="str">
        <f>IFERROR(VLOOKUP(TRIM(tbActuals[[#This Row],[IT Department]]),
                                                  tbDepartments[], 2, FALSE),
                         "")</f>
        <v>BU Support</v>
      </c>
      <c r="G503" t="str">
        <f>VLOOKUP(tbActuals[[#This Row],[IT Department]],
                           tbDepartments[], 3,FALSE)</f>
        <v>Mira Flores</v>
      </c>
      <c r="H503" s="2">
        <f>IF(tbActuals[[#This Row],[Actual]]&lt;500,
       0,
       IF(tbActuals[[#This Row],[Actual]]&lt; 1500,
             1500,
             tbActuals[[#This Row],[Actual]]))</f>
        <v>110580</v>
      </c>
      <c r="I503" t="str">
        <f>VLOOKUP(tbActuals[[#This Row],[Country]],
                          tbRegions[], 2, FALSE)</f>
        <v>USA</v>
      </c>
    </row>
    <row r="504" spans="1:9" x14ac:dyDescent="0.35">
      <c r="A504" s="1">
        <v>43831</v>
      </c>
      <c r="B504" t="s">
        <v>65</v>
      </c>
      <c r="C504" t="s">
        <v>26</v>
      </c>
      <c r="D504" t="s">
        <v>7</v>
      </c>
      <c r="E504" s="2">
        <v>-128</v>
      </c>
      <c r="F504" t="str">
        <f>IFERROR(VLOOKUP(TRIM(tbActuals[[#This Row],[IT Department]]),
                                                  tbDepartments[], 2, FALSE),
                         "")</f>
        <v>BU Support</v>
      </c>
      <c r="G504" t="str">
        <f>VLOOKUP(tbActuals[[#This Row],[IT Department]],
                           tbDepartments[], 3,FALSE)</f>
        <v>Mira Flores</v>
      </c>
      <c r="H504" s="2">
        <f>IF(tbActuals[[#This Row],[Actual]]&lt;500,
       0,
       IF(tbActuals[[#This Row],[Actual]]&lt; 1500,
             1500,
             tbActuals[[#This Row],[Actual]]))</f>
        <v>0</v>
      </c>
      <c r="I504" t="str">
        <f>VLOOKUP(tbActuals[[#This Row],[Country]],
                          tbRegions[], 2, FALSE)</f>
        <v>Europe</v>
      </c>
    </row>
    <row r="505" spans="1:9" x14ac:dyDescent="0.35">
      <c r="A505" s="1">
        <v>43831</v>
      </c>
      <c r="B505" t="s">
        <v>65</v>
      </c>
      <c r="C505" t="s">
        <v>26</v>
      </c>
      <c r="D505" t="s">
        <v>8</v>
      </c>
      <c r="E505" s="2">
        <v>586</v>
      </c>
      <c r="F505" t="str">
        <f>IFERROR(VLOOKUP(TRIM(tbActuals[[#This Row],[IT Department]]),
                                                  tbDepartments[], 2, FALSE),
                         "")</f>
        <v>BU Support</v>
      </c>
      <c r="G505" t="str">
        <f>VLOOKUP(tbActuals[[#This Row],[IT Department]],
                           tbDepartments[], 3,FALSE)</f>
        <v>Mira Flores</v>
      </c>
      <c r="H505" s="2">
        <f>IF(tbActuals[[#This Row],[Actual]]&lt;500,
       0,
       IF(tbActuals[[#This Row],[Actual]]&lt; 1500,
             1500,
             tbActuals[[#This Row],[Actual]]))</f>
        <v>1500</v>
      </c>
      <c r="I505" t="str">
        <f>VLOOKUP(tbActuals[[#This Row],[Country]],
                          tbRegions[], 2, FALSE)</f>
        <v>USA</v>
      </c>
    </row>
    <row r="506" spans="1:9" x14ac:dyDescent="0.35">
      <c r="A506" s="1">
        <v>43831</v>
      </c>
      <c r="B506" t="s">
        <v>65</v>
      </c>
      <c r="C506" t="s">
        <v>21</v>
      </c>
      <c r="D506" t="s">
        <v>52</v>
      </c>
      <c r="E506" s="2">
        <v>7</v>
      </c>
      <c r="F506" t="str">
        <f>IFERROR(VLOOKUP(TRIM(tbActuals[[#This Row],[IT Department]]),
                                                  tbDepartments[], 2, FALSE),
                         "")</f>
        <v>BU Support</v>
      </c>
      <c r="G506" t="str">
        <f>VLOOKUP(tbActuals[[#This Row],[IT Department]],
                           tbDepartments[], 3,FALSE)</f>
        <v>Mira Flores</v>
      </c>
      <c r="H506" s="2">
        <f>IF(tbActuals[[#This Row],[Actual]]&lt;500,
       0,
       IF(tbActuals[[#This Row],[Actual]]&lt; 1500,
             1500,
             tbActuals[[#This Row],[Actual]]))</f>
        <v>0</v>
      </c>
      <c r="I506" t="str">
        <f>VLOOKUP(tbActuals[[#This Row],[Country]],
                          tbRegions[], 2, FALSE)</f>
        <v>Europe</v>
      </c>
    </row>
    <row r="507" spans="1:9" x14ac:dyDescent="0.35">
      <c r="A507" s="1">
        <v>43831</v>
      </c>
      <c r="B507" t="s">
        <v>65</v>
      </c>
      <c r="C507" t="s">
        <v>21</v>
      </c>
      <c r="D507" t="s">
        <v>45</v>
      </c>
      <c r="E507" s="2">
        <v>108</v>
      </c>
      <c r="F507" t="str">
        <f>IFERROR(VLOOKUP(TRIM(tbActuals[[#This Row],[IT Department]]),
                                                  tbDepartments[], 2, FALSE),
                         "")</f>
        <v>BU Support</v>
      </c>
      <c r="G507" t="str">
        <f>VLOOKUP(tbActuals[[#This Row],[IT Department]],
                           tbDepartments[], 3,FALSE)</f>
        <v>Mira Flores</v>
      </c>
      <c r="H507" s="2">
        <f>IF(tbActuals[[#This Row],[Actual]]&lt;500,
       0,
       IF(tbActuals[[#This Row],[Actual]]&lt; 1500,
             1500,
             tbActuals[[#This Row],[Actual]]))</f>
        <v>0</v>
      </c>
      <c r="I507" t="str">
        <f>VLOOKUP(tbActuals[[#This Row],[Country]],
                          tbRegions[], 2, FALSE)</f>
        <v>Europe</v>
      </c>
    </row>
    <row r="508" spans="1:9" x14ac:dyDescent="0.35">
      <c r="A508" s="1">
        <v>43831</v>
      </c>
      <c r="B508" t="s">
        <v>65</v>
      </c>
      <c r="C508" t="s">
        <v>21</v>
      </c>
      <c r="D508" t="s">
        <v>7</v>
      </c>
      <c r="E508" s="2">
        <v>67</v>
      </c>
      <c r="F508" t="str">
        <f>IFERROR(VLOOKUP(TRIM(tbActuals[[#This Row],[IT Department]]),
                                                  tbDepartments[], 2, FALSE),
                         "")</f>
        <v>BU Support</v>
      </c>
      <c r="G508" t="str">
        <f>VLOOKUP(tbActuals[[#This Row],[IT Department]],
                           tbDepartments[], 3,FALSE)</f>
        <v>Mira Flores</v>
      </c>
      <c r="H508" s="2">
        <f>IF(tbActuals[[#This Row],[Actual]]&lt;500,
       0,
       IF(tbActuals[[#This Row],[Actual]]&lt; 1500,
             1500,
             tbActuals[[#This Row],[Actual]]))</f>
        <v>0</v>
      </c>
      <c r="I508" t="str">
        <f>VLOOKUP(tbActuals[[#This Row],[Country]],
                          tbRegions[], 2, FALSE)</f>
        <v>Europe</v>
      </c>
    </row>
    <row r="509" spans="1:9" x14ac:dyDescent="0.35">
      <c r="A509" s="1">
        <v>43831</v>
      </c>
      <c r="B509" t="s">
        <v>65</v>
      </c>
      <c r="C509" t="s">
        <v>21</v>
      </c>
      <c r="D509" t="s">
        <v>8</v>
      </c>
      <c r="E509" s="2">
        <v>618</v>
      </c>
      <c r="F509" t="str">
        <f>IFERROR(VLOOKUP(TRIM(tbActuals[[#This Row],[IT Department]]),
                                                  tbDepartments[], 2, FALSE),
                         "")</f>
        <v>BU Support</v>
      </c>
      <c r="G509" t="str">
        <f>VLOOKUP(tbActuals[[#This Row],[IT Department]],
                           tbDepartments[], 3,FALSE)</f>
        <v>Mira Flores</v>
      </c>
      <c r="H509" s="2">
        <f>IF(tbActuals[[#This Row],[Actual]]&lt;500,
       0,
       IF(tbActuals[[#This Row],[Actual]]&lt; 1500,
             1500,
             tbActuals[[#This Row],[Actual]]))</f>
        <v>1500</v>
      </c>
      <c r="I509" t="str">
        <f>VLOOKUP(tbActuals[[#This Row],[Country]],
                          tbRegions[], 2, FALSE)</f>
        <v>USA</v>
      </c>
    </row>
    <row r="510" spans="1:9" x14ac:dyDescent="0.35">
      <c r="A510" s="1">
        <v>43831</v>
      </c>
      <c r="B510" t="s">
        <v>65</v>
      </c>
      <c r="C510" t="s">
        <v>22</v>
      </c>
      <c r="D510" t="s">
        <v>7</v>
      </c>
      <c r="E510" s="2">
        <v>1</v>
      </c>
      <c r="F510" t="str">
        <f>IFERROR(VLOOKUP(TRIM(tbActuals[[#This Row],[IT Department]]),
                                                  tbDepartments[], 2, FALSE),
                         "")</f>
        <v>BU Support</v>
      </c>
      <c r="G510" t="str">
        <f>VLOOKUP(tbActuals[[#This Row],[IT Department]],
                           tbDepartments[], 3,FALSE)</f>
        <v>Mira Flores</v>
      </c>
      <c r="H510" s="2">
        <f>IF(tbActuals[[#This Row],[Actual]]&lt;500,
       0,
       IF(tbActuals[[#This Row],[Actual]]&lt; 1500,
             1500,
             tbActuals[[#This Row],[Actual]]))</f>
        <v>0</v>
      </c>
      <c r="I510" t="str">
        <f>VLOOKUP(tbActuals[[#This Row],[Country]],
                          tbRegions[], 2, FALSE)</f>
        <v>Europe</v>
      </c>
    </row>
    <row r="511" spans="1:9" x14ac:dyDescent="0.35">
      <c r="A511" s="1">
        <v>43831</v>
      </c>
      <c r="B511" t="s">
        <v>66</v>
      </c>
      <c r="C511" t="s">
        <v>28</v>
      </c>
      <c r="D511" t="s">
        <v>8</v>
      </c>
      <c r="E511" s="2">
        <v>4</v>
      </c>
      <c r="F511" t="str">
        <f>IFERROR(VLOOKUP(TRIM(tbActuals[[#This Row],[IT Department]]),
                                                  tbDepartments[], 2, FALSE),
                         "")</f>
        <v>Enablement</v>
      </c>
      <c r="G511" t="str">
        <f>VLOOKUP(tbActuals[[#This Row],[IT Department]],
                           tbDepartments[], 3,FALSE)</f>
        <v>Jim Wheeler</v>
      </c>
      <c r="H511" s="2">
        <f>IF(tbActuals[[#This Row],[Actual]]&lt;500,
       0,
       IF(tbActuals[[#This Row],[Actual]]&lt; 1500,
             1500,
             tbActuals[[#This Row],[Actual]]))</f>
        <v>0</v>
      </c>
      <c r="I511" t="str">
        <f>VLOOKUP(tbActuals[[#This Row],[Country]],
                          tbRegions[], 2, FALSE)</f>
        <v>USA</v>
      </c>
    </row>
    <row r="512" spans="1:9" x14ac:dyDescent="0.35">
      <c r="A512" s="1">
        <v>43831</v>
      </c>
      <c r="B512" t="s">
        <v>66</v>
      </c>
      <c r="C512" t="s">
        <v>6</v>
      </c>
      <c r="D512" t="s">
        <v>8</v>
      </c>
      <c r="E512" s="2">
        <v>21934</v>
      </c>
      <c r="F512" t="str">
        <f>IFERROR(VLOOKUP(TRIM(tbActuals[[#This Row],[IT Department]]),
                                                  tbDepartments[], 2, FALSE),
                         "")</f>
        <v>Enablement</v>
      </c>
      <c r="G512" t="str">
        <f>VLOOKUP(tbActuals[[#This Row],[IT Department]],
                           tbDepartments[], 3,FALSE)</f>
        <v>Jim Wheeler</v>
      </c>
      <c r="H512" s="2">
        <f>IF(tbActuals[[#This Row],[Actual]]&lt;500,
       0,
       IF(tbActuals[[#This Row],[Actual]]&lt; 1500,
             1500,
             tbActuals[[#This Row],[Actual]]))</f>
        <v>21934</v>
      </c>
      <c r="I512" t="str">
        <f>VLOOKUP(tbActuals[[#This Row],[Country]],
                          tbRegions[], 2, FALSE)</f>
        <v>USA</v>
      </c>
    </row>
    <row r="513" spans="1:9" x14ac:dyDescent="0.35">
      <c r="A513" s="1">
        <v>43831</v>
      </c>
      <c r="B513" t="s">
        <v>66</v>
      </c>
      <c r="C513" t="s">
        <v>36</v>
      </c>
      <c r="D513" t="s">
        <v>8</v>
      </c>
      <c r="E513" s="2">
        <v>56</v>
      </c>
      <c r="F513" t="str">
        <f>IFERROR(VLOOKUP(TRIM(tbActuals[[#This Row],[IT Department]]),
                                                  tbDepartments[], 2, FALSE),
                         "")</f>
        <v>Enablement</v>
      </c>
      <c r="G513" t="str">
        <f>VLOOKUP(tbActuals[[#This Row],[IT Department]],
                           tbDepartments[], 3,FALSE)</f>
        <v>Jim Wheeler</v>
      </c>
      <c r="H513" s="2">
        <f>IF(tbActuals[[#This Row],[Actual]]&lt;500,
       0,
       IF(tbActuals[[#This Row],[Actual]]&lt; 1500,
             1500,
             tbActuals[[#This Row],[Actual]]))</f>
        <v>0</v>
      </c>
      <c r="I513" t="str">
        <f>VLOOKUP(tbActuals[[#This Row],[Country]],
                          tbRegions[], 2, FALSE)</f>
        <v>USA</v>
      </c>
    </row>
    <row r="514" spans="1:9" x14ac:dyDescent="0.35">
      <c r="A514" s="1">
        <v>43831</v>
      </c>
      <c r="B514" t="s">
        <v>66</v>
      </c>
      <c r="C514" t="s">
        <v>11</v>
      </c>
      <c r="D514" t="s">
        <v>8</v>
      </c>
      <c r="E514" s="2">
        <v>70342</v>
      </c>
      <c r="F514" t="str">
        <f>IFERROR(VLOOKUP(TRIM(tbActuals[[#This Row],[IT Department]]),
                                                  tbDepartments[], 2, FALSE),
                         "")</f>
        <v>Enablement</v>
      </c>
      <c r="G514" t="str">
        <f>VLOOKUP(tbActuals[[#This Row],[IT Department]],
                           tbDepartments[], 3,FALSE)</f>
        <v>Jim Wheeler</v>
      </c>
      <c r="H514" s="2">
        <f>IF(tbActuals[[#This Row],[Actual]]&lt;500,
       0,
       IF(tbActuals[[#This Row],[Actual]]&lt; 1500,
             1500,
             tbActuals[[#This Row],[Actual]]))</f>
        <v>70342</v>
      </c>
      <c r="I514" t="str">
        <f>VLOOKUP(tbActuals[[#This Row],[Country]],
                          tbRegions[], 2, FALSE)</f>
        <v>USA</v>
      </c>
    </row>
    <row r="515" spans="1:9" x14ac:dyDescent="0.35">
      <c r="A515" s="1">
        <v>43831</v>
      </c>
      <c r="B515" t="s">
        <v>66</v>
      </c>
      <c r="C515" t="s">
        <v>18</v>
      </c>
      <c r="D515" t="s">
        <v>8</v>
      </c>
      <c r="E515" s="2">
        <v>9900</v>
      </c>
      <c r="F515" t="str">
        <f>IFERROR(VLOOKUP(TRIM(tbActuals[[#This Row],[IT Department]]),
                                                  tbDepartments[], 2, FALSE),
                         "")</f>
        <v>Enablement</v>
      </c>
      <c r="G515" t="str">
        <f>VLOOKUP(tbActuals[[#This Row],[IT Department]],
                           tbDepartments[], 3,FALSE)</f>
        <v>Jim Wheeler</v>
      </c>
      <c r="H515" s="2">
        <f>IF(tbActuals[[#This Row],[Actual]]&lt;500,
       0,
       IF(tbActuals[[#This Row],[Actual]]&lt; 1500,
             1500,
             tbActuals[[#This Row],[Actual]]))</f>
        <v>9900</v>
      </c>
      <c r="I515" t="str">
        <f>VLOOKUP(tbActuals[[#This Row],[Country]],
                          tbRegions[], 2, FALSE)</f>
        <v>USA</v>
      </c>
    </row>
    <row r="516" spans="1:9" x14ac:dyDescent="0.35">
      <c r="A516" s="1">
        <v>43831</v>
      </c>
      <c r="B516" t="s">
        <v>67</v>
      </c>
      <c r="C516" t="s">
        <v>28</v>
      </c>
      <c r="D516" t="s">
        <v>8</v>
      </c>
      <c r="E516" s="2">
        <v>8</v>
      </c>
      <c r="F516" t="str">
        <f>IFERROR(VLOOKUP(TRIM(tbActuals[[#This Row],[IT Department]]),
                                                  tbDepartments[], 2, FALSE),
                         "")</f>
        <v>Governance</v>
      </c>
      <c r="G516" t="str">
        <f>VLOOKUP(tbActuals[[#This Row],[IT Department]],
                           tbDepartments[], 3,FALSE)</f>
        <v>June Beck</v>
      </c>
      <c r="H516" s="2">
        <f>IF(tbActuals[[#This Row],[Actual]]&lt;500,
       0,
       IF(tbActuals[[#This Row],[Actual]]&lt; 1500,
             1500,
             tbActuals[[#This Row],[Actual]]))</f>
        <v>0</v>
      </c>
      <c r="I516" t="str">
        <f>VLOOKUP(tbActuals[[#This Row],[Country]],
                          tbRegions[], 2, FALSE)</f>
        <v>USA</v>
      </c>
    </row>
    <row r="517" spans="1:9" x14ac:dyDescent="0.35">
      <c r="A517" s="1">
        <v>43831</v>
      </c>
      <c r="B517" t="s">
        <v>67</v>
      </c>
      <c r="C517" t="s">
        <v>36</v>
      </c>
      <c r="D517" t="s">
        <v>8</v>
      </c>
      <c r="E517" s="2">
        <v>77</v>
      </c>
      <c r="F517" t="str">
        <f>IFERROR(VLOOKUP(TRIM(tbActuals[[#This Row],[IT Department]]),
                                                  tbDepartments[], 2, FALSE),
                         "")</f>
        <v>Governance</v>
      </c>
      <c r="G517" t="str">
        <f>VLOOKUP(tbActuals[[#This Row],[IT Department]],
                           tbDepartments[], 3,FALSE)</f>
        <v>June Beck</v>
      </c>
      <c r="H517" s="2">
        <f>IF(tbActuals[[#This Row],[Actual]]&lt;500,
       0,
       IF(tbActuals[[#This Row],[Actual]]&lt; 1500,
             1500,
             tbActuals[[#This Row],[Actual]]))</f>
        <v>0</v>
      </c>
      <c r="I517" t="str">
        <f>VLOOKUP(tbActuals[[#This Row],[Country]],
                          tbRegions[], 2, FALSE)</f>
        <v>USA</v>
      </c>
    </row>
    <row r="518" spans="1:9" x14ac:dyDescent="0.35">
      <c r="A518" s="1">
        <v>43831</v>
      </c>
      <c r="B518" t="s">
        <v>67</v>
      </c>
      <c r="C518" t="s">
        <v>11</v>
      </c>
      <c r="D518" t="s">
        <v>8</v>
      </c>
      <c r="E518" s="2">
        <v>73328</v>
      </c>
      <c r="F518" t="str">
        <f>IFERROR(VLOOKUP(TRIM(tbActuals[[#This Row],[IT Department]]),
                                                  tbDepartments[], 2, FALSE),
                         "")</f>
        <v>Governance</v>
      </c>
      <c r="G518" t="str">
        <f>VLOOKUP(tbActuals[[#This Row],[IT Department]],
                           tbDepartments[], 3,FALSE)</f>
        <v>June Beck</v>
      </c>
      <c r="H518" s="2">
        <f>IF(tbActuals[[#This Row],[Actual]]&lt;500,
       0,
       IF(tbActuals[[#This Row],[Actual]]&lt; 1500,
             1500,
             tbActuals[[#This Row],[Actual]]))</f>
        <v>73328</v>
      </c>
      <c r="I518" t="str">
        <f>VLOOKUP(tbActuals[[#This Row],[Country]],
                          tbRegions[], 2, FALSE)</f>
        <v>USA</v>
      </c>
    </row>
    <row r="519" spans="1:9" x14ac:dyDescent="0.35">
      <c r="A519" s="1">
        <v>43831</v>
      </c>
      <c r="B519" t="s">
        <v>67</v>
      </c>
      <c r="C519" t="s">
        <v>15</v>
      </c>
      <c r="D519" t="s">
        <v>8</v>
      </c>
      <c r="E519" s="2">
        <v>13440</v>
      </c>
      <c r="F519" t="str">
        <f>IFERROR(VLOOKUP(TRIM(tbActuals[[#This Row],[IT Department]]),
                                                  tbDepartments[], 2, FALSE),
                         "")</f>
        <v>Governance</v>
      </c>
      <c r="G519" t="str">
        <f>VLOOKUP(tbActuals[[#This Row],[IT Department]],
                           tbDepartments[], 3,FALSE)</f>
        <v>June Beck</v>
      </c>
      <c r="H519" s="2">
        <f>IF(tbActuals[[#This Row],[Actual]]&lt;500,
       0,
       IF(tbActuals[[#This Row],[Actual]]&lt; 1500,
             1500,
             tbActuals[[#This Row],[Actual]]))</f>
        <v>13440</v>
      </c>
      <c r="I519" t="str">
        <f>VLOOKUP(tbActuals[[#This Row],[Country]],
                          tbRegions[], 2, FALSE)</f>
        <v>USA</v>
      </c>
    </row>
    <row r="520" spans="1:9" x14ac:dyDescent="0.35">
      <c r="A520" s="1">
        <v>43831</v>
      </c>
      <c r="B520" t="s">
        <v>67</v>
      </c>
      <c r="C520" t="s">
        <v>21</v>
      </c>
      <c r="D520" t="s">
        <v>8</v>
      </c>
      <c r="E520" s="2">
        <v>120</v>
      </c>
      <c r="F520" t="str">
        <f>IFERROR(VLOOKUP(TRIM(tbActuals[[#This Row],[IT Department]]),
                                                  tbDepartments[], 2, FALSE),
                         "")</f>
        <v>Governance</v>
      </c>
      <c r="G520" t="str">
        <f>VLOOKUP(tbActuals[[#This Row],[IT Department]],
                           tbDepartments[], 3,FALSE)</f>
        <v>June Beck</v>
      </c>
      <c r="H520" s="2">
        <f>IF(tbActuals[[#This Row],[Actual]]&lt;500,
       0,
       IF(tbActuals[[#This Row],[Actual]]&lt; 1500,
             1500,
             tbActuals[[#This Row],[Actual]]))</f>
        <v>0</v>
      </c>
      <c r="I520" t="str">
        <f>VLOOKUP(tbActuals[[#This Row],[Country]],
                          tbRegions[], 2, FALSE)</f>
        <v>USA</v>
      </c>
    </row>
    <row r="521" spans="1:9" x14ac:dyDescent="0.35">
      <c r="A521" s="1">
        <v>43831</v>
      </c>
      <c r="B521" t="s">
        <v>68</v>
      </c>
      <c r="C521" t="s">
        <v>24</v>
      </c>
      <c r="D521" t="s">
        <v>8</v>
      </c>
      <c r="E521" s="2">
        <v>287</v>
      </c>
      <c r="F521" t="str">
        <f>IFERROR(VLOOKUP(TRIM(tbActuals[[#This Row],[IT Department]]),
                                                  tbDepartments[], 2, FALSE),
                         "")</f>
        <v>Governance</v>
      </c>
      <c r="G521" t="str">
        <f>VLOOKUP(tbActuals[[#This Row],[IT Department]],
                           tbDepartments[], 3,FALSE)</f>
        <v>Marcia Carr</v>
      </c>
      <c r="H521" s="2">
        <f>IF(tbActuals[[#This Row],[Actual]]&lt;500,
       0,
       IF(tbActuals[[#This Row],[Actual]]&lt; 1500,
             1500,
             tbActuals[[#This Row],[Actual]]))</f>
        <v>0</v>
      </c>
      <c r="I521" t="str">
        <f>VLOOKUP(tbActuals[[#This Row],[Country]],
                          tbRegions[], 2, FALSE)</f>
        <v>USA</v>
      </c>
    </row>
    <row r="522" spans="1:9" x14ac:dyDescent="0.35">
      <c r="A522" s="1">
        <v>43831</v>
      </c>
      <c r="B522" t="s">
        <v>68</v>
      </c>
      <c r="C522" t="s">
        <v>28</v>
      </c>
      <c r="D522" t="s">
        <v>8</v>
      </c>
      <c r="E522" s="2">
        <v>2</v>
      </c>
      <c r="F522" t="str">
        <f>IFERROR(VLOOKUP(TRIM(tbActuals[[#This Row],[IT Department]]),
                                                  tbDepartments[], 2, FALSE),
                         "")</f>
        <v>Governance</v>
      </c>
      <c r="G522" t="str">
        <f>VLOOKUP(tbActuals[[#This Row],[IT Department]],
                           tbDepartments[], 3,FALSE)</f>
        <v>Marcia Carr</v>
      </c>
      <c r="H522" s="2">
        <f>IF(tbActuals[[#This Row],[Actual]]&lt;500,
       0,
       IF(tbActuals[[#This Row],[Actual]]&lt; 1500,
             1500,
             tbActuals[[#This Row],[Actual]]))</f>
        <v>0</v>
      </c>
      <c r="I522" t="str">
        <f>VLOOKUP(tbActuals[[#This Row],[Country]],
                          tbRegions[], 2, FALSE)</f>
        <v>USA</v>
      </c>
    </row>
    <row r="523" spans="1:9" x14ac:dyDescent="0.35">
      <c r="A523" s="1">
        <v>43831</v>
      </c>
      <c r="B523" t="s">
        <v>68</v>
      </c>
      <c r="C523" t="s">
        <v>6</v>
      </c>
      <c r="D523" t="s">
        <v>8</v>
      </c>
      <c r="E523" s="2">
        <v>64167</v>
      </c>
      <c r="F523" t="str">
        <f>IFERROR(VLOOKUP(TRIM(tbActuals[[#This Row],[IT Department]]),
                                                  tbDepartments[], 2, FALSE),
                         "")</f>
        <v>Governance</v>
      </c>
      <c r="G523" t="str">
        <f>VLOOKUP(tbActuals[[#This Row],[IT Department]],
                           tbDepartments[], 3,FALSE)</f>
        <v>Marcia Carr</v>
      </c>
      <c r="H523" s="2">
        <f>IF(tbActuals[[#This Row],[Actual]]&lt;500,
       0,
       IF(tbActuals[[#This Row],[Actual]]&lt; 1500,
             1500,
             tbActuals[[#This Row],[Actual]]))</f>
        <v>64167</v>
      </c>
      <c r="I523" t="str">
        <f>VLOOKUP(tbActuals[[#This Row],[Country]],
                          tbRegions[], 2, FALSE)</f>
        <v>USA</v>
      </c>
    </row>
    <row r="524" spans="1:9" x14ac:dyDescent="0.35">
      <c r="A524" s="1">
        <v>43831</v>
      </c>
      <c r="B524" t="s">
        <v>68</v>
      </c>
      <c r="C524" t="s">
        <v>11</v>
      </c>
      <c r="D524" t="s">
        <v>8</v>
      </c>
      <c r="E524" s="2">
        <v>100861</v>
      </c>
      <c r="F524" t="str">
        <f>IFERROR(VLOOKUP(TRIM(tbActuals[[#This Row],[IT Department]]),
                                                  tbDepartments[], 2, FALSE),
                         "")</f>
        <v>Governance</v>
      </c>
      <c r="G524" t="str">
        <f>VLOOKUP(tbActuals[[#This Row],[IT Department]],
                           tbDepartments[], 3,FALSE)</f>
        <v>Marcia Carr</v>
      </c>
      <c r="H524" s="2">
        <f>IF(tbActuals[[#This Row],[Actual]]&lt;500,
       0,
       IF(tbActuals[[#This Row],[Actual]]&lt; 1500,
             1500,
             tbActuals[[#This Row],[Actual]]))</f>
        <v>100861</v>
      </c>
      <c r="I524" t="str">
        <f>VLOOKUP(tbActuals[[#This Row],[Country]],
                          tbRegions[], 2, FALSE)</f>
        <v>USA</v>
      </c>
    </row>
    <row r="525" spans="1:9" x14ac:dyDescent="0.35">
      <c r="A525" s="1">
        <v>43831</v>
      </c>
      <c r="B525" t="s">
        <v>68</v>
      </c>
      <c r="C525" t="s">
        <v>15</v>
      </c>
      <c r="D525" t="s">
        <v>8</v>
      </c>
      <c r="E525" s="2">
        <v>3785</v>
      </c>
      <c r="F525" t="str">
        <f>IFERROR(VLOOKUP(TRIM(tbActuals[[#This Row],[IT Department]]),
                                                  tbDepartments[], 2, FALSE),
                         "")</f>
        <v>Governance</v>
      </c>
      <c r="G525" t="str">
        <f>VLOOKUP(tbActuals[[#This Row],[IT Department]],
                           tbDepartments[], 3,FALSE)</f>
        <v>Marcia Carr</v>
      </c>
      <c r="H525" s="2">
        <f>IF(tbActuals[[#This Row],[Actual]]&lt;500,
       0,
       IF(tbActuals[[#This Row],[Actual]]&lt; 1500,
             1500,
             tbActuals[[#This Row],[Actual]]))</f>
        <v>3785</v>
      </c>
      <c r="I525" t="str">
        <f>VLOOKUP(tbActuals[[#This Row],[Country]],
                          tbRegions[], 2, FALSE)</f>
        <v>USA</v>
      </c>
    </row>
    <row r="526" spans="1:9" x14ac:dyDescent="0.35">
      <c r="A526" s="1">
        <v>43831</v>
      </c>
      <c r="B526" t="s">
        <v>68</v>
      </c>
      <c r="C526" t="s">
        <v>16</v>
      </c>
      <c r="D526" t="s">
        <v>8</v>
      </c>
      <c r="E526" s="2">
        <v>24683</v>
      </c>
      <c r="F526" t="str">
        <f>IFERROR(VLOOKUP(TRIM(tbActuals[[#This Row],[IT Department]]),
                                                  tbDepartments[], 2, FALSE),
                         "")</f>
        <v>Governance</v>
      </c>
      <c r="G526" t="str">
        <f>VLOOKUP(tbActuals[[#This Row],[IT Department]],
                           tbDepartments[], 3,FALSE)</f>
        <v>Marcia Carr</v>
      </c>
      <c r="H526" s="2">
        <f>IF(tbActuals[[#This Row],[Actual]]&lt;500,
       0,
       IF(tbActuals[[#This Row],[Actual]]&lt; 1500,
             1500,
             tbActuals[[#This Row],[Actual]]))</f>
        <v>24683</v>
      </c>
      <c r="I526" t="str">
        <f>VLOOKUP(tbActuals[[#This Row],[Country]],
                          tbRegions[], 2, FALSE)</f>
        <v>USA</v>
      </c>
    </row>
    <row r="527" spans="1:9" x14ac:dyDescent="0.35">
      <c r="A527" s="1">
        <v>43831</v>
      </c>
      <c r="B527" t="s">
        <v>68</v>
      </c>
      <c r="C527" t="s">
        <v>18</v>
      </c>
      <c r="D527" t="s">
        <v>8</v>
      </c>
      <c r="E527" s="2">
        <v>8168</v>
      </c>
      <c r="F527" t="str">
        <f>IFERROR(VLOOKUP(TRIM(tbActuals[[#This Row],[IT Department]]),
                                                  tbDepartments[], 2, FALSE),
                         "")</f>
        <v>Governance</v>
      </c>
      <c r="G527" t="str">
        <f>VLOOKUP(tbActuals[[#This Row],[IT Department]],
                           tbDepartments[], 3,FALSE)</f>
        <v>Marcia Carr</v>
      </c>
      <c r="H527" s="2">
        <f>IF(tbActuals[[#This Row],[Actual]]&lt;500,
       0,
       IF(tbActuals[[#This Row],[Actual]]&lt; 1500,
             1500,
             tbActuals[[#This Row],[Actual]]))</f>
        <v>8168</v>
      </c>
      <c r="I527" t="str">
        <f>VLOOKUP(tbActuals[[#This Row],[Country]],
                          tbRegions[], 2, FALSE)</f>
        <v>USA</v>
      </c>
    </row>
    <row r="528" spans="1:9" x14ac:dyDescent="0.35">
      <c r="A528" s="1">
        <v>43831</v>
      </c>
      <c r="B528" t="s">
        <v>68</v>
      </c>
      <c r="C528" t="s">
        <v>47</v>
      </c>
      <c r="D528" t="s">
        <v>8</v>
      </c>
      <c r="E528" s="2">
        <v>8256</v>
      </c>
      <c r="F528" t="str">
        <f>IFERROR(VLOOKUP(TRIM(tbActuals[[#This Row],[IT Department]]),
                                                  tbDepartments[], 2, FALSE),
                         "")</f>
        <v>Governance</v>
      </c>
      <c r="G528" t="str">
        <f>VLOOKUP(tbActuals[[#This Row],[IT Department]],
                           tbDepartments[], 3,FALSE)</f>
        <v>Marcia Carr</v>
      </c>
      <c r="H528" s="2">
        <f>IF(tbActuals[[#This Row],[Actual]]&lt;500,
       0,
       IF(tbActuals[[#This Row],[Actual]]&lt; 1500,
             1500,
             tbActuals[[#This Row],[Actual]]))</f>
        <v>8256</v>
      </c>
      <c r="I528" t="str">
        <f>VLOOKUP(tbActuals[[#This Row],[Country]],
                          tbRegions[], 2, FALSE)</f>
        <v>USA</v>
      </c>
    </row>
    <row r="529" spans="1:9" x14ac:dyDescent="0.35">
      <c r="A529" s="1">
        <v>43831</v>
      </c>
      <c r="B529" t="s">
        <v>68</v>
      </c>
      <c r="C529" t="s">
        <v>19</v>
      </c>
      <c r="D529" t="s">
        <v>8</v>
      </c>
      <c r="E529" s="2">
        <v>70</v>
      </c>
      <c r="F529" t="str">
        <f>IFERROR(VLOOKUP(TRIM(tbActuals[[#This Row],[IT Department]]),
                                                  tbDepartments[], 2, FALSE),
                         "")</f>
        <v>Governance</v>
      </c>
      <c r="G529" t="str">
        <f>VLOOKUP(tbActuals[[#This Row],[IT Department]],
                           tbDepartments[], 3,FALSE)</f>
        <v>Marcia Carr</v>
      </c>
      <c r="H529" s="2">
        <f>IF(tbActuals[[#This Row],[Actual]]&lt;500,
       0,
       IF(tbActuals[[#This Row],[Actual]]&lt; 1500,
             1500,
             tbActuals[[#This Row],[Actual]]))</f>
        <v>0</v>
      </c>
      <c r="I529" t="str">
        <f>VLOOKUP(tbActuals[[#This Row],[Country]],
                          tbRegions[], 2, FALSE)</f>
        <v>USA</v>
      </c>
    </row>
    <row r="530" spans="1:9" x14ac:dyDescent="0.35">
      <c r="A530" s="1">
        <v>43831</v>
      </c>
      <c r="B530" t="s">
        <v>68</v>
      </c>
      <c r="C530" t="s">
        <v>25</v>
      </c>
      <c r="D530" t="s">
        <v>8</v>
      </c>
      <c r="E530" s="2">
        <v>107</v>
      </c>
      <c r="F530" t="str">
        <f>IFERROR(VLOOKUP(TRIM(tbActuals[[#This Row],[IT Department]]),
                                                  tbDepartments[], 2, FALSE),
                         "")</f>
        <v>Governance</v>
      </c>
      <c r="G530" t="str">
        <f>VLOOKUP(tbActuals[[#This Row],[IT Department]],
                           tbDepartments[], 3,FALSE)</f>
        <v>Marcia Carr</v>
      </c>
      <c r="H530" s="2">
        <f>IF(tbActuals[[#This Row],[Actual]]&lt;500,
       0,
       IF(tbActuals[[#This Row],[Actual]]&lt; 1500,
             1500,
             tbActuals[[#This Row],[Actual]]))</f>
        <v>0</v>
      </c>
      <c r="I530" t="str">
        <f>VLOOKUP(tbActuals[[#This Row],[Country]],
                          tbRegions[], 2, FALSE)</f>
        <v>USA</v>
      </c>
    </row>
    <row r="531" spans="1:9" x14ac:dyDescent="0.35">
      <c r="A531" s="1">
        <v>43831</v>
      </c>
      <c r="B531" t="s">
        <v>68</v>
      </c>
      <c r="C531" t="s">
        <v>26</v>
      </c>
      <c r="D531" t="s">
        <v>8</v>
      </c>
      <c r="E531" s="2">
        <v>114</v>
      </c>
      <c r="F531" t="str">
        <f>IFERROR(VLOOKUP(TRIM(tbActuals[[#This Row],[IT Department]]),
                                                  tbDepartments[], 2, FALSE),
                         "")</f>
        <v>Governance</v>
      </c>
      <c r="G531" t="str">
        <f>VLOOKUP(tbActuals[[#This Row],[IT Department]],
                           tbDepartments[], 3,FALSE)</f>
        <v>Marcia Carr</v>
      </c>
      <c r="H531" s="2">
        <f>IF(tbActuals[[#This Row],[Actual]]&lt;500,
       0,
       IF(tbActuals[[#This Row],[Actual]]&lt; 1500,
             1500,
             tbActuals[[#This Row],[Actual]]))</f>
        <v>0</v>
      </c>
      <c r="I531" t="str">
        <f>VLOOKUP(tbActuals[[#This Row],[Country]],
                          tbRegions[], 2, FALSE)</f>
        <v>USA</v>
      </c>
    </row>
    <row r="532" spans="1:9" x14ac:dyDescent="0.35">
      <c r="A532" s="1">
        <v>43831</v>
      </c>
      <c r="B532" t="s">
        <v>69</v>
      </c>
      <c r="C532" t="s">
        <v>31</v>
      </c>
      <c r="D532" t="s">
        <v>52</v>
      </c>
      <c r="E532" s="2">
        <v>64</v>
      </c>
      <c r="F532" t="str">
        <f>IFERROR(VLOOKUP(TRIM(tbActuals[[#This Row],[IT Department]]),
                                                  tbDepartments[], 2, FALSE),
                         "")</f>
        <v>Infrastructure</v>
      </c>
      <c r="G532" t="str">
        <f>VLOOKUP(tbActuals[[#This Row],[IT Department]],
                           tbDepartments[], 3,FALSE)</f>
        <v>Mira Flores</v>
      </c>
      <c r="H532" s="2">
        <f>IF(tbActuals[[#This Row],[Actual]]&lt;500,
       0,
       IF(tbActuals[[#This Row],[Actual]]&lt; 1500,
             1500,
             tbActuals[[#This Row],[Actual]]))</f>
        <v>0</v>
      </c>
      <c r="I532" t="str">
        <f>VLOOKUP(tbActuals[[#This Row],[Country]],
                          tbRegions[], 2, FALSE)</f>
        <v>Europe</v>
      </c>
    </row>
    <row r="533" spans="1:9" x14ac:dyDescent="0.35">
      <c r="A533" s="1">
        <v>43831</v>
      </c>
      <c r="B533" t="s">
        <v>69</v>
      </c>
      <c r="C533" t="s">
        <v>31</v>
      </c>
      <c r="D533" t="s">
        <v>12</v>
      </c>
      <c r="E533" s="2">
        <v>1602</v>
      </c>
      <c r="F533" t="str">
        <f>IFERROR(VLOOKUP(TRIM(tbActuals[[#This Row],[IT Department]]),
                                                  tbDepartments[], 2, FALSE),
                         "")</f>
        <v>Infrastructure</v>
      </c>
      <c r="G533" t="str">
        <f>VLOOKUP(tbActuals[[#This Row],[IT Department]],
                           tbDepartments[], 3,FALSE)</f>
        <v>Mira Flores</v>
      </c>
      <c r="H533" s="2">
        <f>IF(tbActuals[[#This Row],[Actual]]&lt;500,
       0,
       IF(tbActuals[[#This Row],[Actual]]&lt; 1500,
             1500,
             tbActuals[[#This Row],[Actual]]))</f>
        <v>1602</v>
      </c>
      <c r="I533" t="str">
        <f>VLOOKUP(tbActuals[[#This Row],[Country]],
                          tbRegions[], 2, FALSE)</f>
        <v>Europe</v>
      </c>
    </row>
    <row r="534" spans="1:9" x14ac:dyDescent="0.35">
      <c r="A534" s="1">
        <v>43831</v>
      </c>
      <c r="B534" t="s">
        <v>69</v>
      </c>
      <c r="C534" t="s">
        <v>40</v>
      </c>
      <c r="D534" t="s">
        <v>7</v>
      </c>
      <c r="E534" s="2">
        <v>97</v>
      </c>
      <c r="F534" t="str">
        <f>IFERROR(VLOOKUP(TRIM(tbActuals[[#This Row],[IT Department]]),
                                                  tbDepartments[], 2, FALSE),
                         "")</f>
        <v>Infrastructure</v>
      </c>
      <c r="G534" t="str">
        <f>VLOOKUP(tbActuals[[#This Row],[IT Department]],
                           tbDepartments[], 3,FALSE)</f>
        <v>Mira Flores</v>
      </c>
      <c r="H534" s="2">
        <f>IF(tbActuals[[#This Row],[Actual]]&lt;500,
       0,
       IF(tbActuals[[#This Row],[Actual]]&lt; 1500,
             1500,
             tbActuals[[#This Row],[Actual]]))</f>
        <v>0</v>
      </c>
      <c r="I534" t="str">
        <f>VLOOKUP(tbActuals[[#This Row],[Country]],
                          tbRegions[], 2, FALSE)</f>
        <v>Europe</v>
      </c>
    </row>
    <row r="535" spans="1:9" x14ac:dyDescent="0.35">
      <c r="A535" s="1">
        <v>43831</v>
      </c>
      <c r="B535" t="s">
        <v>69</v>
      </c>
      <c r="C535" t="s">
        <v>40</v>
      </c>
      <c r="D535" t="s">
        <v>8</v>
      </c>
      <c r="E535" s="2">
        <v>45</v>
      </c>
      <c r="F535" t="str">
        <f>IFERROR(VLOOKUP(TRIM(tbActuals[[#This Row],[IT Department]]),
                                                  tbDepartments[], 2, FALSE),
                         "")</f>
        <v>Infrastructure</v>
      </c>
      <c r="G535" t="str">
        <f>VLOOKUP(tbActuals[[#This Row],[IT Department]],
                           tbDepartments[], 3,FALSE)</f>
        <v>Mira Flores</v>
      </c>
      <c r="H535" s="2">
        <f>IF(tbActuals[[#This Row],[Actual]]&lt;500,
       0,
       IF(tbActuals[[#This Row],[Actual]]&lt; 1500,
             1500,
             tbActuals[[#This Row],[Actual]]))</f>
        <v>0</v>
      </c>
      <c r="I535" t="str">
        <f>VLOOKUP(tbActuals[[#This Row],[Country]],
                          tbRegions[], 2, FALSE)</f>
        <v>USA</v>
      </c>
    </row>
    <row r="536" spans="1:9" x14ac:dyDescent="0.35">
      <c r="A536" s="1">
        <v>43831</v>
      </c>
      <c r="B536" t="s">
        <v>69</v>
      </c>
      <c r="C536" t="s">
        <v>24</v>
      </c>
      <c r="D536" t="s">
        <v>43</v>
      </c>
      <c r="E536" s="2">
        <v>333</v>
      </c>
      <c r="F536" t="str">
        <f>IFERROR(VLOOKUP(TRIM(tbActuals[[#This Row],[IT Department]]),
                                                  tbDepartments[], 2, FALSE),
                         "")</f>
        <v>Infrastructure</v>
      </c>
      <c r="G536" t="str">
        <f>VLOOKUP(tbActuals[[#This Row],[IT Department]],
                           tbDepartments[], 3,FALSE)</f>
        <v>Mira Flores</v>
      </c>
      <c r="H536" s="2">
        <f>IF(tbActuals[[#This Row],[Actual]]&lt;500,
       0,
       IF(tbActuals[[#This Row],[Actual]]&lt; 1500,
             1500,
             tbActuals[[#This Row],[Actual]]))</f>
        <v>0</v>
      </c>
      <c r="I536" t="str">
        <f>VLOOKUP(tbActuals[[#This Row],[Country]],
                          tbRegions[], 2, FALSE)</f>
        <v>Europe</v>
      </c>
    </row>
    <row r="537" spans="1:9" x14ac:dyDescent="0.35">
      <c r="A537" s="1">
        <v>43831</v>
      </c>
      <c r="B537" t="s">
        <v>69</v>
      </c>
      <c r="C537" t="s">
        <v>24</v>
      </c>
      <c r="D537" t="s">
        <v>51</v>
      </c>
      <c r="E537" s="2">
        <v>342</v>
      </c>
      <c r="F537" t="str">
        <f>IFERROR(VLOOKUP(TRIM(tbActuals[[#This Row],[IT Department]]),
                                                  tbDepartments[], 2, FALSE),
                         "")</f>
        <v>Infrastructure</v>
      </c>
      <c r="G537" t="str">
        <f>VLOOKUP(tbActuals[[#This Row],[IT Department]],
                           tbDepartments[], 3,FALSE)</f>
        <v>Mira Flores</v>
      </c>
      <c r="H537" s="2">
        <f>IF(tbActuals[[#This Row],[Actual]]&lt;500,
       0,
       IF(tbActuals[[#This Row],[Actual]]&lt; 1500,
             1500,
             tbActuals[[#This Row],[Actual]]))</f>
        <v>0</v>
      </c>
      <c r="I537" t="str">
        <f>VLOOKUP(tbActuals[[#This Row],[Country]],
                          tbRegions[], 2, FALSE)</f>
        <v>Europe</v>
      </c>
    </row>
    <row r="538" spans="1:9" x14ac:dyDescent="0.35">
      <c r="A538" s="1">
        <v>43831</v>
      </c>
      <c r="B538" t="s">
        <v>69</v>
      </c>
      <c r="C538" t="s">
        <v>24</v>
      </c>
      <c r="D538" t="s">
        <v>34</v>
      </c>
      <c r="E538" s="2">
        <v>1</v>
      </c>
      <c r="F538" t="str">
        <f>IFERROR(VLOOKUP(TRIM(tbActuals[[#This Row],[IT Department]]),
                                                  tbDepartments[], 2, FALSE),
                         "")</f>
        <v>Infrastructure</v>
      </c>
      <c r="G538" t="str">
        <f>VLOOKUP(tbActuals[[#This Row],[IT Department]],
                           tbDepartments[], 3,FALSE)</f>
        <v>Mira Flores</v>
      </c>
      <c r="H538" s="2">
        <f>IF(tbActuals[[#This Row],[Actual]]&lt;500,
       0,
       IF(tbActuals[[#This Row],[Actual]]&lt; 1500,
             1500,
             tbActuals[[#This Row],[Actual]]))</f>
        <v>0</v>
      </c>
      <c r="I538" t="str">
        <f>VLOOKUP(tbActuals[[#This Row],[Country]],
                          tbRegions[], 2, FALSE)</f>
        <v>Canada</v>
      </c>
    </row>
    <row r="539" spans="1:9" x14ac:dyDescent="0.35">
      <c r="A539" s="1">
        <v>43831</v>
      </c>
      <c r="B539" t="s">
        <v>69</v>
      </c>
      <c r="C539" t="s">
        <v>24</v>
      </c>
      <c r="D539" t="s">
        <v>52</v>
      </c>
      <c r="E539" s="2">
        <v>2891</v>
      </c>
      <c r="F539" t="str">
        <f>IFERROR(VLOOKUP(TRIM(tbActuals[[#This Row],[IT Department]]),
                                                  tbDepartments[], 2, FALSE),
                         "")</f>
        <v>Infrastructure</v>
      </c>
      <c r="G539" t="str">
        <f>VLOOKUP(tbActuals[[#This Row],[IT Department]],
                           tbDepartments[], 3,FALSE)</f>
        <v>Mira Flores</v>
      </c>
      <c r="H539" s="2">
        <f>IF(tbActuals[[#This Row],[Actual]]&lt;500,
       0,
       IF(tbActuals[[#This Row],[Actual]]&lt; 1500,
             1500,
             tbActuals[[#This Row],[Actual]]))</f>
        <v>2891</v>
      </c>
      <c r="I539" t="str">
        <f>VLOOKUP(tbActuals[[#This Row],[Country]],
                          tbRegions[], 2, FALSE)</f>
        <v>Europe</v>
      </c>
    </row>
    <row r="540" spans="1:9" x14ac:dyDescent="0.35">
      <c r="A540" s="1">
        <v>43831</v>
      </c>
      <c r="B540" t="s">
        <v>69</v>
      </c>
      <c r="C540" t="s">
        <v>24</v>
      </c>
      <c r="D540" t="s">
        <v>42</v>
      </c>
      <c r="E540" s="2">
        <v>3353</v>
      </c>
      <c r="F540" t="str">
        <f>IFERROR(VLOOKUP(TRIM(tbActuals[[#This Row],[IT Department]]),
                                                  tbDepartments[], 2, FALSE),
                         "")</f>
        <v>Infrastructure</v>
      </c>
      <c r="G540" t="str">
        <f>VLOOKUP(tbActuals[[#This Row],[IT Department]],
                           tbDepartments[], 3,FALSE)</f>
        <v>Mira Flores</v>
      </c>
      <c r="H540" s="2">
        <f>IF(tbActuals[[#This Row],[Actual]]&lt;500,
       0,
       IF(tbActuals[[#This Row],[Actual]]&lt; 1500,
             1500,
             tbActuals[[#This Row],[Actual]]))</f>
        <v>3353</v>
      </c>
      <c r="I540" t="str">
        <f>VLOOKUP(tbActuals[[#This Row],[Country]],
                          tbRegions[], 2, FALSE)</f>
        <v>Europe</v>
      </c>
    </row>
    <row r="541" spans="1:9" x14ac:dyDescent="0.35">
      <c r="A541" s="1">
        <v>43831</v>
      </c>
      <c r="B541" t="s">
        <v>69</v>
      </c>
      <c r="C541" t="s">
        <v>24</v>
      </c>
      <c r="D541" t="s">
        <v>41</v>
      </c>
      <c r="E541" s="2">
        <v>4002</v>
      </c>
      <c r="F541" t="str">
        <f>IFERROR(VLOOKUP(TRIM(tbActuals[[#This Row],[IT Department]]),
                                                  tbDepartments[], 2, FALSE),
                         "")</f>
        <v>Infrastructure</v>
      </c>
      <c r="G541" t="str">
        <f>VLOOKUP(tbActuals[[#This Row],[IT Department]],
                           tbDepartments[], 3,FALSE)</f>
        <v>Mira Flores</v>
      </c>
      <c r="H541" s="2">
        <f>IF(tbActuals[[#This Row],[Actual]]&lt;500,
       0,
       IF(tbActuals[[#This Row],[Actual]]&lt; 1500,
             1500,
             tbActuals[[#This Row],[Actual]]))</f>
        <v>4002</v>
      </c>
      <c r="I541" t="str">
        <f>VLOOKUP(tbActuals[[#This Row],[Country]],
                          tbRegions[], 2, FALSE)</f>
        <v>Europe</v>
      </c>
    </row>
    <row r="542" spans="1:9" x14ac:dyDescent="0.35">
      <c r="A542" s="1">
        <v>43831</v>
      </c>
      <c r="B542" t="s">
        <v>69</v>
      </c>
      <c r="C542" t="s">
        <v>24</v>
      </c>
      <c r="D542" t="s">
        <v>12</v>
      </c>
      <c r="E542" s="2">
        <v>15448</v>
      </c>
      <c r="F542" t="str">
        <f>IFERROR(VLOOKUP(TRIM(tbActuals[[#This Row],[IT Department]]),
                                                  tbDepartments[], 2, FALSE),
                         "")</f>
        <v>Infrastructure</v>
      </c>
      <c r="G542" t="str">
        <f>VLOOKUP(tbActuals[[#This Row],[IT Department]],
                           tbDepartments[], 3,FALSE)</f>
        <v>Mira Flores</v>
      </c>
      <c r="H542" s="2">
        <f>IF(tbActuals[[#This Row],[Actual]]&lt;500,
       0,
       IF(tbActuals[[#This Row],[Actual]]&lt; 1500,
             1500,
             tbActuals[[#This Row],[Actual]]))</f>
        <v>15448</v>
      </c>
      <c r="I542" t="str">
        <f>VLOOKUP(tbActuals[[#This Row],[Country]],
                          tbRegions[], 2, FALSE)</f>
        <v>Europe</v>
      </c>
    </row>
    <row r="543" spans="1:9" x14ac:dyDescent="0.35">
      <c r="A543" s="1">
        <v>43831</v>
      </c>
      <c r="B543" t="s">
        <v>69</v>
      </c>
      <c r="C543" t="s">
        <v>24</v>
      </c>
      <c r="D543" t="s">
        <v>44</v>
      </c>
      <c r="E543" s="2">
        <v>277</v>
      </c>
      <c r="F543" t="str">
        <f>IFERROR(VLOOKUP(TRIM(tbActuals[[#This Row],[IT Department]]),
                                                  tbDepartments[], 2, FALSE),
                         "")</f>
        <v>Infrastructure</v>
      </c>
      <c r="G543" t="str">
        <f>VLOOKUP(tbActuals[[#This Row],[IT Department]],
                           tbDepartments[], 3,FALSE)</f>
        <v>Mira Flores</v>
      </c>
      <c r="H543" s="2">
        <f>IF(tbActuals[[#This Row],[Actual]]&lt;500,
       0,
       IF(tbActuals[[#This Row],[Actual]]&lt; 1500,
             1500,
             tbActuals[[#This Row],[Actual]]))</f>
        <v>0</v>
      </c>
      <c r="I543" t="str">
        <f>VLOOKUP(tbActuals[[#This Row],[Country]],
                          tbRegions[], 2, FALSE)</f>
        <v>Europe</v>
      </c>
    </row>
    <row r="544" spans="1:9" x14ac:dyDescent="0.35">
      <c r="A544" s="1">
        <v>43831</v>
      </c>
      <c r="B544" t="s">
        <v>69</v>
      </c>
      <c r="C544" t="s">
        <v>24</v>
      </c>
      <c r="D544" t="s">
        <v>45</v>
      </c>
      <c r="E544" s="2">
        <v>1994</v>
      </c>
      <c r="F544" t="str">
        <f>IFERROR(VLOOKUP(TRIM(tbActuals[[#This Row],[IT Department]]),
                                                  tbDepartments[], 2, FALSE),
                         "")</f>
        <v>Infrastructure</v>
      </c>
      <c r="G544" t="str">
        <f>VLOOKUP(tbActuals[[#This Row],[IT Department]],
                           tbDepartments[], 3,FALSE)</f>
        <v>Mira Flores</v>
      </c>
      <c r="H544" s="2">
        <f>IF(tbActuals[[#This Row],[Actual]]&lt;500,
       0,
       IF(tbActuals[[#This Row],[Actual]]&lt; 1500,
             1500,
             tbActuals[[#This Row],[Actual]]))</f>
        <v>1994</v>
      </c>
      <c r="I544" t="str">
        <f>VLOOKUP(tbActuals[[#This Row],[Country]],
                          tbRegions[], 2, FALSE)</f>
        <v>Europe</v>
      </c>
    </row>
    <row r="545" spans="1:9" x14ac:dyDescent="0.35">
      <c r="A545" s="1">
        <v>43831</v>
      </c>
      <c r="B545" t="s">
        <v>69</v>
      </c>
      <c r="C545" t="s">
        <v>24</v>
      </c>
      <c r="D545" t="s">
        <v>37</v>
      </c>
      <c r="E545" s="2">
        <v>436</v>
      </c>
      <c r="F545" t="str">
        <f>IFERROR(VLOOKUP(TRIM(tbActuals[[#This Row],[IT Department]]),
                                                  tbDepartments[], 2, FALSE),
                         "")</f>
        <v>Infrastructure</v>
      </c>
      <c r="G545" t="str">
        <f>VLOOKUP(tbActuals[[#This Row],[IT Department]],
                           tbDepartments[], 3,FALSE)</f>
        <v>Mira Flores</v>
      </c>
      <c r="H545" s="2">
        <f>IF(tbActuals[[#This Row],[Actual]]&lt;500,
       0,
       IF(tbActuals[[#This Row],[Actual]]&lt; 1500,
             1500,
             tbActuals[[#This Row],[Actual]]))</f>
        <v>0</v>
      </c>
      <c r="I545" t="str">
        <f>VLOOKUP(tbActuals[[#This Row],[Country]],
                          tbRegions[], 2, FALSE)</f>
        <v>Europe</v>
      </c>
    </row>
    <row r="546" spans="1:9" x14ac:dyDescent="0.35">
      <c r="A546" s="1">
        <v>43831</v>
      </c>
      <c r="B546" t="s">
        <v>69</v>
      </c>
      <c r="C546" t="s">
        <v>24</v>
      </c>
      <c r="D546" t="s">
        <v>7</v>
      </c>
      <c r="E546" s="2">
        <v>133</v>
      </c>
      <c r="F546" t="str">
        <f>IFERROR(VLOOKUP(TRIM(tbActuals[[#This Row],[IT Department]]),
                                                  tbDepartments[], 2, FALSE),
                         "")</f>
        <v>Infrastructure</v>
      </c>
      <c r="G546" t="str">
        <f>VLOOKUP(tbActuals[[#This Row],[IT Department]],
                           tbDepartments[], 3,FALSE)</f>
        <v>Mira Flores</v>
      </c>
      <c r="H546" s="2">
        <f>IF(tbActuals[[#This Row],[Actual]]&lt;500,
       0,
       IF(tbActuals[[#This Row],[Actual]]&lt; 1500,
             1500,
             tbActuals[[#This Row],[Actual]]))</f>
        <v>0</v>
      </c>
      <c r="I546" t="str">
        <f>VLOOKUP(tbActuals[[#This Row],[Country]],
                          tbRegions[], 2, FALSE)</f>
        <v>Europe</v>
      </c>
    </row>
    <row r="547" spans="1:9" x14ac:dyDescent="0.35">
      <c r="A547" s="1">
        <v>43831</v>
      </c>
      <c r="B547" t="s">
        <v>69</v>
      </c>
      <c r="C547" t="s">
        <v>24</v>
      </c>
      <c r="D547" t="s">
        <v>8</v>
      </c>
      <c r="E547" s="2">
        <v>194</v>
      </c>
      <c r="F547" t="str">
        <f>IFERROR(VLOOKUP(TRIM(tbActuals[[#This Row],[IT Department]]),
                                                  tbDepartments[], 2, FALSE),
                         "")</f>
        <v>Infrastructure</v>
      </c>
      <c r="G547" t="str">
        <f>VLOOKUP(tbActuals[[#This Row],[IT Department]],
                           tbDepartments[], 3,FALSE)</f>
        <v>Mira Flores</v>
      </c>
      <c r="H547" s="2">
        <f>IF(tbActuals[[#This Row],[Actual]]&lt;500,
       0,
       IF(tbActuals[[#This Row],[Actual]]&lt; 1500,
             1500,
             tbActuals[[#This Row],[Actual]]))</f>
        <v>0</v>
      </c>
      <c r="I547" t="str">
        <f>VLOOKUP(tbActuals[[#This Row],[Country]],
                          tbRegions[], 2, FALSE)</f>
        <v>USA</v>
      </c>
    </row>
    <row r="548" spans="1:9" x14ac:dyDescent="0.35">
      <c r="A548" s="1">
        <v>43831</v>
      </c>
      <c r="B548" t="s">
        <v>69</v>
      </c>
      <c r="C548" t="s">
        <v>28</v>
      </c>
      <c r="D548" t="s">
        <v>8</v>
      </c>
      <c r="E548" s="2">
        <v>6</v>
      </c>
      <c r="F548" t="str">
        <f>IFERROR(VLOOKUP(TRIM(tbActuals[[#This Row],[IT Department]]),
                                                  tbDepartments[], 2, FALSE),
                         "")</f>
        <v>Infrastructure</v>
      </c>
      <c r="G548" t="str">
        <f>VLOOKUP(tbActuals[[#This Row],[IT Department]],
                           tbDepartments[], 3,FALSE)</f>
        <v>Mira Flores</v>
      </c>
      <c r="H548" s="2">
        <f>IF(tbActuals[[#This Row],[Actual]]&lt;500,
       0,
       IF(tbActuals[[#This Row],[Actual]]&lt; 1500,
             1500,
             tbActuals[[#This Row],[Actual]]))</f>
        <v>0</v>
      </c>
      <c r="I548" t="str">
        <f>VLOOKUP(tbActuals[[#This Row],[Country]],
                          tbRegions[], 2, FALSE)</f>
        <v>USA</v>
      </c>
    </row>
    <row r="549" spans="1:9" x14ac:dyDescent="0.35">
      <c r="A549" s="1">
        <v>43831</v>
      </c>
      <c r="B549" t="s">
        <v>69</v>
      </c>
      <c r="C549" t="s">
        <v>6</v>
      </c>
      <c r="D549" t="s">
        <v>51</v>
      </c>
      <c r="E549" s="2">
        <v>644</v>
      </c>
      <c r="F549" t="str">
        <f>IFERROR(VLOOKUP(TRIM(tbActuals[[#This Row],[IT Department]]),
                                                  tbDepartments[], 2, FALSE),
                         "")</f>
        <v>Infrastructure</v>
      </c>
      <c r="G549" t="str">
        <f>VLOOKUP(tbActuals[[#This Row],[IT Department]],
                           tbDepartments[], 3,FALSE)</f>
        <v>Mira Flores</v>
      </c>
      <c r="H549" s="2">
        <f>IF(tbActuals[[#This Row],[Actual]]&lt;500,
       0,
       IF(tbActuals[[#This Row],[Actual]]&lt; 1500,
             1500,
             tbActuals[[#This Row],[Actual]]))</f>
        <v>1500</v>
      </c>
      <c r="I549" t="str">
        <f>VLOOKUP(tbActuals[[#This Row],[Country]],
                          tbRegions[], 2, FALSE)</f>
        <v>Europe</v>
      </c>
    </row>
    <row r="550" spans="1:9" x14ac:dyDescent="0.35">
      <c r="A550" s="1">
        <v>43831</v>
      </c>
      <c r="B550" t="s">
        <v>69</v>
      </c>
      <c r="C550" t="s">
        <v>6</v>
      </c>
      <c r="D550" t="s">
        <v>52</v>
      </c>
      <c r="E550" s="2">
        <v>64317</v>
      </c>
      <c r="F550" t="str">
        <f>IFERROR(VLOOKUP(TRIM(tbActuals[[#This Row],[IT Department]]),
                                                  tbDepartments[], 2, FALSE),
                         "")</f>
        <v>Infrastructure</v>
      </c>
      <c r="G550" t="str">
        <f>VLOOKUP(tbActuals[[#This Row],[IT Department]],
                           tbDepartments[], 3,FALSE)</f>
        <v>Mira Flores</v>
      </c>
      <c r="H550" s="2">
        <f>IF(tbActuals[[#This Row],[Actual]]&lt;500,
       0,
       IF(tbActuals[[#This Row],[Actual]]&lt; 1500,
             1500,
             tbActuals[[#This Row],[Actual]]))</f>
        <v>64317</v>
      </c>
      <c r="I550" t="str">
        <f>VLOOKUP(tbActuals[[#This Row],[Country]],
                          tbRegions[], 2, FALSE)</f>
        <v>Europe</v>
      </c>
    </row>
    <row r="551" spans="1:9" x14ac:dyDescent="0.35">
      <c r="A551" s="1">
        <v>43831</v>
      </c>
      <c r="B551" t="s">
        <v>69</v>
      </c>
      <c r="C551" t="s">
        <v>6</v>
      </c>
      <c r="D551" t="s">
        <v>42</v>
      </c>
      <c r="E551" s="2">
        <v>-18788</v>
      </c>
      <c r="F551" t="str">
        <f>IFERROR(VLOOKUP(TRIM(tbActuals[[#This Row],[IT Department]]),
                                                  tbDepartments[], 2, FALSE),
                         "")</f>
        <v>Infrastructure</v>
      </c>
      <c r="G551" t="str">
        <f>VLOOKUP(tbActuals[[#This Row],[IT Department]],
                           tbDepartments[], 3,FALSE)</f>
        <v>Mira Flores</v>
      </c>
      <c r="H551" s="2">
        <f>IF(tbActuals[[#This Row],[Actual]]&lt;500,
       0,
       IF(tbActuals[[#This Row],[Actual]]&lt; 1500,
             1500,
             tbActuals[[#This Row],[Actual]]))</f>
        <v>0</v>
      </c>
      <c r="I551" t="str">
        <f>VLOOKUP(tbActuals[[#This Row],[Country]],
                          tbRegions[], 2, FALSE)</f>
        <v>Europe</v>
      </c>
    </row>
    <row r="552" spans="1:9" x14ac:dyDescent="0.35">
      <c r="A552" s="1">
        <v>43831</v>
      </c>
      <c r="B552" t="s">
        <v>69</v>
      </c>
      <c r="C552" t="s">
        <v>6</v>
      </c>
      <c r="D552" t="s">
        <v>41</v>
      </c>
      <c r="E552" s="2">
        <v>17321</v>
      </c>
      <c r="F552" t="str">
        <f>IFERROR(VLOOKUP(TRIM(tbActuals[[#This Row],[IT Department]]),
                                                  tbDepartments[], 2, FALSE),
                         "")</f>
        <v>Infrastructure</v>
      </c>
      <c r="G552" t="str">
        <f>VLOOKUP(tbActuals[[#This Row],[IT Department]],
                           tbDepartments[], 3,FALSE)</f>
        <v>Mira Flores</v>
      </c>
      <c r="H552" s="2">
        <f>IF(tbActuals[[#This Row],[Actual]]&lt;500,
       0,
       IF(tbActuals[[#This Row],[Actual]]&lt; 1500,
             1500,
             tbActuals[[#This Row],[Actual]]))</f>
        <v>17321</v>
      </c>
      <c r="I552" t="str">
        <f>VLOOKUP(tbActuals[[#This Row],[Country]],
                          tbRegions[], 2, FALSE)</f>
        <v>Europe</v>
      </c>
    </row>
    <row r="553" spans="1:9" x14ac:dyDescent="0.35">
      <c r="A553" s="1">
        <v>43831</v>
      </c>
      <c r="B553" t="s">
        <v>69</v>
      </c>
      <c r="C553" t="s">
        <v>6</v>
      </c>
      <c r="D553" t="s">
        <v>44</v>
      </c>
      <c r="E553" s="2">
        <v>-829</v>
      </c>
      <c r="F553" t="str">
        <f>IFERROR(VLOOKUP(TRIM(tbActuals[[#This Row],[IT Department]]),
                                                  tbDepartments[], 2, FALSE),
                         "")</f>
        <v>Infrastructure</v>
      </c>
      <c r="G553" t="str">
        <f>VLOOKUP(tbActuals[[#This Row],[IT Department]],
                           tbDepartments[], 3,FALSE)</f>
        <v>Mira Flores</v>
      </c>
      <c r="H553" s="2">
        <f>IF(tbActuals[[#This Row],[Actual]]&lt;500,
       0,
       IF(tbActuals[[#This Row],[Actual]]&lt; 1500,
             1500,
             tbActuals[[#This Row],[Actual]]))</f>
        <v>0</v>
      </c>
      <c r="I553" t="str">
        <f>VLOOKUP(tbActuals[[#This Row],[Country]],
                          tbRegions[], 2, FALSE)</f>
        <v>Europe</v>
      </c>
    </row>
    <row r="554" spans="1:9" x14ac:dyDescent="0.35">
      <c r="A554" s="1">
        <v>43831</v>
      </c>
      <c r="B554" t="s">
        <v>69</v>
      </c>
      <c r="C554" t="s">
        <v>6</v>
      </c>
      <c r="D554" t="s">
        <v>45</v>
      </c>
      <c r="E554" s="2">
        <v>5395</v>
      </c>
      <c r="F554" t="str">
        <f>IFERROR(VLOOKUP(TRIM(tbActuals[[#This Row],[IT Department]]),
                                                  tbDepartments[], 2, FALSE),
                         "")</f>
        <v>Infrastructure</v>
      </c>
      <c r="G554" t="str">
        <f>VLOOKUP(tbActuals[[#This Row],[IT Department]],
                           tbDepartments[], 3,FALSE)</f>
        <v>Mira Flores</v>
      </c>
      <c r="H554" s="2">
        <f>IF(tbActuals[[#This Row],[Actual]]&lt;500,
       0,
       IF(tbActuals[[#This Row],[Actual]]&lt; 1500,
             1500,
             tbActuals[[#This Row],[Actual]]))</f>
        <v>5395</v>
      </c>
      <c r="I554" t="str">
        <f>VLOOKUP(tbActuals[[#This Row],[Country]],
                          tbRegions[], 2, FALSE)</f>
        <v>Europe</v>
      </c>
    </row>
    <row r="555" spans="1:9" x14ac:dyDescent="0.35">
      <c r="A555" s="1">
        <v>43831</v>
      </c>
      <c r="B555" t="s">
        <v>69</v>
      </c>
      <c r="C555" t="s">
        <v>6</v>
      </c>
      <c r="D555" t="s">
        <v>37</v>
      </c>
      <c r="E555" s="2">
        <v>335</v>
      </c>
      <c r="F555" t="str">
        <f>IFERROR(VLOOKUP(TRIM(tbActuals[[#This Row],[IT Department]]),
                                                  tbDepartments[], 2, FALSE),
                         "")</f>
        <v>Infrastructure</v>
      </c>
      <c r="G555" t="str">
        <f>VLOOKUP(tbActuals[[#This Row],[IT Department]],
                           tbDepartments[], 3,FALSE)</f>
        <v>Mira Flores</v>
      </c>
      <c r="H555" s="2">
        <f>IF(tbActuals[[#This Row],[Actual]]&lt;500,
       0,
       IF(tbActuals[[#This Row],[Actual]]&lt; 1500,
             1500,
             tbActuals[[#This Row],[Actual]]))</f>
        <v>0</v>
      </c>
      <c r="I555" t="str">
        <f>VLOOKUP(tbActuals[[#This Row],[Country]],
                          tbRegions[], 2, FALSE)</f>
        <v>Europe</v>
      </c>
    </row>
    <row r="556" spans="1:9" x14ac:dyDescent="0.35">
      <c r="A556" s="1">
        <v>43831</v>
      </c>
      <c r="B556" t="s">
        <v>69</v>
      </c>
      <c r="C556" t="s">
        <v>6</v>
      </c>
      <c r="D556" t="s">
        <v>7</v>
      </c>
      <c r="E556" s="2">
        <v>30068</v>
      </c>
      <c r="F556" t="str">
        <f>IFERROR(VLOOKUP(TRIM(tbActuals[[#This Row],[IT Department]]),
                                                  tbDepartments[], 2, FALSE),
                         "")</f>
        <v>Infrastructure</v>
      </c>
      <c r="G556" t="str">
        <f>VLOOKUP(tbActuals[[#This Row],[IT Department]],
                           tbDepartments[], 3,FALSE)</f>
        <v>Mira Flores</v>
      </c>
      <c r="H556" s="2">
        <f>IF(tbActuals[[#This Row],[Actual]]&lt;500,
       0,
       IF(tbActuals[[#This Row],[Actual]]&lt; 1500,
             1500,
             tbActuals[[#This Row],[Actual]]))</f>
        <v>30068</v>
      </c>
      <c r="I556" t="str">
        <f>VLOOKUP(tbActuals[[#This Row],[Country]],
                          tbRegions[], 2, FALSE)</f>
        <v>Europe</v>
      </c>
    </row>
    <row r="557" spans="1:9" x14ac:dyDescent="0.35">
      <c r="A557" s="1">
        <v>43831</v>
      </c>
      <c r="B557" t="s">
        <v>69</v>
      </c>
      <c r="C557" t="s">
        <v>6</v>
      </c>
      <c r="D557" t="s">
        <v>8</v>
      </c>
      <c r="E557" s="2">
        <v>436843</v>
      </c>
      <c r="F557" t="str">
        <f>IFERROR(VLOOKUP(TRIM(tbActuals[[#This Row],[IT Department]]),
                                                  tbDepartments[], 2, FALSE),
                         "")</f>
        <v>Infrastructure</v>
      </c>
      <c r="G557" t="str">
        <f>VLOOKUP(tbActuals[[#This Row],[IT Department]],
                           tbDepartments[], 3,FALSE)</f>
        <v>Mira Flores</v>
      </c>
      <c r="H557" s="2">
        <f>IF(tbActuals[[#This Row],[Actual]]&lt;500,
       0,
       IF(tbActuals[[#This Row],[Actual]]&lt; 1500,
             1500,
             tbActuals[[#This Row],[Actual]]))</f>
        <v>436843</v>
      </c>
      <c r="I557" t="str">
        <f>VLOOKUP(tbActuals[[#This Row],[Country]],
                          tbRegions[], 2, FALSE)</f>
        <v>USA</v>
      </c>
    </row>
    <row r="558" spans="1:9" x14ac:dyDescent="0.35">
      <c r="A558" s="1">
        <v>43831</v>
      </c>
      <c r="B558" t="s">
        <v>69</v>
      </c>
      <c r="C558" t="s">
        <v>36</v>
      </c>
      <c r="D558" t="s">
        <v>43</v>
      </c>
      <c r="E558" s="2">
        <v>9456</v>
      </c>
      <c r="F558" t="str">
        <f>IFERROR(VLOOKUP(TRIM(tbActuals[[#This Row],[IT Department]]),
                                                  tbDepartments[], 2, FALSE),
                         "")</f>
        <v>Infrastructure</v>
      </c>
      <c r="G558" t="str">
        <f>VLOOKUP(tbActuals[[#This Row],[IT Department]],
                           tbDepartments[], 3,FALSE)</f>
        <v>Mira Flores</v>
      </c>
      <c r="H558" s="2">
        <f>IF(tbActuals[[#This Row],[Actual]]&lt;500,
       0,
       IF(tbActuals[[#This Row],[Actual]]&lt; 1500,
             1500,
             tbActuals[[#This Row],[Actual]]))</f>
        <v>9456</v>
      </c>
      <c r="I558" t="str">
        <f>VLOOKUP(tbActuals[[#This Row],[Country]],
                          tbRegions[], 2, FALSE)</f>
        <v>Europe</v>
      </c>
    </row>
    <row r="559" spans="1:9" x14ac:dyDescent="0.35">
      <c r="A559" s="1">
        <v>43831</v>
      </c>
      <c r="B559" t="s">
        <v>69</v>
      </c>
      <c r="C559" t="s">
        <v>36</v>
      </c>
      <c r="D559" t="s">
        <v>51</v>
      </c>
      <c r="E559" s="2">
        <v>243</v>
      </c>
      <c r="F559" t="str">
        <f>IFERROR(VLOOKUP(TRIM(tbActuals[[#This Row],[IT Department]]),
                                                  tbDepartments[], 2, FALSE),
                         "")</f>
        <v>Infrastructure</v>
      </c>
      <c r="G559" t="str">
        <f>VLOOKUP(tbActuals[[#This Row],[IT Department]],
                           tbDepartments[], 3,FALSE)</f>
        <v>Mira Flores</v>
      </c>
      <c r="H559" s="2">
        <f>IF(tbActuals[[#This Row],[Actual]]&lt;500,
       0,
       IF(tbActuals[[#This Row],[Actual]]&lt; 1500,
             1500,
             tbActuals[[#This Row],[Actual]]))</f>
        <v>0</v>
      </c>
      <c r="I559" t="str">
        <f>VLOOKUP(tbActuals[[#This Row],[Country]],
                          tbRegions[], 2, FALSE)</f>
        <v>Europe</v>
      </c>
    </row>
    <row r="560" spans="1:9" x14ac:dyDescent="0.35">
      <c r="A560" s="1">
        <v>43831</v>
      </c>
      <c r="B560" t="s">
        <v>69</v>
      </c>
      <c r="C560" t="s">
        <v>36</v>
      </c>
      <c r="D560" t="s">
        <v>52</v>
      </c>
      <c r="E560" s="2">
        <v>28924</v>
      </c>
      <c r="F560" t="str">
        <f>IFERROR(VLOOKUP(TRIM(tbActuals[[#This Row],[IT Department]]),
                                                  tbDepartments[], 2, FALSE),
                         "")</f>
        <v>Infrastructure</v>
      </c>
      <c r="G560" t="str">
        <f>VLOOKUP(tbActuals[[#This Row],[IT Department]],
                           tbDepartments[], 3,FALSE)</f>
        <v>Mira Flores</v>
      </c>
      <c r="H560" s="2">
        <f>IF(tbActuals[[#This Row],[Actual]]&lt;500,
       0,
       IF(tbActuals[[#This Row],[Actual]]&lt; 1500,
             1500,
             tbActuals[[#This Row],[Actual]]))</f>
        <v>28924</v>
      </c>
      <c r="I560" t="str">
        <f>VLOOKUP(tbActuals[[#This Row],[Country]],
                          tbRegions[], 2, FALSE)</f>
        <v>Europe</v>
      </c>
    </row>
    <row r="561" spans="1:9" x14ac:dyDescent="0.35">
      <c r="A561" s="1">
        <v>43831</v>
      </c>
      <c r="B561" t="s">
        <v>69</v>
      </c>
      <c r="C561" t="s">
        <v>36</v>
      </c>
      <c r="D561" t="s">
        <v>42</v>
      </c>
      <c r="E561" s="2">
        <v>22475</v>
      </c>
      <c r="F561" t="str">
        <f>IFERROR(VLOOKUP(TRIM(tbActuals[[#This Row],[IT Department]]),
                                                  tbDepartments[], 2, FALSE),
                         "")</f>
        <v>Infrastructure</v>
      </c>
      <c r="G561" t="str">
        <f>VLOOKUP(tbActuals[[#This Row],[IT Department]],
                           tbDepartments[], 3,FALSE)</f>
        <v>Mira Flores</v>
      </c>
      <c r="H561" s="2">
        <f>IF(tbActuals[[#This Row],[Actual]]&lt;500,
       0,
       IF(tbActuals[[#This Row],[Actual]]&lt; 1500,
             1500,
             tbActuals[[#This Row],[Actual]]))</f>
        <v>22475</v>
      </c>
      <c r="I561" t="str">
        <f>VLOOKUP(tbActuals[[#This Row],[Country]],
                          tbRegions[], 2, FALSE)</f>
        <v>Europe</v>
      </c>
    </row>
    <row r="562" spans="1:9" x14ac:dyDescent="0.35">
      <c r="A562" s="1">
        <v>43831</v>
      </c>
      <c r="B562" t="s">
        <v>69</v>
      </c>
      <c r="C562" t="s">
        <v>36</v>
      </c>
      <c r="D562" t="s">
        <v>41</v>
      </c>
      <c r="E562" s="2">
        <v>1199</v>
      </c>
      <c r="F562" t="str">
        <f>IFERROR(VLOOKUP(TRIM(tbActuals[[#This Row],[IT Department]]),
                                                  tbDepartments[], 2, FALSE),
                         "")</f>
        <v>Infrastructure</v>
      </c>
      <c r="G562" t="str">
        <f>VLOOKUP(tbActuals[[#This Row],[IT Department]],
                           tbDepartments[], 3,FALSE)</f>
        <v>Mira Flores</v>
      </c>
      <c r="H562" s="2">
        <f>IF(tbActuals[[#This Row],[Actual]]&lt;500,
       0,
       IF(tbActuals[[#This Row],[Actual]]&lt; 1500,
             1500,
             tbActuals[[#This Row],[Actual]]))</f>
        <v>1500</v>
      </c>
      <c r="I562" t="str">
        <f>VLOOKUP(tbActuals[[#This Row],[Country]],
                          tbRegions[], 2, FALSE)</f>
        <v>Europe</v>
      </c>
    </row>
    <row r="563" spans="1:9" x14ac:dyDescent="0.35">
      <c r="A563" s="1">
        <v>43831</v>
      </c>
      <c r="B563" t="s">
        <v>69</v>
      </c>
      <c r="C563" t="s">
        <v>36</v>
      </c>
      <c r="D563" t="s">
        <v>44</v>
      </c>
      <c r="E563" s="2">
        <v>4956</v>
      </c>
      <c r="F563" t="str">
        <f>IFERROR(VLOOKUP(TRIM(tbActuals[[#This Row],[IT Department]]),
                                                  tbDepartments[], 2, FALSE),
                         "")</f>
        <v>Infrastructure</v>
      </c>
      <c r="G563" t="str">
        <f>VLOOKUP(tbActuals[[#This Row],[IT Department]],
                           tbDepartments[], 3,FALSE)</f>
        <v>Mira Flores</v>
      </c>
      <c r="H563" s="2">
        <f>IF(tbActuals[[#This Row],[Actual]]&lt;500,
       0,
       IF(tbActuals[[#This Row],[Actual]]&lt; 1500,
             1500,
             tbActuals[[#This Row],[Actual]]))</f>
        <v>4956</v>
      </c>
      <c r="I563" t="str">
        <f>VLOOKUP(tbActuals[[#This Row],[Country]],
                          tbRegions[], 2, FALSE)</f>
        <v>Europe</v>
      </c>
    </row>
    <row r="564" spans="1:9" x14ac:dyDescent="0.35">
      <c r="A564" s="1">
        <v>43831</v>
      </c>
      <c r="B564" t="s">
        <v>69</v>
      </c>
      <c r="C564" t="s">
        <v>36</v>
      </c>
      <c r="D564" t="s">
        <v>45</v>
      </c>
      <c r="E564" s="2">
        <v>280</v>
      </c>
      <c r="F564" t="str">
        <f>IFERROR(VLOOKUP(TRIM(tbActuals[[#This Row],[IT Department]]),
                                                  tbDepartments[], 2, FALSE),
                         "")</f>
        <v>Infrastructure</v>
      </c>
      <c r="G564" t="str">
        <f>VLOOKUP(tbActuals[[#This Row],[IT Department]],
                           tbDepartments[], 3,FALSE)</f>
        <v>Mira Flores</v>
      </c>
      <c r="H564" s="2">
        <f>IF(tbActuals[[#This Row],[Actual]]&lt;500,
       0,
       IF(tbActuals[[#This Row],[Actual]]&lt; 1500,
             1500,
             tbActuals[[#This Row],[Actual]]))</f>
        <v>0</v>
      </c>
      <c r="I564" t="str">
        <f>VLOOKUP(tbActuals[[#This Row],[Country]],
                          tbRegions[], 2, FALSE)</f>
        <v>Europe</v>
      </c>
    </row>
    <row r="565" spans="1:9" x14ac:dyDescent="0.35">
      <c r="A565" s="1">
        <v>43831</v>
      </c>
      <c r="B565" t="s">
        <v>69</v>
      </c>
      <c r="C565" t="s">
        <v>36</v>
      </c>
      <c r="D565" t="s">
        <v>37</v>
      </c>
      <c r="E565" s="2">
        <v>15888</v>
      </c>
      <c r="F565" t="str">
        <f>IFERROR(VLOOKUP(TRIM(tbActuals[[#This Row],[IT Department]]),
                                                  tbDepartments[], 2, FALSE),
                         "")</f>
        <v>Infrastructure</v>
      </c>
      <c r="G565" t="str">
        <f>VLOOKUP(tbActuals[[#This Row],[IT Department]],
                           tbDepartments[], 3,FALSE)</f>
        <v>Mira Flores</v>
      </c>
      <c r="H565" s="2">
        <f>IF(tbActuals[[#This Row],[Actual]]&lt;500,
       0,
       IF(tbActuals[[#This Row],[Actual]]&lt; 1500,
             1500,
             tbActuals[[#This Row],[Actual]]))</f>
        <v>15888</v>
      </c>
      <c r="I565" t="str">
        <f>VLOOKUP(tbActuals[[#This Row],[Country]],
                          tbRegions[], 2, FALSE)</f>
        <v>Europe</v>
      </c>
    </row>
    <row r="566" spans="1:9" x14ac:dyDescent="0.35">
      <c r="A566" s="1">
        <v>43831</v>
      </c>
      <c r="B566" t="s">
        <v>69</v>
      </c>
      <c r="C566" t="s">
        <v>36</v>
      </c>
      <c r="D566" t="s">
        <v>7</v>
      </c>
      <c r="E566" s="2">
        <v>6691</v>
      </c>
      <c r="F566" t="str">
        <f>IFERROR(VLOOKUP(TRIM(tbActuals[[#This Row],[IT Department]]),
                                                  tbDepartments[], 2, FALSE),
                         "")</f>
        <v>Infrastructure</v>
      </c>
      <c r="G566" t="str">
        <f>VLOOKUP(tbActuals[[#This Row],[IT Department]],
                           tbDepartments[], 3,FALSE)</f>
        <v>Mira Flores</v>
      </c>
      <c r="H566" s="2">
        <f>IF(tbActuals[[#This Row],[Actual]]&lt;500,
       0,
       IF(tbActuals[[#This Row],[Actual]]&lt; 1500,
             1500,
             tbActuals[[#This Row],[Actual]]))</f>
        <v>6691</v>
      </c>
      <c r="I566" t="str">
        <f>VLOOKUP(tbActuals[[#This Row],[Country]],
                          tbRegions[], 2, FALSE)</f>
        <v>Europe</v>
      </c>
    </row>
    <row r="567" spans="1:9" x14ac:dyDescent="0.35">
      <c r="A567" s="1">
        <v>43831</v>
      </c>
      <c r="B567" t="s">
        <v>69</v>
      </c>
      <c r="C567" t="s">
        <v>36</v>
      </c>
      <c r="D567" t="s">
        <v>8</v>
      </c>
      <c r="E567" s="2">
        <v>-13272</v>
      </c>
      <c r="F567" t="str">
        <f>IFERROR(VLOOKUP(TRIM(tbActuals[[#This Row],[IT Department]]),
                                                  tbDepartments[], 2, FALSE),
                         "")</f>
        <v>Infrastructure</v>
      </c>
      <c r="G567" t="str">
        <f>VLOOKUP(tbActuals[[#This Row],[IT Department]],
                           tbDepartments[], 3,FALSE)</f>
        <v>Mira Flores</v>
      </c>
      <c r="H567" s="2">
        <f>IF(tbActuals[[#This Row],[Actual]]&lt;500,
       0,
       IF(tbActuals[[#This Row],[Actual]]&lt; 1500,
             1500,
             tbActuals[[#This Row],[Actual]]))</f>
        <v>0</v>
      </c>
      <c r="I567" t="str">
        <f>VLOOKUP(tbActuals[[#This Row],[Country]],
                          tbRegions[], 2, FALSE)</f>
        <v>USA</v>
      </c>
    </row>
    <row r="568" spans="1:9" x14ac:dyDescent="0.35">
      <c r="A568" s="1">
        <v>43831</v>
      </c>
      <c r="B568" t="s">
        <v>69</v>
      </c>
      <c r="C568" t="s">
        <v>9</v>
      </c>
      <c r="D568" t="s">
        <v>51</v>
      </c>
      <c r="E568" s="2">
        <v>-1228</v>
      </c>
      <c r="F568" t="str">
        <f>IFERROR(VLOOKUP(TRIM(tbActuals[[#This Row],[IT Department]]),
                                                  tbDepartments[], 2, FALSE),
                         "")</f>
        <v>Infrastructure</v>
      </c>
      <c r="G568" t="str">
        <f>VLOOKUP(tbActuals[[#This Row],[IT Department]],
                           tbDepartments[], 3,FALSE)</f>
        <v>Mira Flores</v>
      </c>
      <c r="H568" s="2">
        <f>IF(tbActuals[[#This Row],[Actual]]&lt;500,
       0,
       IF(tbActuals[[#This Row],[Actual]]&lt; 1500,
             1500,
             tbActuals[[#This Row],[Actual]]))</f>
        <v>0</v>
      </c>
      <c r="I568" t="str">
        <f>VLOOKUP(tbActuals[[#This Row],[Country]],
                          tbRegions[], 2, FALSE)</f>
        <v>Europe</v>
      </c>
    </row>
    <row r="569" spans="1:9" x14ac:dyDescent="0.35">
      <c r="A569" s="1">
        <v>43831</v>
      </c>
      <c r="B569" t="s">
        <v>69</v>
      </c>
      <c r="C569" t="s">
        <v>9</v>
      </c>
      <c r="D569" t="s">
        <v>52</v>
      </c>
      <c r="E569" s="2">
        <v>-30</v>
      </c>
      <c r="F569" t="str">
        <f>IFERROR(VLOOKUP(TRIM(tbActuals[[#This Row],[IT Department]]),
                                                  tbDepartments[], 2, FALSE),
                         "")</f>
        <v>Infrastructure</v>
      </c>
      <c r="G569" t="str">
        <f>VLOOKUP(tbActuals[[#This Row],[IT Department]],
                           tbDepartments[], 3,FALSE)</f>
        <v>Mira Flores</v>
      </c>
      <c r="H569" s="2">
        <f>IF(tbActuals[[#This Row],[Actual]]&lt;500,
       0,
       IF(tbActuals[[#This Row],[Actual]]&lt; 1500,
             1500,
             tbActuals[[#This Row],[Actual]]))</f>
        <v>0</v>
      </c>
      <c r="I569" t="str">
        <f>VLOOKUP(tbActuals[[#This Row],[Country]],
                          tbRegions[], 2, FALSE)</f>
        <v>Europe</v>
      </c>
    </row>
    <row r="570" spans="1:9" x14ac:dyDescent="0.35">
      <c r="A570" s="1">
        <v>43831</v>
      </c>
      <c r="B570" t="s">
        <v>69</v>
      </c>
      <c r="C570" t="s">
        <v>9</v>
      </c>
      <c r="D570" t="s">
        <v>42</v>
      </c>
      <c r="E570" s="2">
        <v>160</v>
      </c>
      <c r="F570" t="str">
        <f>IFERROR(VLOOKUP(TRIM(tbActuals[[#This Row],[IT Department]]),
                                                  tbDepartments[], 2, FALSE),
                         "")</f>
        <v>Infrastructure</v>
      </c>
      <c r="G570" t="str">
        <f>VLOOKUP(tbActuals[[#This Row],[IT Department]],
                           tbDepartments[], 3,FALSE)</f>
        <v>Mira Flores</v>
      </c>
      <c r="H570" s="2">
        <f>IF(tbActuals[[#This Row],[Actual]]&lt;500,
       0,
       IF(tbActuals[[#This Row],[Actual]]&lt; 1500,
             1500,
             tbActuals[[#This Row],[Actual]]))</f>
        <v>0</v>
      </c>
      <c r="I570" t="str">
        <f>VLOOKUP(tbActuals[[#This Row],[Country]],
                          tbRegions[], 2, FALSE)</f>
        <v>Europe</v>
      </c>
    </row>
    <row r="571" spans="1:9" x14ac:dyDescent="0.35">
      <c r="A571" s="1">
        <v>43831</v>
      </c>
      <c r="B571" t="s">
        <v>69</v>
      </c>
      <c r="C571" t="s">
        <v>9</v>
      </c>
      <c r="D571" t="s">
        <v>45</v>
      </c>
      <c r="E571" s="2">
        <v>-20483</v>
      </c>
      <c r="F571" t="str">
        <f>IFERROR(VLOOKUP(TRIM(tbActuals[[#This Row],[IT Department]]),
                                                  tbDepartments[], 2, FALSE),
                         "")</f>
        <v>Infrastructure</v>
      </c>
      <c r="G571" t="str">
        <f>VLOOKUP(tbActuals[[#This Row],[IT Department]],
                           tbDepartments[], 3,FALSE)</f>
        <v>Mira Flores</v>
      </c>
      <c r="H571" s="2">
        <f>IF(tbActuals[[#This Row],[Actual]]&lt;500,
       0,
       IF(tbActuals[[#This Row],[Actual]]&lt; 1500,
             1500,
             tbActuals[[#This Row],[Actual]]))</f>
        <v>0</v>
      </c>
      <c r="I571" t="str">
        <f>VLOOKUP(tbActuals[[#This Row],[Country]],
                          tbRegions[], 2, FALSE)</f>
        <v>Europe</v>
      </c>
    </row>
    <row r="572" spans="1:9" x14ac:dyDescent="0.35">
      <c r="A572" s="1">
        <v>43831</v>
      </c>
      <c r="B572" t="s">
        <v>69</v>
      </c>
      <c r="C572" t="s">
        <v>9</v>
      </c>
      <c r="D572" t="s">
        <v>37</v>
      </c>
      <c r="E572" s="2">
        <v>-77</v>
      </c>
      <c r="F572" t="str">
        <f>IFERROR(VLOOKUP(TRIM(tbActuals[[#This Row],[IT Department]]),
                                                  tbDepartments[], 2, FALSE),
                         "")</f>
        <v>Infrastructure</v>
      </c>
      <c r="G572" t="str">
        <f>VLOOKUP(tbActuals[[#This Row],[IT Department]],
                           tbDepartments[], 3,FALSE)</f>
        <v>Mira Flores</v>
      </c>
      <c r="H572" s="2">
        <f>IF(tbActuals[[#This Row],[Actual]]&lt;500,
       0,
       IF(tbActuals[[#This Row],[Actual]]&lt; 1500,
             1500,
             tbActuals[[#This Row],[Actual]]))</f>
        <v>0</v>
      </c>
      <c r="I572" t="str">
        <f>VLOOKUP(tbActuals[[#This Row],[Country]],
                          tbRegions[], 2, FALSE)</f>
        <v>Europe</v>
      </c>
    </row>
    <row r="573" spans="1:9" x14ac:dyDescent="0.35">
      <c r="A573" s="1">
        <v>43831</v>
      </c>
      <c r="B573" t="s">
        <v>69</v>
      </c>
      <c r="C573" t="s">
        <v>9</v>
      </c>
      <c r="D573" t="s">
        <v>8</v>
      </c>
      <c r="E573" s="2">
        <v>53</v>
      </c>
      <c r="F573" t="str">
        <f>IFERROR(VLOOKUP(TRIM(tbActuals[[#This Row],[IT Department]]),
                                                  tbDepartments[], 2, FALSE),
                         "")</f>
        <v>Infrastructure</v>
      </c>
      <c r="G573" t="str">
        <f>VLOOKUP(tbActuals[[#This Row],[IT Department]],
                           tbDepartments[], 3,FALSE)</f>
        <v>Mira Flores</v>
      </c>
      <c r="H573" s="2">
        <f>IF(tbActuals[[#This Row],[Actual]]&lt;500,
       0,
       IF(tbActuals[[#This Row],[Actual]]&lt; 1500,
             1500,
             tbActuals[[#This Row],[Actual]]))</f>
        <v>0</v>
      </c>
      <c r="I573" t="str">
        <f>VLOOKUP(tbActuals[[#This Row],[Country]],
                          tbRegions[], 2, FALSE)</f>
        <v>USA</v>
      </c>
    </row>
    <row r="574" spans="1:9" x14ac:dyDescent="0.35">
      <c r="A574" s="1">
        <v>43831</v>
      </c>
      <c r="B574" t="s">
        <v>69</v>
      </c>
      <c r="C574" t="s">
        <v>10</v>
      </c>
      <c r="D574" t="s">
        <v>42</v>
      </c>
      <c r="E574" s="2">
        <v>-1461</v>
      </c>
      <c r="F574" t="str">
        <f>IFERROR(VLOOKUP(TRIM(tbActuals[[#This Row],[IT Department]]),
                                                  tbDepartments[], 2, FALSE),
                         "")</f>
        <v>Infrastructure</v>
      </c>
      <c r="G574" t="str">
        <f>VLOOKUP(tbActuals[[#This Row],[IT Department]],
                           tbDepartments[], 3,FALSE)</f>
        <v>Mira Flores</v>
      </c>
      <c r="H574" s="2">
        <f>IF(tbActuals[[#This Row],[Actual]]&lt;500,
       0,
       IF(tbActuals[[#This Row],[Actual]]&lt; 1500,
             1500,
             tbActuals[[#This Row],[Actual]]))</f>
        <v>0</v>
      </c>
      <c r="I574" t="str">
        <f>VLOOKUP(tbActuals[[#This Row],[Country]],
                          tbRegions[], 2, FALSE)</f>
        <v>Europe</v>
      </c>
    </row>
    <row r="575" spans="1:9" x14ac:dyDescent="0.35">
      <c r="A575" s="1">
        <v>43831</v>
      </c>
      <c r="B575" t="s">
        <v>69</v>
      </c>
      <c r="C575" t="s">
        <v>10</v>
      </c>
      <c r="D575" t="s">
        <v>45</v>
      </c>
      <c r="E575" s="2">
        <v>1342</v>
      </c>
      <c r="F575" t="str">
        <f>IFERROR(VLOOKUP(TRIM(tbActuals[[#This Row],[IT Department]]),
                                                  tbDepartments[], 2, FALSE),
                         "")</f>
        <v>Infrastructure</v>
      </c>
      <c r="G575" t="str">
        <f>VLOOKUP(tbActuals[[#This Row],[IT Department]],
                           tbDepartments[], 3,FALSE)</f>
        <v>Mira Flores</v>
      </c>
      <c r="H575" s="2">
        <f>IF(tbActuals[[#This Row],[Actual]]&lt;500,
       0,
       IF(tbActuals[[#This Row],[Actual]]&lt; 1500,
             1500,
             tbActuals[[#This Row],[Actual]]))</f>
        <v>1500</v>
      </c>
      <c r="I575" t="str">
        <f>VLOOKUP(tbActuals[[#This Row],[Country]],
                          tbRegions[], 2, FALSE)</f>
        <v>Europe</v>
      </c>
    </row>
    <row r="576" spans="1:9" x14ac:dyDescent="0.35">
      <c r="A576" s="1">
        <v>43831</v>
      </c>
      <c r="B576" t="s">
        <v>69</v>
      </c>
      <c r="C576" t="s">
        <v>10</v>
      </c>
      <c r="D576" t="s">
        <v>7</v>
      </c>
      <c r="E576" s="2">
        <v>86</v>
      </c>
      <c r="F576" t="str">
        <f>IFERROR(VLOOKUP(TRIM(tbActuals[[#This Row],[IT Department]]),
                                                  tbDepartments[], 2, FALSE),
                         "")</f>
        <v>Infrastructure</v>
      </c>
      <c r="G576" t="str">
        <f>VLOOKUP(tbActuals[[#This Row],[IT Department]],
                           tbDepartments[], 3,FALSE)</f>
        <v>Mira Flores</v>
      </c>
      <c r="H576" s="2">
        <f>IF(tbActuals[[#This Row],[Actual]]&lt;500,
       0,
       IF(tbActuals[[#This Row],[Actual]]&lt; 1500,
             1500,
             tbActuals[[#This Row],[Actual]]))</f>
        <v>0</v>
      </c>
      <c r="I576" t="str">
        <f>VLOOKUP(tbActuals[[#This Row],[Country]],
                          tbRegions[], 2, FALSE)</f>
        <v>Europe</v>
      </c>
    </row>
    <row r="577" spans="1:9" x14ac:dyDescent="0.35">
      <c r="A577" s="1">
        <v>43831</v>
      </c>
      <c r="B577" t="s">
        <v>69</v>
      </c>
      <c r="C577" t="s">
        <v>11</v>
      </c>
      <c r="D577" t="s">
        <v>43</v>
      </c>
      <c r="E577" s="2">
        <v>3992</v>
      </c>
      <c r="F577" t="str">
        <f>IFERROR(VLOOKUP(TRIM(tbActuals[[#This Row],[IT Department]]),
                                                  tbDepartments[], 2, FALSE),
                         "")</f>
        <v>Infrastructure</v>
      </c>
      <c r="G577" t="str">
        <f>VLOOKUP(tbActuals[[#This Row],[IT Department]],
                           tbDepartments[], 3,FALSE)</f>
        <v>Mira Flores</v>
      </c>
      <c r="H577" s="2">
        <f>IF(tbActuals[[#This Row],[Actual]]&lt;500,
       0,
       IF(tbActuals[[#This Row],[Actual]]&lt; 1500,
             1500,
             tbActuals[[#This Row],[Actual]]))</f>
        <v>3992</v>
      </c>
      <c r="I577" t="str">
        <f>VLOOKUP(tbActuals[[#This Row],[Country]],
                          tbRegions[], 2, FALSE)</f>
        <v>Europe</v>
      </c>
    </row>
    <row r="578" spans="1:9" x14ac:dyDescent="0.35">
      <c r="A578" s="1">
        <v>43831</v>
      </c>
      <c r="B578" t="s">
        <v>69</v>
      </c>
      <c r="C578" t="s">
        <v>11</v>
      </c>
      <c r="D578" t="s">
        <v>51</v>
      </c>
      <c r="E578" s="2">
        <v>4566</v>
      </c>
      <c r="F578" t="str">
        <f>IFERROR(VLOOKUP(TRIM(tbActuals[[#This Row],[IT Department]]),
                                                  tbDepartments[], 2, FALSE),
                         "")</f>
        <v>Infrastructure</v>
      </c>
      <c r="G578" t="str">
        <f>VLOOKUP(tbActuals[[#This Row],[IT Department]],
                           tbDepartments[], 3,FALSE)</f>
        <v>Mira Flores</v>
      </c>
      <c r="H578" s="2">
        <f>IF(tbActuals[[#This Row],[Actual]]&lt;500,
       0,
       IF(tbActuals[[#This Row],[Actual]]&lt; 1500,
             1500,
             tbActuals[[#This Row],[Actual]]))</f>
        <v>4566</v>
      </c>
      <c r="I578" t="str">
        <f>VLOOKUP(tbActuals[[#This Row],[Country]],
                          tbRegions[], 2, FALSE)</f>
        <v>Europe</v>
      </c>
    </row>
    <row r="579" spans="1:9" x14ac:dyDescent="0.35">
      <c r="A579" s="1">
        <v>43831</v>
      </c>
      <c r="B579" t="s">
        <v>69</v>
      </c>
      <c r="C579" t="s">
        <v>11</v>
      </c>
      <c r="D579" t="s">
        <v>52</v>
      </c>
      <c r="E579" s="2">
        <v>12974</v>
      </c>
      <c r="F579" t="str">
        <f>IFERROR(VLOOKUP(TRIM(tbActuals[[#This Row],[IT Department]]),
                                                  tbDepartments[], 2, FALSE),
                         "")</f>
        <v>Infrastructure</v>
      </c>
      <c r="G579" t="str">
        <f>VLOOKUP(tbActuals[[#This Row],[IT Department]],
                           tbDepartments[], 3,FALSE)</f>
        <v>Mira Flores</v>
      </c>
      <c r="H579" s="2">
        <f>IF(tbActuals[[#This Row],[Actual]]&lt;500,
       0,
       IF(tbActuals[[#This Row],[Actual]]&lt; 1500,
             1500,
             tbActuals[[#This Row],[Actual]]))</f>
        <v>12974</v>
      </c>
      <c r="I579" t="str">
        <f>VLOOKUP(tbActuals[[#This Row],[Country]],
                          tbRegions[], 2, FALSE)</f>
        <v>Europe</v>
      </c>
    </row>
    <row r="580" spans="1:9" x14ac:dyDescent="0.35">
      <c r="A580" s="1">
        <v>43831</v>
      </c>
      <c r="B580" t="s">
        <v>69</v>
      </c>
      <c r="C580" t="s">
        <v>11</v>
      </c>
      <c r="D580" t="s">
        <v>42</v>
      </c>
      <c r="E580" s="2">
        <v>15371</v>
      </c>
      <c r="F580" t="str">
        <f>IFERROR(VLOOKUP(TRIM(tbActuals[[#This Row],[IT Department]]),
                                                  tbDepartments[], 2, FALSE),
                         "")</f>
        <v>Infrastructure</v>
      </c>
      <c r="G580" t="str">
        <f>VLOOKUP(tbActuals[[#This Row],[IT Department]],
                           tbDepartments[], 3,FALSE)</f>
        <v>Mira Flores</v>
      </c>
      <c r="H580" s="2">
        <f>IF(tbActuals[[#This Row],[Actual]]&lt;500,
       0,
       IF(tbActuals[[#This Row],[Actual]]&lt; 1500,
             1500,
             tbActuals[[#This Row],[Actual]]))</f>
        <v>15371</v>
      </c>
      <c r="I580" t="str">
        <f>VLOOKUP(tbActuals[[#This Row],[Country]],
                          tbRegions[], 2, FALSE)</f>
        <v>Europe</v>
      </c>
    </row>
    <row r="581" spans="1:9" x14ac:dyDescent="0.35">
      <c r="A581" s="1">
        <v>43831</v>
      </c>
      <c r="B581" t="s">
        <v>69</v>
      </c>
      <c r="C581" t="s">
        <v>11</v>
      </c>
      <c r="D581" t="s">
        <v>12</v>
      </c>
      <c r="E581" s="2">
        <v>124919</v>
      </c>
      <c r="F581" t="str">
        <f>IFERROR(VLOOKUP(TRIM(tbActuals[[#This Row],[IT Department]]),
                                                  tbDepartments[], 2, FALSE),
                         "")</f>
        <v>Infrastructure</v>
      </c>
      <c r="G581" t="str">
        <f>VLOOKUP(tbActuals[[#This Row],[IT Department]],
                           tbDepartments[], 3,FALSE)</f>
        <v>Mira Flores</v>
      </c>
      <c r="H581" s="2">
        <f>IF(tbActuals[[#This Row],[Actual]]&lt;500,
       0,
       IF(tbActuals[[#This Row],[Actual]]&lt; 1500,
             1500,
             tbActuals[[#This Row],[Actual]]))</f>
        <v>124919</v>
      </c>
      <c r="I581" t="str">
        <f>VLOOKUP(tbActuals[[#This Row],[Country]],
                          tbRegions[], 2, FALSE)</f>
        <v>Europe</v>
      </c>
    </row>
    <row r="582" spans="1:9" x14ac:dyDescent="0.35">
      <c r="A582" s="1">
        <v>43831</v>
      </c>
      <c r="B582" t="s">
        <v>69</v>
      </c>
      <c r="C582" t="s">
        <v>11</v>
      </c>
      <c r="D582" t="s">
        <v>45</v>
      </c>
      <c r="E582" s="2">
        <v>2381</v>
      </c>
      <c r="F582" t="str">
        <f>IFERROR(VLOOKUP(TRIM(tbActuals[[#This Row],[IT Department]]),
                                                  tbDepartments[], 2, FALSE),
                         "")</f>
        <v>Infrastructure</v>
      </c>
      <c r="G582" t="str">
        <f>VLOOKUP(tbActuals[[#This Row],[IT Department]],
                           tbDepartments[], 3,FALSE)</f>
        <v>Mira Flores</v>
      </c>
      <c r="H582" s="2">
        <f>IF(tbActuals[[#This Row],[Actual]]&lt;500,
       0,
       IF(tbActuals[[#This Row],[Actual]]&lt; 1500,
             1500,
             tbActuals[[#This Row],[Actual]]))</f>
        <v>2381</v>
      </c>
      <c r="I582" t="str">
        <f>VLOOKUP(tbActuals[[#This Row],[Country]],
                          tbRegions[], 2, FALSE)</f>
        <v>Europe</v>
      </c>
    </row>
    <row r="583" spans="1:9" x14ac:dyDescent="0.35">
      <c r="A583" s="1">
        <v>43831</v>
      </c>
      <c r="B583" t="s">
        <v>69</v>
      </c>
      <c r="C583" t="s">
        <v>11</v>
      </c>
      <c r="D583" t="s">
        <v>37</v>
      </c>
      <c r="E583" s="2">
        <v>9596</v>
      </c>
      <c r="F583" t="str">
        <f>IFERROR(VLOOKUP(TRIM(tbActuals[[#This Row],[IT Department]]),
                                                  tbDepartments[], 2, FALSE),
                         "")</f>
        <v>Infrastructure</v>
      </c>
      <c r="G583" t="str">
        <f>VLOOKUP(tbActuals[[#This Row],[IT Department]],
                           tbDepartments[], 3,FALSE)</f>
        <v>Mira Flores</v>
      </c>
      <c r="H583" s="2">
        <f>IF(tbActuals[[#This Row],[Actual]]&lt;500,
       0,
       IF(tbActuals[[#This Row],[Actual]]&lt; 1500,
             1500,
             tbActuals[[#This Row],[Actual]]))</f>
        <v>9596</v>
      </c>
      <c r="I583" t="str">
        <f>VLOOKUP(tbActuals[[#This Row],[Country]],
                          tbRegions[], 2, FALSE)</f>
        <v>Europe</v>
      </c>
    </row>
    <row r="584" spans="1:9" x14ac:dyDescent="0.35">
      <c r="A584" s="1">
        <v>43831</v>
      </c>
      <c r="B584" t="s">
        <v>69</v>
      </c>
      <c r="C584" t="s">
        <v>11</v>
      </c>
      <c r="D584" t="s">
        <v>7</v>
      </c>
      <c r="E584" s="2">
        <v>17795</v>
      </c>
      <c r="F584" t="str">
        <f>IFERROR(VLOOKUP(TRIM(tbActuals[[#This Row],[IT Department]]),
                                                  tbDepartments[], 2, FALSE),
                         "")</f>
        <v>Infrastructure</v>
      </c>
      <c r="G584" t="str">
        <f>VLOOKUP(tbActuals[[#This Row],[IT Department]],
                           tbDepartments[], 3,FALSE)</f>
        <v>Mira Flores</v>
      </c>
      <c r="H584" s="2">
        <f>IF(tbActuals[[#This Row],[Actual]]&lt;500,
       0,
       IF(tbActuals[[#This Row],[Actual]]&lt; 1500,
             1500,
             tbActuals[[#This Row],[Actual]]))</f>
        <v>17795</v>
      </c>
      <c r="I584" t="str">
        <f>VLOOKUP(tbActuals[[#This Row],[Country]],
                          tbRegions[], 2, FALSE)</f>
        <v>Europe</v>
      </c>
    </row>
    <row r="585" spans="1:9" x14ac:dyDescent="0.35">
      <c r="A585" s="1">
        <v>43831</v>
      </c>
      <c r="B585" t="s">
        <v>69</v>
      </c>
      <c r="C585" t="s">
        <v>11</v>
      </c>
      <c r="D585" t="s">
        <v>8</v>
      </c>
      <c r="E585" s="2">
        <v>59599</v>
      </c>
      <c r="F585" t="str">
        <f>IFERROR(VLOOKUP(TRIM(tbActuals[[#This Row],[IT Department]]),
                                                  tbDepartments[], 2, FALSE),
                         "")</f>
        <v>Infrastructure</v>
      </c>
      <c r="G585" t="str">
        <f>VLOOKUP(tbActuals[[#This Row],[IT Department]],
                           tbDepartments[], 3,FALSE)</f>
        <v>Mira Flores</v>
      </c>
      <c r="H585" s="2">
        <f>IF(tbActuals[[#This Row],[Actual]]&lt;500,
       0,
       IF(tbActuals[[#This Row],[Actual]]&lt; 1500,
             1500,
             tbActuals[[#This Row],[Actual]]))</f>
        <v>59599</v>
      </c>
      <c r="I585" t="str">
        <f>VLOOKUP(tbActuals[[#This Row],[Country]],
                          tbRegions[], 2, FALSE)</f>
        <v>USA</v>
      </c>
    </row>
    <row r="586" spans="1:9" x14ac:dyDescent="0.35">
      <c r="A586" s="1">
        <v>43831</v>
      </c>
      <c r="B586" t="s">
        <v>69</v>
      </c>
      <c r="C586" t="s">
        <v>15</v>
      </c>
      <c r="D586" t="s">
        <v>34</v>
      </c>
      <c r="E586" s="2">
        <v>2335</v>
      </c>
      <c r="F586" t="str">
        <f>IFERROR(VLOOKUP(TRIM(tbActuals[[#This Row],[IT Department]]),
                                                  tbDepartments[], 2, FALSE),
                         "")</f>
        <v>Infrastructure</v>
      </c>
      <c r="G586" t="str">
        <f>VLOOKUP(tbActuals[[#This Row],[IT Department]],
                           tbDepartments[], 3,FALSE)</f>
        <v>Mira Flores</v>
      </c>
      <c r="H586" s="2">
        <f>IF(tbActuals[[#This Row],[Actual]]&lt;500,
       0,
       IF(tbActuals[[#This Row],[Actual]]&lt; 1500,
             1500,
             tbActuals[[#This Row],[Actual]]))</f>
        <v>2335</v>
      </c>
      <c r="I586" t="str">
        <f>VLOOKUP(tbActuals[[#This Row],[Country]],
                          tbRegions[], 2, FALSE)</f>
        <v>Canada</v>
      </c>
    </row>
    <row r="587" spans="1:9" x14ac:dyDescent="0.35">
      <c r="A587" s="1">
        <v>43831</v>
      </c>
      <c r="B587" t="s">
        <v>69</v>
      </c>
      <c r="C587" t="s">
        <v>15</v>
      </c>
      <c r="D587" t="s">
        <v>42</v>
      </c>
      <c r="E587" s="2">
        <v>46</v>
      </c>
      <c r="F587" t="str">
        <f>IFERROR(VLOOKUP(TRIM(tbActuals[[#This Row],[IT Department]]),
                                                  tbDepartments[], 2, FALSE),
                         "")</f>
        <v>Infrastructure</v>
      </c>
      <c r="G587" t="str">
        <f>VLOOKUP(tbActuals[[#This Row],[IT Department]],
                           tbDepartments[], 3,FALSE)</f>
        <v>Mira Flores</v>
      </c>
      <c r="H587" s="2">
        <f>IF(tbActuals[[#This Row],[Actual]]&lt;500,
       0,
       IF(tbActuals[[#This Row],[Actual]]&lt; 1500,
             1500,
             tbActuals[[#This Row],[Actual]]))</f>
        <v>0</v>
      </c>
      <c r="I587" t="str">
        <f>VLOOKUP(tbActuals[[#This Row],[Country]],
                          tbRegions[], 2, FALSE)</f>
        <v>Europe</v>
      </c>
    </row>
    <row r="588" spans="1:9" x14ac:dyDescent="0.35">
      <c r="A588" s="1">
        <v>43831</v>
      </c>
      <c r="B588" t="s">
        <v>69</v>
      </c>
      <c r="C588" t="s">
        <v>15</v>
      </c>
      <c r="D588" t="s">
        <v>12</v>
      </c>
      <c r="E588" s="2">
        <v>417</v>
      </c>
      <c r="F588" t="str">
        <f>IFERROR(VLOOKUP(TRIM(tbActuals[[#This Row],[IT Department]]),
                                                  tbDepartments[], 2, FALSE),
                         "")</f>
        <v>Infrastructure</v>
      </c>
      <c r="G588" t="str">
        <f>VLOOKUP(tbActuals[[#This Row],[IT Department]],
                           tbDepartments[], 3,FALSE)</f>
        <v>Mira Flores</v>
      </c>
      <c r="H588" s="2">
        <f>IF(tbActuals[[#This Row],[Actual]]&lt;500,
       0,
       IF(tbActuals[[#This Row],[Actual]]&lt; 1500,
             1500,
             tbActuals[[#This Row],[Actual]]))</f>
        <v>0</v>
      </c>
      <c r="I588" t="str">
        <f>VLOOKUP(tbActuals[[#This Row],[Country]],
                          tbRegions[], 2, FALSE)</f>
        <v>Europe</v>
      </c>
    </row>
    <row r="589" spans="1:9" x14ac:dyDescent="0.35">
      <c r="A589" s="1">
        <v>43831</v>
      </c>
      <c r="B589" t="s">
        <v>69</v>
      </c>
      <c r="C589" t="s">
        <v>15</v>
      </c>
      <c r="D589" t="s">
        <v>45</v>
      </c>
      <c r="E589" s="2">
        <v>66</v>
      </c>
      <c r="F589" t="str">
        <f>IFERROR(VLOOKUP(TRIM(tbActuals[[#This Row],[IT Department]]),
                                                  tbDepartments[], 2, FALSE),
                         "")</f>
        <v>Infrastructure</v>
      </c>
      <c r="G589" t="str">
        <f>VLOOKUP(tbActuals[[#This Row],[IT Department]],
                           tbDepartments[], 3,FALSE)</f>
        <v>Mira Flores</v>
      </c>
      <c r="H589" s="2">
        <f>IF(tbActuals[[#This Row],[Actual]]&lt;500,
       0,
       IF(tbActuals[[#This Row],[Actual]]&lt; 1500,
             1500,
             tbActuals[[#This Row],[Actual]]))</f>
        <v>0</v>
      </c>
      <c r="I589" t="str">
        <f>VLOOKUP(tbActuals[[#This Row],[Country]],
                          tbRegions[], 2, FALSE)</f>
        <v>Europe</v>
      </c>
    </row>
    <row r="590" spans="1:9" x14ac:dyDescent="0.35">
      <c r="A590" s="1">
        <v>43831</v>
      </c>
      <c r="B590" t="s">
        <v>69</v>
      </c>
      <c r="C590" t="s">
        <v>15</v>
      </c>
      <c r="D590" t="s">
        <v>37</v>
      </c>
      <c r="E590" s="2">
        <v>63</v>
      </c>
      <c r="F590" t="str">
        <f>IFERROR(VLOOKUP(TRIM(tbActuals[[#This Row],[IT Department]]),
                                                  tbDepartments[], 2, FALSE),
                         "")</f>
        <v>Infrastructure</v>
      </c>
      <c r="G590" t="str">
        <f>VLOOKUP(tbActuals[[#This Row],[IT Department]],
                           tbDepartments[], 3,FALSE)</f>
        <v>Mira Flores</v>
      </c>
      <c r="H590" s="2">
        <f>IF(tbActuals[[#This Row],[Actual]]&lt;500,
       0,
       IF(tbActuals[[#This Row],[Actual]]&lt; 1500,
             1500,
             tbActuals[[#This Row],[Actual]]))</f>
        <v>0</v>
      </c>
      <c r="I590" t="str">
        <f>VLOOKUP(tbActuals[[#This Row],[Country]],
                          tbRegions[], 2, FALSE)</f>
        <v>Europe</v>
      </c>
    </row>
    <row r="591" spans="1:9" x14ac:dyDescent="0.35">
      <c r="A591" s="1">
        <v>43831</v>
      </c>
      <c r="B591" t="s">
        <v>69</v>
      </c>
      <c r="C591" t="s">
        <v>15</v>
      </c>
      <c r="D591" t="s">
        <v>7</v>
      </c>
      <c r="E591" s="2">
        <v>7848</v>
      </c>
      <c r="F591" t="str">
        <f>IFERROR(VLOOKUP(TRIM(tbActuals[[#This Row],[IT Department]]),
                                                  tbDepartments[], 2, FALSE),
                         "")</f>
        <v>Infrastructure</v>
      </c>
      <c r="G591" t="str">
        <f>VLOOKUP(tbActuals[[#This Row],[IT Department]],
                           tbDepartments[], 3,FALSE)</f>
        <v>Mira Flores</v>
      </c>
      <c r="H591" s="2">
        <f>IF(tbActuals[[#This Row],[Actual]]&lt;500,
       0,
       IF(tbActuals[[#This Row],[Actual]]&lt; 1500,
             1500,
             tbActuals[[#This Row],[Actual]]))</f>
        <v>7848</v>
      </c>
      <c r="I591" t="str">
        <f>VLOOKUP(tbActuals[[#This Row],[Country]],
                          tbRegions[], 2, FALSE)</f>
        <v>Europe</v>
      </c>
    </row>
    <row r="592" spans="1:9" x14ac:dyDescent="0.35">
      <c r="A592" s="1">
        <v>43831</v>
      </c>
      <c r="B592" t="s">
        <v>69</v>
      </c>
      <c r="C592" t="s">
        <v>15</v>
      </c>
      <c r="D592" t="s">
        <v>8</v>
      </c>
      <c r="E592" s="2">
        <v>3746</v>
      </c>
      <c r="F592" t="str">
        <f>IFERROR(VLOOKUP(TRIM(tbActuals[[#This Row],[IT Department]]),
                                                  tbDepartments[], 2, FALSE),
                         "")</f>
        <v>Infrastructure</v>
      </c>
      <c r="G592" t="str">
        <f>VLOOKUP(tbActuals[[#This Row],[IT Department]],
                           tbDepartments[], 3,FALSE)</f>
        <v>Mira Flores</v>
      </c>
      <c r="H592" s="2">
        <f>IF(tbActuals[[#This Row],[Actual]]&lt;500,
       0,
       IF(tbActuals[[#This Row],[Actual]]&lt; 1500,
             1500,
             tbActuals[[#This Row],[Actual]]))</f>
        <v>3746</v>
      </c>
      <c r="I592" t="str">
        <f>VLOOKUP(tbActuals[[#This Row],[Country]],
                          tbRegions[], 2, FALSE)</f>
        <v>USA</v>
      </c>
    </row>
    <row r="593" spans="1:9" x14ac:dyDescent="0.35">
      <c r="A593" s="1">
        <v>43831</v>
      </c>
      <c r="B593" t="s">
        <v>69</v>
      </c>
      <c r="C593" t="s">
        <v>16</v>
      </c>
      <c r="D593" t="s">
        <v>7</v>
      </c>
      <c r="E593" s="2">
        <v>4112</v>
      </c>
      <c r="F593" t="str">
        <f>IFERROR(VLOOKUP(TRIM(tbActuals[[#This Row],[IT Department]]),
                                                  tbDepartments[], 2, FALSE),
                         "")</f>
        <v>Infrastructure</v>
      </c>
      <c r="G593" t="str">
        <f>VLOOKUP(tbActuals[[#This Row],[IT Department]],
                           tbDepartments[], 3,FALSE)</f>
        <v>Mira Flores</v>
      </c>
      <c r="H593" s="2">
        <f>IF(tbActuals[[#This Row],[Actual]]&lt;500,
       0,
       IF(tbActuals[[#This Row],[Actual]]&lt; 1500,
             1500,
             tbActuals[[#This Row],[Actual]]))</f>
        <v>4112</v>
      </c>
      <c r="I593" t="str">
        <f>VLOOKUP(tbActuals[[#This Row],[Country]],
                          tbRegions[], 2, FALSE)</f>
        <v>Europe</v>
      </c>
    </row>
    <row r="594" spans="1:9" x14ac:dyDescent="0.35">
      <c r="A594" s="1">
        <v>43831</v>
      </c>
      <c r="B594" t="s">
        <v>69</v>
      </c>
      <c r="C594" t="s">
        <v>46</v>
      </c>
      <c r="D594" t="s">
        <v>7</v>
      </c>
      <c r="E594" s="2">
        <v>4424</v>
      </c>
      <c r="F594" t="str">
        <f>IFERROR(VLOOKUP(TRIM(tbActuals[[#This Row],[IT Department]]),
                                                  tbDepartments[], 2, FALSE),
                         "")</f>
        <v>Infrastructure</v>
      </c>
      <c r="G594" t="str">
        <f>VLOOKUP(tbActuals[[#This Row],[IT Department]],
                           tbDepartments[], 3,FALSE)</f>
        <v>Mira Flores</v>
      </c>
      <c r="H594" s="2">
        <f>IF(tbActuals[[#This Row],[Actual]]&lt;500,
       0,
       IF(tbActuals[[#This Row],[Actual]]&lt; 1500,
             1500,
             tbActuals[[#This Row],[Actual]]))</f>
        <v>4424</v>
      </c>
      <c r="I594" t="str">
        <f>VLOOKUP(tbActuals[[#This Row],[Country]],
                          tbRegions[], 2, FALSE)</f>
        <v>Europe</v>
      </c>
    </row>
    <row r="595" spans="1:9" x14ac:dyDescent="0.35">
      <c r="A595" s="1">
        <v>43831</v>
      </c>
      <c r="B595" t="s">
        <v>69</v>
      </c>
      <c r="C595" t="s">
        <v>38</v>
      </c>
      <c r="D595" t="s">
        <v>43</v>
      </c>
      <c r="E595" s="2">
        <v>64</v>
      </c>
      <c r="F595" t="str">
        <f>IFERROR(VLOOKUP(TRIM(tbActuals[[#This Row],[IT Department]]),
                                                  tbDepartments[], 2, FALSE),
                         "")</f>
        <v>Infrastructure</v>
      </c>
      <c r="G595" t="str">
        <f>VLOOKUP(tbActuals[[#This Row],[IT Department]],
                           tbDepartments[], 3,FALSE)</f>
        <v>Mira Flores</v>
      </c>
      <c r="H595" s="2">
        <f>IF(tbActuals[[#This Row],[Actual]]&lt;500,
       0,
       IF(tbActuals[[#This Row],[Actual]]&lt; 1500,
             1500,
             tbActuals[[#This Row],[Actual]]))</f>
        <v>0</v>
      </c>
      <c r="I595" t="str">
        <f>VLOOKUP(tbActuals[[#This Row],[Country]],
                          tbRegions[], 2, FALSE)</f>
        <v>Europe</v>
      </c>
    </row>
    <row r="596" spans="1:9" x14ac:dyDescent="0.35">
      <c r="A596" s="1">
        <v>43831</v>
      </c>
      <c r="B596" t="s">
        <v>69</v>
      </c>
      <c r="C596" t="s">
        <v>17</v>
      </c>
      <c r="D596" t="s">
        <v>43</v>
      </c>
      <c r="E596" s="2">
        <v>46</v>
      </c>
      <c r="F596" t="str">
        <f>IFERROR(VLOOKUP(TRIM(tbActuals[[#This Row],[IT Department]]),
                                                  tbDepartments[], 2, FALSE),
                         "")</f>
        <v>Infrastructure</v>
      </c>
      <c r="G596" t="str">
        <f>VLOOKUP(tbActuals[[#This Row],[IT Department]],
                           tbDepartments[], 3,FALSE)</f>
        <v>Mira Flores</v>
      </c>
      <c r="H596" s="2">
        <f>IF(tbActuals[[#This Row],[Actual]]&lt;500,
       0,
       IF(tbActuals[[#This Row],[Actual]]&lt; 1500,
             1500,
             tbActuals[[#This Row],[Actual]]))</f>
        <v>0</v>
      </c>
      <c r="I596" t="str">
        <f>VLOOKUP(tbActuals[[#This Row],[Country]],
                          tbRegions[], 2, FALSE)</f>
        <v>Europe</v>
      </c>
    </row>
    <row r="597" spans="1:9" x14ac:dyDescent="0.35">
      <c r="A597" s="1">
        <v>43831</v>
      </c>
      <c r="B597" t="s">
        <v>69</v>
      </c>
      <c r="C597" t="s">
        <v>17</v>
      </c>
      <c r="D597" t="s">
        <v>12</v>
      </c>
      <c r="E597" s="2">
        <v>-115600</v>
      </c>
      <c r="F597" t="str">
        <f>IFERROR(VLOOKUP(TRIM(tbActuals[[#This Row],[IT Department]]),
                                                  tbDepartments[], 2, FALSE),
                         "")</f>
        <v>Infrastructure</v>
      </c>
      <c r="G597" t="str">
        <f>VLOOKUP(tbActuals[[#This Row],[IT Department]],
                           tbDepartments[], 3,FALSE)</f>
        <v>Mira Flores</v>
      </c>
      <c r="H597" s="2">
        <f>IF(tbActuals[[#This Row],[Actual]]&lt;500,
       0,
       IF(tbActuals[[#This Row],[Actual]]&lt; 1500,
             1500,
             tbActuals[[#This Row],[Actual]]))</f>
        <v>0</v>
      </c>
      <c r="I597" t="str">
        <f>VLOOKUP(tbActuals[[#This Row],[Country]],
                          tbRegions[], 2, FALSE)</f>
        <v>Europe</v>
      </c>
    </row>
    <row r="598" spans="1:9" x14ac:dyDescent="0.35">
      <c r="A598" s="1">
        <v>43831</v>
      </c>
      <c r="B598" t="s">
        <v>69</v>
      </c>
      <c r="C598" t="s">
        <v>18</v>
      </c>
      <c r="D598" t="s">
        <v>51</v>
      </c>
      <c r="E598" s="2">
        <v>-398</v>
      </c>
      <c r="F598" t="str">
        <f>IFERROR(VLOOKUP(TRIM(tbActuals[[#This Row],[IT Department]]),
                                                  tbDepartments[], 2, FALSE),
                         "")</f>
        <v>Infrastructure</v>
      </c>
      <c r="G598" t="str">
        <f>VLOOKUP(tbActuals[[#This Row],[IT Department]],
                           tbDepartments[], 3,FALSE)</f>
        <v>Mira Flores</v>
      </c>
      <c r="H598" s="2">
        <f>IF(tbActuals[[#This Row],[Actual]]&lt;500,
       0,
       IF(tbActuals[[#This Row],[Actual]]&lt; 1500,
             1500,
             tbActuals[[#This Row],[Actual]]))</f>
        <v>0</v>
      </c>
      <c r="I598" t="str">
        <f>VLOOKUP(tbActuals[[#This Row],[Country]],
                          tbRegions[], 2, FALSE)</f>
        <v>Europe</v>
      </c>
    </row>
    <row r="599" spans="1:9" x14ac:dyDescent="0.35">
      <c r="A599" s="1">
        <v>43831</v>
      </c>
      <c r="B599" t="s">
        <v>69</v>
      </c>
      <c r="C599" t="s">
        <v>18</v>
      </c>
      <c r="D599" t="s">
        <v>52</v>
      </c>
      <c r="E599" s="2">
        <v>24</v>
      </c>
      <c r="F599" t="str">
        <f>IFERROR(VLOOKUP(TRIM(tbActuals[[#This Row],[IT Department]]),
                                                  tbDepartments[], 2, FALSE),
                         "")</f>
        <v>Infrastructure</v>
      </c>
      <c r="G599" t="str">
        <f>VLOOKUP(tbActuals[[#This Row],[IT Department]],
                           tbDepartments[], 3,FALSE)</f>
        <v>Mira Flores</v>
      </c>
      <c r="H599" s="2">
        <f>IF(tbActuals[[#This Row],[Actual]]&lt;500,
       0,
       IF(tbActuals[[#This Row],[Actual]]&lt; 1500,
             1500,
             tbActuals[[#This Row],[Actual]]))</f>
        <v>0</v>
      </c>
      <c r="I599" t="str">
        <f>VLOOKUP(tbActuals[[#This Row],[Country]],
                          tbRegions[], 2, FALSE)</f>
        <v>Europe</v>
      </c>
    </row>
    <row r="600" spans="1:9" x14ac:dyDescent="0.35">
      <c r="A600" s="1">
        <v>43831</v>
      </c>
      <c r="B600" t="s">
        <v>69</v>
      </c>
      <c r="C600" t="s">
        <v>18</v>
      </c>
      <c r="D600" t="s">
        <v>8</v>
      </c>
      <c r="E600" s="2">
        <v>3135</v>
      </c>
      <c r="F600" t="str">
        <f>IFERROR(VLOOKUP(TRIM(tbActuals[[#This Row],[IT Department]]),
                                                  tbDepartments[], 2, FALSE),
                         "")</f>
        <v>Infrastructure</v>
      </c>
      <c r="G600" t="str">
        <f>VLOOKUP(tbActuals[[#This Row],[IT Department]],
                           tbDepartments[], 3,FALSE)</f>
        <v>Mira Flores</v>
      </c>
      <c r="H600" s="2">
        <f>IF(tbActuals[[#This Row],[Actual]]&lt;500,
       0,
       IF(tbActuals[[#This Row],[Actual]]&lt; 1500,
             1500,
             tbActuals[[#This Row],[Actual]]))</f>
        <v>3135</v>
      </c>
      <c r="I600" t="str">
        <f>VLOOKUP(tbActuals[[#This Row],[Country]],
                          tbRegions[], 2, FALSE)</f>
        <v>USA</v>
      </c>
    </row>
    <row r="601" spans="1:9" x14ac:dyDescent="0.35">
      <c r="A601" s="1">
        <v>43831</v>
      </c>
      <c r="B601" t="s">
        <v>69</v>
      </c>
      <c r="C601" t="s">
        <v>47</v>
      </c>
      <c r="D601" t="s">
        <v>8</v>
      </c>
      <c r="E601" s="2">
        <v>4413</v>
      </c>
      <c r="F601" t="str">
        <f>IFERROR(VLOOKUP(TRIM(tbActuals[[#This Row],[IT Department]]),
                                                  tbDepartments[], 2, FALSE),
                         "")</f>
        <v>Infrastructure</v>
      </c>
      <c r="G601" t="str">
        <f>VLOOKUP(tbActuals[[#This Row],[IT Department]],
                           tbDepartments[], 3,FALSE)</f>
        <v>Mira Flores</v>
      </c>
      <c r="H601" s="2">
        <f>IF(tbActuals[[#This Row],[Actual]]&lt;500,
       0,
       IF(tbActuals[[#This Row],[Actual]]&lt; 1500,
             1500,
             tbActuals[[#This Row],[Actual]]))</f>
        <v>4413</v>
      </c>
      <c r="I601" t="str">
        <f>VLOOKUP(tbActuals[[#This Row],[Country]],
                          tbRegions[], 2, FALSE)</f>
        <v>USA</v>
      </c>
    </row>
    <row r="602" spans="1:9" x14ac:dyDescent="0.35">
      <c r="A602" s="1">
        <v>43831</v>
      </c>
      <c r="B602" t="s">
        <v>69</v>
      </c>
      <c r="C602" t="s">
        <v>19</v>
      </c>
      <c r="D602" t="s">
        <v>51</v>
      </c>
      <c r="E602" s="2">
        <v>574</v>
      </c>
      <c r="F602" t="str">
        <f>IFERROR(VLOOKUP(TRIM(tbActuals[[#This Row],[IT Department]]),
                                                  tbDepartments[], 2, FALSE),
                         "")</f>
        <v>Infrastructure</v>
      </c>
      <c r="G602" t="str">
        <f>VLOOKUP(tbActuals[[#This Row],[IT Department]],
                           tbDepartments[], 3,FALSE)</f>
        <v>Mira Flores</v>
      </c>
      <c r="H602" s="2">
        <f>IF(tbActuals[[#This Row],[Actual]]&lt;500,
       0,
       IF(tbActuals[[#This Row],[Actual]]&lt; 1500,
             1500,
             tbActuals[[#This Row],[Actual]]))</f>
        <v>1500</v>
      </c>
      <c r="I602" t="str">
        <f>VLOOKUP(tbActuals[[#This Row],[Country]],
                          tbRegions[], 2, FALSE)</f>
        <v>Europe</v>
      </c>
    </row>
    <row r="603" spans="1:9" x14ac:dyDescent="0.35">
      <c r="A603" s="1">
        <v>43831</v>
      </c>
      <c r="B603" t="s">
        <v>69</v>
      </c>
      <c r="C603" t="s">
        <v>19</v>
      </c>
      <c r="D603" t="s">
        <v>52</v>
      </c>
      <c r="E603" s="2">
        <v>69</v>
      </c>
      <c r="F603" t="str">
        <f>IFERROR(VLOOKUP(TRIM(tbActuals[[#This Row],[IT Department]]),
                                                  tbDepartments[], 2, FALSE),
                         "")</f>
        <v>Infrastructure</v>
      </c>
      <c r="G603" t="str">
        <f>VLOOKUP(tbActuals[[#This Row],[IT Department]],
                           tbDepartments[], 3,FALSE)</f>
        <v>Mira Flores</v>
      </c>
      <c r="H603" s="2">
        <f>IF(tbActuals[[#This Row],[Actual]]&lt;500,
       0,
       IF(tbActuals[[#This Row],[Actual]]&lt; 1500,
             1500,
             tbActuals[[#This Row],[Actual]]))</f>
        <v>0</v>
      </c>
      <c r="I603" t="str">
        <f>VLOOKUP(tbActuals[[#This Row],[Country]],
                          tbRegions[], 2, FALSE)</f>
        <v>Europe</v>
      </c>
    </row>
    <row r="604" spans="1:9" x14ac:dyDescent="0.35">
      <c r="A604" s="1">
        <v>43831</v>
      </c>
      <c r="B604" t="s">
        <v>69</v>
      </c>
      <c r="C604" t="s">
        <v>19</v>
      </c>
      <c r="D604" t="s">
        <v>42</v>
      </c>
      <c r="E604" s="2">
        <v>409</v>
      </c>
      <c r="F604" t="str">
        <f>IFERROR(VLOOKUP(TRIM(tbActuals[[#This Row],[IT Department]]),
                                                  tbDepartments[], 2, FALSE),
                         "")</f>
        <v>Infrastructure</v>
      </c>
      <c r="G604" t="str">
        <f>VLOOKUP(tbActuals[[#This Row],[IT Department]],
                           tbDepartments[], 3,FALSE)</f>
        <v>Mira Flores</v>
      </c>
      <c r="H604" s="2">
        <f>IF(tbActuals[[#This Row],[Actual]]&lt;500,
       0,
       IF(tbActuals[[#This Row],[Actual]]&lt; 1500,
             1500,
             tbActuals[[#This Row],[Actual]]))</f>
        <v>0</v>
      </c>
      <c r="I604" t="str">
        <f>VLOOKUP(tbActuals[[#This Row],[Country]],
                          tbRegions[], 2, FALSE)</f>
        <v>Europe</v>
      </c>
    </row>
    <row r="605" spans="1:9" x14ac:dyDescent="0.35">
      <c r="A605" s="1">
        <v>43831</v>
      </c>
      <c r="B605" t="s">
        <v>69</v>
      </c>
      <c r="C605" t="s">
        <v>19</v>
      </c>
      <c r="D605" t="s">
        <v>37</v>
      </c>
      <c r="E605" s="2">
        <v>47470</v>
      </c>
      <c r="F605" t="str">
        <f>IFERROR(VLOOKUP(TRIM(tbActuals[[#This Row],[IT Department]]),
                                                  tbDepartments[], 2, FALSE),
                         "")</f>
        <v>Infrastructure</v>
      </c>
      <c r="G605" t="str">
        <f>VLOOKUP(tbActuals[[#This Row],[IT Department]],
                           tbDepartments[], 3,FALSE)</f>
        <v>Mira Flores</v>
      </c>
      <c r="H605" s="2">
        <f>IF(tbActuals[[#This Row],[Actual]]&lt;500,
       0,
       IF(tbActuals[[#This Row],[Actual]]&lt; 1500,
             1500,
             tbActuals[[#This Row],[Actual]]))</f>
        <v>47470</v>
      </c>
      <c r="I605" t="str">
        <f>VLOOKUP(tbActuals[[#This Row],[Country]],
                          tbRegions[], 2, FALSE)</f>
        <v>Europe</v>
      </c>
    </row>
    <row r="606" spans="1:9" x14ac:dyDescent="0.35">
      <c r="A606" s="1">
        <v>43831</v>
      </c>
      <c r="B606" t="s">
        <v>69</v>
      </c>
      <c r="C606" t="s">
        <v>19</v>
      </c>
      <c r="D606" t="s">
        <v>7</v>
      </c>
      <c r="E606" s="2">
        <v>11</v>
      </c>
      <c r="F606" t="str">
        <f>IFERROR(VLOOKUP(TRIM(tbActuals[[#This Row],[IT Department]]),
                                                  tbDepartments[], 2, FALSE),
                         "")</f>
        <v>Infrastructure</v>
      </c>
      <c r="G606" t="str">
        <f>VLOOKUP(tbActuals[[#This Row],[IT Department]],
                           tbDepartments[], 3,FALSE)</f>
        <v>Mira Flores</v>
      </c>
      <c r="H606" s="2">
        <f>IF(tbActuals[[#This Row],[Actual]]&lt;500,
       0,
       IF(tbActuals[[#This Row],[Actual]]&lt; 1500,
             1500,
             tbActuals[[#This Row],[Actual]]))</f>
        <v>0</v>
      </c>
      <c r="I606" t="str">
        <f>VLOOKUP(tbActuals[[#This Row],[Country]],
                          tbRegions[], 2, FALSE)</f>
        <v>Europe</v>
      </c>
    </row>
    <row r="607" spans="1:9" x14ac:dyDescent="0.35">
      <c r="A607" s="1">
        <v>43831</v>
      </c>
      <c r="B607" t="s">
        <v>69</v>
      </c>
      <c r="C607" t="s">
        <v>25</v>
      </c>
      <c r="D607" t="s">
        <v>8</v>
      </c>
      <c r="E607" s="2">
        <v>165</v>
      </c>
      <c r="F607" t="str">
        <f>IFERROR(VLOOKUP(TRIM(tbActuals[[#This Row],[IT Department]]),
                                                  tbDepartments[], 2, FALSE),
                         "")</f>
        <v>Infrastructure</v>
      </c>
      <c r="G607" t="str">
        <f>VLOOKUP(tbActuals[[#This Row],[IT Department]],
                           tbDepartments[], 3,FALSE)</f>
        <v>Mira Flores</v>
      </c>
      <c r="H607" s="2">
        <f>IF(tbActuals[[#This Row],[Actual]]&lt;500,
       0,
       IF(tbActuals[[#This Row],[Actual]]&lt; 1500,
             1500,
             tbActuals[[#This Row],[Actual]]))</f>
        <v>0</v>
      </c>
      <c r="I607" t="str">
        <f>VLOOKUP(tbActuals[[#This Row],[Country]],
                          tbRegions[], 2, FALSE)</f>
        <v>USA</v>
      </c>
    </row>
    <row r="608" spans="1:9" x14ac:dyDescent="0.35">
      <c r="A608" s="1">
        <v>43831</v>
      </c>
      <c r="B608" t="s">
        <v>69</v>
      </c>
      <c r="C608" t="s">
        <v>20</v>
      </c>
      <c r="D608" t="s">
        <v>43</v>
      </c>
      <c r="E608" s="2">
        <v>-115</v>
      </c>
      <c r="F608" t="str">
        <f>IFERROR(VLOOKUP(TRIM(tbActuals[[#This Row],[IT Department]]),
                                                  tbDepartments[], 2, FALSE),
                         "")</f>
        <v>Infrastructure</v>
      </c>
      <c r="G608" t="str">
        <f>VLOOKUP(tbActuals[[#This Row],[IT Department]],
                           tbDepartments[], 3,FALSE)</f>
        <v>Mira Flores</v>
      </c>
      <c r="H608" s="2">
        <f>IF(tbActuals[[#This Row],[Actual]]&lt;500,
       0,
       IF(tbActuals[[#This Row],[Actual]]&lt; 1500,
             1500,
             tbActuals[[#This Row],[Actual]]))</f>
        <v>0</v>
      </c>
      <c r="I608" t="str">
        <f>VLOOKUP(tbActuals[[#This Row],[Country]],
                          tbRegions[], 2, FALSE)</f>
        <v>Europe</v>
      </c>
    </row>
    <row r="609" spans="1:9" x14ac:dyDescent="0.35">
      <c r="A609" s="1">
        <v>43831</v>
      </c>
      <c r="B609" t="s">
        <v>69</v>
      </c>
      <c r="C609" t="s">
        <v>20</v>
      </c>
      <c r="D609" t="s">
        <v>51</v>
      </c>
      <c r="E609" s="2">
        <v>1481</v>
      </c>
      <c r="F609" t="str">
        <f>IFERROR(VLOOKUP(TRIM(tbActuals[[#This Row],[IT Department]]),
                                                  tbDepartments[], 2, FALSE),
                         "")</f>
        <v>Infrastructure</v>
      </c>
      <c r="G609" t="str">
        <f>VLOOKUP(tbActuals[[#This Row],[IT Department]],
                           tbDepartments[], 3,FALSE)</f>
        <v>Mira Flores</v>
      </c>
      <c r="H609" s="2">
        <f>IF(tbActuals[[#This Row],[Actual]]&lt;500,
       0,
       IF(tbActuals[[#This Row],[Actual]]&lt; 1500,
             1500,
             tbActuals[[#This Row],[Actual]]))</f>
        <v>1500</v>
      </c>
      <c r="I609" t="str">
        <f>VLOOKUP(tbActuals[[#This Row],[Country]],
                          tbRegions[], 2, FALSE)</f>
        <v>Europe</v>
      </c>
    </row>
    <row r="610" spans="1:9" x14ac:dyDescent="0.35">
      <c r="A610" s="1">
        <v>43831</v>
      </c>
      <c r="B610" t="s">
        <v>69</v>
      </c>
      <c r="C610" t="s">
        <v>20</v>
      </c>
      <c r="D610" t="s">
        <v>52</v>
      </c>
      <c r="E610" s="2">
        <v>311</v>
      </c>
      <c r="F610" t="str">
        <f>IFERROR(VLOOKUP(TRIM(tbActuals[[#This Row],[IT Department]]),
                                                  tbDepartments[], 2, FALSE),
                         "")</f>
        <v>Infrastructure</v>
      </c>
      <c r="G610" t="str">
        <f>VLOOKUP(tbActuals[[#This Row],[IT Department]],
                           tbDepartments[], 3,FALSE)</f>
        <v>Mira Flores</v>
      </c>
      <c r="H610" s="2">
        <f>IF(tbActuals[[#This Row],[Actual]]&lt;500,
       0,
       IF(tbActuals[[#This Row],[Actual]]&lt; 1500,
             1500,
             tbActuals[[#This Row],[Actual]]))</f>
        <v>0</v>
      </c>
      <c r="I610" t="str">
        <f>VLOOKUP(tbActuals[[#This Row],[Country]],
                          tbRegions[], 2, FALSE)</f>
        <v>Europe</v>
      </c>
    </row>
    <row r="611" spans="1:9" x14ac:dyDescent="0.35">
      <c r="A611" s="1">
        <v>43831</v>
      </c>
      <c r="B611" t="s">
        <v>69</v>
      </c>
      <c r="C611" t="s">
        <v>20</v>
      </c>
      <c r="D611" t="s">
        <v>42</v>
      </c>
      <c r="E611" s="2">
        <v>7</v>
      </c>
      <c r="F611" t="str">
        <f>IFERROR(VLOOKUP(TRIM(tbActuals[[#This Row],[IT Department]]),
                                                  tbDepartments[], 2, FALSE),
                         "")</f>
        <v>Infrastructure</v>
      </c>
      <c r="G611" t="str">
        <f>VLOOKUP(tbActuals[[#This Row],[IT Department]],
                           tbDepartments[], 3,FALSE)</f>
        <v>Mira Flores</v>
      </c>
      <c r="H611" s="2">
        <f>IF(tbActuals[[#This Row],[Actual]]&lt;500,
       0,
       IF(tbActuals[[#This Row],[Actual]]&lt; 1500,
             1500,
             tbActuals[[#This Row],[Actual]]))</f>
        <v>0</v>
      </c>
      <c r="I611" t="str">
        <f>VLOOKUP(tbActuals[[#This Row],[Country]],
                          tbRegions[], 2, FALSE)</f>
        <v>Europe</v>
      </c>
    </row>
    <row r="612" spans="1:9" x14ac:dyDescent="0.35">
      <c r="A612" s="1">
        <v>43831</v>
      </c>
      <c r="B612" t="s">
        <v>69</v>
      </c>
      <c r="C612" t="s">
        <v>20</v>
      </c>
      <c r="D612" t="s">
        <v>12</v>
      </c>
      <c r="E612" s="2">
        <v>-224</v>
      </c>
      <c r="F612" t="str">
        <f>IFERROR(VLOOKUP(TRIM(tbActuals[[#This Row],[IT Department]]),
                                                  tbDepartments[], 2, FALSE),
                         "")</f>
        <v>Infrastructure</v>
      </c>
      <c r="G612" t="str">
        <f>VLOOKUP(tbActuals[[#This Row],[IT Department]],
                           tbDepartments[], 3,FALSE)</f>
        <v>Mira Flores</v>
      </c>
      <c r="H612" s="2">
        <f>IF(tbActuals[[#This Row],[Actual]]&lt;500,
       0,
       IF(tbActuals[[#This Row],[Actual]]&lt; 1500,
             1500,
             tbActuals[[#This Row],[Actual]]))</f>
        <v>0</v>
      </c>
      <c r="I612" t="str">
        <f>VLOOKUP(tbActuals[[#This Row],[Country]],
                          tbRegions[], 2, FALSE)</f>
        <v>Europe</v>
      </c>
    </row>
    <row r="613" spans="1:9" x14ac:dyDescent="0.35">
      <c r="A613" s="1">
        <v>43831</v>
      </c>
      <c r="B613" t="s">
        <v>69</v>
      </c>
      <c r="C613" t="s">
        <v>20</v>
      </c>
      <c r="D613" t="s">
        <v>44</v>
      </c>
      <c r="E613" s="2">
        <v>-1009</v>
      </c>
      <c r="F613" t="str">
        <f>IFERROR(VLOOKUP(TRIM(tbActuals[[#This Row],[IT Department]]),
                                                  tbDepartments[], 2, FALSE),
                         "")</f>
        <v>Infrastructure</v>
      </c>
      <c r="G613" t="str">
        <f>VLOOKUP(tbActuals[[#This Row],[IT Department]],
                           tbDepartments[], 3,FALSE)</f>
        <v>Mira Flores</v>
      </c>
      <c r="H613" s="2">
        <f>IF(tbActuals[[#This Row],[Actual]]&lt;500,
       0,
       IF(tbActuals[[#This Row],[Actual]]&lt; 1500,
             1500,
             tbActuals[[#This Row],[Actual]]))</f>
        <v>0</v>
      </c>
      <c r="I613" t="str">
        <f>VLOOKUP(tbActuals[[#This Row],[Country]],
                          tbRegions[], 2, FALSE)</f>
        <v>Europe</v>
      </c>
    </row>
    <row r="614" spans="1:9" x14ac:dyDescent="0.35">
      <c r="A614" s="1">
        <v>43831</v>
      </c>
      <c r="B614" t="s">
        <v>69</v>
      </c>
      <c r="C614" t="s">
        <v>20</v>
      </c>
      <c r="D614" t="s">
        <v>45</v>
      </c>
      <c r="E614" s="2">
        <v>19851</v>
      </c>
      <c r="F614" t="str">
        <f>IFERROR(VLOOKUP(TRIM(tbActuals[[#This Row],[IT Department]]),
                                                  tbDepartments[], 2, FALSE),
                         "")</f>
        <v>Infrastructure</v>
      </c>
      <c r="G614" t="str">
        <f>VLOOKUP(tbActuals[[#This Row],[IT Department]],
                           tbDepartments[], 3,FALSE)</f>
        <v>Mira Flores</v>
      </c>
      <c r="H614" s="2">
        <f>IF(tbActuals[[#This Row],[Actual]]&lt;500,
       0,
       IF(tbActuals[[#This Row],[Actual]]&lt; 1500,
             1500,
             tbActuals[[#This Row],[Actual]]))</f>
        <v>19851</v>
      </c>
      <c r="I614" t="str">
        <f>VLOOKUP(tbActuals[[#This Row],[Country]],
                          tbRegions[], 2, FALSE)</f>
        <v>Europe</v>
      </c>
    </row>
    <row r="615" spans="1:9" x14ac:dyDescent="0.35">
      <c r="A615" s="1">
        <v>43831</v>
      </c>
      <c r="B615" t="s">
        <v>69</v>
      </c>
      <c r="C615" t="s">
        <v>20</v>
      </c>
      <c r="D615" t="s">
        <v>37</v>
      </c>
      <c r="E615" s="2">
        <v>4814</v>
      </c>
      <c r="F615" t="str">
        <f>IFERROR(VLOOKUP(TRIM(tbActuals[[#This Row],[IT Department]]),
                                                  tbDepartments[], 2, FALSE),
                         "")</f>
        <v>Infrastructure</v>
      </c>
      <c r="G615" t="str">
        <f>VLOOKUP(tbActuals[[#This Row],[IT Department]],
                           tbDepartments[], 3,FALSE)</f>
        <v>Mira Flores</v>
      </c>
      <c r="H615" s="2">
        <f>IF(tbActuals[[#This Row],[Actual]]&lt;500,
       0,
       IF(tbActuals[[#This Row],[Actual]]&lt; 1500,
             1500,
             tbActuals[[#This Row],[Actual]]))</f>
        <v>4814</v>
      </c>
      <c r="I615" t="str">
        <f>VLOOKUP(tbActuals[[#This Row],[Country]],
                          tbRegions[], 2, FALSE)</f>
        <v>Europe</v>
      </c>
    </row>
    <row r="616" spans="1:9" x14ac:dyDescent="0.35">
      <c r="A616" s="1">
        <v>43831</v>
      </c>
      <c r="B616" t="s">
        <v>69</v>
      </c>
      <c r="C616" t="s">
        <v>20</v>
      </c>
      <c r="D616" t="s">
        <v>7</v>
      </c>
      <c r="E616" s="2">
        <v>22974</v>
      </c>
      <c r="F616" t="str">
        <f>IFERROR(VLOOKUP(TRIM(tbActuals[[#This Row],[IT Department]]),
                                                  tbDepartments[], 2, FALSE),
                         "")</f>
        <v>Infrastructure</v>
      </c>
      <c r="G616" t="str">
        <f>VLOOKUP(tbActuals[[#This Row],[IT Department]],
                           tbDepartments[], 3,FALSE)</f>
        <v>Mira Flores</v>
      </c>
      <c r="H616" s="2">
        <f>IF(tbActuals[[#This Row],[Actual]]&lt;500,
       0,
       IF(tbActuals[[#This Row],[Actual]]&lt; 1500,
             1500,
             tbActuals[[#This Row],[Actual]]))</f>
        <v>22974</v>
      </c>
      <c r="I616" t="str">
        <f>VLOOKUP(tbActuals[[#This Row],[Country]],
                          tbRegions[], 2, FALSE)</f>
        <v>Europe</v>
      </c>
    </row>
    <row r="617" spans="1:9" x14ac:dyDescent="0.35">
      <c r="A617" s="1">
        <v>43831</v>
      </c>
      <c r="B617" t="s">
        <v>69</v>
      </c>
      <c r="C617" t="s">
        <v>20</v>
      </c>
      <c r="D617" t="s">
        <v>8</v>
      </c>
      <c r="E617" s="2">
        <v>72</v>
      </c>
      <c r="F617" t="str">
        <f>IFERROR(VLOOKUP(TRIM(tbActuals[[#This Row],[IT Department]]),
                                                  tbDepartments[], 2, FALSE),
                         "")</f>
        <v>Infrastructure</v>
      </c>
      <c r="G617" t="str">
        <f>VLOOKUP(tbActuals[[#This Row],[IT Department]],
                           tbDepartments[], 3,FALSE)</f>
        <v>Mira Flores</v>
      </c>
      <c r="H617" s="2">
        <f>IF(tbActuals[[#This Row],[Actual]]&lt;500,
       0,
       IF(tbActuals[[#This Row],[Actual]]&lt; 1500,
             1500,
             tbActuals[[#This Row],[Actual]]))</f>
        <v>0</v>
      </c>
      <c r="I617" t="str">
        <f>VLOOKUP(tbActuals[[#This Row],[Country]],
                          tbRegions[], 2, FALSE)</f>
        <v>USA</v>
      </c>
    </row>
    <row r="618" spans="1:9" x14ac:dyDescent="0.35">
      <c r="A618" s="1">
        <v>43831</v>
      </c>
      <c r="B618" t="s">
        <v>69</v>
      </c>
      <c r="C618" t="s">
        <v>26</v>
      </c>
      <c r="D618" t="s">
        <v>52</v>
      </c>
      <c r="E618" s="2">
        <v>753</v>
      </c>
      <c r="F618" t="str">
        <f>IFERROR(VLOOKUP(TRIM(tbActuals[[#This Row],[IT Department]]),
                                                  tbDepartments[], 2, FALSE),
                         "")</f>
        <v>Infrastructure</v>
      </c>
      <c r="G618" t="str">
        <f>VLOOKUP(tbActuals[[#This Row],[IT Department]],
                           tbDepartments[], 3,FALSE)</f>
        <v>Mira Flores</v>
      </c>
      <c r="H618" s="2">
        <f>IF(tbActuals[[#This Row],[Actual]]&lt;500,
       0,
       IF(tbActuals[[#This Row],[Actual]]&lt; 1500,
             1500,
             tbActuals[[#This Row],[Actual]]))</f>
        <v>1500</v>
      </c>
      <c r="I618" t="str">
        <f>VLOOKUP(tbActuals[[#This Row],[Country]],
                          tbRegions[], 2, FALSE)</f>
        <v>Europe</v>
      </c>
    </row>
    <row r="619" spans="1:9" x14ac:dyDescent="0.35">
      <c r="A619" s="1">
        <v>43831</v>
      </c>
      <c r="B619" t="s">
        <v>69</v>
      </c>
      <c r="C619" t="s">
        <v>26</v>
      </c>
      <c r="D619" t="s">
        <v>7</v>
      </c>
      <c r="E619" s="2">
        <v>237</v>
      </c>
      <c r="F619" t="str">
        <f>IFERROR(VLOOKUP(TRIM(tbActuals[[#This Row],[IT Department]]),
                                                  tbDepartments[], 2, FALSE),
                         "")</f>
        <v>Infrastructure</v>
      </c>
      <c r="G619" t="str">
        <f>VLOOKUP(tbActuals[[#This Row],[IT Department]],
                           tbDepartments[], 3,FALSE)</f>
        <v>Mira Flores</v>
      </c>
      <c r="H619" s="2">
        <f>IF(tbActuals[[#This Row],[Actual]]&lt;500,
       0,
       IF(tbActuals[[#This Row],[Actual]]&lt; 1500,
             1500,
             tbActuals[[#This Row],[Actual]]))</f>
        <v>0</v>
      </c>
      <c r="I619" t="str">
        <f>VLOOKUP(tbActuals[[#This Row],[Country]],
                          tbRegions[], 2, FALSE)</f>
        <v>Europe</v>
      </c>
    </row>
    <row r="620" spans="1:9" x14ac:dyDescent="0.35">
      <c r="A620" s="1">
        <v>43831</v>
      </c>
      <c r="B620" t="s">
        <v>69</v>
      </c>
      <c r="C620" t="s">
        <v>26</v>
      </c>
      <c r="D620" t="s">
        <v>8</v>
      </c>
      <c r="E620" s="2">
        <v>560</v>
      </c>
      <c r="F620" t="str">
        <f>IFERROR(VLOOKUP(TRIM(tbActuals[[#This Row],[IT Department]]),
                                                  tbDepartments[], 2, FALSE),
                         "")</f>
        <v>Infrastructure</v>
      </c>
      <c r="G620" t="str">
        <f>VLOOKUP(tbActuals[[#This Row],[IT Department]],
                           tbDepartments[], 3,FALSE)</f>
        <v>Mira Flores</v>
      </c>
      <c r="H620" s="2">
        <f>IF(tbActuals[[#This Row],[Actual]]&lt;500,
       0,
       IF(tbActuals[[#This Row],[Actual]]&lt; 1500,
             1500,
             tbActuals[[#This Row],[Actual]]))</f>
        <v>1500</v>
      </c>
      <c r="I620" t="str">
        <f>VLOOKUP(tbActuals[[#This Row],[Country]],
                          tbRegions[], 2, FALSE)</f>
        <v>USA</v>
      </c>
    </row>
    <row r="621" spans="1:9" x14ac:dyDescent="0.35">
      <c r="A621" s="1">
        <v>43831</v>
      </c>
      <c r="B621" t="s">
        <v>69</v>
      </c>
      <c r="C621" t="s">
        <v>21</v>
      </c>
      <c r="D621" t="s">
        <v>43</v>
      </c>
      <c r="E621" s="2">
        <v>37</v>
      </c>
      <c r="F621" t="str">
        <f>IFERROR(VLOOKUP(TRIM(tbActuals[[#This Row],[IT Department]]),
                                                  tbDepartments[], 2, FALSE),
                         "")</f>
        <v>Infrastructure</v>
      </c>
      <c r="G621" t="str">
        <f>VLOOKUP(tbActuals[[#This Row],[IT Department]],
                           tbDepartments[], 3,FALSE)</f>
        <v>Mira Flores</v>
      </c>
      <c r="H621" s="2">
        <f>IF(tbActuals[[#This Row],[Actual]]&lt;500,
       0,
       IF(tbActuals[[#This Row],[Actual]]&lt; 1500,
             1500,
             tbActuals[[#This Row],[Actual]]))</f>
        <v>0</v>
      </c>
      <c r="I621" t="str">
        <f>VLOOKUP(tbActuals[[#This Row],[Country]],
                          tbRegions[], 2, FALSE)</f>
        <v>Europe</v>
      </c>
    </row>
    <row r="622" spans="1:9" x14ac:dyDescent="0.35">
      <c r="A622" s="1">
        <v>43831</v>
      </c>
      <c r="B622" t="s">
        <v>69</v>
      </c>
      <c r="C622" t="s">
        <v>21</v>
      </c>
      <c r="D622" t="s">
        <v>52</v>
      </c>
      <c r="E622" s="2">
        <v>314</v>
      </c>
      <c r="F622" t="str">
        <f>IFERROR(VLOOKUP(TRIM(tbActuals[[#This Row],[IT Department]]),
                                                  tbDepartments[], 2, FALSE),
                         "")</f>
        <v>Infrastructure</v>
      </c>
      <c r="G622" t="str">
        <f>VLOOKUP(tbActuals[[#This Row],[IT Department]],
                           tbDepartments[], 3,FALSE)</f>
        <v>Mira Flores</v>
      </c>
      <c r="H622" s="2">
        <f>IF(tbActuals[[#This Row],[Actual]]&lt;500,
       0,
       IF(tbActuals[[#This Row],[Actual]]&lt; 1500,
             1500,
             tbActuals[[#This Row],[Actual]]))</f>
        <v>0</v>
      </c>
      <c r="I622" t="str">
        <f>VLOOKUP(tbActuals[[#This Row],[Country]],
                          tbRegions[], 2, FALSE)</f>
        <v>Europe</v>
      </c>
    </row>
    <row r="623" spans="1:9" x14ac:dyDescent="0.35">
      <c r="A623" s="1">
        <v>43831</v>
      </c>
      <c r="B623" t="s">
        <v>69</v>
      </c>
      <c r="C623" t="s">
        <v>21</v>
      </c>
      <c r="D623" t="s">
        <v>42</v>
      </c>
      <c r="E623" s="2">
        <v>180</v>
      </c>
      <c r="F623" t="str">
        <f>IFERROR(VLOOKUP(TRIM(tbActuals[[#This Row],[IT Department]]),
                                                  tbDepartments[], 2, FALSE),
                         "")</f>
        <v>Infrastructure</v>
      </c>
      <c r="G623" t="str">
        <f>VLOOKUP(tbActuals[[#This Row],[IT Department]],
                           tbDepartments[], 3,FALSE)</f>
        <v>Mira Flores</v>
      </c>
      <c r="H623" s="2">
        <f>IF(tbActuals[[#This Row],[Actual]]&lt;500,
       0,
       IF(tbActuals[[#This Row],[Actual]]&lt; 1500,
             1500,
             tbActuals[[#This Row],[Actual]]))</f>
        <v>0</v>
      </c>
      <c r="I623" t="str">
        <f>VLOOKUP(tbActuals[[#This Row],[Country]],
                          tbRegions[], 2, FALSE)</f>
        <v>Europe</v>
      </c>
    </row>
    <row r="624" spans="1:9" x14ac:dyDescent="0.35">
      <c r="A624" s="1">
        <v>43831</v>
      </c>
      <c r="B624" t="s">
        <v>69</v>
      </c>
      <c r="C624" t="s">
        <v>21</v>
      </c>
      <c r="D624" t="s">
        <v>12</v>
      </c>
      <c r="E624" s="2">
        <v>529</v>
      </c>
      <c r="F624" t="str">
        <f>IFERROR(VLOOKUP(TRIM(tbActuals[[#This Row],[IT Department]]),
                                                  tbDepartments[], 2, FALSE),
                         "")</f>
        <v>Infrastructure</v>
      </c>
      <c r="G624" t="str">
        <f>VLOOKUP(tbActuals[[#This Row],[IT Department]],
                           tbDepartments[], 3,FALSE)</f>
        <v>Mira Flores</v>
      </c>
      <c r="H624" s="2">
        <f>IF(tbActuals[[#This Row],[Actual]]&lt;500,
       0,
       IF(tbActuals[[#This Row],[Actual]]&lt; 1500,
             1500,
             tbActuals[[#This Row],[Actual]]))</f>
        <v>1500</v>
      </c>
      <c r="I624" t="str">
        <f>VLOOKUP(tbActuals[[#This Row],[Country]],
                          tbRegions[], 2, FALSE)</f>
        <v>Europe</v>
      </c>
    </row>
    <row r="625" spans="1:9" x14ac:dyDescent="0.35">
      <c r="A625" s="1">
        <v>43831</v>
      </c>
      <c r="B625" t="s">
        <v>69</v>
      </c>
      <c r="C625" t="s">
        <v>21</v>
      </c>
      <c r="D625" t="s">
        <v>45</v>
      </c>
      <c r="E625" s="2">
        <v>15</v>
      </c>
      <c r="F625" t="str">
        <f>IFERROR(VLOOKUP(TRIM(tbActuals[[#This Row],[IT Department]]),
                                                  tbDepartments[], 2, FALSE),
                         "")</f>
        <v>Infrastructure</v>
      </c>
      <c r="G625" t="str">
        <f>VLOOKUP(tbActuals[[#This Row],[IT Department]],
                           tbDepartments[], 3,FALSE)</f>
        <v>Mira Flores</v>
      </c>
      <c r="H625" s="2">
        <f>IF(tbActuals[[#This Row],[Actual]]&lt;500,
       0,
       IF(tbActuals[[#This Row],[Actual]]&lt; 1500,
             1500,
             tbActuals[[#This Row],[Actual]]))</f>
        <v>0</v>
      </c>
      <c r="I625" t="str">
        <f>VLOOKUP(tbActuals[[#This Row],[Country]],
                          tbRegions[], 2, FALSE)</f>
        <v>Europe</v>
      </c>
    </row>
    <row r="626" spans="1:9" x14ac:dyDescent="0.35">
      <c r="A626" s="1">
        <v>43831</v>
      </c>
      <c r="B626" t="s">
        <v>69</v>
      </c>
      <c r="C626" t="s">
        <v>21</v>
      </c>
      <c r="D626" t="s">
        <v>7</v>
      </c>
      <c r="E626" s="2">
        <v>278</v>
      </c>
      <c r="F626" t="str">
        <f>IFERROR(VLOOKUP(TRIM(tbActuals[[#This Row],[IT Department]]),
                                                  tbDepartments[], 2, FALSE),
                         "")</f>
        <v>Infrastructure</v>
      </c>
      <c r="G626" t="str">
        <f>VLOOKUP(tbActuals[[#This Row],[IT Department]],
                           tbDepartments[], 3,FALSE)</f>
        <v>Mira Flores</v>
      </c>
      <c r="H626" s="2">
        <f>IF(tbActuals[[#This Row],[Actual]]&lt;500,
       0,
       IF(tbActuals[[#This Row],[Actual]]&lt; 1500,
             1500,
             tbActuals[[#This Row],[Actual]]))</f>
        <v>0</v>
      </c>
      <c r="I626" t="str">
        <f>VLOOKUP(tbActuals[[#This Row],[Country]],
                          tbRegions[], 2, FALSE)</f>
        <v>Europe</v>
      </c>
    </row>
    <row r="627" spans="1:9" x14ac:dyDescent="0.35">
      <c r="A627" s="1">
        <v>43831</v>
      </c>
      <c r="B627" t="s">
        <v>69</v>
      </c>
      <c r="C627" t="s">
        <v>22</v>
      </c>
      <c r="D627" t="s">
        <v>51</v>
      </c>
      <c r="E627" s="2">
        <v>390</v>
      </c>
      <c r="F627" t="str">
        <f>IFERROR(VLOOKUP(TRIM(tbActuals[[#This Row],[IT Department]]),
                                                  tbDepartments[], 2, FALSE),
                         "")</f>
        <v>Infrastructure</v>
      </c>
      <c r="G627" t="str">
        <f>VLOOKUP(tbActuals[[#This Row],[IT Department]],
                           tbDepartments[], 3,FALSE)</f>
        <v>Mira Flores</v>
      </c>
      <c r="H627" s="2">
        <f>IF(tbActuals[[#This Row],[Actual]]&lt;500,
       0,
       IF(tbActuals[[#This Row],[Actual]]&lt; 1500,
             1500,
             tbActuals[[#This Row],[Actual]]))</f>
        <v>0</v>
      </c>
      <c r="I627" t="str">
        <f>VLOOKUP(tbActuals[[#This Row],[Country]],
                          tbRegions[], 2, FALSE)</f>
        <v>Europe</v>
      </c>
    </row>
    <row r="628" spans="1:9" x14ac:dyDescent="0.35">
      <c r="A628" s="1">
        <v>43831</v>
      </c>
      <c r="B628" t="s">
        <v>69</v>
      </c>
      <c r="C628" t="s">
        <v>22</v>
      </c>
      <c r="D628" t="s">
        <v>45</v>
      </c>
      <c r="E628" s="2">
        <v>74</v>
      </c>
      <c r="F628" t="str">
        <f>IFERROR(VLOOKUP(TRIM(tbActuals[[#This Row],[IT Department]]),
                                                  tbDepartments[], 2, FALSE),
                         "")</f>
        <v>Infrastructure</v>
      </c>
      <c r="G628" t="str">
        <f>VLOOKUP(tbActuals[[#This Row],[IT Department]],
                           tbDepartments[], 3,FALSE)</f>
        <v>Mira Flores</v>
      </c>
      <c r="H628" s="2">
        <f>IF(tbActuals[[#This Row],[Actual]]&lt;500,
       0,
       IF(tbActuals[[#This Row],[Actual]]&lt; 1500,
             1500,
             tbActuals[[#This Row],[Actual]]))</f>
        <v>0</v>
      </c>
      <c r="I628" t="str">
        <f>VLOOKUP(tbActuals[[#This Row],[Country]],
                          tbRegions[], 2, FALSE)</f>
        <v>Europe</v>
      </c>
    </row>
    <row r="629" spans="1:9" x14ac:dyDescent="0.35">
      <c r="A629" s="1">
        <v>43831</v>
      </c>
      <c r="B629" t="s">
        <v>69</v>
      </c>
      <c r="C629" t="s">
        <v>22</v>
      </c>
      <c r="D629" t="s">
        <v>7</v>
      </c>
      <c r="E629" s="2">
        <v>273</v>
      </c>
      <c r="F629" t="str">
        <f>IFERROR(VLOOKUP(TRIM(tbActuals[[#This Row],[IT Department]]),
                                                  tbDepartments[], 2, FALSE),
                         "")</f>
        <v>Infrastructure</v>
      </c>
      <c r="G629" t="str">
        <f>VLOOKUP(tbActuals[[#This Row],[IT Department]],
                           tbDepartments[], 3,FALSE)</f>
        <v>Mira Flores</v>
      </c>
      <c r="H629" s="2">
        <f>IF(tbActuals[[#This Row],[Actual]]&lt;500,
       0,
       IF(tbActuals[[#This Row],[Actual]]&lt; 1500,
             1500,
             tbActuals[[#This Row],[Actual]]))</f>
        <v>0</v>
      </c>
      <c r="I629" t="str">
        <f>VLOOKUP(tbActuals[[#This Row],[Country]],
                          tbRegions[], 2, FALSE)</f>
        <v>Europe</v>
      </c>
    </row>
    <row r="630" spans="1:9" x14ac:dyDescent="0.35">
      <c r="A630" s="1">
        <v>43831</v>
      </c>
      <c r="B630" t="s">
        <v>69</v>
      </c>
      <c r="C630" t="s">
        <v>22</v>
      </c>
      <c r="D630" t="s">
        <v>8</v>
      </c>
      <c r="E630" s="2">
        <v>4</v>
      </c>
      <c r="F630" t="str">
        <f>IFERROR(VLOOKUP(TRIM(tbActuals[[#This Row],[IT Department]]),
                                                  tbDepartments[], 2, FALSE),
                         "")</f>
        <v>Infrastructure</v>
      </c>
      <c r="G630" t="str">
        <f>VLOOKUP(tbActuals[[#This Row],[IT Department]],
                           tbDepartments[], 3,FALSE)</f>
        <v>Mira Flores</v>
      </c>
      <c r="H630" s="2">
        <f>IF(tbActuals[[#This Row],[Actual]]&lt;500,
       0,
       IF(tbActuals[[#This Row],[Actual]]&lt; 1500,
             1500,
             tbActuals[[#This Row],[Actual]]))</f>
        <v>0</v>
      </c>
      <c r="I630" t="str">
        <f>VLOOKUP(tbActuals[[#This Row],[Country]],
                          tbRegions[], 2, FALSE)</f>
        <v>USA</v>
      </c>
    </row>
    <row r="631" spans="1:9" x14ac:dyDescent="0.35">
      <c r="A631" s="1">
        <v>43831</v>
      </c>
      <c r="B631" t="s">
        <v>70</v>
      </c>
      <c r="C631" t="s">
        <v>28</v>
      </c>
      <c r="D631" t="s">
        <v>8</v>
      </c>
      <c r="E631" s="2">
        <v>10</v>
      </c>
      <c r="F631" t="str">
        <f>IFERROR(VLOOKUP(TRIM(tbActuals[[#This Row],[IT Department]]),
                                                  tbDepartments[], 2, FALSE),
                         "")</f>
        <v>Governance</v>
      </c>
      <c r="G631" t="str">
        <f>VLOOKUP(tbActuals[[#This Row],[IT Department]],
                           tbDepartments[], 3,FALSE)</f>
        <v>Robert Nero</v>
      </c>
      <c r="H631" s="2">
        <f>IF(tbActuals[[#This Row],[Actual]]&lt;500,
       0,
       IF(tbActuals[[#This Row],[Actual]]&lt; 1500,
             1500,
             tbActuals[[#This Row],[Actual]]))</f>
        <v>0</v>
      </c>
      <c r="I631" t="str">
        <f>VLOOKUP(tbActuals[[#This Row],[Country]],
                          tbRegions[], 2, FALSE)</f>
        <v>USA</v>
      </c>
    </row>
    <row r="632" spans="1:9" x14ac:dyDescent="0.35">
      <c r="A632" s="1">
        <v>43831</v>
      </c>
      <c r="B632" t="s">
        <v>70</v>
      </c>
      <c r="C632" t="s">
        <v>6</v>
      </c>
      <c r="D632" t="s">
        <v>8</v>
      </c>
      <c r="E632" s="2">
        <v>1792</v>
      </c>
      <c r="F632" t="str">
        <f>IFERROR(VLOOKUP(TRIM(tbActuals[[#This Row],[IT Department]]),
                                                  tbDepartments[], 2, FALSE),
                         "")</f>
        <v>Governance</v>
      </c>
      <c r="G632" t="str">
        <f>VLOOKUP(tbActuals[[#This Row],[IT Department]],
                           tbDepartments[], 3,FALSE)</f>
        <v>Robert Nero</v>
      </c>
      <c r="H632" s="2">
        <f>IF(tbActuals[[#This Row],[Actual]]&lt;500,
       0,
       IF(tbActuals[[#This Row],[Actual]]&lt; 1500,
             1500,
             tbActuals[[#This Row],[Actual]]))</f>
        <v>1792</v>
      </c>
      <c r="I632" t="str">
        <f>VLOOKUP(tbActuals[[#This Row],[Country]],
                          tbRegions[], 2, FALSE)</f>
        <v>USA</v>
      </c>
    </row>
    <row r="633" spans="1:9" x14ac:dyDescent="0.35">
      <c r="A633" s="1">
        <v>43831</v>
      </c>
      <c r="B633" t="s">
        <v>70</v>
      </c>
      <c r="C633" t="s">
        <v>36</v>
      </c>
      <c r="D633" t="s">
        <v>8</v>
      </c>
      <c r="E633" s="2">
        <v>56</v>
      </c>
      <c r="F633" t="str">
        <f>IFERROR(VLOOKUP(TRIM(tbActuals[[#This Row],[IT Department]]),
                                                  tbDepartments[], 2, FALSE),
                         "")</f>
        <v>Governance</v>
      </c>
      <c r="G633" t="str">
        <f>VLOOKUP(tbActuals[[#This Row],[IT Department]],
                           tbDepartments[], 3,FALSE)</f>
        <v>Robert Nero</v>
      </c>
      <c r="H633" s="2">
        <f>IF(tbActuals[[#This Row],[Actual]]&lt;500,
       0,
       IF(tbActuals[[#This Row],[Actual]]&lt; 1500,
             1500,
             tbActuals[[#This Row],[Actual]]))</f>
        <v>0</v>
      </c>
      <c r="I633" t="str">
        <f>VLOOKUP(tbActuals[[#This Row],[Country]],
                          tbRegions[], 2, FALSE)</f>
        <v>USA</v>
      </c>
    </row>
    <row r="634" spans="1:9" x14ac:dyDescent="0.35">
      <c r="A634" s="1">
        <v>43831</v>
      </c>
      <c r="B634" t="s">
        <v>70</v>
      </c>
      <c r="C634" t="s">
        <v>11</v>
      </c>
      <c r="D634" t="s">
        <v>8</v>
      </c>
      <c r="E634" s="2">
        <v>125063</v>
      </c>
      <c r="F634" t="str">
        <f>IFERROR(VLOOKUP(TRIM(tbActuals[[#This Row],[IT Department]]),
                                                  tbDepartments[], 2, FALSE),
                         "")</f>
        <v>Governance</v>
      </c>
      <c r="G634" t="str">
        <f>VLOOKUP(tbActuals[[#This Row],[IT Department]],
                           tbDepartments[], 3,FALSE)</f>
        <v>Robert Nero</v>
      </c>
      <c r="H634" s="2">
        <f>IF(tbActuals[[#This Row],[Actual]]&lt;500,
       0,
       IF(tbActuals[[#This Row],[Actual]]&lt; 1500,
             1500,
             tbActuals[[#This Row],[Actual]]))</f>
        <v>125063</v>
      </c>
      <c r="I634" t="str">
        <f>VLOOKUP(tbActuals[[#This Row],[Country]],
                          tbRegions[], 2, FALSE)</f>
        <v>USA</v>
      </c>
    </row>
    <row r="635" spans="1:9" x14ac:dyDescent="0.35">
      <c r="A635" s="1">
        <v>43831</v>
      </c>
      <c r="B635" t="s">
        <v>70</v>
      </c>
      <c r="C635" t="s">
        <v>15</v>
      </c>
      <c r="D635" t="s">
        <v>8</v>
      </c>
      <c r="E635" s="2">
        <v>15</v>
      </c>
      <c r="F635" t="str">
        <f>IFERROR(VLOOKUP(TRIM(tbActuals[[#This Row],[IT Department]]),
                                                  tbDepartments[], 2, FALSE),
                         "")</f>
        <v>Governance</v>
      </c>
      <c r="G635" t="str">
        <f>VLOOKUP(tbActuals[[#This Row],[IT Department]],
                           tbDepartments[], 3,FALSE)</f>
        <v>Robert Nero</v>
      </c>
      <c r="H635" s="2">
        <f>IF(tbActuals[[#This Row],[Actual]]&lt;500,
       0,
       IF(tbActuals[[#This Row],[Actual]]&lt; 1500,
             1500,
             tbActuals[[#This Row],[Actual]]))</f>
        <v>0</v>
      </c>
      <c r="I635" t="str">
        <f>VLOOKUP(tbActuals[[#This Row],[Country]],
                          tbRegions[], 2, FALSE)</f>
        <v>USA</v>
      </c>
    </row>
    <row r="636" spans="1:9" x14ac:dyDescent="0.35">
      <c r="A636" s="1">
        <v>43831</v>
      </c>
      <c r="B636" t="s">
        <v>70</v>
      </c>
      <c r="C636" t="s">
        <v>19</v>
      </c>
      <c r="D636" t="s">
        <v>8</v>
      </c>
      <c r="E636" s="2">
        <v>172</v>
      </c>
      <c r="F636" t="str">
        <f>IFERROR(VLOOKUP(TRIM(tbActuals[[#This Row],[IT Department]]),
                                                  tbDepartments[], 2, FALSE),
                         "")</f>
        <v>Governance</v>
      </c>
      <c r="G636" t="str">
        <f>VLOOKUP(tbActuals[[#This Row],[IT Department]],
                           tbDepartments[], 3,FALSE)</f>
        <v>Robert Nero</v>
      </c>
      <c r="H636" s="2">
        <f>IF(tbActuals[[#This Row],[Actual]]&lt;500,
       0,
       IF(tbActuals[[#This Row],[Actual]]&lt; 1500,
             1500,
             tbActuals[[#This Row],[Actual]]))</f>
        <v>0</v>
      </c>
      <c r="I636" t="str">
        <f>VLOOKUP(tbActuals[[#This Row],[Country]],
                          tbRegions[], 2, FALSE)</f>
        <v>USA</v>
      </c>
    </row>
    <row r="637" spans="1:9" x14ac:dyDescent="0.35">
      <c r="A637" s="1">
        <v>43831</v>
      </c>
      <c r="B637" t="s">
        <v>70</v>
      </c>
      <c r="C637" t="s">
        <v>25</v>
      </c>
      <c r="D637" t="s">
        <v>8</v>
      </c>
      <c r="E637" s="2">
        <v>6</v>
      </c>
      <c r="F637" t="str">
        <f>IFERROR(VLOOKUP(TRIM(tbActuals[[#This Row],[IT Department]]),
                                                  tbDepartments[], 2, FALSE),
                         "")</f>
        <v>Governance</v>
      </c>
      <c r="G637" t="str">
        <f>VLOOKUP(tbActuals[[#This Row],[IT Department]],
                           tbDepartments[], 3,FALSE)</f>
        <v>Robert Nero</v>
      </c>
      <c r="H637" s="2">
        <f>IF(tbActuals[[#This Row],[Actual]]&lt;500,
       0,
       IF(tbActuals[[#This Row],[Actual]]&lt; 1500,
             1500,
             tbActuals[[#This Row],[Actual]]))</f>
        <v>0</v>
      </c>
      <c r="I637" t="str">
        <f>VLOOKUP(tbActuals[[#This Row],[Country]],
                          tbRegions[], 2, FALSE)</f>
        <v>USA</v>
      </c>
    </row>
    <row r="638" spans="1:9" x14ac:dyDescent="0.35">
      <c r="A638" s="1">
        <v>43831</v>
      </c>
      <c r="B638" t="s">
        <v>70</v>
      </c>
      <c r="C638" t="s">
        <v>21</v>
      </c>
      <c r="D638" t="s">
        <v>8</v>
      </c>
      <c r="E638" s="2">
        <v>260</v>
      </c>
      <c r="F638" t="str">
        <f>IFERROR(VLOOKUP(TRIM(tbActuals[[#This Row],[IT Department]]),
                                                  tbDepartments[], 2, FALSE),
                         "")</f>
        <v>Governance</v>
      </c>
      <c r="G638" t="str">
        <f>VLOOKUP(tbActuals[[#This Row],[IT Department]],
                           tbDepartments[], 3,FALSE)</f>
        <v>Robert Nero</v>
      </c>
      <c r="H638" s="2">
        <f>IF(tbActuals[[#This Row],[Actual]]&lt;500,
       0,
       IF(tbActuals[[#This Row],[Actual]]&lt; 1500,
             1500,
             tbActuals[[#This Row],[Actual]]))</f>
        <v>0</v>
      </c>
      <c r="I638" t="str">
        <f>VLOOKUP(tbActuals[[#This Row],[Country]],
                          tbRegions[], 2, FALSE)</f>
        <v>USA</v>
      </c>
    </row>
    <row r="639" spans="1:9" x14ac:dyDescent="0.35">
      <c r="A639" s="1">
        <v>43831</v>
      </c>
      <c r="B639" t="s">
        <v>71</v>
      </c>
      <c r="C639" t="s">
        <v>31</v>
      </c>
      <c r="D639" t="s">
        <v>8</v>
      </c>
      <c r="E639" s="2">
        <v>31</v>
      </c>
      <c r="F639" t="str">
        <f>IFERROR(VLOOKUP(TRIM(tbActuals[[#This Row],[IT Department]]),
                                                  tbDepartments[], 2, FALSE),
                         "")</f>
        <v>BU Support</v>
      </c>
      <c r="G639" t="str">
        <f>VLOOKUP(tbActuals[[#This Row],[IT Department]],
                           tbDepartments[], 3,FALSE)</f>
        <v>Max Gin</v>
      </c>
      <c r="H639" s="2">
        <f>IF(tbActuals[[#This Row],[Actual]]&lt;500,
       0,
       IF(tbActuals[[#This Row],[Actual]]&lt; 1500,
             1500,
             tbActuals[[#This Row],[Actual]]))</f>
        <v>0</v>
      </c>
      <c r="I639" t="str">
        <f>VLOOKUP(tbActuals[[#This Row],[Country]],
                          tbRegions[], 2, FALSE)</f>
        <v>USA</v>
      </c>
    </row>
    <row r="640" spans="1:9" x14ac:dyDescent="0.35">
      <c r="A640" s="1">
        <v>43831</v>
      </c>
      <c r="B640" t="s">
        <v>71</v>
      </c>
      <c r="C640" t="s">
        <v>24</v>
      </c>
      <c r="D640" t="s">
        <v>45</v>
      </c>
      <c r="E640" s="2">
        <v>564</v>
      </c>
      <c r="F640" t="str">
        <f>IFERROR(VLOOKUP(TRIM(tbActuals[[#This Row],[IT Department]]),
                                                  tbDepartments[], 2, FALSE),
                         "")</f>
        <v>BU Support</v>
      </c>
      <c r="G640" t="str">
        <f>VLOOKUP(tbActuals[[#This Row],[IT Department]],
                           tbDepartments[], 3,FALSE)</f>
        <v>Max Gin</v>
      </c>
      <c r="H640" s="2">
        <f>IF(tbActuals[[#This Row],[Actual]]&lt;500,
       0,
       IF(tbActuals[[#This Row],[Actual]]&lt; 1500,
             1500,
             tbActuals[[#This Row],[Actual]]))</f>
        <v>1500</v>
      </c>
      <c r="I640" t="str">
        <f>VLOOKUP(tbActuals[[#This Row],[Country]],
                          tbRegions[], 2, FALSE)</f>
        <v>Europe</v>
      </c>
    </row>
    <row r="641" spans="1:9" x14ac:dyDescent="0.35">
      <c r="A641" s="1">
        <v>43831</v>
      </c>
      <c r="B641" t="s">
        <v>71</v>
      </c>
      <c r="C641" t="s">
        <v>24</v>
      </c>
      <c r="D641" t="s">
        <v>7</v>
      </c>
      <c r="E641" s="2">
        <v>1817</v>
      </c>
      <c r="F641" t="str">
        <f>IFERROR(VLOOKUP(TRIM(tbActuals[[#This Row],[IT Department]]),
                                                  tbDepartments[], 2, FALSE),
                         "")</f>
        <v>BU Support</v>
      </c>
      <c r="G641" t="str">
        <f>VLOOKUP(tbActuals[[#This Row],[IT Department]],
                           tbDepartments[], 3,FALSE)</f>
        <v>Max Gin</v>
      </c>
      <c r="H641" s="2">
        <f>IF(tbActuals[[#This Row],[Actual]]&lt;500,
       0,
       IF(tbActuals[[#This Row],[Actual]]&lt; 1500,
             1500,
             tbActuals[[#This Row],[Actual]]))</f>
        <v>1817</v>
      </c>
      <c r="I641" t="str">
        <f>VLOOKUP(tbActuals[[#This Row],[Country]],
                          tbRegions[], 2, FALSE)</f>
        <v>Europe</v>
      </c>
    </row>
    <row r="642" spans="1:9" x14ac:dyDescent="0.35">
      <c r="A642" s="1">
        <v>43831</v>
      </c>
      <c r="B642" t="s">
        <v>71</v>
      </c>
      <c r="C642" t="s">
        <v>24</v>
      </c>
      <c r="D642" t="s">
        <v>8</v>
      </c>
      <c r="E642" s="2">
        <v>196</v>
      </c>
      <c r="F642" t="str">
        <f>IFERROR(VLOOKUP(TRIM(tbActuals[[#This Row],[IT Department]]),
                                                  tbDepartments[], 2, FALSE),
                         "")</f>
        <v>BU Support</v>
      </c>
      <c r="G642" t="str">
        <f>VLOOKUP(tbActuals[[#This Row],[IT Department]],
                           tbDepartments[], 3,FALSE)</f>
        <v>Max Gin</v>
      </c>
      <c r="H642" s="2">
        <f>IF(tbActuals[[#This Row],[Actual]]&lt;500,
       0,
       IF(tbActuals[[#This Row],[Actual]]&lt; 1500,
             1500,
             tbActuals[[#This Row],[Actual]]))</f>
        <v>0</v>
      </c>
      <c r="I642" t="str">
        <f>VLOOKUP(tbActuals[[#This Row],[Country]],
                          tbRegions[], 2, FALSE)</f>
        <v>USA</v>
      </c>
    </row>
    <row r="643" spans="1:9" x14ac:dyDescent="0.35">
      <c r="A643" s="1">
        <v>43831</v>
      </c>
      <c r="B643" t="s">
        <v>71</v>
      </c>
      <c r="C643" t="s">
        <v>28</v>
      </c>
      <c r="D643" t="s">
        <v>8</v>
      </c>
      <c r="E643" s="2">
        <v>8</v>
      </c>
      <c r="F643" t="str">
        <f>IFERROR(VLOOKUP(TRIM(tbActuals[[#This Row],[IT Department]]),
                                                  tbDepartments[], 2, FALSE),
                         "")</f>
        <v>BU Support</v>
      </c>
      <c r="G643" t="str">
        <f>VLOOKUP(tbActuals[[#This Row],[IT Department]],
                           tbDepartments[], 3,FALSE)</f>
        <v>Max Gin</v>
      </c>
      <c r="H643" s="2">
        <f>IF(tbActuals[[#This Row],[Actual]]&lt;500,
       0,
       IF(tbActuals[[#This Row],[Actual]]&lt; 1500,
             1500,
             tbActuals[[#This Row],[Actual]]))</f>
        <v>0</v>
      </c>
      <c r="I643" t="str">
        <f>VLOOKUP(tbActuals[[#This Row],[Country]],
                          tbRegions[], 2, FALSE)</f>
        <v>USA</v>
      </c>
    </row>
    <row r="644" spans="1:9" x14ac:dyDescent="0.35">
      <c r="A644" s="1">
        <v>43831</v>
      </c>
      <c r="B644" t="s">
        <v>71</v>
      </c>
      <c r="C644" t="s">
        <v>6</v>
      </c>
      <c r="D644" t="s">
        <v>7</v>
      </c>
      <c r="E644" s="2">
        <v>3199</v>
      </c>
      <c r="F644" t="str">
        <f>IFERROR(VLOOKUP(TRIM(tbActuals[[#This Row],[IT Department]]),
                                                  tbDepartments[], 2, FALSE),
                         "")</f>
        <v>BU Support</v>
      </c>
      <c r="G644" t="str">
        <f>VLOOKUP(tbActuals[[#This Row],[IT Department]],
                           tbDepartments[], 3,FALSE)</f>
        <v>Max Gin</v>
      </c>
      <c r="H644" s="2">
        <f>IF(tbActuals[[#This Row],[Actual]]&lt;500,
       0,
       IF(tbActuals[[#This Row],[Actual]]&lt; 1500,
             1500,
             tbActuals[[#This Row],[Actual]]))</f>
        <v>3199</v>
      </c>
      <c r="I644" t="str">
        <f>VLOOKUP(tbActuals[[#This Row],[Country]],
                          tbRegions[], 2, FALSE)</f>
        <v>Europe</v>
      </c>
    </row>
    <row r="645" spans="1:9" x14ac:dyDescent="0.35">
      <c r="A645" s="1">
        <v>43831</v>
      </c>
      <c r="B645" t="s">
        <v>71</v>
      </c>
      <c r="C645" t="s">
        <v>6</v>
      </c>
      <c r="D645" t="s">
        <v>8</v>
      </c>
      <c r="E645" s="2">
        <v>840</v>
      </c>
      <c r="F645" t="str">
        <f>IFERROR(VLOOKUP(TRIM(tbActuals[[#This Row],[IT Department]]),
                                                  tbDepartments[], 2, FALSE),
                         "")</f>
        <v>BU Support</v>
      </c>
      <c r="G645" t="str">
        <f>VLOOKUP(tbActuals[[#This Row],[IT Department]],
                           tbDepartments[], 3,FALSE)</f>
        <v>Max Gin</v>
      </c>
      <c r="H645" s="2">
        <f>IF(tbActuals[[#This Row],[Actual]]&lt;500,
       0,
       IF(tbActuals[[#This Row],[Actual]]&lt; 1500,
             1500,
             tbActuals[[#This Row],[Actual]]))</f>
        <v>1500</v>
      </c>
      <c r="I645" t="str">
        <f>VLOOKUP(tbActuals[[#This Row],[Country]],
                          tbRegions[], 2, FALSE)</f>
        <v>USA</v>
      </c>
    </row>
    <row r="646" spans="1:9" x14ac:dyDescent="0.35">
      <c r="A646" s="1">
        <v>43831</v>
      </c>
      <c r="B646" t="s">
        <v>71</v>
      </c>
      <c r="C646" t="s">
        <v>36</v>
      </c>
      <c r="D646" t="s">
        <v>45</v>
      </c>
      <c r="E646" s="2">
        <v>72</v>
      </c>
      <c r="F646" t="str">
        <f>IFERROR(VLOOKUP(TRIM(tbActuals[[#This Row],[IT Department]]),
                                                  tbDepartments[], 2, FALSE),
                         "")</f>
        <v>BU Support</v>
      </c>
      <c r="G646" t="str">
        <f>VLOOKUP(tbActuals[[#This Row],[IT Department]],
                           tbDepartments[], 3,FALSE)</f>
        <v>Max Gin</v>
      </c>
      <c r="H646" s="2">
        <f>IF(tbActuals[[#This Row],[Actual]]&lt;500,
       0,
       IF(tbActuals[[#This Row],[Actual]]&lt; 1500,
             1500,
             tbActuals[[#This Row],[Actual]]))</f>
        <v>0</v>
      </c>
      <c r="I646" t="str">
        <f>VLOOKUP(tbActuals[[#This Row],[Country]],
                          tbRegions[], 2, FALSE)</f>
        <v>Europe</v>
      </c>
    </row>
    <row r="647" spans="1:9" x14ac:dyDescent="0.35">
      <c r="A647" s="1">
        <v>43831</v>
      </c>
      <c r="B647" t="s">
        <v>71</v>
      </c>
      <c r="C647" t="s">
        <v>36</v>
      </c>
      <c r="D647" t="s">
        <v>8</v>
      </c>
      <c r="E647" s="2">
        <v>73</v>
      </c>
      <c r="F647" t="str">
        <f>IFERROR(VLOOKUP(TRIM(tbActuals[[#This Row],[IT Department]]),
                                                  tbDepartments[], 2, FALSE),
                         "")</f>
        <v>BU Support</v>
      </c>
      <c r="G647" t="str">
        <f>VLOOKUP(tbActuals[[#This Row],[IT Department]],
                           tbDepartments[], 3,FALSE)</f>
        <v>Max Gin</v>
      </c>
      <c r="H647" s="2">
        <f>IF(tbActuals[[#This Row],[Actual]]&lt;500,
       0,
       IF(tbActuals[[#This Row],[Actual]]&lt; 1500,
             1500,
             tbActuals[[#This Row],[Actual]]))</f>
        <v>0</v>
      </c>
      <c r="I647" t="str">
        <f>VLOOKUP(tbActuals[[#This Row],[Country]],
                          tbRegions[], 2, FALSE)</f>
        <v>USA</v>
      </c>
    </row>
    <row r="648" spans="1:9" x14ac:dyDescent="0.35">
      <c r="A648" s="1">
        <v>43831</v>
      </c>
      <c r="B648" t="s">
        <v>71</v>
      </c>
      <c r="C648" t="s">
        <v>10</v>
      </c>
      <c r="D648" t="s">
        <v>45</v>
      </c>
      <c r="E648" s="2">
        <v>1234</v>
      </c>
      <c r="F648" t="str">
        <f>IFERROR(VLOOKUP(TRIM(tbActuals[[#This Row],[IT Department]]),
                                                  tbDepartments[], 2, FALSE),
                         "")</f>
        <v>BU Support</v>
      </c>
      <c r="G648" t="str">
        <f>VLOOKUP(tbActuals[[#This Row],[IT Department]],
                           tbDepartments[], 3,FALSE)</f>
        <v>Max Gin</v>
      </c>
      <c r="H648" s="2">
        <f>IF(tbActuals[[#This Row],[Actual]]&lt;500,
       0,
       IF(tbActuals[[#This Row],[Actual]]&lt; 1500,
             1500,
             tbActuals[[#This Row],[Actual]]))</f>
        <v>1500</v>
      </c>
      <c r="I648" t="str">
        <f>VLOOKUP(tbActuals[[#This Row],[Country]],
                          tbRegions[], 2, FALSE)</f>
        <v>Europe</v>
      </c>
    </row>
    <row r="649" spans="1:9" x14ac:dyDescent="0.35">
      <c r="A649" s="1">
        <v>43831</v>
      </c>
      <c r="B649" t="s">
        <v>71</v>
      </c>
      <c r="C649" t="s">
        <v>10</v>
      </c>
      <c r="D649" t="s">
        <v>7</v>
      </c>
      <c r="E649" s="2">
        <v>233</v>
      </c>
      <c r="F649" t="str">
        <f>IFERROR(VLOOKUP(TRIM(tbActuals[[#This Row],[IT Department]]),
                                                  tbDepartments[], 2, FALSE),
                         "")</f>
        <v>BU Support</v>
      </c>
      <c r="G649" t="str">
        <f>VLOOKUP(tbActuals[[#This Row],[IT Department]],
                           tbDepartments[], 3,FALSE)</f>
        <v>Max Gin</v>
      </c>
      <c r="H649" s="2">
        <f>IF(tbActuals[[#This Row],[Actual]]&lt;500,
       0,
       IF(tbActuals[[#This Row],[Actual]]&lt; 1500,
             1500,
             tbActuals[[#This Row],[Actual]]))</f>
        <v>0</v>
      </c>
      <c r="I649" t="str">
        <f>VLOOKUP(tbActuals[[#This Row],[Country]],
                          tbRegions[], 2, FALSE)</f>
        <v>Europe</v>
      </c>
    </row>
    <row r="650" spans="1:9" x14ac:dyDescent="0.35">
      <c r="A650" s="1">
        <v>43831</v>
      </c>
      <c r="B650" t="s">
        <v>71</v>
      </c>
      <c r="C650" t="s">
        <v>11</v>
      </c>
      <c r="D650" t="s">
        <v>45</v>
      </c>
      <c r="E650" s="2">
        <v>8371</v>
      </c>
      <c r="F650" t="str">
        <f>IFERROR(VLOOKUP(TRIM(tbActuals[[#This Row],[IT Department]]),
                                                  tbDepartments[], 2, FALSE),
                         "")</f>
        <v>BU Support</v>
      </c>
      <c r="G650" t="str">
        <f>VLOOKUP(tbActuals[[#This Row],[IT Department]],
                           tbDepartments[], 3,FALSE)</f>
        <v>Max Gin</v>
      </c>
      <c r="H650" s="2">
        <f>IF(tbActuals[[#This Row],[Actual]]&lt;500,
       0,
       IF(tbActuals[[#This Row],[Actual]]&lt; 1500,
             1500,
             tbActuals[[#This Row],[Actual]]))</f>
        <v>8371</v>
      </c>
      <c r="I650" t="str">
        <f>VLOOKUP(tbActuals[[#This Row],[Country]],
                          tbRegions[], 2, FALSE)</f>
        <v>Europe</v>
      </c>
    </row>
    <row r="651" spans="1:9" x14ac:dyDescent="0.35">
      <c r="A651" s="1">
        <v>43831</v>
      </c>
      <c r="B651" t="s">
        <v>71</v>
      </c>
      <c r="C651" t="s">
        <v>11</v>
      </c>
      <c r="D651" t="s">
        <v>7</v>
      </c>
      <c r="E651" s="2">
        <v>15158</v>
      </c>
      <c r="F651" t="str">
        <f>IFERROR(VLOOKUP(TRIM(tbActuals[[#This Row],[IT Department]]),
                                                  tbDepartments[], 2, FALSE),
                         "")</f>
        <v>BU Support</v>
      </c>
      <c r="G651" t="str">
        <f>VLOOKUP(tbActuals[[#This Row],[IT Department]],
                           tbDepartments[], 3,FALSE)</f>
        <v>Max Gin</v>
      </c>
      <c r="H651" s="2">
        <f>IF(tbActuals[[#This Row],[Actual]]&lt;500,
       0,
       IF(tbActuals[[#This Row],[Actual]]&lt; 1500,
             1500,
             tbActuals[[#This Row],[Actual]]))</f>
        <v>15158</v>
      </c>
      <c r="I651" t="str">
        <f>VLOOKUP(tbActuals[[#This Row],[Country]],
                          tbRegions[], 2, FALSE)</f>
        <v>Europe</v>
      </c>
    </row>
    <row r="652" spans="1:9" x14ac:dyDescent="0.35">
      <c r="A652" s="1">
        <v>43831</v>
      </c>
      <c r="B652" t="s">
        <v>71</v>
      </c>
      <c r="C652" t="s">
        <v>11</v>
      </c>
      <c r="D652" t="s">
        <v>8</v>
      </c>
      <c r="E652" s="2">
        <v>177412</v>
      </c>
      <c r="F652" t="str">
        <f>IFERROR(VLOOKUP(TRIM(tbActuals[[#This Row],[IT Department]]),
                                                  tbDepartments[], 2, FALSE),
                         "")</f>
        <v>BU Support</v>
      </c>
      <c r="G652" t="str">
        <f>VLOOKUP(tbActuals[[#This Row],[IT Department]],
                           tbDepartments[], 3,FALSE)</f>
        <v>Max Gin</v>
      </c>
      <c r="H652" s="2">
        <f>IF(tbActuals[[#This Row],[Actual]]&lt;500,
       0,
       IF(tbActuals[[#This Row],[Actual]]&lt; 1500,
             1500,
             tbActuals[[#This Row],[Actual]]))</f>
        <v>177412</v>
      </c>
      <c r="I652" t="str">
        <f>VLOOKUP(tbActuals[[#This Row],[Country]],
                          tbRegions[], 2, FALSE)</f>
        <v>USA</v>
      </c>
    </row>
    <row r="653" spans="1:9" x14ac:dyDescent="0.35">
      <c r="A653" s="1">
        <v>43831</v>
      </c>
      <c r="B653" t="s">
        <v>71</v>
      </c>
      <c r="C653" t="s">
        <v>14</v>
      </c>
      <c r="D653" t="s">
        <v>7</v>
      </c>
      <c r="E653" s="2">
        <v>9233</v>
      </c>
      <c r="F653" t="str">
        <f>IFERROR(VLOOKUP(TRIM(tbActuals[[#This Row],[IT Department]]),
                                                  tbDepartments[], 2, FALSE),
                         "")</f>
        <v>BU Support</v>
      </c>
      <c r="G653" t="str">
        <f>VLOOKUP(tbActuals[[#This Row],[IT Department]],
                           tbDepartments[], 3,FALSE)</f>
        <v>Max Gin</v>
      </c>
      <c r="H653" s="2">
        <f>IF(tbActuals[[#This Row],[Actual]]&lt;500,
       0,
       IF(tbActuals[[#This Row],[Actual]]&lt; 1500,
             1500,
             tbActuals[[#This Row],[Actual]]))</f>
        <v>9233</v>
      </c>
      <c r="I653" t="str">
        <f>VLOOKUP(tbActuals[[#This Row],[Country]],
                          tbRegions[], 2, FALSE)</f>
        <v>Europe</v>
      </c>
    </row>
    <row r="654" spans="1:9" x14ac:dyDescent="0.35">
      <c r="A654" s="1">
        <v>43831</v>
      </c>
      <c r="B654" t="s">
        <v>71</v>
      </c>
      <c r="C654" t="s">
        <v>15</v>
      </c>
      <c r="D654" t="s">
        <v>45</v>
      </c>
      <c r="E654" s="2">
        <v>75</v>
      </c>
      <c r="F654" t="str">
        <f>IFERROR(VLOOKUP(TRIM(tbActuals[[#This Row],[IT Department]]),
                                                  tbDepartments[], 2, FALSE),
                         "")</f>
        <v>BU Support</v>
      </c>
      <c r="G654" t="str">
        <f>VLOOKUP(tbActuals[[#This Row],[IT Department]],
                           tbDepartments[], 3,FALSE)</f>
        <v>Max Gin</v>
      </c>
      <c r="H654" s="2">
        <f>IF(tbActuals[[#This Row],[Actual]]&lt;500,
       0,
       IF(tbActuals[[#This Row],[Actual]]&lt; 1500,
             1500,
             tbActuals[[#This Row],[Actual]]))</f>
        <v>0</v>
      </c>
      <c r="I654" t="str">
        <f>VLOOKUP(tbActuals[[#This Row],[Country]],
                          tbRegions[], 2, FALSE)</f>
        <v>Europe</v>
      </c>
    </row>
    <row r="655" spans="1:9" x14ac:dyDescent="0.35">
      <c r="A655" s="1">
        <v>43831</v>
      </c>
      <c r="B655" t="s">
        <v>71</v>
      </c>
      <c r="C655" t="s">
        <v>15</v>
      </c>
      <c r="D655" t="s">
        <v>7</v>
      </c>
      <c r="E655" s="2">
        <v>117</v>
      </c>
      <c r="F655" t="str">
        <f>IFERROR(VLOOKUP(TRIM(tbActuals[[#This Row],[IT Department]]),
                                                  tbDepartments[], 2, FALSE),
                         "")</f>
        <v>BU Support</v>
      </c>
      <c r="G655" t="str">
        <f>VLOOKUP(tbActuals[[#This Row],[IT Department]],
                           tbDepartments[], 3,FALSE)</f>
        <v>Max Gin</v>
      </c>
      <c r="H655" s="2">
        <f>IF(tbActuals[[#This Row],[Actual]]&lt;500,
       0,
       IF(tbActuals[[#This Row],[Actual]]&lt; 1500,
             1500,
             tbActuals[[#This Row],[Actual]]))</f>
        <v>0</v>
      </c>
      <c r="I655" t="str">
        <f>VLOOKUP(tbActuals[[#This Row],[Country]],
                          tbRegions[], 2, FALSE)</f>
        <v>Europe</v>
      </c>
    </row>
    <row r="656" spans="1:9" x14ac:dyDescent="0.35">
      <c r="A656" s="1">
        <v>43831</v>
      </c>
      <c r="B656" t="s">
        <v>71</v>
      </c>
      <c r="C656" t="s">
        <v>15</v>
      </c>
      <c r="D656" t="s">
        <v>8</v>
      </c>
      <c r="E656" s="2">
        <v>2288</v>
      </c>
      <c r="F656" t="str">
        <f>IFERROR(VLOOKUP(TRIM(tbActuals[[#This Row],[IT Department]]),
                                                  tbDepartments[], 2, FALSE),
                         "")</f>
        <v>BU Support</v>
      </c>
      <c r="G656" t="str">
        <f>VLOOKUP(tbActuals[[#This Row],[IT Department]],
                           tbDepartments[], 3,FALSE)</f>
        <v>Max Gin</v>
      </c>
      <c r="H656" s="2">
        <f>IF(tbActuals[[#This Row],[Actual]]&lt;500,
       0,
       IF(tbActuals[[#This Row],[Actual]]&lt; 1500,
             1500,
             tbActuals[[#This Row],[Actual]]))</f>
        <v>2288</v>
      </c>
      <c r="I656" t="str">
        <f>VLOOKUP(tbActuals[[#This Row],[Country]],
                          tbRegions[], 2, FALSE)</f>
        <v>USA</v>
      </c>
    </row>
    <row r="657" spans="1:9" x14ac:dyDescent="0.35">
      <c r="A657" s="1">
        <v>43831</v>
      </c>
      <c r="B657" t="s">
        <v>71</v>
      </c>
      <c r="C657" t="s">
        <v>16</v>
      </c>
      <c r="D657" t="s">
        <v>45</v>
      </c>
      <c r="E657" s="2">
        <v>2580</v>
      </c>
      <c r="F657" t="str">
        <f>IFERROR(VLOOKUP(TRIM(tbActuals[[#This Row],[IT Department]]),
                                                  tbDepartments[], 2, FALSE),
                         "")</f>
        <v>BU Support</v>
      </c>
      <c r="G657" t="str">
        <f>VLOOKUP(tbActuals[[#This Row],[IT Department]],
                           tbDepartments[], 3,FALSE)</f>
        <v>Max Gin</v>
      </c>
      <c r="H657" s="2">
        <f>IF(tbActuals[[#This Row],[Actual]]&lt;500,
       0,
       IF(tbActuals[[#This Row],[Actual]]&lt; 1500,
             1500,
             tbActuals[[#This Row],[Actual]]))</f>
        <v>2580</v>
      </c>
      <c r="I657" t="str">
        <f>VLOOKUP(tbActuals[[#This Row],[Country]],
                          tbRegions[], 2, FALSE)</f>
        <v>Europe</v>
      </c>
    </row>
    <row r="658" spans="1:9" x14ac:dyDescent="0.35">
      <c r="A658" s="1">
        <v>43831</v>
      </c>
      <c r="B658" t="s">
        <v>71</v>
      </c>
      <c r="C658" t="s">
        <v>16</v>
      </c>
      <c r="D658" t="s">
        <v>7</v>
      </c>
      <c r="E658" s="2">
        <v>5564</v>
      </c>
      <c r="F658" t="str">
        <f>IFERROR(VLOOKUP(TRIM(tbActuals[[#This Row],[IT Department]]),
                                                  tbDepartments[], 2, FALSE),
                         "")</f>
        <v>BU Support</v>
      </c>
      <c r="G658" t="str">
        <f>VLOOKUP(tbActuals[[#This Row],[IT Department]],
                           tbDepartments[], 3,FALSE)</f>
        <v>Max Gin</v>
      </c>
      <c r="H658" s="2">
        <f>IF(tbActuals[[#This Row],[Actual]]&lt;500,
       0,
       IF(tbActuals[[#This Row],[Actual]]&lt; 1500,
             1500,
             tbActuals[[#This Row],[Actual]]))</f>
        <v>5564</v>
      </c>
      <c r="I658" t="str">
        <f>VLOOKUP(tbActuals[[#This Row],[Country]],
                          tbRegions[], 2, FALSE)</f>
        <v>Europe</v>
      </c>
    </row>
    <row r="659" spans="1:9" x14ac:dyDescent="0.35">
      <c r="A659" s="1">
        <v>43831</v>
      </c>
      <c r="B659" t="s">
        <v>71</v>
      </c>
      <c r="C659" t="s">
        <v>18</v>
      </c>
      <c r="D659" t="s">
        <v>8</v>
      </c>
      <c r="E659" s="2">
        <v>9691</v>
      </c>
      <c r="F659" t="str">
        <f>IFERROR(VLOOKUP(TRIM(tbActuals[[#This Row],[IT Department]]),
                                                  tbDepartments[], 2, FALSE),
                         "")</f>
        <v>BU Support</v>
      </c>
      <c r="G659" t="str">
        <f>VLOOKUP(tbActuals[[#This Row],[IT Department]],
                           tbDepartments[], 3,FALSE)</f>
        <v>Max Gin</v>
      </c>
      <c r="H659" s="2">
        <f>IF(tbActuals[[#This Row],[Actual]]&lt;500,
       0,
       IF(tbActuals[[#This Row],[Actual]]&lt; 1500,
             1500,
             tbActuals[[#This Row],[Actual]]))</f>
        <v>9691</v>
      </c>
      <c r="I659" t="str">
        <f>VLOOKUP(tbActuals[[#This Row],[Country]],
                          tbRegions[], 2, FALSE)</f>
        <v>USA</v>
      </c>
    </row>
    <row r="660" spans="1:9" x14ac:dyDescent="0.35">
      <c r="A660" s="1">
        <v>43831</v>
      </c>
      <c r="B660" t="s">
        <v>71</v>
      </c>
      <c r="C660" t="s">
        <v>47</v>
      </c>
      <c r="D660" t="s">
        <v>8</v>
      </c>
      <c r="E660" s="2">
        <v>24827</v>
      </c>
      <c r="F660" t="str">
        <f>IFERROR(VLOOKUP(TRIM(tbActuals[[#This Row],[IT Department]]),
                                                  tbDepartments[], 2, FALSE),
                         "")</f>
        <v>BU Support</v>
      </c>
      <c r="G660" t="str">
        <f>VLOOKUP(tbActuals[[#This Row],[IT Department]],
                           tbDepartments[], 3,FALSE)</f>
        <v>Max Gin</v>
      </c>
      <c r="H660" s="2">
        <f>IF(tbActuals[[#This Row],[Actual]]&lt;500,
       0,
       IF(tbActuals[[#This Row],[Actual]]&lt; 1500,
             1500,
             tbActuals[[#This Row],[Actual]]))</f>
        <v>24827</v>
      </c>
      <c r="I660" t="str">
        <f>VLOOKUP(tbActuals[[#This Row],[Country]],
                          tbRegions[], 2, FALSE)</f>
        <v>USA</v>
      </c>
    </row>
    <row r="661" spans="1:9" x14ac:dyDescent="0.35">
      <c r="A661" s="1">
        <v>43831</v>
      </c>
      <c r="B661" t="s">
        <v>71</v>
      </c>
      <c r="C661" t="s">
        <v>19</v>
      </c>
      <c r="D661" t="s">
        <v>7</v>
      </c>
      <c r="E661" s="2">
        <v>103</v>
      </c>
      <c r="F661" t="str">
        <f>IFERROR(VLOOKUP(TRIM(tbActuals[[#This Row],[IT Department]]),
                                                  tbDepartments[], 2, FALSE),
                         "")</f>
        <v>BU Support</v>
      </c>
      <c r="G661" t="str">
        <f>VLOOKUP(tbActuals[[#This Row],[IT Department]],
                           tbDepartments[], 3,FALSE)</f>
        <v>Max Gin</v>
      </c>
      <c r="H661" s="2">
        <f>IF(tbActuals[[#This Row],[Actual]]&lt;500,
       0,
       IF(tbActuals[[#This Row],[Actual]]&lt; 1500,
             1500,
             tbActuals[[#This Row],[Actual]]))</f>
        <v>0</v>
      </c>
      <c r="I661" t="str">
        <f>VLOOKUP(tbActuals[[#This Row],[Country]],
                          tbRegions[], 2, FALSE)</f>
        <v>Europe</v>
      </c>
    </row>
    <row r="662" spans="1:9" x14ac:dyDescent="0.35">
      <c r="A662" s="1">
        <v>43831</v>
      </c>
      <c r="B662" t="s">
        <v>71</v>
      </c>
      <c r="C662" t="s">
        <v>19</v>
      </c>
      <c r="D662" t="s">
        <v>8</v>
      </c>
      <c r="E662" s="2">
        <v>3000</v>
      </c>
      <c r="F662" t="str">
        <f>IFERROR(VLOOKUP(TRIM(tbActuals[[#This Row],[IT Department]]),
                                                  tbDepartments[], 2, FALSE),
                         "")</f>
        <v>BU Support</v>
      </c>
      <c r="G662" t="str">
        <f>VLOOKUP(tbActuals[[#This Row],[IT Department]],
                           tbDepartments[], 3,FALSE)</f>
        <v>Max Gin</v>
      </c>
      <c r="H662" s="2">
        <f>IF(tbActuals[[#This Row],[Actual]]&lt;500,
       0,
       IF(tbActuals[[#This Row],[Actual]]&lt; 1500,
             1500,
             tbActuals[[#This Row],[Actual]]))</f>
        <v>3000</v>
      </c>
      <c r="I662" t="str">
        <f>VLOOKUP(tbActuals[[#This Row],[Country]],
                          tbRegions[], 2, FALSE)</f>
        <v>USA</v>
      </c>
    </row>
    <row r="663" spans="1:9" x14ac:dyDescent="0.35">
      <c r="A663" s="1">
        <v>43831</v>
      </c>
      <c r="B663" t="s">
        <v>71</v>
      </c>
      <c r="C663" t="s">
        <v>25</v>
      </c>
      <c r="D663" t="s">
        <v>8</v>
      </c>
      <c r="E663" s="2">
        <v>1666</v>
      </c>
      <c r="F663" t="str">
        <f>IFERROR(VLOOKUP(TRIM(tbActuals[[#This Row],[IT Department]]),
                                                  tbDepartments[], 2, FALSE),
                         "")</f>
        <v>BU Support</v>
      </c>
      <c r="G663" t="str">
        <f>VLOOKUP(tbActuals[[#This Row],[IT Department]],
                           tbDepartments[], 3,FALSE)</f>
        <v>Max Gin</v>
      </c>
      <c r="H663" s="2">
        <f>IF(tbActuals[[#This Row],[Actual]]&lt;500,
       0,
       IF(tbActuals[[#This Row],[Actual]]&lt; 1500,
             1500,
             tbActuals[[#This Row],[Actual]]))</f>
        <v>1666</v>
      </c>
      <c r="I663" t="str">
        <f>VLOOKUP(tbActuals[[#This Row],[Country]],
                          tbRegions[], 2, FALSE)</f>
        <v>USA</v>
      </c>
    </row>
    <row r="664" spans="1:9" x14ac:dyDescent="0.35">
      <c r="A664" s="1">
        <v>43831</v>
      </c>
      <c r="B664" t="s">
        <v>71</v>
      </c>
      <c r="C664" t="s">
        <v>20</v>
      </c>
      <c r="D664" t="s">
        <v>45</v>
      </c>
      <c r="E664" s="2">
        <v>26</v>
      </c>
      <c r="F664" t="str">
        <f>IFERROR(VLOOKUP(TRIM(tbActuals[[#This Row],[IT Department]]),
                                                  tbDepartments[], 2, FALSE),
                         "")</f>
        <v>BU Support</v>
      </c>
      <c r="G664" t="str">
        <f>VLOOKUP(tbActuals[[#This Row],[IT Department]],
                           tbDepartments[], 3,FALSE)</f>
        <v>Max Gin</v>
      </c>
      <c r="H664" s="2">
        <f>IF(tbActuals[[#This Row],[Actual]]&lt;500,
       0,
       IF(tbActuals[[#This Row],[Actual]]&lt; 1500,
             1500,
             tbActuals[[#This Row],[Actual]]))</f>
        <v>0</v>
      </c>
      <c r="I664" t="str">
        <f>VLOOKUP(tbActuals[[#This Row],[Country]],
                          tbRegions[], 2, FALSE)</f>
        <v>Europe</v>
      </c>
    </row>
    <row r="665" spans="1:9" x14ac:dyDescent="0.35">
      <c r="A665" s="1">
        <v>43831</v>
      </c>
      <c r="B665" t="s">
        <v>71</v>
      </c>
      <c r="C665" t="s">
        <v>26</v>
      </c>
      <c r="D665" t="s">
        <v>7</v>
      </c>
      <c r="E665" s="2">
        <v>943</v>
      </c>
      <c r="F665" t="str">
        <f>IFERROR(VLOOKUP(TRIM(tbActuals[[#This Row],[IT Department]]),
                                                  tbDepartments[], 2, FALSE),
                         "")</f>
        <v>BU Support</v>
      </c>
      <c r="G665" t="str">
        <f>VLOOKUP(tbActuals[[#This Row],[IT Department]],
                           tbDepartments[], 3,FALSE)</f>
        <v>Max Gin</v>
      </c>
      <c r="H665" s="2">
        <f>IF(tbActuals[[#This Row],[Actual]]&lt;500,
       0,
       IF(tbActuals[[#This Row],[Actual]]&lt; 1500,
             1500,
             tbActuals[[#This Row],[Actual]]))</f>
        <v>1500</v>
      </c>
      <c r="I665" t="str">
        <f>VLOOKUP(tbActuals[[#This Row],[Country]],
                          tbRegions[], 2, FALSE)</f>
        <v>Europe</v>
      </c>
    </row>
    <row r="666" spans="1:9" x14ac:dyDescent="0.35">
      <c r="A666" s="1">
        <v>43831</v>
      </c>
      <c r="B666" t="s">
        <v>71</v>
      </c>
      <c r="C666" t="s">
        <v>26</v>
      </c>
      <c r="D666" t="s">
        <v>8</v>
      </c>
      <c r="E666" s="2">
        <v>1047</v>
      </c>
      <c r="F666" t="str">
        <f>IFERROR(VLOOKUP(TRIM(tbActuals[[#This Row],[IT Department]]),
                                                  tbDepartments[], 2, FALSE),
                         "")</f>
        <v>BU Support</v>
      </c>
      <c r="G666" t="str">
        <f>VLOOKUP(tbActuals[[#This Row],[IT Department]],
                           tbDepartments[], 3,FALSE)</f>
        <v>Max Gin</v>
      </c>
      <c r="H666" s="2">
        <f>IF(tbActuals[[#This Row],[Actual]]&lt;500,
       0,
       IF(tbActuals[[#This Row],[Actual]]&lt; 1500,
             1500,
             tbActuals[[#This Row],[Actual]]))</f>
        <v>1500</v>
      </c>
      <c r="I666" t="str">
        <f>VLOOKUP(tbActuals[[#This Row],[Country]],
                          tbRegions[], 2, FALSE)</f>
        <v>USA</v>
      </c>
    </row>
    <row r="667" spans="1:9" x14ac:dyDescent="0.35">
      <c r="A667" s="1">
        <v>43831</v>
      </c>
      <c r="B667" t="s">
        <v>71</v>
      </c>
      <c r="C667" t="s">
        <v>21</v>
      </c>
      <c r="D667" t="s">
        <v>45</v>
      </c>
      <c r="E667" s="2">
        <v>282</v>
      </c>
      <c r="F667" t="str">
        <f>IFERROR(VLOOKUP(TRIM(tbActuals[[#This Row],[IT Department]]),
                                                  tbDepartments[], 2, FALSE),
                         "")</f>
        <v>BU Support</v>
      </c>
      <c r="G667" t="str">
        <f>VLOOKUP(tbActuals[[#This Row],[IT Department]],
                           tbDepartments[], 3,FALSE)</f>
        <v>Max Gin</v>
      </c>
      <c r="H667" s="2">
        <f>IF(tbActuals[[#This Row],[Actual]]&lt;500,
       0,
       IF(tbActuals[[#This Row],[Actual]]&lt; 1500,
             1500,
             tbActuals[[#This Row],[Actual]]))</f>
        <v>0</v>
      </c>
      <c r="I667" t="str">
        <f>VLOOKUP(tbActuals[[#This Row],[Country]],
                          tbRegions[], 2, FALSE)</f>
        <v>Europe</v>
      </c>
    </row>
    <row r="668" spans="1:9" x14ac:dyDescent="0.35">
      <c r="A668" s="1">
        <v>43831</v>
      </c>
      <c r="B668" t="s">
        <v>71</v>
      </c>
      <c r="C668" t="s">
        <v>21</v>
      </c>
      <c r="D668" t="s">
        <v>7</v>
      </c>
      <c r="E668" s="2">
        <v>754</v>
      </c>
      <c r="F668" t="str">
        <f>IFERROR(VLOOKUP(TRIM(tbActuals[[#This Row],[IT Department]]),
                                                  tbDepartments[], 2, FALSE),
                         "")</f>
        <v>BU Support</v>
      </c>
      <c r="G668" t="str">
        <f>VLOOKUP(tbActuals[[#This Row],[IT Department]],
                           tbDepartments[], 3,FALSE)</f>
        <v>Max Gin</v>
      </c>
      <c r="H668" s="2">
        <f>IF(tbActuals[[#This Row],[Actual]]&lt;500,
       0,
       IF(tbActuals[[#This Row],[Actual]]&lt; 1500,
             1500,
             tbActuals[[#This Row],[Actual]]))</f>
        <v>1500</v>
      </c>
      <c r="I668" t="str">
        <f>VLOOKUP(tbActuals[[#This Row],[Country]],
                          tbRegions[], 2, FALSE)</f>
        <v>Europe</v>
      </c>
    </row>
    <row r="669" spans="1:9" x14ac:dyDescent="0.35">
      <c r="A669" s="1">
        <v>43831</v>
      </c>
      <c r="B669" t="s">
        <v>71</v>
      </c>
      <c r="C669" t="s">
        <v>21</v>
      </c>
      <c r="D669" t="s">
        <v>8</v>
      </c>
      <c r="E669" s="2">
        <v>866</v>
      </c>
      <c r="F669" t="str">
        <f>IFERROR(VLOOKUP(TRIM(tbActuals[[#This Row],[IT Department]]),
                                                  tbDepartments[], 2, FALSE),
                         "")</f>
        <v>BU Support</v>
      </c>
      <c r="G669" t="str">
        <f>VLOOKUP(tbActuals[[#This Row],[IT Department]],
                           tbDepartments[], 3,FALSE)</f>
        <v>Max Gin</v>
      </c>
      <c r="H669" s="2">
        <f>IF(tbActuals[[#This Row],[Actual]]&lt;500,
       0,
       IF(tbActuals[[#This Row],[Actual]]&lt; 1500,
             1500,
             tbActuals[[#This Row],[Actual]]))</f>
        <v>1500</v>
      </c>
      <c r="I669" t="str">
        <f>VLOOKUP(tbActuals[[#This Row],[Country]],
                          tbRegions[], 2, FALSE)</f>
        <v>USA</v>
      </c>
    </row>
    <row r="670" spans="1:9" x14ac:dyDescent="0.35">
      <c r="A670" s="1">
        <v>43831</v>
      </c>
      <c r="B670" t="s">
        <v>71</v>
      </c>
      <c r="C670" t="s">
        <v>22</v>
      </c>
      <c r="D670" t="s">
        <v>7</v>
      </c>
      <c r="E670" s="2">
        <v>661</v>
      </c>
      <c r="F670" t="str">
        <f>IFERROR(VLOOKUP(TRIM(tbActuals[[#This Row],[IT Department]]),
                                                  tbDepartments[], 2, FALSE),
                         "")</f>
        <v>BU Support</v>
      </c>
      <c r="G670" t="str">
        <f>VLOOKUP(tbActuals[[#This Row],[IT Department]],
                           tbDepartments[], 3,FALSE)</f>
        <v>Max Gin</v>
      </c>
      <c r="H670" s="2">
        <f>IF(tbActuals[[#This Row],[Actual]]&lt;500,
       0,
       IF(tbActuals[[#This Row],[Actual]]&lt; 1500,
             1500,
             tbActuals[[#This Row],[Actual]]))</f>
        <v>1500</v>
      </c>
      <c r="I670" t="str">
        <f>VLOOKUP(tbActuals[[#This Row],[Country]],
                          tbRegions[], 2, FALSE)</f>
        <v>Europe</v>
      </c>
    </row>
    <row r="671" spans="1:9" x14ac:dyDescent="0.35">
      <c r="A671" s="1">
        <v>43831</v>
      </c>
      <c r="B671" t="s">
        <v>72</v>
      </c>
      <c r="C671" t="s">
        <v>24</v>
      </c>
      <c r="D671" t="s">
        <v>43</v>
      </c>
      <c r="E671" s="2">
        <v>8</v>
      </c>
      <c r="F671" t="str">
        <f>IFERROR(VLOOKUP(TRIM(tbActuals[[#This Row],[IT Department]]),
                                                  tbDepartments[], 2, FALSE),
                         "")</f>
        <v>Functional</v>
      </c>
      <c r="G671" t="str">
        <f>VLOOKUP(tbActuals[[#This Row],[IT Department]],
                           tbDepartments[], 3,FALSE)</f>
        <v>Marcia Carr</v>
      </c>
      <c r="H671" s="2">
        <f>IF(tbActuals[[#This Row],[Actual]]&lt;500,
       0,
       IF(tbActuals[[#This Row],[Actual]]&lt; 1500,
             1500,
             tbActuals[[#This Row],[Actual]]))</f>
        <v>0</v>
      </c>
      <c r="I671" t="str">
        <f>VLOOKUP(tbActuals[[#This Row],[Country]],
                          tbRegions[], 2, FALSE)</f>
        <v>Europe</v>
      </c>
    </row>
    <row r="672" spans="1:9" x14ac:dyDescent="0.35">
      <c r="A672" s="1">
        <v>43831</v>
      </c>
      <c r="B672" t="s">
        <v>72</v>
      </c>
      <c r="C672" t="s">
        <v>24</v>
      </c>
      <c r="D672" t="s">
        <v>51</v>
      </c>
      <c r="E672" s="2">
        <v>3</v>
      </c>
      <c r="F672" t="str">
        <f>IFERROR(VLOOKUP(TRIM(tbActuals[[#This Row],[IT Department]]),
                                                  tbDepartments[], 2, FALSE),
                         "")</f>
        <v>Functional</v>
      </c>
      <c r="G672" t="str">
        <f>VLOOKUP(tbActuals[[#This Row],[IT Department]],
                           tbDepartments[], 3,FALSE)</f>
        <v>Marcia Carr</v>
      </c>
      <c r="H672" s="2">
        <f>IF(tbActuals[[#This Row],[Actual]]&lt;500,
       0,
       IF(tbActuals[[#This Row],[Actual]]&lt; 1500,
             1500,
             tbActuals[[#This Row],[Actual]]))</f>
        <v>0</v>
      </c>
      <c r="I672" t="str">
        <f>VLOOKUP(tbActuals[[#This Row],[Country]],
                          tbRegions[], 2, FALSE)</f>
        <v>Europe</v>
      </c>
    </row>
    <row r="673" spans="1:9" x14ac:dyDescent="0.35">
      <c r="A673" s="1">
        <v>43831</v>
      </c>
      <c r="B673" t="s">
        <v>72</v>
      </c>
      <c r="C673" t="s">
        <v>6</v>
      </c>
      <c r="D673" t="s">
        <v>51</v>
      </c>
      <c r="E673" s="2">
        <v>13896</v>
      </c>
      <c r="F673" t="str">
        <f>IFERROR(VLOOKUP(TRIM(tbActuals[[#This Row],[IT Department]]),
                                                  tbDepartments[], 2, FALSE),
                         "")</f>
        <v>Functional</v>
      </c>
      <c r="G673" t="str">
        <f>VLOOKUP(tbActuals[[#This Row],[IT Department]],
                           tbDepartments[], 3,FALSE)</f>
        <v>Marcia Carr</v>
      </c>
      <c r="H673" s="2">
        <f>IF(tbActuals[[#This Row],[Actual]]&lt;500,
       0,
       IF(tbActuals[[#This Row],[Actual]]&lt; 1500,
             1500,
             tbActuals[[#This Row],[Actual]]))</f>
        <v>13896</v>
      </c>
      <c r="I673" t="str">
        <f>VLOOKUP(tbActuals[[#This Row],[Country]],
                          tbRegions[], 2, FALSE)</f>
        <v>Europe</v>
      </c>
    </row>
    <row r="674" spans="1:9" x14ac:dyDescent="0.35">
      <c r="A674" s="1">
        <v>43831</v>
      </c>
      <c r="B674" t="s">
        <v>72</v>
      </c>
      <c r="C674" t="s">
        <v>6</v>
      </c>
      <c r="D674" t="s">
        <v>42</v>
      </c>
      <c r="E674" s="2">
        <v>-16218</v>
      </c>
      <c r="F674" t="str">
        <f>IFERROR(VLOOKUP(TRIM(tbActuals[[#This Row],[IT Department]]),
                                                  tbDepartments[], 2, FALSE),
                         "")</f>
        <v>Functional</v>
      </c>
      <c r="G674" t="str">
        <f>VLOOKUP(tbActuals[[#This Row],[IT Department]],
                           tbDepartments[], 3,FALSE)</f>
        <v>Marcia Carr</v>
      </c>
      <c r="H674" s="2">
        <f>IF(tbActuals[[#This Row],[Actual]]&lt;500,
       0,
       IF(tbActuals[[#This Row],[Actual]]&lt; 1500,
             1500,
             tbActuals[[#This Row],[Actual]]))</f>
        <v>0</v>
      </c>
      <c r="I674" t="str">
        <f>VLOOKUP(tbActuals[[#This Row],[Country]],
                          tbRegions[], 2, FALSE)</f>
        <v>Europe</v>
      </c>
    </row>
    <row r="675" spans="1:9" x14ac:dyDescent="0.35">
      <c r="A675" s="1">
        <v>43831</v>
      </c>
      <c r="B675" t="s">
        <v>72</v>
      </c>
      <c r="C675" t="s">
        <v>6</v>
      </c>
      <c r="D675" t="s">
        <v>45</v>
      </c>
      <c r="E675" s="2">
        <v>66</v>
      </c>
      <c r="F675" t="str">
        <f>IFERROR(VLOOKUP(TRIM(tbActuals[[#This Row],[IT Department]]),
                                                  tbDepartments[], 2, FALSE),
                         "")</f>
        <v>Functional</v>
      </c>
      <c r="G675" t="str">
        <f>VLOOKUP(tbActuals[[#This Row],[IT Department]],
                           tbDepartments[], 3,FALSE)</f>
        <v>Marcia Carr</v>
      </c>
      <c r="H675" s="2">
        <f>IF(tbActuals[[#This Row],[Actual]]&lt;500,
       0,
       IF(tbActuals[[#This Row],[Actual]]&lt; 1500,
             1500,
             tbActuals[[#This Row],[Actual]]))</f>
        <v>0</v>
      </c>
      <c r="I675" t="str">
        <f>VLOOKUP(tbActuals[[#This Row],[Country]],
                          tbRegions[], 2, FALSE)</f>
        <v>Europe</v>
      </c>
    </row>
    <row r="676" spans="1:9" x14ac:dyDescent="0.35">
      <c r="A676" s="1">
        <v>43831</v>
      </c>
      <c r="B676" t="s">
        <v>72</v>
      </c>
      <c r="C676" t="s">
        <v>6</v>
      </c>
      <c r="D676" t="s">
        <v>7</v>
      </c>
      <c r="E676" s="2">
        <v>1396</v>
      </c>
      <c r="F676" t="str">
        <f>IFERROR(VLOOKUP(TRIM(tbActuals[[#This Row],[IT Department]]),
                                                  tbDepartments[], 2, FALSE),
                         "")</f>
        <v>Functional</v>
      </c>
      <c r="G676" t="str">
        <f>VLOOKUP(tbActuals[[#This Row],[IT Department]],
                           tbDepartments[], 3,FALSE)</f>
        <v>Marcia Carr</v>
      </c>
      <c r="H676" s="2">
        <f>IF(tbActuals[[#This Row],[Actual]]&lt;500,
       0,
       IF(tbActuals[[#This Row],[Actual]]&lt; 1500,
             1500,
             tbActuals[[#This Row],[Actual]]))</f>
        <v>1500</v>
      </c>
      <c r="I676" t="str">
        <f>VLOOKUP(tbActuals[[#This Row],[Country]],
                          tbRegions[], 2, FALSE)</f>
        <v>Europe</v>
      </c>
    </row>
    <row r="677" spans="1:9" x14ac:dyDescent="0.35">
      <c r="A677" s="1">
        <v>43831</v>
      </c>
      <c r="B677" t="s">
        <v>72</v>
      </c>
      <c r="C677" t="s">
        <v>36</v>
      </c>
      <c r="D677" t="s">
        <v>34</v>
      </c>
      <c r="E677" s="2">
        <v>74</v>
      </c>
      <c r="F677" t="str">
        <f>IFERROR(VLOOKUP(TRIM(tbActuals[[#This Row],[IT Department]]),
                                                  tbDepartments[], 2, FALSE),
                         "")</f>
        <v>Functional</v>
      </c>
      <c r="G677" t="str">
        <f>VLOOKUP(tbActuals[[#This Row],[IT Department]],
                           tbDepartments[], 3,FALSE)</f>
        <v>Marcia Carr</v>
      </c>
      <c r="H677" s="2">
        <f>IF(tbActuals[[#This Row],[Actual]]&lt;500,
       0,
       IF(tbActuals[[#This Row],[Actual]]&lt; 1500,
             1500,
             tbActuals[[#This Row],[Actual]]))</f>
        <v>0</v>
      </c>
      <c r="I677" t="str">
        <f>VLOOKUP(tbActuals[[#This Row],[Country]],
                          tbRegions[], 2, FALSE)</f>
        <v>Canada</v>
      </c>
    </row>
    <row r="678" spans="1:9" x14ac:dyDescent="0.35">
      <c r="A678" s="1">
        <v>43831</v>
      </c>
      <c r="B678" t="s">
        <v>72</v>
      </c>
      <c r="C678" t="s">
        <v>9</v>
      </c>
      <c r="D678" t="s">
        <v>34</v>
      </c>
      <c r="E678" s="2">
        <v>56966</v>
      </c>
      <c r="F678" t="str">
        <f>IFERROR(VLOOKUP(TRIM(tbActuals[[#This Row],[IT Department]]),
                                                  tbDepartments[], 2, FALSE),
                         "")</f>
        <v>Functional</v>
      </c>
      <c r="G678" t="str">
        <f>VLOOKUP(tbActuals[[#This Row],[IT Department]],
                           tbDepartments[], 3,FALSE)</f>
        <v>Marcia Carr</v>
      </c>
      <c r="H678" s="2">
        <f>IF(tbActuals[[#This Row],[Actual]]&lt;500,
       0,
       IF(tbActuals[[#This Row],[Actual]]&lt; 1500,
             1500,
             tbActuals[[#This Row],[Actual]]))</f>
        <v>56966</v>
      </c>
      <c r="I678" t="str">
        <f>VLOOKUP(tbActuals[[#This Row],[Country]],
                          tbRegions[], 2, FALSE)</f>
        <v>Canada</v>
      </c>
    </row>
    <row r="679" spans="1:9" x14ac:dyDescent="0.35">
      <c r="A679" s="1">
        <v>43831</v>
      </c>
      <c r="B679" t="s">
        <v>72</v>
      </c>
      <c r="C679" t="s">
        <v>9</v>
      </c>
      <c r="D679" t="s">
        <v>12</v>
      </c>
      <c r="E679" s="2">
        <v>717</v>
      </c>
      <c r="F679" t="str">
        <f>IFERROR(VLOOKUP(TRIM(tbActuals[[#This Row],[IT Department]]),
                                                  tbDepartments[], 2, FALSE),
                         "")</f>
        <v>Functional</v>
      </c>
      <c r="G679" t="str">
        <f>VLOOKUP(tbActuals[[#This Row],[IT Department]],
                           tbDepartments[], 3,FALSE)</f>
        <v>Marcia Carr</v>
      </c>
      <c r="H679" s="2">
        <f>IF(tbActuals[[#This Row],[Actual]]&lt;500,
       0,
       IF(tbActuals[[#This Row],[Actual]]&lt; 1500,
             1500,
             tbActuals[[#This Row],[Actual]]))</f>
        <v>1500</v>
      </c>
      <c r="I679" t="str">
        <f>VLOOKUP(tbActuals[[#This Row],[Country]],
                          tbRegions[], 2, FALSE)</f>
        <v>Europe</v>
      </c>
    </row>
    <row r="680" spans="1:9" x14ac:dyDescent="0.35">
      <c r="A680" s="1">
        <v>43831</v>
      </c>
      <c r="B680" t="s">
        <v>72</v>
      </c>
      <c r="C680" t="s">
        <v>11</v>
      </c>
      <c r="D680" t="s">
        <v>43</v>
      </c>
      <c r="E680" s="2">
        <v>3287</v>
      </c>
      <c r="F680" t="str">
        <f>IFERROR(VLOOKUP(TRIM(tbActuals[[#This Row],[IT Department]]),
                                                  tbDepartments[], 2, FALSE),
                         "")</f>
        <v>Functional</v>
      </c>
      <c r="G680" t="str">
        <f>VLOOKUP(tbActuals[[#This Row],[IT Department]],
                           tbDepartments[], 3,FALSE)</f>
        <v>Marcia Carr</v>
      </c>
      <c r="H680" s="2">
        <f>IF(tbActuals[[#This Row],[Actual]]&lt;500,
       0,
       IF(tbActuals[[#This Row],[Actual]]&lt; 1500,
             1500,
             tbActuals[[#This Row],[Actual]]))</f>
        <v>3287</v>
      </c>
      <c r="I680" t="str">
        <f>VLOOKUP(tbActuals[[#This Row],[Country]],
                          tbRegions[], 2, FALSE)</f>
        <v>Europe</v>
      </c>
    </row>
    <row r="681" spans="1:9" x14ac:dyDescent="0.35">
      <c r="A681" s="1">
        <v>43831</v>
      </c>
      <c r="B681" t="s">
        <v>72</v>
      </c>
      <c r="C681" t="s">
        <v>11</v>
      </c>
      <c r="D681" t="s">
        <v>51</v>
      </c>
      <c r="E681" s="2">
        <v>18762</v>
      </c>
      <c r="F681" t="str">
        <f>IFERROR(VLOOKUP(TRIM(tbActuals[[#This Row],[IT Department]]),
                                                  tbDepartments[], 2, FALSE),
                         "")</f>
        <v>Functional</v>
      </c>
      <c r="G681" t="str">
        <f>VLOOKUP(tbActuals[[#This Row],[IT Department]],
                           tbDepartments[], 3,FALSE)</f>
        <v>Marcia Carr</v>
      </c>
      <c r="H681" s="2">
        <f>IF(tbActuals[[#This Row],[Actual]]&lt;500,
       0,
       IF(tbActuals[[#This Row],[Actual]]&lt; 1500,
             1500,
             tbActuals[[#This Row],[Actual]]))</f>
        <v>18762</v>
      </c>
      <c r="I681" t="str">
        <f>VLOOKUP(tbActuals[[#This Row],[Country]],
                          tbRegions[], 2, FALSE)</f>
        <v>Europe</v>
      </c>
    </row>
    <row r="682" spans="1:9" x14ac:dyDescent="0.35">
      <c r="A682" s="1">
        <v>43831</v>
      </c>
      <c r="B682" t="s">
        <v>72</v>
      </c>
      <c r="C682" t="s">
        <v>11</v>
      </c>
      <c r="D682" t="s">
        <v>34</v>
      </c>
      <c r="E682" s="2">
        <v>11416</v>
      </c>
      <c r="F682" t="str">
        <f>IFERROR(VLOOKUP(TRIM(tbActuals[[#This Row],[IT Department]]),
                                                  tbDepartments[], 2, FALSE),
                         "")</f>
        <v>Functional</v>
      </c>
      <c r="G682" t="str">
        <f>VLOOKUP(tbActuals[[#This Row],[IT Department]],
                           tbDepartments[], 3,FALSE)</f>
        <v>Marcia Carr</v>
      </c>
      <c r="H682" s="2">
        <f>IF(tbActuals[[#This Row],[Actual]]&lt;500,
       0,
       IF(tbActuals[[#This Row],[Actual]]&lt; 1500,
             1500,
             tbActuals[[#This Row],[Actual]]))</f>
        <v>11416</v>
      </c>
      <c r="I682" t="str">
        <f>VLOOKUP(tbActuals[[#This Row],[Country]],
                          tbRegions[], 2, FALSE)</f>
        <v>Canada</v>
      </c>
    </row>
    <row r="683" spans="1:9" x14ac:dyDescent="0.35">
      <c r="A683" s="1">
        <v>43831</v>
      </c>
      <c r="B683" t="s">
        <v>72</v>
      </c>
      <c r="C683" t="s">
        <v>11</v>
      </c>
      <c r="D683" t="s">
        <v>42</v>
      </c>
      <c r="E683" s="2">
        <v>3404</v>
      </c>
      <c r="F683" t="str">
        <f>IFERROR(VLOOKUP(TRIM(tbActuals[[#This Row],[IT Department]]),
                                                  tbDepartments[], 2, FALSE),
                         "")</f>
        <v>Functional</v>
      </c>
      <c r="G683" t="str">
        <f>VLOOKUP(tbActuals[[#This Row],[IT Department]],
                           tbDepartments[], 3,FALSE)</f>
        <v>Marcia Carr</v>
      </c>
      <c r="H683" s="2">
        <f>IF(tbActuals[[#This Row],[Actual]]&lt;500,
       0,
       IF(tbActuals[[#This Row],[Actual]]&lt; 1500,
             1500,
             tbActuals[[#This Row],[Actual]]))</f>
        <v>3404</v>
      </c>
      <c r="I683" t="str">
        <f>VLOOKUP(tbActuals[[#This Row],[Country]],
                          tbRegions[], 2, FALSE)</f>
        <v>Europe</v>
      </c>
    </row>
    <row r="684" spans="1:9" x14ac:dyDescent="0.35">
      <c r="A684" s="1">
        <v>43831</v>
      </c>
      <c r="B684" t="s">
        <v>72</v>
      </c>
      <c r="C684" t="s">
        <v>11</v>
      </c>
      <c r="D684" t="s">
        <v>12</v>
      </c>
      <c r="E684" s="2">
        <v>3799</v>
      </c>
      <c r="F684" t="str">
        <f>IFERROR(VLOOKUP(TRIM(tbActuals[[#This Row],[IT Department]]),
                                                  tbDepartments[], 2, FALSE),
                         "")</f>
        <v>Functional</v>
      </c>
      <c r="G684" t="str">
        <f>VLOOKUP(tbActuals[[#This Row],[IT Department]],
                           tbDepartments[], 3,FALSE)</f>
        <v>Marcia Carr</v>
      </c>
      <c r="H684" s="2">
        <f>IF(tbActuals[[#This Row],[Actual]]&lt;500,
       0,
       IF(tbActuals[[#This Row],[Actual]]&lt; 1500,
             1500,
             tbActuals[[#This Row],[Actual]]))</f>
        <v>3799</v>
      </c>
      <c r="I684" t="str">
        <f>VLOOKUP(tbActuals[[#This Row],[Country]],
                          tbRegions[], 2, FALSE)</f>
        <v>Europe</v>
      </c>
    </row>
    <row r="685" spans="1:9" x14ac:dyDescent="0.35">
      <c r="A685" s="1">
        <v>43831</v>
      </c>
      <c r="B685" t="s">
        <v>72</v>
      </c>
      <c r="C685" t="s">
        <v>11</v>
      </c>
      <c r="D685" t="s">
        <v>45</v>
      </c>
      <c r="E685" s="2">
        <v>5171</v>
      </c>
      <c r="F685" t="str">
        <f>IFERROR(VLOOKUP(TRIM(tbActuals[[#This Row],[IT Department]]),
                                                  tbDepartments[], 2, FALSE),
                         "")</f>
        <v>Functional</v>
      </c>
      <c r="G685" t="str">
        <f>VLOOKUP(tbActuals[[#This Row],[IT Department]],
                           tbDepartments[], 3,FALSE)</f>
        <v>Marcia Carr</v>
      </c>
      <c r="H685" s="2">
        <f>IF(tbActuals[[#This Row],[Actual]]&lt;500,
       0,
       IF(tbActuals[[#This Row],[Actual]]&lt; 1500,
             1500,
             tbActuals[[#This Row],[Actual]]))</f>
        <v>5171</v>
      </c>
      <c r="I685" t="str">
        <f>VLOOKUP(tbActuals[[#This Row],[Country]],
                          tbRegions[], 2, FALSE)</f>
        <v>Europe</v>
      </c>
    </row>
    <row r="686" spans="1:9" x14ac:dyDescent="0.35">
      <c r="A686" s="1">
        <v>43831</v>
      </c>
      <c r="B686" t="s">
        <v>72</v>
      </c>
      <c r="C686" t="s">
        <v>11</v>
      </c>
      <c r="D686" t="s">
        <v>7</v>
      </c>
      <c r="E686" s="2">
        <v>2005</v>
      </c>
      <c r="F686" t="str">
        <f>IFERROR(VLOOKUP(TRIM(tbActuals[[#This Row],[IT Department]]),
                                                  tbDepartments[], 2, FALSE),
                         "")</f>
        <v>Functional</v>
      </c>
      <c r="G686" t="str">
        <f>VLOOKUP(tbActuals[[#This Row],[IT Department]],
                           tbDepartments[], 3,FALSE)</f>
        <v>Marcia Carr</v>
      </c>
      <c r="H686" s="2">
        <f>IF(tbActuals[[#This Row],[Actual]]&lt;500,
       0,
       IF(tbActuals[[#This Row],[Actual]]&lt; 1500,
             1500,
             tbActuals[[#This Row],[Actual]]))</f>
        <v>2005</v>
      </c>
      <c r="I686" t="str">
        <f>VLOOKUP(tbActuals[[#This Row],[Country]],
                          tbRegions[], 2, FALSE)</f>
        <v>Europe</v>
      </c>
    </row>
    <row r="687" spans="1:9" x14ac:dyDescent="0.35">
      <c r="A687" s="1">
        <v>43831</v>
      </c>
      <c r="B687" t="s">
        <v>72</v>
      </c>
      <c r="C687" t="s">
        <v>15</v>
      </c>
      <c r="D687" t="s">
        <v>34</v>
      </c>
      <c r="E687" s="2">
        <v>5</v>
      </c>
      <c r="F687" t="str">
        <f>IFERROR(VLOOKUP(TRIM(tbActuals[[#This Row],[IT Department]]),
                                                  tbDepartments[], 2, FALSE),
                         "")</f>
        <v>Functional</v>
      </c>
      <c r="G687" t="str">
        <f>VLOOKUP(tbActuals[[#This Row],[IT Department]],
                           tbDepartments[], 3,FALSE)</f>
        <v>Marcia Carr</v>
      </c>
      <c r="H687" s="2">
        <f>IF(tbActuals[[#This Row],[Actual]]&lt;500,
       0,
       IF(tbActuals[[#This Row],[Actual]]&lt; 1500,
             1500,
             tbActuals[[#This Row],[Actual]]))</f>
        <v>0</v>
      </c>
      <c r="I687" t="str">
        <f>VLOOKUP(tbActuals[[#This Row],[Country]],
                          tbRegions[], 2, FALSE)</f>
        <v>Canada</v>
      </c>
    </row>
    <row r="688" spans="1:9" x14ac:dyDescent="0.35">
      <c r="A688" s="1">
        <v>43831</v>
      </c>
      <c r="B688" t="s">
        <v>72</v>
      </c>
      <c r="C688" t="s">
        <v>15</v>
      </c>
      <c r="D688" t="s">
        <v>42</v>
      </c>
      <c r="E688" s="2">
        <v>-22309</v>
      </c>
      <c r="F688" t="str">
        <f>IFERROR(VLOOKUP(TRIM(tbActuals[[#This Row],[IT Department]]),
                                                  tbDepartments[], 2, FALSE),
                         "")</f>
        <v>Functional</v>
      </c>
      <c r="G688" t="str">
        <f>VLOOKUP(tbActuals[[#This Row],[IT Department]],
                           tbDepartments[], 3,FALSE)</f>
        <v>Marcia Carr</v>
      </c>
      <c r="H688" s="2">
        <f>IF(tbActuals[[#This Row],[Actual]]&lt;500,
       0,
       IF(tbActuals[[#This Row],[Actual]]&lt; 1500,
             1500,
             tbActuals[[#This Row],[Actual]]))</f>
        <v>0</v>
      </c>
      <c r="I688" t="str">
        <f>VLOOKUP(tbActuals[[#This Row],[Country]],
                          tbRegions[], 2, FALSE)</f>
        <v>Europe</v>
      </c>
    </row>
    <row r="689" spans="1:9" x14ac:dyDescent="0.35">
      <c r="A689" s="1">
        <v>43831</v>
      </c>
      <c r="B689" t="s">
        <v>72</v>
      </c>
      <c r="C689" t="s">
        <v>15</v>
      </c>
      <c r="D689" t="s">
        <v>12</v>
      </c>
      <c r="E689" s="2">
        <v>776</v>
      </c>
      <c r="F689" t="str">
        <f>IFERROR(VLOOKUP(TRIM(tbActuals[[#This Row],[IT Department]]),
                                                  tbDepartments[], 2, FALSE),
                         "")</f>
        <v>Functional</v>
      </c>
      <c r="G689" t="str">
        <f>VLOOKUP(tbActuals[[#This Row],[IT Department]],
                           tbDepartments[], 3,FALSE)</f>
        <v>Marcia Carr</v>
      </c>
      <c r="H689" s="2">
        <f>IF(tbActuals[[#This Row],[Actual]]&lt;500,
       0,
       IF(tbActuals[[#This Row],[Actual]]&lt; 1500,
             1500,
             tbActuals[[#This Row],[Actual]]))</f>
        <v>1500</v>
      </c>
      <c r="I689" t="str">
        <f>VLOOKUP(tbActuals[[#This Row],[Country]],
                          tbRegions[], 2, FALSE)</f>
        <v>Europe</v>
      </c>
    </row>
    <row r="690" spans="1:9" x14ac:dyDescent="0.35">
      <c r="A690" s="1">
        <v>43831</v>
      </c>
      <c r="B690" t="s">
        <v>72</v>
      </c>
      <c r="C690" t="s">
        <v>38</v>
      </c>
      <c r="D690" t="s">
        <v>43</v>
      </c>
      <c r="E690" s="2">
        <v>33</v>
      </c>
      <c r="F690" t="str">
        <f>IFERROR(VLOOKUP(TRIM(tbActuals[[#This Row],[IT Department]]),
                                                  tbDepartments[], 2, FALSE),
                         "")</f>
        <v>Functional</v>
      </c>
      <c r="G690" t="str">
        <f>VLOOKUP(tbActuals[[#This Row],[IT Department]],
                           tbDepartments[], 3,FALSE)</f>
        <v>Marcia Carr</v>
      </c>
      <c r="H690" s="2">
        <f>IF(tbActuals[[#This Row],[Actual]]&lt;500,
       0,
       IF(tbActuals[[#This Row],[Actual]]&lt; 1500,
             1500,
             tbActuals[[#This Row],[Actual]]))</f>
        <v>0</v>
      </c>
      <c r="I690" t="str">
        <f>VLOOKUP(tbActuals[[#This Row],[Country]],
                          tbRegions[], 2, FALSE)</f>
        <v>Europe</v>
      </c>
    </row>
    <row r="691" spans="1:9" x14ac:dyDescent="0.35">
      <c r="A691" s="1">
        <v>43831</v>
      </c>
      <c r="B691" t="s">
        <v>72</v>
      </c>
      <c r="C691" t="s">
        <v>17</v>
      </c>
      <c r="D691" t="s">
        <v>43</v>
      </c>
      <c r="E691" s="2">
        <v>32</v>
      </c>
      <c r="F691" t="str">
        <f>IFERROR(VLOOKUP(TRIM(tbActuals[[#This Row],[IT Department]]),
                                                  tbDepartments[], 2, FALSE),
                         "")</f>
        <v>Functional</v>
      </c>
      <c r="G691" t="str">
        <f>VLOOKUP(tbActuals[[#This Row],[IT Department]],
                           tbDepartments[], 3,FALSE)</f>
        <v>Marcia Carr</v>
      </c>
      <c r="H691" s="2">
        <f>IF(tbActuals[[#This Row],[Actual]]&lt;500,
       0,
       IF(tbActuals[[#This Row],[Actual]]&lt; 1500,
             1500,
             tbActuals[[#This Row],[Actual]]))</f>
        <v>0</v>
      </c>
      <c r="I691" t="str">
        <f>VLOOKUP(tbActuals[[#This Row],[Country]],
                          tbRegions[], 2, FALSE)</f>
        <v>Europe</v>
      </c>
    </row>
    <row r="692" spans="1:9" x14ac:dyDescent="0.35">
      <c r="A692" s="1">
        <v>43831</v>
      </c>
      <c r="B692" t="s">
        <v>72</v>
      </c>
      <c r="C692" t="s">
        <v>17</v>
      </c>
      <c r="D692" t="s">
        <v>12</v>
      </c>
      <c r="E692" s="2">
        <v>199</v>
      </c>
      <c r="F692" t="str">
        <f>IFERROR(VLOOKUP(TRIM(tbActuals[[#This Row],[IT Department]]),
                                                  tbDepartments[], 2, FALSE),
                         "")</f>
        <v>Functional</v>
      </c>
      <c r="G692" t="str">
        <f>VLOOKUP(tbActuals[[#This Row],[IT Department]],
                           tbDepartments[], 3,FALSE)</f>
        <v>Marcia Carr</v>
      </c>
      <c r="H692" s="2">
        <f>IF(tbActuals[[#This Row],[Actual]]&lt;500,
       0,
       IF(tbActuals[[#This Row],[Actual]]&lt; 1500,
             1500,
             tbActuals[[#This Row],[Actual]]))</f>
        <v>0</v>
      </c>
      <c r="I692" t="str">
        <f>VLOOKUP(tbActuals[[#This Row],[Country]],
                          tbRegions[], 2, FALSE)</f>
        <v>Europe</v>
      </c>
    </row>
    <row r="693" spans="1:9" x14ac:dyDescent="0.35">
      <c r="A693" s="1">
        <v>43831</v>
      </c>
      <c r="B693" t="s">
        <v>72</v>
      </c>
      <c r="C693" t="s">
        <v>20</v>
      </c>
      <c r="D693" t="s">
        <v>43</v>
      </c>
      <c r="E693" s="2">
        <v>24</v>
      </c>
      <c r="F693" t="str">
        <f>IFERROR(VLOOKUP(TRIM(tbActuals[[#This Row],[IT Department]]),
                                                  tbDepartments[], 2, FALSE),
                         "")</f>
        <v>Functional</v>
      </c>
      <c r="G693" t="str">
        <f>VLOOKUP(tbActuals[[#This Row],[IT Department]],
                           tbDepartments[], 3,FALSE)</f>
        <v>Marcia Carr</v>
      </c>
      <c r="H693" s="2">
        <f>IF(tbActuals[[#This Row],[Actual]]&lt;500,
       0,
       IF(tbActuals[[#This Row],[Actual]]&lt; 1500,
             1500,
             tbActuals[[#This Row],[Actual]]))</f>
        <v>0</v>
      </c>
      <c r="I693" t="str">
        <f>VLOOKUP(tbActuals[[#This Row],[Country]],
                          tbRegions[], 2, FALSE)</f>
        <v>Europe</v>
      </c>
    </row>
    <row r="694" spans="1:9" x14ac:dyDescent="0.35">
      <c r="A694" s="1">
        <v>43831</v>
      </c>
      <c r="B694" t="s">
        <v>72</v>
      </c>
      <c r="C694" t="s">
        <v>20</v>
      </c>
      <c r="D694" t="s">
        <v>51</v>
      </c>
      <c r="E694" s="2">
        <v>115</v>
      </c>
      <c r="F694" t="str">
        <f>IFERROR(VLOOKUP(TRIM(tbActuals[[#This Row],[IT Department]]),
                                                  tbDepartments[], 2, FALSE),
                         "")</f>
        <v>Functional</v>
      </c>
      <c r="G694" t="str">
        <f>VLOOKUP(tbActuals[[#This Row],[IT Department]],
                           tbDepartments[], 3,FALSE)</f>
        <v>Marcia Carr</v>
      </c>
      <c r="H694" s="2">
        <f>IF(tbActuals[[#This Row],[Actual]]&lt;500,
       0,
       IF(tbActuals[[#This Row],[Actual]]&lt; 1500,
             1500,
             tbActuals[[#This Row],[Actual]]))</f>
        <v>0</v>
      </c>
      <c r="I694" t="str">
        <f>VLOOKUP(tbActuals[[#This Row],[Country]],
                          tbRegions[], 2, FALSE)</f>
        <v>Europe</v>
      </c>
    </row>
    <row r="695" spans="1:9" x14ac:dyDescent="0.35">
      <c r="A695" s="1">
        <v>43831</v>
      </c>
      <c r="B695" t="s">
        <v>72</v>
      </c>
      <c r="C695" t="s">
        <v>20</v>
      </c>
      <c r="D695" t="s">
        <v>34</v>
      </c>
      <c r="E695" s="2">
        <v>93</v>
      </c>
      <c r="F695" t="str">
        <f>IFERROR(VLOOKUP(TRIM(tbActuals[[#This Row],[IT Department]]),
                                                  tbDepartments[], 2, FALSE),
                         "")</f>
        <v>Functional</v>
      </c>
      <c r="G695" t="str">
        <f>VLOOKUP(tbActuals[[#This Row],[IT Department]],
                           tbDepartments[], 3,FALSE)</f>
        <v>Marcia Carr</v>
      </c>
      <c r="H695" s="2">
        <f>IF(tbActuals[[#This Row],[Actual]]&lt;500,
       0,
       IF(tbActuals[[#This Row],[Actual]]&lt; 1500,
             1500,
             tbActuals[[#This Row],[Actual]]))</f>
        <v>0</v>
      </c>
      <c r="I695" t="str">
        <f>VLOOKUP(tbActuals[[#This Row],[Country]],
                          tbRegions[], 2, FALSE)</f>
        <v>Canada</v>
      </c>
    </row>
    <row r="696" spans="1:9" x14ac:dyDescent="0.35">
      <c r="A696" s="1">
        <v>43831</v>
      </c>
      <c r="B696" t="s">
        <v>72</v>
      </c>
      <c r="C696" t="s">
        <v>20</v>
      </c>
      <c r="D696" t="s">
        <v>12</v>
      </c>
      <c r="E696" s="2">
        <v>12</v>
      </c>
      <c r="F696" t="str">
        <f>IFERROR(VLOOKUP(TRIM(tbActuals[[#This Row],[IT Department]]),
                                                  tbDepartments[], 2, FALSE),
                         "")</f>
        <v>Functional</v>
      </c>
      <c r="G696" t="str">
        <f>VLOOKUP(tbActuals[[#This Row],[IT Department]],
                           tbDepartments[], 3,FALSE)</f>
        <v>Marcia Carr</v>
      </c>
      <c r="H696" s="2">
        <f>IF(tbActuals[[#This Row],[Actual]]&lt;500,
       0,
       IF(tbActuals[[#This Row],[Actual]]&lt; 1500,
             1500,
             tbActuals[[#This Row],[Actual]]))</f>
        <v>0</v>
      </c>
      <c r="I696" t="str">
        <f>VLOOKUP(tbActuals[[#This Row],[Country]],
                          tbRegions[], 2, FALSE)</f>
        <v>Europe</v>
      </c>
    </row>
    <row r="697" spans="1:9" x14ac:dyDescent="0.35">
      <c r="A697" s="1">
        <v>43831</v>
      </c>
      <c r="B697" t="s">
        <v>72</v>
      </c>
      <c r="C697" t="s">
        <v>20</v>
      </c>
      <c r="D697" t="s">
        <v>7</v>
      </c>
      <c r="E697" s="2">
        <v>126</v>
      </c>
      <c r="F697" t="str">
        <f>IFERROR(VLOOKUP(TRIM(tbActuals[[#This Row],[IT Department]]),
                                                  tbDepartments[], 2, FALSE),
                         "")</f>
        <v>Functional</v>
      </c>
      <c r="G697" t="str">
        <f>VLOOKUP(tbActuals[[#This Row],[IT Department]],
                           tbDepartments[], 3,FALSE)</f>
        <v>Marcia Carr</v>
      </c>
      <c r="H697" s="2">
        <f>IF(tbActuals[[#This Row],[Actual]]&lt;500,
       0,
       IF(tbActuals[[#This Row],[Actual]]&lt; 1500,
             1500,
             tbActuals[[#This Row],[Actual]]))</f>
        <v>0</v>
      </c>
      <c r="I697" t="str">
        <f>VLOOKUP(tbActuals[[#This Row],[Country]],
                          tbRegions[], 2, FALSE)</f>
        <v>Europe</v>
      </c>
    </row>
    <row r="698" spans="1:9" x14ac:dyDescent="0.35">
      <c r="A698" s="1">
        <v>43831</v>
      </c>
      <c r="B698" t="s">
        <v>72</v>
      </c>
      <c r="C698" t="s">
        <v>21</v>
      </c>
      <c r="D698" t="s">
        <v>51</v>
      </c>
      <c r="E698" s="2">
        <v>459</v>
      </c>
      <c r="F698" t="str">
        <f>IFERROR(VLOOKUP(TRIM(tbActuals[[#This Row],[IT Department]]),
                                                  tbDepartments[], 2, FALSE),
                         "")</f>
        <v>Functional</v>
      </c>
      <c r="G698" t="str">
        <f>VLOOKUP(tbActuals[[#This Row],[IT Department]],
                           tbDepartments[], 3,FALSE)</f>
        <v>Marcia Carr</v>
      </c>
      <c r="H698" s="2">
        <f>IF(tbActuals[[#This Row],[Actual]]&lt;500,
       0,
       IF(tbActuals[[#This Row],[Actual]]&lt; 1500,
             1500,
             tbActuals[[#This Row],[Actual]]))</f>
        <v>0</v>
      </c>
      <c r="I698" t="str">
        <f>VLOOKUP(tbActuals[[#This Row],[Country]],
                          tbRegions[], 2, FALSE)</f>
        <v>Europe</v>
      </c>
    </row>
    <row r="699" spans="1:9" x14ac:dyDescent="0.35">
      <c r="A699" s="1">
        <v>43831</v>
      </c>
      <c r="B699" t="s">
        <v>72</v>
      </c>
      <c r="C699" t="s">
        <v>21</v>
      </c>
      <c r="D699" t="s">
        <v>34</v>
      </c>
      <c r="E699" s="2">
        <v>606</v>
      </c>
      <c r="F699" t="str">
        <f>IFERROR(VLOOKUP(TRIM(tbActuals[[#This Row],[IT Department]]),
                                                  tbDepartments[], 2, FALSE),
                         "")</f>
        <v>Functional</v>
      </c>
      <c r="G699" t="str">
        <f>VLOOKUP(tbActuals[[#This Row],[IT Department]],
                           tbDepartments[], 3,FALSE)</f>
        <v>Marcia Carr</v>
      </c>
      <c r="H699" s="2">
        <f>IF(tbActuals[[#This Row],[Actual]]&lt;500,
       0,
       IF(tbActuals[[#This Row],[Actual]]&lt; 1500,
             1500,
             tbActuals[[#This Row],[Actual]]))</f>
        <v>1500</v>
      </c>
      <c r="I699" t="str">
        <f>VLOOKUP(tbActuals[[#This Row],[Country]],
                          tbRegions[], 2, FALSE)</f>
        <v>Canada</v>
      </c>
    </row>
    <row r="700" spans="1:9" x14ac:dyDescent="0.35">
      <c r="A700" s="1">
        <v>43831</v>
      </c>
      <c r="B700" t="s">
        <v>72</v>
      </c>
      <c r="C700" t="s">
        <v>21</v>
      </c>
      <c r="D700" t="s">
        <v>7</v>
      </c>
      <c r="E700" s="2">
        <v>287</v>
      </c>
      <c r="F700" t="str">
        <f>IFERROR(VLOOKUP(TRIM(tbActuals[[#This Row],[IT Department]]),
                                                  tbDepartments[], 2, FALSE),
                         "")</f>
        <v>Functional</v>
      </c>
      <c r="G700" t="str">
        <f>VLOOKUP(tbActuals[[#This Row],[IT Department]],
                           tbDepartments[], 3,FALSE)</f>
        <v>Marcia Carr</v>
      </c>
      <c r="H700" s="2">
        <f>IF(tbActuals[[#This Row],[Actual]]&lt;500,
       0,
       IF(tbActuals[[#This Row],[Actual]]&lt; 1500,
             1500,
             tbActuals[[#This Row],[Actual]]))</f>
        <v>0</v>
      </c>
      <c r="I700" t="str">
        <f>VLOOKUP(tbActuals[[#This Row],[Country]],
                          tbRegions[], 2, FALSE)</f>
        <v>Europe</v>
      </c>
    </row>
    <row r="701" spans="1:9" x14ac:dyDescent="0.35">
      <c r="A701" s="1">
        <v>43831</v>
      </c>
      <c r="B701" t="s">
        <v>72</v>
      </c>
      <c r="C701" t="s">
        <v>22</v>
      </c>
      <c r="D701" t="s">
        <v>51</v>
      </c>
      <c r="E701" s="2">
        <v>1171</v>
      </c>
      <c r="F701" t="str">
        <f>IFERROR(VLOOKUP(TRIM(tbActuals[[#This Row],[IT Department]]),
                                                  tbDepartments[], 2, FALSE),
                         "")</f>
        <v>Functional</v>
      </c>
      <c r="G701" t="str">
        <f>VLOOKUP(tbActuals[[#This Row],[IT Department]],
                           tbDepartments[], 3,FALSE)</f>
        <v>Marcia Carr</v>
      </c>
      <c r="H701" s="2">
        <f>IF(tbActuals[[#This Row],[Actual]]&lt;500,
       0,
       IF(tbActuals[[#This Row],[Actual]]&lt; 1500,
             1500,
             tbActuals[[#This Row],[Actual]]))</f>
        <v>1500</v>
      </c>
      <c r="I701" t="str">
        <f>VLOOKUP(tbActuals[[#This Row],[Country]],
                          tbRegions[], 2, FALSE)</f>
        <v>Europe</v>
      </c>
    </row>
    <row r="702" spans="1:9" x14ac:dyDescent="0.35">
      <c r="A702" s="1">
        <v>43831</v>
      </c>
      <c r="B702" t="s">
        <v>72</v>
      </c>
      <c r="C702" t="s">
        <v>22</v>
      </c>
      <c r="D702" t="s">
        <v>7</v>
      </c>
      <c r="E702" s="2">
        <v>1</v>
      </c>
      <c r="F702" t="str">
        <f>IFERROR(VLOOKUP(TRIM(tbActuals[[#This Row],[IT Department]]),
                                                  tbDepartments[], 2, FALSE),
                         "")</f>
        <v>Functional</v>
      </c>
      <c r="G702" t="str">
        <f>VLOOKUP(tbActuals[[#This Row],[IT Department]],
                           tbDepartments[], 3,FALSE)</f>
        <v>Marcia Carr</v>
      </c>
      <c r="H702" s="2">
        <f>IF(tbActuals[[#This Row],[Actual]]&lt;500,
       0,
       IF(tbActuals[[#This Row],[Actual]]&lt; 1500,
             1500,
             tbActuals[[#This Row],[Actual]]))</f>
        <v>0</v>
      </c>
      <c r="I702" t="str">
        <f>VLOOKUP(tbActuals[[#This Row],[Country]],
                          tbRegions[], 2, FALSE)</f>
        <v>Europe</v>
      </c>
    </row>
    <row r="703" spans="1:9" x14ac:dyDescent="0.35">
      <c r="A703" s="1">
        <v>43831</v>
      </c>
      <c r="B703" t="s">
        <v>73</v>
      </c>
      <c r="C703" t="s">
        <v>31</v>
      </c>
      <c r="D703" t="s">
        <v>7</v>
      </c>
      <c r="E703" s="2">
        <v>26269</v>
      </c>
      <c r="F703" t="str">
        <f>IFERROR(VLOOKUP(TRIM(tbActuals[[#This Row],[IT Department]]),
                                                  tbDepartments[], 2, FALSE),
                         "")</f>
        <v>Functional</v>
      </c>
      <c r="G703" t="str">
        <f>VLOOKUP(tbActuals[[#This Row],[IT Department]],
                           tbDepartments[], 3,FALSE)</f>
        <v>Raju Singh</v>
      </c>
      <c r="H703" s="2">
        <f>IF(tbActuals[[#This Row],[Actual]]&lt;500,
       0,
       IF(tbActuals[[#This Row],[Actual]]&lt; 1500,
             1500,
             tbActuals[[#This Row],[Actual]]))</f>
        <v>26269</v>
      </c>
      <c r="I703" t="str">
        <f>VLOOKUP(tbActuals[[#This Row],[Country]],
                          tbRegions[], 2, FALSE)</f>
        <v>Europe</v>
      </c>
    </row>
    <row r="704" spans="1:9" x14ac:dyDescent="0.35">
      <c r="A704" s="1">
        <v>43831</v>
      </c>
      <c r="B704" t="s">
        <v>73</v>
      </c>
      <c r="C704" t="s">
        <v>31</v>
      </c>
      <c r="D704" t="s">
        <v>8</v>
      </c>
      <c r="E704" s="2">
        <v>1901984</v>
      </c>
      <c r="F704" t="str">
        <f>IFERROR(VLOOKUP(TRIM(tbActuals[[#This Row],[IT Department]]),
                                                  tbDepartments[], 2, FALSE),
                         "")</f>
        <v>Functional</v>
      </c>
      <c r="G704" t="str">
        <f>VLOOKUP(tbActuals[[#This Row],[IT Department]],
                           tbDepartments[], 3,FALSE)</f>
        <v>Raju Singh</v>
      </c>
      <c r="H704" s="2">
        <f>IF(tbActuals[[#This Row],[Actual]]&lt;500,
       0,
       IF(tbActuals[[#This Row],[Actual]]&lt; 1500,
             1500,
             tbActuals[[#This Row],[Actual]]))</f>
        <v>1901984</v>
      </c>
      <c r="I704" t="str">
        <f>VLOOKUP(tbActuals[[#This Row],[Country]],
                          tbRegions[], 2, FALSE)</f>
        <v>USA</v>
      </c>
    </row>
    <row r="705" spans="1:9" x14ac:dyDescent="0.35">
      <c r="A705" s="1">
        <v>43831</v>
      </c>
      <c r="B705" t="s">
        <v>73</v>
      </c>
      <c r="C705" t="s">
        <v>40</v>
      </c>
      <c r="D705" t="s">
        <v>7</v>
      </c>
      <c r="E705" s="2">
        <v>-8021</v>
      </c>
      <c r="F705" t="str">
        <f>IFERROR(VLOOKUP(TRIM(tbActuals[[#This Row],[IT Department]]),
                                                  tbDepartments[], 2, FALSE),
                         "")</f>
        <v>Functional</v>
      </c>
      <c r="G705" t="str">
        <f>VLOOKUP(tbActuals[[#This Row],[IT Department]],
                           tbDepartments[], 3,FALSE)</f>
        <v>Raju Singh</v>
      </c>
      <c r="H705" s="2">
        <f>IF(tbActuals[[#This Row],[Actual]]&lt;500,
       0,
       IF(tbActuals[[#This Row],[Actual]]&lt; 1500,
             1500,
             tbActuals[[#This Row],[Actual]]))</f>
        <v>0</v>
      </c>
      <c r="I705" t="str">
        <f>VLOOKUP(tbActuals[[#This Row],[Country]],
                          tbRegions[], 2, FALSE)</f>
        <v>Europe</v>
      </c>
    </row>
    <row r="706" spans="1:9" x14ac:dyDescent="0.35">
      <c r="A706" s="1">
        <v>43831</v>
      </c>
      <c r="B706" t="s">
        <v>73</v>
      </c>
      <c r="C706" t="s">
        <v>40</v>
      </c>
      <c r="D706" t="s">
        <v>8</v>
      </c>
      <c r="E706" s="2">
        <v>3830</v>
      </c>
      <c r="F706" t="str">
        <f>IFERROR(VLOOKUP(TRIM(tbActuals[[#This Row],[IT Department]]),
                                                  tbDepartments[], 2, FALSE),
                         "")</f>
        <v>Functional</v>
      </c>
      <c r="G706" t="str">
        <f>VLOOKUP(tbActuals[[#This Row],[IT Department]],
                           tbDepartments[], 3,FALSE)</f>
        <v>Raju Singh</v>
      </c>
      <c r="H706" s="2">
        <f>IF(tbActuals[[#This Row],[Actual]]&lt;500,
       0,
       IF(tbActuals[[#This Row],[Actual]]&lt; 1500,
             1500,
             tbActuals[[#This Row],[Actual]]))</f>
        <v>3830</v>
      </c>
      <c r="I706" t="str">
        <f>VLOOKUP(tbActuals[[#This Row],[Country]],
                          tbRegions[], 2, FALSE)</f>
        <v>USA</v>
      </c>
    </row>
    <row r="707" spans="1:9" x14ac:dyDescent="0.35">
      <c r="A707" s="1">
        <v>43831</v>
      </c>
      <c r="B707" t="s">
        <v>73</v>
      </c>
      <c r="C707" t="s">
        <v>24</v>
      </c>
      <c r="D707" t="s">
        <v>33</v>
      </c>
      <c r="E707" s="2">
        <v>9804</v>
      </c>
      <c r="F707" t="str">
        <f>IFERROR(VLOOKUP(TRIM(tbActuals[[#This Row],[IT Department]]),
                                                  tbDepartments[], 2, FALSE),
                         "")</f>
        <v>Functional</v>
      </c>
      <c r="G707" t="str">
        <f>VLOOKUP(tbActuals[[#This Row],[IT Department]],
                           tbDepartments[], 3,FALSE)</f>
        <v>Raju Singh</v>
      </c>
      <c r="H707" s="2">
        <f>IF(tbActuals[[#This Row],[Actual]]&lt;500,
       0,
       IF(tbActuals[[#This Row],[Actual]]&lt; 1500,
             1500,
             tbActuals[[#This Row],[Actual]]))</f>
        <v>9804</v>
      </c>
      <c r="I707" t="str">
        <f>VLOOKUP(tbActuals[[#This Row],[Country]],
                          tbRegions[], 2, FALSE)</f>
        <v>Latin America</v>
      </c>
    </row>
    <row r="708" spans="1:9" x14ac:dyDescent="0.35">
      <c r="A708" s="1">
        <v>43831</v>
      </c>
      <c r="B708" t="s">
        <v>73</v>
      </c>
      <c r="C708" t="s">
        <v>24</v>
      </c>
      <c r="D708" t="s">
        <v>32</v>
      </c>
      <c r="E708" s="2">
        <v>2</v>
      </c>
      <c r="F708" t="str">
        <f>IFERROR(VLOOKUP(TRIM(tbActuals[[#This Row],[IT Department]]),
                                                  tbDepartments[], 2, FALSE),
                         "")</f>
        <v>Functional</v>
      </c>
      <c r="G708" t="str">
        <f>VLOOKUP(tbActuals[[#This Row],[IT Department]],
                           tbDepartments[], 3,FALSE)</f>
        <v>Raju Singh</v>
      </c>
      <c r="H708" s="2">
        <f>IF(tbActuals[[#This Row],[Actual]]&lt;500,
       0,
       IF(tbActuals[[#This Row],[Actual]]&lt; 1500,
             1500,
             tbActuals[[#This Row],[Actual]]))</f>
        <v>0</v>
      </c>
      <c r="I708" t="str">
        <f>VLOOKUP(tbActuals[[#This Row],[Country]],
                          tbRegions[], 2, FALSE)</f>
        <v>Latin America</v>
      </c>
    </row>
    <row r="709" spans="1:9" x14ac:dyDescent="0.35">
      <c r="A709" s="1">
        <v>43831</v>
      </c>
      <c r="B709" t="s">
        <v>73</v>
      </c>
      <c r="C709" t="s">
        <v>24</v>
      </c>
      <c r="D709" t="s">
        <v>7</v>
      </c>
      <c r="E709" s="2">
        <v>220</v>
      </c>
      <c r="F709" t="str">
        <f>IFERROR(VLOOKUP(TRIM(tbActuals[[#This Row],[IT Department]]),
                                                  tbDepartments[], 2, FALSE),
                         "")</f>
        <v>Functional</v>
      </c>
      <c r="G709" t="str">
        <f>VLOOKUP(tbActuals[[#This Row],[IT Department]],
                           tbDepartments[], 3,FALSE)</f>
        <v>Raju Singh</v>
      </c>
      <c r="H709" s="2">
        <f>IF(tbActuals[[#This Row],[Actual]]&lt;500,
       0,
       IF(tbActuals[[#This Row],[Actual]]&lt; 1500,
             1500,
             tbActuals[[#This Row],[Actual]]))</f>
        <v>0</v>
      </c>
      <c r="I709" t="str">
        <f>VLOOKUP(tbActuals[[#This Row],[Country]],
                          tbRegions[], 2, FALSE)</f>
        <v>Europe</v>
      </c>
    </row>
    <row r="710" spans="1:9" x14ac:dyDescent="0.35">
      <c r="A710" s="1">
        <v>43831</v>
      </c>
      <c r="B710" t="s">
        <v>73</v>
      </c>
      <c r="C710" t="s">
        <v>24</v>
      </c>
      <c r="D710" t="s">
        <v>8</v>
      </c>
      <c r="E710" s="2">
        <v>87104</v>
      </c>
      <c r="F710" t="str">
        <f>IFERROR(VLOOKUP(TRIM(tbActuals[[#This Row],[IT Department]]),
                                                  tbDepartments[], 2, FALSE),
                         "")</f>
        <v>Functional</v>
      </c>
      <c r="G710" t="str">
        <f>VLOOKUP(tbActuals[[#This Row],[IT Department]],
                           tbDepartments[], 3,FALSE)</f>
        <v>Raju Singh</v>
      </c>
      <c r="H710" s="2">
        <f>IF(tbActuals[[#This Row],[Actual]]&lt;500,
       0,
       IF(tbActuals[[#This Row],[Actual]]&lt; 1500,
             1500,
             tbActuals[[#This Row],[Actual]]))</f>
        <v>87104</v>
      </c>
      <c r="I710" t="str">
        <f>VLOOKUP(tbActuals[[#This Row],[Country]],
                          tbRegions[], 2, FALSE)</f>
        <v>USA</v>
      </c>
    </row>
    <row r="711" spans="1:9" x14ac:dyDescent="0.35">
      <c r="A711" s="1">
        <v>43831</v>
      </c>
      <c r="B711" t="s">
        <v>73</v>
      </c>
      <c r="C711" t="s">
        <v>28</v>
      </c>
      <c r="D711" t="s">
        <v>8</v>
      </c>
      <c r="E711" s="2">
        <v>88</v>
      </c>
      <c r="F711" t="str">
        <f>IFERROR(VLOOKUP(TRIM(tbActuals[[#This Row],[IT Department]]),
                                                  tbDepartments[], 2, FALSE),
                         "")</f>
        <v>Functional</v>
      </c>
      <c r="G711" t="str">
        <f>VLOOKUP(tbActuals[[#This Row],[IT Department]],
                           tbDepartments[], 3,FALSE)</f>
        <v>Raju Singh</v>
      </c>
      <c r="H711" s="2">
        <f>IF(tbActuals[[#This Row],[Actual]]&lt;500,
       0,
       IF(tbActuals[[#This Row],[Actual]]&lt; 1500,
             1500,
             tbActuals[[#This Row],[Actual]]))</f>
        <v>0</v>
      </c>
      <c r="I711" t="str">
        <f>VLOOKUP(tbActuals[[#This Row],[Country]],
                          tbRegions[], 2, FALSE)</f>
        <v>USA</v>
      </c>
    </row>
    <row r="712" spans="1:9" x14ac:dyDescent="0.35">
      <c r="A712" s="1">
        <v>43831</v>
      </c>
      <c r="B712" t="s">
        <v>73</v>
      </c>
      <c r="C712" t="s">
        <v>6</v>
      </c>
      <c r="D712" t="s">
        <v>33</v>
      </c>
      <c r="E712" s="2">
        <v>9560</v>
      </c>
      <c r="F712" t="str">
        <f>IFERROR(VLOOKUP(TRIM(tbActuals[[#This Row],[IT Department]]),
                                                  tbDepartments[], 2, FALSE),
                         "")</f>
        <v>Functional</v>
      </c>
      <c r="G712" t="str">
        <f>VLOOKUP(tbActuals[[#This Row],[IT Department]],
                           tbDepartments[], 3,FALSE)</f>
        <v>Raju Singh</v>
      </c>
      <c r="H712" s="2">
        <f>IF(tbActuals[[#This Row],[Actual]]&lt;500,
       0,
       IF(tbActuals[[#This Row],[Actual]]&lt; 1500,
             1500,
             tbActuals[[#This Row],[Actual]]))</f>
        <v>9560</v>
      </c>
      <c r="I712" t="str">
        <f>VLOOKUP(tbActuals[[#This Row],[Country]],
                          tbRegions[], 2, FALSE)</f>
        <v>Latin America</v>
      </c>
    </row>
    <row r="713" spans="1:9" x14ac:dyDescent="0.35">
      <c r="A713" s="1">
        <v>43831</v>
      </c>
      <c r="B713" t="s">
        <v>73</v>
      </c>
      <c r="C713" t="s">
        <v>6</v>
      </c>
      <c r="D713" t="s">
        <v>52</v>
      </c>
      <c r="E713" s="2">
        <v>2332</v>
      </c>
      <c r="F713" t="str">
        <f>IFERROR(VLOOKUP(TRIM(tbActuals[[#This Row],[IT Department]]),
                                                  tbDepartments[], 2, FALSE),
                         "")</f>
        <v>Functional</v>
      </c>
      <c r="G713" t="str">
        <f>VLOOKUP(tbActuals[[#This Row],[IT Department]],
                           tbDepartments[], 3,FALSE)</f>
        <v>Raju Singh</v>
      </c>
      <c r="H713" s="2">
        <f>IF(tbActuals[[#This Row],[Actual]]&lt;500,
       0,
       IF(tbActuals[[#This Row],[Actual]]&lt; 1500,
             1500,
             tbActuals[[#This Row],[Actual]]))</f>
        <v>2332</v>
      </c>
      <c r="I713" t="str">
        <f>VLOOKUP(tbActuals[[#This Row],[Country]],
                          tbRegions[], 2, FALSE)</f>
        <v>Europe</v>
      </c>
    </row>
    <row r="714" spans="1:9" x14ac:dyDescent="0.35">
      <c r="A714" s="1">
        <v>43831</v>
      </c>
      <c r="B714" t="s">
        <v>73</v>
      </c>
      <c r="C714" t="s">
        <v>6</v>
      </c>
      <c r="D714" t="s">
        <v>32</v>
      </c>
      <c r="E714" s="2">
        <v>670</v>
      </c>
      <c r="F714" t="str">
        <f>IFERROR(VLOOKUP(TRIM(tbActuals[[#This Row],[IT Department]]),
                                                  tbDepartments[], 2, FALSE),
                         "")</f>
        <v>Functional</v>
      </c>
      <c r="G714" t="str">
        <f>VLOOKUP(tbActuals[[#This Row],[IT Department]],
                           tbDepartments[], 3,FALSE)</f>
        <v>Raju Singh</v>
      </c>
      <c r="H714" s="2">
        <f>IF(tbActuals[[#This Row],[Actual]]&lt;500,
       0,
       IF(tbActuals[[#This Row],[Actual]]&lt; 1500,
             1500,
             tbActuals[[#This Row],[Actual]]))</f>
        <v>1500</v>
      </c>
      <c r="I714" t="str">
        <f>VLOOKUP(tbActuals[[#This Row],[Country]],
                          tbRegions[], 2, FALSE)</f>
        <v>Latin America</v>
      </c>
    </row>
    <row r="715" spans="1:9" x14ac:dyDescent="0.35">
      <c r="A715" s="1">
        <v>43831</v>
      </c>
      <c r="B715" t="s">
        <v>73</v>
      </c>
      <c r="C715" t="s">
        <v>6</v>
      </c>
      <c r="D715" t="s">
        <v>37</v>
      </c>
      <c r="E715" s="2">
        <v>75</v>
      </c>
      <c r="F715" t="str">
        <f>IFERROR(VLOOKUP(TRIM(tbActuals[[#This Row],[IT Department]]),
                                                  tbDepartments[], 2, FALSE),
                         "")</f>
        <v>Functional</v>
      </c>
      <c r="G715" t="str">
        <f>VLOOKUP(tbActuals[[#This Row],[IT Department]],
                           tbDepartments[], 3,FALSE)</f>
        <v>Raju Singh</v>
      </c>
      <c r="H715" s="2">
        <f>IF(tbActuals[[#This Row],[Actual]]&lt;500,
       0,
       IF(tbActuals[[#This Row],[Actual]]&lt; 1500,
             1500,
             tbActuals[[#This Row],[Actual]]))</f>
        <v>0</v>
      </c>
      <c r="I715" t="str">
        <f>VLOOKUP(tbActuals[[#This Row],[Country]],
                          tbRegions[], 2, FALSE)</f>
        <v>Europe</v>
      </c>
    </row>
    <row r="716" spans="1:9" x14ac:dyDescent="0.35">
      <c r="A716" s="1">
        <v>43831</v>
      </c>
      <c r="B716" t="s">
        <v>73</v>
      </c>
      <c r="C716" t="s">
        <v>6</v>
      </c>
      <c r="D716" t="s">
        <v>7</v>
      </c>
      <c r="E716" s="2">
        <v>11459</v>
      </c>
      <c r="F716" t="str">
        <f>IFERROR(VLOOKUP(TRIM(tbActuals[[#This Row],[IT Department]]),
                                                  tbDepartments[], 2, FALSE),
                         "")</f>
        <v>Functional</v>
      </c>
      <c r="G716" t="str">
        <f>VLOOKUP(tbActuals[[#This Row],[IT Department]],
                           tbDepartments[], 3,FALSE)</f>
        <v>Raju Singh</v>
      </c>
      <c r="H716" s="2">
        <f>IF(tbActuals[[#This Row],[Actual]]&lt;500,
       0,
       IF(tbActuals[[#This Row],[Actual]]&lt; 1500,
             1500,
             tbActuals[[#This Row],[Actual]]))</f>
        <v>11459</v>
      </c>
      <c r="I716" t="str">
        <f>VLOOKUP(tbActuals[[#This Row],[Country]],
                          tbRegions[], 2, FALSE)</f>
        <v>Europe</v>
      </c>
    </row>
    <row r="717" spans="1:9" x14ac:dyDescent="0.35">
      <c r="A717" s="1">
        <v>43831</v>
      </c>
      <c r="B717" t="s">
        <v>73</v>
      </c>
      <c r="C717" t="s">
        <v>6</v>
      </c>
      <c r="D717" t="s">
        <v>8</v>
      </c>
      <c r="E717" s="2">
        <v>483752</v>
      </c>
      <c r="F717" t="str">
        <f>IFERROR(VLOOKUP(TRIM(tbActuals[[#This Row],[IT Department]]),
                                                  tbDepartments[], 2, FALSE),
                         "")</f>
        <v>Functional</v>
      </c>
      <c r="G717" t="str">
        <f>VLOOKUP(tbActuals[[#This Row],[IT Department]],
                           tbDepartments[], 3,FALSE)</f>
        <v>Raju Singh</v>
      </c>
      <c r="H717" s="2">
        <f>IF(tbActuals[[#This Row],[Actual]]&lt;500,
       0,
       IF(tbActuals[[#This Row],[Actual]]&lt; 1500,
             1500,
             tbActuals[[#This Row],[Actual]]))</f>
        <v>483752</v>
      </c>
      <c r="I717" t="str">
        <f>VLOOKUP(tbActuals[[#This Row],[Country]],
                          tbRegions[], 2, FALSE)</f>
        <v>USA</v>
      </c>
    </row>
    <row r="718" spans="1:9" x14ac:dyDescent="0.35">
      <c r="A718" s="1">
        <v>43831</v>
      </c>
      <c r="B718" t="s">
        <v>73</v>
      </c>
      <c r="C718" t="s">
        <v>36</v>
      </c>
      <c r="D718" t="s">
        <v>8</v>
      </c>
      <c r="E718" s="2">
        <v>86</v>
      </c>
      <c r="F718" t="str">
        <f>IFERROR(VLOOKUP(TRIM(tbActuals[[#This Row],[IT Department]]),
                                                  tbDepartments[], 2, FALSE),
                         "")</f>
        <v>Functional</v>
      </c>
      <c r="G718" t="str">
        <f>VLOOKUP(tbActuals[[#This Row],[IT Department]],
                           tbDepartments[], 3,FALSE)</f>
        <v>Raju Singh</v>
      </c>
      <c r="H718" s="2">
        <f>IF(tbActuals[[#This Row],[Actual]]&lt;500,
       0,
       IF(tbActuals[[#This Row],[Actual]]&lt; 1500,
             1500,
             tbActuals[[#This Row],[Actual]]))</f>
        <v>0</v>
      </c>
      <c r="I718" t="str">
        <f>VLOOKUP(tbActuals[[#This Row],[Country]],
                          tbRegions[], 2, FALSE)</f>
        <v>USA</v>
      </c>
    </row>
    <row r="719" spans="1:9" x14ac:dyDescent="0.35">
      <c r="A719" s="1">
        <v>43831</v>
      </c>
      <c r="B719" t="s">
        <v>73</v>
      </c>
      <c r="C719" t="s">
        <v>9</v>
      </c>
      <c r="D719" t="s">
        <v>33</v>
      </c>
      <c r="E719" s="2">
        <v>516</v>
      </c>
      <c r="F719" t="str">
        <f>IFERROR(VLOOKUP(TRIM(tbActuals[[#This Row],[IT Department]]),
                                                  tbDepartments[], 2, FALSE),
                         "")</f>
        <v>Functional</v>
      </c>
      <c r="G719" t="str">
        <f>VLOOKUP(tbActuals[[#This Row],[IT Department]],
                           tbDepartments[], 3,FALSE)</f>
        <v>Raju Singh</v>
      </c>
      <c r="H719" s="2">
        <f>IF(tbActuals[[#This Row],[Actual]]&lt;500,
       0,
       IF(tbActuals[[#This Row],[Actual]]&lt; 1500,
             1500,
             tbActuals[[#This Row],[Actual]]))</f>
        <v>1500</v>
      </c>
      <c r="I719" t="str">
        <f>VLOOKUP(tbActuals[[#This Row],[Country]],
                          tbRegions[], 2, FALSE)</f>
        <v>Latin America</v>
      </c>
    </row>
    <row r="720" spans="1:9" x14ac:dyDescent="0.35">
      <c r="A720" s="1">
        <v>43831</v>
      </c>
      <c r="B720" t="s">
        <v>73</v>
      </c>
      <c r="C720" t="s">
        <v>9</v>
      </c>
      <c r="D720" t="s">
        <v>8</v>
      </c>
      <c r="E720" s="2">
        <v>113</v>
      </c>
      <c r="F720" t="str">
        <f>IFERROR(VLOOKUP(TRIM(tbActuals[[#This Row],[IT Department]]),
                                                  tbDepartments[], 2, FALSE),
                         "")</f>
        <v>Functional</v>
      </c>
      <c r="G720" t="str">
        <f>VLOOKUP(tbActuals[[#This Row],[IT Department]],
                           tbDepartments[], 3,FALSE)</f>
        <v>Raju Singh</v>
      </c>
      <c r="H720" s="2">
        <f>IF(tbActuals[[#This Row],[Actual]]&lt;500,
       0,
       IF(tbActuals[[#This Row],[Actual]]&lt; 1500,
             1500,
             tbActuals[[#This Row],[Actual]]))</f>
        <v>0</v>
      </c>
      <c r="I720" t="str">
        <f>VLOOKUP(tbActuals[[#This Row],[Country]],
                          tbRegions[], 2, FALSE)</f>
        <v>USA</v>
      </c>
    </row>
    <row r="721" spans="1:9" x14ac:dyDescent="0.35">
      <c r="A721" s="1">
        <v>43831</v>
      </c>
      <c r="B721" t="s">
        <v>73</v>
      </c>
      <c r="C721" t="s">
        <v>10</v>
      </c>
      <c r="D721" t="s">
        <v>33</v>
      </c>
      <c r="E721" s="2">
        <v>318</v>
      </c>
      <c r="F721" t="str">
        <f>IFERROR(VLOOKUP(TRIM(tbActuals[[#This Row],[IT Department]]),
                                                  tbDepartments[], 2, FALSE),
                         "")</f>
        <v>Functional</v>
      </c>
      <c r="G721" t="str">
        <f>VLOOKUP(tbActuals[[#This Row],[IT Department]],
                           tbDepartments[], 3,FALSE)</f>
        <v>Raju Singh</v>
      </c>
      <c r="H721" s="2">
        <f>IF(tbActuals[[#This Row],[Actual]]&lt;500,
       0,
       IF(tbActuals[[#This Row],[Actual]]&lt; 1500,
             1500,
             tbActuals[[#This Row],[Actual]]))</f>
        <v>0</v>
      </c>
      <c r="I721" t="str">
        <f>VLOOKUP(tbActuals[[#This Row],[Country]],
                          tbRegions[], 2, FALSE)</f>
        <v>Latin America</v>
      </c>
    </row>
    <row r="722" spans="1:9" x14ac:dyDescent="0.35">
      <c r="A722" s="1">
        <v>43831</v>
      </c>
      <c r="B722" t="s">
        <v>73</v>
      </c>
      <c r="C722" t="s">
        <v>10</v>
      </c>
      <c r="D722" t="s">
        <v>45</v>
      </c>
      <c r="E722" s="2">
        <v>1342</v>
      </c>
      <c r="F722" t="str">
        <f>IFERROR(VLOOKUP(TRIM(tbActuals[[#This Row],[IT Department]]),
                                                  tbDepartments[], 2, FALSE),
                         "")</f>
        <v>Functional</v>
      </c>
      <c r="G722" t="str">
        <f>VLOOKUP(tbActuals[[#This Row],[IT Department]],
                           tbDepartments[], 3,FALSE)</f>
        <v>Raju Singh</v>
      </c>
      <c r="H722" s="2">
        <f>IF(tbActuals[[#This Row],[Actual]]&lt;500,
       0,
       IF(tbActuals[[#This Row],[Actual]]&lt; 1500,
             1500,
             tbActuals[[#This Row],[Actual]]))</f>
        <v>1500</v>
      </c>
      <c r="I722" t="str">
        <f>VLOOKUP(tbActuals[[#This Row],[Country]],
                          tbRegions[], 2, FALSE)</f>
        <v>Europe</v>
      </c>
    </row>
    <row r="723" spans="1:9" x14ac:dyDescent="0.35">
      <c r="A723" s="1">
        <v>43831</v>
      </c>
      <c r="B723" t="s">
        <v>73</v>
      </c>
      <c r="C723" t="s">
        <v>11</v>
      </c>
      <c r="D723" t="s">
        <v>51</v>
      </c>
      <c r="E723" s="2">
        <v>4215</v>
      </c>
      <c r="F723" t="str">
        <f>IFERROR(VLOOKUP(TRIM(tbActuals[[#This Row],[IT Department]]),
                                                  tbDepartments[], 2, FALSE),
                         "")</f>
        <v>Functional</v>
      </c>
      <c r="G723" t="str">
        <f>VLOOKUP(tbActuals[[#This Row],[IT Department]],
                           tbDepartments[], 3,FALSE)</f>
        <v>Raju Singh</v>
      </c>
      <c r="H723" s="2">
        <f>IF(tbActuals[[#This Row],[Actual]]&lt;500,
       0,
       IF(tbActuals[[#This Row],[Actual]]&lt; 1500,
             1500,
             tbActuals[[#This Row],[Actual]]))</f>
        <v>4215</v>
      </c>
      <c r="I723" t="str">
        <f>VLOOKUP(tbActuals[[#This Row],[Country]],
                          tbRegions[], 2, FALSE)</f>
        <v>Europe</v>
      </c>
    </row>
    <row r="724" spans="1:9" x14ac:dyDescent="0.35">
      <c r="A724" s="1">
        <v>43831</v>
      </c>
      <c r="B724" t="s">
        <v>73</v>
      </c>
      <c r="C724" t="s">
        <v>11</v>
      </c>
      <c r="D724" t="s">
        <v>33</v>
      </c>
      <c r="E724" s="2">
        <v>11976</v>
      </c>
      <c r="F724" t="str">
        <f>IFERROR(VLOOKUP(TRIM(tbActuals[[#This Row],[IT Department]]),
                                                  tbDepartments[], 2, FALSE),
                         "")</f>
        <v>Functional</v>
      </c>
      <c r="G724" t="str">
        <f>VLOOKUP(tbActuals[[#This Row],[IT Department]],
                           tbDepartments[], 3,FALSE)</f>
        <v>Raju Singh</v>
      </c>
      <c r="H724" s="2">
        <f>IF(tbActuals[[#This Row],[Actual]]&lt;500,
       0,
       IF(tbActuals[[#This Row],[Actual]]&lt; 1500,
             1500,
             tbActuals[[#This Row],[Actual]]))</f>
        <v>11976</v>
      </c>
      <c r="I724" t="str">
        <f>VLOOKUP(tbActuals[[#This Row],[Country]],
                          tbRegions[], 2, FALSE)</f>
        <v>Latin America</v>
      </c>
    </row>
    <row r="725" spans="1:9" x14ac:dyDescent="0.35">
      <c r="A725" s="1">
        <v>43831</v>
      </c>
      <c r="B725" t="s">
        <v>73</v>
      </c>
      <c r="C725" t="s">
        <v>11</v>
      </c>
      <c r="D725" t="s">
        <v>42</v>
      </c>
      <c r="E725" s="2">
        <v>11630</v>
      </c>
      <c r="F725" t="str">
        <f>IFERROR(VLOOKUP(TRIM(tbActuals[[#This Row],[IT Department]]),
                                                  tbDepartments[], 2, FALSE),
                         "")</f>
        <v>Functional</v>
      </c>
      <c r="G725" t="str">
        <f>VLOOKUP(tbActuals[[#This Row],[IT Department]],
                           tbDepartments[], 3,FALSE)</f>
        <v>Raju Singh</v>
      </c>
      <c r="H725" s="2">
        <f>IF(tbActuals[[#This Row],[Actual]]&lt;500,
       0,
       IF(tbActuals[[#This Row],[Actual]]&lt; 1500,
             1500,
             tbActuals[[#This Row],[Actual]]))</f>
        <v>11630</v>
      </c>
      <c r="I725" t="str">
        <f>VLOOKUP(tbActuals[[#This Row],[Country]],
                          tbRegions[], 2, FALSE)</f>
        <v>Europe</v>
      </c>
    </row>
    <row r="726" spans="1:9" x14ac:dyDescent="0.35">
      <c r="A726" s="1">
        <v>43831</v>
      </c>
      <c r="B726" t="s">
        <v>73</v>
      </c>
      <c r="C726" t="s">
        <v>11</v>
      </c>
      <c r="D726" t="s">
        <v>12</v>
      </c>
      <c r="E726" s="2">
        <v>2241</v>
      </c>
      <c r="F726" t="str">
        <f>IFERROR(VLOOKUP(TRIM(tbActuals[[#This Row],[IT Department]]),
                                                  tbDepartments[], 2, FALSE),
                         "")</f>
        <v>Functional</v>
      </c>
      <c r="G726" t="str">
        <f>VLOOKUP(tbActuals[[#This Row],[IT Department]],
                           tbDepartments[], 3,FALSE)</f>
        <v>Raju Singh</v>
      </c>
      <c r="H726" s="2">
        <f>IF(tbActuals[[#This Row],[Actual]]&lt;500,
       0,
       IF(tbActuals[[#This Row],[Actual]]&lt; 1500,
             1500,
             tbActuals[[#This Row],[Actual]]))</f>
        <v>2241</v>
      </c>
      <c r="I726" t="str">
        <f>VLOOKUP(tbActuals[[#This Row],[Country]],
                          tbRegions[], 2, FALSE)</f>
        <v>Europe</v>
      </c>
    </row>
    <row r="727" spans="1:9" x14ac:dyDescent="0.35">
      <c r="A727" s="1">
        <v>43831</v>
      </c>
      <c r="B727" t="s">
        <v>73</v>
      </c>
      <c r="C727" t="s">
        <v>11</v>
      </c>
      <c r="D727" t="s">
        <v>45</v>
      </c>
      <c r="E727" s="2">
        <v>4894</v>
      </c>
      <c r="F727" t="str">
        <f>IFERROR(VLOOKUP(TRIM(tbActuals[[#This Row],[IT Department]]),
                                                  tbDepartments[], 2, FALSE),
                         "")</f>
        <v>Functional</v>
      </c>
      <c r="G727" t="str">
        <f>VLOOKUP(tbActuals[[#This Row],[IT Department]],
                           tbDepartments[], 3,FALSE)</f>
        <v>Raju Singh</v>
      </c>
      <c r="H727" s="2">
        <f>IF(tbActuals[[#This Row],[Actual]]&lt;500,
       0,
       IF(tbActuals[[#This Row],[Actual]]&lt; 1500,
             1500,
             tbActuals[[#This Row],[Actual]]))</f>
        <v>4894</v>
      </c>
      <c r="I727" t="str">
        <f>VLOOKUP(tbActuals[[#This Row],[Country]],
                          tbRegions[], 2, FALSE)</f>
        <v>Europe</v>
      </c>
    </row>
    <row r="728" spans="1:9" x14ac:dyDescent="0.35">
      <c r="A728" s="1">
        <v>43831</v>
      </c>
      <c r="B728" t="s">
        <v>73</v>
      </c>
      <c r="C728" t="s">
        <v>11</v>
      </c>
      <c r="D728" t="s">
        <v>37</v>
      </c>
      <c r="E728" s="2">
        <v>5411</v>
      </c>
      <c r="F728" t="str">
        <f>IFERROR(VLOOKUP(TRIM(tbActuals[[#This Row],[IT Department]]),
                                                  tbDepartments[], 2, FALSE),
                         "")</f>
        <v>Functional</v>
      </c>
      <c r="G728" t="str">
        <f>VLOOKUP(tbActuals[[#This Row],[IT Department]],
                           tbDepartments[], 3,FALSE)</f>
        <v>Raju Singh</v>
      </c>
      <c r="H728" s="2">
        <f>IF(tbActuals[[#This Row],[Actual]]&lt;500,
       0,
       IF(tbActuals[[#This Row],[Actual]]&lt; 1500,
             1500,
             tbActuals[[#This Row],[Actual]]))</f>
        <v>5411</v>
      </c>
      <c r="I728" t="str">
        <f>VLOOKUP(tbActuals[[#This Row],[Country]],
                          tbRegions[], 2, FALSE)</f>
        <v>Europe</v>
      </c>
    </row>
    <row r="729" spans="1:9" x14ac:dyDescent="0.35">
      <c r="A729" s="1">
        <v>43831</v>
      </c>
      <c r="B729" t="s">
        <v>73</v>
      </c>
      <c r="C729" t="s">
        <v>11</v>
      </c>
      <c r="D729" t="s">
        <v>7</v>
      </c>
      <c r="E729" s="2">
        <v>78262</v>
      </c>
      <c r="F729" t="str">
        <f>IFERROR(VLOOKUP(TRIM(tbActuals[[#This Row],[IT Department]]),
                                                  tbDepartments[], 2, FALSE),
                         "")</f>
        <v>Functional</v>
      </c>
      <c r="G729" t="str">
        <f>VLOOKUP(tbActuals[[#This Row],[IT Department]],
                           tbDepartments[], 3,FALSE)</f>
        <v>Raju Singh</v>
      </c>
      <c r="H729" s="2">
        <f>IF(tbActuals[[#This Row],[Actual]]&lt;500,
       0,
       IF(tbActuals[[#This Row],[Actual]]&lt; 1500,
             1500,
             tbActuals[[#This Row],[Actual]]))</f>
        <v>78262</v>
      </c>
      <c r="I729" t="str">
        <f>VLOOKUP(tbActuals[[#This Row],[Country]],
                          tbRegions[], 2, FALSE)</f>
        <v>Europe</v>
      </c>
    </row>
    <row r="730" spans="1:9" x14ac:dyDescent="0.35">
      <c r="A730" s="1">
        <v>43831</v>
      </c>
      <c r="B730" t="s">
        <v>73</v>
      </c>
      <c r="C730" t="s">
        <v>11</v>
      </c>
      <c r="D730" t="s">
        <v>8</v>
      </c>
      <c r="E730" s="2">
        <v>528536</v>
      </c>
      <c r="F730" t="str">
        <f>IFERROR(VLOOKUP(TRIM(tbActuals[[#This Row],[IT Department]]),
                                                  tbDepartments[], 2, FALSE),
                         "")</f>
        <v>Functional</v>
      </c>
      <c r="G730" t="str">
        <f>VLOOKUP(tbActuals[[#This Row],[IT Department]],
                           tbDepartments[], 3,FALSE)</f>
        <v>Raju Singh</v>
      </c>
      <c r="H730" s="2">
        <f>IF(tbActuals[[#This Row],[Actual]]&lt;500,
       0,
       IF(tbActuals[[#This Row],[Actual]]&lt; 1500,
             1500,
             tbActuals[[#This Row],[Actual]]))</f>
        <v>528536</v>
      </c>
      <c r="I730" t="str">
        <f>VLOOKUP(tbActuals[[#This Row],[Country]],
                          tbRegions[], 2, FALSE)</f>
        <v>USA</v>
      </c>
    </row>
    <row r="731" spans="1:9" x14ac:dyDescent="0.35">
      <c r="A731" s="1">
        <v>43831</v>
      </c>
      <c r="B731" t="s">
        <v>73</v>
      </c>
      <c r="C731" t="s">
        <v>13</v>
      </c>
      <c r="D731" t="s">
        <v>8</v>
      </c>
      <c r="E731" s="2">
        <v>6090</v>
      </c>
      <c r="F731" t="str">
        <f>IFERROR(VLOOKUP(TRIM(tbActuals[[#This Row],[IT Department]]),
                                                  tbDepartments[], 2, FALSE),
                         "")</f>
        <v>Functional</v>
      </c>
      <c r="G731" t="str">
        <f>VLOOKUP(tbActuals[[#This Row],[IT Department]],
                           tbDepartments[], 3,FALSE)</f>
        <v>Raju Singh</v>
      </c>
      <c r="H731" s="2">
        <f>IF(tbActuals[[#This Row],[Actual]]&lt;500,
       0,
       IF(tbActuals[[#This Row],[Actual]]&lt; 1500,
             1500,
             tbActuals[[#This Row],[Actual]]))</f>
        <v>6090</v>
      </c>
      <c r="I731" t="str">
        <f>VLOOKUP(tbActuals[[#This Row],[Country]],
                          tbRegions[], 2, FALSE)</f>
        <v>USA</v>
      </c>
    </row>
    <row r="732" spans="1:9" x14ac:dyDescent="0.35">
      <c r="A732" s="1">
        <v>43831</v>
      </c>
      <c r="B732" t="s">
        <v>73</v>
      </c>
      <c r="C732" t="s">
        <v>14</v>
      </c>
      <c r="D732" t="s">
        <v>8</v>
      </c>
      <c r="E732" s="2">
        <v>39</v>
      </c>
      <c r="F732" t="str">
        <f>IFERROR(VLOOKUP(TRIM(tbActuals[[#This Row],[IT Department]]),
                                                  tbDepartments[], 2, FALSE),
                         "")</f>
        <v>Functional</v>
      </c>
      <c r="G732" t="str">
        <f>VLOOKUP(tbActuals[[#This Row],[IT Department]],
                           tbDepartments[], 3,FALSE)</f>
        <v>Raju Singh</v>
      </c>
      <c r="H732" s="2">
        <f>IF(tbActuals[[#This Row],[Actual]]&lt;500,
       0,
       IF(tbActuals[[#This Row],[Actual]]&lt; 1500,
             1500,
             tbActuals[[#This Row],[Actual]]))</f>
        <v>0</v>
      </c>
      <c r="I732" t="str">
        <f>VLOOKUP(tbActuals[[#This Row],[Country]],
                          tbRegions[], 2, FALSE)</f>
        <v>USA</v>
      </c>
    </row>
    <row r="733" spans="1:9" x14ac:dyDescent="0.35">
      <c r="A733" s="1">
        <v>43831</v>
      </c>
      <c r="B733" t="s">
        <v>73</v>
      </c>
      <c r="C733" t="s">
        <v>15</v>
      </c>
      <c r="D733" t="s">
        <v>33</v>
      </c>
      <c r="E733" s="2">
        <v>367</v>
      </c>
      <c r="F733" t="str">
        <f>IFERROR(VLOOKUP(TRIM(tbActuals[[#This Row],[IT Department]]),
                                                  tbDepartments[], 2, FALSE),
                         "")</f>
        <v>Functional</v>
      </c>
      <c r="G733" t="str">
        <f>VLOOKUP(tbActuals[[#This Row],[IT Department]],
                           tbDepartments[], 3,FALSE)</f>
        <v>Raju Singh</v>
      </c>
      <c r="H733" s="2">
        <f>IF(tbActuals[[#This Row],[Actual]]&lt;500,
       0,
       IF(tbActuals[[#This Row],[Actual]]&lt; 1500,
             1500,
             tbActuals[[#This Row],[Actual]]))</f>
        <v>0</v>
      </c>
      <c r="I733" t="str">
        <f>VLOOKUP(tbActuals[[#This Row],[Country]],
                          tbRegions[], 2, FALSE)</f>
        <v>Latin America</v>
      </c>
    </row>
    <row r="734" spans="1:9" x14ac:dyDescent="0.35">
      <c r="A734" s="1">
        <v>43831</v>
      </c>
      <c r="B734" t="s">
        <v>73</v>
      </c>
      <c r="C734" t="s">
        <v>15</v>
      </c>
      <c r="D734" t="s">
        <v>7</v>
      </c>
      <c r="E734" s="2">
        <v>10893</v>
      </c>
      <c r="F734" t="str">
        <f>IFERROR(VLOOKUP(TRIM(tbActuals[[#This Row],[IT Department]]),
                                                  tbDepartments[], 2, FALSE),
                         "")</f>
        <v>Functional</v>
      </c>
      <c r="G734" t="str">
        <f>VLOOKUP(tbActuals[[#This Row],[IT Department]],
                           tbDepartments[], 3,FALSE)</f>
        <v>Raju Singh</v>
      </c>
      <c r="H734" s="2">
        <f>IF(tbActuals[[#This Row],[Actual]]&lt;500,
       0,
       IF(tbActuals[[#This Row],[Actual]]&lt; 1500,
             1500,
             tbActuals[[#This Row],[Actual]]))</f>
        <v>10893</v>
      </c>
      <c r="I734" t="str">
        <f>VLOOKUP(tbActuals[[#This Row],[Country]],
                          tbRegions[], 2, FALSE)</f>
        <v>Europe</v>
      </c>
    </row>
    <row r="735" spans="1:9" x14ac:dyDescent="0.35">
      <c r="A735" s="1">
        <v>43831</v>
      </c>
      <c r="B735" t="s">
        <v>73</v>
      </c>
      <c r="C735" t="s">
        <v>15</v>
      </c>
      <c r="D735" t="s">
        <v>8</v>
      </c>
      <c r="E735" s="2">
        <v>-413</v>
      </c>
      <c r="F735" t="str">
        <f>IFERROR(VLOOKUP(TRIM(tbActuals[[#This Row],[IT Department]]),
                                                  tbDepartments[], 2, FALSE),
                         "")</f>
        <v>Functional</v>
      </c>
      <c r="G735" t="str">
        <f>VLOOKUP(tbActuals[[#This Row],[IT Department]],
                           tbDepartments[], 3,FALSE)</f>
        <v>Raju Singh</v>
      </c>
      <c r="H735" s="2">
        <f>IF(tbActuals[[#This Row],[Actual]]&lt;500,
       0,
       IF(tbActuals[[#This Row],[Actual]]&lt; 1500,
             1500,
             tbActuals[[#This Row],[Actual]]))</f>
        <v>0</v>
      </c>
      <c r="I735" t="str">
        <f>VLOOKUP(tbActuals[[#This Row],[Country]],
                          tbRegions[], 2, FALSE)</f>
        <v>USA</v>
      </c>
    </row>
    <row r="736" spans="1:9" x14ac:dyDescent="0.35">
      <c r="A736" s="1">
        <v>43831</v>
      </c>
      <c r="B736" t="s">
        <v>73</v>
      </c>
      <c r="C736" t="s">
        <v>46</v>
      </c>
      <c r="D736" t="s">
        <v>8</v>
      </c>
      <c r="E736" s="2">
        <v>33538</v>
      </c>
      <c r="F736" t="str">
        <f>IFERROR(VLOOKUP(TRIM(tbActuals[[#This Row],[IT Department]]),
                                                  tbDepartments[], 2, FALSE),
                         "")</f>
        <v>Functional</v>
      </c>
      <c r="G736" t="str">
        <f>VLOOKUP(tbActuals[[#This Row],[IT Department]],
                           tbDepartments[], 3,FALSE)</f>
        <v>Raju Singh</v>
      </c>
      <c r="H736" s="2">
        <f>IF(tbActuals[[#This Row],[Actual]]&lt;500,
       0,
       IF(tbActuals[[#This Row],[Actual]]&lt; 1500,
             1500,
             tbActuals[[#This Row],[Actual]]))</f>
        <v>33538</v>
      </c>
      <c r="I736" t="str">
        <f>VLOOKUP(tbActuals[[#This Row],[Country]],
                          tbRegions[], 2, FALSE)</f>
        <v>USA</v>
      </c>
    </row>
    <row r="737" spans="1:9" x14ac:dyDescent="0.35">
      <c r="A737" s="1">
        <v>43831</v>
      </c>
      <c r="B737" t="s">
        <v>73</v>
      </c>
      <c r="C737" t="s">
        <v>38</v>
      </c>
      <c r="D737" t="s">
        <v>33</v>
      </c>
      <c r="E737" s="2">
        <v>989</v>
      </c>
      <c r="F737" t="str">
        <f>IFERROR(VLOOKUP(TRIM(tbActuals[[#This Row],[IT Department]]),
                                                  tbDepartments[], 2, FALSE),
                         "")</f>
        <v>Functional</v>
      </c>
      <c r="G737" t="str">
        <f>VLOOKUP(tbActuals[[#This Row],[IT Department]],
                           tbDepartments[], 3,FALSE)</f>
        <v>Raju Singh</v>
      </c>
      <c r="H737" s="2">
        <f>IF(tbActuals[[#This Row],[Actual]]&lt;500,
       0,
       IF(tbActuals[[#This Row],[Actual]]&lt; 1500,
             1500,
             tbActuals[[#This Row],[Actual]]))</f>
        <v>1500</v>
      </c>
      <c r="I737" t="str">
        <f>VLOOKUP(tbActuals[[#This Row],[Country]],
                          tbRegions[], 2, FALSE)</f>
        <v>Latin America</v>
      </c>
    </row>
    <row r="738" spans="1:9" x14ac:dyDescent="0.35">
      <c r="A738" s="1">
        <v>43831</v>
      </c>
      <c r="B738" t="s">
        <v>73</v>
      </c>
      <c r="C738" t="s">
        <v>38</v>
      </c>
      <c r="D738" t="s">
        <v>8</v>
      </c>
      <c r="E738" s="2">
        <v>35</v>
      </c>
      <c r="F738" t="str">
        <f>IFERROR(VLOOKUP(TRIM(tbActuals[[#This Row],[IT Department]]),
                                                  tbDepartments[], 2, FALSE),
                         "")</f>
        <v>Functional</v>
      </c>
      <c r="G738" t="str">
        <f>VLOOKUP(tbActuals[[#This Row],[IT Department]],
                           tbDepartments[], 3,FALSE)</f>
        <v>Raju Singh</v>
      </c>
      <c r="H738" s="2">
        <f>IF(tbActuals[[#This Row],[Actual]]&lt;500,
       0,
       IF(tbActuals[[#This Row],[Actual]]&lt; 1500,
             1500,
             tbActuals[[#This Row],[Actual]]))</f>
        <v>0</v>
      </c>
      <c r="I738" t="str">
        <f>VLOOKUP(tbActuals[[#This Row],[Country]],
                          tbRegions[], 2, FALSE)</f>
        <v>USA</v>
      </c>
    </row>
    <row r="739" spans="1:9" x14ac:dyDescent="0.35">
      <c r="A739" s="1">
        <v>43831</v>
      </c>
      <c r="B739" t="s">
        <v>73</v>
      </c>
      <c r="C739" t="s">
        <v>17</v>
      </c>
      <c r="D739" t="s">
        <v>33</v>
      </c>
      <c r="E739" s="2">
        <v>731</v>
      </c>
      <c r="F739" t="str">
        <f>IFERROR(VLOOKUP(TRIM(tbActuals[[#This Row],[IT Department]]),
                                                  tbDepartments[], 2, FALSE),
                         "")</f>
        <v>Functional</v>
      </c>
      <c r="G739" t="str">
        <f>VLOOKUP(tbActuals[[#This Row],[IT Department]],
                           tbDepartments[], 3,FALSE)</f>
        <v>Raju Singh</v>
      </c>
      <c r="H739" s="2">
        <f>IF(tbActuals[[#This Row],[Actual]]&lt;500,
       0,
       IF(tbActuals[[#This Row],[Actual]]&lt; 1500,
             1500,
             tbActuals[[#This Row],[Actual]]))</f>
        <v>1500</v>
      </c>
      <c r="I739" t="str">
        <f>VLOOKUP(tbActuals[[#This Row],[Country]],
                          tbRegions[], 2, FALSE)</f>
        <v>Latin America</v>
      </c>
    </row>
    <row r="740" spans="1:9" x14ac:dyDescent="0.35">
      <c r="A740" s="1">
        <v>43831</v>
      </c>
      <c r="B740" t="s">
        <v>73</v>
      </c>
      <c r="C740" t="s">
        <v>17</v>
      </c>
      <c r="D740" t="s">
        <v>12</v>
      </c>
      <c r="E740" s="2">
        <v>101</v>
      </c>
      <c r="F740" t="str">
        <f>IFERROR(VLOOKUP(TRIM(tbActuals[[#This Row],[IT Department]]),
                                                  tbDepartments[], 2, FALSE),
                         "")</f>
        <v>Functional</v>
      </c>
      <c r="G740" t="str">
        <f>VLOOKUP(tbActuals[[#This Row],[IT Department]],
                           tbDepartments[], 3,FALSE)</f>
        <v>Raju Singh</v>
      </c>
      <c r="H740" s="2">
        <f>IF(tbActuals[[#This Row],[Actual]]&lt;500,
       0,
       IF(tbActuals[[#This Row],[Actual]]&lt; 1500,
             1500,
             tbActuals[[#This Row],[Actual]]))</f>
        <v>0</v>
      </c>
      <c r="I740" t="str">
        <f>VLOOKUP(tbActuals[[#This Row],[Country]],
                          tbRegions[], 2, FALSE)</f>
        <v>Europe</v>
      </c>
    </row>
    <row r="741" spans="1:9" x14ac:dyDescent="0.35">
      <c r="A741" s="1">
        <v>43831</v>
      </c>
      <c r="B741" t="s">
        <v>73</v>
      </c>
      <c r="C741" t="s">
        <v>18</v>
      </c>
      <c r="D741" t="s">
        <v>7</v>
      </c>
      <c r="E741" s="2">
        <v>-1252</v>
      </c>
      <c r="F741" t="str">
        <f>IFERROR(VLOOKUP(TRIM(tbActuals[[#This Row],[IT Department]]),
                                                  tbDepartments[], 2, FALSE),
                         "")</f>
        <v>Functional</v>
      </c>
      <c r="G741" t="str">
        <f>VLOOKUP(tbActuals[[#This Row],[IT Department]],
                           tbDepartments[], 3,FALSE)</f>
        <v>Raju Singh</v>
      </c>
      <c r="H741" s="2">
        <f>IF(tbActuals[[#This Row],[Actual]]&lt;500,
       0,
       IF(tbActuals[[#This Row],[Actual]]&lt; 1500,
             1500,
             tbActuals[[#This Row],[Actual]]))</f>
        <v>0</v>
      </c>
      <c r="I741" t="str">
        <f>VLOOKUP(tbActuals[[#This Row],[Country]],
                          tbRegions[], 2, FALSE)</f>
        <v>Europe</v>
      </c>
    </row>
    <row r="742" spans="1:9" x14ac:dyDescent="0.35">
      <c r="A742" s="1">
        <v>43831</v>
      </c>
      <c r="B742" t="s">
        <v>73</v>
      </c>
      <c r="C742" t="s">
        <v>18</v>
      </c>
      <c r="D742" t="s">
        <v>8</v>
      </c>
      <c r="E742" s="2">
        <v>92052</v>
      </c>
      <c r="F742" t="str">
        <f>IFERROR(VLOOKUP(TRIM(tbActuals[[#This Row],[IT Department]]),
                                                  tbDepartments[], 2, FALSE),
                         "")</f>
        <v>Functional</v>
      </c>
      <c r="G742" t="str">
        <f>VLOOKUP(tbActuals[[#This Row],[IT Department]],
                           tbDepartments[], 3,FALSE)</f>
        <v>Raju Singh</v>
      </c>
      <c r="H742" s="2">
        <f>IF(tbActuals[[#This Row],[Actual]]&lt;500,
       0,
       IF(tbActuals[[#This Row],[Actual]]&lt; 1500,
             1500,
             tbActuals[[#This Row],[Actual]]))</f>
        <v>92052</v>
      </c>
      <c r="I742" t="str">
        <f>VLOOKUP(tbActuals[[#This Row],[Country]],
                          tbRegions[], 2, FALSE)</f>
        <v>USA</v>
      </c>
    </row>
    <row r="743" spans="1:9" x14ac:dyDescent="0.35">
      <c r="A743" s="1">
        <v>43831</v>
      </c>
      <c r="B743" t="s">
        <v>73</v>
      </c>
      <c r="C743" t="s">
        <v>47</v>
      </c>
      <c r="D743" t="s">
        <v>52</v>
      </c>
      <c r="E743" s="2">
        <v>618</v>
      </c>
      <c r="F743" t="str">
        <f>IFERROR(VLOOKUP(TRIM(tbActuals[[#This Row],[IT Department]]),
                                                  tbDepartments[], 2, FALSE),
                         "")</f>
        <v>Functional</v>
      </c>
      <c r="G743" t="str">
        <f>VLOOKUP(tbActuals[[#This Row],[IT Department]],
                           tbDepartments[], 3,FALSE)</f>
        <v>Raju Singh</v>
      </c>
      <c r="H743" s="2">
        <f>IF(tbActuals[[#This Row],[Actual]]&lt;500,
       0,
       IF(tbActuals[[#This Row],[Actual]]&lt; 1500,
             1500,
             tbActuals[[#This Row],[Actual]]))</f>
        <v>1500</v>
      </c>
      <c r="I743" t="str">
        <f>VLOOKUP(tbActuals[[#This Row],[Country]],
                          tbRegions[], 2, FALSE)</f>
        <v>Europe</v>
      </c>
    </row>
    <row r="744" spans="1:9" x14ac:dyDescent="0.35">
      <c r="A744" s="1">
        <v>43831</v>
      </c>
      <c r="B744" t="s">
        <v>73</v>
      </c>
      <c r="C744" t="s">
        <v>47</v>
      </c>
      <c r="D744" t="s">
        <v>8</v>
      </c>
      <c r="E744" s="2">
        <v>716640</v>
      </c>
      <c r="F744" t="str">
        <f>IFERROR(VLOOKUP(TRIM(tbActuals[[#This Row],[IT Department]]),
                                                  tbDepartments[], 2, FALSE),
                         "")</f>
        <v>Functional</v>
      </c>
      <c r="G744" t="str">
        <f>VLOOKUP(tbActuals[[#This Row],[IT Department]],
                           tbDepartments[], 3,FALSE)</f>
        <v>Raju Singh</v>
      </c>
      <c r="H744" s="2">
        <f>IF(tbActuals[[#This Row],[Actual]]&lt;500,
       0,
       IF(tbActuals[[#This Row],[Actual]]&lt; 1500,
             1500,
             tbActuals[[#This Row],[Actual]]))</f>
        <v>716640</v>
      </c>
      <c r="I744" t="str">
        <f>VLOOKUP(tbActuals[[#This Row],[Country]],
                          tbRegions[], 2, FALSE)</f>
        <v>USA</v>
      </c>
    </row>
    <row r="745" spans="1:9" x14ac:dyDescent="0.35">
      <c r="A745" s="1">
        <v>43831</v>
      </c>
      <c r="B745" t="s">
        <v>73</v>
      </c>
      <c r="C745" t="s">
        <v>19</v>
      </c>
      <c r="D745" t="s">
        <v>33</v>
      </c>
      <c r="E745" s="2">
        <v>726</v>
      </c>
      <c r="F745" t="str">
        <f>IFERROR(VLOOKUP(TRIM(tbActuals[[#This Row],[IT Department]]),
                                                  tbDepartments[], 2, FALSE),
                         "")</f>
        <v>Functional</v>
      </c>
      <c r="G745" t="str">
        <f>VLOOKUP(tbActuals[[#This Row],[IT Department]],
                           tbDepartments[], 3,FALSE)</f>
        <v>Raju Singh</v>
      </c>
      <c r="H745" s="2">
        <f>IF(tbActuals[[#This Row],[Actual]]&lt;500,
       0,
       IF(tbActuals[[#This Row],[Actual]]&lt; 1500,
             1500,
             tbActuals[[#This Row],[Actual]]))</f>
        <v>1500</v>
      </c>
      <c r="I745" t="str">
        <f>VLOOKUP(tbActuals[[#This Row],[Country]],
                          tbRegions[], 2, FALSE)</f>
        <v>Latin America</v>
      </c>
    </row>
    <row r="746" spans="1:9" x14ac:dyDescent="0.35">
      <c r="A746" s="1">
        <v>43831</v>
      </c>
      <c r="B746" t="s">
        <v>73</v>
      </c>
      <c r="C746" t="s">
        <v>19</v>
      </c>
      <c r="D746" t="s">
        <v>8</v>
      </c>
      <c r="E746" s="2">
        <v>53</v>
      </c>
      <c r="F746" t="str">
        <f>IFERROR(VLOOKUP(TRIM(tbActuals[[#This Row],[IT Department]]),
                                                  tbDepartments[], 2, FALSE),
                         "")</f>
        <v>Functional</v>
      </c>
      <c r="G746" t="str">
        <f>VLOOKUP(tbActuals[[#This Row],[IT Department]],
                           tbDepartments[], 3,FALSE)</f>
        <v>Raju Singh</v>
      </c>
      <c r="H746" s="2">
        <f>IF(tbActuals[[#This Row],[Actual]]&lt;500,
       0,
       IF(tbActuals[[#This Row],[Actual]]&lt; 1500,
             1500,
             tbActuals[[#This Row],[Actual]]))</f>
        <v>0</v>
      </c>
      <c r="I746" t="str">
        <f>VLOOKUP(tbActuals[[#This Row],[Country]],
                          tbRegions[], 2, FALSE)</f>
        <v>USA</v>
      </c>
    </row>
    <row r="747" spans="1:9" x14ac:dyDescent="0.35">
      <c r="A747" s="1">
        <v>43831</v>
      </c>
      <c r="B747" t="s">
        <v>73</v>
      </c>
      <c r="C747" t="s">
        <v>25</v>
      </c>
      <c r="D747" t="s">
        <v>8</v>
      </c>
      <c r="E747" s="2">
        <v>6129</v>
      </c>
      <c r="F747" t="str">
        <f>IFERROR(VLOOKUP(TRIM(tbActuals[[#This Row],[IT Department]]),
                                                  tbDepartments[], 2, FALSE),
                         "")</f>
        <v>Functional</v>
      </c>
      <c r="G747" t="str">
        <f>VLOOKUP(tbActuals[[#This Row],[IT Department]],
                           tbDepartments[], 3,FALSE)</f>
        <v>Raju Singh</v>
      </c>
      <c r="H747" s="2">
        <f>IF(tbActuals[[#This Row],[Actual]]&lt;500,
       0,
       IF(tbActuals[[#This Row],[Actual]]&lt; 1500,
             1500,
             tbActuals[[#This Row],[Actual]]))</f>
        <v>6129</v>
      </c>
      <c r="I747" t="str">
        <f>VLOOKUP(tbActuals[[#This Row],[Country]],
                          tbRegions[], 2, FALSE)</f>
        <v>USA</v>
      </c>
    </row>
    <row r="748" spans="1:9" x14ac:dyDescent="0.35">
      <c r="A748" s="1">
        <v>43831</v>
      </c>
      <c r="B748" t="s">
        <v>73</v>
      </c>
      <c r="C748" t="s">
        <v>20</v>
      </c>
      <c r="D748" t="s">
        <v>33</v>
      </c>
      <c r="E748" s="2">
        <v>248</v>
      </c>
      <c r="F748" t="str">
        <f>IFERROR(VLOOKUP(TRIM(tbActuals[[#This Row],[IT Department]]),
                                                  tbDepartments[], 2, FALSE),
                         "")</f>
        <v>Functional</v>
      </c>
      <c r="G748" t="str">
        <f>VLOOKUP(tbActuals[[#This Row],[IT Department]],
                           tbDepartments[], 3,FALSE)</f>
        <v>Raju Singh</v>
      </c>
      <c r="H748" s="2">
        <f>IF(tbActuals[[#This Row],[Actual]]&lt;500,
       0,
       IF(tbActuals[[#This Row],[Actual]]&lt; 1500,
             1500,
             tbActuals[[#This Row],[Actual]]))</f>
        <v>0</v>
      </c>
      <c r="I748" t="str">
        <f>VLOOKUP(tbActuals[[#This Row],[Country]],
                          tbRegions[], 2, FALSE)</f>
        <v>Latin America</v>
      </c>
    </row>
    <row r="749" spans="1:9" x14ac:dyDescent="0.35">
      <c r="A749" s="1">
        <v>43831</v>
      </c>
      <c r="B749" t="s">
        <v>73</v>
      </c>
      <c r="C749" t="s">
        <v>20</v>
      </c>
      <c r="D749" t="s">
        <v>45</v>
      </c>
      <c r="E749" s="2">
        <v>31</v>
      </c>
      <c r="F749" t="str">
        <f>IFERROR(VLOOKUP(TRIM(tbActuals[[#This Row],[IT Department]]),
                                                  tbDepartments[], 2, FALSE),
                         "")</f>
        <v>Functional</v>
      </c>
      <c r="G749" t="str">
        <f>VLOOKUP(tbActuals[[#This Row],[IT Department]],
                           tbDepartments[], 3,FALSE)</f>
        <v>Raju Singh</v>
      </c>
      <c r="H749" s="2">
        <f>IF(tbActuals[[#This Row],[Actual]]&lt;500,
       0,
       IF(tbActuals[[#This Row],[Actual]]&lt; 1500,
             1500,
             tbActuals[[#This Row],[Actual]]))</f>
        <v>0</v>
      </c>
      <c r="I749" t="str">
        <f>VLOOKUP(tbActuals[[#This Row],[Country]],
                          tbRegions[], 2, FALSE)</f>
        <v>Europe</v>
      </c>
    </row>
    <row r="750" spans="1:9" x14ac:dyDescent="0.35">
      <c r="A750" s="1">
        <v>43831</v>
      </c>
      <c r="B750" t="s">
        <v>73</v>
      </c>
      <c r="C750" t="s">
        <v>20</v>
      </c>
      <c r="D750" t="s">
        <v>37</v>
      </c>
      <c r="E750" s="2">
        <v>20</v>
      </c>
      <c r="F750" t="str">
        <f>IFERROR(VLOOKUP(TRIM(tbActuals[[#This Row],[IT Department]]),
                                                  tbDepartments[], 2, FALSE),
                         "")</f>
        <v>Functional</v>
      </c>
      <c r="G750" t="str">
        <f>VLOOKUP(tbActuals[[#This Row],[IT Department]],
                           tbDepartments[], 3,FALSE)</f>
        <v>Raju Singh</v>
      </c>
      <c r="H750" s="2">
        <f>IF(tbActuals[[#This Row],[Actual]]&lt;500,
       0,
       IF(tbActuals[[#This Row],[Actual]]&lt; 1500,
             1500,
             tbActuals[[#This Row],[Actual]]))</f>
        <v>0</v>
      </c>
      <c r="I750" t="str">
        <f>VLOOKUP(tbActuals[[#This Row],[Country]],
                          tbRegions[], 2, FALSE)</f>
        <v>Europe</v>
      </c>
    </row>
    <row r="751" spans="1:9" x14ac:dyDescent="0.35">
      <c r="A751" s="1">
        <v>43831</v>
      </c>
      <c r="B751" t="s">
        <v>73</v>
      </c>
      <c r="C751" t="s">
        <v>20</v>
      </c>
      <c r="D751" t="s">
        <v>7</v>
      </c>
      <c r="E751" s="2">
        <v>156</v>
      </c>
      <c r="F751" t="str">
        <f>IFERROR(VLOOKUP(TRIM(tbActuals[[#This Row],[IT Department]]),
                                                  tbDepartments[], 2, FALSE),
                         "")</f>
        <v>Functional</v>
      </c>
      <c r="G751" t="str">
        <f>VLOOKUP(tbActuals[[#This Row],[IT Department]],
                           tbDepartments[], 3,FALSE)</f>
        <v>Raju Singh</v>
      </c>
      <c r="H751" s="2">
        <f>IF(tbActuals[[#This Row],[Actual]]&lt;500,
       0,
       IF(tbActuals[[#This Row],[Actual]]&lt; 1500,
             1500,
             tbActuals[[#This Row],[Actual]]))</f>
        <v>0</v>
      </c>
      <c r="I751" t="str">
        <f>VLOOKUP(tbActuals[[#This Row],[Country]],
                          tbRegions[], 2, FALSE)</f>
        <v>Europe</v>
      </c>
    </row>
    <row r="752" spans="1:9" x14ac:dyDescent="0.35">
      <c r="A752" s="1">
        <v>43831</v>
      </c>
      <c r="B752" t="s">
        <v>73</v>
      </c>
      <c r="C752" t="s">
        <v>26</v>
      </c>
      <c r="D752" t="s">
        <v>7</v>
      </c>
      <c r="E752" s="2">
        <v>7443</v>
      </c>
      <c r="F752" t="str">
        <f>IFERROR(VLOOKUP(TRIM(tbActuals[[#This Row],[IT Department]]),
                                                  tbDepartments[], 2, FALSE),
                         "")</f>
        <v>Functional</v>
      </c>
      <c r="G752" t="str">
        <f>VLOOKUP(tbActuals[[#This Row],[IT Department]],
                           tbDepartments[], 3,FALSE)</f>
        <v>Raju Singh</v>
      </c>
      <c r="H752" s="2">
        <f>IF(tbActuals[[#This Row],[Actual]]&lt;500,
       0,
       IF(tbActuals[[#This Row],[Actual]]&lt; 1500,
             1500,
             tbActuals[[#This Row],[Actual]]))</f>
        <v>7443</v>
      </c>
      <c r="I752" t="str">
        <f>VLOOKUP(tbActuals[[#This Row],[Country]],
                          tbRegions[], 2, FALSE)</f>
        <v>Europe</v>
      </c>
    </row>
    <row r="753" spans="1:9" x14ac:dyDescent="0.35">
      <c r="A753" s="1">
        <v>43831</v>
      </c>
      <c r="B753" t="s">
        <v>73</v>
      </c>
      <c r="C753" t="s">
        <v>26</v>
      </c>
      <c r="D753" t="s">
        <v>8</v>
      </c>
      <c r="E753" s="2">
        <v>660</v>
      </c>
      <c r="F753" t="str">
        <f>IFERROR(VLOOKUP(TRIM(tbActuals[[#This Row],[IT Department]]),
                                                  tbDepartments[], 2, FALSE),
                         "")</f>
        <v>Functional</v>
      </c>
      <c r="G753" t="str">
        <f>VLOOKUP(tbActuals[[#This Row],[IT Department]],
                           tbDepartments[], 3,FALSE)</f>
        <v>Raju Singh</v>
      </c>
      <c r="H753" s="2">
        <f>IF(tbActuals[[#This Row],[Actual]]&lt;500,
       0,
       IF(tbActuals[[#This Row],[Actual]]&lt; 1500,
             1500,
             tbActuals[[#This Row],[Actual]]))</f>
        <v>1500</v>
      </c>
      <c r="I753" t="str">
        <f>VLOOKUP(tbActuals[[#This Row],[Country]],
                          tbRegions[], 2, FALSE)</f>
        <v>USA</v>
      </c>
    </row>
    <row r="754" spans="1:9" x14ac:dyDescent="0.35">
      <c r="A754" s="1">
        <v>43831</v>
      </c>
      <c r="B754" t="s">
        <v>73</v>
      </c>
      <c r="C754" t="s">
        <v>21</v>
      </c>
      <c r="D754" t="s">
        <v>33</v>
      </c>
      <c r="E754" s="2">
        <v>450</v>
      </c>
      <c r="F754" t="str">
        <f>IFERROR(VLOOKUP(TRIM(tbActuals[[#This Row],[IT Department]]),
                                                  tbDepartments[], 2, FALSE),
                         "")</f>
        <v>Functional</v>
      </c>
      <c r="G754" t="str">
        <f>VLOOKUP(tbActuals[[#This Row],[IT Department]],
                           tbDepartments[], 3,FALSE)</f>
        <v>Raju Singh</v>
      </c>
      <c r="H754" s="2">
        <f>IF(tbActuals[[#This Row],[Actual]]&lt;500,
       0,
       IF(tbActuals[[#This Row],[Actual]]&lt; 1500,
             1500,
             tbActuals[[#This Row],[Actual]]))</f>
        <v>0</v>
      </c>
      <c r="I754" t="str">
        <f>VLOOKUP(tbActuals[[#This Row],[Country]],
                          tbRegions[], 2, FALSE)</f>
        <v>Latin America</v>
      </c>
    </row>
    <row r="755" spans="1:9" x14ac:dyDescent="0.35">
      <c r="A755" s="1">
        <v>43831</v>
      </c>
      <c r="B755" t="s">
        <v>73</v>
      </c>
      <c r="C755" t="s">
        <v>21</v>
      </c>
      <c r="D755" t="s">
        <v>45</v>
      </c>
      <c r="E755" s="2">
        <v>97</v>
      </c>
      <c r="F755" t="str">
        <f>IFERROR(VLOOKUP(TRIM(tbActuals[[#This Row],[IT Department]]),
                                                  tbDepartments[], 2, FALSE),
                         "")</f>
        <v>Functional</v>
      </c>
      <c r="G755" t="str">
        <f>VLOOKUP(tbActuals[[#This Row],[IT Department]],
                           tbDepartments[], 3,FALSE)</f>
        <v>Raju Singh</v>
      </c>
      <c r="H755" s="2">
        <f>IF(tbActuals[[#This Row],[Actual]]&lt;500,
       0,
       IF(tbActuals[[#This Row],[Actual]]&lt; 1500,
             1500,
             tbActuals[[#This Row],[Actual]]))</f>
        <v>0</v>
      </c>
      <c r="I755" t="str">
        <f>VLOOKUP(tbActuals[[#This Row],[Country]],
                          tbRegions[], 2, FALSE)</f>
        <v>Europe</v>
      </c>
    </row>
    <row r="756" spans="1:9" x14ac:dyDescent="0.35">
      <c r="A756" s="1">
        <v>43831</v>
      </c>
      <c r="B756" t="s">
        <v>73</v>
      </c>
      <c r="C756" t="s">
        <v>21</v>
      </c>
      <c r="D756" t="s">
        <v>37</v>
      </c>
      <c r="E756" s="2">
        <v>102</v>
      </c>
      <c r="F756" t="str">
        <f>IFERROR(VLOOKUP(TRIM(tbActuals[[#This Row],[IT Department]]),
                                                  tbDepartments[], 2, FALSE),
                         "")</f>
        <v>Functional</v>
      </c>
      <c r="G756" t="str">
        <f>VLOOKUP(tbActuals[[#This Row],[IT Department]],
                           tbDepartments[], 3,FALSE)</f>
        <v>Raju Singh</v>
      </c>
      <c r="H756" s="2">
        <f>IF(tbActuals[[#This Row],[Actual]]&lt;500,
       0,
       IF(tbActuals[[#This Row],[Actual]]&lt; 1500,
             1500,
             tbActuals[[#This Row],[Actual]]))</f>
        <v>0</v>
      </c>
      <c r="I756" t="str">
        <f>VLOOKUP(tbActuals[[#This Row],[Country]],
                          tbRegions[], 2, FALSE)</f>
        <v>Europe</v>
      </c>
    </row>
    <row r="757" spans="1:9" x14ac:dyDescent="0.35">
      <c r="A757" s="1">
        <v>43831</v>
      </c>
      <c r="B757" t="s">
        <v>73</v>
      </c>
      <c r="C757" t="s">
        <v>21</v>
      </c>
      <c r="D757" t="s">
        <v>7</v>
      </c>
      <c r="E757" s="2">
        <v>9551</v>
      </c>
      <c r="F757" t="str">
        <f>IFERROR(VLOOKUP(TRIM(tbActuals[[#This Row],[IT Department]]),
                                                  tbDepartments[], 2, FALSE),
                         "")</f>
        <v>Functional</v>
      </c>
      <c r="G757" t="str">
        <f>VLOOKUP(tbActuals[[#This Row],[IT Department]],
                           tbDepartments[], 3,FALSE)</f>
        <v>Raju Singh</v>
      </c>
      <c r="H757" s="2">
        <f>IF(tbActuals[[#This Row],[Actual]]&lt;500,
       0,
       IF(tbActuals[[#This Row],[Actual]]&lt; 1500,
             1500,
             tbActuals[[#This Row],[Actual]]))</f>
        <v>9551</v>
      </c>
      <c r="I757" t="str">
        <f>VLOOKUP(tbActuals[[#This Row],[Country]],
                          tbRegions[], 2, FALSE)</f>
        <v>Europe</v>
      </c>
    </row>
    <row r="758" spans="1:9" x14ac:dyDescent="0.35">
      <c r="A758" s="1">
        <v>43831</v>
      </c>
      <c r="B758" t="s">
        <v>73</v>
      </c>
      <c r="C758" t="s">
        <v>21</v>
      </c>
      <c r="D758" t="s">
        <v>8</v>
      </c>
      <c r="E758" s="2">
        <v>3002</v>
      </c>
      <c r="F758" t="str">
        <f>IFERROR(VLOOKUP(TRIM(tbActuals[[#This Row],[IT Department]]),
                                                  tbDepartments[], 2, FALSE),
                         "")</f>
        <v>Functional</v>
      </c>
      <c r="G758" t="str">
        <f>VLOOKUP(tbActuals[[#This Row],[IT Department]],
                           tbDepartments[], 3,FALSE)</f>
        <v>Raju Singh</v>
      </c>
      <c r="H758" s="2">
        <f>IF(tbActuals[[#This Row],[Actual]]&lt;500,
       0,
       IF(tbActuals[[#This Row],[Actual]]&lt; 1500,
             1500,
             tbActuals[[#This Row],[Actual]]))</f>
        <v>3002</v>
      </c>
      <c r="I758" t="str">
        <f>VLOOKUP(tbActuals[[#This Row],[Country]],
                          tbRegions[], 2, FALSE)</f>
        <v>USA</v>
      </c>
    </row>
    <row r="759" spans="1:9" x14ac:dyDescent="0.35">
      <c r="A759" s="1">
        <v>43831</v>
      </c>
      <c r="B759" t="s">
        <v>73</v>
      </c>
      <c r="C759" t="s">
        <v>22</v>
      </c>
      <c r="D759" t="s">
        <v>7</v>
      </c>
      <c r="E759" s="2">
        <v>744</v>
      </c>
      <c r="F759" t="str">
        <f>IFERROR(VLOOKUP(TRIM(tbActuals[[#This Row],[IT Department]]),
                                                  tbDepartments[], 2, FALSE),
                         "")</f>
        <v>Functional</v>
      </c>
      <c r="G759" t="str">
        <f>VLOOKUP(tbActuals[[#This Row],[IT Department]],
                           tbDepartments[], 3,FALSE)</f>
        <v>Raju Singh</v>
      </c>
      <c r="H759" s="2">
        <f>IF(tbActuals[[#This Row],[Actual]]&lt;500,
       0,
       IF(tbActuals[[#This Row],[Actual]]&lt; 1500,
             1500,
             tbActuals[[#This Row],[Actual]]))</f>
        <v>1500</v>
      </c>
      <c r="I759" t="str">
        <f>VLOOKUP(tbActuals[[#This Row],[Country]],
                          tbRegions[], 2, FALSE)</f>
        <v>Europe</v>
      </c>
    </row>
    <row r="760" spans="1:9" x14ac:dyDescent="0.35">
      <c r="A760" s="1">
        <v>43831</v>
      </c>
      <c r="B760" t="s">
        <v>74</v>
      </c>
      <c r="C760" t="s">
        <v>31</v>
      </c>
      <c r="D760" t="s">
        <v>8</v>
      </c>
      <c r="E760" s="2">
        <v>304508</v>
      </c>
      <c r="F760" t="str">
        <f>IFERROR(VLOOKUP(TRIM(tbActuals[[#This Row],[IT Department]]),
                                                  tbDepartments[], 2, FALSE),
                         "")</f>
        <v>Functional</v>
      </c>
      <c r="G760" t="str">
        <f>VLOOKUP(tbActuals[[#This Row],[IT Department]],
                           tbDepartments[], 3,FALSE)</f>
        <v>Jim Biggs</v>
      </c>
      <c r="H760" s="2">
        <f>IF(tbActuals[[#This Row],[Actual]]&lt;500,
       0,
       IF(tbActuals[[#This Row],[Actual]]&lt; 1500,
             1500,
             tbActuals[[#This Row],[Actual]]))</f>
        <v>304508</v>
      </c>
      <c r="I760" t="str">
        <f>VLOOKUP(tbActuals[[#This Row],[Country]],
                          tbRegions[], 2, FALSE)</f>
        <v>USA</v>
      </c>
    </row>
    <row r="761" spans="1:9" x14ac:dyDescent="0.35">
      <c r="A761" s="1">
        <v>43831</v>
      </c>
      <c r="B761" t="s">
        <v>74</v>
      </c>
      <c r="C761" t="s">
        <v>24</v>
      </c>
      <c r="D761" t="s">
        <v>8</v>
      </c>
      <c r="E761" s="2">
        <v>1742</v>
      </c>
      <c r="F761" t="str">
        <f>IFERROR(VLOOKUP(TRIM(tbActuals[[#This Row],[IT Department]]),
                                                  tbDepartments[], 2, FALSE),
                         "")</f>
        <v>Functional</v>
      </c>
      <c r="G761" t="str">
        <f>VLOOKUP(tbActuals[[#This Row],[IT Department]],
                           tbDepartments[], 3,FALSE)</f>
        <v>Jim Biggs</v>
      </c>
      <c r="H761" s="2">
        <f>IF(tbActuals[[#This Row],[Actual]]&lt;500,
       0,
       IF(tbActuals[[#This Row],[Actual]]&lt; 1500,
             1500,
             tbActuals[[#This Row],[Actual]]))</f>
        <v>1742</v>
      </c>
      <c r="I761" t="str">
        <f>VLOOKUP(tbActuals[[#This Row],[Country]],
                          tbRegions[], 2, FALSE)</f>
        <v>USA</v>
      </c>
    </row>
    <row r="762" spans="1:9" x14ac:dyDescent="0.35">
      <c r="A762" s="1">
        <v>43831</v>
      </c>
      <c r="B762" t="s">
        <v>74</v>
      </c>
      <c r="C762" t="s">
        <v>6</v>
      </c>
      <c r="D762" t="s">
        <v>45</v>
      </c>
      <c r="E762" s="2">
        <v>14</v>
      </c>
      <c r="F762" t="str">
        <f>IFERROR(VLOOKUP(TRIM(tbActuals[[#This Row],[IT Department]]),
                                                  tbDepartments[], 2, FALSE),
                         "")</f>
        <v>Functional</v>
      </c>
      <c r="G762" t="str">
        <f>VLOOKUP(tbActuals[[#This Row],[IT Department]],
                           tbDepartments[], 3,FALSE)</f>
        <v>Jim Biggs</v>
      </c>
      <c r="H762" s="2">
        <f>IF(tbActuals[[#This Row],[Actual]]&lt;500,
       0,
       IF(tbActuals[[#This Row],[Actual]]&lt; 1500,
             1500,
             tbActuals[[#This Row],[Actual]]))</f>
        <v>0</v>
      </c>
      <c r="I762" t="str">
        <f>VLOOKUP(tbActuals[[#This Row],[Country]],
                          tbRegions[], 2, FALSE)</f>
        <v>Europe</v>
      </c>
    </row>
    <row r="763" spans="1:9" x14ac:dyDescent="0.35">
      <c r="A763" s="1">
        <v>43831</v>
      </c>
      <c r="B763" t="s">
        <v>74</v>
      </c>
      <c r="C763" t="s">
        <v>6</v>
      </c>
      <c r="D763" t="s">
        <v>7</v>
      </c>
      <c r="E763" s="2">
        <v>-35189</v>
      </c>
      <c r="F763" t="str">
        <f>IFERROR(VLOOKUP(TRIM(tbActuals[[#This Row],[IT Department]]),
                                                  tbDepartments[], 2, FALSE),
                         "")</f>
        <v>Functional</v>
      </c>
      <c r="G763" t="str">
        <f>VLOOKUP(tbActuals[[#This Row],[IT Department]],
                           tbDepartments[], 3,FALSE)</f>
        <v>Jim Biggs</v>
      </c>
      <c r="H763" s="2">
        <f>IF(tbActuals[[#This Row],[Actual]]&lt;500,
       0,
       IF(tbActuals[[#This Row],[Actual]]&lt; 1500,
             1500,
             tbActuals[[#This Row],[Actual]]))</f>
        <v>0</v>
      </c>
      <c r="I763" t="str">
        <f>VLOOKUP(tbActuals[[#This Row],[Country]],
                          tbRegions[], 2, FALSE)</f>
        <v>Europe</v>
      </c>
    </row>
    <row r="764" spans="1:9" x14ac:dyDescent="0.35">
      <c r="A764" s="1">
        <v>43831</v>
      </c>
      <c r="B764" t="s">
        <v>74</v>
      </c>
      <c r="C764" t="s">
        <v>6</v>
      </c>
      <c r="D764" t="s">
        <v>8</v>
      </c>
      <c r="E764" s="2">
        <v>268441</v>
      </c>
      <c r="F764" t="str">
        <f>IFERROR(VLOOKUP(TRIM(tbActuals[[#This Row],[IT Department]]),
                                                  tbDepartments[], 2, FALSE),
                         "")</f>
        <v>Functional</v>
      </c>
      <c r="G764" t="str">
        <f>VLOOKUP(tbActuals[[#This Row],[IT Department]],
                           tbDepartments[], 3,FALSE)</f>
        <v>Jim Biggs</v>
      </c>
      <c r="H764" s="2">
        <f>IF(tbActuals[[#This Row],[Actual]]&lt;500,
       0,
       IF(tbActuals[[#This Row],[Actual]]&lt; 1500,
             1500,
             tbActuals[[#This Row],[Actual]]))</f>
        <v>268441</v>
      </c>
      <c r="I764" t="str">
        <f>VLOOKUP(tbActuals[[#This Row],[Country]],
                          tbRegions[], 2, FALSE)</f>
        <v>USA</v>
      </c>
    </row>
    <row r="765" spans="1:9" x14ac:dyDescent="0.35">
      <c r="A765" s="1">
        <v>43831</v>
      </c>
      <c r="B765" t="s">
        <v>74</v>
      </c>
      <c r="C765" t="s">
        <v>36</v>
      </c>
      <c r="D765" t="s">
        <v>8</v>
      </c>
      <c r="E765" s="2">
        <v>34</v>
      </c>
      <c r="F765" t="str">
        <f>IFERROR(VLOOKUP(TRIM(tbActuals[[#This Row],[IT Department]]),
                                                  tbDepartments[], 2, FALSE),
                         "")</f>
        <v>Functional</v>
      </c>
      <c r="G765" t="str">
        <f>VLOOKUP(tbActuals[[#This Row],[IT Department]],
                           tbDepartments[], 3,FALSE)</f>
        <v>Jim Biggs</v>
      </c>
      <c r="H765" s="2">
        <f>IF(tbActuals[[#This Row],[Actual]]&lt;500,
       0,
       IF(tbActuals[[#This Row],[Actual]]&lt; 1500,
             1500,
             tbActuals[[#This Row],[Actual]]))</f>
        <v>0</v>
      </c>
      <c r="I765" t="str">
        <f>VLOOKUP(tbActuals[[#This Row],[Country]],
                          tbRegions[], 2, FALSE)</f>
        <v>USA</v>
      </c>
    </row>
    <row r="766" spans="1:9" x14ac:dyDescent="0.35">
      <c r="A766" s="1">
        <v>43831</v>
      </c>
      <c r="B766" t="s">
        <v>74</v>
      </c>
      <c r="C766" t="s">
        <v>11</v>
      </c>
      <c r="D766" t="s">
        <v>51</v>
      </c>
      <c r="E766" s="2">
        <v>5649</v>
      </c>
      <c r="F766" t="str">
        <f>IFERROR(VLOOKUP(TRIM(tbActuals[[#This Row],[IT Department]]),
                                                  tbDepartments[], 2, FALSE),
                         "")</f>
        <v>Functional</v>
      </c>
      <c r="G766" t="str">
        <f>VLOOKUP(tbActuals[[#This Row],[IT Department]],
                           tbDepartments[], 3,FALSE)</f>
        <v>Jim Biggs</v>
      </c>
      <c r="H766" s="2">
        <f>IF(tbActuals[[#This Row],[Actual]]&lt;500,
       0,
       IF(tbActuals[[#This Row],[Actual]]&lt; 1500,
             1500,
             tbActuals[[#This Row],[Actual]]))</f>
        <v>5649</v>
      </c>
      <c r="I766" t="str">
        <f>VLOOKUP(tbActuals[[#This Row],[Country]],
                          tbRegions[], 2, FALSE)</f>
        <v>Europe</v>
      </c>
    </row>
    <row r="767" spans="1:9" x14ac:dyDescent="0.35">
      <c r="A767" s="1">
        <v>43831</v>
      </c>
      <c r="B767" t="s">
        <v>74</v>
      </c>
      <c r="C767" t="s">
        <v>11</v>
      </c>
      <c r="D767" t="s">
        <v>52</v>
      </c>
      <c r="E767" s="2">
        <v>6517</v>
      </c>
      <c r="F767" t="str">
        <f>IFERROR(VLOOKUP(TRIM(tbActuals[[#This Row],[IT Department]]),
                                                  tbDepartments[], 2, FALSE),
                         "")</f>
        <v>Functional</v>
      </c>
      <c r="G767" t="str">
        <f>VLOOKUP(tbActuals[[#This Row],[IT Department]],
                           tbDepartments[], 3,FALSE)</f>
        <v>Jim Biggs</v>
      </c>
      <c r="H767" s="2">
        <f>IF(tbActuals[[#This Row],[Actual]]&lt;500,
       0,
       IF(tbActuals[[#This Row],[Actual]]&lt; 1500,
             1500,
             tbActuals[[#This Row],[Actual]]))</f>
        <v>6517</v>
      </c>
      <c r="I767" t="str">
        <f>VLOOKUP(tbActuals[[#This Row],[Country]],
                          tbRegions[], 2, FALSE)</f>
        <v>Europe</v>
      </c>
    </row>
    <row r="768" spans="1:9" x14ac:dyDescent="0.35">
      <c r="A768" s="1">
        <v>43831</v>
      </c>
      <c r="B768" t="s">
        <v>74</v>
      </c>
      <c r="C768" t="s">
        <v>11</v>
      </c>
      <c r="D768" t="s">
        <v>42</v>
      </c>
      <c r="E768" s="2">
        <v>12887</v>
      </c>
      <c r="F768" t="str">
        <f>IFERROR(VLOOKUP(TRIM(tbActuals[[#This Row],[IT Department]]),
                                                  tbDepartments[], 2, FALSE),
                         "")</f>
        <v>Functional</v>
      </c>
      <c r="G768" t="str">
        <f>VLOOKUP(tbActuals[[#This Row],[IT Department]],
                           tbDepartments[], 3,FALSE)</f>
        <v>Jim Biggs</v>
      </c>
      <c r="H768" s="2">
        <f>IF(tbActuals[[#This Row],[Actual]]&lt;500,
       0,
       IF(tbActuals[[#This Row],[Actual]]&lt; 1500,
             1500,
             tbActuals[[#This Row],[Actual]]))</f>
        <v>12887</v>
      </c>
      <c r="I768" t="str">
        <f>VLOOKUP(tbActuals[[#This Row],[Country]],
                          tbRegions[], 2, FALSE)</f>
        <v>Europe</v>
      </c>
    </row>
    <row r="769" spans="1:9" x14ac:dyDescent="0.35">
      <c r="A769" s="1">
        <v>43831</v>
      </c>
      <c r="B769" t="s">
        <v>74</v>
      </c>
      <c r="C769" t="s">
        <v>11</v>
      </c>
      <c r="D769" t="s">
        <v>45</v>
      </c>
      <c r="E769" s="2">
        <v>7531</v>
      </c>
      <c r="F769" t="str">
        <f>IFERROR(VLOOKUP(TRIM(tbActuals[[#This Row],[IT Department]]),
                                                  tbDepartments[], 2, FALSE),
                         "")</f>
        <v>Functional</v>
      </c>
      <c r="G769" t="str">
        <f>VLOOKUP(tbActuals[[#This Row],[IT Department]],
                           tbDepartments[], 3,FALSE)</f>
        <v>Jim Biggs</v>
      </c>
      <c r="H769" s="2">
        <f>IF(tbActuals[[#This Row],[Actual]]&lt;500,
       0,
       IF(tbActuals[[#This Row],[Actual]]&lt; 1500,
             1500,
             tbActuals[[#This Row],[Actual]]))</f>
        <v>7531</v>
      </c>
      <c r="I769" t="str">
        <f>VLOOKUP(tbActuals[[#This Row],[Country]],
                          tbRegions[], 2, FALSE)</f>
        <v>Europe</v>
      </c>
    </row>
    <row r="770" spans="1:9" x14ac:dyDescent="0.35">
      <c r="A770" s="1">
        <v>43831</v>
      </c>
      <c r="B770" t="s">
        <v>74</v>
      </c>
      <c r="C770" t="s">
        <v>11</v>
      </c>
      <c r="D770" t="s">
        <v>37</v>
      </c>
      <c r="E770" s="2">
        <v>3723</v>
      </c>
      <c r="F770" t="str">
        <f>IFERROR(VLOOKUP(TRIM(tbActuals[[#This Row],[IT Department]]),
                                                  tbDepartments[], 2, FALSE),
                         "")</f>
        <v>Functional</v>
      </c>
      <c r="G770" t="str">
        <f>VLOOKUP(tbActuals[[#This Row],[IT Department]],
                           tbDepartments[], 3,FALSE)</f>
        <v>Jim Biggs</v>
      </c>
      <c r="H770" s="2">
        <f>IF(tbActuals[[#This Row],[Actual]]&lt;500,
       0,
       IF(tbActuals[[#This Row],[Actual]]&lt; 1500,
             1500,
             tbActuals[[#This Row],[Actual]]))</f>
        <v>3723</v>
      </c>
      <c r="I770" t="str">
        <f>VLOOKUP(tbActuals[[#This Row],[Country]],
                          tbRegions[], 2, FALSE)</f>
        <v>Europe</v>
      </c>
    </row>
    <row r="771" spans="1:9" x14ac:dyDescent="0.35">
      <c r="A771" s="1">
        <v>43831</v>
      </c>
      <c r="B771" t="s">
        <v>74</v>
      </c>
      <c r="C771" t="s">
        <v>11</v>
      </c>
      <c r="D771" t="s">
        <v>7</v>
      </c>
      <c r="E771" s="2">
        <v>77747</v>
      </c>
      <c r="F771" t="str">
        <f>IFERROR(VLOOKUP(TRIM(tbActuals[[#This Row],[IT Department]]),
                                                  tbDepartments[], 2, FALSE),
                         "")</f>
        <v>Functional</v>
      </c>
      <c r="G771" t="str">
        <f>VLOOKUP(tbActuals[[#This Row],[IT Department]],
                           tbDepartments[], 3,FALSE)</f>
        <v>Jim Biggs</v>
      </c>
      <c r="H771" s="2">
        <f>IF(tbActuals[[#This Row],[Actual]]&lt;500,
       0,
       IF(tbActuals[[#This Row],[Actual]]&lt; 1500,
             1500,
             tbActuals[[#This Row],[Actual]]))</f>
        <v>77747</v>
      </c>
      <c r="I771" t="str">
        <f>VLOOKUP(tbActuals[[#This Row],[Country]],
                          tbRegions[], 2, FALSE)</f>
        <v>Europe</v>
      </c>
    </row>
    <row r="772" spans="1:9" x14ac:dyDescent="0.35">
      <c r="A772" s="1">
        <v>43831</v>
      </c>
      <c r="B772" t="s">
        <v>74</v>
      </c>
      <c r="C772" t="s">
        <v>11</v>
      </c>
      <c r="D772" t="s">
        <v>8</v>
      </c>
      <c r="E772" s="2">
        <v>42311</v>
      </c>
      <c r="F772" t="str">
        <f>IFERROR(VLOOKUP(TRIM(tbActuals[[#This Row],[IT Department]]),
                                                  tbDepartments[], 2, FALSE),
                         "")</f>
        <v>Functional</v>
      </c>
      <c r="G772" t="str">
        <f>VLOOKUP(tbActuals[[#This Row],[IT Department]],
                           tbDepartments[], 3,FALSE)</f>
        <v>Jim Biggs</v>
      </c>
      <c r="H772" s="2">
        <f>IF(tbActuals[[#This Row],[Actual]]&lt;500,
       0,
       IF(tbActuals[[#This Row],[Actual]]&lt; 1500,
             1500,
             tbActuals[[#This Row],[Actual]]))</f>
        <v>42311</v>
      </c>
      <c r="I772" t="str">
        <f>VLOOKUP(tbActuals[[#This Row],[Country]],
                          tbRegions[], 2, FALSE)</f>
        <v>USA</v>
      </c>
    </row>
    <row r="773" spans="1:9" x14ac:dyDescent="0.35">
      <c r="A773" s="1">
        <v>43831</v>
      </c>
      <c r="B773" t="s">
        <v>74</v>
      </c>
      <c r="C773" t="s">
        <v>14</v>
      </c>
      <c r="D773" t="s">
        <v>7</v>
      </c>
      <c r="E773" s="2">
        <v>-7784</v>
      </c>
      <c r="F773" t="str">
        <f>IFERROR(VLOOKUP(TRIM(tbActuals[[#This Row],[IT Department]]),
                                                  tbDepartments[], 2, FALSE),
                         "")</f>
        <v>Functional</v>
      </c>
      <c r="G773" t="str">
        <f>VLOOKUP(tbActuals[[#This Row],[IT Department]],
                           tbDepartments[], 3,FALSE)</f>
        <v>Jim Biggs</v>
      </c>
      <c r="H773" s="2">
        <f>IF(tbActuals[[#This Row],[Actual]]&lt;500,
       0,
       IF(tbActuals[[#This Row],[Actual]]&lt; 1500,
             1500,
             tbActuals[[#This Row],[Actual]]))</f>
        <v>0</v>
      </c>
      <c r="I773" t="str">
        <f>VLOOKUP(tbActuals[[#This Row],[Country]],
                          tbRegions[], 2, FALSE)</f>
        <v>Europe</v>
      </c>
    </row>
    <row r="774" spans="1:9" x14ac:dyDescent="0.35">
      <c r="A774" s="1">
        <v>43831</v>
      </c>
      <c r="B774" t="s">
        <v>74</v>
      </c>
      <c r="C774" t="s">
        <v>15</v>
      </c>
      <c r="D774" t="s">
        <v>45</v>
      </c>
      <c r="E774" s="2">
        <v>241</v>
      </c>
      <c r="F774" t="str">
        <f>IFERROR(VLOOKUP(TRIM(tbActuals[[#This Row],[IT Department]]),
                                                  tbDepartments[], 2, FALSE),
                         "")</f>
        <v>Functional</v>
      </c>
      <c r="G774" t="str">
        <f>VLOOKUP(tbActuals[[#This Row],[IT Department]],
                           tbDepartments[], 3,FALSE)</f>
        <v>Jim Biggs</v>
      </c>
      <c r="H774" s="2">
        <f>IF(tbActuals[[#This Row],[Actual]]&lt;500,
       0,
       IF(tbActuals[[#This Row],[Actual]]&lt; 1500,
             1500,
             tbActuals[[#This Row],[Actual]]))</f>
        <v>0</v>
      </c>
      <c r="I774" t="str">
        <f>VLOOKUP(tbActuals[[#This Row],[Country]],
                          tbRegions[], 2, FALSE)</f>
        <v>Europe</v>
      </c>
    </row>
    <row r="775" spans="1:9" x14ac:dyDescent="0.35">
      <c r="A775" s="1">
        <v>43831</v>
      </c>
      <c r="B775" t="s">
        <v>74</v>
      </c>
      <c r="C775" t="s">
        <v>15</v>
      </c>
      <c r="D775" t="s">
        <v>7</v>
      </c>
      <c r="E775" s="2">
        <v>221</v>
      </c>
      <c r="F775" t="str">
        <f>IFERROR(VLOOKUP(TRIM(tbActuals[[#This Row],[IT Department]]),
                                                  tbDepartments[], 2, FALSE),
                         "")</f>
        <v>Functional</v>
      </c>
      <c r="G775" t="str">
        <f>VLOOKUP(tbActuals[[#This Row],[IT Department]],
                           tbDepartments[], 3,FALSE)</f>
        <v>Jim Biggs</v>
      </c>
      <c r="H775" s="2">
        <f>IF(tbActuals[[#This Row],[Actual]]&lt;500,
       0,
       IF(tbActuals[[#This Row],[Actual]]&lt; 1500,
             1500,
             tbActuals[[#This Row],[Actual]]))</f>
        <v>0</v>
      </c>
      <c r="I775" t="str">
        <f>VLOOKUP(tbActuals[[#This Row],[Country]],
                          tbRegions[], 2, FALSE)</f>
        <v>Europe</v>
      </c>
    </row>
    <row r="776" spans="1:9" x14ac:dyDescent="0.35">
      <c r="A776" s="1">
        <v>43831</v>
      </c>
      <c r="B776" t="s">
        <v>74</v>
      </c>
      <c r="C776" t="s">
        <v>15</v>
      </c>
      <c r="D776" t="s">
        <v>8</v>
      </c>
      <c r="E776" s="2">
        <v>108</v>
      </c>
      <c r="F776" t="str">
        <f>IFERROR(VLOOKUP(TRIM(tbActuals[[#This Row],[IT Department]]),
                                                  tbDepartments[], 2, FALSE),
                         "")</f>
        <v>Functional</v>
      </c>
      <c r="G776" t="str">
        <f>VLOOKUP(tbActuals[[#This Row],[IT Department]],
                           tbDepartments[], 3,FALSE)</f>
        <v>Jim Biggs</v>
      </c>
      <c r="H776" s="2">
        <f>IF(tbActuals[[#This Row],[Actual]]&lt;500,
       0,
       IF(tbActuals[[#This Row],[Actual]]&lt; 1500,
             1500,
             tbActuals[[#This Row],[Actual]]))</f>
        <v>0</v>
      </c>
      <c r="I776" t="str">
        <f>VLOOKUP(tbActuals[[#This Row],[Country]],
                          tbRegions[], 2, FALSE)</f>
        <v>USA</v>
      </c>
    </row>
    <row r="777" spans="1:9" x14ac:dyDescent="0.35">
      <c r="A777" s="1">
        <v>43831</v>
      </c>
      <c r="B777" t="s">
        <v>74</v>
      </c>
      <c r="C777" t="s">
        <v>18</v>
      </c>
      <c r="D777" t="s">
        <v>7</v>
      </c>
      <c r="E777" s="2">
        <v>719</v>
      </c>
      <c r="F777" t="str">
        <f>IFERROR(VLOOKUP(TRIM(tbActuals[[#This Row],[IT Department]]),
                                                  tbDepartments[], 2, FALSE),
                         "")</f>
        <v>Functional</v>
      </c>
      <c r="G777" t="str">
        <f>VLOOKUP(tbActuals[[#This Row],[IT Department]],
                           tbDepartments[], 3,FALSE)</f>
        <v>Jim Biggs</v>
      </c>
      <c r="H777" s="2">
        <f>IF(tbActuals[[#This Row],[Actual]]&lt;500,
       0,
       IF(tbActuals[[#This Row],[Actual]]&lt; 1500,
             1500,
             tbActuals[[#This Row],[Actual]]))</f>
        <v>1500</v>
      </c>
      <c r="I777" t="str">
        <f>VLOOKUP(tbActuals[[#This Row],[Country]],
                          tbRegions[], 2, FALSE)</f>
        <v>Europe</v>
      </c>
    </row>
    <row r="778" spans="1:9" x14ac:dyDescent="0.35">
      <c r="A778" s="1">
        <v>43831</v>
      </c>
      <c r="B778" t="s">
        <v>74</v>
      </c>
      <c r="C778" t="s">
        <v>18</v>
      </c>
      <c r="D778" t="s">
        <v>8</v>
      </c>
      <c r="E778" s="2">
        <v>91114</v>
      </c>
      <c r="F778" t="str">
        <f>IFERROR(VLOOKUP(TRIM(tbActuals[[#This Row],[IT Department]]),
                                                  tbDepartments[], 2, FALSE),
                         "")</f>
        <v>Functional</v>
      </c>
      <c r="G778" t="str">
        <f>VLOOKUP(tbActuals[[#This Row],[IT Department]],
                           tbDepartments[], 3,FALSE)</f>
        <v>Jim Biggs</v>
      </c>
      <c r="H778" s="2">
        <f>IF(tbActuals[[#This Row],[Actual]]&lt;500,
       0,
       IF(tbActuals[[#This Row],[Actual]]&lt; 1500,
             1500,
             tbActuals[[#This Row],[Actual]]))</f>
        <v>91114</v>
      </c>
      <c r="I778" t="str">
        <f>VLOOKUP(tbActuals[[#This Row],[Country]],
                          tbRegions[], 2, FALSE)</f>
        <v>USA</v>
      </c>
    </row>
    <row r="779" spans="1:9" x14ac:dyDescent="0.35">
      <c r="A779" s="1">
        <v>43831</v>
      </c>
      <c r="B779" t="s">
        <v>74</v>
      </c>
      <c r="C779" t="s">
        <v>47</v>
      </c>
      <c r="D779" t="s">
        <v>8</v>
      </c>
      <c r="E779" s="2">
        <v>270367</v>
      </c>
      <c r="F779" t="str">
        <f>IFERROR(VLOOKUP(TRIM(tbActuals[[#This Row],[IT Department]]),
                                                  tbDepartments[], 2, FALSE),
                         "")</f>
        <v>Functional</v>
      </c>
      <c r="G779" t="str">
        <f>VLOOKUP(tbActuals[[#This Row],[IT Department]],
                           tbDepartments[], 3,FALSE)</f>
        <v>Jim Biggs</v>
      </c>
      <c r="H779" s="2">
        <f>IF(tbActuals[[#This Row],[Actual]]&lt;500,
       0,
       IF(tbActuals[[#This Row],[Actual]]&lt; 1500,
             1500,
             tbActuals[[#This Row],[Actual]]))</f>
        <v>270367</v>
      </c>
      <c r="I779" t="str">
        <f>VLOOKUP(tbActuals[[#This Row],[Country]],
                          tbRegions[], 2, FALSE)</f>
        <v>USA</v>
      </c>
    </row>
    <row r="780" spans="1:9" x14ac:dyDescent="0.35">
      <c r="A780" s="1">
        <v>43831</v>
      </c>
      <c r="B780" t="s">
        <v>74</v>
      </c>
      <c r="C780" t="s">
        <v>19</v>
      </c>
      <c r="D780" t="s">
        <v>8</v>
      </c>
      <c r="E780" s="2">
        <v>6</v>
      </c>
      <c r="F780" t="str">
        <f>IFERROR(VLOOKUP(TRIM(tbActuals[[#This Row],[IT Department]]),
                                                  tbDepartments[], 2, FALSE),
                         "")</f>
        <v>Functional</v>
      </c>
      <c r="G780" t="str">
        <f>VLOOKUP(tbActuals[[#This Row],[IT Department]],
                           tbDepartments[], 3,FALSE)</f>
        <v>Jim Biggs</v>
      </c>
      <c r="H780" s="2">
        <f>IF(tbActuals[[#This Row],[Actual]]&lt;500,
       0,
       IF(tbActuals[[#This Row],[Actual]]&lt; 1500,
             1500,
             tbActuals[[#This Row],[Actual]]))</f>
        <v>0</v>
      </c>
      <c r="I780" t="str">
        <f>VLOOKUP(tbActuals[[#This Row],[Country]],
                          tbRegions[], 2, FALSE)</f>
        <v>USA</v>
      </c>
    </row>
    <row r="781" spans="1:9" x14ac:dyDescent="0.35">
      <c r="A781" s="1">
        <v>43831</v>
      </c>
      <c r="B781" t="s">
        <v>74</v>
      </c>
      <c r="C781" t="s">
        <v>25</v>
      </c>
      <c r="D781" t="s">
        <v>8</v>
      </c>
      <c r="E781" s="2">
        <v>98</v>
      </c>
      <c r="F781" t="str">
        <f>IFERROR(VLOOKUP(TRIM(tbActuals[[#This Row],[IT Department]]),
                                                  tbDepartments[], 2, FALSE),
                         "")</f>
        <v>Functional</v>
      </c>
      <c r="G781" t="str">
        <f>VLOOKUP(tbActuals[[#This Row],[IT Department]],
                           tbDepartments[], 3,FALSE)</f>
        <v>Jim Biggs</v>
      </c>
      <c r="H781" s="2">
        <f>IF(tbActuals[[#This Row],[Actual]]&lt;500,
       0,
       IF(tbActuals[[#This Row],[Actual]]&lt; 1500,
             1500,
             tbActuals[[#This Row],[Actual]]))</f>
        <v>0</v>
      </c>
      <c r="I781" t="str">
        <f>VLOOKUP(tbActuals[[#This Row],[Country]],
                          tbRegions[], 2, FALSE)</f>
        <v>USA</v>
      </c>
    </row>
    <row r="782" spans="1:9" x14ac:dyDescent="0.35">
      <c r="A782" s="1">
        <v>43831</v>
      </c>
      <c r="B782" t="s">
        <v>74</v>
      </c>
      <c r="C782" t="s">
        <v>20</v>
      </c>
      <c r="D782" t="s">
        <v>51</v>
      </c>
      <c r="E782" s="2">
        <v>-3</v>
      </c>
      <c r="F782" t="str">
        <f>IFERROR(VLOOKUP(TRIM(tbActuals[[#This Row],[IT Department]]),
                                                  tbDepartments[], 2, FALSE),
                         "")</f>
        <v>Functional</v>
      </c>
      <c r="G782" t="str">
        <f>VLOOKUP(tbActuals[[#This Row],[IT Department]],
                           tbDepartments[], 3,FALSE)</f>
        <v>Jim Biggs</v>
      </c>
      <c r="H782" s="2">
        <f>IF(tbActuals[[#This Row],[Actual]]&lt;500,
       0,
       IF(tbActuals[[#This Row],[Actual]]&lt; 1500,
             1500,
             tbActuals[[#This Row],[Actual]]))</f>
        <v>0</v>
      </c>
      <c r="I782" t="str">
        <f>VLOOKUP(tbActuals[[#This Row],[Country]],
                          tbRegions[], 2, FALSE)</f>
        <v>Europe</v>
      </c>
    </row>
    <row r="783" spans="1:9" x14ac:dyDescent="0.35">
      <c r="A783" s="1">
        <v>43831</v>
      </c>
      <c r="B783" t="s">
        <v>74</v>
      </c>
      <c r="C783" t="s">
        <v>20</v>
      </c>
      <c r="D783" t="s">
        <v>45</v>
      </c>
      <c r="E783" s="2">
        <v>119</v>
      </c>
      <c r="F783" t="str">
        <f>IFERROR(VLOOKUP(TRIM(tbActuals[[#This Row],[IT Department]]),
                                                  tbDepartments[], 2, FALSE),
                         "")</f>
        <v>Functional</v>
      </c>
      <c r="G783" t="str">
        <f>VLOOKUP(tbActuals[[#This Row],[IT Department]],
                           tbDepartments[], 3,FALSE)</f>
        <v>Jim Biggs</v>
      </c>
      <c r="H783" s="2">
        <f>IF(tbActuals[[#This Row],[Actual]]&lt;500,
       0,
       IF(tbActuals[[#This Row],[Actual]]&lt; 1500,
             1500,
             tbActuals[[#This Row],[Actual]]))</f>
        <v>0</v>
      </c>
      <c r="I783" t="str">
        <f>VLOOKUP(tbActuals[[#This Row],[Country]],
                          tbRegions[], 2, FALSE)</f>
        <v>Europe</v>
      </c>
    </row>
    <row r="784" spans="1:9" x14ac:dyDescent="0.35">
      <c r="A784" s="1">
        <v>43831</v>
      </c>
      <c r="B784" t="s">
        <v>74</v>
      </c>
      <c r="C784" t="s">
        <v>20</v>
      </c>
      <c r="D784" t="s">
        <v>37</v>
      </c>
      <c r="E784" s="2">
        <v>107</v>
      </c>
      <c r="F784" t="str">
        <f>IFERROR(VLOOKUP(TRIM(tbActuals[[#This Row],[IT Department]]),
                                                  tbDepartments[], 2, FALSE),
                         "")</f>
        <v>Functional</v>
      </c>
      <c r="G784" t="str">
        <f>VLOOKUP(tbActuals[[#This Row],[IT Department]],
                           tbDepartments[], 3,FALSE)</f>
        <v>Jim Biggs</v>
      </c>
      <c r="H784" s="2">
        <f>IF(tbActuals[[#This Row],[Actual]]&lt;500,
       0,
       IF(tbActuals[[#This Row],[Actual]]&lt; 1500,
             1500,
             tbActuals[[#This Row],[Actual]]))</f>
        <v>0</v>
      </c>
      <c r="I784" t="str">
        <f>VLOOKUP(tbActuals[[#This Row],[Country]],
                          tbRegions[], 2, FALSE)</f>
        <v>Europe</v>
      </c>
    </row>
    <row r="785" spans="1:9" x14ac:dyDescent="0.35">
      <c r="A785" s="1">
        <v>43831</v>
      </c>
      <c r="B785" t="s">
        <v>74</v>
      </c>
      <c r="C785" t="s">
        <v>20</v>
      </c>
      <c r="D785" t="s">
        <v>7</v>
      </c>
      <c r="E785" s="2">
        <v>561</v>
      </c>
      <c r="F785" t="str">
        <f>IFERROR(VLOOKUP(TRIM(tbActuals[[#This Row],[IT Department]]),
                                                  tbDepartments[], 2, FALSE),
                         "")</f>
        <v>Functional</v>
      </c>
      <c r="G785" t="str">
        <f>VLOOKUP(tbActuals[[#This Row],[IT Department]],
                           tbDepartments[], 3,FALSE)</f>
        <v>Jim Biggs</v>
      </c>
      <c r="H785" s="2">
        <f>IF(tbActuals[[#This Row],[Actual]]&lt;500,
       0,
       IF(tbActuals[[#This Row],[Actual]]&lt; 1500,
             1500,
             tbActuals[[#This Row],[Actual]]))</f>
        <v>1500</v>
      </c>
      <c r="I785" t="str">
        <f>VLOOKUP(tbActuals[[#This Row],[Country]],
                          tbRegions[], 2, FALSE)</f>
        <v>Europe</v>
      </c>
    </row>
    <row r="786" spans="1:9" x14ac:dyDescent="0.35">
      <c r="A786" s="1">
        <v>43831</v>
      </c>
      <c r="B786" t="s">
        <v>74</v>
      </c>
      <c r="C786" t="s">
        <v>26</v>
      </c>
      <c r="D786" t="s">
        <v>8</v>
      </c>
      <c r="E786" s="2">
        <v>630</v>
      </c>
      <c r="F786" t="str">
        <f>IFERROR(VLOOKUP(TRIM(tbActuals[[#This Row],[IT Department]]),
                                                  tbDepartments[], 2, FALSE),
                         "")</f>
        <v>Functional</v>
      </c>
      <c r="G786" t="str">
        <f>VLOOKUP(tbActuals[[#This Row],[IT Department]],
                           tbDepartments[], 3,FALSE)</f>
        <v>Jim Biggs</v>
      </c>
      <c r="H786" s="2">
        <f>IF(tbActuals[[#This Row],[Actual]]&lt;500,
       0,
       IF(tbActuals[[#This Row],[Actual]]&lt; 1500,
             1500,
             tbActuals[[#This Row],[Actual]]))</f>
        <v>1500</v>
      </c>
      <c r="I786" t="str">
        <f>VLOOKUP(tbActuals[[#This Row],[Country]],
                          tbRegions[], 2, FALSE)</f>
        <v>USA</v>
      </c>
    </row>
    <row r="787" spans="1:9" x14ac:dyDescent="0.35">
      <c r="A787" s="1">
        <v>43831</v>
      </c>
      <c r="B787" t="s">
        <v>74</v>
      </c>
      <c r="C787" t="s">
        <v>21</v>
      </c>
      <c r="D787" t="s">
        <v>52</v>
      </c>
      <c r="E787" s="2">
        <v>49</v>
      </c>
      <c r="F787" t="str">
        <f>IFERROR(VLOOKUP(TRIM(tbActuals[[#This Row],[IT Department]]),
                                                  tbDepartments[], 2, FALSE),
                         "")</f>
        <v>Functional</v>
      </c>
      <c r="G787" t="str">
        <f>VLOOKUP(tbActuals[[#This Row],[IT Department]],
                           tbDepartments[], 3,FALSE)</f>
        <v>Jim Biggs</v>
      </c>
      <c r="H787" s="2">
        <f>IF(tbActuals[[#This Row],[Actual]]&lt;500,
       0,
       IF(tbActuals[[#This Row],[Actual]]&lt; 1500,
             1500,
             tbActuals[[#This Row],[Actual]]))</f>
        <v>0</v>
      </c>
      <c r="I787" t="str">
        <f>VLOOKUP(tbActuals[[#This Row],[Country]],
                          tbRegions[], 2, FALSE)</f>
        <v>Europe</v>
      </c>
    </row>
    <row r="788" spans="1:9" x14ac:dyDescent="0.35">
      <c r="A788" s="1">
        <v>43831</v>
      </c>
      <c r="B788" t="s">
        <v>74</v>
      </c>
      <c r="C788" t="s">
        <v>21</v>
      </c>
      <c r="D788" t="s">
        <v>42</v>
      </c>
      <c r="E788" s="2">
        <v>1015</v>
      </c>
      <c r="F788" t="str">
        <f>IFERROR(VLOOKUP(TRIM(tbActuals[[#This Row],[IT Department]]),
                                                  tbDepartments[], 2, FALSE),
                         "")</f>
        <v>Functional</v>
      </c>
      <c r="G788" t="str">
        <f>VLOOKUP(tbActuals[[#This Row],[IT Department]],
                           tbDepartments[], 3,FALSE)</f>
        <v>Jim Biggs</v>
      </c>
      <c r="H788" s="2">
        <f>IF(tbActuals[[#This Row],[Actual]]&lt;500,
       0,
       IF(tbActuals[[#This Row],[Actual]]&lt; 1500,
             1500,
             tbActuals[[#This Row],[Actual]]))</f>
        <v>1500</v>
      </c>
      <c r="I788" t="str">
        <f>VLOOKUP(tbActuals[[#This Row],[Country]],
                          tbRegions[], 2, FALSE)</f>
        <v>Europe</v>
      </c>
    </row>
    <row r="789" spans="1:9" x14ac:dyDescent="0.35">
      <c r="A789" s="1">
        <v>43831</v>
      </c>
      <c r="B789" t="s">
        <v>74</v>
      </c>
      <c r="C789" t="s">
        <v>21</v>
      </c>
      <c r="D789" t="s">
        <v>45</v>
      </c>
      <c r="E789" s="2">
        <v>2904</v>
      </c>
      <c r="F789" t="str">
        <f>IFERROR(VLOOKUP(TRIM(tbActuals[[#This Row],[IT Department]]),
                                                  tbDepartments[], 2, FALSE),
                         "")</f>
        <v>Functional</v>
      </c>
      <c r="G789" t="str">
        <f>VLOOKUP(tbActuals[[#This Row],[IT Department]],
                           tbDepartments[], 3,FALSE)</f>
        <v>Jim Biggs</v>
      </c>
      <c r="H789" s="2">
        <f>IF(tbActuals[[#This Row],[Actual]]&lt;500,
       0,
       IF(tbActuals[[#This Row],[Actual]]&lt; 1500,
             1500,
             tbActuals[[#This Row],[Actual]]))</f>
        <v>2904</v>
      </c>
      <c r="I789" t="str">
        <f>VLOOKUP(tbActuals[[#This Row],[Country]],
                          tbRegions[], 2, FALSE)</f>
        <v>Europe</v>
      </c>
    </row>
    <row r="790" spans="1:9" x14ac:dyDescent="0.35">
      <c r="A790" s="1">
        <v>43831</v>
      </c>
      <c r="B790" t="s">
        <v>74</v>
      </c>
      <c r="C790" t="s">
        <v>21</v>
      </c>
      <c r="D790" t="s">
        <v>7</v>
      </c>
      <c r="E790" s="2">
        <v>5576</v>
      </c>
      <c r="F790" t="str">
        <f>IFERROR(VLOOKUP(TRIM(tbActuals[[#This Row],[IT Department]]),
                                                  tbDepartments[], 2, FALSE),
                         "")</f>
        <v>Functional</v>
      </c>
      <c r="G790" t="str">
        <f>VLOOKUP(tbActuals[[#This Row],[IT Department]],
                           tbDepartments[], 3,FALSE)</f>
        <v>Jim Biggs</v>
      </c>
      <c r="H790" s="2">
        <f>IF(tbActuals[[#This Row],[Actual]]&lt;500,
       0,
       IF(tbActuals[[#This Row],[Actual]]&lt; 1500,
             1500,
             tbActuals[[#This Row],[Actual]]))</f>
        <v>5576</v>
      </c>
      <c r="I790" t="str">
        <f>VLOOKUP(tbActuals[[#This Row],[Country]],
                          tbRegions[], 2, FALSE)</f>
        <v>Europe</v>
      </c>
    </row>
    <row r="791" spans="1:9" x14ac:dyDescent="0.35">
      <c r="A791" s="1">
        <v>43831</v>
      </c>
      <c r="B791" t="s">
        <v>74</v>
      </c>
      <c r="C791" t="s">
        <v>21</v>
      </c>
      <c r="D791" t="s">
        <v>8</v>
      </c>
      <c r="E791" s="2">
        <v>2420</v>
      </c>
      <c r="F791" t="str">
        <f>IFERROR(VLOOKUP(TRIM(tbActuals[[#This Row],[IT Department]]),
                                                  tbDepartments[], 2, FALSE),
                         "")</f>
        <v>Functional</v>
      </c>
      <c r="G791" t="str">
        <f>VLOOKUP(tbActuals[[#This Row],[IT Department]],
                           tbDepartments[], 3,FALSE)</f>
        <v>Jim Biggs</v>
      </c>
      <c r="H791" s="2">
        <f>IF(tbActuals[[#This Row],[Actual]]&lt;500,
       0,
       IF(tbActuals[[#This Row],[Actual]]&lt; 1500,
             1500,
             tbActuals[[#This Row],[Actual]]))</f>
        <v>2420</v>
      </c>
      <c r="I791" t="str">
        <f>VLOOKUP(tbActuals[[#This Row],[Country]],
                          tbRegions[], 2, FALSE)</f>
        <v>USA</v>
      </c>
    </row>
    <row r="792" spans="1:9" x14ac:dyDescent="0.35">
      <c r="A792" s="1">
        <v>43831</v>
      </c>
      <c r="B792" t="s">
        <v>74</v>
      </c>
      <c r="C792" t="s">
        <v>22</v>
      </c>
      <c r="D792" t="s">
        <v>51</v>
      </c>
      <c r="E792" s="2">
        <v>69</v>
      </c>
      <c r="F792" t="str">
        <f>IFERROR(VLOOKUP(TRIM(tbActuals[[#This Row],[IT Department]]),
                                                  tbDepartments[], 2, FALSE),
                         "")</f>
        <v>Functional</v>
      </c>
      <c r="G792" t="str">
        <f>VLOOKUP(tbActuals[[#This Row],[IT Department]],
                           tbDepartments[], 3,FALSE)</f>
        <v>Jim Biggs</v>
      </c>
      <c r="H792" s="2">
        <f>IF(tbActuals[[#This Row],[Actual]]&lt;500,
       0,
       IF(tbActuals[[#This Row],[Actual]]&lt; 1500,
             1500,
             tbActuals[[#This Row],[Actual]]))</f>
        <v>0</v>
      </c>
      <c r="I792" t="str">
        <f>VLOOKUP(tbActuals[[#This Row],[Country]],
                          tbRegions[], 2, FALSE)</f>
        <v>Europe</v>
      </c>
    </row>
    <row r="793" spans="1:9" x14ac:dyDescent="0.35">
      <c r="A793" s="1">
        <v>43831</v>
      </c>
      <c r="B793" t="s">
        <v>74</v>
      </c>
      <c r="C793" t="s">
        <v>22</v>
      </c>
      <c r="D793" t="s">
        <v>45</v>
      </c>
      <c r="E793" s="2">
        <v>132</v>
      </c>
      <c r="F793" t="str">
        <f>IFERROR(VLOOKUP(TRIM(tbActuals[[#This Row],[IT Department]]),
                                                  tbDepartments[], 2, FALSE),
                         "")</f>
        <v>Functional</v>
      </c>
      <c r="G793" t="str">
        <f>VLOOKUP(tbActuals[[#This Row],[IT Department]],
                           tbDepartments[], 3,FALSE)</f>
        <v>Jim Biggs</v>
      </c>
      <c r="H793" s="2">
        <f>IF(tbActuals[[#This Row],[Actual]]&lt;500,
       0,
       IF(tbActuals[[#This Row],[Actual]]&lt; 1500,
             1500,
             tbActuals[[#This Row],[Actual]]))</f>
        <v>0</v>
      </c>
      <c r="I793" t="str">
        <f>VLOOKUP(tbActuals[[#This Row],[Country]],
                          tbRegions[], 2, FALSE)</f>
        <v>Europe</v>
      </c>
    </row>
    <row r="794" spans="1:9" x14ac:dyDescent="0.35">
      <c r="A794" s="1">
        <v>43831</v>
      </c>
      <c r="B794" t="s">
        <v>74</v>
      </c>
      <c r="C794" t="s">
        <v>22</v>
      </c>
      <c r="D794" t="s">
        <v>7</v>
      </c>
      <c r="E794" s="2">
        <v>10884</v>
      </c>
      <c r="F794" t="str">
        <f>IFERROR(VLOOKUP(TRIM(tbActuals[[#This Row],[IT Department]]),
                                                  tbDepartments[], 2, FALSE),
                         "")</f>
        <v>Functional</v>
      </c>
      <c r="G794" t="str">
        <f>VLOOKUP(tbActuals[[#This Row],[IT Department]],
                           tbDepartments[], 3,FALSE)</f>
        <v>Jim Biggs</v>
      </c>
      <c r="H794" s="2">
        <f>IF(tbActuals[[#This Row],[Actual]]&lt;500,
       0,
       IF(tbActuals[[#This Row],[Actual]]&lt; 1500,
             1500,
             tbActuals[[#This Row],[Actual]]))</f>
        <v>10884</v>
      </c>
      <c r="I794" t="str">
        <f>VLOOKUP(tbActuals[[#This Row],[Country]],
                          tbRegions[], 2, FALSE)</f>
        <v>Europe</v>
      </c>
    </row>
    <row r="795" spans="1:9" x14ac:dyDescent="0.35">
      <c r="A795" s="1">
        <v>43831</v>
      </c>
      <c r="B795" t="s">
        <v>75</v>
      </c>
      <c r="C795" t="s">
        <v>31</v>
      </c>
      <c r="D795" t="s">
        <v>8</v>
      </c>
      <c r="E795" s="2">
        <v>2643</v>
      </c>
      <c r="F795" t="str">
        <f>IFERROR(VLOOKUP(TRIM(tbActuals[[#This Row],[IT Department]]),
                                                  tbDepartments[], 2, FALSE),
                         "")</f>
        <v>Functional</v>
      </c>
      <c r="G795" t="str">
        <f>VLOOKUP(tbActuals[[#This Row],[IT Department]],
                           tbDepartments[], 3,FALSE)</f>
        <v>Marcia Carr</v>
      </c>
      <c r="H795" s="2">
        <f>IF(tbActuals[[#This Row],[Actual]]&lt;500,
       0,
       IF(tbActuals[[#This Row],[Actual]]&lt; 1500,
             1500,
             tbActuals[[#This Row],[Actual]]))</f>
        <v>2643</v>
      </c>
      <c r="I795" t="str">
        <f>VLOOKUP(tbActuals[[#This Row],[Country]],
                          tbRegions[], 2, FALSE)</f>
        <v>USA</v>
      </c>
    </row>
    <row r="796" spans="1:9" x14ac:dyDescent="0.35">
      <c r="A796" s="1">
        <v>43831</v>
      </c>
      <c r="B796" t="s">
        <v>75</v>
      </c>
      <c r="C796" t="s">
        <v>40</v>
      </c>
      <c r="D796" t="s">
        <v>8</v>
      </c>
      <c r="E796" s="2">
        <v>50978</v>
      </c>
      <c r="F796" t="str">
        <f>IFERROR(VLOOKUP(TRIM(tbActuals[[#This Row],[IT Department]]),
                                                  tbDepartments[], 2, FALSE),
                         "")</f>
        <v>Functional</v>
      </c>
      <c r="G796" t="str">
        <f>VLOOKUP(tbActuals[[#This Row],[IT Department]],
                           tbDepartments[], 3,FALSE)</f>
        <v>Marcia Carr</v>
      </c>
      <c r="H796" s="2">
        <f>IF(tbActuals[[#This Row],[Actual]]&lt;500,
       0,
       IF(tbActuals[[#This Row],[Actual]]&lt; 1500,
             1500,
             tbActuals[[#This Row],[Actual]]))</f>
        <v>50978</v>
      </c>
      <c r="I796" t="str">
        <f>VLOOKUP(tbActuals[[#This Row],[Country]],
                          tbRegions[], 2, FALSE)</f>
        <v>USA</v>
      </c>
    </row>
    <row r="797" spans="1:9" x14ac:dyDescent="0.35">
      <c r="A797" s="1">
        <v>43831</v>
      </c>
      <c r="B797" t="s">
        <v>75</v>
      </c>
      <c r="C797" t="s">
        <v>24</v>
      </c>
      <c r="D797" t="s">
        <v>8</v>
      </c>
      <c r="E797" s="2">
        <v>42009</v>
      </c>
      <c r="F797" t="str">
        <f>IFERROR(VLOOKUP(TRIM(tbActuals[[#This Row],[IT Department]]),
                                                  tbDepartments[], 2, FALSE),
                         "")</f>
        <v>Functional</v>
      </c>
      <c r="G797" t="str">
        <f>VLOOKUP(tbActuals[[#This Row],[IT Department]],
                           tbDepartments[], 3,FALSE)</f>
        <v>Marcia Carr</v>
      </c>
      <c r="H797" s="2">
        <f>IF(tbActuals[[#This Row],[Actual]]&lt;500,
       0,
       IF(tbActuals[[#This Row],[Actual]]&lt; 1500,
             1500,
             tbActuals[[#This Row],[Actual]]))</f>
        <v>42009</v>
      </c>
      <c r="I797" t="str">
        <f>VLOOKUP(tbActuals[[#This Row],[Country]],
                          tbRegions[], 2, FALSE)</f>
        <v>USA</v>
      </c>
    </row>
    <row r="798" spans="1:9" x14ac:dyDescent="0.35">
      <c r="A798" s="1">
        <v>43831</v>
      </c>
      <c r="B798" t="s">
        <v>75</v>
      </c>
      <c r="C798" t="s">
        <v>28</v>
      </c>
      <c r="D798" t="s">
        <v>62</v>
      </c>
      <c r="E798" s="2">
        <v>57</v>
      </c>
      <c r="F798" t="str">
        <f>IFERROR(VLOOKUP(TRIM(tbActuals[[#This Row],[IT Department]]),
                                                  tbDepartments[], 2, FALSE),
                         "")</f>
        <v>Functional</v>
      </c>
      <c r="G798" t="str">
        <f>VLOOKUP(tbActuals[[#This Row],[IT Department]],
                           tbDepartments[], 3,FALSE)</f>
        <v>Marcia Carr</v>
      </c>
      <c r="H798" s="2">
        <f>IF(tbActuals[[#This Row],[Actual]]&lt;500,
       0,
       IF(tbActuals[[#This Row],[Actual]]&lt; 1500,
             1500,
             tbActuals[[#This Row],[Actual]]))</f>
        <v>0</v>
      </c>
      <c r="I798" t="str">
        <f>VLOOKUP(tbActuals[[#This Row],[Country]],
                          tbRegions[], 2, FALSE)</f>
        <v>USA</v>
      </c>
    </row>
    <row r="799" spans="1:9" x14ac:dyDescent="0.35">
      <c r="A799" s="1">
        <v>43831</v>
      </c>
      <c r="B799" t="s">
        <v>75</v>
      </c>
      <c r="C799" t="s">
        <v>28</v>
      </c>
      <c r="D799" t="s">
        <v>8</v>
      </c>
      <c r="E799" s="2">
        <v>14</v>
      </c>
      <c r="F799" t="str">
        <f>IFERROR(VLOOKUP(TRIM(tbActuals[[#This Row],[IT Department]]),
                                                  tbDepartments[], 2, FALSE),
                         "")</f>
        <v>Functional</v>
      </c>
      <c r="G799" t="str">
        <f>VLOOKUP(tbActuals[[#This Row],[IT Department]],
                           tbDepartments[], 3,FALSE)</f>
        <v>Marcia Carr</v>
      </c>
      <c r="H799" s="2">
        <f>IF(tbActuals[[#This Row],[Actual]]&lt;500,
       0,
       IF(tbActuals[[#This Row],[Actual]]&lt; 1500,
             1500,
             tbActuals[[#This Row],[Actual]]))</f>
        <v>0</v>
      </c>
      <c r="I799" t="str">
        <f>VLOOKUP(tbActuals[[#This Row],[Country]],
                          tbRegions[], 2, FALSE)</f>
        <v>USA</v>
      </c>
    </row>
    <row r="800" spans="1:9" x14ac:dyDescent="0.35">
      <c r="A800" s="1">
        <v>43831</v>
      </c>
      <c r="B800" t="s">
        <v>75</v>
      </c>
      <c r="C800" t="s">
        <v>6</v>
      </c>
      <c r="D800" t="s">
        <v>62</v>
      </c>
      <c r="E800" s="2">
        <v>4491</v>
      </c>
      <c r="F800" t="str">
        <f>IFERROR(VLOOKUP(TRIM(tbActuals[[#This Row],[IT Department]]),
                                                  tbDepartments[], 2, FALSE),
                         "")</f>
        <v>Functional</v>
      </c>
      <c r="G800" t="str">
        <f>VLOOKUP(tbActuals[[#This Row],[IT Department]],
                           tbDepartments[], 3,FALSE)</f>
        <v>Marcia Carr</v>
      </c>
      <c r="H800" s="2">
        <f>IF(tbActuals[[#This Row],[Actual]]&lt;500,
       0,
       IF(tbActuals[[#This Row],[Actual]]&lt; 1500,
             1500,
             tbActuals[[#This Row],[Actual]]))</f>
        <v>4491</v>
      </c>
      <c r="I800" t="str">
        <f>VLOOKUP(tbActuals[[#This Row],[Country]],
                          tbRegions[], 2, FALSE)</f>
        <v>USA</v>
      </c>
    </row>
    <row r="801" spans="1:9" x14ac:dyDescent="0.35">
      <c r="A801" s="1">
        <v>43831</v>
      </c>
      <c r="B801" t="s">
        <v>75</v>
      </c>
      <c r="C801" t="s">
        <v>6</v>
      </c>
      <c r="D801" t="s">
        <v>8</v>
      </c>
      <c r="E801" s="2">
        <v>182094</v>
      </c>
      <c r="F801" t="str">
        <f>IFERROR(VLOOKUP(TRIM(tbActuals[[#This Row],[IT Department]]),
                                                  tbDepartments[], 2, FALSE),
                         "")</f>
        <v>Functional</v>
      </c>
      <c r="G801" t="str">
        <f>VLOOKUP(tbActuals[[#This Row],[IT Department]],
                           tbDepartments[], 3,FALSE)</f>
        <v>Marcia Carr</v>
      </c>
      <c r="H801" s="2">
        <f>IF(tbActuals[[#This Row],[Actual]]&lt;500,
       0,
       IF(tbActuals[[#This Row],[Actual]]&lt; 1500,
             1500,
             tbActuals[[#This Row],[Actual]]))</f>
        <v>182094</v>
      </c>
      <c r="I801" t="str">
        <f>VLOOKUP(tbActuals[[#This Row],[Country]],
                          tbRegions[], 2, FALSE)</f>
        <v>USA</v>
      </c>
    </row>
    <row r="802" spans="1:9" x14ac:dyDescent="0.35">
      <c r="A802" s="1">
        <v>43831</v>
      </c>
      <c r="B802" t="s">
        <v>75</v>
      </c>
      <c r="C802" t="s">
        <v>36</v>
      </c>
      <c r="D802" t="s">
        <v>62</v>
      </c>
      <c r="E802" s="2">
        <v>19369</v>
      </c>
      <c r="F802" t="str">
        <f>IFERROR(VLOOKUP(TRIM(tbActuals[[#This Row],[IT Department]]),
                                                  tbDepartments[], 2, FALSE),
                         "")</f>
        <v>Functional</v>
      </c>
      <c r="G802" t="str">
        <f>VLOOKUP(tbActuals[[#This Row],[IT Department]],
                           tbDepartments[], 3,FALSE)</f>
        <v>Marcia Carr</v>
      </c>
      <c r="H802" s="2">
        <f>IF(tbActuals[[#This Row],[Actual]]&lt;500,
       0,
       IF(tbActuals[[#This Row],[Actual]]&lt; 1500,
             1500,
             tbActuals[[#This Row],[Actual]]))</f>
        <v>19369</v>
      </c>
      <c r="I802" t="str">
        <f>VLOOKUP(tbActuals[[#This Row],[Country]],
                          tbRegions[], 2, FALSE)</f>
        <v>USA</v>
      </c>
    </row>
    <row r="803" spans="1:9" x14ac:dyDescent="0.35">
      <c r="A803" s="1">
        <v>43831</v>
      </c>
      <c r="B803" t="s">
        <v>75</v>
      </c>
      <c r="C803" t="s">
        <v>36</v>
      </c>
      <c r="D803" t="s">
        <v>8</v>
      </c>
      <c r="E803" s="2">
        <v>66</v>
      </c>
      <c r="F803" t="str">
        <f>IFERROR(VLOOKUP(TRIM(tbActuals[[#This Row],[IT Department]]),
                                                  tbDepartments[], 2, FALSE),
                         "")</f>
        <v>Functional</v>
      </c>
      <c r="G803" t="str">
        <f>VLOOKUP(tbActuals[[#This Row],[IT Department]],
                           tbDepartments[], 3,FALSE)</f>
        <v>Marcia Carr</v>
      </c>
      <c r="H803" s="2">
        <f>IF(tbActuals[[#This Row],[Actual]]&lt;500,
       0,
       IF(tbActuals[[#This Row],[Actual]]&lt; 1500,
             1500,
             tbActuals[[#This Row],[Actual]]))</f>
        <v>0</v>
      </c>
      <c r="I803" t="str">
        <f>VLOOKUP(tbActuals[[#This Row],[Country]],
                          tbRegions[], 2, FALSE)</f>
        <v>USA</v>
      </c>
    </row>
    <row r="804" spans="1:9" x14ac:dyDescent="0.35">
      <c r="A804" s="1">
        <v>43831</v>
      </c>
      <c r="B804" t="s">
        <v>75</v>
      </c>
      <c r="C804" t="s">
        <v>9</v>
      </c>
      <c r="D804" t="s">
        <v>62</v>
      </c>
      <c r="E804" s="2">
        <v>371</v>
      </c>
      <c r="F804" t="str">
        <f>IFERROR(VLOOKUP(TRIM(tbActuals[[#This Row],[IT Department]]),
                                                  tbDepartments[], 2, FALSE),
                         "")</f>
        <v>Functional</v>
      </c>
      <c r="G804" t="str">
        <f>VLOOKUP(tbActuals[[#This Row],[IT Department]],
                           tbDepartments[], 3,FALSE)</f>
        <v>Marcia Carr</v>
      </c>
      <c r="H804" s="2">
        <f>IF(tbActuals[[#This Row],[Actual]]&lt;500,
       0,
       IF(tbActuals[[#This Row],[Actual]]&lt; 1500,
             1500,
             tbActuals[[#This Row],[Actual]]))</f>
        <v>0</v>
      </c>
      <c r="I804" t="str">
        <f>VLOOKUP(tbActuals[[#This Row],[Country]],
                          tbRegions[], 2, FALSE)</f>
        <v>USA</v>
      </c>
    </row>
    <row r="805" spans="1:9" x14ac:dyDescent="0.35">
      <c r="A805" s="1">
        <v>43831</v>
      </c>
      <c r="B805" t="s">
        <v>75</v>
      </c>
      <c r="C805" t="s">
        <v>11</v>
      </c>
      <c r="D805" t="s">
        <v>62</v>
      </c>
      <c r="E805" s="2">
        <v>9433</v>
      </c>
      <c r="F805" t="str">
        <f>IFERROR(VLOOKUP(TRIM(tbActuals[[#This Row],[IT Department]]),
                                                  tbDepartments[], 2, FALSE),
                         "")</f>
        <v>Functional</v>
      </c>
      <c r="G805" t="str">
        <f>VLOOKUP(tbActuals[[#This Row],[IT Department]],
                           tbDepartments[], 3,FALSE)</f>
        <v>Marcia Carr</v>
      </c>
      <c r="H805" s="2">
        <f>IF(tbActuals[[#This Row],[Actual]]&lt;500,
       0,
       IF(tbActuals[[#This Row],[Actual]]&lt; 1500,
             1500,
             tbActuals[[#This Row],[Actual]]))</f>
        <v>9433</v>
      </c>
      <c r="I805" t="str">
        <f>VLOOKUP(tbActuals[[#This Row],[Country]],
                          tbRegions[], 2, FALSE)</f>
        <v>USA</v>
      </c>
    </row>
    <row r="806" spans="1:9" x14ac:dyDescent="0.35">
      <c r="A806" s="1">
        <v>43831</v>
      </c>
      <c r="B806" t="s">
        <v>75</v>
      </c>
      <c r="C806" t="s">
        <v>11</v>
      </c>
      <c r="D806" t="s">
        <v>8</v>
      </c>
      <c r="E806" s="2">
        <v>274832</v>
      </c>
      <c r="F806" t="str">
        <f>IFERROR(VLOOKUP(TRIM(tbActuals[[#This Row],[IT Department]]),
                                                  tbDepartments[], 2, FALSE),
                         "")</f>
        <v>Functional</v>
      </c>
      <c r="G806" t="str">
        <f>VLOOKUP(tbActuals[[#This Row],[IT Department]],
                           tbDepartments[], 3,FALSE)</f>
        <v>Marcia Carr</v>
      </c>
      <c r="H806" s="2">
        <f>IF(tbActuals[[#This Row],[Actual]]&lt;500,
       0,
       IF(tbActuals[[#This Row],[Actual]]&lt; 1500,
             1500,
             tbActuals[[#This Row],[Actual]]))</f>
        <v>274832</v>
      </c>
      <c r="I806" t="str">
        <f>VLOOKUP(tbActuals[[#This Row],[Country]],
                          tbRegions[], 2, FALSE)</f>
        <v>USA</v>
      </c>
    </row>
    <row r="807" spans="1:9" x14ac:dyDescent="0.35">
      <c r="A807" s="1">
        <v>43831</v>
      </c>
      <c r="B807" t="s">
        <v>75</v>
      </c>
      <c r="C807" t="s">
        <v>15</v>
      </c>
      <c r="D807" t="s">
        <v>62</v>
      </c>
      <c r="E807" s="2">
        <v>30</v>
      </c>
      <c r="F807" t="str">
        <f>IFERROR(VLOOKUP(TRIM(tbActuals[[#This Row],[IT Department]]),
                                                  tbDepartments[], 2, FALSE),
                         "")</f>
        <v>Functional</v>
      </c>
      <c r="G807" t="str">
        <f>VLOOKUP(tbActuals[[#This Row],[IT Department]],
                           tbDepartments[], 3,FALSE)</f>
        <v>Marcia Carr</v>
      </c>
      <c r="H807" s="2">
        <f>IF(tbActuals[[#This Row],[Actual]]&lt;500,
       0,
       IF(tbActuals[[#This Row],[Actual]]&lt; 1500,
             1500,
             tbActuals[[#This Row],[Actual]]))</f>
        <v>0</v>
      </c>
      <c r="I807" t="str">
        <f>VLOOKUP(tbActuals[[#This Row],[Country]],
                          tbRegions[], 2, FALSE)</f>
        <v>USA</v>
      </c>
    </row>
    <row r="808" spans="1:9" x14ac:dyDescent="0.35">
      <c r="A808" s="1">
        <v>43831</v>
      </c>
      <c r="B808" t="s">
        <v>75</v>
      </c>
      <c r="C808" t="s">
        <v>15</v>
      </c>
      <c r="D808" t="s">
        <v>8</v>
      </c>
      <c r="E808" s="2">
        <v>4759</v>
      </c>
      <c r="F808" t="str">
        <f>IFERROR(VLOOKUP(TRIM(tbActuals[[#This Row],[IT Department]]),
                                                  tbDepartments[], 2, FALSE),
                         "")</f>
        <v>Functional</v>
      </c>
      <c r="G808" t="str">
        <f>VLOOKUP(tbActuals[[#This Row],[IT Department]],
                           tbDepartments[], 3,FALSE)</f>
        <v>Marcia Carr</v>
      </c>
      <c r="H808" s="2">
        <f>IF(tbActuals[[#This Row],[Actual]]&lt;500,
       0,
       IF(tbActuals[[#This Row],[Actual]]&lt; 1500,
             1500,
             tbActuals[[#This Row],[Actual]]))</f>
        <v>4759</v>
      </c>
      <c r="I808" t="str">
        <f>VLOOKUP(tbActuals[[#This Row],[Country]],
                          tbRegions[], 2, FALSE)</f>
        <v>USA</v>
      </c>
    </row>
    <row r="809" spans="1:9" x14ac:dyDescent="0.35">
      <c r="A809" s="1">
        <v>43831</v>
      </c>
      <c r="B809" t="s">
        <v>75</v>
      </c>
      <c r="C809" t="s">
        <v>38</v>
      </c>
      <c r="D809" t="s">
        <v>8</v>
      </c>
      <c r="E809" s="2">
        <v>9</v>
      </c>
      <c r="F809" t="str">
        <f>IFERROR(VLOOKUP(TRIM(tbActuals[[#This Row],[IT Department]]),
                                                  tbDepartments[], 2, FALSE),
                         "")</f>
        <v>Functional</v>
      </c>
      <c r="G809" t="str">
        <f>VLOOKUP(tbActuals[[#This Row],[IT Department]],
                           tbDepartments[], 3,FALSE)</f>
        <v>Marcia Carr</v>
      </c>
      <c r="H809" s="2">
        <f>IF(tbActuals[[#This Row],[Actual]]&lt;500,
       0,
       IF(tbActuals[[#This Row],[Actual]]&lt; 1500,
             1500,
             tbActuals[[#This Row],[Actual]]))</f>
        <v>0</v>
      </c>
      <c r="I809" t="str">
        <f>VLOOKUP(tbActuals[[#This Row],[Country]],
                          tbRegions[], 2, FALSE)</f>
        <v>USA</v>
      </c>
    </row>
    <row r="810" spans="1:9" x14ac:dyDescent="0.35">
      <c r="A810" s="1">
        <v>43831</v>
      </c>
      <c r="B810" t="s">
        <v>75</v>
      </c>
      <c r="C810" t="s">
        <v>18</v>
      </c>
      <c r="D810" t="s">
        <v>8</v>
      </c>
      <c r="E810" s="2">
        <v>3397</v>
      </c>
      <c r="F810" t="str">
        <f>IFERROR(VLOOKUP(TRIM(tbActuals[[#This Row],[IT Department]]),
                                                  tbDepartments[], 2, FALSE),
                         "")</f>
        <v>Functional</v>
      </c>
      <c r="G810" t="str">
        <f>VLOOKUP(tbActuals[[#This Row],[IT Department]],
                           tbDepartments[], 3,FALSE)</f>
        <v>Marcia Carr</v>
      </c>
      <c r="H810" s="2">
        <f>IF(tbActuals[[#This Row],[Actual]]&lt;500,
       0,
       IF(tbActuals[[#This Row],[Actual]]&lt; 1500,
             1500,
             tbActuals[[#This Row],[Actual]]))</f>
        <v>3397</v>
      </c>
      <c r="I810" t="str">
        <f>VLOOKUP(tbActuals[[#This Row],[Country]],
                          tbRegions[], 2, FALSE)</f>
        <v>USA</v>
      </c>
    </row>
    <row r="811" spans="1:9" x14ac:dyDescent="0.35">
      <c r="A811" s="1">
        <v>43831</v>
      </c>
      <c r="B811" t="s">
        <v>75</v>
      </c>
      <c r="C811" t="s">
        <v>47</v>
      </c>
      <c r="D811" t="s">
        <v>8</v>
      </c>
      <c r="E811" s="2">
        <v>84221</v>
      </c>
      <c r="F811" t="str">
        <f>IFERROR(VLOOKUP(TRIM(tbActuals[[#This Row],[IT Department]]),
                                                  tbDepartments[], 2, FALSE),
                         "")</f>
        <v>Functional</v>
      </c>
      <c r="G811" t="str">
        <f>VLOOKUP(tbActuals[[#This Row],[IT Department]],
                           tbDepartments[], 3,FALSE)</f>
        <v>Marcia Carr</v>
      </c>
      <c r="H811" s="2">
        <f>IF(tbActuals[[#This Row],[Actual]]&lt;500,
       0,
       IF(tbActuals[[#This Row],[Actual]]&lt; 1500,
             1500,
             tbActuals[[#This Row],[Actual]]))</f>
        <v>84221</v>
      </c>
      <c r="I811" t="str">
        <f>VLOOKUP(tbActuals[[#This Row],[Country]],
                          tbRegions[], 2, FALSE)</f>
        <v>USA</v>
      </c>
    </row>
    <row r="812" spans="1:9" x14ac:dyDescent="0.35">
      <c r="A812" s="1">
        <v>43831</v>
      </c>
      <c r="B812" t="s">
        <v>75</v>
      </c>
      <c r="C812" t="s">
        <v>19</v>
      </c>
      <c r="D812" t="s">
        <v>8</v>
      </c>
      <c r="E812" s="2">
        <v>293</v>
      </c>
      <c r="F812" t="str">
        <f>IFERROR(VLOOKUP(TRIM(tbActuals[[#This Row],[IT Department]]),
                                                  tbDepartments[], 2, FALSE),
                         "")</f>
        <v>Functional</v>
      </c>
      <c r="G812" t="str">
        <f>VLOOKUP(tbActuals[[#This Row],[IT Department]],
                           tbDepartments[], 3,FALSE)</f>
        <v>Marcia Carr</v>
      </c>
      <c r="H812" s="2">
        <f>IF(tbActuals[[#This Row],[Actual]]&lt;500,
       0,
       IF(tbActuals[[#This Row],[Actual]]&lt; 1500,
             1500,
             tbActuals[[#This Row],[Actual]]))</f>
        <v>0</v>
      </c>
      <c r="I812" t="str">
        <f>VLOOKUP(tbActuals[[#This Row],[Country]],
                          tbRegions[], 2, FALSE)</f>
        <v>USA</v>
      </c>
    </row>
    <row r="813" spans="1:9" x14ac:dyDescent="0.35">
      <c r="A813" s="1">
        <v>43831</v>
      </c>
      <c r="B813" t="s">
        <v>75</v>
      </c>
      <c r="C813" t="s">
        <v>25</v>
      </c>
      <c r="D813" t="s">
        <v>8</v>
      </c>
      <c r="E813" s="2">
        <v>3003</v>
      </c>
      <c r="F813" t="str">
        <f>IFERROR(VLOOKUP(TRIM(tbActuals[[#This Row],[IT Department]]),
                                                  tbDepartments[], 2, FALSE),
                         "")</f>
        <v>Functional</v>
      </c>
      <c r="G813" t="str">
        <f>VLOOKUP(tbActuals[[#This Row],[IT Department]],
                           tbDepartments[], 3,FALSE)</f>
        <v>Marcia Carr</v>
      </c>
      <c r="H813" s="2">
        <f>IF(tbActuals[[#This Row],[Actual]]&lt;500,
       0,
       IF(tbActuals[[#This Row],[Actual]]&lt; 1500,
             1500,
             tbActuals[[#This Row],[Actual]]))</f>
        <v>3003</v>
      </c>
      <c r="I813" t="str">
        <f>VLOOKUP(tbActuals[[#This Row],[Country]],
                          tbRegions[], 2, FALSE)</f>
        <v>USA</v>
      </c>
    </row>
    <row r="814" spans="1:9" x14ac:dyDescent="0.35">
      <c r="A814" s="1">
        <v>43831</v>
      </c>
      <c r="B814" t="s">
        <v>75</v>
      </c>
      <c r="C814" t="s">
        <v>20</v>
      </c>
      <c r="D814" t="s">
        <v>8</v>
      </c>
      <c r="E814" s="2">
        <v>6</v>
      </c>
      <c r="F814" t="str">
        <f>IFERROR(VLOOKUP(TRIM(tbActuals[[#This Row],[IT Department]]),
                                                  tbDepartments[], 2, FALSE),
                         "")</f>
        <v>Functional</v>
      </c>
      <c r="G814" t="str">
        <f>VLOOKUP(tbActuals[[#This Row],[IT Department]],
                           tbDepartments[], 3,FALSE)</f>
        <v>Marcia Carr</v>
      </c>
      <c r="H814" s="2">
        <f>IF(tbActuals[[#This Row],[Actual]]&lt;500,
       0,
       IF(tbActuals[[#This Row],[Actual]]&lt; 1500,
             1500,
             tbActuals[[#This Row],[Actual]]))</f>
        <v>0</v>
      </c>
      <c r="I814" t="str">
        <f>VLOOKUP(tbActuals[[#This Row],[Country]],
                          tbRegions[], 2, FALSE)</f>
        <v>USA</v>
      </c>
    </row>
    <row r="815" spans="1:9" x14ac:dyDescent="0.35">
      <c r="A815" s="1">
        <v>43831</v>
      </c>
      <c r="B815" t="s">
        <v>75</v>
      </c>
      <c r="C815" t="s">
        <v>26</v>
      </c>
      <c r="D815" t="s">
        <v>8</v>
      </c>
      <c r="E815" s="2">
        <v>63</v>
      </c>
      <c r="F815" t="str">
        <f>IFERROR(VLOOKUP(TRIM(tbActuals[[#This Row],[IT Department]]),
                                                  tbDepartments[], 2, FALSE),
                         "")</f>
        <v>Functional</v>
      </c>
      <c r="G815" t="str">
        <f>VLOOKUP(tbActuals[[#This Row],[IT Department]],
                           tbDepartments[], 3,FALSE)</f>
        <v>Marcia Carr</v>
      </c>
      <c r="H815" s="2">
        <f>IF(tbActuals[[#This Row],[Actual]]&lt;500,
       0,
       IF(tbActuals[[#This Row],[Actual]]&lt; 1500,
             1500,
             tbActuals[[#This Row],[Actual]]))</f>
        <v>0</v>
      </c>
      <c r="I815" t="str">
        <f>VLOOKUP(tbActuals[[#This Row],[Country]],
                          tbRegions[], 2, FALSE)</f>
        <v>USA</v>
      </c>
    </row>
    <row r="816" spans="1:9" x14ac:dyDescent="0.35">
      <c r="A816" s="1">
        <v>43831</v>
      </c>
      <c r="B816" t="s">
        <v>75</v>
      </c>
      <c r="C816" t="s">
        <v>21</v>
      </c>
      <c r="D816" t="s">
        <v>8</v>
      </c>
      <c r="E816" s="2">
        <v>1125</v>
      </c>
      <c r="F816" t="str">
        <f>IFERROR(VLOOKUP(TRIM(tbActuals[[#This Row],[IT Department]]),
                                                  tbDepartments[], 2, FALSE),
                         "")</f>
        <v>Functional</v>
      </c>
      <c r="G816" t="str">
        <f>VLOOKUP(tbActuals[[#This Row],[IT Department]],
                           tbDepartments[], 3,FALSE)</f>
        <v>Marcia Carr</v>
      </c>
      <c r="H816" s="2">
        <f>IF(tbActuals[[#This Row],[Actual]]&lt;500,
       0,
       IF(tbActuals[[#This Row],[Actual]]&lt; 1500,
             1500,
             tbActuals[[#This Row],[Actual]]))</f>
        <v>1500</v>
      </c>
      <c r="I816" t="str">
        <f>VLOOKUP(tbActuals[[#This Row],[Country]],
                          tbRegions[], 2, FALSE)</f>
        <v>USA</v>
      </c>
    </row>
    <row r="817" spans="1:9" x14ac:dyDescent="0.35">
      <c r="A817" s="1">
        <v>43831</v>
      </c>
      <c r="B817" t="s">
        <v>75</v>
      </c>
      <c r="C817" t="s">
        <v>22</v>
      </c>
      <c r="D817" t="s">
        <v>62</v>
      </c>
      <c r="E817" s="2">
        <v>268</v>
      </c>
      <c r="F817" t="str">
        <f>IFERROR(VLOOKUP(TRIM(tbActuals[[#This Row],[IT Department]]),
                                                  tbDepartments[], 2, FALSE),
                         "")</f>
        <v>Functional</v>
      </c>
      <c r="G817" t="str">
        <f>VLOOKUP(tbActuals[[#This Row],[IT Department]],
                           tbDepartments[], 3,FALSE)</f>
        <v>Marcia Carr</v>
      </c>
      <c r="H817" s="2">
        <f>IF(tbActuals[[#This Row],[Actual]]&lt;500,
       0,
       IF(tbActuals[[#This Row],[Actual]]&lt; 1500,
             1500,
             tbActuals[[#This Row],[Actual]]))</f>
        <v>0</v>
      </c>
      <c r="I817" t="str">
        <f>VLOOKUP(tbActuals[[#This Row],[Country]],
                          tbRegions[], 2, FALSE)</f>
        <v>USA</v>
      </c>
    </row>
    <row r="818" spans="1:9" x14ac:dyDescent="0.35">
      <c r="A818" s="1">
        <v>43831</v>
      </c>
      <c r="B818" t="s">
        <v>76</v>
      </c>
      <c r="C818" t="s">
        <v>28</v>
      </c>
      <c r="D818" t="s">
        <v>8</v>
      </c>
      <c r="E818" s="2">
        <v>5</v>
      </c>
      <c r="F818" t="str">
        <f>IFERROR(VLOOKUP(TRIM(tbActuals[[#This Row],[IT Department]]),
                                                  tbDepartments[], 2, FALSE),
                         "")</f>
        <v>Governance</v>
      </c>
      <c r="G818" t="str">
        <f>VLOOKUP(tbActuals[[#This Row],[IT Department]],
                           tbDepartments[], 3,FALSE)</f>
        <v>Sam Danks</v>
      </c>
      <c r="H818" s="2">
        <f>IF(tbActuals[[#This Row],[Actual]]&lt;500,
       0,
       IF(tbActuals[[#This Row],[Actual]]&lt; 1500,
             1500,
             tbActuals[[#This Row],[Actual]]))</f>
        <v>0</v>
      </c>
      <c r="I818" t="str">
        <f>VLOOKUP(tbActuals[[#This Row],[Country]],
                          tbRegions[], 2, FALSE)</f>
        <v>USA</v>
      </c>
    </row>
    <row r="819" spans="1:9" x14ac:dyDescent="0.35">
      <c r="A819" s="1">
        <v>43831</v>
      </c>
      <c r="B819" t="s">
        <v>76</v>
      </c>
      <c r="C819" t="s">
        <v>36</v>
      </c>
      <c r="D819" t="s">
        <v>8</v>
      </c>
      <c r="E819" s="2">
        <v>35</v>
      </c>
      <c r="F819" t="str">
        <f>IFERROR(VLOOKUP(TRIM(tbActuals[[#This Row],[IT Department]]),
                                                  tbDepartments[], 2, FALSE),
                         "")</f>
        <v>Governance</v>
      </c>
      <c r="G819" t="str">
        <f>VLOOKUP(tbActuals[[#This Row],[IT Department]],
                           tbDepartments[], 3,FALSE)</f>
        <v>Sam Danks</v>
      </c>
      <c r="H819" s="2">
        <f>IF(tbActuals[[#This Row],[Actual]]&lt;500,
       0,
       IF(tbActuals[[#This Row],[Actual]]&lt; 1500,
             1500,
             tbActuals[[#This Row],[Actual]]))</f>
        <v>0</v>
      </c>
      <c r="I819" t="str">
        <f>VLOOKUP(tbActuals[[#This Row],[Country]],
                          tbRegions[], 2, FALSE)</f>
        <v>USA</v>
      </c>
    </row>
    <row r="820" spans="1:9" x14ac:dyDescent="0.35">
      <c r="A820" s="1">
        <v>43831</v>
      </c>
      <c r="B820" t="s">
        <v>76</v>
      </c>
      <c r="C820" t="s">
        <v>11</v>
      </c>
      <c r="D820" t="s">
        <v>8</v>
      </c>
      <c r="E820" s="2">
        <v>58877</v>
      </c>
      <c r="F820" t="str">
        <f>IFERROR(VLOOKUP(TRIM(tbActuals[[#This Row],[IT Department]]),
                                                  tbDepartments[], 2, FALSE),
                         "")</f>
        <v>Governance</v>
      </c>
      <c r="G820" t="str">
        <f>VLOOKUP(tbActuals[[#This Row],[IT Department]],
                           tbDepartments[], 3,FALSE)</f>
        <v>Sam Danks</v>
      </c>
      <c r="H820" s="2">
        <f>IF(tbActuals[[#This Row],[Actual]]&lt;500,
       0,
       IF(tbActuals[[#This Row],[Actual]]&lt; 1500,
             1500,
             tbActuals[[#This Row],[Actual]]))</f>
        <v>58877</v>
      </c>
      <c r="I820" t="str">
        <f>VLOOKUP(tbActuals[[#This Row],[Country]],
                          tbRegions[], 2, FALSE)</f>
        <v>USA</v>
      </c>
    </row>
    <row r="821" spans="1:9" x14ac:dyDescent="0.35">
      <c r="A821" s="1">
        <v>43831</v>
      </c>
      <c r="B821" t="s">
        <v>76</v>
      </c>
      <c r="C821" t="s">
        <v>15</v>
      </c>
      <c r="D821" t="s">
        <v>8</v>
      </c>
      <c r="E821" s="2">
        <v>57</v>
      </c>
      <c r="F821" t="str">
        <f>IFERROR(VLOOKUP(TRIM(tbActuals[[#This Row],[IT Department]]),
                                                  tbDepartments[], 2, FALSE),
                         "")</f>
        <v>Governance</v>
      </c>
      <c r="G821" t="str">
        <f>VLOOKUP(tbActuals[[#This Row],[IT Department]],
                           tbDepartments[], 3,FALSE)</f>
        <v>Sam Danks</v>
      </c>
      <c r="H821" s="2">
        <f>IF(tbActuals[[#This Row],[Actual]]&lt;500,
       0,
       IF(tbActuals[[#This Row],[Actual]]&lt; 1500,
             1500,
             tbActuals[[#This Row],[Actual]]))</f>
        <v>0</v>
      </c>
      <c r="I821" t="str">
        <f>VLOOKUP(tbActuals[[#This Row],[Country]],
                          tbRegions[], 2, FALSE)</f>
        <v>USA</v>
      </c>
    </row>
    <row r="822" spans="1:9" x14ac:dyDescent="0.35">
      <c r="A822" s="1">
        <v>43831</v>
      </c>
      <c r="B822" t="s">
        <v>76</v>
      </c>
      <c r="C822" t="s">
        <v>19</v>
      </c>
      <c r="D822" t="s">
        <v>8</v>
      </c>
      <c r="E822" s="2">
        <v>38</v>
      </c>
      <c r="F822" t="str">
        <f>IFERROR(VLOOKUP(TRIM(tbActuals[[#This Row],[IT Department]]),
                                                  tbDepartments[], 2, FALSE),
                         "")</f>
        <v>Governance</v>
      </c>
      <c r="G822" t="str">
        <f>VLOOKUP(tbActuals[[#This Row],[IT Department]],
                           tbDepartments[], 3,FALSE)</f>
        <v>Sam Danks</v>
      </c>
      <c r="H822" s="2">
        <f>IF(tbActuals[[#This Row],[Actual]]&lt;500,
       0,
       IF(tbActuals[[#This Row],[Actual]]&lt; 1500,
             1500,
             tbActuals[[#This Row],[Actual]]))</f>
        <v>0</v>
      </c>
      <c r="I822" t="str">
        <f>VLOOKUP(tbActuals[[#This Row],[Country]],
                          tbRegions[], 2, FALSE)</f>
        <v>USA</v>
      </c>
    </row>
    <row r="823" spans="1:9" x14ac:dyDescent="0.35">
      <c r="A823" s="1">
        <v>43831</v>
      </c>
      <c r="B823" t="s">
        <v>76</v>
      </c>
      <c r="C823" t="s">
        <v>25</v>
      </c>
      <c r="D823" t="s">
        <v>8</v>
      </c>
      <c r="E823" s="2">
        <v>25</v>
      </c>
      <c r="F823" t="str">
        <f>IFERROR(VLOOKUP(TRIM(tbActuals[[#This Row],[IT Department]]),
                                                  tbDepartments[], 2, FALSE),
                         "")</f>
        <v>Governance</v>
      </c>
      <c r="G823" t="str">
        <f>VLOOKUP(tbActuals[[#This Row],[IT Department]],
                           tbDepartments[], 3,FALSE)</f>
        <v>Sam Danks</v>
      </c>
      <c r="H823" s="2">
        <f>IF(tbActuals[[#This Row],[Actual]]&lt;500,
       0,
       IF(tbActuals[[#This Row],[Actual]]&lt; 1500,
             1500,
             tbActuals[[#This Row],[Actual]]))</f>
        <v>0</v>
      </c>
      <c r="I823" t="str">
        <f>VLOOKUP(tbActuals[[#This Row],[Country]],
                          tbRegions[], 2, FALSE)</f>
        <v>USA</v>
      </c>
    </row>
    <row r="824" spans="1:9" x14ac:dyDescent="0.35">
      <c r="A824" s="1">
        <v>43831</v>
      </c>
      <c r="B824" t="s">
        <v>76</v>
      </c>
      <c r="C824" t="s">
        <v>21</v>
      </c>
      <c r="D824" t="s">
        <v>8</v>
      </c>
      <c r="E824" s="2">
        <v>155</v>
      </c>
      <c r="F824" t="str">
        <f>IFERROR(VLOOKUP(TRIM(tbActuals[[#This Row],[IT Department]]),
                                                  tbDepartments[], 2, FALSE),
                         "")</f>
        <v>Governance</v>
      </c>
      <c r="G824" t="str">
        <f>VLOOKUP(tbActuals[[#This Row],[IT Department]],
                           tbDepartments[], 3,FALSE)</f>
        <v>Sam Danks</v>
      </c>
      <c r="H824" s="2">
        <f>IF(tbActuals[[#This Row],[Actual]]&lt;500,
       0,
       IF(tbActuals[[#This Row],[Actual]]&lt; 1500,
             1500,
             tbActuals[[#This Row],[Actual]]))</f>
        <v>0</v>
      </c>
      <c r="I824" t="str">
        <f>VLOOKUP(tbActuals[[#This Row],[Country]],
                          tbRegions[], 2, FALSE)</f>
        <v>USA</v>
      </c>
    </row>
    <row r="825" spans="1:9" x14ac:dyDescent="0.35">
      <c r="A825" s="1">
        <v>43831</v>
      </c>
      <c r="B825" t="s">
        <v>77</v>
      </c>
      <c r="C825" t="s">
        <v>28</v>
      </c>
      <c r="D825" t="s">
        <v>8</v>
      </c>
      <c r="E825" s="2">
        <v>16</v>
      </c>
      <c r="F825" t="str">
        <f>IFERROR(VLOOKUP(TRIM(tbActuals[[#This Row],[IT Department]]),
                                                  tbDepartments[], 2, FALSE),
                         "")</f>
        <v>Enablement</v>
      </c>
      <c r="G825" t="str">
        <f>VLOOKUP(tbActuals[[#This Row],[IT Department]],
                           tbDepartments[], 3,FALSE)</f>
        <v>Sam Danks</v>
      </c>
      <c r="H825" s="2">
        <f>IF(tbActuals[[#This Row],[Actual]]&lt;500,
       0,
       IF(tbActuals[[#This Row],[Actual]]&lt; 1500,
             1500,
             tbActuals[[#This Row],[Actual]]))</f>
        <v>0</v>
      </c>
      <c r="I825" t="str">
        <f>VLOOKUP(tbActuals[[#This Row],[Country]],
                          tbRegions[], 2, FALSE)</f>
        <v>USA</v>
      </c>
    </row>
    <row r="826" spans="1:9" x14ac:dyDescent="0.35">
      <c r="A826" s="1">
        <v>43831</v>
      </c>
      <c r="B826" t="s">
        <v>77</v>
      </c>
      <c r="C826" t="s">
        <v>11</v>
      </c>
      <c r="D826" t="s">
        <v>8</v>
      </c>
      <c r="E826" s="2">
        <v>36627</v>
      </c>
      <c r="F826" t="str">
        <f>IFERROR(VLOOKUP(TRIM(tbActuals[[#This Row],[IT Department]]),
                                                  tbDepartments[], 2, FALSE),
                         "")</f>
        <v>Enablement</v>
      </c>
      <c r="G826" t="str">
        <f>VLOOKUP(tbActuals[[#This Row],[IT Department]],
                           tbDepartments[], 3,FALSE)</f>
        <v>Sam Danks</v>
      </c>
      <c r="H826" s="2">
        <f>IF(tbActuals[[#This Row],[Actual]]&lt;500,
       0,
       IF(tbActuals[[#This Row],[Actual]]&lt; 1500,
             1500,
             tbActuals[[#This Row],[Actual]]))</f>
        <v>36627</v>
      </c>
      <c r="I826" t="str">
        <f>VLOOKUP(tbActuals[[#This Row],[Country]],
                          tbRegions[], 2, FALSE)</f>
        <v>USA</v>
      </c>
    </row>
    <row r="827" spans="1:9" x14ac:dyDescent="0.35">
      <c r="A827" s="1">
        <v>43831</v>
      </c>
      <c r="B827" t="s">
        <v>77</v>
      </c>
      <c r="C827" t="s">
        <v>21</v>
      </c>
      <c r="D827" t="s">
        <v>8</v>
      </c>
      <c r="E827" s="2">
        <v>4624</v>
      </c>
      <c r="F827" t="str">
        <f>IFERROR(VLOOKUP(TRIM(tbActuals[[#This Row],[IT Department]]),
                                                  tbDepartments[], 2, FALSE),
                         "")</f>
        <v>Enablement</v>
      </c>
      <c r="G827" t="str">
        <f>VLOOKUP(tbActuals[[#This Row],[IT Department]],
                           tbDepartments[], 3,FALSE)</f>
        <v>Sam Danks</v>
      </c>
      <c r="H827" s="2">
        <f>IF(tbActuals[[#This Row],[Actual]]&lt;500,
       0,
       IF(tbActuals[[#This Row],[Actual]]&lt; 1500,
             1500,
             tbActuals[[#This Row],[Actual]]))</f>
        <v>4624</v>
      </c>
      <c r="I827" t="str">
        <f>VLOOKUP(tbActuals[[#This Row],[Country]],
                          tbRegions[], 2, FALSE)</f>
        <v>USA</v>
      </c>
    </row>
    <row r="828" spans="1:9" x14ac:dyDescent="0.35">
      <c r="A828" s="1">
        <v>43831</v>
      </c>
      <c r="B828" t="s">
        <v>78</v>
      </c>
      <c r="C828" t="s">
        <v>31</v>
      </c>
      <c r="D828" t="s">
        <v>8</v>
      </c>
      <c r="E828" s="2">
        <v>316</v>
      </c>
      <c r="F828" t="str">
        <f>IFERROR(VLOOKUP(TRIM(tbActuals[[#This Row],[IT Department]]),
                                                  tbDepartments[], 2, FALSE),
                         "")</f>
        <v>Infrastructure</v>
      </c>
      <c r="G828" t="str">
        <f>VLOOKUP(tbActuals[[#This Row],[IT Department]],
                           tbDepartments[], 3,FALSE)</f>
        <v>John Clark</v>
      </c>
      <c r="H828" s="2">
        <f>IF(tbActuals[[#This Row],[Actual]]&lt;500,
       0,
       IF(tbActuals[[#This Row],[Actual]]&lt; 1500,
             1500,
             tbActuals[[#This Row],[Actual]]))</f>
        <v>0</v>
      </c>
      <c r="I828" t="str">
        <f>VLOOKUP(tbActuals[[#This Row],[Country]],
                          tbRegions[], 2, FALSE)</f>
        <v>USA</v>
      </c>
    </row>
    <row r="829" spans="1:9" x14ac:dyDescent="0.35">
      <c r="A829" s="1">
        <v>43831</v>
      </c>
      <c r="B829" t="s">
        <v>78</v>
      </c>
      <c r="C829" t="s">
        <v>24</v>
      </c>
      <c r="D829" t="s">
        <v>8</v>
      </c>
      <c r="E829" s="2">
        <v>2083</v>
      </c>
      <c r="F829" t="str">
        <f>IFERROR(VLOOKUP(TRIM(tbActuals[[#This Row],[IT Department]]),
                                                  tbDepartments[], 2, FALSE),
                         "")</f>
        <v>Infrastructure</v>
      </c>
      <c r="G829" t="str">
        <f>VLOOKUP(tbActuals[[#This Row],[IT Department]],
                           tbDepartments[], 3,FALSE)</f>
        <v>John Clark</v>
      </c>
      <c r="H829" s="2">
        <f>IF(tbActuals[[#This Row],[Actual]]&lt;500,
       0,
       IF(tbActuals[[#This Row],[Actual]]&lt; 1500,
             1500,
             tbActuals[[#This Row],[Actual]]))</f>
        <v>2083</v>
      </c>
      <c r="I829" t="str">
        <f>VLOOKUP(tbActuals[[#This Row],[Country]],
                          tbRegions[], 2, FALSE)</f>
        <v>USA</v>
      </c>
    </row>
    <row r="830" spans="1:9" x14ac:dyDescent="0.35">
      <c r="A830" s="1">
        <v>43831</v>
      </c>
      <c r="B830" t="s">
        <v>78</v>
      </c>
      <c r="C830" t="s">
        <v>28</v>
      </c>
      <c r="D830" t="s">
        <v>8</v>
      </c>
      <c r="E830" s="2">
        <v>21</v>
      </c>
      <c r="F830" t="str">
        <f>IFERROR(VLOOKUP(TRIM(tbActuals[[#This Row],[IT Department]]),
                                                  tbDepartments[], 2, FALSE),
                         "")</f>
        <v>Infrastructure</v>
      </c>
      <c r="G830" t="str">
        <f>VLOOKUP(tbActuals[[#This Row],[IT Department]],
                           tbDepartments[], 3,FALSE)</f>
        <v>John Clark</v>
      </c>
      <c r="H830" s="2">
        <f>IF(tbActuals[[#This Row],[Actual]]&lt;500,
       0,
       IF(tbActuals[[#This Row],[Actual]]&lt; 1500,
             1500,
             tbActuals[[#This Row],[Actual]]))</f>
        <v>0</v>
      </c>
      <c r="I830" t="str">
        <f>VLOOKUP(tbActuals[[#This Row],[Country]],
                          tbRegions[], 2, FALSE)</f>
        <v>USA</v>
      </c>
    </row>
    <row r="831" spans="1:9" x14ac:dyDescent="0.35">
      <c r="A831" s="1">
        <v>43831</v>
      </c>
      <c r="B831" t="s">
        <v>78</v>
      </c>
      <c r="C831" t="s">
        <v>6</v>
      </c>
      <c r="D831" t="s">
        <v>8</v>
      </c>
      <c r="E831" s="2">
        <v>71846</v>
      </c>
      <c r="F831" t="str">
        <f>IFERROR(VLOOKUP(TRIM(tbActuals[[#This Row],[IT Department]]),
                                                  tbDepartments[], 2, FALSE),
                         "")</f>
        <v>Infrastructure</v>
      </c>
      <c r="G831" t="str">
        <f>VLOOKUP(tbActuals[[#This Row],[IT Department]],
                           tbDepartments[], 3,FALSE)</f>
        <v>John Clark</v>
      </c>
      <c r="H831" s="2">
        <f>IF(tbActuals[[#This Row],[Actual]]&lt;500,
       0,
       IF(tbActuals[[#This Row],[Actual]]&lt; 1500,
             1500,
             tbActuals[[#This Row],[Actual]]))</f>
        <v>71846</v>
      </c>
      <c r="I831" t="str">
        <f>VLOOKUP(tbActuals[[#This Row],[Country]],
                          tbRegions[], 2, FALSE)</f>
        <v>USA</v>
      </c>
    </row>
    <row r="832" spans="1:9" x14ac:dyDescent="0.35">
      <c r="A832" s="1">
        <v>43831</v>
      </c>
      <c r="B832" t="s">
        <v>78</v>
      </c>
      <c r="C832" t="s">
        <v>36</v>
      </c>
      <c r="D832" t="s">
        <v>8</v>
      </c>
      <c r="E832" s="2">
        <v>14</v>
      </c>
      <c r="F832" t="str">
        <f>IFERROR(VLOOKUP(TRIM(tbActuals[[#This Row],[IT Department]]),
                                                  tbDepartments[], 2, FALSE),
                         "")</f>
        <v>Infrastructure</v>
      </c>
      <c r="G832" t="str">
        <f>VLOOKUP(tbActuals[[#This Row],[IT Department]],
                           tbDepartments[], 3,FALSE)</f>
        <v>John Clark</v>
      </c>
      <c r="H832" s="2">
        <f>IF(tbActuals[[#This Row],[Actual]]&lt;500,
       0,
       IF(tbActuals[[#This Row],[Actual]]&lt; 1500,
             1500,
             tbActuals[[#This Row],[Actual]]))</f>
        <v>0</v>
      </c>
      <c r="I832" t="str">
        <f>VLOOKUP(tbActuals[[#This Row],[Country]],
                          tbRegions[], 2, FALSE)</f>
        <v>USA</v>
      </c>
    </row>
    <row r="833" spans="1:9" x14ac:dyDescent="0.35">
      <c r="A833" s="1">
        <v>43831</v>
      </c>
      <c r="B833" t="s">
        <v>78</v>
      </c>
      <c r="C833" t="s">
        <v>11</v>
      </c>
      <c r="D833" t="s">
        <v>8</v>
      </c>
      <c r="E833" s="2">
        <v>82088</v>
      </c>
      <c r="F833" t="str">
        <f>IFERROR(VLOOKUP(TRIM(tbActuals[[#This Row],[IT Department]]),
                                                  tbDepartments[], 2, FALSE),
                         "")</f>
        <v>Infrastructure</v>
      </c>
      <c r="G833" t="str">
        <f>VLOOKUP(tbActuals[[#This Row],[IT Department]],
                           tbDepartments[], 3,FALSE)</f>
        <v>John Clark</v>
      </c>
      <c r="H833" s="2">
        <f>IF(tbActuals[[#This Row],[Actual]]&lt;500,
       0,
       IF(tbActuals[[#This Row],[Actual]]&lt; 1500,
             1500,
             tbActuals[[#This Row],[Actual]]))</f>
        <v>82088</v>
      </c>
      <c r="I833" t="str">
        <f>VLOOKUP(tbActuals[[#This Row],[Country]],
                          tbRegions[], 2, FALSE)</f>
        <v>USA</v>
      </c>
    </row>
    <row r="834" spans="1:9" x14ac:dyDescent="0.35">
      <c r="A834" s="1">
        <v>43831</v>
      </c>
      <c r="B834" t="s">
        <v>78</v>
      </c>
      <c r="C834" t="s">
        <v>38</v>
      </c>
      <c r="D834" t="s">
        <v>8</v>
      </c>
      <c r="E834" s="2">
        <v>66</v>
      </c>
      <c r="F834" t="str">
        <f>IFERROR(VLOOKUP(TRIM(tbActuals[[#This Row],[IT Department]]),
                                                  tbDepartments[], 2, FALSE),
                         "")</f>
        <v>Infrastructure</v>
      </c>
      <c r="G834" t="str">
        <f>VLOOKUP(tbActuals[[#This Row],[IT Department]],
                           tbDepartments[], 3,FALSE)</f>
        <v>John Clark</v>
      </c>
      <c r="H834" s="2">
        <f>IF(tbActuals[[#This Row],[Actual]]&lt;500,
       0,
       IF(tbActuals[[#This Row],[Actual]]&lt; 1500,
             1500,
             tbActuals[[#This Row],[Actual]]))</f>
        <v>0</v>
      </c>
      <c r="I834" t="str">
        <f>VLOOKUP(tbActuals[[#This Row],[Country]],
                          tbRegions[], 2, FALSE)</f>
        <v>USA</v>
      </c>
    </row>
    <row r="835" spans="1:9" x14ac:dyDescent="0.35">
      <c r="A835" s="1">
        <v>43831</v>
      </c>
      <c r="B835" t="s">
        <v>78</v>
      </c>
      <c r="C835" t="s">
        <v>18</v>
      </c>
      <c r="D835" t="s">
        <v>8</v>
      </c>
      <c r="E835" s="2">
        <v>16066</v>
      </c>
      <c r="F835" t="str">
        <f>IFERROR(VLOOKUP(TRIM(tbActuals[[#This Row],[IT Department]]),
                                                  tbDepartments[], 2, FALSE),
                         "")</f>
        <v>Infrastructure</v>
      </c>
      <c r="G835" t="str">
        <f>VLOOKUP(tbActuals[[#This Row],[IT Department]],
                           tbDepartments[], 3,FALSE)</f>
        <v>John Clark</v>
      </c>
      <c r="H835" s="2">
        <f>IF(tbActuals[[#This Row],[Actual]]&lt;500,
       0,
       IF(tbActuals[[#This Row],[Actual]]&lt; 1500,
             1500,
             tbActuals[[#This Row],[Actual]]))</f>
        <v>16066</v>
      </c>
      <c r="I835" t="str">
        <f>VLOOKUP(tbActuals[[#This Row],[Country]],
                          tbRegions[], 2, FALSE)</f>
        <v>USA</v>
      </c>
    </row>
    <row r="836" spans="1:9" x14ac:dyDescent="0.35">
      <c r="A836" s="1">
        <v>43831</v>
      </c>
      <c r="B836" t="s">
        <v>78</v>
      </c>
      <c r="C836" t="s">
        <v>47</v>
      </c>
      <c r="D836" t="s">
        <v>8</v>
      </c>
      <c r="E836" s="2">
        <v>21868</v>
      </c>
      <c r="F836" t="str">
        <f>IFERROR(VLOOKUP(TRIM(tbActuals[[#This Row],[IT Department]]),
                                                  tbDepartments[], 2, FALSE),
                         "")</f>
        <v>Infrastructure</v>
      </c>
      <c r="G836" t="str">
        <f>VLOOKUP(tbActuals[[#This Row],[IT Department]],
                           tbDepartments[], 3,FALSE)</f>
        <v>John Clark</v>
      </c>
      <c r="H836" s="2">
        <f>IF(tbActuals[[#This Row],[Actual]]&lt;500,
       0,
       IF(tbActuals[[#This Row],[Actual]]&lt; 1500,
             1500,
             tbActuals[[#This Row],[Actual]]))</f>
        <v>21868</v>
      </c>
      <c r="I836" t="str">
        <f>VLOOKUP(tbActuals[[#This Row],[Country]],
                          tbRegions[], 2, FALSE)</f>
        <v>USA</v>
      </c>
    </row>
    <row r="837" spans="1:9" x14ac:dyDescent="0.35">
      <c r="A837" s="1">
        <v>43831</v>
      </c>
      <c r="B837" t="s">
        <v>78</v>
      </c>
      <c r="C837" t="s">
        <v>19</v>
      </c>
      <c r="D837" t="s">
        <v>8</v>
      </c>
      <c r="E837" s="2">
        <v>185</v>
      </c>
      <c r="F837" t="str">
        <f>IFERROR(VLOOKUP(TRIM(tbActuals[[#This Row],[IT Department]]),
                                                  tbDepartments[], 2, FALSE),
                         "")</f>
        <v>Infrastructure</v>
      </c>
      <c r="G837" t="str">
        <f>VLOOKUP(tbActuals[[#This Row],[IT Department]],
                           tbDepartments[], 3,FALSE)</f>
        <v>John Clark</v>
      </c>
      <c r="H837" s="2">
        <f>IF(tbActuals[[#This Row],[Actual]]&lt;500,
       0,
       IF(tbActuals[[#This Row],[Actual]]&lt; 1500,
             1500,
             tbActuals[[#This Row],[Actual]]))</f>
        <v>0</v>
      </c>
      <c r="I837" t="str">
        <f>VLOOKUP(tbActuals[[#This Row],[Country]],
                          tbRegions[], 2, FALSE)</f>
        <v>USA</v>
      </c>
    </row>
    <row r="838" spans="1:9" x14ac:dyDescent="0.35">
      <c r="A838" s="1">
        <v>43831</v>
      </c>
      <c r="B838" t="s">
        <v>78</v>
      </c>
      <c r="C838" t="s">
        <v>25</v>
      </c>
      <c r="D838" t="s">
        <v>8</v>
      </c>
      <c r="E838" s="2">
        <v>57</v>
      </c>
      <c r="F838" t="str">
        <f>IFERROR(VLOOKUP(TRIM(tbActuals[[#This Row],[IT Department]]),
                                                  tbDepartments[], 2, FALSE),
                         "")</f>
        <v>Infrastructure</v>
      </c>
      <c r="G838" t="str">
        <f>VLOOKUP(tbActuals[[#This Row],[IT Department]],
                           tbDepartments[], 3,FALSE)</f>
        <v>John Clark</v>
      </c>
      <c r="H838" s="2">
        <f>IF(tbActuals[[#This Row],[Actual]]&lt;500,
       0,
       IF(tbActuals[[#This Row],[Actual]]&lt; 1500,
             1500,
             tbActuals[[#This Row],[Actual]]))</f>
        <v>0</v>
      </c>
      <c r="I838" t="str">
        <f>VLOOKUP(tbActuals[[#This Row],[Country]],
                          tbRegions[], 2, FALSE)</f>
        <v>USA</v>
      </c>
    </row>
    <row r="839" spans="1:9" x14ac:dyDescent="0.35">
      <c r="A839" s="1">
        <v>43831</v>
      </c>
      <c r="B839" t="s">
        <v>78</v>
      </c>
      <c r="C839" t="s">
        <v>26</v>
      </c>
      <c r="D839" t="s">
        <v>8</v>
      </c>
      <c r="E839" s="2">
        <v>53</v>
      </c>
      <c r="F839" t="str">
        <f>IFERROR(VLOOKUP(TRIM(tbActuals[[#This Row],[IT Department]]),
                                                  tbDepartments[], 2, FALSE),
                         "")</f>
        <v>Infrastructure</v>
      </c>
      <c r="G839" t="str">
        <f>VLOOKUP(tbActuals[[#This Row],[IT Department]],
                           tbDepartments[], 3,FALSE)</f>
        <v>John Clark</v>
      </c>
      <c r="H839" s="2">
        <f>IF(tbActuals[[#This Row],[Actual]]&lt;500,
       0,
       IF(tbActuals[[#This Row],[Actual]]&lt; 1500,
             1500,
             tbActuals[[#This Row],[Actual]]))</f>
        <v>0</v>
      </c>
      <c r="I839" t="str">
        <f>VLOOKUP(tbActuals[[#This Row],[Country]],
                          tbRegions[], 2, FALSE)</f>
        <v>USA</v>
      </c>
    </row>
    <row r="840" spans="1:9" x14ac:dyDescent="0.35">
      <c r="A840" s="1">
        <v>43831</v>
      </c>
      <c r="B840" t="s">
        <v>78</v>
      </c>
      <c r="C840" t="s">
        <v>21</v>
      </c>
      <c r="D840" t="s">
        <v>8</v>
      </c>
      <c r="E840" s="2">
        <v>16</v>
      </c>
      <c r="F840" t="str">
        <f>IFERROR(VLOOKUP(TRIM(tbActuals[[#This Row],[IT Department]]),
                                                  tbDepartments[], 2, FALSE),
                         "")</f>
        <v>Infrastructure</v>
      </c>
      <c r="G840" t="str">
        <f>VLOOKUP(tbActuals[[#This Row],[IT Department]],
                           tbDepartments[], 3,FALSE)</f>
        <v>John Clark</v>
      </c>
      <c r="H840" s="2">
        <f>IF(tbActuals[[#This Row],[Actual]]&lt;500,
       0,
       IF(tbActuals[[#This Row],[Actual]]&lt; 1500,
             1500,
             tbActuals[[#This Row],[Actual]]))</f>
        <v>0</v>
      </c>
      <c r="I840" t="str">
        <f>VLOOKUP(tbActuals[[#This Row],[Country]],
                          tbRegions[], 2, FALSE)</f>
        <v>USA</v>
      </c>
    </row>
    <row r="841" spans="1:9" x14ac:dyDescent="0.35">
      <c r="A841" s="1">
        <v>43831</v>
      </c>
      <c r="B841" t="s">
        <v>79</v>
      </c>
      <c r="C841" t="s">
        <v>24</v>
      </c>
      <c r="D841" t="s">
        <v>8</v>
      </c>
      <c r="E841" s="2">
        <v>117</v>
      </c>
      <c r="F841" t="str">
        <f>IFERROR(VLOOKUP(TRIM(tbActuals[[#This Row],[IT Department]]),
                                                  tbDepartments[], 2, FALSE),
                         "")</f>
        <v>Governance</v>
      </c>
      <c r="G841" t="str">
        <f>VLOOKUP(tbActuals[[#This Row],[IT Department]],
                           tbDepartments[], 3,FALSE)</f>
        <v>Sam Danks</v>
      </c>
      <c r="H841" s="2">
        <f>IF(tbActuals[[#This Row],[Actual]]&lt;500,
       0,
       IF(tbActuals[[#This Row],[Actual]]&lt; 1500,
             1500,
             tbActuals[[#This Row],[Actual]]))</f>
        <v>0</v>
      </c>
      <c r="I841" t="str">
        <f>VLOOKUP(tbActuals[[#This Row],[Country]],
                          tbRegions[], 2, FALSE)</f>
        <v>USA</v>
      </c>
    </row>
    <row r="842" spans="1:9" x14ac:dyDescent="0.35">
      <c r="A842" s="1">
        <v>43831</v>
      </c>
      <c r="B842" t="s">
        <v>79</v>
      </c>
      <c r="C842" t="s">
        <v>28</v>
      </c>
      <c r="D842" t="s">
        <v>8</v>
      </c>
      <c r="E842" s="2">
        <v>20</v>
      </c>
      <c r="F842" t="str">
        <f>IFERROR(VLOOKUP(TRIM(tbActuals[[#This Row],[IT Department]]),
                                                  tbDepartments[], 2, FALSE),
                         "")</f>
        <v>Governance</v>
      </c>
      <c r="G842" t="str">
        <f>VLOOKUP(tbActuals[[#This Row],[IT Department]],
                           tbDepartments[], 3,FALSE)</f>
        <v>Sam Danks</v>
      </c>
      <c r="H842" s="2">
        <f>IF(tbActuals[[#This Row],[Actual]]&lt;500,
       0,
       IF(tbActuals[[#This Row],[Actual]]&lt; 1500,
             1500,
             tbActuals[[#This Row],[Actual]]))</f>
        <v>0</v>
      </c>
      <c r="I842" t="str">
        <f>VLOOKUP(tbActuals[[#This Row],[Country]],
                          tbRegions[], 2, FALSE)</f>
        <v>USA</v>
      </c>
    </row>
    <row r="843" spans="1:9" x14ac:dyDescent="0.35">
      <c r="A843" s="1">
        <v>43831</v>
      </c>
      <c r="B843" t="s">
        <v>79</v>
      </c>
      <c r="C843" t="s">
        <v>6</v>
      </c>
      <c r="D843" t="s">
        <v>8</v>
      </c>
      <c r="E843" s="2">
        <v>7343</v>
      </c>
      <c r="F843" t="str">
        <f>IFERROR(VLOOKUP(TRIM(tbActuals[[#This Row],[IT Department]]),
                                                  tbDepartments[], 2, FALSE),
                         "")</f>
        <v>Governance</v>
      </c>
      <c r="G843" t="str">
        <f>VLOOKUP(tbActuals[[#This Row],[IT Department]],
                           tbDepartments[], 3,FALSE)</f>
        <v>Sam Danks</v>
      </c>
      <c r="H843" s="2">
        <f>IF(tbActuals[[#This Row],[Actual]]&lt;500,
       0,
       IF(tbActuals[[#This Row],[Actual]]&lt; 1500,
             1500,
             tbActuals[[#This Row],[Actual]]))</f>
        <v>7343</v>
      </c>
      <c r="I843" t="str">
        <f>VLOOKUP(tbActuals[[#This Row],[Country]],
                          tbRegions[], 2, FALSE)</f>
        <v>USA</v>
      </c>
    </row>
    <row r="844" spans="1:9" x14ac:dyDescent="0.35">
      <c r="A844" s="1">
        <v>43831</v>
      </c>
      <c r="B844" t="s">
        <v>79</v>
      </c>
      <c r="C844" t="s">
        <v>36</v>
      </c>
      <c r="D844" t="s">
        <v>8</v>
      </c>
      <c r="E844" s="2">
        <v>138</v>
      </c>
      <c r="F844" t="str">
        <f>IFERROR(VLOOKUP(TRIM(tbActuals[[#This Row],[IT Department]]),
                                                  tbDepartments[], 2, FALSE),
                         "")</f>
        <v>Governance</v>
      </c>
      <c r="G844" t="str">
        <f>VLOOKUP(tbActuals[[#This Row],[IT Department]],
                           tbDepartments[], 3,FALSE)</f>
        <v>Sam Danks</v>
      </c>
      <c r="H844" s="2">
        <f>IF(tbActuals[[#This Row],[Actual]]&lt;500,
       0,
       IF(tbActuals[[#This Row],[Actual]]&lt; 1500,
             1500,
             tbActuals[[#This Row],[Actual]]))</f>
        <v>0</v>
      </c>
      <c r="I844" t="str">
        <f>VLOOKUP(tbActuals[[#This Row],[Country]],
                          tbRegions[], 2, FALSE)</f>
        <v>USA</v>
      </c>
    </row>
    <row r="845" spans="1:9" x14ac:dyDescent="0.35">
      <c r="A845" s="1">
        <v>43831</v>
      </c>
      <c r="B845" t="s">
        <v>79</v>
      </c>
      <c r="C845" t="s">
        <v>11</v>
      </c>
      <c r="D845" t="s">
        <v>8</v>
      </c>
      <c r="E845" s="2">
        <v>165183</v>
      </c>
      <c r="F845" t="str">
        <f>IFERROR(VLOOKUP(TRIM(tbActuals[[#This Row],[IT Department]]),
                                                  tbDepartments[], 2, FALSE),
                         "")</f>
        <v>Governance</v>
      </c>
      <c r="G845" t="str">
        <f>VLOOKUP(tbActuals[[#This Row],[IT Department]],
                           tbDepartments[], 3,FALSE)</f>
        <v>Sam Danks</v>
      </c>
      <c r="H845" s="2">
        <f>IF(tbActuals[[#This Row],[Actual]]&lt;500,
       0,
       IF(tbActuals[[#This Row],[Actual]]&lt; 1500,
             1500,
             tbActuals[[#This Row],[Actual]]))</f>
        <v>165183</v>
      </c>
      <c r="I845" t="str">
        <f>VLOOKUP(tbActuals[[#This Row],[Country]],
                          tbRegions[], 2, FALSE)</f>
        <v>USA</v>
      </c>
    </row>
    <row r="846" spans="1:9" x14ac:dyDescent="0.35">
      <c r="A846" s="1">
        <v>43831</v>
      </c>
      <c r="B846" t="s">
        <v>79</v>
      </c>
      <c r="C846" t="s">
        <v>15</v>
      </c>
      <c r="D846" t="s">
        <v>8</v>
      </c>
      <c r="E846" s="2">
        <v>7725</v>
      </c>
      <c r="F846" t="str">
        <f>IFERROR(VLOOKUP(TRIM(tbActuals[[#This Row],[IT Department]]),
                                                  tbDepartments[], 2, FALSE),
                         "")</f>
        <v>Governance</v>
      </c>
      <c r="G846" t="str">
        <f>VLOOKUP(tbActuals[[#This Row],[IT Department]],
                           tbDepartments[], 3,FALSE)</f>
        <v>Sam Danks</v>
      </c>
      <c r="H846" s="2">
        <f>IF(tbActuals[[#This Row],[Actual]]&lt;500,
       0,
       IF(tbActuals[[#This Row],[Actual]]&lt; 1500,
             1500,
             tbActuals[[#This Row],[Actual]]))</f>
        <v>7725</v>
      </c>
      <c r="I846" t="str">
        <f>VLOOKUP(tbActuals[[#This Row],[Country]],
                          tbRegions[], 2, FALSE)</f>
        <v>USA</v>
      </c>
    </row>
    <row r="847" spans="1:9" x14ac:dyDescent="0.35">
      <c r="A847" s="1">
        <v>43831</v>
      </c>
      <c r="B847" t="s">
        <v>79</v>
      </c>
      <c r="C847" t="s">
        <v>19</v>
      </c>
      <c r="D847" t="s">
        <v>8</v>
      </c>
      <c r="E847" s="2">
        <v>14</v>
      </c>
      <c r="F847" t="str">
        <f>IFERROR(VLOOKUP(TRIM(tbActuals[[#This Row],[IT Department]]),
                                                  tbDepartments[], 2, FALSE),
                         "")</f>
        <v>Governance</v>
      </c>
      <c r="G847" t="str">
        <f>VLOOKUP(tbActuals[[#This Row],[IT Department]],
                           tbDepartments[], 3,FALSE)</f>
        <v>Sam Danks</v>
      </c>
      <c r="H847" s="2">
        <f>IF(tbActuals[[#This Row],[Actual]]&lt;500,
       0,
       IF(tbActuals[[#This Row],[Actual]]&lt; 1500,
             1500,
             tbActuals[[#This Row],[Actual]]))</f>
        <v>0</v>
      </c>
      <c r="I847" t="str">
        <f>VLOOKUP(tbActuals[[#This Row],[Country]],
                          tbRegions[], 2, FALSE)</f>
        <v>USA</v>
      </c>
    </row>
    <row r="848" spans="1:9" x14ac:dyDescent="0.35">
      <c r="A848" s="1">
        <v>43831</v>
      </c>
      <c r="B848" t="s">
        <v>79</v>
      </c>
      <c r="C848" t="s">
        <v>25</v>
      </c>
      <c r="D848" t="s">
        <v>8</v>
      </c>
      <c r="E848" s="2">
        <v>16</v>
      </c>
      <c r="F848" t="str">
        <f>IFERROR(VLOOKUP(TRIM(tbActuals[[#This Row],[IT Department]]),
                                                  tbDepartments[], 2, FALSE),
                         "")</f>
        <v>Governance</v>
      </c>
      <c r="G848" t="str">
        <f>VLOOKUP(tbActuals[[#This Row],[IT Department]],
                           tbDepartments[], 3,FALSE)</f>
        <v>Sam Danks</v>
      </c>
      <c r="H848" s="2">
        <f>IF(tbActuals[[#This Row],[Actual]]&lt;500,
       0,
       IF(tbActuals[[#This Row],[Actual]]&lt; 1500,
             1500,
             tbActuals[[#This Row],[Actual]]))</f>
        <v>0</v>
      </c>
      <c r="I848" t="str">
        <f>VLOOKUP(tbActuals[[#This Row],[Country]],
                          tbRegions[], 2, FALSE)</f>
        <v>USA</v>
      </c>
    </row>
    <row r="849" spans="1:9" x14ac:dyDescent="0.35">
      <c r="A849" s="1">
        <v>43831</v>
      </c>
      <c r="B849" t="s">
        <v>79</v>
      </c>
      <c r="C849" t="s">
        <v>26</v>
      </c>
      <c r="D849" t="s">
        <v>8</v>
      </c>
      <c r="E849" s="2">
        <v>492</v>
      </c>
      <c r="F849" t="str">
        <f>IFERROR(VLOOKUP(TRIM(tbActuals[[#This Row],[IT Department]]),
                                                  tbDepartments[], 2, FALSE),
                         "")</f>
        <v>Governance</v>
      </c>
      <c r="G849" t="str">
        <f>VLOOKUP(tbActuals[[#This Row],[IT Department]],
                           tbDepartments[], 3,FALSE)</f>
        <v>Sam Danks</v>
      </c>
      <c r="H849" s="2">
        <f>IF(tbActuals[[#This Row],[Actual]]&lt;500,
       0,
       IF(tbActuals[[#This Row],[Actual]]&lt; 1500,
             1500,
             tbActuals[[#This Row],[Actual]]))</f>
        <v>0</v>
      </c>
      <c r="I849" t="str">
        <f>VLOOKUP(tbActuals[[#This Row],[Country]],
                          tbRegions[], 2, FALSE)</f>
        <v>USA</v>
      </c>
    </row>
    <row r="850" spans="1:9" x14ac:dyDescent="0.35">
      <c r="A850" s="1">
        <v>43831</v>
      </c>
      <c r="B850" t="s">
        <v>79</v>
      </c>
      <c r="C850" t="s">
        <v>21</v>
      </c>
      <c r="D850" t="s">
        <v>8</v>
      </c>
      <c r="E850" s="2">
        <v>7</v>
      </c>
      <c r="F850" t="str">
        <f>IFERROR(VLOOKUP(TRIM(tbActuals[[#This Row],[IT Department]]),
                                                  tbDepartments[], 2, FALSE),
                         "")</f>
        <v>Governance</v>
      </c>
      <c r="G850" t="str">
        <f>VLOOKUP(tbActuals[[#This Row],[IT Department]],
                           tbDepartments[], 3,FALSE)</f>
        <v>Sam Danks</v>
      </c>
      <c r="H850" s="2">
        <f>IF(tbActuals[[#This Row],[Actual]]&lt;500,
       0,
       IF(tbActuals[[#This Row],[Actual]]&lt; 1500,
             1500,
             tbActuals[[#This Row],[Actual]]))</f>
        <v>0</v>
      </c>
      <c r="I850" t="str">
        <f>VLOOKUP(tbActuals[[#This Row],[Country]],
                          tbRegions[], 2, FALSE)</f>
        <v>USA</v>
      </c>
    </row>
    <row r="851" spans="1:9" x14ac:dyDescent="0.35">
      <c r="A851" s="1">
        <v>43862</v>
      </c>
      <c r="B851" t="s">
        <v>5</v>
      </c>
      <c r="C851" t="s">
        <v>28</v>
      </c>
      <c r="D851" t="s">
        <v>8</v>
      </c>
      <c r="E851" s="2">
        <v>27</v>
      </c>
      <c r="F851" t="str">
        <f>IFERROR(VLOOKUP(TRIM(tbActuals[[#This Row],[IT Department]]),
                                                  tbDepartments[], 2, FALSE),
                         "")</f>
        <v>Governance</v>
      </c>
      <c r="G851" t="str">
        <f>VLOOKUP(tbActuals[[#This Row],[IT Department]],
                           tbDepartments[], 3,FALSE)</f>
        <v>Jim Biggs</v>
      </c>
      <c r="H851" s="2">
        <f>IF(tbActuals[[#This Row],[Actual]]&lt;500,
       0,
       IF(tbActuals[[#This Row],[Actual]]&lt; 1500,
             1500,
             tbActuals[[#This Row],[Actual]]))</f>
        <v>0</v>
      </c>
      <c r="I851" t="str">
        <f>VLOOKUP(tbActuals[[#This Row],[Country]],
                          tbRegions[], 2, FALSE)</f>
        <v>USA</v>
      </c>
    </row>
    <row r="852" spans="1:9" x14ac:dyDescent="0.35">
      <c r="A852" s="1">
        <v>43862</v>
      </c>
      <c r="B852" t="s">
        <v>5</v>
      </c>
      <c r="C852" t="s">
        <v>6</v>
      </c>
      <c r="D852" t="s">
        <v>7</v>
      </c>
      <c r="E852" s="2">
        <v>3535</v>
      </c>
      <c r="F852" t="str">
        <f>IFERROR(VLOOKUP(TRIM(tbActuals[[#This Row],[IT Department]]),
                                                  tbDepartments[], 2, FALSE),
                         "")</f>
        <v>Governance</v>
      </c>
      <c r="G852" t="str">
        <f>VLOOKUP(tbActuals[[#This Row],[IT Department]],
                           tbDepartments[], 3,FALSE)</f>
        <v>Jim Biggs</v>
      </c>
      <c r="H852" s="2">
        <f>IF(tbActuals[[#This Row],[Actual]]&lt;500,
       0,
       IF(tbActuals[[#This Row],[Actual]]&lt; 1500,
             1500,
             tbActuals[[#This Row],[Actual]]))</f>
        <v>3535</v>
      </c>
      <c r="I852" t="str">
        <f>VLOOKUP(tbActuals[[#This Row],[Country]],
                          tbRegions[], 2, FALSE)</f>
        <v>Europe</v>
      </c>
    </row>
    <row r="853" spans="1:9" x14ac:dyDescent="0.35">
      <c r="A853" s="1">
        <v>43862</v>
      </c>
      <c r="B853" t="s">
        <v>5</v>
      </c>
      <c r="C853" t="s">
        <v>6</v>
      </c>
      <c r="D853" t="s">
        <v>8</v>
      </c>
      <c r="E853" s="2">
        <v>1205</v>
      </c>
      <c r="F853" t="str">
        <f>IFERROR(VLOOKUP(TRIM(tbActuals[[#This Row],[IT Department]]),
                                                  tbDepartments[], 2, FALSE),
                         "")</f>
        <v>Governance</v>
      </c>
      <c r="G853" t="str">
        <f>VLOOKUP(tbActuals[[#This Row],[IT Department]],
                           tbDepartments[], 3,FALSE)</f>
        <v>Jim Biggs</v>
      </c>
      <c r="H853" s="2">
        <f>IF(tbActuals[[#This Row],[Actual]]&lt;500,
       0,
       IF(tbActuals[[#This Row],[Actual]]&lt; 1500,
             1500,
             tbActuals[[#This Row],[Actual]]))</f>
        <v>1500</v>
      </c>
      <c r="I853" t="str">
        <f>VLOOKUP(tbActuals[[#This Row],[Country]],
                          tbRegions[], 2, FALSE)</f>
        <v>USA</v>
      </c>
    </row>
    <row r="854" spans="1:9" x14ac:dyDescent="0.35">
      <c r="A854" s="1">
        <v>43862</v>
      </c>
      <c r="B854" t="s">
        <v>5</v>
      </c>
      <c r="C854" t="s">
        <v>9</v>
      </c>
      <c r="D854" t="s">
        <v>8</v>
      </c>
      <c r="E854" s="2">
        <v>-5345</v>
      </c>
      <c r="F854" t="str">
        <f>IFERROR(VLOOKUP(TRIM(tbActuals[[#This Row],[IT Department]]),
                                                  tbDepartments[], 2, FALSE),
                         "")</f>
        <v>Governance</v>
      </c>
      <c r="G854" t="str">
        <f>VLOOKUP(tbActuals[[#This Row],[IT Department]],
                           tbDepartments[], 3,FALSE)</f>
        <v>Jim Biggs</v>
      </c>
      <c r="H854" s="2">
        <f>IF(tbActuals[[#This Row],[Actual]]&lt;500,
       0,
       IF(tbActuals[[#This Row],[Actual]]&lt; 1500,
             1500,
             tbActuals[[#This Row],[Actual]]))</f>
        <v>0</v>
      </c>
      <c r="I854" t="str">
        <f>VLOOKUP(tbActuals[[#This Row],[Country]],
                          tbRegions[], 2, FALSE)</f>
        <v>USA</v>
      </c>
    </row>
    <row r="855" spans="1:9" x14ac:dyDescent="0.35">
      <c r="A855" s="1">
        <v>43862</v>
      </c>
      <c r="B855" t="s">
        <v>5</v>
      </c>
      <c r="C855" t="s">
        <v>11</v>
      </c>
      <c r="D855" t="s">
        <v>42</v>
      </c>
      <c r="E855" s="2">
        <v>-146561</v>
      </c>
      <c r="F855" t="str">
        <f>IFERROR(VLOOKUP(TRIM(tbActuals[[#This Row],[IT Department]]),
                                                  tbDepartments[], 2, FALSE),
                         "")</f>
        <v>Governance</v>
      </c>
      <c r="G855" t="str">
        <f>VLOOKUP(tbActuals[[#This Row],[IT Department]],
                           tbDepartments[], 3,FALSE)</f>
        <v>Jim Biggs</v>
      </c>
      <c r="H855" s="2">
        <f>IF(tbActuals[[#This Row],[Actual]]&lt;500,
       0,
       IF(tbActuals[[#This Row],[Actual]]&lt; 1500,
             1500,
             tbActuals[[#This Row],[Actual]]))</f>
        <v>0</v>
      </c>
      <c r="I855" t="str">
        <f>VLOOKUP(tbActuals[[#This Row],[Country]],
                          tbRegions[], 2, FALSE)</f>
        <v>Europe</v>
      </c>
    </row>
    <row r="856" spans="1:9" x14ac:dyDescent="0.35">
      <c r="A856" s="1">
        <v>43862</v>
      </c>
      <c r="B856" t="s">
        <v>5</v>
      </c>
      <c r="C856" t="s">
        <v>11</v>
      </c>
      <c r="D856" t="s">
        <v>12</v>
      </c>
      <c r="E856" s="2">
        <v>9437</v>
      </c>
      <c r="F856" t="str">
        <f>IFERROR(VLOOKUP(TRIM(tbActuals[[#This Row],[IT Department]]),
                                                  tbDepartments[], 2, FALSE),
                         "")</f>
        <v>Governance</v>
      </c>
      <c r="G856" t="str">
        <f>VLOOKUP(tbActuals[[#This Row],[IT Department]],
                           tbDepartments[], 3,FALSE)</f>
        <v>Jim Biggs</v>
      </c>
      <c r="H856" s="2">
        <f>IF(tbActuals[[#This Row],[Actual]]&lt;500,
       0,
       IF(tbActuals[[#This Row],[Actual]]&lt; 1500,
             1500,
             tbActuals[[#This Row],[Actual]]))</f>
        <v>9437</v>
      </c>
      <c r="I856" t="str">
        <f>VLOOKUP(tbActuals[[#This Row],[Country]],
                          tbRegions[], 2, FALSE)</f>
        <v>Europe</v>
      </c>
    </row>
    <row r="857" spans="1:9" x14ac:dyDescent="0.35">
      <c r="A857" s="1">
        <v>43862</v>
      </c>
      <c r="B857" t="s">
        <v>5</v>
      </c>
      <c r="C857" t="s">
        <v>11</v>
      </c>
      <c r="D857" t="s">
        <v>7</v>
      </c>
      <c r="E857" s="2">
        <v>23189</v>
      </c>
      <c r="F857" t="str">
        <f>IFERROR(VLOOKUP(TRIM(tbActuals[[#This Row],[IT Department]]),
                                                  tbDepartments[], 2, FALSE),
                         "")</f>
        <v>Governance</v>
      </c>
      <c r="G857" t="str">
        <f>VLOOKUP(tbActuals[[#This Row],[IT Department]],
                           tbDepartments[], 3,FALSE)</f>
        <v>Jim Biggs</v>
      </c>
      <c r="H857" s="2">
        <f>IF(tbActuals[[#This Row],[Actual]]&lt;500,
       0,
       IF(tbActuals[[#This Row],[Actual]]&lt; 1500,
             1500,
             tbActuals[[#This Row],[Actual]]))</f>
        <v>23189</v>
      </c>
      <c r="I857" t="str">
        <f>VLOOKUP(tbActuals[[#This Row],[Country]],
                          tbRegions[], 2, FALSE)</f>
        <v>Europe</v>
      </c>
    </row>
    <row r="858" spans="1:9" x14ac:dyDescent="0.35">
      <c r="A858" s="1">
        <v>43862</v>
      </c>
      <c r="B858" t="s">
        <v>5</v>
      </c>
      <c r="C858" t="s">
        <v>11</v>
      </c>
      <c r="D858" t="s">
        <v>8</v>
      </c>
      <c r="E858" s="2">
        <v>103135</v>
      </c>
      <c r="F858" t="str">
        <f>IFERROR(VLOOKUP(TRIM(tbActuals[[#This Row],[IT Department]]),
                                                  tbDepartments[], 2, FALSE),
                         "")</f>
        <v>Governance</v>
      </c>
      <c r="G858" t="str">
        <f>VLOOKUP(tbActuals[[#This Row],[IT Department]],
                           tbDepartments[], 3,FALSE)</f>
        <v>Jim Biggs</v>
      </c>
      <c r="H858" s="2">
        <f>IF(tbActuals[[#This Row],[Actual]]&lt;500,
       0,
       IF(tbActuals[[#This Row],[Actual]]&lt; 1500,
             1500,
             tbActuals[[#This Row],[Actual]]))</f>
        <v>103135</v>
      </c>
      <c r="I858" t="str">
        <f>VLOOKUP(tbActuals[[#This Row],[Country]],
                          tbRegions[], 2, FALSE)</f>
        <v>USA</v>
      </c>
    </row>
    <row r="859" spans="1:9" x14ac:dyDescent="0.35">
      <c r="A859" s="1">
        <v>43862</v>
      </c>
      <c r="B859" t="s">
        <v>5</v>
      </c>
      <c r="C859" t="s">
        <v>13</v>
      </c>
      <c r="D859" t="s">
        <v>8</v>
      </c>
      <c r="E859" s="2">
        <v>22458</v>
      </c>
      <c r="F859" t="str">
        <f>IFERROR(VLOOKUP(TRIM(tbActuals[[#This Row],[IT Department]]),
                                                  tbDepartments[], 2, FALSE),
                         "")</f>
        <v>Governance</v>
      </c>
      <c r="G859" t="str">
        <f>VLOOKUP(tbActuals[[#This Row],[IT Department]],
                           tbDepartments[], 3,FALSE)</f>
        <v>Jim Biggs</v>
      </c>
      <c r="H859" s="2">
        <f>IF(tbActuals[[#This Row],[Actual]]&lt;500,
       0,
       IF(tbActuals[[#This Row],[Actual]]&lt; 1500,
             1500,
             tbActuals[[#This Row],[Actual]]))</f>
        <v>22458</v>
      </c>
      <c r="I859" t="str">
        <f>VLOOKUP(tbActuals[[#This Row],[Country]],
                          tbRegions[], 2, FALSE)</f>
        <v>USA</v>
      </c>
    </row>
    <row r="860" spans="1:9" x14ac:dyDescent="0.35">
      <c r="A860" s="1">
        <v>43862</v>
      </c>
      <c r="B860" t="s">
        <v>5</v>
      </c>
      <c r="C860" t="s">
        <v>14</v>
      </c>
      <c r="D860" t="s">
        <v>8</v>
      </c>
      <c r="E860" s="2">
        <v>744</v>
      </c>
      <c r="F860" t="str">
        <f>IFERROR(VLOOKUP(TRIM(tbActuals[[#This Row],[IT Department]]),
                                                  tbDepartments[], 2, FALSE),
                         "")</f>
        <v>Governance</v>
      </c>
      <c r="G860" t="str">
        <f>VLOOKUP(tbActuals[[#This Row],[IT Department]],
                           tbDepartments[], 3,FALSE)</f>
        <v>Jim Biggs</v>
      </c>
      <c r="H860" s="2">
        <f>IF(tbActuals[[#This Row],[Actual]]&lt;500,
       0,
       IF(tbActuals[[#This Row],[Actual]]&lt; 1500,
             1500,
             tbActuals[[#This Row],[Actual]]))</f>
        <v>1500</v>
      </c>
      <c r="I860" t="str">
        <f>VLOOKUP(tbActuals[[#This Row],[Country]],
                          tbRegions[], 2, FALSE)</f>
        <v>USA</v>
      </c>
    </row>
    <row r="861" spans="1:9" x14ac:dyDescent="0.35">
      <c r="A861" s="1">
        <v>43862</v>
      </c>
      <c r="B861" t="s">
        <v>5</v>
      </c>
      <c r="C861" t="s">
        <v>15</v>
      </c>
      <c r="D861" t="s">
        <v>42</v>
      </c>
      <c r="E861" s="2">
        <v>35</v>
      </c>
      <c r="F861" t="str">
        <f>IFERROR(VLOOKUP(TRIM(tbActuals[[#This Row],[IT Department]]),
                                                  tbDepartments[], 2, FALSE),
                         "")</f>
        <v>Governance</v>
      </c>
      <c r="G861" t="str">
        <f>VLOOKUP(tbActuals[[#This Row],[IT Department]],
                           tbDepartments[], 3,FALSE)</f>
        <v>Jim Biggs</v>
      </c>
      <c r="H861" s="2">
        <f>IF(tbActuals[[#This Row],[Actual]]&lt;500,
       0,
       IF(tbActuals[[#This Row],[Actual]]&lt; 1500,
             1500,
             tbActuals[[#This Row],[Actual]]))</f>
        <v>0</v>
      </c>
      <c r="I861" t="str">
        <f>VLOOKUP(tbActuals[[#This Row],[Country]],
                          tbRegions[], 2, FALSE)</f>
        <v>Europe</v>
      </c>
    </row>
    <row r="862" spans="1:9" x14ac:dyDescent="0.35">
      <c r="A862" s="1">
        <v>43862</v>
      </c>
      <c r="B862" t="s">
        <v>5</v>
      </c>
      <c r="C862" t="s">
        <v>15</v>
      </c>
      <c r="D862" t="s">
        <v>7</v>
      </c>
      <c r="E862" s="2">
        <v>6</v>
      </c>
      <c r="F862" t="str">
        <f>IFERROR(VLOOKUP(TRIM(tbActuals[[#This Row],[IT Department]]),
                                                  tbDepartments[], 2, FALSE),
                         "")</f>
        <v>Governance</v>
      </c>
      <c r="G862" t="str">
        <f>VLOOKUP(tbActuals[[#This Row],[IT Department]],
                           tbDepartments[], 3,FALSE)</f>
        <v>Jim Biggs</v>
      </c>
      <c r="H862" s="2">
        <f>IF(tbActuals[[#This Row],[Actual]]&lt;500,
       0,
       IF(tbActuals[[#This Row],[Actual]]&lt; 1500,
             1500,
             tbActuals[[#This Row],[Actual]]))</f>
        <v>0</v>
      </c>
      <c r="I862" t="str">
        <f>VLOOKUP(tbActuals[[#This Row],[Country]],
                          tbRegions[], 2, FALSE)</f>
        <v>Europe</v>
      </c>
    </row>
    <row r="863" spans="1:9" x14ac:dyDescent="0.35">
      <c r="A863" s="1">
        <v>43862</v>
      </c>
      <c r="B863" t="s">
        <v>5</v>
      </c>
      <c r="C863" t="s">
        <v>15</v>
      </c>
      <c r="D863" t="s">
        <v>8</v>
      </c>
      <c r="E863" s="2">
        <v>-5109</v>
      </c>
      <c r="F863" t="str">
        <f>IFERROR(VLOOKUP(TRIM(tbActuals[[#This Row],[IT Department]]),
                                                  tbDepartments[], 2, FALSE),
                         "")</f>
        <v>Governance</v>
      </c>
      <c r="G863" t="str">
        <f>VLOOKUP(tbActuals[[#This Row],[IT Department]],
                           tbDepartments[], 3,FALSE)</f>
        <v>Jim Biggs</v>
      </c>
      <c r="H863" s="2">
        <f>IF(tbActuals[[#This Row],[Actual]]&lt;500,
       0,
       IF(tbActuals[[#This Row],[Actual]]&lt; 1500,
             1500,
             tbActuals[[#This Row],[Actual]]))</f>
        <v>0</v>
      </c>
      <c r="I863" t="str">
        <f>VLOOKUP(tbActuals[[#This Row],[Country]],
                          tbRegions[], 2, FALSE)</f>
        <v>USA</v>
      </c>
    </row>
    <row r="864" spans="1:9" x14ac:dyDescent="0.35">
      <c r="A864" s="1">
        <v>43862</v>
      </c>
      <c r="B864" t="s">
        <v>5</v>
      </c>
      <c r="C864" t="s">
        <v>16</v>
      </c>
      <c r="D864" t="s">
        <v>7</v>
      </c>
      <c r="E864" s="2">
        <v>708</v>
      </c>
      <c r="F864" t="str">
        <f>IFERROR(VLOOKUP(TRIM(tbActuals[[#This Row],[IT Department]]),
                                                  tbDepartments[], 2, FALSE),
                         "")</f>
        <v>Governance</v>
      </c>
      <c r="G864" t="str">
        <f>VLOOKUP(tbActuals[[#This Row],[IT Department]],
                           tbDepartments[], 3,FALSE)</f>
        <v>Jim Biggs</v>
      </c>
      <c r="H864" s="2">
        <f>IF(tbActuals[[#This Row],[Actual]]&lt;500,
       0,
       IF(tbActuals[[#This Row],[Actual]]&lt; 1500,
             1500,
             tbActuals[[#This Row],[Actual]]))</f>
        <v>1500</v>
      </c>
      <c r="I864" t="str">
        <f>VLOOKUP(tbActuals[[#This Row],[Country]],
                          tbRegions[], 2, FALSE)</f>
        <v>Europe</v>
      </c>
    </row>
    <row r="865" spans="1:9" x14ac:dyDescent="0.35">
      <c r="A865" s="1">
        <v>43862</v>
      </c>
      <c r="B865" t="s">
        <v>5</v>
      </c>
      <c r="C865" t="s">
        <v>17</v>
      </c>
      <c r="D865" t="s">
        <v>12</v>
      </c>
      <c r="E865" s="2">
        <v>312</v>
      </c>
      <c r="F865" t="str">
        <f>IFERROR(VLOOKUP(TRIM(tbActuals[[#This Row],[IT Department]]),
                                                  tbDepartments[], 2, FALSE),
                         "")</f>
        <v>Governance</v>
      </c>
      <c r="G865" t="str">
        <f>VLOOKUP(tbActuals[[#This Row],[IT Department]],
                           tbDepartments[], 3,FALSE)</f>
        <v>Jim Biggs</v>
      </c>
      <c r="H865" s="2">
        <f>IF(tbActuals[[#This Row],[Actual]]&lt;500,
       0,
       IF(tbActuals[[#This Row],[Actual]]&lt; 1500,
             1500,
             tbActuals[[#This Row],[Actual]]))</f>
        <v>0</v>
      </c>
      <c r="I865" t="str">
        <f>VLOOKUP(tbActuals[[#This Row],[Country]],
                          tbRegions[], 2, FALSE)</f>
        <v>Europe</v>
      </c>
    </row>
    <row r="866" spans="1:9" x14ac:dyDescent="0.35">
      <c r="A866" s="1">
        <v>43862</v>
      </c>
      <c r="B866" t="s">
        <v>5</v>
      </c>
      <c r="C866" t="s">
        <v>19</v>
      </c>
      <c r="D866" t="s">
        <v>8</v>
      </c>
      <c r="E866" s="2">
        <v>30</v>
      </c>
      <c r="F866" t="str">
        <f>IFERROR(VLOOKUP(TRIM(tbActuals[[#This Row],[IT Department]]),
                                                  tbDepartments[], 2, FALSE),
                         "")</f>
        <v>Governance</v>
      </c>
      <c r="G866" t="str">
        <f>VLOOKUP(tbActuals[[#This Row],[IT Department]],
                           tbDepartments[], 3,FALSE)</f>
        <v>Jim Biggs</v>
      </c>
      <c r="H866" s="2">
        <f>IF(tbActuals[[#This Row],[Actual]]&lt;500,
       0,
       IF(tbActuals[[#This Row],[Actual]]&lt; 1500,
             1500,
             tbActuals[[#This Row],[Actual]]))</f>
        <v>0</v>
      </c>
      <c r="I866" t="str">
        <f>VLOOKUP(tbActuals[[#This Row],[Country]],
                          tbRegions[], 2, FALSE)</f>
        <v>USA</v>
      </c>
    </row>
    <row r="867" spans="1:9" x14ac:dyDescent="0.35">
      <c r="A867" s="1">
        <v>43862</v>
      </c>
      <c r="B867" t="s">
        <v>5</v>
      </c>
      <c r="C867" t="s">
        <v>20</v>
      </c>
      <c r="D867" t="s">
        <v>12</v>
      </c>
      <c r="E867" s="2">
        <v>2</v>
      </c>
      <c r="F867" t="str">
        <f>IFERROR(VLOOKUP(TRIM(tbActuals[[#This Row],[IT Department]]),
                                                  tbDepartments[], 2, FALSE),
                         "")</f>
        <v>Governance</v>
      </c>
      <c r="G867" t="str">
        <f>VLOOKUP(tbActuals[[#This Row],[IT Department]],
                           tbDepartments[], 3,FALSE)</f>
        <v>Jim Biggs</v>
      </c>
      <c r="H867" s="2">
        <f>IF(tbActuals[[#This Row],[Actual]]&lt;500,
       0,
       IF(tbActuals[[#This Row],[Actual]]&lt; 1500,
             1500,
             tbActuals[[#This Row],[Actual]]))</f>
        <v>0</v>
      </c>
      <c r="I867" t="str">
        <f>VLOOKUP(tbActuals[[#This Row],[Country]],
                          tbRegions[], 2, FALSE)</f>
        <v>Europe</v>
      </c>
    </row>
    <row r="868" spans="1:9" x14ac:dyDescent="0.35">
      <c r="A868" s="1">
        <v>43862</v>
      </c>
      <c r="B868" t="s">
        <v>5</v>
      </c>
      <c r="C868" t="s">
        <v>20</v>
      </c>
      <c r="D868" t="s">
        <v>7</v>
      </c>
      <c r="E868" s="2">
        <v>85</v>
      </c>
      <c r="F868" t="str">
        <f>IFERROR(VLOOKUP(TRIM(tbActuals[[#This Row],[IT Department]]),
                                                  tbDepartments[], 2, FALSE),
                         "")</f>
        <v>Governance</v>
      </c>
      <c r="G868" t="str">
        <f>VLOOKUP(tbActuals[[#This Row],[IT Department]],
                           tbDepartments[], 3,FALSE)</f>
        <v>Jim Biggs</v>
      </c>
      <c r="H868" s="2">
        <f>IF(tbActuals[[#This Row],[Actual]]&lt;500,
       0,
       IF(tbActuals[[#This Row],[Actual]]&lt; 1500,
             1500,
             tbActuals[[#This Row],[Actual]]))</f>
        <v>0</v>
      </c>
      <c r="I868" t="str">
        <f>VLOOKUP(tbActuals[[#This Row],[Country]],
                          tbRegions[], 2, FALSE)</f>
        <v>Europe</v>
      </c>
    </row>
    <row r="869" spans="1:9" x14ac:dyDescent="0.35">
      <c r="A869" s="1">
        <v>43862</v>
      </c>
      <c r="B869" t="s">
        <v>5</v>
      </c>
      <c r="C869" t="s">
        <v>20</v>
      </c>
      <c r="D869" t="s">
        <v>8</v>
      </c>
      <c r="E869" s="2">
        <v>5219</v>
      </c>
      <c r="F869" t="str">
        <f>IFERROR(VLOOKUP(TRIM(tbActuals[[#This Row],[IT Department]]),
                                                  tbDepartments[], 2, FALSE),
                         "")</f>
        <v>Governance</v>
      </c>
      <c r="G869" t="str">
        <f>VLOOKUP(tbActuals[[#This Row],[IT Department]],
                           tbDepartments[], 3,FALSE)</f>
        <v>Jim Biggs</v>
      </c>
      <c r="H869" s="2">
        <f>IF(tbActuals[[#This Row],[Actual]]&lt;500,
       0,
       IF(tbActuals[[#This Row],[Actual]]&lt; 1500,
             1500,
             tbActuals[[#This Row],[Actual]]))</f>
        <v>5219</v>
      </c>
      <c r="I869" t="str">
        <f>VLOOKUP(tbActuals[[#This Row],[Country]],
                          tbRegions[], 2, FALSE)</f>
        <v>USA</v>
      </c>
    </row>
    <row r="870" spans="1:9" x14ac:dyDescent="0.35">
      <c r="A870" s="1">
        <v>43862</v>
      </c>
      <c r="B870" t="s">
        <v>5</v>
      </c>
      <c r="C870" t="s">
        <v>26</v>
      </c>
      <c r="D870" t="s">
        <v>42</v>
      </c>
      <c r="E870" s="2">
        <v>767</v>
      </c>
      <c r="F870" t="str">
        <f>IFERROR(VLOOKUP(TRIM(tbActuals[[#This Row],[IT Department]]),
                                                  tbDepartments[], 2, FALSE),
                         "")</f>
        <v>Governance</v>
      </c>
      <c r="G870" t="str">
        <f>VLOOKUP(tbActuals[[#This Row],[IT Department]],
                           tbDepartments[], 3,FALSE)</f>
        <v>Jim Biggs</v>
      </c>
      <c r="H870" s="2">
        <f>IF(tbActuals[[#This Row],[Actual]]&lt;500,
       0,
       IF(tbActuals[[#This Row],[Actual]]&lt; 1500,
             1500,
             tbActuals[[#This Row],[Actual]]))</f>
        <v>1500</v>
      </c>
      <c r="I870" t="str">
        <f>VLOOKUP(tbActuals[[#This Row],[Country]],
                          tbRegions[], 2, FALSE)</f>
        <v>Europe</v>
      </c>
    </row>
    <row r="871" spans="1:9" x14ac:dyDescent="0.35">
      <c r="A871" s="1">
        <v>43862</v>
      </c>
      <c r="B871" t="s">
        <v>5</v>
      </c>
      <c r="C871" t="s">
        <v>21</v>
      </c>
      <c r="D871" t="s">
        <v>8</v>
      </c>
      <c r="E871" s="2">
        <v>19226</v>
      </c>
      <c r="F871" t="str">
        <f>IFERROR(VLOOKUP(TRIM(tbActuals[[#This Row],[IT Department]]),
                                                  tbDepartments[], 2, FALSE),
                         "")</f>
        <v>Governance</v>
      </c>
      <c r="G871" t="str">
        <f>VLOOKUP(tbActuals[[#This Row],[IT Department]],
                           tbDepartments[], 3,FALSE)</f>
        <v>Jim Biggs</v>
      </c>
      <c r="H871" s="2">
        <f>IF(tbActuals[[#This Row],[Actual]]&lt;500,
       0,
       IF(tbActuals[[#This Row],[Actual]]&lt; 1500,
             1500,
             tbActuals[[#This Row],[Actual]]))</f>
        <v>19226</v>
      </c>
      <c r="I871" t="str">
        <f>VLOOKUP(tbActuals[[#This Row],[Country]],
                          tbRegions[], 2, FALSE)</f>
        <v>USA</v>
      </c>
    </row>
    <row r="872" spans="1:9" x14ac:dyDescent="0.35">
      <c r="A872" s="1">
        <v>43862</v>
      </c>
      <c r="B872" t="s">
        <v>5</v>
      </c>
      <c r="C872" t="s">
        <v>22</v>
      </c>
      <c r="D872" t="s">
        <v>7</v>
      </c>
      <c r="E872" s="2">
        <v>32</v>
      </c>
      <c r="F872" t="str">
        <f>IFERROR(VLOOKUP(TRIM(tbActuals[[#This Row],[IT Department]]),
                                                  tbDepartments[], 2, FALSE),
                         "")</f>
        <v>Governance</v>
      </c>
      <c r="G872" t="str">
        <f>VLOOKUP(tbActuals[[#This Row],[IT Department]],
                           tbDepartments[], 3,FALSE)</f>
        <v>Jim Biggs</v>
      </c>
      <c r="H872" s="2">
        <f>IF(tbActuals[[#This Row],[Actual]]&lt;500,
       0,
       IF(tbActuals[[#This Row],[Actual]]&lt; 1500,
             1500,
             tbActuals[[#This Row],[Actual]]))</f>
        <v>0</v>
      </c>
      <c r="I872" t="str">
        <f>VLOOKUP(tbActuals[[#This Row],[Country]],
                          tbRegions[], 2, FALSE)</f>
        <v>Europe</v>
      </c>
    </row>
    <row r="873" spans="1:9" x14ac:dyDescent="0.35">
      <c r="A873" s="1">
        <v>43862</v>
      </c>
      <c r="B873" t="s">
        <v>23</v>
      </c>
      <c r="C873" t="s">
        <v>24</v>
      </c>
      <c r="D873" t="s">
        <v>8</v>
      </c>
      <c r="E873" s="2">
        <v>693</v>
      </c>
      <c r="F873" t="str">
        <f>IFERROR(VLOOKUP(TRIM(tbActuals[[#This Row],[IT Department]]),
                                                  tbDepartments[], 2, FALSE),
                         "")</f>
        <v>Governance</v>
      </c>
      <c r="G873" t="str">
        <f>VLOOKUP(tbActuals[[#This Row],[IT Department]],
                           tbDepartments[], 3,FALSE)</f>
        <v>Sam Danks</v>
      </c>
      <c r="H873" s="2">
        <f>IF(tbActuals[[#This Row],[Actual]]&lt;500,
       0,
       IF(tbActuals[[#This Row],[Actual]]&lt; 1500,
             1500,
             tbActuals[[#This Row],[Actual]]))</f>
        <v>1500</v>
      </c>
      <c r="I873" t="str">
        <f>VLOOKUP(tbActuals[[#This Row],[Country]],
                          tbRegions[], 2, FALSE)</f>
        <v>USA</v>
      </c>
    </row>
    <row r="874" spans="1:9" x14ac:dyDescent="0.35">
      <c r="A874" s="1">
        <v>43862</v>
      </c>
      <c r="B874" t="s">
        <v>23</v>
      </c>
      <c r="C874" t="s">
        <v>28</v>
      </c>
      <c r="D874" t="s">
        <v>8</v>
      </c>
      <c r="E874" s="2">
        <v>218</v>
      </c>
      <c r="F874" t="str">
        <f>IFERROR(VLOOKUP(TRIM(tbActuals[[#This Row],[IT Department]]),
                                                  tbDepartments[], 2, FALSE),
                         "")</f>
        <v>Governance</v>
      </c>
      <c r="G874" t="str">
        <f>VLOOKUP(tbActuals[[#This Row],[IT Department]],
                           tbDepartments[], 3,FALSE)</f>
        <v>Sam Danks</v>
      </c>
      <c r="H874" s="2">
        <f>IF(tbActuals[[#This Row],[Actual]]&lt;500,
       0,
       IF(tbActuals[[#This Row],[Actual]]&lt; 1500,
             1500,
             tbActuals[[#This Row],[Actual]]))</f>
        <v>0</v>
      </c>
      <c r="I874" t="str">
        <f>VLOOKUP(tbActuals[[#This Row],[Country]],
                          tbRegions[], 2, FALSE)</f>
        <v>USA</v>
      </c>
    </row>
    <row r="875" spans="1:9" x14ac:dyDescent="0.35">
      <c r="A875" s="1">
        <v>43862</v>
      </c>
      <c r="B875" t="s">
        <v>23</v>
      </c>
      <c r="C875" t="s">
        <v>11</v>
      </c>
      <c r="D875" t="s">
        <v>8</v>
      </c>
      <c r="E875" s="2">
        <v>43028</v>
      </c>
      <c r="F875" t="str">
        <f>IFERROR(VLOOKUP(TRIM(tbActuals[[#This Row],[IT Department]]),
                                                  tbDepartments[], 2, FALSE),
                         "")</f>
        <v>Governance</v>
      </c>
      <c r="G875" t="str">
        <f>VLOOKUP(tbActuals[[#This Row],[IT Department]],
                           tbDepartments[], 3,FALSE)</f>
        <v>Sam Danks</v>
      </c>
      <c r="H875" s="2">
        <f>IF(tbActuals[[#This Row],[Actual]]&lt;500,
       0,
       IF(tbActuals[[#This Row],[Actual]]&lt; 1500,
             1500,
             tbActuals[[#This Row],[Actual]]))</f>
        <v>43028</v>
      </c>
      <c r="I875" t="str">
        <f>VLOOKUP(tbActuals[[#This Row],[Country]],
                          tbRegions[], 2, FALSE)</f>
        <v>USA</v>
      </c>
    </row>
    <row r="876" spans="1:9" x14ac:dyDescent="0.35">
      <c r="A876" s="1">
        <v>43862</v>
      </c>
      <c r="B876" t="s">
        <v>23</v>
      </c>
      <c r="C876" t="s">
        <v>15</v>
      </c>
      <c r="D876" t="s">
        <v>8</v>
      </c>
      <c r="E876" s="2">
        <v>9379</v>
      </c>
      <c r="F876" t="str">
        <f>IFERROR(VLOOKUP(TRIM(tbActuals[[#This Row],[IT Department]]),
                                                  tbDepartments[], 2, FALSE),
                         "")</f>
        <v>Governance</v>
      </c>
      <c r="G876" t="str">
        <f>VLOOKUP(tbActuals[[#This Row],[IT Department]],
                           tbDepartments[], 3,FALSE)</f>
        <v>Sam Danks</v>
      </c>
      <c r="H876" s="2">
        <f>IF(tbActuals[[#This Row],[Actual]]&lt;500,
       0,
       IF(tbActuals[[#This Row],[Actual]]&lt; 1500,
             1500,
             tbActuals[[#This Row],[Actual]]))</f>
        <v>9379</v>
      </c>
      <c r="I876" t="str">
        <f>VLOOKUP(tbActuals[[#This Row],[Country]],
                          tbRegions[], 2, FALSE)</f>
        <v>USA</v>
      </c>
    </row>
    <row r="877" spans="1:9" x14ac:dyDescent="0.35">
      <c r="A877" s="1">
        <v>43862</v>
      </c>
      <c r="B877" t="s">
        <v>23</v>
      </c>
      <c r="C877" t="s">
        <v>19</v>
      </c>
      <c r="D877" t="s">
        <v>8</v>
      </c>
      <c r="E877" s="2">
        <v>2</v>
      </c>
      <c r="F877" t="str">
        <f>IFERROR(VLOOKUP(TRIM(tbActuals[[#This Row],[IT Department]]),
                                                  tbDepartments[], 2, FALSE),
                         "")</f>
        <v>Governance</v>
      </c>
      <c r="G877" t="str">
        <f>VLOOKUP(tbActuals[[#This Row],[IT Department]],
                           tbDepartments[], 3,FALSE)</f>
        <v>Sam Danks</v>
      </c>
      <c r="H877" s="2">
        <f>IF(tbActuals[[#This Row],[Actual]]&lt;500,
       0,
       IF(tbActuals[[#This Row],[Actual]]&lt; 1500,
             1500,
             tbActuals[[#This Row],[Actual]]))</f>
        <v>0</v>
      </c>
      <c r="I877" t="str">
        <f>VLOOKUP(tbActuals[[#This Row],[Country]],
                          tbRegions[], 2, FALSE)</f>
        <v>USA</v>
      </c>
    </row>
    <row r="878" spans="1:9" x14ac:dyDescent="0.35">
      <c r="A878" s="1">
        <v>43862</v>
      </c>
      <c r="B878" t="s">
        <v>23</v>
      </c>
      <c r="C878" t="s">
        <v>25</v>
      </c>
      <c r="D878" t="s">
        <v>8</v>
      </c>
      <c r="E878" s="2">
        <v>39</v>
      </c>
      <c r="F878" t="str">
        <f>IFERROR(VLOOKUP(TRIM(tbActuals[[#This Row],[IT Department]]),
                                                  tbDepartments[], 2, FALSE),
                         "")</f>
        <v>Governance</v>
      </c>
      <c r="G878" t="str">
        <f>VLOOKUP(tbActuals[[#This Row],[IT Department]],
                           tbDepartments[], 3,FALSE)</f>
        <v>Sam Danks</v>
      </c>
      <c r="H878" s="2">
        <f>IF(tbActuals[[#This Row],[Actual]]&lt;500,
       0,
       IF(tbActuals[[#This Row],[Actual]]&lt; 1500,
             1500,
             tbActuals[[#This Row],[Actual]]))</f>
        <v>0</v>
      </c>
      <c r="I878" t="str">
        <f>VLOOKUP(tbActuals[[#This Row],[Country]],
                          tbRegions[], 2, FALSE)</f>
        <v>USA</v>
      </c>
    </row>
    <row r="879" spans="1:9" x14ac:dyDescent="0.35">
      <c r="A879" s="1">
        <v>43862</v>
      </c>
      <c r="B879" t="s">
        <v>23</v>
      </c>
      <c r="C879" t="s">
        <v>20</v>
      </c>
      <c r="D879" t="s">
        <v>8</v>
      </c>
      <c r="E879" s="2">
        <v>263</v>
      </c>
      <c r="F879" t="str">
        <f>IFERROR(VLOOKUP(TRIM(tbActuals[[#This Row],[IT Department]]),
                                                  tbDepartments[], 2, FALSE),
                         "")</f>
        <v>Governance</v>
      </c>
      <c r="G879" t="str">
        <f>VLOOKUP(tbActuals[[#This Row],[IT Department]],
                           tbDepartments[], 3,FALSE)</f>
        <v>Sam Danks</v>
      </c>
      <c r="H879" s="2">
        <f>IF(tbActuals[[#This Row],[Actual]]&lt;500,
       0,
       IF(tbActuals[[#This Row],[Actual]]&lt; 1500,
             1500,
             tbActuals[[#This Row],[Actual]]))</f>
        <v>0</v>
      </c>
      <c r="I879" t="str">
        <f>VLOOKUP(tbActuals[[#This Row],[Country]],
                          tbRegions[], 2, FALSE)</f>
        <v>USA</v>
      </c>
    </row>
    <row r="880" spans="1:9" x14ac:dyDescent="0.35">
      <c r="A880" s="1">
        <v>43862</v>
      </c>
      <c r="B880" t="s">
        <v>23</v>
      </c>
      <c r="C880" t="s">
        <v>21</v>
      </c>
      <c r="D880" t="s">
        <v>8</v>
      </c>
      <c r="E880" s="2">
        <v>109</v>
      </c>
      <c r="F880" t="str">
        <f>IFERROR(VLOOKUP(TRIM(tbActuals[[#This Row],[IT Department]]),
                                                  tbDepartments[], 2, FALSE),
                         "")</f>
        <v>Governance</v>
      </c>
      <c r="G880" t="str">
        <f>VLOOKUP(tbActuals[[#This Row],[IT Department]],
                           tbDepartments[], 3,FALSE)</f>
        <v>Sam Danks</v>
      </c>
      <c r="H880" s="2">
        <f>IF(tbActuals[[#This Row],[Actual]]&lt;500,
       0,
       IF(tbActuals[[#This Row],[Actual]]&lt; 1500,
             1500,
             tbActuals[[#This Row],[Actual]]))</f>
        <v>0</v>
      </c>
      <c r="I880" t="str">
        <f>VLOOKUP(tbActuals[[#This Row],[Country]],
                          tbRegions[], 2, FALSE)</f>
        <v>USA</v>
      </c>
    </row>
    <row r="881" spans="1:9" x14ac:dyDescent="0.35">
      <c r="A881" s="1">
        <v>43862</v>
      </c>
      <c r="B881" t="s">
        <v>27</v>
      </c>
      <c r="C881" t="s">
        <v>28</v>
      </c>
      <c r="D881" t="s">
        <v>8</v>
      </c>
      <c r="E881" s="2">
        <v>22</v>
      </c>
      <c r="F881" t="str">
        <f>IFERROR(VLOOKUP(TRIM(tbActuals[[#This Row],[IT Department]]),
                                                  tbDepartments[], 2, FALSE),
                         "")</f>
        <v>Enablement</v>
      </c>
      <c r="G881" t="str">
        <f>VLOOKUP(tbActuals[[#This Row],[IT Department]],
                           tbDepartments[], 3,FALSE)</f>
        <v>Raju Singh</v>
      </c>
      <c r="H881" s="2">
        <f>IF(tbActuals[[#This Row],[Actual]]&lt;500,
       0,
       IF(tbActuals[[#This Row],[Actual]]&lt; 1500,
             1500,
             tbActuals[[#This Row],[Actual]]))</f>
        <v>0</v>
      </c>
      <c r="I881" t="str">
        <f>VLOOKUP(tbActuals[[#This Row],[Country]],
                          tbRegions[], 2, FALSE)</f>
        <v>USA</v>
      </c>
    </row>
    <row r="882" spans="1:9" x14ac:dyDescent="0.35">
      <c r="A882" s="1">
        <v>43862</v>
      </c>
      <c r="B882" t="s">
        <v>27</v>
      </c>
      <c r="C882" t="s">
        <v>6</v>
      </c>
      <c r="D882" t="s">
        <v>8</v>
      </c>
      <c r="E882" s="2">
        <v>16966</v>
      </c>
      <c r="F882" t="str">
        <f>IFERROR(VLOOKUP(TRIM(tbActuals[[#This Row],[IT Department]]),
                                                  tbDepartments[], 2, FALSE),
                         "")</f>
        <v>Enablement</v>
      </c>
      <c r="G882" t="str">
        <f>VLOOKUP(tbActuals[[#This Row],[IT Department]],
                           tbDepartments[], 3,FALSE)</f>
        <v>Raju Singh</v>
      </c>
      <c r="H882" s="2">
        <f>IF(tbActuals[[#This Row],[Actual]]&lt;500,
       0,
       IF(tbActuals[[#This Row],[Actual]]&lt; 1500,
             1500,
             tbActuals[[#This Row],[Actual]]))</f>
        <v>16966</v>
      </c>
      <c r="I882" t="str">
        <f>VLOOKUP(tbActuals[[#This Row],[Country]],
                          tbRegions[], 2, FALSE)</f>
        <v>USA</v>
      </c>
    </row>
    <row r="883" spans="1:9" x14ac:dyDescent="0.35">
      <c r="A883" s="1">
        <v>43862</v>
      </c>
      <c r="B883" t="s">
        <v>27</v>
      </c>
      <c r="C883" t="s">
        <v>11</v>
      </c>
      <c r="D883" t="s">
        <v>8</v>
      </c>
      <c r="E883" s="2">
        <v>63595</v>
      </c>
      <c r="F883" t="str">
        <f>IFERROR(VLOOKUP(TRIM(tbActuals[[#This Row],[IT Department]]),
                                                  tbDepartments[], 2, FALSE),
                         "")</f>
        <v>Enablement</v>
      </c>
      <c r="G883" t="str">
        <f>VLOOKUP(tbActuals[[#This Row],[IT Department]],
                           tbDepartments[], 3,FALSE)</f>
        <v>Raju Singh</v>
      </c>
      <c r="H883" s="2">
        <f>IF(tbActuals[[#This Row],[Actual]]&lt;500,
       0,
       IF(tbActuals[[#This Row],[Actual]]&lt; 1500,
             1500,
             tbActuals[[#This Row],[Actual]]))</f>
        <v>63595</v>
      </c>
      <c r="I883" t="str">
        <f>VLOOKUP(tbActuals[[#This Row],[Country]],
                          tbRegions[], 2, FALSE)</f>
        <v>USA</v>
      </c>
    </row>
    <row r="884" spans="1:9" x14ac:dyDescent="0.35">
      <c r="A884" s="1">
        <v>43862</v>
      </c>
      <c r="B884" t="s">
        <v>27</v>
      </c>
      <c r="C884" t="s">
        <v>15</v>
      </c>
      <c r="D884" t="s">
        <v>8</v>
      </c>
      <c r="E884" s="2">
        <v>454</v>
      </c>
      <c r="F884" t="str">
        <f>IFERROR(VLOOKUP(TRIM(tbActuals[[#This Row],[IT Department]]),
                                                  tbDepartments[], 2, FALSE),
                         "")</f>
        <v>Enablement</v>
      </c>
      <c r="G884" t="str">
        <f>VLOOKUP(tbActuals[[#This Row],[IT Department]],
                           tbDepartments[], 3,FALSE)</f>
        <v>Raju Singh</v>
      </c>
      <c r="H884" s="2">
        <f>IF(tbActuals[[#This Row],[Actual]]&lt;500,
       0,
       IF(tbActuals[[#This Row],[Actual]]&lt; 1500,
             1500,
             tbActuals[[#This Row],[Actual]]))</f>
        <v>0</v>
      </c>
      <c r="I884" t="str">
        <f>VLOOKUP(tbActuals[[#This Row],[Country]],
                          tbRegions[], 2, FALSE)</f>
        <v>USA</v>
      </c>
    </row>
    <row r="885" spans="1:9" x14ac:dyDescent="0.35">
      <c r="A885" s="1">
        <v>43862</v>
      </c>
      <c r="B885" t="s">
        <v>27</v>
      </c>
      <c r="C885" t="s">
        <v>19</v>
      </c>
      <c r="D885" t="s">
        <v>8</v>
      </c>
      <c r="E885" s="2">
        <v>18</v>
      </c>
      <c r="F885" t="str">
        <f>IFERROR(VLOOKUP(TRIM(tbActuals[[#This Row],[IT Department]]),
                                                  tbDepartments[], 2, FALSE),
                         "")</f>
        <v>Enablement</v>
      </c>
      <c r="G885" t="str">
        <f>VLOOKUP(tbActuals[[#This Row],[IT Department]],
                           tbDepartments[], 3,FALSE)</f>
        <v>Raju Singh</v>
      </c>
      <c r="H885" s="2">
        <f>IF(tbActuals[[#This Row],[Actual]]&lt;500,
       0,
       IF(tbActuals[[#This Row],[Actual]]&lt; 1500,
             1500,
             tbActuals[[#This Row],[Actual]]))</f>
        <v>0</v>
      </c>
      <c r="I885" t="str">
        <f>VLOOKUP(tbActuals[[#This Row],[Country]],
                          tbRegions[], 2, FALSE)</f>
        <v>USA</v>
      </c>
    </row>
    <row r="886" spans="1:9" x14ac:dyDescent="0.35">
      <c r="A886" s="1">
        <v>43862</v>
      </c>
      <c r="B886" t="s">
        <v>27</v>
      </c>
      <c r="C886" t="s">
        <v>20</v>
      </c>
      <c r="D886" t="s">
        <v>8</v>
      </c>
      <c r="E886" s="2">
        <v>272</v>
      </c>
      <c r="F886" t="str">
        <f>IFERROR(VLOOKUP(TRIM(tbActuals[[#This Row],[IT Department]]),
                                                  tbDepartments[], 2, FALSE),
                         "")</f>
        <v>Enablement</v>
      </c>
      <c r="G886" t="str">
        <f>VLOOKUP(tbActuals[[#This Row],[IT Department]],
                           tbDepartments[], 3,FALSE)</f>
        <v>Raju Singh</v>
      </c>
      <c r="H886" s="2">
        <f>IF(tbActuals[[#This Row],[Actual]]&lt;500,
       0,
       IF(tbActuals[[#This Row],[Actual]]&lt; 1500,
             1500,
             tbActuals[[#This Row],[Actual]]))</f>
        <v>0</v>
      </c>
      <c r="I886" t="str">
        <f>VLOOKUP(tbActuals[[#This Row],[Country]],
                          tbRegions[], 2, FALSE)</f>
        <v>USA</v>
      </c>
    </row>
    <row r="887" spans="1:9" x14ac:dyDescent="0.35">
      <c r="A887" s="1">
        <v>43862</v>
      </c>
      <c r="B887" t="s">
        <v>27</v>
      </c>
      <c r="C887" t="s">
        <v>26</v>
      </c>
      <c r="D887" t="s">
        <v>8</v>
      </c>
      <c r="E887" s="2">
        <v>567</v>
      </c>
      <c r="F887" t="str">
        <f>IFERROR(VLOOKUP(TRIM(tbActuals[[#This Row],[IT Department]]),
                                                  tbDepartments[], 2, FALSE),
                         "")</f>
        <v>Enablement</v>
      </c>
      <c r="G887" t="str">
        <f>VLOOKUP(tbActuals[[#This Row],[IT Department]],
                           tbDepartments[], 3,FALSE)</f>
        <v>Raju Singh</v>
      </c>
      <c r="H887" s="2">
        <f>IF(tbActuals[[#This Row],[Actual]]&lt;500,
       0,
       IF(tbActuals[[#This Row],[Actual]]&lt; 1500,
             1500,
             tbActuals[[#This Row],[Actual]]))</f>
        <v>1500</v>
      </c>
      <c r="I887" t="str">
        <f>VLOOKUP(tbActuals[[#This Row],[Country]],
                          tbRegions[], 2, FALSE)</f>
        <v>USA</v>
      </c>
    </row>
    <row r="888" spans="1:9" x14ac:dyDescent="0.35">
      <c r="A888" s="1">
        <v>43862</v>
      </c>
      <c r="B888" t="s">
        <v>27</v>
      </c>
      <c r="C888" t="s">
        <v>21</v>
      </c>
      <c r="D888" t="s">
        <v>8</v>
      </c>
      <c r="E888" s="2">
        <v>2</v>
      </c>
      <c r="F888" t="str">
        <f>IFERROR(VLOOKUP(TRIM(tbActuals[[#This Row],[IT Department]]),
                                                  tbDepartments[], 2, FALSE),
                         "")</f>
        <v>Enablement</v>
      </c>
      <c r="G888" t="str">
        <f>VLOOKUP(tbActuals[[#This Row],[IT Department]],
                           tbDepartments[], 3,FALSE)</f>
        <v>Raju Singh</v>
      </c>
      <c r="H888" s="2">
        <f>IF(tbActuals[[#This Row],[Actual]]&lt;500,
       0,
       IF(tbActuals[[#This Row],[Actual]]&lt; 1500,
             1500,
             tbActuals[[#This Row],[Actual]]))</f>
        <v>0</v>
      </c>
      <c r="I888" t="str">
        <f>VLOOKUP(tbActuals[[#This Row],[Country]],
                          tbRegions[], 2, FALSE)</f>
        <v>USA</v>
      </c>
    </row>
    <row r="889" spans="1:9" x14ac:dyDescent="0.35">
      <c r="A889" s="1">
        <v>43862</v>
      </c>
      <c r="B889" t="s">
        <v>29</v>
      </c>
      <c r="C889" t="s">
        <v>28</v>
      </c>
      <c r="D889" t="s">
        <v>8</v>
      </c>
      <c r="E889" s="2">
        <v>60</v>
      </c>
      <c r="F889" t="str">
        <f>IFERROR(VLOOKUP(TRIM(tbActuals[[#This Row],[IT Department]]),
                                                  tbDepartments[], 2, FALSE),
                         "")</f>
        <v>BU Support</v>
      </c>
      <c r="G889" t="str">
        <f>VLOOKUP(tbActuals[[#This Row],[IT Department]],
                           tbDepartments[], 3,FALSE)</f>
        <v>Sam Danks</v>
      </c>
      <c r="H889" s="2">
        <f>IF(tbActuals[[#This Row],[Actual]]&lt;500,
       0,
       IF(tbActuals[[#This Row],[Actual]]&lt; 1500,
             1500,
             tbActuals[[#This Row],[Actual]]))</f>
        <v>0</v>
      </c>
      <c r="I889" t="str">
        <f>VLOOKUP(tbActuals[[#This Row],[Country]],
                          tbRegions[], 2, FALSE)</f>
        <v>USA</v>
      </c>
    </row>
    <row r="890" spans="1:9" x14ac:dyDescent="0.35">
      <c r="A890" s="1">
        <v>43862</v>
      </c>
      <c r="B890" t="s">
        <v>29</v>
      </c>
      <c r="C890" t="s">
        <v>6</v>
      </c>
      <c r="D890" t="s">
        <v>8</v>
      </c>
      <c r="E890" s="2">
        <v>5168</v>
      </c>
      <c r="F890" t="str">
        <f>IFERROR(VLOOKUP(TRIM(tbActuals[[#This Row],[IT Department]]),
                                                  tbDepartments[], 2, FALSE),
                         "")</f>
        <v>BU Support</v>
      </c>
      <c r="G890" t="str">
        <f>VLOOKUP(tbActuals[[#This Row],[IT Department]],
                           tbDepartments[], 3,FALSE)</f>
        <v>Sam Danks</v>
      </c>
      <c r="H890" s="2">
        <f>IF(tbActuals[[#This Row],[Actual]]&lt;500,
       0,
       IF(tbActuals[[#This Row],[Actual]]&lt; 1500,
             1500,
             tbActuals[[#This Row],[Actual]]))</f>
        <v>5168</v>
      </c>
      <c r="I890" t="str">
        <f>VLOOKUP(tbActuals[[#This Row],[Country]],
                          tbRegions[], 2, FALSE)</f>
        <v>USA</v>
      </c>
    </row>
    <row r="891" spans="1:9" x14ac:dyDescent="0.35">
      <c r="A891" s="1">
        <v>43862</v>
      </c>
      <c r="B891" t="s">
        <v>29</v>
      </c>
      <c r="C891" t="s">
        <v>11</v>
      </c>
      <c r="D891" t="s">
        <v>8</v>
      </c>
      <c r="E891" s="2">
        <v>21254</v>
      </c>
      <c r="F891" t="str">
        <f>IFERROR(VLOOKUP(TRIM(tbActuals[[#This Row],[IT Department]]),
                                                  tbDepartments[], 2, FALSE),
                         "")</f>
        <v>BU Support</v>
      </c>
      <c r="G891" t="str">
        <f>VLOOKUP(tbActuals[[#This Row],[IT Department]],
                           tbDepartments[], 3,FALSE)</f>
        <v>Sam Danks</v>
      </c>
      <c r="H891" s="2">
        <f>IF(tbActuals[[#This Row],[Actual]]&lt;500,
       0,
       IF(tbActuals[[#This Row],[Actual]]&lt; 1500,
             1500,
             tbActuals[[#This Row],[Actual]]))</f>
        <v>21254</v>
      </c>
      <c r="I891" t="str">
        <f>VLOOKUP(tbActuals[[#This Row],[Country]],
                          tbRegions[], 2, FALSE)</f>
        <v>USA</v>
      </c>
    </row>
    <row r="892" spans="1:9" x14ac:dyDescent="0.35">
      <c r="A892" s="1">
        <v>43862</v>
      </c>
      <c r="B892" t="s">
        <v>29</v>
      </c>
      <c r="C892" t="s">
        <v>20</v>
      </c>
      <c r="D892" t="s">
        <v>7</v>
      </c>
      <c r="E892" s="2">
        <v>166</v>
      </c>
      <c r="F892" t="str">
        <f>IFERROR(VLOOKUP(TRIM(tbActuals[[#This Row],[IT Department]]),
                                                  tbDepartments[], 2, FALSE),
                         "")</f>
        <v>BU Support</v>
      </c>
      <c r="G892" t="str">
        <f>VLOOKUP(tbActuals[[#This Row],[IT Department]],
                           tbDepartments[], 3,FALSE)</f>
        <v>Sam Danks</v>
      </c>
      <c r="H892" s="2">
        <f>IF(tbActuals[[#This Row],[Actual]]&lt;500,
       0,
       IF(tbActuals[[#This Row],[Actual]]&lt; 1500,
             1500,
             tbActuals[[#This Row],[Actual]]))</f>
        <v>0</v>
      </c>
      <c r="I892" t="str">
        <f>VLOOKUP(tbActuals[[#This Row],[Country]],
                          tbRegions[], 2, FALSE)</f>
        <v>Europe</v>
      </c>
    </row>
    <row r="893" spans="1:9" x14ac:dyDescent="0.35">
      <c r="A893" s="1">
        <v>43862</v>
      </c>
      <c r="B893" t="s">
        <v>29</v>
      </c>
      <c r="C893" t="s">
        <v>20</v>
      </c>
      <c r="D893" t="s">
        <v>8</v>
      </c>
      <c r="E893" s="2">
        <v>1017</v>
      </c>
      <c r="F893" t="str">
        <f>IFERROR(VLOOKUP(TRIM(tbActuals[[#This Row],[IT Department]]),
                                                  tbDepartments[], 2, FALSE),
                         "")</f>
        <v>BU Support</v>
      </c>
      <c r="G893" t="str">
        <f>VLOOKUP(tbActuals[[#This Row],[IT Department]],
                           tbDepartments[], 3,FALSE)</f>
        <v>Sam Danks</v>
      </c>
      <c r="H893" s="2">
        <f>IF(tbActuals[[#This Row],[Actual]]&lt;500,
       0,
       IF(tbActuals[[#This Row],[Actual]]&lt; 1500,
             1500,
             tbActuals[[#This Row],[Actual]]))</f>
        <v>1500</v>
      </c>
      <c r="I893" t="str">
        <f>VLOOKUP(tbActuals[[#This Row],[Country]],
                          tbRegions[], 2, FALSE)</f>
        <v>USA</v>
      </c>
    </row>
    <row r="894" spans="1:9" x14ac:dyDescent="0.35">
      <c r="A894" s="1">
        <v>43862</v>
      </c>
      <c r="B894" t="s">
        <v>29</v>
      </c>
      <c r="C894" t="s">
        <v>26</v>
      </c>
      <c r="D894" t="s">
        <v>8</v>
      </c>
      <c r="E894" s="2">
        <v>326</v>
      </c>
      <c r="F894" t="str">
        <f>IFERROR(VLOOKUP(TRIM(tbActuals[[#This Row],[IT Department]]),
                                                  tbDepartments[], 2, FALSE),
                         "")</f>
        <v>BU Support</v>
      </c>
      <c r="G894" t="str">
        <f>VLOOKUP(tbActuals[[#This Row],[IT Department]],
                           tbDepartments[], 3,FALSE)</f>
        <v>Sam Danks</v>
      </c>
      <c r="H894" s="2">
        <f>IF(tbActuals[[#This Row],[Actual]]&lt;500,
       0,
       IF(tbActuals[[#This Row],[Actual]]&lt; 1500,
             1500,
             tbActuals[[#This Row],[Actual]]))</f>
        <v>0</v>
      </c>
      <c r="I894" t="str">
        <f>VLOOKUP(tbActuals[[#This Row],[Country]],
                          tbRegions[], 2, FALSE)</f>
        <v>USA</v>
      </c>
    </row>
    <row r="895" spans="1:9" x14ac:dyDescent="0.35">
      <c r="A895" s="1">
        <v>43862</v>
      </c>
      <c r="B895" t="s">
        <v>29</v>
      </c>
      <c r="C895" t="s">
        <v>21</v>
      </c>
      <c r="D895" t="s">
        <v>8</v>
      </c>
      <c r="E895" s="2">
        <v>479</v>
      </c>
      <c r="F895" t="str">
        <f>IFERROR(VLOOKUP(TRIM(tbActuals[[#This Row],[IT Department]]),
                                                  tbDepartments[], 2, FALSE),
                         "")</f>
        <v>BU Support</v>
      </c>
      <c r="G895" t="str">
        <f>VLOOKUP(tbActuals[[#This Row],[IT Department]],
                           tbDepartments[], 3,FALSE)</f>
        <v>Sam Danks</v>
      </c>
      <c r="H895" s="2">
        <f>IF(tbActuals[[#This Row],[Actual]]&lt;500,
       0,
       IF(tbActuals[[#This Row],[Actual]]&lt; 1500,
             1500,
             tbActuals[[#This Row],[Actual]]))</f>
        <v>0</v>
      </c>
      <c r="I895" t="str">
        <f>VLOOKUP(tbActuals[[#This Row],[Country]],
                          tbRegions[], 2, FALSE)</f>
        <v>USA</v>
      </c>
    </row>
    <row r="896" spans="1:9" x14ac:dyDescent="0.35">
      <c r="A896" s="1">
        <v>43862</v>
      </c>
      <c r="B896" t="s">
        <v>30</v>
      </c>
      <c r="C896" t="s">
        <v>31</v>
      </c>
      <c r="D896" t="s">
        <v>32</v>
      </c>
      <c r="E896" s="2">
        <v>1009</v>
      </c>
      <c r="F896" t="str">
        <f>IFERROR(VLOOKUP(TRIM(tbActuals[[#This Row],[IT Department]]),
                                                  tbDepartments[], 2, FALSE),
                         "")</f>
        <v>Infrastructure</v>
      </c>
      <c r="G896" t="str">
        <f>VLOOKUP(tbActuals[[#This Row],[IT Department]],
                           tbDepartments[], 3,FALSE)</f>
        <v>Raju Singh</v>
      </c>
      <c r="H896" s="2">
        <f>IF(tbActuals[[#This Row],[Actual]]&lt;500,
       0,
       IF(tbActuals[[#This Row],[Actual]]&lt; 1500,
             1500,
             tbActuals[[#This Row],[Actual]]))</f>
        <v>1500</v>
      </c>
      <c r="I896" t="str">
        <f>VLOOKUP(tbActuals[[#This Row],[Country]],
                          tbRegions[], 2, FALSE)</f>
        <v>Latin America</v>
      </c>
    </row>
    <row r="897" spans="1:9" x14ac:dyDescent="0.35">
      <c r="A897" s="1">
        <v>43862</v>
      </c>
      <c r="B897" t="s">
        <v>30</v>
      </c>
      <c r="C897" t="s">
        <v>24</v>
      </c>
      <c r="D897" t="s">
        <v>33</v>
      </c>
      <c r="E897" s="2">
        <v>12901</v>
      </c>
      <c r="F897" t="str">
        <f>IFERROR(VLOOKUP(TRIM(tbActuals[[#This Row],[IT Department]]),
                                                  tbDepartments[], 2, FALSE),
                         "")</f>
        <v>Infrastructure</v>
      </c>
      <c r="G897" t="str">
        <f>VLOOKUP(tbActuals[[#This Row],[IT Department]],
                           tbDepartments[], 3,FALSE)</f>
        <v>Raju Singh</v>
      </c>
      <c r="H897" s="2">
        <f>IF(tbActuals[[#This Row],[Actual]]&lt;500,
       0,
       IF(tbActuals[[#This Row],[Actual]]&lt; 1500,
             1500,
             tbActuals[[#This Row],[Actual]]))</f>
        <v>12901</v>
      </c>
      <c r="I897" t="str">
        <f>VLOOKUP(tbActuals[[#This Row],[Country]],
                          tbRegions[], 2, FALSE)</f>
        <v>Latin America</v>
      </c>
    </row>
    <row r="898" spans="1:9" x14ac:dyDescent="0.35">
      <c r="A898" s="1">
        <v>43862</v>
      </c>
      <c r="B898" t="s">
        <v>30</v>
      </c>
      <c r="C898" t="s">
        <v>24</v>
      </c>
      <c r="D898" t="s">
        <v>34</v>
      </c>
      <c r="E898" s="2">
        <v>7173</v>
      </c>
      <c r="F898" t="str">
        <f>IFERROR(VLOOKUP(TRIM(tbActuals[[#This Row],[IT Department]]),
                                                  tbDepartments[], 2, FALSE),
                         "")</f>
        <v>Infrastructure</v>
      </c>
      <c r="G898" t="str">
        <f>VLOOKUP(tbActuals[[#This Row],[IT Department]],
                           tbDepartments[], 3,FALSE)</f>
        <v>Raju Singh</v>
      </c>
      <c r="H898" s="2">
        <f>IF(tbActuals[[#This Row],[Actual]]&lt;500,
       0,
       IF(tbActuals[[#This Row],[Actual]]&lt; 1500,
             1500,
             tbActuals[[#This Row],[Actual]]))</f>
        <v>7173</v>
      </c>
      <c r="I898" t="str">
        <f>VLOOKUP(tbActuals[[#This Row],[Country]],
                          tbRegions[], 2, FALSE)</f>
        <v>Canada</v>
      </c>
    </row>
    <row r="899" spans="1:9" x14ac:dyDescent="0.35">
      <c r="A899" s="1">
        <v>43862</v>
      </c>
      <c r="B899" t="s">
        <v>30</v>
      </c>
      <c r="C899" t="s">
        <v>24</v>
      </c>
      <c r="D899" t="s">
        <v>32</v>
      </c>
      <c r="E899" s="2">
        <v>2529</v>
      </c>
      <c r="F899" t="str">
        <f>IFERROR(VLOOKUP(TRIM(tbActuals[[#This Row],[IT Department]]),
                                                  tbDepartments[], 2, FALSE),
                         "")</f>
        <v>Infrastructure</v>
      </c>
      <c r="G899" t="str">
        <f>VLOOKUP(tbActuals[[#This Row],[IT Department]],
                           tbDepartments[], 3,FALSE)</f>
        <v>Raju Singh</v>
      </c>
      <c r="H899" s="2">
        <f>IF(tbActuals[[#This Row],[Actual]]&lt;500,
       0,
       IF(tbActuals[[#This Row],[Actual]]&lt; 1500,
             1500,
             tbActuals[[#This Row],[Actual]]))</f>
        <v>2529</v>
      </c>
      <c r="I899" t="str">
        <f>VLOOKUP(tbActuals[[#This Row],[Country]],
                          tbRegions[], 2, FALSE)</f>
        <v>Latin America</v>
      </c>
    </row>
    <row r="900" spans="1:9" x14ac:dyDescent="0.35">
      <c r="A900" s="1">
        <v>43862</v>
      </c>
      <c r="B900" t="s">
        <v>30</v>
      </c>
      <c r="C900" t="s">
        <v>24</v>
      </c>
      <c r="D900" t="s">
        <v>35</v>
      </c>
      <c r="E900" s="2">
        <v>5847</v>
      </c>
      <c r="F900" t="str">
        <f>IFERROR(VLOOKUP(TRIM(tbActuals[[#This Row],[IT Department]]),
                                                  tbDepartments[], 2, FALSE),
                         "")</f>
        <v>Infrastructure</v>
      </c>
      <c r="G900" t="str">
        <f>VLOOKUP(tbActuals[[#This Row],[IT Department]],
                           tbDepartments[], 3,FALSE)</f>
        <v>Raju Singh</v>
      </c>
      <c r="H900" s="2">
        <f>IF(tbActuals[[#This Row],[Actual]]&lt;500,
       0,
       IF(tbActuals[[#This Row],[Actual]]&lt; 1500,
             1500,
             tbActuals[[#This Row],[Actual]]))</f>
        <v>5847</v>
      </c>
      <c r="I900" t="str">
        <f>VLOOKUP(tbActuals[[#This Row],[Country]],
                          tbRegions[], 2, FALSE)</f>
        <v>Aus and NZ</v>
      </c>
    </row>
    <row r="901" spans="1:9" x14ac:dyDescent="0.35">
      <c r="A901" s="1">
        <v>43862</v>
      </c>
      <c r="B901" t="s">
        <v>30</v>
      </c>
      <c r="C901" t="s">
        <v>6</v>
      </c>
      <c r="D901" t="s">
        <v>33</v>
      </c>
      <c r="E901" s="2">
        <v>17786</v>
      </c>
      <c r="F901" t="str">
        <f>IFERROR(VLOOKUP(TRIM(tbActuals[[#This Row],[IT Department]]),
                                                  tbDepartments[], 2, FALSE),
                         "")</f>
        <v>Infrastructure</v>
      </c>
      <c r="G901" t="str">
        <f>VLOOKUP(tbActuals[[#This Row],[IT Department]],
                           tbDepartments[], 3,FALSE)</f>
        <v>Raju Singh</v>
      </c>
      <c r="H901" s="2">
        <f>IF(tbActuals[[#This Row],[Actual]]&lt;500,
       0,
       IF(tbActuals[[#This Row],[Actual]]&lt; 1500,
             1500,
             tbActuals[[#This Row],[Actual]]))</f>
        <v>17786</v>
      </c>
      <c r="I901" t="str">
        <f>VLOOKUP(tbActuals[[#This Row],[Country]],
                          tbRegions[], 2, FALSE)</f>
        <v>Latin America</v>
      </c>
    </row>
    <row r="902" spans="1:9" x14ac:dyDescent="0.35">
      <c r="A902" s="1">
        <v>43862</v>
      </c>
      <c r="B902" t="s">
        <v>30</v>
      </c>
      <c r="C902" t="s">
        <v>6</v>
      </c>
      <c r="D902" t="s">
        <v>34</v>
      </c>
      <c r="E902" s="2">
        <v>-7711</v>
      </c>
      <c r="F902" t="str">
        <f>IFERROR(VLOOKUP(TRIM(tbActuals[[#This Row],[IT Department]]),
                                                  tbDepartments[], 2, FALSE),
                         "")</f>
        <v>Infrastructure</v>
      </c>
      <c r="G902" t="str">
        <f>VLOOKUP(tbActuals[[#This Row],[IT Department]],
                           tbDepartments[], 3,FALSE)</f>
        <v>Raju Singh</v>
      </c>
      <c r="H902" s="2">
        <f>IF(tbActuals[[#This Row],[Actual]]&lt;500,
       0,
       IF(tbActuals[[#This Row],[Actual]]&lt; 1500,
             1500,
             tbActuals[[#This Row],[Actual]]))</f>
        <v>0</v>
      </c>
      <c r="I902" t="str">
        <f>VLOOKUP(tbActuals[[#This Row],[Country]],
                          tbRegions[], 2, FALSE)</f>
        <v>Canada</v>
      </c>
    </row>
    <row r="903" spans="1:9" x14ac:dyDescent="0.35">
      <c r="A903" s="1">
        <v>43862</v>
      </c>
      <c r="B903" t="s">
        <v>30</v>
      </c>
      <c r="C903" t="s">
        <v>6</v>
      </c>
      <c r="D903" t="s">
        <v>32</v>
      </c>
      <c r="E903" s="2">
        <v>38717</v>
      </c>
      <c r="F903" t="str">
        <f>IFERROR(VLOOKUP(TRIM(tbActuals[[#This Row],[IT Department]]),
                                                  tbDepartments[], 2, FALSE),
                         "")</f>
        <v>Infrastructure</v>
      </c>
      <c r="G903" t="str">
        <f>VLOOKUP(tbActuals[[#This Row],[IT Department]],
                           tbDepartments[], 3,FALSE)</f>
        <v>Raju Singh</v>
      </c>
      <c r="H903" s="2">
        <f>IF(tbActuals[[#This Row],[Actual]]&lt;500,
       0,
       IF(tbActuals[[#This Row],[Actual]]&lt; 1500,
             1500,
             tbActuals[[#This Row],[Actual]]))</f>
        <v>38717</v>
      </c>
      <c r="I903" t="str">
        <f>VLOOKUP(tbActuals[[#This Row],[Country]],
                          tbRegions[], 2, FALSE)</f>
        <v>Latin America</v>
      </c>
    </row>
    <row r="904" spans="1:9" x14ac:dyDescent="0.35">
      <c r="A904" s="1">
        <v>43862</v>
      </c>
      <c r="B904" t="s">
        <v>30</v>
      </c>
      <c r="C904" t="s">
        <v>6</v>
      </c>
      <c r="D904" t="s">
        <v>35</v>
      </c>
      <c r="E904" s="2">
        <v>9183</v>
      </c>
      <c r="F904" t="str">
        <f>IFERROR(VLOOKUP(TRIM(tbActuals[[#This Row],[IT Department]]),
                                                  tbDepartments[], 2, FALSE),
                         "")</f>
        <v>Infrastructure</v>
      </c>
      <c r="G904" t="str">
        <f>VLOOKUP(tbActuals[[#This Row],[IT Department]],
                           tbDepartments[], 3,FALSE)</f>
        <v>Raju Singh</v>
      </c>
      <c r="H904" s="2">
        <f>IF(tbActuals[[#This Row],[Actual]]&lt;500,
       0,
       IF(tbActuals[[#This Row],[Actual]]&lt; 1500,
             1500,
             tbActuals[[#This Row],[Actual]]))</f>
        <v>9183</v>
      </c>
      <c r="I904" t="str">
        <f>VLOOKUP(tbActuals[[#This Row],[Country]],
                          tbRegions[], 2, FALSE)</f>
        <v>Aus and NZ</v>
      </c>
    </row>
    <row r="905" spans="1:9" x14ac:dyDescent="0.35">
      <c r="A905" s="1">
        <v>43862</v>
      </c>
      <c r="B905" t="s">
        <v>30</v>
      </c>
      <c r="C905" t="s">
        <v>6</v>
      </c>
      <c r="D905" t="s">
        <v>8</v>
      </c>
      <c r="E905" s="2">
        <v>62930</v>
      </c>
      <c r="F905" t="str">
        <f>IFERROR(VLOOKUP(TRIM(tbActuals[[#This Row],[IT Department]]),
                                                  tbDepartments[], 2, FALSE),
                         "")</f>
        <v>Infrastructure</v>
      </c>
      <c r="G905" t="str">
        <f>VLOOKUP(tbActuals[[#This Row],[IT Department]],
                           tbDepartments[], 3,FALSE)</f>
        <v>Raju Singh</v>
      </c>
      <c r="H905" s="2">
        <f>IF(tbActuals[[#This Row],[Actual]]&lt;500,
       0,
       IF(tbActuals[[#This Row],[Actual]]&lt; 1500,
             1500,
             tbActuals[[#This Row],[Actual]]))</f>
        <v>62930</v>
      </c>
      <c r="I905" t="str">
        <f>VLOOKUP(tbActuals[[#This Row],[Country]],
                          tbRegions[], 2, FALSE)</f>
        <v>USA</v>
      </c>
    </row>
    <row r="906" spans="1:9" x14ac:dyDescent="0.35">
      <c r="A906" s="1">
        <v>43862</v>
      </c>
      <c r="B906" t="s">
        <v>30</v>
      </c>
      <c r="C906" t="s">
        <v>36</v>
      </c>
      <c r="D906" t="s">
        <v>33</v>
      </c>
      <c r="E906" s="2">
        <v>1184</v>
      </c>
      <c r="F906" t="str">
        <f>IFERROR(VLOOKUP(TRIM(tbActuals[[#This Row],[IT Department]]),
                                                  tbDepartments[], 2, FALSE),
                         "")</f>
        <v>Infrastructure</v>
      </c>
      <c r="G906" t="str">
        <f>VLOOKUP(tbActuals[[#This Row],[IT Department]],
                           tbDepartments[], 3,FALSE)</f>
        <v>Raju Singh</v>
      </c>
      <c r="H906" s="2">
        <f>IF(tbActuals[[#This Row],[Actual]]&lt;500,
       0,
       IF(tbActuals[[#This Row],[Actual]]&lt; 1500,
             1500,
             tbActuals[[#This Row],[Actual]]))</f>
        <v>1500</v>
      </c>
      <c r="I906" t="str">
        <f>VLOOKUP(tbActuals[[#This Row],[Country]],
                          tbRegions[], 2, FALSE)</f>
        <v>Latin America</v>
      </c>
    </row>
    <row r="907" spans="1:9" x14ac:dyDescent="0.35">
      <c r="A907" s="1">
        <v>43862</v>
      </c>
      <c r="B907" t="s">
        <v>30</v>
      </c>
      <c r="C907" t="s">
        <v>36</v>
      </c>
      <c r="D907" t="s">
        <v>32</v>
      </c>
      <c r="E907" s="2">
        <v>32132</v>
      </c>
      <c r="F907" t="str">
        <f>IFERROR(VLOOKUP(TRIM(tbActuals[[#This Row],[IT Department]]),
                                                  tbDepartments[], 2, FALSE),
                         "")</f>
        <v>Infrastructure</v>
      </c>
      <c r="G907" t="str">
        <f>VLOOKUP(tbActuals[[#This Row],[IT Department]],
                           tbDepartments[], 3,FALSE)</f>
        <v>Raju Singh</v>
      </c>
      <c r="H907" s="2">
        <f>IF(tbActuals[[#This Row],[Actual]]&lt;500,
       0,
       IF(tbActuals[[#This Row],[Actual]]&lt; 1500,
             1500,
             tbActuals[[#This Row],[Actual]]))</f>
        <v>32132</v>
      </c>
      <c r="I907" t="str">
        <f>VLOOKUP(tbActuals[[#This Row],[Country]],
                          tbRegions[], 2, FALSE)</f>
        <v>Latin America</v>
      </c>
    </row>
    <row r="908" spans="1:9" x14ac:dyDescent="0.35">
      <c r="A908" s="1">
        <v>43862</v>
      </c>
      <c r="B908" t="s">
        <v>30</v>
      </c>
      <c r="C908" t="s">
        <v>36</v>
      </c>
      <c r="D908" t="s">
        <v>35</v>
      </c>
      <c r="E908" s="2">
        <v>36766</v>
      </c>
      <c r="F908" t="str">
        <f>IFERROR(VLOOKUP(TRIM(tbActuals[[#This Row],[IT Department]]),
                                                  tbDepartments[], 2, FALSE),
                         "")</f>
        <v>Infrastructure</v>
      </c>
      <c r="G908" t="str">
        <f>VLOOKUP(tbActuals[[#This Row],[IT Department]],
                           tbDepartments[], 3,FALSE)</f>
        <v>Raju Singh</v>
      </c>
      <c r="H908" s="2">
        <f>IF(tbActuals[[#This Row],[Actual]]&lt;500,
       0,
       IF(tbActuals[[#This Row],[Actual]]&lt; 1500,
             1500,
             tbActuals[[#This Row],[Actual]]))</f>
        <v>36766</v>
      </c>
      <c r="I908" t="str">
        <f>VLOOKUP(tbActuals[[#This Row],[Country]],
                          tbRegions[], 2, FALSE)</f>
        <v>Aus and NZ</v>
      </c>
    </row>
    <row r="909" spans="1:9" x14ac:dyDescent="0.35">
      <c r="A909" s="1">
        <v>43862</v>
      </c>
      <c r="B909" t="s">
        <v>30</v>
      </c>
      <c r="C909" t="s">
        <v>9</v>
      </c>
      <c r="D909" t="s">
        <v>33</v>
      </c>
      <c r="E909" s="2">
        <v>9126</v>
      </c>
      <c r="F909" t="str">
        <f>IFERROR(VLOOKUP(TRIM(tbActuals[[#This Row],[IT Department]]),
                                                  tbDepartments[], 2, FALSE),
                         "")</f>
        <v>Infrastructure</v>
      </c>
      <c r="G909" t="str">
        <f>VLOOKUP(tbActuals[[#This Row],[IT Department]],
                           tbDepartments[], 3,FALSE)</f>
        <v>Raju Singh</v>
      </c>
      <c r="H909" s="2">
        <f>IF(tbActuals[[#This Row],[Actual]]&lt;500,
       0,
       IF(tbActuals[[#This Row],[Actual]]&lt; 1500,
             1500,
             tbActuals[[#This Row],[Actual]]))</f>
        <v>9126</v>
      </c>
      <c r="I909" t="str">
        <f>VLOOKUP(tbActuals[[#This Row],[Country]],
                          tbRegions[], 2, FALSE)</f>
        <v>Latin America</v>
      </c>
    </row>
    <row r="910" spans="1:9" x14ac:dyDescent="0.35">
      <c r="A910" s="1">
        <v>43862</v>
      </c>
      <c r="B910" t="s">
        <v>30</v>
      </c>
      <c r="C910" t="s">
        <v>9</v>
      </c>
      <c r="D910" t="s">
        <v>34</v>
      </c>
      <c r="E910" s="2">
        <v>34463</v>
      </c>
      <c r="F910" t="str">
        <f>IFERROR(VLOOKUP(TRIM(tbActuals[[#This Row],[IT Department]]),
                                                  tbDepartments[], 2, FALSE),
                         "")</f>
        <v>Infrastructure</v>
      </c>
      <c r="G910" t="str">
        <f>VLOOKUP(tbActuals[[#This Row],[IT Department]],
                           tbDepartments[], 3,FALSE)</f>
        <v>Raju Singh</v>
      </c>
      <c r="H910" s="2">
        <f>IF(tbActuals[[#This Row],[Actual]]&lt;500,
       0,
       IF(tbActuals[[#This Row],[Actual]]&lt; 1500,
             1500,
             tbActuals[[#This Row],[Actual]]))</f>
        <v>34463</v>
      </c>
      <c r="I910" t="str">
        <f>VLOOKUP(tbActuals[[#This Row],[Country]],
                          tbRegions[], 2, FALSE)</f>
        <v>Canada</v>
      </c>
    </row>
    <row r="911" spans="1:9" x14ac:dyDescent="0.35">
      <c r="A911" s="1">
        <v>43862</v>
      </c>
      <c r="B911" t="s">
        <v>30</v>
      </c>
      <c r="C911" t="s">
        <v>9</v>
      </c>
      <c r="D911" t="s">
        <v>32</v>
      </c>
      <c r="E911" s="2">
        <v>680</v>
      </c>
      <c r="F911" t="str">
        <f>IFERROR(VLOOKUP(TRIM(tbActuals[[#This Row],[IT Department]]),
                                                  tbDepartments[], 2, FALSE),
                         "")</f>
        <v>Infrastructure</v>
      </c>
      <c r="G911" t="str">
        <f>VLOOKUP(tbActuals[[#This Row],[IT Department]],
                           tbDepartments[], 3,FALSE)</f>
        <v>Raju Singh</v>
      </c>
      <c r="H911" s="2">
        <f>IF(tbActuals[[#This Row],[Actual]]&lt;500,
       0,
       IF(tbActuals[[#This Row],[Actual]]&lt; 1500,
             1500,
             tbActuals[[#This Row],[Actual]]))</f>
        <v>1500</v>
      </c>
      <c r="I911" t="str">
        <f>VLOOKUP(tbActuals[[#This Row],[Country]],
                          tbRegions[], 2, FALSE)</f>
        <v>Latin America</v>
      </c>
    </row>
    <row r="912" spans="1:9" x14ac:dyDescent="0.35">
      <c r="A912" s="1">
        <v>43862</v>
      </c>
      <c r="B912" t="s">
        <v>30</v>
      </c>
      <c r="C912" t="s">
        <v>11</v>
      </c>
      <c r="D912" t="s">
        <v>33</v>
      </c>
      <c r="E912" s="2">
        <v>15591</v>
      </c>
      <c r="F912" t="str">
        <f>IFERROR(VLOOKUP(TRIM(tbActuals[[#This Row],[IT Department]]),
                                                  tbDepartments[], 2, FALSE),
                         "")</f>
        <v>Infrastructure</v>
      </c>
      <c r="G912" t="str">
        <f>VLOOKUP(tbActuals[[#This Row],[IT Department]],
                           tbDepartments[], 3,FALSE)</f>
        <v>Raju Singh</v>
      </c>
      <c r="H912" s="2">
        <f>IF(tbActuals[[#This Row],[Actual]]&lt;500,
       0,
       IF(tbActuals[[#This Row],[Actual]]&lt; 1500,
             1500,
             tbActuals[[#This Row],[Actual]]))</f>
        <v>15591</v>
      </c>
      <c r="I912" t="str">
        <f>VLOOKUP(tbActuals[[#This Row],[Country]],
                          tbRegions[], 2, FALSE)</f>
        <v>Latin America</v>
      </c>
    </row>
    <row r="913" spans="1:9" x14ac:dyDescent="0.35">
      <c r="A913" s="1">
        <v>43862</v>
      </c>
      <c r="B913" t="s">
        <v>30</v>
      </c>
      <c r="C913" t="s">
        <v>11</v>
      </c>
      <c r="D913" t="s">
        <v>32</v>
      </c>
      <c r="E913" s="2">
        <v>2123</v>
      </c>
      <c r="F913" t="str">
        <f>IFERROR(VLOOKUP(TRIM(tbActuals[[#This Row],[IT Department]]),
                                                  tbDepartments[], 2, FALSE),
                         "")</f>
        <v>Infrastructure</v>
      </c>
      <c r="G913" t="str">
        <f>VLOOKUP(tbActuals[[#This Row],[IT Department]],
                           tbDepartments[], 3,FALSE)</f>
        <v>Raju Singh</v>
      </c>
      <c r="H913" s="2">
        <f>IF(tbActuals[[#This Row],[Actual]]&lt;500,
       0,
       IF(tbActuals[[#This Row],[Actual]]&lt; 1500,
             1500,
             tbActuals[[#This Row],[Actual]]))</f>
        <v>2123</v>
      </c>
      <c r="I913" t="str">
        <f>VLOOKUP(tbActuals[[#This Row],[Country]],
                          tbRegions[], 2, FALSE)</f>
        <v>Latin America</v>
      </c>
    </row>
    <row r="914" spans="1:9" x14ac:dyDescent="0.35">
      <c r="A914" s="1">
        <v>43862</v>
      </c>
      <c r="B914" t="s">
        <v>30</v>
      </c>
      <c r="C914" t="s">
        <v>11</v>
      </c>
      <c r="D914" t="s">
        <v>35</v>
      </c>
      <c r="E914" s="2">
        <v>36504</v>
      </c>
      <c r="F914" t="str">
        <f>IFERROR(VLOOKUP(TRIM(tbActuals[[#This Row],[IT Department]]),
                                                  tbDepartments[], 2, FALSE),
                         "")</f>
        <v>Infrastructure</v>
      </c>
      <c r="G914" t="str">
        <f>VLOOKUP(tbActuals[[#This Row],[IT Department]],
                           tbDepartments[], 3,FALSE)</f>
        <v>Raju Singh</v>
      </c>
      <c r="H914" s="2">
        <f>IF(tbActuals[[#This Row],[Actual]]&lt;500,
       0,
       IF(tbActuals[[#This Row],[Actual]]&lt; 1500,
             1500,
             tbActuals[[#This Row],[Actual]]))</f>
        <v>36504</v>
      </c>
      <c r="I914" t="str">
        <f>VLOOKUP(tbActuals[[#This Row],[Country]],
                          tbRegions[], 2, FALSE)</f>
        <v>Aus and NZ</v>
      </c>
    </row>
    <row r="915" spans="1:9" x14ac:dyDescent="0.35">
      <c r="A915" s="1">
        <v>43862</v>
      </c>
      <c r="B915" t="s">
        <v>30</v>
      </c>
      <c r="C915" t="s">
        <v>11</v>
      </c>
      <c r="D915" t="s">
        <v>37</v>
      </c>
      <c r="E915" s="2">
        <v>2624</v>
      </c>
      <c r="F915" t="str">
        <f>IFERROR(VLOOKUP(TRIM(tbActuals[[#This Row],[IT Department]]),
                                                  tbDepartments[], 2, FALSE),
                         "")</f>
        <v>Infrastructure</v>
      </c>
      <c r="G915" t="str">
        <f>VLOOKUP(tbActuals[[#This Row],[IT Department]],
                           tbDepartments[], 3,FALSE)</f>
        <v>Raju Singh</v>
      </c>
      <c r="H915" s="2">
        <f>IF(tbActuals[[#This Row],[Actual]]&lt;500,
       0,
       IF(tbActuals[[#This Row],[Actual]]&lt; 1500,
             1500,
             tbActuals[[#This Row],[Actual]]))</f>
        <v>2624</v>
      </c>
      <c r="I915" t="str">
        <f>VLOOKUP(tbActuals[[#This Row],[Country]],
                          tbRegions[], 2, FALSE)</f>
        <v>Europe</v>
      </c>
    </row>
    <row r="916" spans="1:9" x14ac:dyDescent="0.35">
      <c r="A916" s="1">
        <v>43862</v>
      </c>
      <c r="B916" t="s">
        <v>30</v>
      </c>
      <c r="C916" t="s">
        <v>11</v>
      </c>
      <c r="D916" t="s">
        <v>8</v>
      </c>
      <c r="E916" s="2">
        <v>58261</v>
      </c>
      <c r="F916" t="str">
        <f>IFERROR(VLOOKUP(TRIM(tbActuals[[#This Row],[IT Department]]),
                                                  tbDepartments[], 2, FALSE),
                         "")</f>
        <v>Infrastructure</v>
      </c>
      <c r="G916" t="str">
        <f>VLOOKUP(tbActuals[[#This Row],[IT Department]],
                           tbDepartments[], 3,FALSE)</f>
        <v>Raju Singh</v>
      </c>
      <c r="H916" s="2">
        <f>IF(tbActuals[[#This Row],[Actual]]&lt;500,
       0,
       IF(tbActuals[[#This Row],[Actual]]&lt; 1500,
             1500,
             tbActuals[[#This Row],[Actual]]))</f>
        <v>58261</v>
      </c>
      <c r="I916" t="str">
        <f>VLOOKUP(tbActuals[[#This Row],[Country]],
                          tbRegions[], 2, FALSE)</f>
        <v>USA</v>
      </c>
    </row>
    <row r="917" spans="1:9" x14ac:dyDescent="0.35">
      <c r="A917" s="1">
        <v>43862</v>
      </c>
      <c r="B917" t="s">
        <v>30</v>
      </c>
      <c r="C917" t="s">
        <v>14</v>
      </c>
      <c r="D917" t="s">
        <v>8</v>
      </c>
      <c r="E917" s="2">
        <v>8720</v>
      </c>
      <c r="F917" t="str">
        <f>IFERROR(VLOOKUP(TRIM(tbActuals[[#This Row],[IT Department]]),
                                                  tbDepartments[], 2, FALSE),
                         "")</f>
        <v>Infrastructure</v>
      </c>
      <c r="G917" t="str">
        <f>VLOOKUP(tbActuals[[#This Row],[IT Department]],
                           tbDepartments[], 3,FALSE)</f>
        <v>Raju Singh</v>
      </c>
      <c r="H917" s="2">
        <f>IF(tbActuals[[#This Row],[Actual]]&lt;500,
       0,
       IF(tbActuals[[#This Row],[Actual]]&lt; 1500,
             1500,
             tbActuals[[#This Row],[Actual]]))</f>
        <v>8720</v>
      </c>
      <c r="I917" t="str">
        <f>VLOOKUP(tbActuals[[#This Row],[Country]],
                          tbRegions[], 2, FALSE)</f>
        <v>USA</v>
      </c>
    </row>
    <row r="918" spans="1:9" x14ac:dyDescent="0.35">
      <c r="A918" s="1">
        <v>43862</v>
      </c>
      <c r="B918" t="s">
        <v>30</v>
      </c>
      <c r="C918" t="s">
        <v>15</v>
      </c>
      <c r="D918" t="s">
        <v>33</v>
      </c>
      <c r="E918" s="2">
        <v>10700</v>
      </c>
      <c r="F918" t="str">
        <f>IFERROR(VLOOKUP(TRIM(tbActuals[[#This Row],[IT Department]]),
                                                  tbDepartments[], 2, FALSE),
                         "")</f>
        <v>Infrastructure</v>
      </c>
      <c r="G918" t="str">
        <f>VLOOKUP(tbActuals[[#This Row],[IT Department]],
                           tbDepartments[], 3,FALSE)</f>
        <v>Raju Singh</v>
      </c>
      <c r="H918" s="2">
        <f>IF(tbActuals[[#This Row],[Actual]]&lt;500,
       0,
       IF(tbActuals[[#This Row],[Actual]]&lt; 1500,
             1500,
             tbActuals[[#This Row],[Actual]]))</f>
        <v>10700</v>
      </c>
      <c r="I918" t="str">
        <f>VLOOKUP(tbActuals[[#This Row],[Country]],
                          tbRegions[], 2, FALSE)</f>
        <v>Latin America</v>
      </c>
    </row>
    <row r="919" spans="1:9" x14ac:dyDescent="0.35">
      <c r="A919" s="1">
        <v>43862</v>
      </c>
      <c r="B919" t="s">
        <v>30</v>
      </c>
      <c r="C919" t="s">
        <v>15</v>
      </c>
      <c r="D919" t="s">
        <v>32</v>
      </c>
      <c r="E919" s="2">
        <v>5115</v>
      </c>
      <c r="F919" t="str">
        <f>IFERROR(VLOOKUP(TRIM(tbActuals[[#This Row],[IT Department]]),
                                                  tbDepartments[], 2, FALSE),
                         "")</f>
        <v>Infrastructure</v>
      </c>
      <c r="G919" t="str">
        <f>VLOOKUP(tbActuals[[#This Row],[IT Department]],
                           tbDepartments[], 3,FALSE)</f>
        <v>Raju Singh</v>
      </c>
      <c r="H919" s="2">
        <f>IF(tbActuals[[#This Row],[Actual]]&lt;500,
       0,
       IF(tbActuals[[#This Row],[Actual]]&lt; 1500,
             1500,
             tbActuals[[#This Row],[Actual]]))</f>
        <v>5115</v>
      </c>
      <c r="I919" t="str">
        <f>VLOOKUP(tbActuals[[#This Row],[Country]],
                          tbRegions[], 2, FALSE)</f>
        <v>Latin America</v>
      </c>
    </row>
    <row r="920" spans="1:9" x14ac:dyDescent="0.35">
      <c r="A920" s="1">
        <v>43862</v>
      </c>
      <c r="B920" t="s">
        <v>30</v>
      </c>
      <c r="C920" t="s">
        <v>15</v>
      </c>
      <c r="D920" t="s">
        <v>35</v>
      </c>
      <c r="E920" s="2">
        <v>119</v>
      </c>
      <c r="F920" t="str">
        <f>IFERROR(VLOOKUP(TRIM(tbActuals[[#This Row],[IT Department]]),
                                                  tbDepartments[], 2, FALSE),
                         "")</f>
        <v>Infrastructure</v>
      </c>
      <c r="G920" t="str">
        <f>VLOOKUP(tbActuals[[#This Row],[IT Department]],
                           tbDepartments[], 3,FALSE)</f>
        <v>Raju Singh</v>
      </c>
      <c r="H920" s="2">
        <f>IF(tbActuals[[#This Row],[Actual]]&lt;500,
       0,
       IF(tbActuals[[#This Row],[Actual]]&lt; 1500,
             1500,
             tbActuals[[#This Row],[Actual]]))</f>
        <v>0</v>
      </c>
      <c r="I920" t="str">
        <f>VLOOKUP(tbActuals[[#This Row],[Country]],
                          tbRegions[], 2, FALSE)</f>
        <v>Aus and NZ</v>
      </c>
    </row>
    <row r="921" spans="1:9" x14ac:dyDescent="0.35">
      <c r="A921" s="1">
        <v>43862</v>
      </c>
      <c r="B921" t="s">
        <v>30</v>
      </c>
      <c r="C921" t="s">
        <v>15</v>
      </c>
      <c r="D921" t="s">
        <v>8</v>
      </c>
      <c r="E921" s="2">
        <v>330</v>
      </c>
      <c r="F921" t="str">
        <f>IFERROR(VLOOKUP(TRIM(tbActuals[[#This Row],[IT Department]]),
                                                  tbDepartments[], 2, FALSE),
                         "")</f>
        <v>Infrastructure</v>
      </c>
      <c r="G921" t="str">
        <f>VLOOKUP(tbActuals[[#This Row],[IT Department]],
                           tbDepartments[], 3,FALSE)</f>
        <v>Raju Singh</v>
      </c>
      <c r="H921" s="2">
        <f>IF(tbActuals[[#This Row],[Actual]]&lt;500,
       0,
       IF(tbActuals[[#This Row],[Actual]]&lt; 1500,
             1500,
             tbActuals[[#This Row],[Actual]]))</f>
        <v>0</v>
      </c>
      <c r="I921" t="str">
        <f>VLOOKUP(tbActuals[[#This Row],[Country]],
                          tbRegions[], 2, FALSE)</f>
        <v>USA</v>
      </c>
    </row>
    <row r="922" spans="1:9" x14ac:dyDescent="0.35">
      <c r="A922" s="1">
        <v>43862</v>
      </c>
      <c r="B922" t="s">
        <v>30</v>
      </c>
      <c r="C922" t="s">
        <v>38</v>
      </c>
      <c r="D922" t="s">
        <v>35</v>
      </c>
      <c r="E922" s="2">
        <v>145</v>
      </c>
      <c r="F922" t="str">
        <f>IFERROR(VLOOKUP(TRIM(tbActuals[[#This Row],[IT Department]]),
                                                  tbDepartments[], 2, FALSE),
                         "")</f>
        <v>Infrastructure</v>
      </c>
      <c r="G922" t="str">
        <f>VLOOKUP(tbActuals[[#This Row],[IT Department]],
                           tbDepartments[], 3,FALSE)</f>
        <v>Raju Singh</v>
      </c>
      <c r="H922" s="2">
        <f>IF(tbActuals[[#This Row],[Actual]]&lt;500,
       0,
       IF(tbActuals[[#This Row],[Actual]]&lt; 1500,
             1500,
             tbActuals[[#This Row],[Actual]]))</f>
        <v>0</v>
      </c>
      <c r="I922" t="str">
        <f>VLOOKUP(tbActuals[[#This Row],[Country]],
                          tbRegions[], 2, FALSE)</f>
        <v>Aus and NZ</v>
      </c>
    </row>
    <row r="923" spans="1:9" x14ac:dyDescent="0.35">
      <c r="A923" s="1">
        <v>43862</v>
      </c>
      <c r="B923" t="s">
        <v>30</v>
      </c>
      <c r="C923" t="s">
        <v>17</v>
      </c>
      <c r="D923" t="s">
        <v>33</v>
      </c>
      <c r="E923" s="2">
        <v>846</v>
      </c>
      <c r="F923" t="str">
        <f>IFERROR(VLOOKUP(TRIM(tbActuals[[#This Row],[IT Department]]),
                                                  tbDepartments[], 2, FALSE),
                         "")</f>
        <v>Infrastructure</v>
      </c>
      <c r="G923" t="str">
        <f>VLOOKUP(tbActuals[[#This Row],[IT Department]],
                           tbDepartments[], 3,FALSE)</f>
        <v>Raju Singh</v>
      </c>
      <c r="H923" s="2">
        <f>IF(tbActuals[[#This Row],[Actual]]&lt;500,
       0,
       IF(tbActuals[[#This Row],[Actual]]&lt; 1500,
             1500,
             tbActuals[[#This Row],[Actual]]))</f>
        <v>1500</v>
      </c>
      <c r="I923" t="str">
        <f>VLOOKUP(tbActuals[[#This Row],[Country]],
                          tbRegions[], 2, FALSE)</f>
        <v>Latin America</v>
      </c>
    </row>
    <row r="924" spans="1:9" x14ac:dyDescent="0.35">
      <c r="A924" s="1">
        <v>43862</v>
      </c>
      <c r="B924" t="s">
        <v>30</v>
      </c>
      <c r="C924" t="s">
        <v>17</v>
      </c>
      <c r="D924" t="s">
        <v>35</v>
      </c>
      <c r="E924" s="2">
        <v>410</v>
      </c>
      <c r="F924" t="str">
        <f>IFERROR(VLOOKUP(TRIM(tbActuals[[#This Row],[IT Department]]),
                                                  tbDepartments[], 2, FALSE),
                         "")</f>
        <v>Infrastructure</v>
      </c>
      <c r="G924" t="str">
        <f>VLOOKUP(tbActuals[[#This Row],[IT Department]],
                           tbDepartments[], 3,FALSE)</f>
        <v>Raju Singh</v>
      </c>
      <c r="H924" s="2">
        <f>IF(tbActuals[[#This Row],[Actual]]&lt;500,
       0,
       IF(tbActuals[[#This Row],[Actual]]&lt; 1500,
             1500,
             tbActuals[[#This Row],[Actual]]))</f>
        <v>0</v>
      </c>
      <c r="I924" t="str">
        <f>VLOOKUP(tbActuals[[#This Row],[Country]],
                          tbRegions[], 2, FALSE)</f>
        <v>Aus and NZ</v>
      </c>
    </row>
    <row r="925" spans="1:9" x14ac:dyDescent="0.35">
      <c r="A925" s="1">
        <v>43862</v>
      </c>
      <c r="B925" t="s">
        <v>30</v>
      </c>
      <c r="C925" t="s">
        <v>18</v>
      </c>
      <c r="D925" t="s">
        <v>35</v>
      </c>
      <c r="E925" s="2">
        <v>1882</v>
      </c>
      <c r="F925" t="str">
        <f>IFERROR(VLOOKUP(TRIM(tbActuals[[#This Row],[IT Department]]),
                                                  tbDepartments[], 2, FALSE),
                         "")</f>
        <v>Infrastructure</v>
      </c>
      <c r="G925" t="str">
        <f>VLOOKUP(tbActuals[[#This Row],[IT Department]],
                           tbDepartments[], 3,FALSE)</f>
        <v>Raju Singh</v>
      </c>
      <c r="H925" s="2">
        <f>IF(tbActuals[[#This Row],[Actual]]&lt;500,
       0,
       IF(tbActuals[[#This Row],[Actual]]&lt; 1500,
             1500,
             tbActuals[[#This Row],[Actual]]))</f>
        <v>1882</v>
      </c>
      <c r="I925" t="str">
        <f>VLOOKUP(tbActuals[[#This Row],[Country]],
                          tbRegions[], 2, FALSE)</f>
        <v>Aus and NZ</v>
      </c>
    </row>
    <row r="926" spans="1:9" x14ac:dyDescent="0.35">
      <c r="A926" s="1">
        <v>43862</v>
      </c>
      <c r="B926" t="s">
        <v>30</v>
      </c>
      <c r="C926" t="s">
        <v>19</v>
      </c>
      <c r="D926" t="s">
        <v>33</v>
      </c>
      <c r="E926" s="2">
        <v>52</v>
      </c>
      <c r="F926" t="str">
        <f>IFERROR(VLOOKUP(TRIM(tbActuals[[#This Row],[IT Department]]),
                                                  tbDepartments[], 2, FALSE),
                         "")</f>
        <v>Infrastructure</v>
      </c>
      <c r="G926" t="str">
        <f>VLOOKUP(tbActuals[[#This Row],[IT Department]],
                           tbDepartments[], 3,FALSE)</f>
        <v>Raju Singh</v>
      </c>
      <c r="H926" s="2">
        <f>IF(tbActuals[[#This Row],[Actual]]&lt;500,
       0,
       IF(tbActuals[[#This Row],[Actual]]&lt; 1500,
             1500,
             tbActuals[[#This Row],[Actual]]))</f>
        <v>0</v>
      </c>
      <c r="I926" t="str">
        <f>VLOOKUP(tbActuals[[#This Row],[Country]],
                          tbRegions[], 2, FALSE)</f>
        <v>Latin America</v>
      </c>
    </row>
    <row r="927" spans="1:9" x14ac:dyDescent="0.35">
      <c r="A927" s="1">
        <v>43862</v>
      </c>
      <c r="B927" t="s">
        <v>30</v>
      </c>
      <c r="C927" t="s">
        <v>19</v>
      </c>
      <c r="D927" t="s">
        <v>34</v>
      </c>
      <c r="E927" s="2">
        <v>1545</v>
      </c>
      <c r="F927" t="str">
        <f>IFERROR(VLOOKUP(TRIM(tbActuals[[#This Row],[IT Department]]),
                                                  tbDepartments[], 2, FALSE),
                         "")</f>
        <v>Infrastructure</v>
      </c>
      <c r="G927" t="str">
        <f>VLOOKUP(tbActuals[[#This Row],[IT Department]],
                           tbDepartments[], 3,FALSE)</f>
        <v>Raju Singh</v>
      </c>
      <c r="H927" s="2">
        <f>IF(tbActuals[[#This Row],[Actual]]&lt;500,
       0,
       IF(tbActuals[[#This Row],[Actual]]&lt; 1500,
             1500,
             tbActuals[[#This Row],[Actual]]))</f>
        <v>1545</v>
      </c>
      <c r="I927" t="str">
        <f>VLOOKUP(tbActuals[[#This Row],[Country]],
                          tbRegions[], 2, FALSE)</f>
        <v>Canada</v>
      </c>
    </row>
    <row r="928" spans="1:9" x14ac:dyDescent="0.35">
      <c r="A928" s="1">
        <v>43862</v>
      </c>
      <c r="B928" t="s">
        <v>30</v>
      </c>
      <c r="C928" t="s">
        <v>19</v>
      </c>
      <c r="D928" t="s">
        <v>35</v>
      </c>
      <c r="E928" s="2">
        <v>2425</v>
      </c>
      <c r="F928" t="str">
        <f>IFERROR(VLOOKUP(TRIM(tbActuals[[#This Row],[IT Department]]),
                                                  tbDepartments[], 2, FALSE),
                         "")</f>
        <v>Infrastructure</v>
      </c>
      <c r="G928" t="str">
        <f>VLOOKUP(tbActuals[[#This Row],[IT Department]],
                           tbDepartments[], 3,FALSE)</f>
        <v>Raju Singh</v>
      </c>
      <c r="H928" s="2">
        <f>IF(tbActuals[[#This Row],[Actual]]&lt;500,
       0,
       IF(tbActuals[[#This Row],[Actual]]&lt; 1500,
             1500,
             tbActuals[[#This Row],[Actual]]))</f>
        <v>2425</v>
      </c>
      <c r="I928" t="str">
        <f>VLOOKUP(tbActuals[[#This Row],[Country]],
                          tbRegions[], 2, FALSE)</f>
        <v>Aus and NZ</v>
      </c>
    </row>
    <row r="929" spans="1:9" x14ac:dyDescent="0.35">
      <c r="A929" s="1">
        <v>43862</v>
      </c>
      <c r="B929" t="s">
        <v>30</v>
      </c>
      <c r="C929" t="s">
        <v>19</v>
      </c>
      <c r="D929" t="s">
        <v>8</v>
      </c>
      <c r="E929" s="2">
        <v>965</v>
      </c>
      <c r="F929" t="str">
        <f>IFERROR(VLOOKUP(TRIM(tbActuals[[#This Row],[IT Department]]),
                                                  tbDepartments[], 2, FALSE),
                         "")</f>
        <v>Infrastructure</v>
      </c>
      <c r="G929" t="str">
        <f>VLOOKUP(tbActuals[[#This Row],[IT Department]],
                           tbDepartments[], 3,FALSE)</f>
        <v>Raju Singh</v>
      </c>
      <c r="H929" s="2">
        <f>IF(tbActuals[[#This Row],[Actual]]&lt;500,
       0,
       IF(tbActuals[[#This Row],[Actual]]&lt; 1500,
             1500,
             tbActuals[[#This Row],[Actual]]))</f>
        <v>1500</v>
      </c>
      <c r="I929" t="str">
        <f>VLOOKUP(tbActuals[[#This Row],[Country]],
                          tbRegions[], 2, FALSE)</f>
        <v>USA</v>
      </c>
    </row>
    <row r="930" spans="1:9" x14ac:dyDescent="0.35">
      <c r="A930" s="1">
        <v>43862</v>
      </c>
      <c r="B930" t="s">
        <v>30</v>
      </c>
      <c r="C930" t="s">
        <v>25</v>
      </c>
      <c r="D930" t="s">
        <v>8</v>
      </c>
      <c r="E930" s="2">
        <v>8</v>
      </c>
      <c r="F930" t="str">
        <f>IFERROR(VLOOKUP(TRIM(tbActuals[[#This Row],[IT Department]]),
                                                  tbDepartments[], 2, FALSE),
                         "")</f>
        <v>Infrastructure</v>
      </c>
      <c r="G930" t="str">
        <f>VLOOKUP(tbActuals[[#This Row],[IT Department]],
                           tbDepartments[], 3,FALSE)</f>
        <v>Raju Singh</v>
      </c>
      <c r="H930" s="2">
        <f>IF(tbActuals[[#This Row],[Actual]]&lt;500,
       0,
       IF(tbActuals[[#This Row],[Actual]]&lt; 1500,
             1500,
             tbActuals[[#This Row],[Actual]]))</f>
        <v>0</v>
      </c>
      <c r="I930" t="str">
        <f>VLOOKUP(tbActuals[[#This Row],[Country]],
                          tbRegions[], 2, FALSE)</f>
        <v>USA</v>
      </c>
    </row>
    <row r="931" spans="1:9" x14ac:dyDescent="0.35">
      <c r="A931" s="1">
        <v>43862</v>
      </c>
      <c r="B931" t="s">
        <v>30</v>
      </c>
      <c r="C931" t="s">
        <v>20</v>
      </c>
      <c r="D931" t="s">
        <v>33</v>
      </c>
      <c r="E931" s="2">
        <v>3748</v>
      </c>
      <c r="F931" t="str">
        <f>IFERROR(VLOOKUP(TRIM(tbActuals[[#This Row],[IT Department]]),
                                                  tbDepartments[], 2, FALSE),
                         "")</f>
        <v>Infrastructure</v>
      </c>
      <c r="G931" t="str">
        <f>VLOOKUP(tbActuals[[#This Row],[IT Department]],
                           tbDepartments[], 3,FALSE)</f>
        <v>Raju Singh</v>
      </c>
      <c r="H931" s="2">
        <f>IF(tbActuals[[#This Row],[Actual]]&lt;500,
       0,
       IF(tbActuals[[#This Row],[Actual]]&lt; 1500,
             1500,
             tbActuals[[#This Row],[Actual]]))</f>
        <v>3748</v>
      </c>
      <c r="I931" t="str">
        <f>VLOOKUP(tbActuals[[#This Row],[Country]],
                          tbRegions[], 2, FALSE)</f>
        <v>Latin America</v>
      </c>
    </row>
    <row r="932" spans="1:9" x14ac:dyDescent="0.35">
      <c r="A932" s="1">
        <v>43862</v>
      </c>
      <c r="B932" t="s">
        <v>30</v>
      </c>
      <c r="C932" t="s">
        <v>20</v>
      </c>
      <c r="D932" t="s">
        <v>34</v>
      </c>
      <c r="E932" s="2">
        <v>1748</v>
      </c>
      <c r="F932" t="str">
        <f>IFERROR(VLOOKUP(TRIM(tbActuals[[#This Row],[IT Department]]),
                                                  tbDepartments[], 2, FALSE),
                         "")</f>
        <v>Infrastructure</v>
      </c>
      <c r="G932" t="str">
        <f>VLOOKUP(tbActuals[[#This Row],[IT Department]],
                           tbDepartments[], 3,FALSE)</f>
        <v>Raju Singh</v>
      </c>
      <c r="H932" s="2">
        <f>IF(tbActuals[[#This Row],[Actual]]&lt;500,
       0,
       IF(tbActuals[[#This Row],[Actual]]&lt; 1500,
             1500,
             tbActuals[[#This Row],[Actual]]))</f>
        <v>1748</v>
      </c>
      <c r="I932" t="str">
        <f>VLOOKUP(tbActuals[[#This Row],[Country]],
                          tbRegions[], 2, FALSE)</f>
        <v>Canada</v>
      </c>
    </row>
    <row r="933" spans="1:9" x14ac:dyDescent="0.35">
      <c r="A933" s="1">
        <v>43862</v>
      </c>
      <c r="B933" t="s">
        <v>30</v>
      </c>
      <c r="C933" t="s">
        <v>20</v>
      </c>
      <c r="D933" t="s">
        <v>35</v>
      </c>
      <c r="E933" s="2">
        <v>14858</v>
      </c>
      <c r="F933" t="str">
        <f>IFERROR(VLOOKUP(TRIM(tbActuals[[#This Row],[IT Department]]),
                                                  tbDepartments[], 2, FALSE),
                         "")</f>
        <v>Infrastructure</v>
      </c>
      <c r="G933" t="str">
        <f>VLOOKUP(tbActuals[[#This Row],[IT Department]],
                           tbDepartments[], 3,FALSE)</f>
        <v>Raju Singh</v>
      </c>
      <c r="H933" s="2">
        <f>IF(tbActuals[[#This Row],[Actual]]&lt;500,
       0,
       IF(tbActuals[[#This Row],[Actual]]&lt; 1500,
             1500,
             tbActuals[[#This Row],[Actual]]))</f>
        <v>14858</v>
      </c>
      <c r="I933" t="str">
        <f>VLOOKUP(tbActuals[[#This Row],[Country]],
                          tbRegions[], 2, FALSE)</f>
        <v>Aus and NZ</v>
      </c>
    </row>
    <row r="934" spans="1:9" x14ac:dyDescent="0.35">
      <c r="A934" s="1">
        <v>43862</v>
      </c>
      <c r="B934" t="s">
        <v>30</v>
      </c>
      <c r="C934" t="s">
        <v>20</v>
      </c>
      <c r="D934" t="s">
        <v>37</v>
      </c>
      <c r="E934" s="2">
        <v>9</v>
      </c>
      <c r="F934" t="str">
        <f>IFERROR(VLOOKUP(TRIM(tbActuals[[#This Row],[IT Department]]),
                                                  tbDepartments[], 2, FALSE),
                         "")</f>
        <v>Infrastructure</v>
      </c>
      <c r="G934" t="str">
        <f>VLOOKUP(tbActuals[[#This Row],[IT Department]],
                           tbDepartments[], 3,FALSE)</f>
        <v>Raju Singh</v>
      </c>
      <c r="H934" s="2">
        <f>IF(tbActuals[[#This Row],[Actual]]&lt;500,
       0,
       IF(tbActuals[[#This Row],[Actual]]&lt; 1500,
             1500,
             tbActuals[[#This Row],[Actual]]))</f>
        <v>0</v>
      </c>
      <c r="I934" t="str">
        <f>VLOOKUP(tbActuals[[#This Row],[Country]],
                          tbRegions[], 2, FALSE)</f>
        <v>Europe</v>
      </c>
    </row>
    <row r="935" spans="1:9" x14ac:dyDescent="0.35">
      <c r="A935" s="1">
        <v>43862</v>
      </c>
      <c r="B935" t="s">
        <v>30</v>
      </c>
      <c r="C935" t="s">
        <v>20</v>
      </c>
      <c r="D935" t="s">
        <v>8</v>
      </c>
      <c r="E935" s="2">
        <v>10107</v>
      </c>
      <c r="F935" t="str">
        <f>IFERROR(VLOOKUP(TRIM(tbActuals[[#This Row],[IT Department]]),
                                                  tbDepartments[], 2, FALSE),
                         "")</f>
        <v>Infrastructure</v>
      </c>
      <c r="G935" t="str">
        <f>VLOOKUP(tbActuals[[#This Row],[IT Department]],
                           tbDepartments[], 3,FALSE)</f>
        <v>Raju Singh</v>
      </c>
      <c r="H935" s="2">
        <f>IF(tbActuals[[#This Row],[Actual]]&lt;500,
       0,
       IF(tbActuals[[#This Row],[Actual]]&lt; 1500,
             1500,
             tbActuals[[#This Row],[Actual]]))</f>
        <v>10107</v>
      </c>
      <c r="I935" t="str">
        <f>VLOOKUP(tbActuals[[#This Row],[Country]],
                          tbRegions[], 2, FALSE)</f>
        <v>USA</v>
      </c>
    </row>
    <row r="936" spans="1:9" x14ac:dyDescent="0.35">
      <c r="A936" s="1">
        <v>43862</v>
      </c>
      <c r="B936" t="s">
        <v>30</v>
      </c>
      <c r="C936" t="s">
        <v>26</v>
      </c>
      <c r="D936" t="s">
        <v>32</v>
      </c>
      <c r="E936" s="2">
        <v>39</v>
      </c>
      <c r="F936" t="str">
        <f>IFERROR(VLOOKUP(TRIM(tbActuals[[#This Row],[IT Department]]),
                                                  tbDepartments[], 2, FALSE),
                         "")</f>
        <v>Infrastructure</v>
      </c>
      <c r="G936" t="str">
        <f>VLOOKUP(tbActuals[[#This Row],[IT Department]],
                           tbDepartments[], 3,FALSE)</f>
        <v>Raju Singh</v>
      </c>
      <c r="H936" s="2">
        <f>IF(tbActuals[[#This Row],[Actual]]&lt;500,
       0,
       IF(tbActuals[[#This Row],[Actual]]&lt; 1500,
             1500,
             tbActuals[[#This Row],[Actual]]))</f>
        <v>0</v>
      </c>
      <c r="I936" t="str">
        <f>VLOOKUP(tbActuals[[#This Row],[Country]],
                          tbRegions[], 2, FALSE)</f>
        <v>Latin America</v>
      </c>
    </row>
    <row r="937" spans="1:9" x14ac:dyDescent="0.35">
      <c r="A937" s="1">
        <v>43862</v>
      </c>
      <c r="B937" t="s">
        <v>30</v>
      </c>
      <c r="C937" t="s">
        <v>26</v>
      </c>
      <c r="D937" t="s">
        <v>8</v>
      </c>
      <c r="E937" s="2">
        <v>14</v>
      </c>
      <c r="F937" t="str">
        <f>IFERROR(VLOOKUP(TRIM(tbActuals[[#This Row],[IT Department]]),
                                                  tbDepartments[], 2, FALSE),
                         "")</f>
        <v>Infrastructure</v>
      </c>
      <c r="G937" t="str">
        <f>VLOOKUP(tbActuals[[#This Row],[IT Department]],
                           tbDepartments[], 3,FALSE)</f>
        <v>Raju Singh</v>
      </c>
      <c r="H937" s="2">
        <f>IF(tbActuals[[#This Row],[Actual]]&lt;500,
       0,
       IF(tbActuals[[#This Row],[Actual]]&lt; 1500,
             1500,
             tbActuals[[#This Row],[Actual]]))</f>
        <v>0</v>
      </c>
      <c r="I937" t="str">
        <f>VLOOKUP(tbActuals[[#This Row],[Country]],
                          tbRegions[], 2, FALSE)</f>
        <v>USA</v>
      </c>
    </row>
    <row r="938" spans="1:9" x14ac:dyDescent="0.35">
      <c r="A938" s="1">
        <v>43862</v>
      </c>
      <c r="B938" t="s">
        <v>30</v>
      </c>
      <c r="C938" t="s">
        <v>21</v>
      </c>
      <c r="D938" t="s">
        <v>33</v>
      </c>
      <c r="E938" s="2">
        <v>2799</v>
      </c>
      <c r="F938" t="str">
        <f>IFERROR(VLOOKUP(TRIM(tbActuals[[#This Row],[IT Department]]),
                                                  tbDepartments[], 2, FALSE),
                         "")</f>
        <v>Infrastructure</v>
      </c>
      <c r="G938" t="str">
        <f>VLOOKUP(tbActuals[[#This Row],[IT Department]],
                           tbDepartments[], 3,FALSE)</f>
        <v>Raju Singh</v>
      </c>
      <c r="H938" s="2">
        <f>IF(tbActuals[[#This Row],[Actual]]&lt;500,
       0,
       IF(tbActuals[[#This Row],[Actual]]&lt; 1500,
             1500,
             tbActuals[[#This Row],[Actual]]))</f>
        <v>2799</v>
      </c>
      <c r="I938" t="str">
        <f>VLOOKUP(tbActuals[[#This Row],[Country]],
                          tbRegions[], 2, FALSE)</f>
        <v>Latin America</v>
      </c>
    </row>
    <row r="939" spans="1:9" x14ac:dyDescent="0.35">
      <c r="A939" s="1">
        <v>43862</v>
      </c>
      <c r="B939" t="s">
        <v>30</v>
      </c>
      <c r="C939" t="s">
        <v>21</v>
      </c>
      <c r="D939" t="s">
        <v>32</v>
      </c>
      <c r="E939" s="2">
        <v>249</v>
      </c>
      <c r="F939" t="str">
        <f>IFERROR(VLOOKUP(TRIM(tbActuals[[#This Row],[IT Department]]),
                                                  tbDepartments[], 2, FALSE),
                         "")</f>
        <v>Infrastructure</v>
      </c>
      <c r="G939" t="str">
        <f>VLOOKUP(tbActuals[[#This Row],[IT Department]],
                           tbDepartments[], 3,FALSE)</f>
        <v>Raju Singh</v>
      </c>
      <c r="H939" s="2">
        <f>IF(tbActuals[[#This Row],[Actual]]&lt;500,
       0,
       IF(tbActuals[[#This Row],[Actual]]&lt; 1500,
             1500,
             tbActuals[[#This Row],[Actual]]))</f>
        <v>0</v>
      </c>
      <c r="I939" t="str">
        <f>VLOOKUP(tbActuals[[#This Row],[Country]],
                          tbRegions[], 2, FALSE)</f>
        <v>Latin America</v>
      </c>
    </row>
    <row r="940" spans="1:9" x14ac:dyDescent="0.35">
      <c r="A940" s="1">
        <v>43862</v>
      </c>
      <c r="B940" t="s">
        <v>30</v>
      </c>
      <c r="C940" t="s">
        <v>21</v>
      </c>
      <c r="D940" t="s">
        <v>35</v>
      </c>
      <c r="E940" s="2">
        <v>4114</v>
      </c>
      <c r="F940" t="str">
        <f>IFERROR(VLOOKUP(TRIM(tbActuals[[#This Row],[IT Department]]),
                                                  tbDepartments[], 2, FALSE),
                         "")</f>
        <v>Infrastructure</v>
      </c>
      <c r="G940" t="str">
        <f>VLOOKUP(tbActuals[[#This Row],[IT Department]],
                           tbDepartments[], 3,FALSE)</f>
        <v>Raju Singh</v>
      </c>
      <c r="H940" s="2">
        <f>IF(tbActuals[[#This Row],[Actual]]&lt;500,
       0,
       IF(tbActuals[[#This Row],[Actual]]&lt; 1500,
             1500,
             tbActuals[[#This Row],[Actual]]))</f>
        <v>4114</v>
      </c>
      <c r="I940" t="str">
        <f>VLOOKUP(tbActuals[[#This Row],[Country]],
                          tbRegions[], 2, FALSE)</f>
        <v>Aus and NZ</v>
      </c>
    </row>
    <row r="941" spans="1:9" x14ac:dyDescent="0.35">
      <c r="A941" s="1">
        <v>43862</v>
      </c>
      <c r="B941" t="s">
        <v>30</v>
      </c>
      <c r="C941" t="s">
        <v>21</v>
      </c>
      <c r="D941" t="s">
        <v>8</v>
      </c>
      <c r="E941" s="2">
        <v>155</v>
      </c>
      <c r="F941" t="str">
        <f>IFERROR(VLOOKUP(TRIM(tbActuals[[#This Row],[IT Department]]),
                                                  tbDepartments[], 2, FALSE),
                         "")</f>
        <v>Infrastructure</v>
      </c>
      <c r="G941" t="str">
        <f>VLOOKUP(tbActuals[[#This Row],[IT Department]],
                           tbDepartments[], 3,FALSE)</f>
        <v>Raju Singh</v>
      </c>
      <c r="H941" s="2">
        <f>IF(tbActuals[[#This Row],[Actual]]&lt;500,
       0,
       IF(tbActuals[[#This Row],[Actual]]&lt; 1500,
             1500,
             tbActuals[[#This Row],[Actual]]))</f>
        <v>0</v>
      </c>
      <c r="I941" t="str">
        <f>VLOOKUP(tbActuals[[#This Row],[Country]],
                          tbRegions[], 2, FALSE)</f>
        <v>USA</v>
      </c>
    </row>
    <row r="942" spans="1:9" x14ac:dyDescent="0.35">
      <c r="A942" s="1">
        <v>43862</v>
      </c>
      <c r="B942" t="s">
        <v>30</v>
      </c>
      <c r="C942" t="s">
        <v>22</v>
      </c>
      <c r="D942" t="s">
        <v>32</v>
      </c>
      <c r="E942" s="2">
        <v>20</v>
      </c>
      <c r="F942" t="str">
        <f>IFERROR(VLOOKUP(TRIM(tbActuals[[#This Row],[IT Department]]),
                                                  tbDepartments[], 2, FALSE),
                         "")</f>
        <v>Infrastructure</v>
      </c>
      <c r="G942" t="str">
        <f>VLOOKUP(tbActuals[[#This Row],[IT Department]],
                           tbDepartments[], 3,FALSE)</f>
        <v>Raju Singh</v>
      </c>
      <c r="H942" s="2">
        <f>IF(tbActuals[[#This Row],[Actual]]&lt;500,
       0,
       IF(tbActuals[[#This Row],[Actual]]&lt; 1500,
             1500,
             tbActuals[[#This Row],[Actual]]))</f>
        <v>0</v>
      </c>
      <c r="I942" t="str">
        <f>VLOOKUP(tbActuals[[#This Row],[Country]],
                          tbRegions[], 2, FALSE)</f>
        <v>Latin America</v>
      </c>
    </row>
    <row r="943" spans="1:9" x14ac:dyDescent="0.35">
      <c r="A943" s="1">
        <v>43862</v>
      </c>
      <c r="B943" t="s">
        <v>30</v>
      </c>
      <c r="C943" t="s">
        <v>22</v>
      </c>
      <c r="D943" t="s">
        <v>35</v>
      </c>
      <c r="E943" s="2">
        <v>52</v>
      </c>
      <c r="F943" t="str">
        <f>IFERROR(VLOOKUP(TRIM(tbActuals[[#This Row],[IT Department]]),
                                                  tbDepartments[], 2, FALSE),
                         "")</f>
        <v>Infrastructure</v>
      </c>
      <c r="G943" t="str">
        <f>VLOOKUP(tbActuals[[#This Row],[IT Department]],
                           tbDepartments[], 3,FALSE)</f>
        <v>Raju Singh</v>
      </c>
      <c r="H943" s="2">
        <f>IF(tbActuals[[#This Row],[Actual]]&lt;500,
       0,
       IF(tbActuals[[#This Row],[Actual]]&lt; 1500,
             1500,
             tbActuals[[#This Row],[Actual]]))</f>
        <v>0</v>
      </c>
      <c r="I943" t="str">
        <f>VLOOKUP(tbActuals[[#This Row],[Country]],
                          tbRegions[], 2, FALSE)</f>
        <v>Aus and NZ</v>
      </c>
    </row>
    <row r="944" spans="1:9" x14ac:dyDescent="0.35">
      <c r="A944" s="1">
        <v>43862</v>
      </c>
      <c r="B944" t="s">
        <v>39</v>
      </c>
      <c r="C944" t="s">
        <v>31</v>
      </c>
      <c r="D944" t="s">
        <v>8</v>
      </c>
      <c r="E944" s="2">
        <v>1725</v>
      </c>
      <c r="F944" t="str">
        <f>IFERROR(VLOOKUP(TRIM(tbActuals[[#This Row],[IT Department]]),
                                                  tbDepartments[], 2, FALSE),
                         "")</f>
        <v>Infrastructure</v>
      </c>
      <c r="G944" t="str">
        <f>VLOOKUP(tbActuals[[#This Row],[IT Department]],
                           tbDepartments[], 3,FALSE)</f>
        <v>Max Gin</v>
      </c>
      <c r="H944" s="2">
        <f>IF(tbActuals[[#This Row],[Actual]]&lt;500,
       0,
       IF(tbActuals[[#This Row],[Actual]]&lt; 1500,
             1500,
             tbActuals[[#This Row],[Actual]]))</f>
        <v>1725</v>
      </c>
      <c r="I944" t="str">
        <f>VLOOKUP(tbActuals[[#This Row],[Country]],
                          tbRegions[], 2, FALSE)</f>
        <v>USA</v>
      </c>
    </row>
    <row r="945" spans="1:9" x14ac:dyDescent="0.35">
      <c r="A945" s="1">
        <v>43862</v>
      </c>
      <c r="B945" t="s">
        <v>39</v>
      </c>
      <c r="C945" t="s">
        <v>24</v>
      </c>
      <c r="D945" t="s">
        <v>41</v>
      </c>
      <c r="E945" s="2">
        <v>612</v>
      </c>
      <c r="F945" t="str">
        <f>IFERROR(VLOOKUP(TRIM(tbActuals[[#This Row],[IT Department]]),
                                                  tbDepartments[], 2, FALSE),
                         "")</f>
        <v>Infrastructure</v>
      </c>
      <c r="G945" t="str">
        <f>VLOOKUP(tbActuals[[#This Row],[IT Department]],
                           tbDepartments[], 3,FALSE)</f>
        <v>Max Gin</v>
      </c>
      <c r="H945" s="2">
        <f>IF(tbActuals[[#This Row],[Actual]]&lt;500,
       0,
       IF(tbActuals[[#This Row],[Actual]]&lt; 1500,
             1500,
             tbActuals[[#This Row],[Actual]]))</f>
        <v>1500</v>
      </c>
      <c r="I945" t="str">
        <f>VLOOKUP(tbActuals[[#This Row],[Country]],
                          tbRegions[], 2, FALSE)</f>
        <v>Europe</v>
      </c>
    </row>
    <row r="946" spans="1:9" x14ac:dyDescent="0.35">
      <c r="A946" s="1">
        <v>43862</v>
      </c>
      <c r="B946" t="s">
        <v>39</v>
      </c>
      <c r="C946" t="s">
        <v>24</v>
      </c>
      <c r="D946" t="s">
        <v>7</v>
      </c>
      <c r="E946" s="2">
        <v>19275</v>
      </c>
      <c r="F946" t="str">
        <f>IFERROR(VLOOKUP(TRIM(tbActuals[[#This Row],[IT Department]]),
                                                  tbDepartments[], 2, FALSE),
                         "")</f>
        <v>Infrastructure</v>
      </c>
      <c r="G946" t="str">
        <f>VLOOKUP(tbActuals[[#This Row],[IT Department]],
                           tbDepartments[], 3,FALSE)</f>
        <v>Max Gin</v>
      </c>
      <c r="H946" s="2">
        <f>IF(tbActuals[[#This Row],[Actual]]&lt;500,
       0,
       IF(tbActuals[[#This Row],[Actual]]&lt; 1500,
             1500,
             tbActuals[[#This Row],[Actual]]))</f>
        <v>19275</v>
      </c>
      <c r="I946" t="str">
        <f>VLOOKUP(tbActuals[[#This Row],[Country]],
                          tbRegions[], 2, FALSE)</f>
        <v>Europe</v>
      </c>
    </row>
    <row r="947" spans="1:9" x14ac:dyDescent="0.35">
      <c r="A947" s="1">
        <v>43862</v>
      </c>
      <c r="B947" t="s">
        <v>39</v>
      </c>
      <c r="C947" t="s">
        <v>24</v>
      </c>
      <c r="D947" t="s">
        <v>8</v>
      </c>
      <c r="E947" s="2">
        <v>262539</v>
      </c>
      <c r="F947" t="str">
        <f>IFERROR(VLOOKUP(TRIM(tbActuals[[#This Row],[IT Department]]),
                                                  tbDepartments[], 2, FALSE),
                         "")</f>
        <v>Infrastructure</v>
      </c>
      <c r="G947" t="str">
        <f>VLOOKUP(tbActuals[[#This Row],[IT Department]],
                           tbDepartments[], 3,FALSE)</f>
        <v>Max Gin</v>
      </c>
      <c r="H947" s="2">
        <f>IF(tbActuals[[#This Row],[Actual]]&lt;500,
       0,
       IF(tbActuals[[#This Row],[Actual]]&lt; 1500,
             1500,
             tbActuals[[#This Row],[Actual]]))</f>
        <v>262539</v>
      </c>
      <c r="I947" t="str">
        <f>VLOOKUP(tbActuals[[#This Row],[Country]],
                          tbRegions[], 2, FALSE)</f>
        <v>USA</v>
      </c>
    </row>
    <row r="948" spans="1:9" x14ac:dyDescent="0.35">
      <c r="A948" s="1">
        <v>43862</v>
      </c>
      <c r="B948" t="s">
        <v>39</v>
      </c>
      <c r="C948" t="s">
        <v>28</v>
      </c>
      <c r="D948" t="s">
        <v>8</v>
      </c>
      <c r="E948" s="2">
        <v>138</v>
      </c>
      <c r="F948" t="str">
        <f>IFERROR(VLOOKUP(TRIM(tbActuals[[#This Row],[IT Department]]),
                                                  tbDepartments[], 2, FALSE),
                         "")</f>
        <v>Infrastructure</v>
      </c>
      <c r="G948" t="str">
        <f>VLOOKUP(tbActuals[[#This Row],[IT Department]],
                           tbDepartments[], 3,FALSE)</f>
        <v>Max Gin</v>
      </c>
      <c r="H948" s="2">
        <f>IF(tbActuals[[#This Row],[Actual]]&lt;500,
       0,
       IF(tbActuals[[#This Row],[Actual]]&lt; 1500,
             1500,
             tbActuals[[#This Row],[Actual]]))</f>
        <v>0</v>
      </c>
      <c r="I948" t="str">
        <f>VLOOKUP(tbActuals[[#This Row],[Country]],
                          tbRegions[], 2, FALSE)</f>
        <v>USA</v>
      </c>
    </row>
    <row r="949" spans="1:9" x14ac:dyDescent="0.35">
      <c r="A949" s="1">
        <v>43862</v>
      </c>
      <c r="B949" t="s">
        <v>39</v>
      </c>
      <c r="C949" t="s">
        <v>6</v>
      </c>
      <c r="D949" t="s">
        <v>42</v>
      </c>
      <c r="E949" s="2">
        <v>3161</v>
      </c>
      <c r="F949" t="str">
        <f>IFERROR(VLOOKUP(TRIM(tbActuals[[#This Row],[IT Department]]),
                                                  tbDepartments[], 2, FALSE),
                         "")</f>
        <v>Infrastructure</v>
      </c>
      <c r="G949" t="str">
        <f>VLOOKUP(tbActuals[[#This Row],[IT Department]],
                           tbDepartments[], 3,FALSE)</f>
        <v>Max Gin</v>
      </c>
      <c r="H949" s="2">
        <f>IF(tbActuals[[#This Row],[Actual]]&lt;500,
       0,
       IF(tbActuals[[#This Row],[Actual]]&lt; 1500,
             1500,
             tbActuals[[#This Row],[Actual]]))</f>
        <v>3161</v>
      </c>
      <c r="I949" t="str">
        <f>VLOOKUP(tbActuals[[#This Row],[Country]],
                          tbRegions[], 2, FALSE)</f>
        <v>Europe</v>
      </c>
    </row>
    <row r="950" spans="1:9" x14ac:dyDescent="0.35">
      <c r="A950" s="1">
        <v>43862</v>
      </c>
      <c r="B950" t="s">
        <v>39</v>
      </c>
      <c r="C950" t="s">
        <v>6</v>
      </c>
      <c r="D950" t="s">
        <v>41</v>
      </c>
      <c r="E950" s="2">
        <v>102105</v>
      </c>
      <c r="F950" t="str">
        <f>IFERROR(VLOOKUP(TRIM(tbActuals[[#This Row],[IT Department]]),
                                                  tbDepartments[], 2, FALSE),
                         "")</f>
        <v>Infrastructure</v>
      </c>
      <c r="G950" t="str">
        <f>VLOOKUP(tbActuals[[#This Row],[IT Department]],
                           tbDepartments[], 3,FALSE)</f>
        <v>Max Gin</v>
      </c>
      <c r="H950" s="2">
        <f>IF(tbActuals[[#This Row],[Actual]]&lt;500,
       0,
       IF(tbActuals[[#This Row],[Actual]]&lt; 1500,
             1500,
             tbActuals[[#This Row],[Actual]]))</f>
        <v>102105</v>
      </c>
      <c r="I950" t="str">
        <f>VLOOKUP(tbActuals[[#This Row],[Country]],
                          tbRegions[], 2, FALSE)</f>
        <v>Europe</v>
      </c>
    </row>
    <row r="951" spans="1:9" x14ac:dyDescent="0.35">
      <c r="A951" s="1">
        <v>43862</v>
      </c>
      <c r="B951" t="s">
        <v>39</v>
      </c>
      <c r="C951" t="s">
        <v>6</v>
      </c>
      <c r="D951" t="s">
        <v>7</v>
      </c>
      <c r="E951" s="2">
        <v>3934</v>
      </c>
      <c r="F951" t="str">
        <f>IFERROR(VLOOKUP(TRIM(tbActuals[[#This Row],[IT Department]]),
                                                  tbDepartments[], 2, FALSE),
                         "")</f>
        <v>Infrastructure</v>
      </c>
      <c r="G951" t="str">
        <f>VLOOKUP(tbActuals[[#This Row],[IT Department]],
                           tbDepartments[], 3,FALSE)</f>
        <v>Max Gin</v>
      </c>
      <c r="H951" s="2">
        <f>IF(tbActuals[[#This Row],[Actual]]&lt;500,
       0,
       IF(tbActuals[[#This Row],[Actual]]&lt; 1500,
             1500,
             tbActuals[[#This Row],[Actual]]))</f>
        <v>3934</v>
      </c>
      <c r="I951" t="str">
        <f>VLOOKUP(tbActuals[[#This Row],[Country]],
                          tbRegions[], 2, FALSE)</f>
        <v>Europe</v>
      </c>
    </row>
    <row r="952" spans="1:9" x14ac:dyDescent="0.35">
      <c r="A952" s="1">
        <v>43862</v>
      </c>
      <c r="B952" t="s">
        <v>39</v>
      </c>
      <c r="C952" t="s">
        <v>6</v>
      </c>
      <c r="D952" t="s">
        <v>8</v>
      </c>
      <c r="E952" s="2">
        <v>235382</v>
      </c>
      <c r="F952" t="str">
        <f>IFERROR(VLOOKUP(TRIM(tbActuals[[#This Row],[IT Department]]),
                                                  tbDepartments[], 2, FALSE),
                         "")</f>
        <v>Infrastructure</v>
      </c>
      <c r="G952" t="str">
        <f>VLOOKUP(tbActuals[[#This Row],[IT Department]],
                           tbDepartments[], 3,FALSE)</f>
        <v>Max Gin</v>
      </c>
      <c r="H952" s="2">
        <f>IF(tbActuals[[#This Row],[Actual]]&lt;500,
       0,
       IF(tbActuals[[#This Row],[Actual]]&lt; 1500,
             1500,
             tbActuals[[#This Row],[Actual]]))</f>
        <v>235382</v>
      </c>
      <c r="I952" t="str">
        <f>VLOOKUP(tbActuals[[#This Row],[Country]],
                          tbRegions[], 2, FALSE)</f>
        <v>USA</v>
      </c>
    </row>
    <row r="953" spans="1:9" x14ac:dyDescent="0.35">
      <c r="A953" s="1">
        <v>43862</v>
      </c>
      <c r="B953" t="s">
        <v>39</v>
      </c>
      <c r="C953" t="s">
        <v>36</v>
      </c>
      <c r="D953" t="s">
        <v>7</v>
      </c>
      <c r="E953" s="2">
        <v>338</v>
      </c>
      <c r="F953" t="str">
        <f>IFERROR(VLOOKUP(TRIM(tbActuals[[#This Row],[IT Department]]),
                                                  tbDepartments[], 2, FALSE),
                         "")</f>
        <v>Infrastructure</v>
      </c>
      <c r="G953" t="str">
        <f>VLOOKUP(tbActuals[[#This Row],[IT Department]],
                           tbDepartments[], 3,FALSE)</f>
        <v>Max Gin</v>
      </c>
      <c r="H953" s="2">
        <f>IF(tbActuals[[#This Row],[Actual]]&lt;500,
       0,
       IF(tbActuals[[#This Row],[Actual]]&lt; 1500,
             1500,
             tbActuals[[#This Row],[Actual]]))</f>
        <v>0</v>
      </c>
      <c r="I953" t="str">
        <f>VLOOKUP(tbActuals[[#This Row],[Country]],
                          tbRegions[], 2, FALSE)</f>
        <v>Europe</v>
      </c>
    </row>
    <row r="954" spans="1:9" x14ac:dyDescent="0.35">
      <c r="A954" s="1">
        <v>43862</v>
      </c>
      <c r="B954" t="s">
        <v>39</v>
      </c>
      <c r="C954" t="s">
        <v>36</v>
      </c>
      <c r="D954" t="s">
        <v>8</v>
      </c>
      <c r="E954" s="2">
        <v>13078</v>
      </c>
      <c r="F954" t="str">
        <f>IFERROR(VLOOKUP(TRIM(tbActuals[[#This Row],[IT Department]]),
                                                  tbDepartments[], 2, FALSE),
                         "")</f>
        <v>Infrastructure</v>
      </c>
      <c r="G954" t="str">
        <f>VLOOKUP(tbActuals[[#This Row],[IT Department]],
                           tbDepartments[], 3,FALSE)</f>
        <v>Max Gin</v>
      </c>
      <c r="H954" s="2">
        <f>IF(tbActuals[[#This Row],[Actual]]&lt;500,
       0,
       IF(tbActuals[[#This Row],[Actual]]&lt; 1500,
             1500,
             tbActuals[[#This Row],[Actual]]))</f>
        <v>13078</v>
      </c>
      <c r="I954" t="str">
        <f>VLOOKUP(tbActuals[[#This Row],[Country]],
                          tbRegions[], 2, FALSE)</f>
        <v>USA</v>
      </c>
    </row>
    <row r="955" spans="1:9" x14ac:dyDescent="0.35">
      <c r="A955" s="1">
        <v>43862</v>
      </c>
      <c r="B955" t="s">
        <v>39</v>
      </c>
      <c r="C955" t="s">
        <v>9</v>
      </c>
      <c r="D955" t="s">
        <v>7</v>
      </c>
      <c r="E955" s="2">
        <v>28791</v>
      </c>
      <c r="F955" t="str">
        <f>IFERROR(VLOOKUP(TRIM(tbActuals[[#This Row],[IT Department]]),
                                                  tbDepartments[], 2, FALSE),
                         "")</f>
        <v>Infrastructure</v>
      </c>
      <c r="G955" t="str">
        <f>VLOOKUP(tbActuals[[#This Row],[IT Department]],
                           tbDepartments[], 3,FALSE)</f>
        <v>Max Gin</v>
      </c>
      <c r="H955" s="2">
        <f>IF(tbActuals[[#This Row],[Actual]]&lt;500,
       0,
       IF(tbActuals[[#This Row],[Actual]]&lt; 1500,
             1500,
             tbActuals[[#This Row],[Actual]]))</f>
        <v>28791</v>
      </c>
      <c r="I955" t="str">
        <f>VLOOKUP(tbActuals[[#This Row],[Country]],
                          tbRegions[], 2, FALSE)</f>
        <v>Europe</v>
      </c>
    </row>
    <row r="956" spans="1:9" x14ac:dyDescent="0.35">
      <c r="A956" s="1">
        <v>43862</v>
      </c>
      <c r="B956" t="s">
        <v>39</v>
      </c>
      <c r="C956" t="s">
        <v>9</v>
      </c>
      <c r="D956" t="s">
        <v>8</v>
      </c>
      <c r="E956" s="2">
        <v>66069</v>
      </c>
      <c r="F956" t="str">
        <f>IFERROR(VLOOKUP(TRIM(tbActuals[[#This Row],[IT Department]]),
                                                  tbDepartments[], 2, FALSE),
                         "")</f>
        <v>Infrastructure</v>
      </c>
      <c r="G956" t="str">
        <f>VLOOKUP(tbActuals[[#This Row],[IT Department]],
                           tbDepartments[], 3,FALSE)</f>
        <v>Max Gin</v>
      </c>
      <c r="H956" s="2">
        <f>IF(tbActuals[[#This Row],[Actual]]&lt;500,
       0,
       IF(tbActuals[[#This Row],[Actual]]&lt; 1500,
             1500,
             tbActuals[[#This Row],[Actual]]))</f>
        <v>66069</v>
      </c>
      <c r="I956" t="str">
        <f>VLOOKUP(tbActuals[[#This Row],[Country]],
                          tbRegions[], 2, FALSE)</f>
        <v>USA</v>
      </c>
    </row>
    <row r="957" spans="1:9" x14ac:dyDescent="0.35">
      <c r="A957" s="1">
        <v>43862</v>
      </c>
      <c r="B957" t="s">
        <v>39</v>
      </c>
      <c r="C957" t="s">
        <v>11</v>
      </c>
      <c r="D957" t="s">
        <v>43</v>
      </c>
      <c r="E957" s="2">
        <v>3660</v>
      </c>
      <c r="F957" t="str">
        <f>IFERROR(VLOOKUP(TRIM(tbActuals[[#This Row],[IT Department]]),
                                                  tbDepartments[], 2, FALSE),
                         "")</f>
        <v>Infrastructure</v>
      </c>
      <c r="G957" t="str">
        <f>VLOOKUP(tbActuals[[#This Row],[IT Department]],
                           tbDepartments[], 3,FALSE)</f>
        <v>Max Gin</v>
      </c>
      <c r="H957" s="2">
        <f>IF(tbActuals[[#This Row],[Actual]]&lt;500,
       0,
       IF(tbActuals[[#This Row],[Actual]]&lt; 1500,
             1500,
             tbActuals[[#This Row],[Actual]]))</f>
        <v>3660</v>
      </c>
      <c r="I957" t="str">
        <f>VLOOKUP(tbActuals[[#This Row],[Country]],
                          tbRegions[], 2, FALSE)</f>
        <v>Europe</v>
      </c>
    </row>
    <row r="958" spans="1:9" x14ac:dyDescent="0.35">
      <c r="A958" s="1">
        <v>43862</v>
      </c>
      <c r="B958" t="s">
        <v>39</v>
      </c>
      <c r="C958" t="s">
        <v>11</v>
      </c>
      <c r="D958" t="s">
        <v>42</v>
      </c>
      <c r="E958" s="2">
        <v>5113</v>
      </c>
      <c r="F958" t="str">
        <f>IFERROR(VLOOKUP(TRIM(tbActuals[[#This Row],[IT Department]]),
                                                  tbDepartments[], 2, FALSE),
                         "")</f>
        <v>Infrastructure</v>
      </c>
      <c r="G958" t="str">
        <f>VLOOKUP(tbActuals[[#This Row],[IT Department]],
                           tbDepartments[], 3,FALSE)</f>
        <v>Max Gin</v>
      </c>
      <c r="H958" s="2">
        <f>IF(tbActuals[[#This Row],[Actual]]&lt;500,
       0,
       IF(tbActuals[[#This Row],[Actual]]&lt; 1500,
             1500,
             tbActuals[[#This Row],[Actual]]))</f>
        <v>5113</v>
      </c>
      <c r="I958" t="str">
        <f>VLOOKUP(tbActuals[[#This Row],[Country]],
                          tbRegions[], 2, FALSE)</f>
        <v>Europe</v>
      </c>
    </row>
    <row r="959" spans="1:9" x14ac:dyDescent="0.35">
      <c r="A959" s="1">
        <v>43862</v>
      </c>
      <c r="B959" t="s">
        <v>39</v>
      </c>
      <c r="C959" t="s">
        <v>11</v>
      </c>
      <c r="D959" t="s">
        <v>44</v>
      </c>
      <c r="E959" s="2">
        <v>3555</v>
      </c>
      <c r="F959" t="str">
        <f>IFERROR(VLOOKUP(TRIM(tbActuals[[#This Row],[IT Department]]),
                                                  tbDepartments[], 2, FALSE),
                         "")</f>
        <v>Infrastructure</v>
      </c>
      <c r="G959" t="str">
        <f>VLOOKUP(tbActuals[[#This Row],[IT Department]],
                           tbDepartments[], 3,FALSE)</f>
        <v>Max Gin</v>
      </c>
      <c r="H959" s="2">
        <f>IF(tbActuals[[#This Row],[Actual]]&lt;500,
       0,
       IF(tbActuals[[#This Row],[Actual]]&lt; 1500,
             1500,
             tbActuals[[#This Row],[Actual]]))</f>
        <v>3555</v>
      </c>
      <c r="I959" t="str">
        <f>VLOOKUP(tbActuals[[#This Row],[Country]],
                          tbRegions[], 2, FALSE)</f>
        <v>Europe</v>
      </c>
    </row>
    <row r="960" spans="1:9" x14ac:dyDescent="0.35">
      <c r="A960" s="1">
        <v>43862</v>
      </c>
      <c r="B960" t="s">
        <v>39</v>
      </c>
      <c r="C960" t="s">
        <v>11</v>
      </c>
      <c r="D960" t="s">
        <v>45</v>
      </c>
      <c r="E960" s="2">
        <v>3126</v>
      </c>
      <c r="F960" t="str">
        <f>IFERROR(VLOOKUP(TRIM(tbActuals[[#This Row],[IT Department]]),
                                                  tbDepartments[], 2, FALSE),
                         "")</f>
        <v>Infrastructure</v>
      </c>
      <c r="G960" t="str">
        <f>VLOOKUP(tbActuals[[#This Row],[IT Department]],
                           tbDepartments[], 3,FALSE)</f>
        <v>Max Gin</v>
      </c>
      <c r="H960" s="2">
        <f>IF(tbActuals[[#This Row],[Actual]]&lt;500,
       0,
       IF(tbActuals[[#This Row],[Actual]]&lt; 1500,
             1500,
             tbActuals[[#This Row],[Actual]]))</f>
        <v>3126</v>
      </c>
      <c r="I960" t="str">
        <f>VLOOKUP(tbActuals[[#This Row],[Country]],
                          tbRegions[], 2, FALSE)</f>
        <v>Europe</v>
      </c>
    </row>
    <row r="961" spans="1:9" x14ac:dyDescent="0.35">
      <c r="A961" s="1">
        <v>43862</v>
      </c>
      <c r="B961" t="s">
        <v>39</v>
      </c>
      <c r="C961" t="s">
        <v>11</v>
      </c>
      <c r="D961" t="s">
        <v>7</v>
      </c>
      <c r="E961" s="2">
        <v>10127</v>
      </c>
      <c r="F961" t="str">
        <f>IFERROR(VLOOKUP(TRIM(tbActuals[[#This Row],[IT Department]]),
                                                  tbDepartments[], 2, FALSE),
                         "")</f>
        <v>Infrastructure</v>
      </c>
      <c r="G961" t="str">
        <f>VLOOKUP(tbActuals[[#This Row],[IT Department]],
                           tbDepartments[], 3,FALSE)</f>
        <v>Max Gin</v>
      </c>
      <c r="H961" s="2">
        <f>IF(tbActuals[[#This Row],[Actual]]&lt;500,
       0,
       IF(tbActuals[[#This Row],[Actual]]&lt; 1500,
             1500,
             tbActuals[[#This Row],[Actual]]))</f>
        <v>10127</v>
      </c>
      <c r="I961" t="str">
        <f>VLOOKUP(tbActuals[[#This Row],[Country]],
                          tbRegions[], 2, FALSE)</f>
        <v>Europe</v>
      </c>
    </row>
    <row r="962" spans="1:9" x14ac:dyDescent="0.35">
      <c r="A962" s="1">
        <v>43862</v>
      </c>
      <c r="B962" t="s">
        <v>39</v>
      </c>
      <c r="C962" t="s">
        <v>11</v>
      </c>
      <c r="D962" t="s">
        <v>8</v>
      </c>
      <c r="E962" s="2">
        <v>131641</v>
      </c>
      <c r="F962" t="str">
        <f>IFERROR(VLOOKUP(TRIM(tbActuals[[#This Row],[IT Department]]),
                                                  tbDepartments[], 2, FALSE),
                         "")</f>
        <v>Infrastructure</v>
      </c>
      <c r="G962" t="str">
        <f>VLOOKUP(tbActuals[[#This Row],[IT Department]],
                           tbDepartments[], 3,FALSE)</f>
        <v>Max Gin</v>
      </c>
      <c r="H962" s="2">
        <f>IF(tbActuals[[#This Row],[Actual]]&lt;500,
       0,
       IF(tbActuals[[#This Row],[Actual]]&lt; 1500,
             1500,
             tbActuals[[#This Row],[Actual]]))</f>
        <v>131641</v>
      </c>
      <c r="I962" t="str">
        <f>VLOOKUP(tbActuals[[#This Row],[Country]],
                          tbRegions[], 2, FALSE)</f>
        <v>USA</v>
      </c>
    </row>
    <row r="963" spans="1:9" x14ac:dyDescent="0.35">
      <c r="A963" s="1">
        <v>43862</v>
      </c>
      <c r="B963" t="s">
        <v>39</v>
      </c>
      <c r="C963" t="s">
        <v>15</v>
      </c>
      <c r="D963" t="s">
        <v>43</v>
      </c>
      <c r="E963" s="2">
        <v>110</v>
      </c>
      <c r="F963" t="str">
        <f>IFERROR(VLOOKUP(TRIM(tbActuals[[#This Row],[IT Department]]),
                                                  tbDepartments[], 2, FALSE),
                         "")</f>
        <v>Infrastructure</v>
      </c>
      <c r="G963" t="str">
        <f>VLOOKUP(tbActuals[[#This Row],[IT Department]],
                           tbDepartments[], 3,FALSE)</f>
        <v>Max Gin</v>
      </c>
      <c r="H963" s="2">
        <f>IF(tbActuals[[#This Row],[Actual]]&lt;500,
       0,
       IF(tbActuals[[#This Row],[Actual]]&lt; 1500,
             1500,
             tbActuals[[#This Row],[Actual]]))</f>
        <v>0</v>
      </c>
      <c r="I963" t="str">
        <f>VLOOKUP(tbActuals[[#This Row],[Country]],
                          tbRegions[], 2, FALSE)</f>
        <v>Europe</v>
      </c>
    </row>
    <row r="964" spans="1:9" x14ac:dyDescent="0.35">
      <c r="A964" s="1">
        <v>43862</v>
      </c>
      <c r="B964" t="s">
        <v>39</v>
      </c>
      <c r="C964" t="s">
        <v>15</v>
      </c>
      <c r="D964" t="s">
        <v>44</v>
      </c>
      <c r="E964" s="2">
        <v>5</v>
      </c>
      <c r="F964" t="str">
        <f>IFERROR(VLOOKUP(TRIM(tbActuals[[#This Row],[IT Department]]),
                                                  tbDepartments[], 2, FALSE),
                         "")</f>
        <v>Infrastructure</v>
      </c>
      <c r="G964" t="str">
        <f>VLOOKUP(tbActuals[[#This Row],[IT Department]],
                           tbDepartments[], 3,FALSE)</f>
        <v>Max Gin</v>
      </c>
      <c r="H964" s="2">
        <f>IF(tbActuals[[#This Row],[Actual]]&lt;500,
       0,
       IF(tbActuals[[#This Row],[Actual]]&lt; 1500,
             1500,
             tbActuals[[#This Row],[Actual]]))</f>
        <v>0</v>
      </c>
      <c r="I964" t="str">
        <f>VLOOKUP(tbActuals[[#This Row],[Country]],
                          tbRegions[], 2, FALSE)</f>
        <v>Europe</v>
      </c>
    </row>
    <row r="965" spans="1:9" x14ac:dyDescent="0.35">
      <c r="A965" s="1">
        <v>43862</v>
      </c>
      <c r="B965" t="s">
        <v>39</v>
      </c>
      <c r="C965" t="s">
        <v>15</v>
      </c>
      <c r="D965" t="s">
        <v>45</v>
      </c>
      <c r="E965" s="2">
        <v>42</v>
      </c>
      <c r="F965" t="str">
        <f>IFERROR(VLOOKUP(TRIM(tbActuals[[#This Row],[IT Department]]),
                                                  tbDepartments[], 2, FALSE),
                         "")</f>
        <v>Infrastructure</v>
      </c>
      <c r="G965" t="str">
        <f>VLOOKUP(tbActuals[[#This Row],[IT Department]],
                           tbDepartments[], 3,FALSE)</f>
        <v>Max Gin</v>
      </c>
      <c r="H965" s="2">
        <f>IF(tbActuals[[#This Row],[Actual]]&lt;500,
       0,
       IF(tbActuals[[#This Row],[Actual]]&lt; 1500,
             1500,
             tbActuals[[#This Row],[Actual]]))</f>
        <v>0</v>
      </c>
      <c r="I965" t="str">
        <f>VLOOKUP(tbActuals[[#This Row],[Country]],
                          tbRegions[], 2, FALSE)</f>
        <v>Europe</v>
      </c>
    </row>
    <row r="966" spans="1:9" x14ac:dyDescent="0.35">
      <c r="A966" s="1">
        <v>43862</v>
      </c>
      <c r="B966" t="s">
        <v>39</v>
      </c>
      <c r="C966" t="s">
        <v>15</v>
      </c>
      <c r="D966" t="s">
        <v>7</v>
      </c>
      <c r="E966" s="2">
        <v>-3041</v>
      </c>
      <c r="F966" t="str">
        <f>IFERROR(VLOOKUP(TRIM(tbActuals[[#This Row],[IT Department]]),
                                                  tbDepartments[], 2, FALSE),
                         "")</f>
        <v>Infrastructure</v>
      </c>
      <c r="G966" t="str">
        <f>VLOOKUP(tbActuals[[#This Row],[IT Department]],
                           tbDepartments[], 3,FALSE)</f>
        <v>Max Gin</v>
      </c>
      <c r="H966" s="2">
        <f>IF(tbActuals[[#This Row],[Actual]]&lt;500,
       0,
       IF(tbActuals[[#This Row],[Actual]]&lt; 1500,
             1500,
             tbActuals[[#This Row],[Actual]]))</f>
        <v>0</v>
      </c>
      <c r="I966" t="str">
        <f>VLOOKUP(tbActuals[[#This Row],[Country]],
                          tbRegions[], 2, FALSE)</f>
        <v>Europe</v>
      </c>
    </row>
    <row r="967" spans="1:9" x14ac:dyDescent="0.35">
      <c r="A967" s="1">
        <v>43862</v>
      </c>
      <c r="B967" t="s">
        <v>39</v>
      </c>
      <c r="C967" t="s">
        <v>15</v>
      </c>
      <c r="D967" t="s">
        <v>8</v>
      </c>
      <c r="E967" s="2">
        <v>1069</v>
      </c>
      <c r="F967" t="str">
        <f>IFERROR(VLOOKUP(TRIM(tbActuals[[#This Row],[IT Department]]),
                                                  tbDepartments[], 2, FALSE),
                         "")</f>
        <v>Infrastructure</v>
      </c>
      <c r="G967" t="str">
        <f>VLOOKUP(tbActuals[[#This Row],[IT Department]],
                           tbDepartments[], 3,FALSE)</f>
        <v>Max Gin</v>
      </c>
      <c r="H967" s="2">
        <f>IF(tbActuals[[#This Row],[Actual]]&lt;500,
       0,
       IF(tbActuals[[#This Row],[Actual]]&lt; 1500,
             1500,
             tbActuals[[#This Row],[Actual]]))</f>
        <v>1500</v>
      </c>
      <c r="I967" t="str">
        <f>VLOOKUP(tbActuals[[#This Row],[Country]],
                          tbRegions[], 2, FALSE)</f>
        <v>USA</v>
      </c>
    </row>
    <row r="968" spans="1:9" x14ac:dyDescent="0.35">
      <c r="A968" s="1">
        <v>43862</v>
      </c>
      <c r="B968" t="s">
        <v>39</v>
      </c>
      <c r="C968" t="s">
        <v>46</v>
      </c>
      <c r="D968" t="s">
        <v>7</v>
      </c>
      <c r="E968" s="2">
        <v>9073</v>
      </c>
      <c r="F968" t="str">
        <f>IFERROR(VLOOKUP(TRIM(tbActuals[[#This Row],[IT Department]]),
                                                  tbDepartments[], 2, FALSE),
                         "")</f>
        <v>Infrastructure</v>
      </c>
      <c r="G968" t="str">
        <f>VLOOKUP(tbActuals[[#This Row],[IT Department]],
                           tbDepartments[], 3,FALSE)</f>
        <v>Max Gin</v>
      </c>
      <c r="H968" s="2">
        <f>IF(tbActuals[[#This Row],[Actual]]&lt;500,
       0,
       IF(tbActuals[[#This Row],[Actual]]&lt; 1500,
             1500,
             tbActuals[[#This Row],[Actual]]))</f>
        <v>9073</v>
      </c>
      <c r="I968" t="str">
        <f>VLOOKUP(tbActuals[[#This Row],[Country]],
                          tbRegions[], 2, FALSE)</f>
        <v>Europe</v>
      </c>
    </row>
    <row r="969" spans="1:9" x14ac:dyDescent="0.35">
      <c r="A969" s="1">
        <v>43862</v>
      </c>
      <c r="B969" t="s">
        <v>39</v>
      </c>
      <c r="C969" t="s">
        <v>46</v>
      </c>
      <c r="D969" t="s">
        <v>8</v>
      </c>
      <c r="E969" s="2">
        <v>2042</v>
      </c>
      <c r="F969" t="str">
        <f>IFERROR(VLOOKUP(TRIM(tbActuals[[#This Row],[IT Department]]),
                                                  tbDepartments[], 2, FALSE),
                         "")</f>
        <v>Infrastructure</v>
      </c>
      <c r="G969" t="str">
        <f>VLOOKUP(tbActuals[[#This Row],[IT Department]],
                           tbDepartments[], 3,FALSE)</f>
        <v>Max Gin</v>
      </c>
      <c r="H969" s="2">
        <f>IF(tbActuals[[#This Row],[Actual]]&lt;500,
       0,
       IF(tbActuals[[#This Row],[Actual]]&lt; 1500,
             1500,
             tbActuals[[#This Row],[Actual]]))</f>
        <v>2042</v>
      </c>
      <c r="I969" t="str">
        <f>VLOOKUP(tbActuals[[#This Row],[Country]],
                          tbRegions[], 2, FALSE)</f>
        <v>USA</v>
      </c>
    </row>
    <row r="970" spans="1:9" x14ac:dyDescent="0.35">
      <c r="A970" s="1">
        <v>43862</v>
      </c>
      <c r="B970" t="s">
        <v>39</v>
      </c>
      <c r="C970" t="s">
        <v>38</v>
      </c>
      <c r="D970" t="s">
        <v>43</v>
      </c>
      <c r="E970" s="2">
        <v>32</v>
      </c>
      <c r="F970" t="str">
        <f>IFERROR(VLOOKUP(TRIM(tbActuals[[#This Row],[IT Department]]),
                                                  tbDepartments[], 2, FALSE),
                         "")</f>
        <v>Infrastructure</v>
      </c>
      <c r="G970" t="str">
        <f>VLOOKUP(tbActuals[[#This Row],[IT Department]],
                           tbDepartments[], 3,FALSE)</f>
        <v>Max Gin</v>
      </c>
      <c r="H970" s="2">
        <f>IF(tbActuals[[#This Row],[Actual]]&lt;500,
       0,
       IF(tbActuals[[#This Row],[Actual]]&lt; 1500,
             1500,
             tbActuals[[#This Row],[Actual]]))</f>
        <v>0</v>
      </c>
      <c r="I970" t="str">
        <f>VLOOKUP(tbActuals[[#This Row],[Country]],
                          tbRegions[], 2, FALSE)</f>
        <v>Europe</v>
      </c>
    </row>
    <row r="971" spans="1:9" x14ac:dyDescent="0.35">
      <c r="A971" s="1">
        <v>43862</v>
      </c>
      <c r="B971" t="s">
        <v>39</v>
      </c>
      <c r="C971" t="s">
        <v>17</v>
      </c>
      <c r="D971" t="s">
        <v>43</v>
      </c>
      <c r="E971" s="2">
        <v>35</v>
      </c>
      <c r="F971" t="str">
        <f>IFERROR(VLOOKUP(TRIM(tbActuals[[#This Row],[IT Department]]),
                                                  tbDepartments[], 2, FALSE),
                         "")</f>
        <v>Infrastructure</v>
      </c>
      <c r="G971" t="str">
        <f>VLOOKUP(tbActuals[[#This Row],[IT Department]],
                           tbDepartments[], 3,FALSE)</f>
        <v>Max Gin</v>
      </c>
      <c r="H971" s="2">
        <f>IF(tbActuals[[#This Row],[Actual]]&lt;500,
       0,
       IF(tbActuals[[#This Row],[Actual]]&lt; 1500,
             1500,
             tbActuals[[#This Row],[Actual]]))</f>
        <v>0</v>
      </c>
      <c r="I971" t="str">
        <f>VLOOKUP(tbActuals[[#This Row],[Country]],
                          tbRegions[], 2, FALSE)</f>
        <v>Europe</v>
      </c>
    </row>
    <row r="972" spans="1:9" x14ac:dyDescent="0.35">
      <c r="A972" s="1">
        <v>43862</v>
      </c>
      <c r="B972" t="s">
        <v>39</v>
      </c>
      <c r="C972" t="s">
        <v>18</v>
      </c>
      <c r="D972" t="s">
        <v>7</v>
      </c>
      <c r="E972" s="2">
        <v>3690</v>
      </c>
      <c r="F972" t="str">
        <f>IFERROR(VLOOKUP(TRIM(tbActuals[[#This Row],[IT Department]]),
                                                  tbDepartments[], 2, FALSE),
                         "")</f>
        <v>Infrastructure</v>
      </c>
      <c r="G972" t="str">
        <f>VLOOKUP(tbActuals[[#This Row],[IT Department]],
                           tbDepartments[], 3,FALSE)</f>
        <v>Max Gin</v>
      </c>
      <c r="H972" s="2">
        <f>IF(tbActuals[[#This Row],[Actual]]&lt;500,
       0,
       IF(tbActuals[[#This Row],[Actual]]&lt; 1500,
             1500,
             tbActuals[[#This Row],[Actual]]))</f>
        <v>3690</v>
      </c>
      <c r="I972" t="str">
        <f>VLOOKUP(tbActuals[[#This Row],[Country]],
                          tbRegions[], 2, FALSE)</f>
        <v>Europe</v>
      </c>
    </row>
    <row r="973" spans="1:9" x14ac:dyDescent="0.35">
      <c r="A973" s="1">
        <v>43862</v>
      </c>
      <c r="B973" t="s">
        <v>39</v>
      </c>
      <c r="C973" t="s">
        <v>18</v>
      </c>
      <c r="D973" t="s">
        <v>8</v>
      </c>
      <c r="E973" s="2">
        <v>38230</v>
      </c>
      <c r="F973" t="str">
        <f>IFERROR(VLOOKUP(TRIM(tbActuals[[#This Row],[IT Department]]),
                                                  tbDepartments[], 2, FALSE),
                         "")</f>
        <v>Infrastructure</v>
      </c>
      <c r="G973" t="str">
        <f>VLOOKUP(tbActuals[[#This Row],[IT Department]],
                           tbDepartments[], 3,FALSE)</f>
        <v>Max Gin</v>
      </c>
      <c r="H973" s="2">
        <f>IF(tbActuals[[#This Row],[Actual]]&lt;500,
       0,
       IF(tbActuals[[#This Row],[Actual]]&lt; 1500,
             1500,
             tbActuals[[#This Row],[Actual]]))</f>
        <v>38230</v>
      </c>
      <c r="I973" t="str">
        <f>VLOOKUP(tbActuals[[#This Row],[Country]],
                          tbRegions[], 2, FALSE)</f>
        <v>USA</v>
      </c>
    </row>
    <row r="974" spans="1:9" x14ac:dyDescent="0.35">
      <c r="A974" s="1">
        <v>43862</v>
      </c>
      <c r="B974" t="s">
        <v>39</v>
      </c>
      <c r="C974" t="s">
        <v>47</v>
      </c>
      <c r="D974" t="s">
        <v>7</v>
      </c>
      <c r="E974" s="2">
        <v>14980</v>
      </c>
      <c r="F974" t="str">
        <f>IFERROR(VLOOKUP(TRIM(tbActuals[[#This Row],[IT Department]]),
                                                  tbDepartments[], 2, FALSE),
                         "")</f>
        <v>Infrastructure</v>
      </c>
      <c r="G974" t="str">
        <f>VLOOKUP(tbActuals[[#This Row],[IT Department]],
                           tbDepartments[], 3,FALSE)</f>
        <v>Max Gin</v>
      </c>
      <c r="H974" s="2">
        <f>IF(tbActuals[[#This Row],[Actual]]&lt;500,
       0,
       IF(tbActuals[[#This Row],[Actual]]&lt; 1500,
             1500,
             tbActuals[[#This Row],[Actual]]))</f>
        <v>14980</v>
      </c>
      <c r="I974" t="str">
        <f>VLOOKUP(tbActuals[[#This Row],[Country]],
                          tbRegions[], 2, FALSE)</f>
        <v>Europe</v>
      </c>
    </row>
    <row r="975" spans="1:9" x14ac:dyDescent="0.35">
      <c r="A975" s="1">
        <v>43862</v>
      </c>
      <c r="B975" t="s">
        <v>39</v>
      </c>
      <c r="C975" t="s">
        <v>47</v>
      </c>
      <c r="D975" t="s">
        <v>8</v>
      </c>
      <c r="E975" s="2">
        <v>117971</v>
      </c>
      <c r="F975" t="str">
        <f>IFERROR(VLOOKUP(TRIM(tbActuals[[#This Row],[IT Department]]),
                                                  tbDepartments[], 2, FALSE),
                         "")</f>
        <v>Infrastructure</v>
      </c>
      <c r="G975" t="str">
        <f>VLOOKUP(tbActuals[[#This Row],[IT Department]],
                           tbDepartments[], 3,FALSE)</f>
        <v>Max Gin</v>
      </c>
      <c r="H975" s="2">
        <f>IF(tbActuals[[#This Row],[Actual]]&lt;500,
       0,
       IF(tbActuals[[#This Row],[Actual]]&lt; 1500,
             1500,
             tbActuals[[#This Row],[Actual]]))</f>
        <v>117971</v>
      </c>
      <c r="I975" t="str">
        <f>VLOOKUP(tbActuals[[#This Row],[Country]],
                          tbRegions[], 2, FALSE)</f>
        <v>USA</v>
      </c>
    </row>
    <row r="976" spans="1:9" x14ac:dyDescent="0.35">
      <c r="A976" s="1">
        <v>43862</v>
      </c>
      <c r="B976" t="s">
        <v>39</v>
      </c>
      <c r="C976" t="s">
        <v>19</v>
      </c>
      <c r="D976" t="s">
        <v>8</v>
      </c>
      <c r="E976" s="2">
        <v>68</v>
      </c>
      <c r="F976" t="str">
        <f>IFERROR(VLOOKUP(TRIM(tbActuals[[#This Row],[IT Department]]),
                                                  tbDepartments[], 2, FALSE),
                         "")</f>
        <v>Infrastructure</v>
      </c>
      <c r="G976" t="str">
        <f>VLOOKUP(tbActuals[[#This Row],[IT Department]],
                           tbDepartments[], 3,FALSE)</f>
        <v>Max Gin</v>
      </c>
      <c r="H976" s="2">
        <f>IF(tbActuals[[#This Row],[Actual]]&lt;500,
       0,
       IF(tbActuals[[#This Row],[Actual]]&lt; 1500,
             1500,
             tbActuals[[#This Row],[Actual]]))</f>
        <v>0</v>
      </c>
      <c r="I976" t="str">
        <f>VLOOKUP(tbActuals[[#This Row],[Country]],
                          tbRegions[], 2, FALSE)</f>
        <v>USA</v>
      </c>
    </row>
    <row r="977" spans="1:9" x14ac:dyDescent="0.35">
      <c r="A977" s="1">
        <v>43862</v>
      </c>
      <c r="B977" t="s">
        <v>39</v>
      </c>
      <c r="C977" t="s">
        <v>25</v>
      </c>
      <c r="D977" t="s">
        <v>8</v>
      </c>
      <c r="E977" s="2">
        <v>15456</v>
      </c>
      <c r="F977" t="str">
        <f>IFERROR(VLOOKUP(TRIM(tbActuals[[#This Row],[IT Department]]),
                                                  tbDepartments[], 2, FALSE),
                         "")</f>
        <v>Infrastructure</v>
      </c>
      <c r="G977" t="str">
        <f>VLOOKUP(tbActuals[[#This Row],[IT Department]],
                           tbDepartments[], 3,FALSE)</f>
        <v>Max Gin</v>
      </c>
      <c r="H977" s="2">
        <f>IF(tbActuals[[#This Row],[Actual]]&lt;500,
       0,
       IF(tbActuals[[#This Row],[Actual]]&lt; 1500,
             1500,
             tbActuals[[#This Row],[Actual]]))</f>
        <v>15456</v>
      </c>
      <c r="I977" t="str">
        <f>VLOOKUP(tbActuals[[#This Row],[Country]],
                          tbRegions[], 2, FALSE)</f>
        <v>USA</v>
      </c>
    </row>
    <row r="978" spans="1:9" x14ac:dyDescent="0.35">
      <c r="A978" s="1">
        <v>43862</v>
      </c>
      <c r="B978" t="s">
        <v>39</v>
      </c>
      <c r="C978" t="s">
        <v>20</v>
      </c>
      <c r="D978" t="s">
        <v>43</v>
      </c>
      <c r="E978" s="2">
        <v>13</v>
      </c>
      <c r="F978" t="str">
        <f>IFERROR(VLOOKUP(TRIM(tbActuals[[#This Row],[IT Department]]),
                                                  tbDepartments[], 2, FALSE),
                         "")</f>
        <v>Infrastructure</v>
      </c>
      <c r="G978" t="str">
        <f>VLOOKUP(tbActuals[[#This Row],[IT Department]],
                           tbDepartments[], 3,FALSE)</f>
        <v>Max Gin</v>
      </c>
      <c r="H978" s="2">
        <f>IF(tbActuals[[#This Row],[Actual]]&lt;500,
       0,
       IF(tbActuals[[#This Row],[Actual]]&lt; 1500,
             1500,
             tbActuals[[#This Row],[Actual]]))</f>
        <v>0</v>
      </c>
      <c r="I978" t="str">
        <f>VLOOKUP(tbActuals[[#This Row],[Country]],
                          tbRegions[], 2, FALSE)</f>
        <v>Europe</v>
      </c>
    </row>
    <row r="979" spans="1:9" x14ac:dyDescent="0.35">
      <c r="A979" s="1">
        <v>43862</v>
      </c>
      <c r="B979" t="s">
        <v>39</v>
      </c>
      <c r="C979" t="s">
        <v>20</v>
      </c>
      <c r="D979" t="s">
        <v>7</v>
      </c>
      <c r="E979" s="2">
        <v>521</v>
      </c>
      <c r="F979" t="str">
        <f>IFERROR(VLOOKUP(TRIM(tbActuals[[#This Row],[IT Department]]),
                                                  tbDepartments[], 2, FALSE),
                         "")</f>
        <v>Infrastructure</v>
      </c>
      <c r="G979" t="str">
        <f>VLOOKUP(tbActuals[[#This Row],[IT Department]],
                           tbDepartments[], 3,FALSE)</f>
        <v>Max Gin</v>
      </c>
      <c r="H979" s="2">
        <f>IF(tbActuals[[#This Row],[Actual]]&lt;500,
       0,
       IF(tbActuals[[#This Row],[Actual]]&lt; 1500,
             1500,
             tbActuals[[#This Row],[Actual]]))</f>
        <v>1500</v>
      </c>
      <c r="I979" t="str">
        <f>VLOOKUP(tbActuals[[#This Row],[Country]],
                          tbRegions[], 2, FALSE)</f>
        <v>Europe</v>
      </c>
    </row>
    <row r="980" spans="1:9" x14ac:dyDescent="0.35">
      <c r="A980" s="1">
        <v>43862</v>
      </c>
      <c r="B980" t="s">
        <v>39</v>
      </c>
      <c r="C980" t="s">
        <v>20</v>
      </c>
      <c r="D980" t="s">
        <v>8</v>
      </c>
      <c r="E980" s="2">
        <v>7147</v>
      </c>
      <c r="F980" t="str">
        <f>IFERROR(VLOOKUP(TRIM(tbActuals[[#This Row],[IT Department]]),
                                                  tbDepartments[], 2, FALSE),
                         "")</f>
        <v>Infrastructure</v>
      </c>
      <c r="G980" t="str">
        <f>VLOOKUP(tbActuals[[#This Row],[IT Department]],
                           tbDepartments[], 3,FALSE)</f>
        <v>Max Gin</v>
      </c>
      <c r="H980" s="2">
        <f>IF(tbActuals[[#This Row],[Actual]]&lt;500,
       0,
       IF(tbActuals[[#This Row],[Actual]]&lt; 1500,
             1500,
             tbActuals[[#This Row],[Actual]]))</f>
        <v>7147</v>
      </c>
      <c r="I980" t="str">
        <f>VLOOKUP(tbActuals[[#This Row],[Country]],
                          tbRegions[], 2, FALSE)</f>
        <v>USA</v>
      </c>
    </row>
    <row r="981" spans="1:9" x14ac:dyDescent="0.35">
      <c r="A981" s="1">
        <v>43862</v>
      </c>
      <c r="B981" t="s">
        <v>39</v>
      </c>
      <c r="C981" t="s">
        <v>26</v>
      </c>
      <c r="D981" t="s">
        <v>7</v>
      </c>
      <c r="E981" s="2">
        <v>580</v>
      </c>
      <c r="F981" t="str">
        <f>IFERROR(VLOOKUP(TRIM(tbActuals[[#This Row],[IT Department]]),
                                                  tbDepartments[], 2, FALSE),
                         "")</f>
        <v>Infrastructure</v>
      </c>
      <c r="G981" t="str">
        <f>VLOOKUP(tbActuals[[#This Row],[IT Department]],
                           tbDepartments[], 3,FALSE)</f>
        <v>Max Gin</v>
      </c>
      <c r="H981" s="2">
        <f>IF(tbActuals[[#This Row],[Actual]]&lt;500,
       0,
       IF(tbActuals[[#This Row],[Actual]]&lt; 1500,
             1500,
             tbActuals[[#This Row],[Actual]]))</f>
        <v>1500</v>
      </c>
      <c r="I981" t="str">
        <f>VLOOKUP(tbActuals[[#This Row],[Country]],
                          tbRegions[], 2, FALSE)</f>
        <v>Europe</v>
      </c>
    </row>
    <row r="982" spans="1:9" x14ac:dyDescent="0.35">
      <c r="A982" s="1">
        <v>43862</v>
      </c>
      <c r="B982" t="s">
        <v>39</v>
      </c>
      <c r="C982" t="s">
        <v>26</v>
      </c>
      <c r="D982" t="s">
        <v>8</v>
      </c>
      <c r="E982" s="2">
        <v>2718</v>
      </c>
      <c r="F982" t="str">
        <f>IFERROR(VLOOKUP(TRIM(tbActuals[[#This Row],[IT Department]]),
                                                  tbDepartments[], 2, FALSE),
                         "")</f>
        <v>Infrastructure</v>
      </c>
      <c r="G982" t="str">
        <f>VLOOKUP(tbActuals[[#This Row],[IT Department]],
                           tbDepartments[], 3,FALSE)</f>
        <v>Max Gin</v>
      </c>
      <c r="H982" s="2">
        <f>IF(tbActuals[[#This Row],[Actual]]&lt;500,
       0,
       IF(tbActuals[[#This Row],[Actual]]&lt; 1500,
             1500,
             tbActuals[[#This Row],[Actual]]))</f>
        <v>2718</v>
      </c>
      <c r="I982" t="str">
        <f>VLOOKUP(tbActuals[[#This Row],[Country]],
                          tbRegions[], 2, FALSE)</f>
        <v>USA</v>
      </c>
    </row>
    <row r="983" spans="1:9" x14ac:dyDescent="0.35">
      <c r="A983" s="1">
        <v>43862</v>
      </c>
      <c r="B983" t="s">
        <v>39</v>
      </c>
      <c r="C983" t="s">
        <v>21</v>
      </c>
      <c r="D983" t="s">
        <v>44</v>
      </c>
      <c r="E983" s="2">
        <v>381</v>
      </c>
      <c r="F983" t="str">
        <f>IFERROR(VLOOKUP(TRIM(tbActuals[[#This Row],[IT Department]]),
                                                  tbDepartments[], 2, FALSE),
                         "")</f>
        <v>Infrastructure</v>
      </c>
      <c r="G983" t="str">
        <f>VLOOKUP(tbActuals[[#This Row],[IT Department]],
                           tbDepartments[], 3,FALSE)</f>
        <v>Max Gin</v>
      </c>
      <c r="H983" s="2">
        <f>IF(tbActuals[[#This Row],[Actual]]&lt;500,
       0,
       IF(tbActuals[[#This Row],[Actual]]&lt; 1500,
             1500,
             tbActuals[[#This Row],[Actual]]))</f>
        <v>0</v>
      </c>
      <c r="I983" t="str">
        <f>VLOOKUP(tbActuals[[#This Row],[Country]],
                          tbRegions[], 2, FALSE)</f>
        <v>Europe</v>
      </c>
    </row>
    <row r="984" spans="1:9" x14ac:dyDescent="0.35">
      <c r="A984" s="1">
        <v>43862</v>
      </c>
      <c r="B984" t="s">
        <v>39</v>
      </c>
      <c r="C984" t="s">
        <v>21</v>
      </c>
      <c r="D984" t="s">
        <v>45</v>
      </c>
      <c r="E984" s="2">
        <v>206</v>
      </c>
      <c r="F984" t="str">
        <f>IFERROR(VLOOKUP(TRIM(tbActuals[[#This Row],[IT Department]]),
                                                  tbDepartments[], 2, FALSE),
                         "")</f>
        <v>Infrastructure</v>
      </c>
      <c r="G984" t="str">
        <f>VLOOKUP(tbActuals[[#This Row],[IT Department]],
                           tbDepartments[], 3,FALSE)</f>
        <v>Max Gin</v>
      </c>
      <c r="H984" s="2">
        <f>IF(tbActuals[[#This Row],[Actual]]&lt;500,
       0,
       IF(tbActuals[[#This Row],[Actual]]&lt; 1500,
             1500,
             tbActuals[[#This Row],[Actual]]))</f>
        <v>0</v>
      </c>
      <c r="I984" t="str">
        <f>VLOOKUP(tbActuals[[#This Row],[Country]],
                          tbRegions[], 2, FALSE)</f>
        <v>Europe</v>
      </c>
    </row>
    <row r="985" spans="1:9" x14ac:dyDescent="0.35">
      <c r="A985" s="1">
        <v>43862</v>
      </c>
      <c r="B985" t="s">
        <v>39</v>
      </c>
      <c r="C985" t="s">
        <v>21</v>
      </c>
      <c r="D985" t="s">
        <v>7</v>
      </c>
      <c r="E985" s="2">
        <v>2030</v>
      </c>
      <c r="F985" t="str">
        <f>IFERROR(VLOOKUP(TRIM(tbActuals[[#This Row],[IT Department]]),
                                                  tbDepartments[], 2, FALSE),
                         "")</f>
        <v>Infrastructure</v>
      </c>
      <c r="G985" t="str">
        <f>VLOOKUP(tbActuals[[#This Row],[IT Department]],
                           tbDepartments[], 3,FALSE)</f>
        <v>Max Gin</v>
      </c>
      <c r="H985" s="2">
        <f>IF(tbActuals[[#This Row],[Actual]]&lt;500,
       0,
       IF(tbActuals[[#This Row],[Actual]]&lt; 1500,
             1500,
             tbActuals[[#This Row],[Actual]]))</f>
        <v>2030</v>
      </c>
      <c r="I985" t="str">
        <f>VLOOKUP(tbActuals[[#This Row],[Country]],
                          tbRegions[], 2, FALSE)</f>
        <v>Europe</v>
      </c>
    </row>
    <row r="986" spans="1:9" x14ac:dyDescent="0.35">
      <c r="A986" s="1">
        <v>43862</v>
      </c>
      <c r="B986" t="s">
        <v>39</v>
      </c>
      <c r="C986" t="s">
        <v>21</v>
      </c>
      <c r="D986" t="s">
        <v>8</v>
      </c>
      <c r="E986" s="2">
        <v>124</v>
      </c>
      <c r="F986" t="str">
        <f>IFERROR(VLOOKUP(TRIM(tbActuals[[#This Row],[IT Department]]),
                                                  tbDepartments[], 2, FALSE),
                         "")</f>
        <v>Infrastructure</v>
      </c>
      <c r="G986" t="str">
        <f>VLOOKUP(tbActuals[[#This Row],[IT Department]],
                           tbDepartments[], 3,FALSE)</f>
        <v>Max Gin</v>
      </c>
      <c r="H986" s="2">
        <f>IF(tbActuals[[#This Row],[Actual]]&lt;500,
       0,
       IF(tbActuals[[#This Row],[Actual]]&lt; 1500,
             1500,
             tbActuals[[#This Row],[Actual]]))</f>
        <v>0</v>
      </c>
      <c r="I986" t="str">
        <f>VLOOKUP(tbActuals[[#This Row],[Country]],
                          tbRegions[], 2, FALSE)</f>
        <v>USA</v>
      </c>
    </row>
    <row r="987" spans="1:9" x14ac:dyDescent="0.35">
      <c r="A987" s="1">
        <v>43862</v>
      </c>
      <c r="B987" t="s">
        <v>39</v>
      </c>
      <c r="C987" t="s">
        <v>22</v>
      </c>
      <c r="D987" t="s">
        <v>44</v>
      </c>
      <c r="E987" s="2">
        <v>329</v>
      </c>
      <c r="F987" t="str">
        <f>IFERROR(VLOOKUP(TRIM(tbActuals[[#This Row],[IT Department]]),
                                                  tbDepartments[], 2, FALSE),
                         "")</f>
        <v>Infrastructure</v>
      </c>
      <c r="G987" t="str">
        <f>VLOOKUP(tbActuals[[#This Row],[IT Department]],
                           tbDepartments[], 3,FALSE)</f>
        <v>Max Gin</v>
      </c>
      <c r="H987" s="2">
        <f>IF(tbActuals[[#This Row],[Actual]]&lt;500,
       0,
       IF(tbActuals[[#This Row],[Actual]]&lt; 1500,
             1500,
             tbActuals[[#This Row],[Actual]]))</f>
        <v>0</v>
      </c>
      <c r="I987" t="str">
        <f>VLOOKUP(tbActuals[[#This Row],[Country]],
                          tbRegions[], 2, FALSE)</f>
        <v>Europe</v>
      </c>
    </row>
    <row r="988" spans="1:9" x14ac:dyDescent="0.35">
      <c r="A988" s="1">
        <v>43862</v>
      </c>
      <c r="B988" t="s">
        <v>39</v>
      </c>
      <c r="C988" t="s">
        <v>22</v>
      </c>
      <c r="D988" t="s">
        <v>7</v>
      </c>
      <c r="E988" s="2">
        <v>16</v>
      </c>
      <c r="F988" t="str">
        <f>IFERROR(VLOOKUP(TRIM(tbActuals[[#This Row],[IT Department]]),
                                                  tbDepartments[], 2, FALSE),
                         "")</f>
        <v>Infrastructure</v>
      </c>
      <c r="G988" t="str">
        <f>VLOOKUP(tbActuals[[#This Row],[IT Department]],
                           tbDepartments[], 3,FALSE)</f>
        <v>Max Gin</v>
      </c>
      <c r="H988" s="2">
        <f>IF(tbActuals[[#This Row],[Actual]]&lt;500,
       0,
       IF(tbActuals[[#This Row],[Actual]]&lt; 1500,
             1500,
             tbActuals[[#This Row],[Actual]]))</f>
        <v>0</v>
      </c>
      <c r="I988" t="str">
        <f>VLOOKUP(tbActuals[[#This Row],[Country]],
                          tbRegions[], 2, FALSE)</f>
        <v>Europe</v>
      </c>
    </row>
    <row r="989" spans="1:9" x14ac:dyDescent="0.35">
      <c r="A989" s="1">
        <v>43862</v>
      </c>
      <c r="B989" t="s">
        <v>48</v>
      </c>
      <c r="C989" t="s">
        <v>31</v>
      </c>
      <c r="D989" t="s">
        <v>42</v>
      </c>
      <c r="E989" s="2">
        <v>455</v>
      </c>
      <c r="F989" t="str">
        <f>IFERROR(VLOOKUP(TRIM(tbActuals[[#This Row],[IT Department]]),
                                                  tbDepartments[], 2, FALSE),
                         "")</f>
        <v>Enablement</v>
      </c>
      <c r="G989" t="str">
        <f>VLOOKUP(tbActuals[[#This Row],[IT Department]],
                           tbDepartments[], 3,FALSE)</f>
        <v>Marcia Carr</v>
      </c>
      <c r="H989" s="2">
        <f>IF(tbActuals[[#This Row],[Actual]]&lt;500,
       0,
       IF(tbActuals[[#This Row],[Actual]]&lt; 1500,
             1500,
             tbActuals[[#This Row],[Actual]]))</f>
        <v>0</v>
      </c>
      <c r="I989" t="str">
        <f>VLOOKUP(tbActuals[[#This Row],[Country]],
                          tbRegions[], 2, FALSE)</f>
        <v>Europe</v>
      </c>
    </row>
    <row r="990" spans="1:9" x14ac:dyDescent="0.35">
      <c r="A990" s="1">
        <v>43862</v>
      </c>
      <c r="B990" t="s">
        <v>48</v>
      </c>
      <c r="C990" t="s">
        <v>24</v>
      </c>
      <c r="D990" t="s">
        <v>42</v>
      </c>
      <c r="E990" s="2">
        <v>4741</v>
      </c>
      <c r="F990" t="str">
        <f>IFERROR(VLOOKUP(TRIM(tbActuals[[#This Row],[IT Department]]),
                                                  tbDepartments[], 2, FALSE),
                         "")</f>
        <v>Enablement</v>
      </c>
      <c r="G990" t="str">
        <f>VLOOKUP(tbActuals[[#This Row],[IT Department]],
                           tbDepartments[], 3,FALSE)</f>
        <v>Marcia Carr</v>
      </c>
      <c r="H990" s="2">
        <f>IF(tbActuals[[#This Row],[Actual]]&lt;500,
       0,
       IF(tbActuals[[#This Row],[Actual]]&lt; 1500,
             1500,
             tbActuals[[#This Row],[Actual]]))</f>
        <v>4741</v>
      </c>
      <c r="I990" t="str">
        <f>VLOOKUP(tbActuals[[#This Row],[Country]],
                          tbRegions[], 2, FALSE)</f>
        <v>Europe</v>
      </c>
    </row>
    <row r="991" spans="1:9" x14ac:dyDescent="0.35">
      <c r="A991" s="1">
        <v>43862</v>
      </c>
      <c r="B991" t="s">
        <v>48</v>
      </c>
      <c r="C991" t="s">
        <v>11</v>
      </c>
      <c r="D991" t="s">
        <v>42</v>
      </c>
      <c r="E991" s="2">
        <v>7242</v>
      </c>
      <c r="F991" t="str">
        <f>IFERROR(VLOOKUP(TRIM(tbActuals[[#This Row],[IT Department]]),
                                                  tbDepartments[], 2, FALSE),
                         "")</f>
        <v>Enablement</v>
      </c>
      <c r="G991" t="str">
        <f>VLOOKUP(tbActuals[[#This Row],[IT Department]],
                           tbDepartments[], 3,FALSE)</f>
        <v>Marcia Carr</v>
      </c>
      <c r="H991" s="2">
        <f>IF(tbActuals[[#This Row],[Actual]]&lt;500,
       0,
       IF(tbActuals[[#This Row],[Actual]]&lt; 1500,
             1500,
             tbActuals[[#This Row],[Actual]]))</f>
        <v>7242</v>
      </c>
      <c r="I991" t="str">
        <f>VLOOKUP(tbActuals[[#This Row],[Country]],
                          tbRegions[], 2, FALSE)</f>
        <v>Europe</v>
      </c>
    </row>
    <row r="992" spans="1:9" x14ac:dyDescent="0.35">
      <c r="A992" s="1">
        <v>43862</v>
      </c>
      <c r="B992" t="s">
        <v>48</v>
      </c>
      <c r="C992" t="s">
        <v>11</v>
      </c>
      <c r="D992" t="s">
        <v>45</v>
      </c>
      <c r="E992" s="2">
        <v>2903</v>
      </c>
      <c r="F992" t="str">
        <f>IFERROR(VLOOKUP(TRIM(tbActuals[[#This Row],[IT Department]]),
                                                  tbDepartments[], 2, FALSE),
                         "")</f>
        <v>Enablement</v>
      </c>
      <c r="G992" t="str">
        <f>VLOOKUP(tbActuals[[#This Row],[IT Department]],
                           tbDepartments[], 3,FALSE)</f>
        <v>Marcia Carr</v>
      </c>
      <c r="H992" s="2">
        <f>IF(tbActuals[[#This Row],[Actual]]&lt;500,
       0,
       IF(tbActuals[[#This Row],[Actual]]&lt; 1500,
             1500,
             tbActuals[[#This Row],[Actual]]))</f>
        <v>2903</v>
      </c>
      <c r="I992" t="str">
        <f>VLOOKUP(tbActuals[[#This Row],[Country]],
                          tbRegions[], 2, FALSE)</f>
        <v>Europe</v>
      </c>
    </row>
    <row r="993" spans="1:9" x14ac:dyDescent="0.35">
      <c r="A993" s="1">
        <v>43862</v>
      </c>
      <c r="B993" t="s">
        <v>48</v>
      </c>
      <c r="C993" t="s">
        <v>15</v>
      </c>
      <c r="D993" t="s">
        <v>45</v>
      </c>
      <c r="E993" s="2">
        <v>127</v>
      </c>
      <c r="F993" t="str">
        <f>IFERROR(VLOOKUP(TRIM(tbActuals[[#This Row],[IT Department]]),
                                                  tbDepartments[], 2, FALSE),
                         "")</f>
        <v>Enablement</v>
      </c>
      <c r="G993" t="str">
        <f>VLOOKUP(tbActuals[[#This Row],[IT Department]],
                           tbDepartments[], 3,FALSE)</f>
        <v>Marcia Carr</v>
      </c>
      <c r="H993" s="2">
        <f>IF(tbActuals[[#This Row],[Actual]]&lt;500,
       0,
       IF(tbActuals[[#This Row],[Actual]]&lt; 1500,
             1500,
             tbActuals[[#This Row],[Actual]]))</f>
        <v>0</v>
      </c>
      <c r="I993" t="str">
        <f>VLOOKUP(tbActuals[[#This Row],[Country]],
                          tbRegions[], 2, FALSE)</f>
        <v>Europe</v>
      </c>
    </row>
    <row r="994" spans="1:9" x14ac:dyDescent="0.35">
      <c r="A994" s="1">
        <v>43862</v>
      </c>
      <c r="B994" t="s">
        <v>48</v>
      </c>
      <c r="C994" t="s">
        <v>19</v>
      </c>
      <c r="D994" t="s">
        <v>42</v>
      </c>
      <c r="E994" s="2">
        <v>229</v>
      </c>
      <c r="F994" t="str">
        <f>IFERROR(VLOOKUP(TRIM(tbActuals[[#This Row],[IT Department]]),
                                                  tbDepartments[], 2, FALSE),
                         "")</f>
        <v>Enablement</v>
      </c>
      <c r="G994" t="str">
        <f>VLOOKUP(tbActuals[[#This Row],[IT Department]],
                           tbDepartments[], 3,FALSE)</f>
        <v>Marcia Carr</v>
      </c>
      <c r="H994" s="2">
        <f>IF(tbActuals[[#This Row],[Actual]]&lt;500,
       0,
       IF(tbActuals[[#This Row],[Actual]]&lt; 1500,
             1500,
             tbActuals[[#This Row],[Actual]]))</f>
        <v>0</v>
      </c>
      <c r="I994" t="str">
        <f>VLOOKUP(tbActuals[[#This Row],[Country]],
                          tbRegions[], 2, FALSE)</f>
        <v>Europe</v>
      </c>
    </row>
    <row r="995" spans="1:9" x14ac:dyDescent="0.35">
      <c r="A995" s="1">
        <v>43862</v>
      </c>
      <c r="B995" t="s">
        <v>48</v>
      </c>
      <c r="C995" t="s">
        <v>20</v>
      </c>
      <c r="D995" t="s">
        <v>42</v>
      </c>
      <c r="E995" s="2">
        <v>19169</v>
      </c>
      <c r="F995" t="str">
        <f>IFERROR(VLOOKUP(TRIM(tbActuals[[#This Row],[IT Department]]),
                                                  tbDepartments[], 2, FALSE),
                         "")</f>
        <v>Enablement</v>
      </c>
      <c r="G995" t="str">
        <f>VLOOKUP(tbActuals[[#This Row],[IT Department]],
                           tbDepartments[], 3,FALSE)</f>
        <v>Marcia Carr</v>
      </c>
      <c r="H995" s="2">
        <f>IF(tbActuals[[#This Row],[Actual]]&lt;500,
       0,
       IF(tbActuals[[#This Row],[Actual]]&lt; 1500,
             1500,
             tbActuals[[#This Row],[Actual]]))</f>
        <v>19169</v>
      </c>
      <c r="I995" t="str">
        <f>VLOOKUP(tbActuals[[#This Row],[Country]],
                          tbRegions[], 2, FALSE)</f>
        <v>Europe</v>
      </c>
    </row>
    <row r="996" spans="1:9" x14ac:dyDescent="0.35">
      <c r="A996" s="1">
        <v>43862</v>
      </c>
      <c r="B996" t="s">
        <v>48</v>
      </c>
      <c r="C996" t="s">
        <v>20</v>
      </c>
      <c r="D996" t="s">
        <v>45</v>
      </c>
      <c r="E996" s="2">
        <v>5</v>
      </c>
      <c r="F996" t="str">
        <f>IFERROR(VLOOKUP(TRIM(tbActuals[[#This Row],[IT Department]]),
                                                  tbDepartments[], 2, FALSE),
                         "")</f>
        <v>Enablement</v>
      </c>
      <c r="G996" t="str">
        <f>VLOOKUP(tbActuals[[#This Row],[IT Department]],
                           tbDepartments[], 3,FALSE)</f>
        <v>Marcia Carr</v>
      </c>
      <c r="H996" s="2">
        <f>IF(tbActuals[[#This Row],[Actual]]&lt;500,
       0,
       IF(tbActuals[[#This Row],[Actual]]&lt; 1500,
             1500,
             tbActuals[[#This Row],[Actual]]))</f>
        <v>0</v>
      </c>
      <c r="I996" t="str">
        <f>VLOOKUP(tbActuals[[#This Row],[Country]],
                          tbRegions[], 2, FALSE)</f>
        <v>Europe</v>
      </c>
    </row>
    <row r="997" spans="1:9" x14ac:dyDescent="0.35">
      <c r="A997" s="1">
        <v>43862</v>
      </c>
      <c r="B997" t="s">
        <v>48</v>
      </c>
      <c r="C997" t="s">
        <v>26</v>
      </c>
      <c r="D997" t="s">
        <v>45</v>
      </c>
      <c r="E997" s="2">
        <v>9</v>
      </c>
      <c r="F997" t="str">
        <f>IFERROR(VLOOKUP(TRIM(tbActuals[[#This Row],[IT Department]]),
                                                  tbDepartments[], 2, FALSE),
                         "")</f>
        <v>Enablement</v>
      </c>
      <c r="G997" t="str">
        <f>VLOOKUP(tbActuals[[#This Row],[IT Department]],
                           tbDepartments[], 3,FALSE)</f>
        <v>Marcia Carr</v>
      </c>
      <c r="H997" s="2">
        <f>IF(tbActuals[[#This Row],[Actual]]&lt;500,
       0,
       IF(tbActuals[[#This Row],[Actual]]&lt; 1500,
             1500,
             tbActuals[[#This Row],[Actual]]))</f>
        <v>0</v>
      </c>
      <c r="I997" t="str">
        <f>VLOOKUP(tbActuals[[#This Row],[Country]],
                          tbRegions[], 2, FALSE)</f>
        <v>Europe</v>
      </c>
    </row>
    <row r="998" spans="1:9" x14ac:dyDescent="0.35">
      <c r="A998" s="1">
        <v>43862</v>
      </c>
      <c r="B998" t="s">
        <v>48</v>
      </c>
      <c r="C998" t="s">
        <v>21</v>
      </c>
      <c r="D998" t="s">
        <v>45</v>
      </c>
      <c r="E998" s="2">
        <v>556</v>
      </c>
      <c r="F998" t="str">
        <f>IFERROR(VLOOKUP(TRIM(tbActuals[[#This Row],[IT Department]]),
                                                  tbDepartments[], 2, FALSE),
                         "")</f>
        <v>Enablement</v>
      </c>
      <c r="G998" t="str">
        <f>VLOOKUP(tbActuals[[#This Row],[IT Department]],
                           tbDepartments[], 3,FALSE)</f>
        <v>Marcia Carr</v>
      </c>
      <c r="H998" s="2">
        <f>IF(tbActuals[[#This Row],[Actual]]&lt;500,
       0,
       IF(tbActuals[[#This Row],[Actual]]&lt; 1500,
             1500,
             tbActuals[[#This Row],[Actual]]))</f>
        <v>1500</v>
      </c>
      <c r="I998" t="str">
        <f>VLOOKUP(tbActuals[[#This Row],[Country]],
                          tbRegions[], 2, FALSE)</f>
        <v>Europe</v>
      </c>
    </row>
    <row r="999" spans="1:9" x14ac:dyDescent="0.35">
      <c r="A999" s="1">
        <v>43862</v>
      </c>
      <c r="B999" t="s">
        <v>48</v>
      </c>
      <c r="C999" t="s">
        <v>22</v>
      </c>
      <c r="D999" t="s">
        <v>45</v>
      </c>
      <c r="E999" s="2">
        <v>272</v>
      </c>
      <c r="F999" t="str">
        <f>IFERROR(VLOOKUP(TRIM(tbActuals[[#This Row],[IT Department]]),
                                                  tbDepartments[], 2, FALSE),
                         "")</f>
        <v>Enablement</v>
      </c>
      <c r="G999" t="str">
        <f>VLOOKUP(tbActuals[[#This Row],[IT Department]],
                           tbDepartments[], 3,FALSE)</f>
        <v>Marcia Carr</v>
      </c>
      <c r="H999" s="2">
        <f>IF(tbActuals[[#This Row],[Actual]]&lt;500,
       0,
       IF(tbActuals[[#This Row],[Actual]]&lt; 1500,
             1500,
             tbActuals[[#This Row],[Actual]]))</f>
        <v>0</v>
      </c>
      <c r="I999" t="str">
        <f>VLOOKUP(tbActuals[[#This Row],[Country]],
                          tbRegions[], 2, FALSE)</f>
        <v>Europe</v>
      </c>
    </row>
    <row r="1000" spans="1:9" x14ac:dyDescent="0.35">
      <c r="A1000" s="1">
        <v>43862</v>
      </c>
      <c r="B1000" t="s">
        <v>49</v>
      </c>
      <c r="C1000" t="s">
        <v>28</v>
      </c>
      <c r="D1000" t="s">
        <v>8</v>
      </c>
      <c r="E1000" s="2">
        <v>224</v>
      </c>
      <c r="F1000" t="str">
        <f>IFERROR(VLOOKUP(TRIM(tbActuals[[#This Row],[IT Department]]),
                                                  tbDepartments[], 2, FALSE),
                         "")</f>
        <v>BU Support</v>
      </c>
      <c r="G1000" t="str">
        <f>VLOOKUP(tbActuals[[#This Row],[IT Department]],
                           tbDepartments[], 3,FALSE)</f>
        <v>Sam Danks</v>
      </c>
      <c r="H1000" s="2">
        <f>IF(tbActuals[[#This Row],[Actual]]&lt;500,
       0,
       IF(tbActuals[[#This Row],[Actual]]&lt; 1500,
             1500,
             tbActuals[[#This Row],[Actual]]))</f>
        <v>0</v>
      </c>
      <c r="I1000" t="str">
        <f>VLOOKUP(tbActuals[[#This Row],[Country]],
                          tbRegions[], 2, FALSE)</f>
        <v>USA</v>
      </c>
    </row>
    <row r="1001" spans="1:9" x14ac:dyDescent="0.35">
      <c r="A1001" s="1">
        <v>43862</v>
      </c>
      <c r="B1001" t="s">
        <v>49</v>
      </c>
      <c r="C1001" t="s">
        <v>6</v>
      </c>
      <c r="D1001" t="s">
        <v>42</v>
      </c>
      <c r="E1001" s="2">
        <v>5729</v>
      </c>
      <c r="F1001" t="str">
        <f>IFERROR(VLOOKUP(TRIM(tbActuals[[#This Row],[IT Department]]),
                                                  tbDepartments[], 2, FALSE),
                         "")</f>
        <v>BU Support</v>
      </c>
      <c r="G1001" t="str">
        <f>VLOOKUP(tbActuals[[#This Row],[IT Department]],
                           tbDepartments[], 3,FALSE)</f>
        <v>Sam Danks</v>
      </c>
      <c r="H1001" s="2">
        <f>IF(tbActuals[[#This Row],[Actual]]&lt;500,
       0,
       IF(tbActuals[[#This Row],[Actual]]&lt; 1500,
             1500,
             tbActuals[[#This Row],[Actual]]))</f>
        <v>5729</v>
      </c>
      <c r="I1001" t="str">
        <f>VLOOKUP(tbActuals[[#This Row],[Country]],
                          tbRegions[], 2, FALSE)</f>
        <v>Europe</v>
      </c>
    </row>
    <row r="1002" spans="1:9" x14ac:dyDescent="0.35">
      <c r="A1002" s="1">
        <v>43862</v>
      </c>
      <c r="B1002" t="s">
        <v>49</v>
      </c>
      <c r="C1002" t="s">
        <v>6</v>
      </c>
      <c r="D1002" t="s">
        <v>8</v>
      </c>
      <c r="E1002" s="2">
        <v>53561</v>
      </c>
      <c r="F1002" t="str">
        <f>IFERROR(VLOOKUP(TRIM(tbActuals[[#This Row],[IT Department]]),
                                                  tbDepartments[], 2, FALSE),
                         "")</f>
        <v>BU Support</v>
      </c>
      <c r="G1002" t="str">
        <f>VLOOKUP(tbActuals[[#This Row],[IT Department]],
                           tbDepartments[], 3,FALSE)</f>
        <v>Sam Danks</v>
      </c>
      <c r="H1002" s="2">
        <f>IF(tbActuals[[#This Row],[Actual]]&lt;500,
       0,
       IF(tbActuals[[#This Row],[Actual]]&lt; 1500,
             1500,
             tbActuals[[#This Row],[Actual]]))</f>
        <v>53561</v>
      </c>
      <c r="I1002" t="str">
        <f>VLOOKUP(tbActuals[[#This Row],[Country]],
                          tbRegions[], 2, FALSE)</f>
        <v>USA</v>
      </c>
    </row>
    <row r="1003" spans="1:9" x14ac:dyDescent="0.35">
      <c r="A1003" s="1">
        <v>43862</v>
      </c>
      <c r="B1003" t="s">
        <v>49</v>
      </c>
      <c r="C1003" t="s">
        <v>36</v>
      </c>
      <c r="D1003" t="s">
        <v>8</v>
      </c>
      <c r="E1003" s="2">
        <v>874</v>
      </c>
      <c r="F1003" t="str">
        <f>IFERROR(VLOOKUP(TRIM(tbActuals[[#This Row],[IT Department]]),
                                                  tbDepartments[], 2, FALSE),
                         "")</f>
        <v>BU Support</v>
      </c>
      <c r="G1003" t="str">
        <f>VLOOKUP(tbActuals[[#This Row],[IT Department]],
                           tbDepartments[], 3,FALSE)</f>
        <v>Sam Danks</v>
      </c>
      <c r="H1003" s="2">
        <f>IF(tbActuals[[#This Row],[Actual]]&lt;500,
       0,
       IF(tbActuals[[#This Row],[Actual]]&lt; 1500,
             1500,
             tbActuals[[#This Row],[Actual]]))</f>
        <v>1500</v>
      </c>
      <c r="I1003" t="str">
        <f>VLOOKUP(tbActuals[[#This Row],[Country]],
                          tbRegions[], 2, FALSE)</f>
        <v>USA</v>
      </c>
    </row>
    <row r="1004" spans="1:9" x14ac:dyDescent="0.35">
      <c r="A1004" s="1">
        <v>43862</v>
      </c>
      <c r="B1004" t="s">
        <v>49</v>
      </c>
      <c r="C1004" t="s">
        <v>10</v>
      </c>
      <c r="D1004" t="s">
        <v>7</v>
      </c>
      <c r="E1004" s="2">
        <v>59</v>
      </c>
      <c r="F1004" t="str">
        <f>IFERROR(VLOOKUP(TRIM(tbActuals[[#This Row],[IT Department]]),
                                                  tbDepartments[], 2, FALSE),
                         "")</f>
        <v>BU Support</v>
      </c>
      <c r="G1004" t="str">
        <f>VLOOKUP(tbActuals[[#This Row],[IT Department]],
                           tbDepartments[], 3,FALSE)</f>
        <v>Sam Danks</v>
      </c>
      <c r="H1004" s="2">
        <f>IF(tbActuals[[#This Row],[Actual]]&lt;500,
       0,
       IF(tbActuals[[#This Row],[Actual]]&lt; 1500,
             1500,
             tbActuals[[#This Row],[Actual]]))</f>
        <v>0</v>
      </c>
      <c r="I1004" t="str">
        <f>VLOOKUP(tbActuals[[#This Row],[Country]],
                          tbRegions[], 2, FALSE)</f>
        <v>Europe</v>
      </c>
    </row>
    <row r="1005" spans="1:9" x14ac:dyDescent="0.35">
      <c r="A1005" s="1">
        <v>43862</v>
      </c>
      <c r="B1005" t="s">
        <v>49</v>
      </c>
      <c r="C1005" t="s">
        <v>11</v>
      </c>
      <c r="D1005" t="s">
        <v>51</v>
      </c>
      <c r="E1005" s="2">
        <v>13040</v>
      </c>
      <c r="F1005" t="str">
        <f>IFERROR(VLOOKUP(TRIM(tbActuals[[#This Row],[IT Department]]),
                                                  tbDepartments[], 2, FALSE),
                         "")</f>
        <v>BU Support</v>
      </c>
      <c r="G1005" t="str">
        <f>VLOOKUP(tbActuals[[#This Row],[IT Department]],
                           tbDepartments[], 3,FALSE)</f>
        <v>Sam Danks</v>
      </c>
      <c r="H1005" s="2">
        <f>IF(tbActuals[[#This Row],[Actual]]&lt;500,
       0,
       IF(tbActuals[[#This Row],[Actual]]&lt; 1500,
             1500,
             tbActuals[[#This Row],[Actual]]))</f>
        <v>13040</v>
      </c>
      <c r="I1005" t="str">
        <f>VLOOKUP(tbActuals[[#This Row],[Country]],
                          tbRegions[], 2, FALSE)</f>
        <v>Europe</v>
      </c>
    </row>
    <row r="1006" spans="1:9" x14ac:dyDescent="0.35">
      <c r="A1006" s="1">
        <v>43862</v>
      </c>
      <c r="B1006" t="s">
        <v>49</v>
      </c>
      <c r="C1006" t="s">
        <v>11</v>
      </c>
      <c r="D1006" t="s">
        <v>42</v>
      </c>
      <c r="E1006" s="2">
        <v>-10752</v>
      </c>
      <c r="F1006" t="str">
        <f>IFERROR(VLOOKUP(TRIM(tbActuals[[#This Row],[IT Department]]),
                                                  tbDepartments[], 2, FALSE),
                         "")</f>
        <v>BU Support</v>
      </c>
      <c r="G1006" t="str">
        <f>VLOOKUP(tbActuals[[#This Row],[IT Department]],
                           tbDepartments[], 3,FALSE)</f>
        <v>Sam Danks</v>
      </c>
      <c r="H1006" s="2">
        <f>IF(tbActuals[[#This Row],[Actual]]&lt;500,
       0,
       IF(tbActuals[[#This Row],[Actual]]&lt; 1500,
             1500,
             tbActuals[[#This Row],[Actual]]))</f>
        <v>0</v>
      </c>
      <c r="I1006" t="str">
        <f>VLOOKUP(tbActuals[[#This Row],[Country]],
                          tbRegions[], 2, FALSE)</f>
        <v>Europe</v>
      </c>
    </row>
    <row r="1007" spans="1:9" x14ac:dyDescent="0.35">
      <c r="A1007" s="1">
        <v>43862</v>
      </c>
      <c r="B1007" t="s">
        <v>49</v>
      </c>
      <c r="C1007" t="s">
        <v>11</v>
      </c>
      <c r="D1007" t="s">
        <v>45</v>
      </c>
      <c r="E1007" s="2">
        <v>3658</v>
      </c>
      <c r="F1007" t="str">
        <f>IFERROR(VLOOKUP(TRIM(tbActuals[[#This Row],[IT Department]]),
                                                  tbDepartments[], 2, FALSE),
                         "")</f>
        <v>BU Support</v>
      </c>
      <c r="G1007" t="str">
        <f>VLOOKUP(tbActuals[[#This Row],[IT Department]],
                           tbDepartments[], 3,FALSE)</f>
        <v>Sam Danks</v>
      </c>
      <c r="H1007" s="2">
        <f>IF(tbActuals[[#This Row],[Actual]]&lt;500,
       0,
       IF(tbActuals[[#This Row],[Actual]]&lt; 1500,
             1500,
             tbActuals[[#This Row],[Actual]]))</f>
        <v>3658</v>
      </c>
      <c r="I1007" t="str">
        <f>VLOOKUP(tbActuals[[#This Row],[Country]],
                          tbRegions[], 2, FALSE)</f>
        <v>Europe</v>
      </c>
    </row>
    <row r="1008" spans="1:9" x14ac:dyDescent="0.35">
      <c r="A1008" s="1">
        <v>43862</v>
      </c>
      <c r="B1008" t="s">
        <v>49</v>
      </c>
      <c r="C1008" t="s">
        <v>11</v>
      </c>
      <c r="D1008" t="s">
        <v>7</v>
      </c>
      <c r="E1008" s="2">
        <v>6593</v>
      </c>
      <c r="F1008" t="str">
        <f>IFERROR(VLOOKUP(TRIM(tbActuals[[#This Row],[IT Department]]),
                                                  tbDepartments[], 2, FALSE),
                         "")</f>
        <v>BU Support</v>
      </c>
      <c r="G1008" t="str">
        <f>VLOOKUP(tbActuals[[#This Row],[IT Department]],
                           tbDepartments[], 3,FALSE)</f>
        <v>Sam Danks</v>
      </c>
      <c r="H1008" s="2">
        <f>IF(tbActuals[[#This Row],[Actual]]&lt;500,
       0,
       IF(tbActuals[[#This Row],[Actual]]&lt; 1500,
             1500,
             tbActuals[[#This Row],[Actual]]))</f>
        <v>6593</v>
      </c>
      <c r="I1008" t="str">
        <f>VLOOKUP(tbActuals[[#This Row],[Country]],
                          tbRegions[], 2, FALSE)</f>
        <v>Europe</v>
      </c>
    </row>
    <row r="1009" spans="1:9" x14ac:dyDescent="0.35">
      <c r="A1009" s="1">
        <v>43862</v>
      </c>
      <c r="B1009" t="s">
        <v>49</v>
      </c>
      <c r="C1009" t="s">
        <v>11</v>
      </c>
      <c r="D1009" t="s">
        <v>8</v>
      </c>
      <c r="E1009" s="2">
        <v>156210</v>
      </c>
      <c r="F1009" t="str">
        <f>IFERROR(VLOOKUP(TRIM(tbActuals[[#This Row],[IT Department]]),
                                                  tbDepartments[], 2, FALSE),
                         "")</f>
        <v>BU Support</v>
      </c>
      <c r="G1009" t="str">
        <f>VLOOKUP(tbActuals[[#This Row],[IT Department]],
                           tbDepartments[], 3,FALSE)</f>
        <v>Sam Danks</v>
      </c>
      <c r="H1009" s="2">
        <f>IF(tbActuals[[#This Row],[Actual]]&lt;500,
       0,
       IF(tbActuals[[#This Row],[Actual]]&lt; 1500,
             1500,
             tbActuals[[#This Row],[Actual]]))</f>
        <v>156210</v>
      </c>
      <c r="I1009" t="str">
        <f>VLOOKUP(tbActuals[[#This Row],[Country]],
                          tbRegions[], 2, FALSE)</f>
        <v>USA</v>
      </c>
    </row>
    <row r="1010" spans="1:9" x14ac:dyDescent="0.35">
      <c r="A1010" s="1">
        <v>43862</v>
      </c>
      <c r="B1010" t="s">
        <v>49</v>
      </c>
      <c r="C1010" t="s">
        <v>15</v>
      </c>
      <c r="D1010" t="s">
        <v>42</v>
      </c>
      <c r="E1010" s="2">
        <v>28</v>
      </c>
      <c r="F1010" t="str">
        <f>IFERROR(VLOOKUP(TRIM(tbActuals[[#This Row],[IT Department]]),
                                                  tbDepartments[], 2, FALSE),
                         "")</f>
        <v>BU Support</v>
      </c>
      <c r="G1010" t="str">
        <f>VLOOKUP(tbActuals[[#This Row],[IT Department]],
                           tbDepartments[], 3,FALSE)</f>
        <v>Sam Danks</v>
      </c>
      <c r="H1010" s="2">
        <f>IF(tbActuals[[#This Row],[Actual]]&lt;500,
       0,
       IF(tbActuals[[#This Row],[Actual]]&lt; 1500,
             1500,
             tbActuals[[#This Row],[Actual]]))</f>
        <v>0</v>
      </c>
      <c r="I1010" t="str">
        <f>VLOOKUP(tbActuals[[#This Row],[Country]],
                          tbRegions[], 2, FALSE)</f>
        <v>Europe</v>
      </c>
    </row>
    <row r="1011" spans="1:9" x14ac:dyDescent="0.35">
      <c r="A1011" s="1">
        <v>43862</v>
      </c>
      <c r="B1011" t="s">
        <v>49</v>
      </c>
      <c r="C1011" t="s">
        <v>15</v>
      </c>
      <c r="D1011" t="s">
        <v>7</v>
      </c>
      <c r="E1011" s="2">
        <v>31</v>
      </c>
      <c r="F1011" t="str">
        <f>IFERROR(VLOOKUP(TRIM(tbActuals[[#This Row],[IT Department]]),
                                                  tbDepartments[], 2, FALSE),
                         "")</f>
        <v>BU Support</v>
      </c>
      <c r="G1011" t="str">
        <f>VLOOKUP(tbActuals[[#This Row],[IT Department]],
                           tbDepartments[], 3,FALSE)</f>
        <v>Sam Danks</v>
      </c>
      <c r="H1011" s="2">
        <f>IF(tbActuals[[#This Row],[Actual]]&lt;500,
       0,
       IF(tbActuals[[#This Row],[Actual]]&lt; 1500,
             1500,
             tbActuals[[#This Row],[Actual]]))</f>
        <v>0</v>
      </c>
      <c r="I1011" t="str">
        <f>VLOOKUP(tbActuals[[#This Row],[Country]],
                          tbRegions[], 2, FALSE)</f>
        <v>Europe</v>
      </c>
    </row>
    <row r="1012" spans="1:9" x14ac:dyDescent="0.35">
      <c r="A1012" s="1">
        <v>43862</v>
      </c>
      <c r="B1012" t="s">
        <v>49</v>
      </c>
      <c r="C1012" t="s">
        <v>15</v>
      </c>
      <c r="D1012" t="s">
        <v>8</v>
      </c>
      <c r="E1012" s="2">
        <v>174</v>
      </c>
      <c r="F1012" t="str">
        <f>IFERROR(VLOOKUP(TRIM(tbActuals[[#This Row],[IT Department]]),
                                                  tbDepartments[], 2, FALSE),
                         "")</f>
        <v>BU Support</v>
      </c>
      <c r="G1012" t="str">
        <f>VLOOKUP(tbActuals[[#This Row],[IT Department]],
                           tbDepartments[], 3,FALSE)</f>
        <v>Sam Danks</v>
      </c>
      <c r="H1012" s="2">
        <f>IF(tbActuals[[#This Row],[Actual]]&lt;500,
       0,
       IF(tbActuals[[#This Row],[Actual]]&lt; 1500,
             1500,
             tbActuals[[#This Row],[Actual]]))</f>
        <v>0</v>
      </c>
      <c r="I1012" t="str">
        <f>VLOOKUP(tbActuals[[#This Row],[Country]],
                          tbRegions[], 2, FALSE)</f>
        <v>USA</v>
      </c>
    </row>
    <row r="1013" spans="1:9" x14ac:dyDescent="0.35">
      <c r="A1013" s="1">
        <v>43862</v>
      </c>
      <c r="B1013" t="s">
        <v>49</v>
      </c>
      <c r="C1013" t="s">
        <v>16</v>
      </c>
      <c r="D1013" t="s">
        <v>7</v>
      </c>
      <c r="E1013" s="2">
        <v>1604</v>
      </c>
      <c r="F1013" t="str">
        <f>IFERROR(VLOOKUP(TRIM(tbActuals[[#This Row],[IT Department]]),
                                                  tbDepartments[], 2, FALSE),
                         "")</f>
        <v>BU Support</v>
      </c>
      <c r="G1013" t="str">
        <f>VLOOKUP(tbActuals[[#This Row],[IT Department]],
                           tbDepartments[], 3,FALSE)</f>
        <v>Sam Danks</v>
      </c>
      <c r="H1013" s="2">
        <f>IF(tbActuals[[#This Row],[Actual]]&lt;500,
       0,
       IF(tbActuals[[#This Row],[Actual]]&lt; 1500,
             1500,
             tbActuals[[#This Row],[Actual]]))</f>
        <v>1604</v>
      </c>
      <c r="I1013" t="str">
        <f>VLOOKUP(tbActuals[[#This Row],[Country]],
                          tbRegions[], 2, FALSE)</f>
        <v>Europe</v>
      </c>
    </row>
    <row r="1014" spans="1:9" x14ac:dyDescent="0.35">
      <c r="A1014" s="1">
        <v>43862</v>
      </c>
      <c r="B1014" t="s">
        <v>49</v>
      </c>
      <c r="C1014" t="s">
        <v>16</v>
      </c>
      <c r="D1014" t="s">
        <v>8</v>
      </c>
      <c r="E1014" s="2">
        <v>-343</v>
      </c>
      <c r="F1014" t="str">
        <f>IFERROR(VLOOKUP(TRIM(tbActuals[[#This Row],[IT Department]]),
                                                  tbDepartments[], 2, FALSE),
                         "")</f>
        <v>BU Support</v>
      </c>
      <c r="G1014" t="str">
        <f>VLOOKUP(tbActuals[[#This Row],[IT Department]],
                           tbDepartments[], 3,FALSE)</f>
        <v>Sam Danks</v>
      </c>
      <c r="H1014" s="2">
        <f>IF(tbActuals[[#This Row],[Actual]]&lt;500,
       0,
       IF(tbActuals[[#This Row],[Actual]]&lt; 1500,
             1500,
             tbActuals[[#This Row],[Actual]]))</f>
        <v>0</v>
      </c>
      <c r="I1014" t="str">
        <f>VLOOKUP(tbActuals[[#This Row],[Country]],
                          tbRegions[], 2, FALSE)</f>
        <v>USA</v>
      </c>
    </row>
    <row r="1015" spans="1:9" x14ac:dyDescent="0.35">
      <c r="A1015" s="1">
        <v>43862</v>
      </c>
      <c r="B1015" t="s">
        <v>49</v>
      </c>
      <c r="C1015" t="s">
        <v>18</v>
      </c>
      <c r="D1015" t="s">
        <v>8</v>
      </c>
      <c r="E1015" s="2">
        <v>452</v>
      </c>
      <c r="F1015" t="str">
        <f>IFERROR(VLOOKUP(TRIM(tbActuals[[#This Row],[IT Department]]),
                                                  tbDepartments[], 2, FALSE),
                         "")</f>
        <v>BU Support</v>
      </c>
      <c r="G1015" t="str">
        <f>VLOOKUP(tbActuals[[#This Row],[IT Department]],
                           tbDepartments[], 3,FALSE)</f>
        <v>Sam Danks</v>
      </c>
      <c r="H1015" s="2">
        <f>IF(tbActuals[[#This Row],[Actual]]&lt;500,
       0,
       IF(tbActuals[[#This Row],[Actual]]&lt; 1500,
             1500,
             tbActuals[[#This Row],[Actual]]))</f>
        <v>0</v>
      </c>
      <c r="I1015" t="str">
        <f>VLOOKUP(tbActuals[[#This Row],[Country]],
                          tbRegions[], 2, FALSE)</f>
        <v>USA</v>
      </c>
    </row>
    <row r="1016" spans="1:9" x14ac:dyDescent="0.35">
      <c r="A1016" s="1">
        <v>43862</v>
      </c>
      <c r="B1016" t="s">
        <v>49</v>
      </c>
      <c r="C1016" t="s">
        <v>19</v>
      </c>
      <c r="D1016" t="s">
        <v>8</v>
      </c>
      <c r="E1016" s="2">
        <v>510</v>
      </c>
      <c r="F1016" t="str">
        <f>IFERROR(VLOOKUP(TRIM(tbActuals[[#This Row],[IT Department]]),
                                                  tbDepartments[], 2, FALSE),
                         "")</f>
        <v>BU Support</v>
      </c>
      <c r="G1016" t="str">
        <f>VLOOKUP(tbActuals[[#This Row],[IT Department]],
                           tbDepartments[], 3,FALSE)</f>
        <v>Sam Danks</v>
      </c>
      <c r="H1016" s="2">
        <f>IF(tbActuals[[#This Row],[Actual]]&lt;500,
       0,
       IF(tbActuals[[#This Row],[Actual]]&lt; 1500,
             1500,
             tbActuals[[#This Row],[Actual]]))</f>
        <v>1500</v>
      </c>
      <c r="I1016" t="str">
        <f>VLOOKUP(tbActuals[[#This Row],[Country]],
                          tbRegions[], 2, FALSE)</f>
        <v>USA</v>
      </c>
    </row>
    <row r="1017" spans="1:9" x14ac:dyDescent="0.35">
      <c r="A1017" s="1">
        <v>43862</v>
      </c>
      <c r="B1017" t="s">
        <v>49</v>
      </c>
      <c r="C1017" t="s">
        <v>25</v>
      </c>
      <c r="D1017" t="s">
        <v>8</v>
      </c>
      <c r="E1017" s="2">
        <v>987</v>
      </c>
      <c r="F1017" t="str">
        <f>IFERROR(VLOOKUP(TRIM(tbActuals[[#This Row],[IT Department]]),
                                                  tbDepartments[], 2, FALSE),
                         "")</f>
        <v>BU Support</v>
      </c>
      <c r="G1017" t="str">
        <f>VLOOKUP(tbActuals[[#This Row],[IT Department]],
                           tbDepartments[], 3,FALSE)</f>
        <v>Sam Danks</v>
      </c>
      <c r="H1017" s="2">
        <f>IF(tbActuals[[#This Row],[Actual]]&lt;500,
       0,
       IF(tbActuals[[#This Row],[Actual]]&lt; 1500,
             1500,
             tbActuals[[#This Row],[Actual]]))</f>
        <v>1500</v>
      </c>
      <c r="I1017" t="str">
        <f>VLOOKUP(tbActuals[[#This Row],[Country]],
                          tbRegions[], 2, FALSE)</f>
        <v>USA</v>
      </c>
    </row>
    <row r="1018" spans="1:9" x14ac:dyDescent="0.35">
      <c r="A1018" s="1">
        <v>43862</v>
      </c>
      <c r="B1018" t="s">
        <v>49</v>
      </c>
      <c r="C1018" t="s">
        <v>20</v>
      </c>
      <c r="D1018" t="s">
        <v>7</v>
      </c>
      <c r="E1018" s="2">
        <v>124</v>
      </c>
      <c r="F1018" t="str">
        <f>IFERROR(VLOOKUP(TRIM(tbActuals[[#This Row],[IT Department]]),
                                                  tbDepartments[], 2, FALSE),
                         "")</f>
        <v>BU Support</v>
      </c>
      <c r="G1018" t="str">
        <f>VLOOKUP(tbActuals[[#This Row],[IT Department]],
                           tbDepartments[], 3,FALSE)</f>
        <v>Sam Danks</v>
      </c>
      <c r="H1018" s="2">
        <f>IF(tbActuals[[#This Row],[Actual]]&lt;500,
       0,
       IF(tbActuals[[#This Row],[Actual]]&lt; 1500,
             1500,
             tbActuals[[#This Row],[Actual]]))</f>
        <v>0</v>
      </c>
      <c r="I1018" t="str">
        <f>VLOOKUP(tbActuals[[#This Row],[Country]],
                          tbRegions[], 2, FALSE)</f>
        <v>Europe</v>
      </c>
    </row>
    <row r="1019" spans="1:9" x14ac:dyDescent="0.35">
      <c r="A1019" s="1">
        <v>43862</v>
      </c>
      <c r="B1019" t="s">
        <v>49</v>
      </c>
      <c r="C1019" t="s">
        <v>20</v>
      </c>
      <c r="D1019" t="s">
        <v>8</v>
      </c>
      <c r="E1019" s="2">
        <v>2709</v>
      </c>
      <c r="F1019" t="str">
        <f>IFERROR(VLOOKUP(TRIM(tbActuals[[#This Row],[IT Department]]),
                                                  tbDepartments[], 2, FALSE),
                         "")</f>
        <v>BU Support</v>
      </c>
      <c r="G1019" t="str">
        <f>VLOOKUP(tbActuals[[#This Row],[IT Department]],
                           tbDepartments[], 3,FALSE)</f>
        <v>Sam Danks</v>
      </c>
      <c r="H1019" s="2">
        <f>IF(tbActuals[[#This Row],[Actual]]&lt;500,
       0,
       IF(tbActuals[[#This Row],[Actual]]&lt; 1500,
             1500,
             tbActuals[[#This Row],[Actual]]))</f>
        <v>2709</v>
      </c>
      <c r="I1019" t="str">
        <f>VLOOKUP(tbActuals[[#This Row],[Country]],
                          tbRegions[], 2, FALSE)</f>
        <v>USA</v>
      </c>
    </row>
    <row r="1020" spans="1:9" x14ac:dyDescent="0.35">
      <c r="A1020" s="1">
        <v>43862</v>
      </c>
      <c r="B1020" t="s">
        <v>49</v>
      </c>
      <c r="C1020" t="s">
        <v>26</v>
      </c>
      <c r="D1020" t="s">
        <v>7</v>
      </c>
      <c r="E1020" s="2">
        <v>610</v>
      </c>
      <c r="F1020" t="str">
        <f>IFERROR(VLOOKUP(TRIM(tbActuals[[#This Row],[IT Department]]),
                                                  tbDepartments[], 2, FALSE),
                         "")</f>
        <v>BU Support</v>
      </c>
      <c r="G1020" t="str">
        <f>VLOOKUP(tbActuals[[#This Row],[IT Department]],
                           tbDepartments[], 3,FALSE)</f>
        <v>Sam Danks</v>
      </c>
      <c r="H1020" s="2">
        <f>IF(tbActuals[[#This Row],[Actual]]&lt;500,
       0,
       IF(tbActuals[[#This Row],[Actual]]&lt; 1500,
             1500,
             tbActuals[[#This Row],[Actual]]))</f>
        <v>1500</v>
      </c>
      <c r="I1020" t="str">
        <f>VLOOKUP(tbActuals[[#This Row],[Country]],
                          tbRegions[], 2, FALSE)</f>
        <v>Europe</v>
      </c>
    </row>
    <row r="1021" spans="1:9" x14ac:dyDescent="0.35">
      <c r="A1021" s="1">
        <v>43862</v>
      </c>
      <c r="B1021" t="s">
        <v>49</v>
      </c>
      <c r="C1021" t="s">
        <v>26</v>
      </c>
      <c r="D1021" t="s">
        <v>8</v>
      </c>
      <c r="E1021" s="2">
        <v>185</v>
      </c>
      <c r="F1021" t="str">
        <f>IFERROR(VLOOKUP(TRIM(tbActuals[[#This Row],[IT Department]]),
                                                  tbDepartments[], 2, FALSE),
                         "")</f>
        <v>BU Support</v>
      </c>
      <c r="G1021" t="str">
        <f>VLOOKUP(tbActuals[[#This Row],[IT Department]],
                           tbDepartments[], 3,FALSE)</f>
        <v>Sam Danks</v>
      </c>
      <c r="H1021" s="2">
        <f>IF(tbActuals[[#This Row],[Actual]]&lt;500,
       0,
       IF(tbActuals[[#This Row],[Actual]]&lt; 1500,
             1500,
             tbActuals[[#This Row],[Actual]]))</f>
        <v>0</v>
      </c>
      <c r="I1021" t="str">
        <f>VLOOKUP(tbActuals[[#This Row],[Country]],
                          tbRegions[], 2, FALSE)</f>
        <v>USA</v>
      </c>
    </row>
    <row r="1022" spans="1:9" x14ac:dyDescent="0.35">
      <c r="A1022" s="1">
        <v>43862</v>
      </c>
      <c r="B1022" t="s">
        <v>49</v>
      </c>
      <c r="C1022" t="s">
        <v>21</v>
      </c>
      <c r="D1022" t="s">
        <v>45</v>
      </c>
      <c r="E1022" s="2">
        <v>24</v>
      </c>
      <c r="F1022" t="str">
        <f>IFERROR(VLOOKUP(TRIM(tbActuals[[#This Row],[IT Department]]),
                                                  tbDepartments[], 2, FALSE),
                         "")</f>
        <v>BU Support</v>
      </c>
      <c r="G1022" t="str">
        <f>VLOOKUP(tbActuals[[#This Row],[IT Department]],
                           tbDepartments[], 3,FALSE)</f>
        <v>Sam Danks</v>
      </c>
      <c r="H1022" s="2">
        <f>IF(tbActuals[[#This Row],[Actual]]&lt;500,
       0,
       IF(tbActuals[[#This Row],[Actual]]&lt; 1500,
             1500,
             tbActuals[[#This Row],[Actual]]))</f>
        <v>0</v>
      </c>
      <c r="I1022" t="str">
        <f>VLOOKUP(tbActuals[[#This Row],[Country]],
                          tbRegions[], 2, FALSE)</f>
        <v>Europe</v>
      </c>
    </row>
    <row r="1023" spans="1:9" x14ac:dyDescent="0.35">
      <c r="A1023" s="1">
        <v>43862</v>
      </c>
      <c r="B1023" t="s">
        <v>49</v>
      </c>
      <c r="C1023" t="s">
        <v>21</v>
      </c>
      <c r="D1023" t="s">
        <v>7</v>
      </c>
      <c r="E1023" s="2">
        <v>1104</v>
      </c>
      <c r="F1023" t="str">
        <f>IFERROR(VLOOKUP(TRIM(tbActuals[[#This Row],[IT Department]]),
                                                  tbDepartments[], 2, FALSE),
                         "")</f>
        <v>BU Support</v>
      </c>
      <c r="G1023" t="str">
        <f>VLOOKUP(tbActuals[[#This Row],[IT Department]],
                           tbDepartments[], 3,FALSE)</f>
        <v>Sam Danks</v>
      </c>
      <c r="H1023" s="2">
        <f>IF(tbActuals[[#This Row],[Actual]]&lt;500,
       0,
       IF(tbActuals[[#This Row],[Actual]]&lt; 1500,
             1500,
             tbActuals[[#This Row],[Actual]]))</f>
        <v>1500</v>
      </c>
      <c r="I1023" t="str">
        <f>VLOOKUP(tbActuals[[#This Row],[Country]],
                          tbRegions[], 2, FALSE)</f>
        <v>Europe</v>
      </c>
    </row>
    <row r="1024" spans="1:9" x14ac:dyDescent="0.35">
      <c r="A1024" s="1">
        <v>43862</v>
      </c>
      <c r="B1024" t="s">
        <v>49</v>
      </c>
      <c r="C1024" t="s">
        <v>21</v>
      </c>
      <c r="D1024" t="s">
        <v>8</v>
      </c>
      <c r="E1024" s="2">
        <v>3762</v>
      </c>
      <c r="F1024" t="str">
        <f>IFERROR(VLOOKUP(TRIM(tbActuals[[#This Row],[IT Department]]),
                                                  tbDepartments[], 2, FALSE),
                         "")</f>
        <v>BU Support</v>
      </c>
      <c r="G1024" t="str">
        <f>VLOOKUP(tbActuals[[#This Row],[IT Department]],
                           tbDepartments[], 3,FALSE)</f>
        <v>Sam Danks</v>
      </c>
      <c r="H1024" s="2">
        <f>IF(tbActuals[[#This Row],[Actual]]&lt;500,
       0,
       IF(tbActuals[[#This Row],[Actual]]&lt; 1500,
             1500,
             tbActuals[[#This Row],[Actual]]))</f>
        <v>3762</v>
      </c>
      <c r="I1024" t="str">
        <f>VLOOKUP(tbActuals[[#This Row],[Country]],
                          tbRegions[], 2, FALSE)</f>
        <v>USA</v>
      </c>
    </row>
    <row r="1025" spans="1:9" x14ac:dyDescent="0.35">
      <c r="A1025" s="1">
        <v>43862</v>
      </c>
      <c r="B1025" t="s">
        <v>49</v>
      </c>
      <c r="C1025" t="s">
        <v>22</v>
      </c>
      <c r="D1025" t="s">
        <v>7</v>
      </c>
      <c r="E1025" s="2">
        <v>1</v>
      </c>
      <c r="F1025" t="str">
        <f>IFERROR(VLOOKUP(TRIM(tbActuals[[#This Row],[IT Department]]),
                                                  tbDepartments[], 2, FALSE),
                         "")</f>
        <v>BU Support</v>
      </c>
      <c r="G1025" t="str">
        <f>VLOOKUP(tbActuals[[#This Row],[IT Department]],
                           tbDepartments[], 3,FALSE)</f>
        <v>Sam Danks</v>
      </c>
      <c r="H1025" s="2">
        <f>IF(tbActuals[[#This Row],[Actual]]&lt;500,
       0,
       IF(tbActuals[[#This Row],[Actual]]&lt; 1500,
             1500,
             tbActuals[[#This Row],[Actual]]))</f>
        <v>0</v>
      </c>
      <c r="I1025" t="str">
        <f>VLOOKUP(tbActuals[[#This Row],[Country]],
                          tbRegions[], 2, FALSE)</f>
        <v>Europe</v>
      </c>
    </row>
    <row r="1026" spans="1:9" x14ac:dyDescent="0.35">
      <c r="A1026" s="1">
        <v>43862</v>
      </c>
      <c r="B1026" t="s">
        <v>50</v>
      </c>
      <c r="C1026" t="s">
        <v>31</v>
      </c>
      <c r="D1026" t="s">
        <v>12</v>
      </c>
      <c r="E1026" s="2">
        <v>5296</v>
      </c>
      <c r="F1026" t="str">
        <f>IFERROR(VLOOKUP(TRIM(tbActuals[[#This Row],[IT Department]]),
                                                  tbDepartments[], 2, FALSE),
                         "")</f>
        <v>BU Support</v>
      </c>
      <c r="G1026" t="str">
        <f>VLOOKUP(tbActuals[[#This Row],[IT Department]],
                           tbDepartments[], 3,FALSE)</f>
        <v>Linda Lee</v>
      </c>
      <c r="H1026" s="2">
        <f>IF(tbActuals[[#This Row],[Actual]]&lt;500,
       0,
       IF(tbActuals[[#This Row],[Actual]]&lt; 1500,
             1500,
             tbActuals[[#This Row],[Actual]]))</f>
        <v>5296</v>
      </c>
      <c r="I1026" t="str">
        <f>VLOOKUP(tbActuals[[#This Row],[Country]],
                          tbRegions[], 2, FALSE)</f>
        <v>Europe</v>
      </c>
    </row>
    <row r="1027" spans="1:9" x14ac:dyDescent="0.35">
      <c r="A1027" s="1">
        <v>43862</v>
      </c>
      <c r="B1027" t="s">
        <v>50</v>
      </c>
      <c r="C1027" t="s">
        <v>24</v>
      </c>
      <c r="D1027" t="s">
        <v>51</v>
      </c>
      <c r="E1027" s="2">
        <v>17</v>
      </c>
      <c r="F1027" t="str">
        <f>IFERROR(VLOOKUP(TRIM(tbActuals[[#This Row],[IT Department]]),
                                                  tbDepartments[], 2, FALSE),
                         "")</f>
        <v>BU Support</v>
      </c>
      <c r="G1027" t="str">
        <f>VLOOKUP(tbActuals[[#This Row],[IT Department]],
                           tbDepartments[], 3,FALSE)</f>
        <v>Linda Lee</v>
      </c>
      <c r="H1027" s="2">
        <f>IF(tbActuals[[#This Row],[Actual]]&lt;500,
       0,
       IF(tbActuals[[#This Row],[Actual]]&lt; 1500,
             1500,
             tbActuals[[#This Row],[Actual]]))</f>
        <v>0</v>
      </c>
      <c r="I1027" t="str">
        <f>VLOOKUP(tbActuals[[#This Row],[Country]],
                          tbRegions[], 2, FALSE)</f>
        <v>Europe</v>
      </c>
    </row>
    <row r="1028" spans="1:9" x14ac:dyDescent="0.35">
      <c r="A1028" s="1">
        <v>43862</v>
      </c>
      <c r="B1028" t="s">
        <v>50</v>
      </c>
      <c r="C1028" t="s">
        <v>24</v>
      </c>
      <c r="D1028" t="s">
        <v>12</v>
      </c>
      <c r="E1028" s="2">
        <v>279</v>
      </c>
      <c r="F1028" t="str">
        <f>IFERROR(VLOOKUP(TRIM(tbActuals[[#This Row],[IT Department]]),
                                                  tbDepartments[], 2, FALSE),
                         "")</f>
        <v>BU Support</v>
      </c>
      <c r="G1028" t="str">
        <f>VLOOKUP(tbActuals[[#This Row],[IT Department]],
                           tbDepartments[], 3,FALSE)</f>
        <v>Linda Lee</v>
      </c>
      <c r="H1028" s="2">
        <f>IF(tbActuals[[#This Row],[Actual]]&lt;500,
       0,
       IF(tbActuals[[#This Row],[Actual]]&lt; 1500,
             1500,
             tbActuals[[#This Row],[Actual]]))</f>
        <v>0</v>
      </c>
      <c r="I1028" t="str">
        <f>VLOOKUP(tbActuals[[#This Row],[Country]],
                          tbRegions[], 2, FALSE)</f>
        <v>Europe</v>
      </c>
    </row>
    <row r="1029" spans="1:9" x14ac:dyDescent="0.35">
      <c r="A1029" s="1">
        <v>43862</v>
      </c>
      <c r="B1029" t="s">
        <v>50</v>
      </c>
      <c r="C1029" t="s">
        <v>24</v>
      </c>
      <c r="D1029" t="s">
        <v>37</v>
      </c>
      <c r="E1029" s="2">
        <v>448</v>
      </c>
      <c r="F1029" t="str">
        <f>IFERROR(VLOOKUP(TRIM(tbActuals[[#This Row],[IT Department]]),
                                                  tbDepartments[], 2, FALSE),
                         "")</f>
        <v>BU Support</v>
      </c>
      <c r="G1029" t="str">
        <f>VLOOKUP(tbActuals[[#This Row],[IT Department]],
                           tbDepartments[], 3,FALSE)</f>
        <v>Linda Lee</v>
      </c>
      <c r="H1029" s="2">
        <f>IF(tbActuals[[#This Row],[Actual]]&lt;500,
       0,
       IF(tbActuals[[#This Row],[Actual]]&lt; 1500,
             1500,
             tbActuals[[#This Row],[Actual]]))</f>
        <v>0</v>
      </c>
      <c r="I1029" t="str">
        <f>VLOOKUP(tbActuals[[#This Row],[Country]],
                          tbRegions[], 2, FALSE)</f>
        <v>Europe</v>
      </c>
    </row>
    <row r="1030" spans="1:9" x14ac:dyDescent="0.35">
      <c r="A1030" s="1">
        <v>43862</v>
      </c>
      <c r="B1030" t="s">
        <v>50</v>
      </c>
      <c r="C1030" t="s">
        <v>24</v>
      </c>
      <c r="D1030" t="s">
        <v>7</v>
      </c>
      <c r="E1030" s="2">
        <v>26</v>
      </c>
      <c r="F1030" t="str">
        <f>IFERROR(VLOOKUP(TRIM(tbActuals[[#This Row],[IT Department]]),
                                                  tbDepartments[], 2, FALSE),
                         "")</f>
        <v>BU Support</v>
      </c>
      <c r="G1030" t="str">
        <f>VLOOKUP(tbActuals[[#This Row],[IT Department]],
                           tbDepartments[], 3,FALSE)</f>
        <v>Linda Lee</v>
      </c>
      <c r="H1030" s="2">
        <f>IF(tbActuals[[#This Row],[Actual]]&lt;500,
       0,
       IF(tbActuals[[#This Row],[Actual]]&lt; 1500,
             1500,
             tbActuals[[#This Row],[Actual]]))</f>
        <v>0</v>
      </c>
      <c r="I1030" t="str">
        <f>VLOOKUP(tbActuals[[#This Row],[Country]],
                          tbRegions[], 2, FALSE)</f>
        <v>Europe</v>
      </c>
    </row>
    <row r="1031" spans="1:9" x14ac:dyDescent="0.35">
      <c r="A1031" s="1">
        <v>43862</v>
      </c>
      <c r="B1031" t="s">
        <v>50</v>
      </c>
      <c r="C1031" t="s">
        <v>6</v>
      </c>
      <c r="D1031" t="s">
        <v>52</v>
      </c>
      <c r="E1031" s="2">
        <v>16038</v>
      </c>
      <c r="F1031" t="str">
        <f>IFERROR(VLOOKUP(TRIM(tbActuals[[#This Row],[IT Department]]),
                                                  tbDepartments[], 2, FALSE),
                         "")</f>
        <v>BU Support</v>
      </c>
      <c r="G1031" t="str">
        <f>VLOOKUP(tbActuals[[#This Row],[IT Department]],
                           tbDepartments[], 3,FALSE)</f>
        <v>Linda Lee</v>
      </c>
      <c r="H1031" s="2">
        <f>IF(tbActuals[[#This Row],[Actual]]&lt;500,
       0,
       IF(tbActuals[[#This Row],[Actual]]&lt; 1500,
             1500,
             tbActuals[[#This Row],[Actual]]))</f>
        <v>16038</v>
      </c>
      <c r="I1031" t="str">
        <f>VLOOKUP(tbActuals[[#This Row],[Country]],
                          tbRegions[], 2, FALSE)</f>
        <v>Europe</v>
      </c>
    </row>
    <row r="1032" spans="1:9" x14ac:dyDescent="0.35">
      <c r="A1032" s="1">
        <v>43862</v>
      </c>
      <c r="B1032" t="s">
        <v>50</v>
      </c>
      <c r="C1032" t="s">
        <v>6</v>
      </c>
      <c r="D1032" t="s">
        <v>42</v>
      </c>
      <c r="E1032" s="2">
        <v>2071</v>
      </c>
      <c r="F1032" t="str">
        <f>IFERROR(VLOOKUP(TRIM(tbActuals[[#This Row],[IT Department]]),
                                                  tbDepartments[], 2, FALSE),
                         "")</f>
        <v>BU Support</v>
      </c>
      <c r="G1032" t="str">
        <f>VLOOKUP(tbActuals[[#This Row],[IT Department]],
                           tbDepartments[], 3,FALSE)</f>
        <v>Linda Lee</v>
      </c>
      <c r="H1032" s="2">
        <f>IF(tbActuals[[#This Row],[Actual]]&lt;500,
       0,
       IF(tbActuals[[#This Row],[Actual]]&lt; 1500,
             1500,
             tbActuals[[#This Row],[Actual]]))</f>
        <v>2071</v>
      </c>
      <c r="I1032" t="str">
        <f>VLOOKUP(tbActuals[[#This Row],[Country]],
                          tbRegions[], 2, FALSE)</f>
        <v>Europe</v>
      </c>
    </row>
    <row r="1033" spans="1:9" x14ac:dyDescent="0.35">
      <c r="A1033" s="1">
        <v>43862</v>
      </c>
      <c r="B1033" t="s">
        <v>50</v>
      </c>
      <c r="C1033" t="s">
        <v>6</v>
      </c>
      <c r="D1033" t="s">
        <v>7</v>
      </c>
      <c r="E1033" s="2">
        <v>3905</v>
      </c>
      <c r="F1033" t="str">
        <f>IFERROR(VLOOKUP(TRIM(tbActuals[[#This Row],[IT Department]]),
                                                  tbDepartments[], 2, FALSE),
                         "")</f>
        <v>BU Support</v>
      </c>
      <c r="G1033" t="str">
        <f>VLOOKUP(tbActuals[[#This Row],[IT Department]],
                           tbDepartments[], 3,FALSE)</f>
        <v>Linda Lee</v>
      </c>
      <c r="H1033" s="2">
        <f>IF(tbActuals[[#This Row],[Actual]]&lt;500,
       0,
       IF(tbActuals[[#This Row],[Actual]]&lt; 1500,
             1500,
             tbActuals[[#This Row],[Actual]]))</f>
        <v>3905</v>
      </c>
      <c r="I1033" t="str">
        <f>VLOOKUP(tbActuals[[#This Row],[Country]],
                          tbRegions[], 2, FALSE)</f>
        <v>Europe</v>
      </c>
    </row>
    <row r="1034" spans="1:9" x14ac:dyDescent="0.35">
      <c r="A1034" s="1">
        <v>43862</v>
      </c>
      <c r="B1034" t="s">
        <v>50</v>
      </c>
      <c r="C1034" t="s">
        <v>36</v>
      </c>
      <c r="D1034" t="s">
        <v>34</v>
      </c>
      <c r="E1034" s="2">
        <v>56</v>
      </c>
      <c r="F1034" t="str">
        <f>IFERROR(VLOOKUP(TRIM(tbActuals[[#This Row],[IT Department]]),
                                                  tbDepartments[], 2, FALSE),
                         "")</f>
        <v>BU Support</v>
      </c>
      <c r="G1034" t="str">
        <f>VLOOKUP(tbActuals[[#This Row],[IT Department]],
                           tbDepartments[], 3,FALSE)</f>
        <v>Linda Lee</v>
      </c>
      <c r="H1034" s="2">
        <f>IF(tbActuals[[#This Row],[Actual]]&lt;500,
       0,
       IF(tbActuals[[#This Row],[Actual]]&lt; 1500,
             1500,
             tbActuals[[#This Row],[Actual]]))</f>
        <v>0</v>
      </c>
      <c r="I1034" t="str">
        <f>VLOOKUP(tbActuals[[#This Row],[Country]],
                          tbRegions[], 2, FALSE)</f>
        <v>Canada</v>
      </c>
    </row>
    <row r="1035" spans="1:9" x14ac:dyDescent="0.35">
      <c r="A1035" s="1">
        <v>43862</v>
      </c>
      <c r="B1035" t="s">
        <v>50</v>
      </c>
      <c r="C1035" t="s">
        <v>36</v>
      </c>
      <c r="D1035" t="s">
        <v>8</v>
      </c>
      <c r="E1035" s="2">
        <v>951</v>
      </c>
      <c r="F1035" t="str">
        <f>IFERROR(VLOOKUP(TRIM(tbActuals[[#This Row],[IT Department]]),
                                                  tbDepartments[], 2, FALSE),
                         "")</f>
        <v>BU Support</v>
      </c>
      <c r="G1035" t="str">
        <f>VLOOKUP(tbActuals[[#This Row],[IT Department]],
                           tbDepartments[], 3,FALSE)</f>
        <v>Linda Lee</v>
      </c>
      <c r="H1035" s="2">
        <f>IF(tbActuals[[#This Row],[Actual]]&lt;500,
       0,
       IF(tbActuals[[#This Row],[Actual]]&lt; 1500,
             1500,
             tbActuals[[#This Row],[Actual]]))</f>
        <v>1500</v>
      </c>
      <c r="I1035" t="str">
        <f>VLOOKUP(tbActuals[[#This Row],[Country]],
                          tbRegions[], 2, FALSE)</f>
        <v>USA</v>
      </c>
    </row>
    <row r="1036" spans="1:9" x14ac:dyDescent="0.35">
      <c r="A1036" s="1">
        <v>43862</v>
      </c>
      <c r="B1036" t="s">
        <v>50</v>
      </c>
      <c r="C1036" t="s">
        <v>11</v>
      </c>
      <c r="D1036" t="s">
        <v>51</v>
      </c>
      <c r="E1036" s="2">
        <v>11473</v>
      </c>
      <c r="F1036" t="str">
        <f>IFERROR(VLOOKUP(TRIM(tbActuals[[#This Row],[IT Department]]),
                                                  tbDepartments[], 2, FALSE),
                         "")</f>
        <v>BU Support</v>
      </c>
      <c r="G1036" t="str">
        <f>VLOOKUP(tbActuals[[#This Row],[IT Department]],
                           tbDepartments[], 3,FALSE)</f>
        <v>Linda Lee</v>
      </c>
      <c r="H1036" s="2">
        <f>IF(tbActuals[[#This Row],[Actual]]&lt;500,
       0,
       IF(tbActuals[[#This Row],[Actual]]&lt; 1500,
             1500,
             tbActuals[[#This Row],[Actual]]))</f>
        <v>11473</v>
      </c>
      <c r="I1036" t="str">
        <f>VLOOKUP(tbActuals[[#This Row],[Country]],
                          tbRegions[], 2, FALSE)</f>
        <v>Europe</v>
      </c>
    </row>
    <row r="1037" spans="1:9" x14ac:dyDescent="0.35">
      <c r="A1037" s="1">
        <v>43862</v>
      </c>
      <c r="B1037" t="s">
        <v>50</v>
      </c>
      <c r="C1037" t="s">
        <v>11</v>
      </c>
      <c r="D1037" t="s">
        <v>34</v>
      </c>
      <c r="E1037" s="2">
        <v>11670</v>
      </c>
      <c r="F1037" t="str">
        <f>IFERROR(VLOOKUP(TRIM(tbActuals[[#This Row],[IT Department]]),
                                                  tbDepartments[], 2, FALSE),
                         "")</f>
        <v>BU Support</v>
      </c>
      <c r="G1037" t="str">
        <f>VLOOKUP(tbActuals[[#This Row],[IT Department]],
                           tbDepartments[], 3,FALSE)</f>
        <v>Linda Lee</v>
      </c>
      <c r="H1037" s="2">
        <f>IF(tbActuals[[#This Row],[Actual]]&lt;500,
       0,
       IF(tbActuals[[#This Row],[Actual]]&lt; 1500,
             1500,
             tbActuals[[#This Row],[Actual]]))</f>
        <v>11670</v>
      </c>
      <c r="I1037" t="str">
        <f>VLOOKUP(tbActuals[[#This Row],[Country]],
                          tbRegions[], 2, FALSE)</f>
        <v>Canada</v>
      </c>
    </row>
    <row r="1038" spans="1:9" x14ac:dyDescent="0.35">
      <c r="A1038" s="1">
        <v>43862</v>
      </c>
      <c r="B1038" t="s">
        <v>50</v>
      </c>
      <c r="C1038" t="s">
        <v>11</v>
      </c>
      <c r="D1038" t="s">
        <v>52</v>
      </c>
      <c r="E1038" s="2">
        <v>18305</v>
      </c>
      <c r="F1038" t="str">
        <f>IFERROR(VLOOKUP(TRIM(tbActuals[[#This Row],[IT Department]]),
                                                  tbDepartments[], 2, FALSE),
                         "")</f>
        <v>BU Support</v>
      </c>
      <c r="G1038" t="str">
        <f>VLOOKUP(tbActuals[[#This Row],[IT Department]],
                           tbDepartments[], 3,FALSE)</f>
        <v>Linda Lee</v>
      </c>
      <c r="H1038" s="2">
        <f>IF(tbActuals[[#This Row],[Actual]]&lt;500,
       0,
       IF(tbActuals[[#This Row],[Actual]]&lt; 1500,
             1500,
             tbActuals[[#This Row],[Actual]]))</f>
        <v>18305</v>
      </c>
      <c r="I1038" t="str">
        <f>VLOOKUP(tbActuals[[#This Row],[Country]],
                          tbRegions[], 2, FALSE)</f>
        <v>Europe</v>
      </c>
    </row>
    <row r="1039" spans="1:9" x14ac:dyDescent="0.35">
      <c r="A1039" s="1">
        <v>43862</v>
      </c>
      <c r="B1039" t="s">
        <v>50</v>
      </c>
      <c r="C1039" t="s">
        <v>11</v>
      </c>
      <c r="D1039" t="s">
        <v>42</v>
      </c>
      <c r="E1039" s="2">
        <v>7689</v>
      </c>
      <c r="F1039" t="str">
        <f>IFERROR(VLOOKUP(TRIM(tbActuals[[#This Row],[IT Department]]),
                                                  tbDepartments[], 2, FALSE),
                         "")</f>
        <v>BU Support</v>
      </c>
      <c r="G1039" t="str">
        <f>VLOOKUP(tbActuals[[#This Row],[IT Department]],
                           tbDepartments[], 3,FALSE)</f>
        <v>Linda Lee</v>
      </c>
      <c r="H1039" s="2">
        <f>IF(tbActuals[[#This Row],[Actual]]&lt;500,
       0,
       IF(tbActuals[[#This Row],[Actual]]&lt; 1500,
             1500,
             tbActuals[[#This Row],[Actual]]))</f>
        <v>7689</v>
      </c>
      <c r="I1039" t="str">
        <f>VLOOKUP(tbActuals[[#This Row],[Country]],
                          tbRegions[], 2, FALSE)</f>
        <v>Europe</v>
      </c>
    </row>
    <row r="1040" spans="1:9" x14ac:dyDescent="0.35">
      <c r="A1040" s="1">
        <v>43862</v>
      </c>
      <c r="B1040" t="s">
        <v>50</v>
      </c>
      <c r="C1040" t="s">
        <v>11</v>
      </c>
      <c r="D1040" t="s">
        <v>12</v>
      </c>
      <c r="E1040" s="2">
        <v>8985</v>
      </c>
      <c r="F1040" t="str">
        <f>IFERROR(VLOOKUP(TRIM(tbActuals[[#This Row],[IT Department]]),
                                                  tbDepartments[], 2, FALSE),
                         "")</f>
        <v>BU Support</v>
      </c>
      <c r="G1040" t="str">
        <f>VLOOKUP(tbActuals[[#This Row],[IT Department]],
                           tbDepartments[], 3,FALSE)</f>
        <v>Linda Lee</v>
      </c>
      <c r="H1040" s="2">
        <f>IF(tbActuals[[#This Row],[Actual]]&lt;500,
       0,
       IF(tbActuals[[#This Row],[Actual]]&lt; 1500,
             1500,
             tbActuals[[#This Row],[Actual]]))</f>
        <v>8985</v>
      </c>
      <c r="I1040" t="str">
        <f>VLOOKUP(tbActuals[[#This Row],[Country]],
                          tbRegions[], 2, FALSE)</f>
        <v>Europe</v>
      </c>
    </row>
    <row r="1041" spans="1:9" x14ac:dyDescent="0.35">
      <c r="A1041" s="1">
        <v>43862</v>
      </c>
      <c r="B1041" t="s">
        <v>50</v>
      </c>
      <c r="C1041" t="s">
        <v>11</v>
      </c>
      <c r="D1041" t="s">
        <v>45</v>
      </c>
      <c r="E1041" s="2">
        <v>4724</v>
      </c>
      <c r="F1041" t="str">
        <f>IFERROR(VLOOKUP(TRIM(tbActuals[[#This Row],[IT Department]]),
                                                  tbDepartments[], 2, FALSE),
                         "")</f>
        <v>BU Support</v>
      </c>
      <c r="G1041" t="str">
        <f>VLOOKUP(tbActuals[[#This Row],[IT Department]],
                           tbDepartments[], 3,FALSE)</f>
        <v>Linda Lee</v>
      </c>
      <c r="H1041" s="2">
        <f>IF(tbActuals[[#This Row],[Actual]]&lt;500,
       0,
       IF(tbActuals[[#This Row],[Actual]]&lt; 1500,
             1500,
             tbActuals[[#This Row],[Actual]]))</f>
        <v>4724</v>
      </c>
      <c r="I1041" t="str">
        <f>VLOOKUP(tbActuals[[#This Row],[Country]],
                          tbRegions[], 2, FALSE)</f>
        <v>Europe</v>
      </c>
    </row>
    <row r="1042" spans="1:9" x14ac:dyDescent="0.35">
      <c r="A1042" s="1">
        <v>43862</v>
      </c>
      <c r="B1042" t="s">
        <v>50</v>
      </c>
      <c r="C1042" t="s">
        <v>11</v>
      </c>
      <c r="D1042" t="s">
        <v>37</v>
      </c>
      <c r="E1042" s="2">
        <v>14068</v>
      </c>
      <c r="F1042" t="str">
        <f>IFERROR(VLOOKUP(TRIM(tbActuals[[#This Row],[IT Department]]),
                                                  tbDepartments[], 2, FALSE),
                         "")</f>
        <v>BU Support</v>
      </c>
      <c r="G1042" t="str">
        <f>VLOOKUP(tbActuals[[#This Row],[IT Department]],
                           tbDepartments[], 3,FALSE)</f>
        <v>Linda Lee</v>
      </c>
      <c r="H1042" s="2">
        <f>IF(tbActuals[[#This Row],[Actual]]&lt;500,
       0,
       IF(tbActuals[[#This Row],[Actual]]&lt; 1500,
             1500,
             tbActuals[[#This Row],[Actual]]))</f>
        <v>14068</v>
      </c>
      <c r="I1042" t="str">
        <f>VLOOKUP(tbActuals[[#This Row],[Country]],
                          tbRegions[], 2, FALSE)</f>
        <v>Europe</v>
      </c>
    </row>
    <row r="1043" spans="1:9" x14ac:dyDescent="0.35">
      <c r="A1043" s="1">
        <v>43862</v>
      </c>
      <c r="B1043" t="s">
        <v>50</v>
      </c>
      <c r="C1043" t="s">
        <v>11</v>
      </c>
      <c r="D1043" t="s">
        <v>7</v>
      </c>
      <c r="E1043" s="2">
        <v>9101</v>
      </c>
      <c r="F1043" t="str">
        <f>IFERROR(VLOOKUP(TRIM(tbActuals[[#This Row],[IT Department]]),
                                                  tbDepartments[], 2, FALSE),
                         "")</f>
        <v>BU Support</v>
      </c>
      <c r="G1043" t="str">
        <f>VLOOKUP(tbActuals[[#This Row],[IT Department]],
                           tbDepartments[], 3,FALSE)</f>
        <v>Linda Lee</v>
      </c>
      <c r="H1043" s="2">
        <f>IF(tbActuals[[#This Row],[Actual]]&lt;500,
       0,
       IF(tbActuals[[#This Row],[Actual]]&lt; 1500,
             1500,
             tbActuals[[#This Row],[Actual]]))</f>
        <v>9101</v>
      </c>
      <c r="I1043" t="str">
        <f>VLOOKUP(tbActuals[[#This Row],[Country]],
                          tbRegions[], 2, FALSE)</f>
        <v>Europe</v>
      </c>
    </row>
    <row r="1044" spans="1:9" x14ac:dyDescent="0.35">
      <c r="A1044" s="1">
        <v>43862</v>
      </c>
      <c r="B1044" t="s">
        <v>50</v>
      </c>
      <c r="C1044" t="s">
        <v>11</v>
      </c>
      <c r="D1044" t="s">
        <v>8</v>
      </c>
      <c r="E1044" s="2">
        <v>84668</v>
      </c>
      <c r="F1044" t="str">
        <f>IFERROR(VLOOKUP(TRIM(tbActuals[[#This Row],[IT Department]]),
                                                  tbDepartments[], 2, FALSE),
                         "")</f>
        <v>BU Support</v>
      </c>
      <c r="G1044" t="str">
        <f>VLOOKUP(tbActuals[[#This Row],[IT Department]],
                           tbDepartments[], 3,FALSE)</f>
        <v>Linda Lee</v>
      </c>
      <c r="H1044" s="2">
        <f>IF(tbActuals[[#This Row],[Actual]]&lt;500,
       0,
       IF(tbActuals[[#This Row],[Actual]]&lt; 1500,
             1500,
             tbActuals[[#This Row],[Actual]]))</f>
        <v>84668</v>
      </c>
      <c r="I1044" t="str">
        <f>VLOOKUP(tbActuals[[#This Row],[Country]],
                          tbRegions[], 2, FALSE)</f>
        <v>USA</v>
      </c>
    </row>
    <row r="1045" spans="1:9" x14ac:dyDescent="0.35">
      <c r="A1045" s="1">
        <v>43862</v>
      </c>
      <c r="B1045" t="s">
        <v>50</v>
      </c>
      <c r="C1045" t="s">
        <v>14</v>
      </c>
      <c r="D1045" t="s">
        <v>8</v>
      </c>
      <c r="E1045" s="2">
        <v>543</v>
      </c>
      <c r="F1045" t="str">
        <f>IFERROR(VLOOKUP(TRIM(tbActuals[[#This Row],[IT Department]]),
                                                  tbDepartments[], 2, FALSE),
                         "")</f>
        <v>BU Support</v>
      </c>
      <c r="G1045" t="str">
        <f>VLOOKUP(tbActuals[[#This Row],[IT Department]],
                           tbDepartments[], 3,FALSE)</f>
        <v>Linda Lee</v>
      </c>
      <c r="H1045" s="2">
        <f>IF(tbActuals[[#This Row],[Actual]]&lt;500,
       0,
       IF(tbActuals[[#This Row],[Actual]]&lt; 1500,
             1500,
             tbActuals[[#This Row],[Actual]]))</f>
        <v>1500</v>
      </c>
      <c r="I1045" t="str">
        <f>VLOOKUP(tbActuals[[#This Row],[Country]],
                          tbRegions[], 2, FALSE)</f>
        <v>USA</v>
      </c>
    </row>
    <row r="1046" spans="1:9" x14ac:dyDescent="0.35">
      <c r="A1046" s="1">
        <v>43862</v>
      </c>
      <c r="B1046" t="s">
        <v>50</v>
      </c>
      <c r="C1046" t="s">
        <v>15</v>
      </c>
      <c r="D1046" t="s">
        <v>51</v>
      </c>
      <c r="E1046" s="2">
        <v>59</v>
      </c>
      <c r="F1046" t="str">
        <f>IFERROR(VLOOKUP(TRIM(tbActuals[[#This Row],[IT Department]]),
                                                  tbDepartments[], 2, FALSE),
                         "")</f>
        <v>BU Support</v>
      </c>
      <c r="G1046" t="str">
        <f>VLOOKUP(tbActuals[[#This Row],[IT Department]],
                           tbDepartments[], 3,FALSE)</f>
        <v>Linda Lee</v>
      </c>
      <c r="H1046" s="2">
        <f>IF(tbActuals[[#This Row],[Actual]]&lt;500,
       0,
       IF(tbActuals[[#This Row],[Actual]]&lt; 1500,
             1500,
             tbActuals[[#This Row],[Actual]]))</f>
        <v>0</v>
      </c>
      <c r="I1046" t="str">
        <f>VLOOKUP(tbActuals[[#This Row],[Country]],
                          tbRegions[], 2, FALSE)</f>
        <v>Europe</v>
      </c>
    </row>
    <row r="1047" spans="1:9" x14ac:dyDescent="0.35">
      <c r="A1047" s="1">
        <v>43862</v>
      </c>
      <c r="B1047" t="s">
        <v>50</v>
      </c>
      <c r="C1047" t="s">
        <v>15</v>
      </c>
      <c r="D1047" t="s">
        <v>34</v>
      </c>
      <c r="E1047" s="2">
        <v>381</v>
      </c>
      <c r="F1047" t="str">
        <f>IFERROR(VLOOKUP(TRIM(tbActuals[[#This Row],[IT Department]]),
                                                  tbDepartments[], 2, FALSE),
                         "")</f>
        <v>BU Support</v>
      </c>
      <c r="G1047" t="str">
        <f>VLOOKUP(tbActuals[[#This Row],[IT Department]],
                           tbDepartments[], 3,FALSE)</f>
        <v>Linda Lee</v>
      </c>
      <c r="H1047" s="2">
        <f>IF(tbActuals[[#This Row],[Actual]]&lt;500,
       0,
       IF(tbActuals[[#This Row],[Actual]]&lt; 1500,
             1500,
             tbActuals[[#This Row],[Actual]]))</f>
        <v>0</v>
      </c>
      <c r="I1047" t="str">
        <f>VLOOKUP(tbActuals[[#This Row],[Country]],
                          tbRegions[], 2, FALSE)</f>
        <v>Canada</v>
      </c>
    </row>
    <row r="1048" spans="1:9" x14ac:dyDescent="0.35">
      <c r="A1048" s="1">
        <v>43862</v>
      </c>
      <c r="B1048" t="s">
        <v>50</v>
      </c>
      <c r="C1048" t="s">
        <v>15</v>
      </c>
      <c r="D1048" t="s">
        <v>52</v>
      </c>
      <c r="E1048" s="2">
        <v>38</v>
      </c>
      <c r="F1048" t="str">
        <f>IFERROR(VLOOKUP(TRIM(tbActuals[[#This Row],[IT Department]]),
                                                  tbDepartments[], 2, FALSE),
                         "")</f>
        <v>BU Support</v>
      </c>
      <c r="G1048" t="str">
        <f>VLOOKUP(tbActuals[[#This Row],[IT Department]],
                           tbDepartments[], 3,FALSE)</f>
        <v>Linda Lee</v>
      </c>
      <c r="H1048" s="2">
        <f>IF(tbActuals[[#This Row],[Actual]]&lt;500,
       0,
       IF(tbActuals[[#This Row],[Actual]]&lt; 1500,
             1500,
             tbActuals[[#This Row],[Actual]]))</f>
        <v>0</v>
      </c>
      <c r="I1048" t="str">
        <f>VLOOKUP(tbActuals[[#This Row],[Country]],
                          tbRegions[], 2, FALSE)</f>
        <v>Europe</v>
      </c>
    </row>
    <row r="1049" spans="1:9" x14ac:dyDescent="0.35">
      <c r="A1049" s="1">
        <v>43862</v>
      </c>
      <c r="B1049" t="s">
        <v>50</v>
      </c>
      <c r="C1049" t="s">
        <v>15</v>
      </c>
      <c r="D1049" t="s">
        <v>42</v>
      </c>
      <c r="E1049" s="2">
        <v>26</v>
      </c>
      <c r="F1049" t="str">
        <f>IFERROR(VLOOKUP(TRIM(tbActuals[[#This Row],[IT Department]]),
                                                  tbDepartments[], 2, FALSE),
                         "")</f>
        <v>BU Support</v>
      </c>
      <c r="G1049" t="str">
        <f>VLOOKUP(tbActuals[[#This Row],[IT Department]],
                           tbDepartments[], 3,FALSE)</f>
        <v>Linda Lee</v>
      </c>
      <c r="H1049" s="2">
        <f>IF(tbActuals[[#This Row],[Actual]]&lt;500,
       0,
       IF(tbActuals[[#This Row],[Actual]]&lt; 1500,
             1500,
             tbActuals[[#This Row],[Actual]]))</f>
        <v>0</v>
      </c>
      <c r="I1049" t="str">
        <f>VLOOKUP(tbActuals[[#This Row],[Country]],
                          tbRegions[], 2, FALSE)</f>
        <v>Europe</v>
      </c>
    </row>
    <row r="1050" spans="1:9" x14ac:dyDescent="0.35">
      <c r="A1050" s="1">
        <v>43862</v>
      </c>
      <c r="B1050" t="s">
        <v>50</v>
      </c>
      <c r="C1050" t="s">
        <v>15</v>
      </c>
      <c r="D1050" t="s">
        <v>45</v>
      </c>
      <c r="E1050" s="2">
        <v>70</v>
      </c>
      <c r="F1050" t="str">
        <f>IFERROR(VLOOKUP(TRIM(tbActuals[[#This Row],[IT Department]]),
                                                  tbDepartments[], 2, FALSE),
                         "")</f>
        <v>BU Support</v>
      </c>
      <c r="G1050" t="str">
        <f>VLOOKUP(tbActuals[[#This Row],[IT Department]],
                           tbDepartments[], 3,FALSE)</f>
        <v>Linda Lee</v>
      </c>
      <c r="H1050" s="2">
        <f>IF(tbActuals[[#This Row],[Actual]]&lt;500,
       0,
       IF(tbActuals[[#This Row],[Actual]]&lt; 1500,
             1500,
             tbActuals[[#This Row],[Actual]]))</f>
        <v>0</v>
      </c>
      <c r="I1050" t="str">
        <f>VLOOKUP(tbActuals[[#This Row],[Country]],
                          tbRegions[], 2, FALSE)</f>
        <v>Europe</v>
      </c>
    </row>
    <row r="1051" spans="1:9" x14ac:dyDescent="0.35">
      <c r="A1051" s="1">
        <v>43862</v>
      </c>
      <c r="B1051" t="s">
        <v>50</v>
      </c>
      <c r="C1051" t="s">
        <v>15</v>
      </c>
      <c r="D1051" t="s">
        <v>37</v>
      </c>
      <c r="E1051" s="2">
        <v>306</v>
      </c>
      <c r="F1051" t="str">
        <f>IFERROR(VLOOKUP(TRIM(tbActuals[[#This Row],[IT Department]]),
                                                  tbDepartments[], 2, FALSE),
                         "")</f>
        <v>BU Support</v>
      </c>
      <c r="G1051" t="str">
        <f>VLOOKUP(tbActuals[[#This Row],[IT Department]],
                           tbDepartments[], 3,FALSE)</f>
        <v>Linda Lee</v>
      </c>
      <c r="H1051" s="2">
        <f>IF(tbActuals[[#This Row],[Actual]]&lt;500,
       0,
       IF(tbActuals[[#This Row],[Actual]]&lt; 1500,
             1500,
             tbActuals[[#This Row],[Actual]]))</f>
        <v>0</v>
      </c>
      <c r="I1051" t="str">
        <f>VLOOKUP(tbActuals[[#This Row],[Country]],
                          tbRegions[], 2, FALSE)</f>
        <v>Europe</v>
      </c>
    </row>
    <row r="1052" spans="1:9" x14ac:dyDescent="0.35">
      <c r="A1052" s="1">
        <v>43862</v>
      </c>
      <c r="B1052" t="s">
        <v>50</v>
      </c>
      <c r="C1052" t="s">
        <v>15</v>
      </c>
      <c r="D1052" t="s">
        <v>7</v>
      </c>
      <c r="E1052" s="2">
        <v>706</v>
      </c>
      <c r="F1052" t="str">
        <f>IFERROR(VLOOKUP(TRIM(tbActuals[[#This Row],[IT Department]]),
                                                  tbDepartments[], 2, FALSE),
                         "")</f>
        <v>BU Support</v>
      </c>
      <c r="G1052" t="str">
        <f>VLOOKUP(tbActuals[[#This Row],[IT Department]],
                           tbDepartments[], 3,FALSE)</f>
        <v>Linda Lee</v>
      </c>
      <c r="H1052" s="2">
        <f>IF(tbActuals[[#This Row],[Actual]]&lt;500,
       0,
       IF(tbActuals[[#This Row],[Actual]]&lt; 1500,
             1500,
             tbActuals[[#This Row],[Actual]]))</f>
        <v>1500</v>
      </c>
      <c r="I1052" t="str">
        <f>VLOOKUP(tbActuals[[#This Row],[Country]],
                          tbRegions[], 2, FALSE)</f>
        <v>Europe</v>
      </c>
    </row>
    <row r="1053" spans="1:9" x14ac:dyDescent="0.35">
      <c r="A1053" s="1">
        <v>43862</v>
      </c>
      <c r="B1053" t="s">
        <v>50</v>
      </c>
      <c r="C1053" t="s">
        <v>16</v>
      </c>
      <c r="D1053" t="s">
        <v>7</v>
      </c>
      <c r="E1053" s="2">
        <v>708</v>
      </c>
      <c r="F1053" t="str">
        <f>IFERROR(VLOOKUP(TRIM(tbActuals[[#This Row],[IT Department]]),
                                                  tbDepartments[], 2, FALSE),
                         "")</f>
        <v>BU Support</v>
      </c>
      <c r="G1053" t="str">
        <f>VLOOKUP(tbActuals[[#This Row],[IT Department]],
                           tbDepartments[], 3,FALSE)</f>
        <v>Linda Lee</v>
      </c>
      <c r="H1053" s="2">
        <f>IF(tbActuals[[#This Row],[Actual]]&lt;500,
       0,
       IF(tbActuals[[#This Row],[Actual]]&lt; 1500,
             1500,
             tbActuals[[#This Row],[Actual]]))</f>
        <v>1500</v>
      </c>
      <c r="I1053" t="str">
        <f>VLOOKUP(tbActuals[[#This Row],[Country]],
                          tbRegions[], 2, FALSE)</f>
        <v>Europe</v>
      </c>
    </row>
    <row r="1054" spans="1:9" x14ac:dyDescent="0.35">
      <c r="A1054" s="1">
        <v>43862</v>
      </c>
      <c r="B1054" t="s">
        <v>50</v>
      </c>
      <c r="C1054" t="s">
        <v>17</v>
      </c>
      <c r="D1054" t="s">
        <v>12</v>
      </c>
      <c r="E1054" s="2">
        <v>350</v>
      </c>
      <c r="F1054" t="str">
        <f>IFERROR(VLOOKUP(TRIM(tbActuals[[#This Row],[IT Department]]),
                                                  tbDepartments[], 2, FALSE),
                         "")</f>
        <v>BU Support</v>
      </c>
      <c r="G1054" t="str">
        <f>VLOOKUP(tbActuals[[#This Row],[IT Department]],
                           tbDepartments[], 3,FALSE)</f>
        <v>Linda Lee</v>
      </c>
      <c r="H1054" s="2">
        <f>IF(tbActuals[[#This Row],[Actual]]&lt;500,
       0,
       IF(tbActuals[[#This Row],[Actual]]&lt; 1500,
             1500,
             tbActuals[[#This Row],[Actual]]))</f>
        <v>0</v>
      </c>
      <c r="I1054" t="str">
        <f>VLOOKUP(tbActuals[[#This Row],[Country]],
                          tbRegions[], 2, FALSE)</f>
        <v>Europe</v>
      </c>
    </row>
    <row r="1055" spans="1:9" x14ac:dyDescent="0.35">
      <c r="A1055" s="1">
        <v>43862</v>
      </c>
      <c r="B1055" t="s">
        <v>50</v>
      </c>
      <c r="C1055" t="s">
        <v>18</v>
      </c>
      <c r="D1055" t="s">
        <v>8</v>
      </c>
      <c r="E1055" s="2">
        <v>288</v>
      </c>
      <c r="F1055" t="str">
        <f>IFERROR(VLOOKUP(TRIM(tbActuals[[#This Row],[IT Department]]),
                                                  tbDepartments[], 2, FALSE),
                         "")</f>
        <v>BU Support</v>
      </c>
      <c r="G1055" t="str">
        <f>VLOOKUP(tbActuals[[#This Row],[IT Department]],
                           tbDepartments[], 3,FALSE)</f>
        <v>Linda Lee</v>
      </c>
      <c r="H1055" s="2">
        <f>IF(tbActuals[[#This Row],[Actual]]&lt;500,
       0,
       IF(tbActuals[[#This Row],[Actual]]&lt; 1500,
             1500,
             tbActuals[[#This Row],[Actual]]))</f>
        <v>0</v>
      </c>
      <c r="I1055" t="str">
        <f>VLOOKUP(tbActuals[[#This Row],[Country]],
                          tbRegions[], 2, FALSE)</f>
        <v>USA</v>
      </c>
    </row>
    <row r="1056" spans="1:9" x14ac:dyDescent="0.35">
      <c r="A1056" s="1">
        <v>43862</v>
      </c>
      <c r="B1056" t="s">
        <v>50</v>
      </c>
      <c r="C1056" t="s">
        <v>19</v>
      </c>
      <c r="D1056" t="s">
        <v>8</v>
      </c>
      <c r="E1056" s="2">
        <v>26</v>
      </c>
      <c r="F1056" t="str">
        <f>IFERROR(VLOOKUP(TRIM(tbActuals[[#This Row],[IT Department]]),
                                                  tbDepartments[], 2, FALSE),
                         "")</f>
        <v>BU Support</v>
      </c>
      <c r="G1056" t="str">
        <f>VLOOKUP(tbActuals[[#This Row],[IT Department]],
                           tbDepartments[], 3,FALSE)</f>
        <v>Linda Lee</v>
      </c>
      <c r="H1056" s="2">
        <f>IF(tbActuals[[#This Row],[Actual]]&lt;500,
       0,
       IF(tbActuals[[#This Row],[Actual]]&lt; 1500,
             1500,
             tbActuals[[#This Row],[Actual]]))</f>
        <v>0</v>
      </c>
      <c r="I1056" t="str">
        <f>VLOOKUP(tbActuals[[#This Row],[Country]],
                          tbRegions[], 2, FALSE)</f>
        <v>USA</v>
      </c>
    </row>
    <row r="1057" spans="1:9" x14ac:dyDescent="0.35">
      <c r="A1057" s="1">
        <v>43862</v>
      </c>
      <c r="B1057" t="s">
        <v>50</v>
      </c>
      <c r="C1057" t="s">
        <v>20</v>
      </c>
      <c r="D1057" t="s">
        <v>51</v>
      </c>
      <c r="E1057" s="2">
        <v>67</v>
      </c>
      <c r="F1057" t="str">
        <f>IFERROR(VLOOKUP(TRIM(tbActuals[[#This Row],[IT Department]]),
                                                  tbDepartments[], 2, FALSE),
                         "")</f>
        <v>BU Support</v>
      </c>
      <c r="G1057" t="str">
        <f>VLOOKUP(tbActuals[[#This Row],[IT Department]],
                           tbDepartments[], 3,FALSE)</f>
        <v>Linda Lee</v>
      </c>
      <c r="H1057" s="2">
        <f>IF(tbActuals[[#This Row],[Actual]]&lt;500,
       0,
       IF(tbActuals[[#This Row],[Actual]]&lt; 1500,
             1500,
             tbActuals[[#This Row],[Actual]]))</f>
        <v>0</v>
      </c>
      <c r="I1057" t="str">
        <f>VLOOKUP(tbActuals[[#This Row],[Country]],
                          tbRegions[], 2, FALSE)</f>
        <v>Europe</v>
      </c>
    </row>
    <row r="1058" spans="1:9" x14ac:dyDescent="0.35">
      <c r="A1058" s="1">
        <v>43862</v>
      </c>
      <c r="B1058" t="s">
        <v>50</v>
      </c>
      <c r="C1058" t="s">
        <v>20</v>
      </c>
      <c r="D1058" t="s">
        <v>34</v>
      </c>
      <c r="E1058" s="2">
        <v>51</v>
      </c>
      <c r="F1058" t="str">
        <f>IFERROR(VLOOKUP(TRIM(tbActuals[[#This Row],[IT Department]]),
                                                  tbDepartments[], 2, FALSE),
                         "")</f>
        <v>BU Support</v>
      </c>
      <c r="G1058" t="str">
        <f>VLOOKUP(tbActuals[[#This Row],[IT Department]],
                           tbDepartments[], 3,FALSE)</f>
        <v>Linda Lee</v>
      </c>
      <c r="H1058" s="2">
        <f>IF(tbActuals[[#This Row],[Actual]]&lt;500,
       0,
       IF(tbActuals[[#This Row],[Actual]]&lt; 1500,
             1500,
             tbActuals[[#This Row],[Actual]]))</f>
        <v>0</v>
      </c>
      <c r="I1058" t="str">
        <f>VLOOKUP(tbActuals[[#This Row],[Country]],
                          tbRegions[], 2, FALSE)</f>
        <v>Canada</v>
      </c>
    </row>
    <row r="1059" spans="1:9" x14ac:dyDescent="0.35">
      <c r="A1059" s="1">
        <v>43862</v>
      </c>
      <c r="B1059" t="s">
        <v>50</v>
      </c>
      <c r="C1059" t="s">
        <v>20</v>
      </c>
      <c r="D1059" t="s">
        <v>12</v>
      </c>
      <c r="E1059" s="2">
        <v>5</v>
      </c>
      <c r="F1059" t="str">
        <f>IFERROR(VLOOKUP(TRIM(tbActuals[[#This Row],[IT Department]]),
                                                  tbDepartments[], 2, FALSE),
                         "")</f>
        <v>BU Support</v>
      </c>
      <c r="G1059" t="str">
        <f>VLOOKUP(tbActuals[[#This Row],[IT Department]],
                           tbDepartments[], 3,FALSE)</f>
        <v>Linda Lee</v>
      </c>
      <c r="H1059" s="2">
        <f>IF(tbActuals[[#This Row],[Actual]]&lt;500,
       0,
       IF(tbActuals[[#This Row],[Actual]]&lt; 1500,
             1500,
             tbActuals[[#This Row],[Actual]]))</f>
        <v>0</v>
      </c>
      <c r="I1059" t="str">
        <f>VLOOKUP(tbActuals[[#This Row],[Country]],
                          tbRegions[], 2, FALSE)</f>
        <v>Europe</v>
      </c>
    </row>
    <row r="1060" spans="1:9" x14ac:dyDescent="0.35">
      <c r="A1060" s="1">
        <v>43862</v>
      </c>
      <c r="B1060" t="s">
        <v>50</v>
      </c>
      <c r="C1060" t="s">
        <v>20</v>
      </c>
      <c r="D1060" t="s">
        <v>37</v>
      </c>
      <c r="E1060" s="2">
        <v>292</v>
      </c>
      <c r="F1060" t="str">
        <f>IFERROR(VLOOKUP(TRIM(tbActuals[[#This Row],[IT Department]]),
                                                  tbDepartments[], 2, FALSE),
                         "")</f>
        <v>BU Support</v>
      </c>
      <c r="G1060" t="str">
        <f>VLOOKUP(tbActuals[[#This Row],[IT Department]],
                           tbDepartments[], 3,FALSE)</f>
        <v>Linda Lee</v>
      </c>
      <c r="H1060" s="2">
        <f>IF(tbActuals[[#This Row],[Actual]]&lt;500,
       0,
       IF(tbActuals[[#This Row],[Actual]]&lt; 1500,
             1500,
             tbActuals[[#This Row],[Actual]]))</f>
        <v>0</v>
      </c>
      <c r="I1060" t="str">
        <f>VLOOKUP(tbActuals[[#This Row],[Country]],
                          tbRegions[], 2, FALSE)</f>
        <v>Europe</v>
      </c>
    </row>
    <row r="1061" spans="1:9" x14ac:dyDescent="0.35">
      <c r="A1061" s="1">
        <v>43862</v>
      </c>
      <c r="B1061" t="s">
        <v>50</v>
      </c>
      <c r="C1061" t="s">
        <v>20</v>
      </c>
      <c r="D1061" t="s">
        <v>7</v>
      </c>
      <c r="E1061" s="2">
        <v>8306</v>
      </c>
      <c r="F1061" t="str">
        <f>IFERROR(VLOOKUP(TRIM(tbActuals[[#This Row],[IT Department]]),
                                                  tbDepartments[], 2, FALSE),
                         "")</f>
        <v>BU Support</v>
      </c>
      <c r="G1061" t="str">
        <f>VLOOKUP(tbActuals[[#This Row],[IT Department]],
                           tbDepartments[], 3,FALSE)</f>
        <v>Linda Lee</v>
      </c>
      <c r="H1061" s="2">
        <f>IF(tbActuals[[#This Row],[Actual]]&lt;500,
       0,
       IF(tbActuals[[#This Row],[Actual]]&lt; 1500,
             1500,
             tbActuals[[#This Row],[Actual]]))</f>
        <v>8306</v>
      </c>
      <c r="I1061" t="str">
        <f>VLOOKUP(tbActuals[[#This Row],[Country]],
                          tbRegions[], 2, FALSE)</f>
        <v>Europe</v>
      </c>
    </row>
    <row r="1062" spans="1:9" x14ac:dyDescent="0.35">
      <c r="A1062" s="1">
        <v>43862</v>
      </c>
      <c r="B1062" t="s">
        <v>50</v>
      </c>
      <c r="C1062" t="s">
        <v>20</v>
      </c>
      <c r="D1062" t="s">
        <v>8</v>
      </c>
      <c r="E1062" s="2">
        <v>162</v>
      </c>
      <c r="F1062" t="str">
        <f>IFERROR(VLOOKUP(TRIM(tbActuals[[#This Row],[IT Department]]),
                                                  tbDepartments[], 2, FALSE),
                         "")</f>
        <v>BU Support</v>
      </c>
      <c r="G1062" t="str">
        <f>VLOOKUP(tbActuals[[#This Row],[IT Department]],
                           tbDepartments[], 3,FALSE)</f>
        <v>Linda Lee</v>
      </c>
      <c r="H1062" s="2">
        <f>IF(tbActuals[[#This Row],[Actual]]&lt;500,
       0,
       IF(tbActuals[[#This Row],[Actual]]&lt; 1500,
             1500,
             tbActuals[[#This Row],[Actual]]))</f>
        <v>0</v>
      </c>
      <c r="I1062" t="str">
        <f>VLOOKUP(tbActuals[[#This Row],[Country]],
                          tbRegions[], 2, FALSE)</f>
        <v>USA</v>
      </c>
    </row>
    <row r="1063" spans="1:9" x14ac:dyDescent="0.35">
      <c r="A1063" s="1">
        <v>43862</v>
      </c>
      <c r="B1063" t="s">
        <v>50</v>
      </c>
      <c r="C1063" t="s">
        <v>26</v>
      </c>
      <c r="D1063" t="s">
        <v>51</v>
      </c>
      <c r="E1063" s="2">
        <v>-4359</v>
      </c>
      <c r="F1063" t="str">
        <f>IFERROR(VLOOKUP(TRIM(tbActuals[[#This Row],[IT Department]]),
                                                  tbDepartments[], 2, FALSE),
                         "")</f>
        <v>BU Support</v>
      </c>
      <c r="G1063" t="str">
        <f>VLOOKUP(tbActuals[[#This Row],[IT Department]],
                           tbDepartments[], 3,FALSE)</f>
        <v>Linda Lee</v>
      </c>
      <c r="H1063" s="2">
        <f>IF(tbActuals[[#This Row],[Actual]]&lt;500,
       0,
       IF(tbActuals[[#This Row],[Actual]]&lt; 1500,
             1500,
             tbActuals[[#This Row],[Actual]]))</f>
        <v>0</v>
      </c>
      <c r="I1063" t="str">
        <f>VLOOKUP(tbActuals[[#This Row],[Country]],
                          tbRegions[], 2, FALSE)</f>
        <v>Europe</v>
      </c>
    </row>
    <row r="1064" spans="1:9" x14ac:dyDescent="0.35">
      <c r="A1064" s="1">
        <v>43862</v>
      </c>
      <c r="B1064" t="s">
        <v>50</v>
      </c>
      <c r="C1064" t="s">
        <v>26</v>
      </c>
      <c r="D1064" t="s">
        <v>42</v>
      </c>
      <c r="E1064" s="2">
        <v>3139</v>
      </c>
      <c r="F1064" t="str">
        <f>IFERROR(VLOOKUP(TRIM(tbActuals[[#This Row],[IT Department]]),
                                                  tbDepartments[], 2, FALSE),
                         "")</f>
        <v>BU Support</v>
      </c>
      <c r="G1064" t="str">
        <f>VLOOKUP(tbActuals[[#This Row],[IT Department]],
                           tbDepartments[], 3,FALSE)</f>
        <v>Linda Lee</v>
      </c>
      <c r="H1064" s="2">
        <f>IF(tbActuals[[#This Row],[Actual]]&lt;500,
       0,
       IF(tbActuals[[#This Row],[Actual]]&lt; 1500,
             1500,
             tbActuals[[#This Row],[Actual]]))</f>
        <v>3139</v>
      </c>
      <c r="I1064" t="str">
        <f>VLOOKUP(tbActuals[[#This Row],[Country]],
                          tbRegions[], 2, FALSE)</f>
        <v>Europe</v>
      </c>
    </row>
    <row r="1065" spans="1:9" x14ac:dyDescent="0.35">
      <c r="A1065" s="1">
        <v>43862</v>
      </c>
      <c r="B1065" t="s">
        <v>50</v>
      </c>
      <c r="C1065" t="s">
        <v>26</v>
      </c>
      <c r="D1065" t="s">
        <v>45</v>
      </c>
      <c r="E1065" s="2">
        <v>146</v>
      </c>
      <c r="F1065" t="str">
        <f>IFERROR(VLOOKUP(TRIM(tbActuals[[#This Row],[IT Department]]),
                                                  tbDepartments[], 2, FALSE),
                         "")</f>
        <v>BU Support</v>
      </c>
      <c r="G1065" t="str">
        <f>VLOOKUP(tbActuals[[#This Row],[IT Department]],
                           tbDepartments[], 3,FALSE)</f>
        <v>Linda Lee</v>
      </c>
      <c r="H1065" s="2">
        <f>IF(tbActuals[[#This Row],[Actual]]&lt;500,
       0,
       IF(tbActuals[[#This Row],[Actual]]&lt; 1500,
             1500,
             tbActuals[[#This Row],[Actual]]))</f>
        <v>0</v>
      </c>
      <c r="I1065" t="str">
        <f>VLOOKUP(tbActuals[[#This Row],[Country]],
                          tbRegions[], 2, FALSE)</f>
        <v>Europe</v>
      </c>
    </row>
    <row r="1066" spans="1:9" x14ac:dyDescent="0.35">
      <c r="A1066" s="1">
        <v>43862</v>
      </c>
      <c r="B1066" t="s">
        <v>50</v>
      </c>
      <c r="C1066" t="s">
        <v>26</v>
      </c>
      <c r="D1066" t="s">
        <v>37</v>
      </c>
      <c r="E1066" s="2">
        <v>151</v>
      </c>
      <c r="F1066" t="str">
        <f>IFERROR(VLOOKUP(TRIM(tbActuals[[#This Row],[IT Department]]),
                                                  tbDepartments[], 2, FALSE),
                         "")</f>
        <v>BU Support</v>
      </c>
      <c r="G1066" t="str">
        <f>VLOOKUP(tbActuals[[#This Row],[IT Department]],
                           tbDepartments[], 3,FALSE)</f>
        <v>Linda Lee</v>
      </c>
      <c r="H1066" s="2">
        <f>IF(tbActuals[[#This Row],[Actual]]&lt;500,
       0,
       IF(tbActuals[[#This Row],[Actual]]&lt; 1500,
             1500,
             tbActuals[[#This Row],[Actual]]))</f>
        <v>0</v>
      </c>
      <c r="I1066" t="str">
        <f>VLOOKUP(tbActuals[[#This Row],[Country]],
                          tbRegions[], 2, FALSE)</f>
        <v>Europe</v>
      </c>
    </row>
    <row r="1067" spans="1:9" x14ac:dyDescent="0.35">
      <c r="A1067" s="1">
        <v>43862</v>
      </c>
      <c r="B1067" t="s">
        <v>50</v>
      </c>
      <c r="C1067" t="s">
        <v>26</v>
      </c>
      <c r="D1067" t="s">
        <v>8</v>
      </c>
      <c r="E1067" s="2">
        <v>763</v>
      </c>
      <c r="F1067" t="str">
        <f>IFERROR(VLOOKUP(TRIM(tbActuals[[#This Row],[IT Department]]),
                                                  tbDepartments[], 2, FALSE),
                         "")</f>
        <v>BU Support</v>
      </c>
      <c r="G1067" t="str">
        <f>VLOOKUP(tbActuals[[#This Row],[IT Department]],
                           tbDepartments[], 3,FALSE)</f>
        <v>Linda Lee</v>
      </c>
      <c r="H1067" s="2">
        <f>IF(tbActuals[[#This Row],[Actual]]&lt;500,
       0,
       IF(tbActuals[[#This Row],[Actual]]&lt; 1500,
             1500,
             tbActuals[[#This Row],[Actual]]))</f>
        <v>1500</v>
      </c>
      <c r="I1067" t="str">
        <f>VLOOKUP(tbActuals[[#This Row],[Country]],
                          tbRegions[], 2, FALSE)</f>
        <v>USA</v>
      </c>
    </row>
    <row r="1068" spans="1:9" x14ac:dyDescent="0.35">
      <c r="A1068" s="1">
        <v>43862</v>
      </c>
      <c r="B1068" t="s">
        <v>50</v>
      </c>
      <c r="C1068" t="s">
        <v>21</v>
      </c>
      <c r="D1068" t="s">
        <v>51</v>
      </c>
      <c r="E1068" s="2">
        <v>3041</v>
      </c>
      <c r="F1068" t="str">
        <f>IFERROR(VLOOKUP(TRIM(tbActuals[[#This Row],[IT Department]]),
                                                  tbDepartments[], 2, FALSE),
                         "")</f>
        <v>BU Support</v>
      </c>
      <c r="G1068" t="str">
        <f>VLOOKUP(tbActuals[[#This Row],[IT Department]],
                           tbDepartments[], 3,FALSE)</f>
        <v>Linda Lee</v>
      </c>
      <c r="H1068" s="2">
        <f>IF(tbActuals[[#This Row],[Actual]]&lt;500,
       0,
       IF(tbActuals[[#This Row],[Actual]]&lt; 1500,
             1500,
             tbActuals[[#This Row],[Actual]]))</f>
        <v>3041</v>
      </c>
      <c r="I1068" t="str">
        <f>VLOOKUP(tbActuals[[#This Row],[Country]],
                          tbRegions[], 2, FALSE)</f>
        <v>Europe</v>
      </c>
    </row>
    <row r="1069" spans="1:9" x14ac:dyDescent="0.35">
      <c r="A1069" s="1">
        <v>43862</v>
      </c>
      <c r="B1069" t="s">
        <v>50</v>
      </c>
      <c r="C1069" t="s">
        <v>21</v>
      </c>
      <c r="D1069" t="s">
        <v>34</v>
      </c>
      <c r="E1069" s="2">
        <v>7</v>
      </c>
      <c r="F1069" t="str">
        <f>IFERROR(VLOOKUP(TRIM(tbActuals[[#This Row],[IT Department]]),
                                                  tbDepartments[], 2, FALSE),
                         "")</f>
        <v>BU Support</v>
      </c>
      <c r="G1069" t="str">
        <f>VLOOKUP(tbActuals[[#This Row],[IT Department]],
                           tbDepartments[], 3,FALSE)</f>
        <v>Linda Lee</v>
      </c>
      <c r="H1069" s="2">
        <f>IF(tbActuals[[#This Row],[Actual]]&lt;500,
       0,
       IF(tbActuals[[#This Row],[Actual]]&lt; 1500,
             1500,
             tbActuals[[#This Row],[Actual]]))</f>
        <v>0</v>
      </c>
      <c r="I1069" t="str">
        <f>VLOOKUP(tbActuals[[#This Row],[Country]],
                          tbRegions[], 2, FALSE)</f>
        <v>Canada</v>
      </c>
    </row>
    <row r="1070" spans="1:9" x14ac:dyDescent="0.35">
      <c r="A1070" s="1">
        <v>43862</v>
      </c>
      <c r="B1070" t="s">
        <v>50</v>
      </c>
      <c r="C1070" t="s">
        <v>21</v>
      </c>
      <c r="D1070" t="s">
        <v>52</v>
      </c>
      <c r="E1070" s="2">
        <v>2</v>
      </c>
      <c r="F1070" t="str">
        <f>IFERROR(VLOOKUP(TRIM(tbActuals[[#This Row],[IT Department]]),
                                                  tbDepartments[], 2, FALSE),
                         "")</f>
        <v>BU Support</v>
      </c>
      <c r="G1070" t="str">
        <f>VLOOKUP(tbActuals[[#This Row],[IT Department]],
                           tbDepartments[], 3,FALSE)</f>
        <v>Linda Lee</v>
      </c>
      <c r="H1070" s="2">
        <f>IF(tbActuals[[#This Row],[Actual]]&lt;500,
       0,
       IF(tbActuals[[#This Row],[Actual]]&lt; 1500,
             1500,
             tbActuals[[#This Row],[Actual]]))</f>
        <v>0</v>
      </c>
      <c r="I1070" t="str">
        <f>VLOOKUP(tbActuals[[#This Row],[Country]],
                          tbRegions[], 2, FALSE)</f>
        <v>Europe</v>
      </c>
    </row>
    <row r="1071" spans="1:9" x14ac:dyDescent="0.35">
      <c r="A1071" s="1">
        <v>43862</v>
      </c>
      <c r="B1071" t="s">
        <v>50</v>
      </c>
      <c r="C1071" t="s">
        <v>21</v>
      </c>
      <c r="D1071" t="s">
        <v>42</v>
      </c>
      <c r="E1071" s="2">
        <v>2579</v>
      </c>
      <c r="F1071" t="str">
        <f>IFERROR(VLOOKUP(TRIM(tbActuals[[#This Row],[IT Department]]),
                                                  tbDepartments[], 2, FALSE),
                         "")</f>
        <v>BU Support</v>
      </c>
      <c r="G1071" t="str">
        <f>VLOOKUP(tbActuals[[#This Row],[IT Department]],
                           tbDepartments[], 3,FALSE)</f>
        <v>Linda Lee</v>
      </c>
      <c r="H1071" s="2">
        <f>IF(tbActuals[[#This Row],[Actual]]&lt;500,
       0,
       IF(tbActuals[[#This Row],[Actual]]&lt; 1500,
             1500,
             tbActuals[[#This Row],[Actual]]))</f>
        <v>2579</v>
      </c>
      <c r="I1071" t="str">
        <f>VLOOKUP(tbActuals[[#This Row],[Country]],
                          tbRegions[], 2, FALSE)</f>
        <v>Europe</v>
      </c>
    </row>
    <row r="1072" spans="1:9" x14ac:dyDescent="0.35">
      <c r="A1072" s="1">
        <v>43862</v>
      </c>
      <c r="B1072" t="s">
        <v>50</v>
      </c>
      <c r="C1072" t="s">
        <v>21</v>
      </c>
      <c r="D1072" t="s">
        <v>12</v>
      </c>
      <c r="E1072" s="2">
        <v>88</v>
      </c>
      <c r="F1072" t="str">
        <f>IFERROR(VLOOKUP(TRIM(tbActuals[[#This Row],[IT Department]]),
                                                  tbDepartments[], 2, FALSE),
                         "")</f>
        <v>BU Support</v>
      </c>
      <c r="G1072" t="str">
        <f>VLOOKUP(tbActuals[[#This Row],[IT Department]],
                           tbDepartments[], 3,FALSE)</f>
        <v>Linda Lee</v>
      </c>
      <c r="H1072" s="2">
        <f>IF(tbActuals[[#This Row],[Actual]]&lt;500,
       0,
       IF(tbActuals[[#This Row],[Actual]]&lt; 1500,
             1500,
             tbActuals[[#This Row],[Actual]]))</f>
        <v>0</v>
      </c>
      <c r="I1072" t="str">
        <f>VLOOKUP(tbActuals[[#This Row],[Country]],
                          tbRegions[], 2, FALSE)</f>
        <v>Europe</v>
      </c>
    </row>
    <row r="1073" spans="1:9" x14ac:dyDescent="0.35">
      <c r="A1073" s="1">
        <v>43862</v>
      </c>
      <c r="B1073" t="s">
        <v>50</v>
      </c>
      <c r="C1073" t="s">
        <v>21</v>
      </c>
      <c r="D1073" t="s">
        <v>45</v>
      </c>
      <c r="E1073" s="2">
        <v>566</v>
      </c>
      <c r="F1073" t="str">
        <f>IFERROR(VLOOKUP(TRIM(tbActuals[[#This Row],[IT Department]]),
                                                  tbDepartments[], 2, FALSE),
                         "")</f>
        <v>BU Support</v>
      </c>
      <c r="G1073" t="str">
        <f>VLOOKUP(tbActuals[[#This Row],[IT Department]],
                           tbDepartments[], 3,FALSE)</f>
        <v>Linda Lee</v>
      </c>
      <c r="H1073" s="2">
        <f>IF(tbActuals[[#This Row],[Actual]]&lt;500,
       0,
       IF(tbActuals[[#This Row],[Actual]]&lt; 1500,
             1500,
             tbActuals[[#This Row],[Actual]]))</f>
        <v>1500</v>
      </c>
      <c r="I1073" t="str">
        <f>VLOOKUP(tbActuals[[#This Row],[Country]],
                          tbRegions[], 2, FALSE)</f>
        <v>Europe</v>
      </c>
    </row>
    <row r="1074" spans="1:9" x14ac:dyDescent="0.35">
      <c r="A1074" s="1">
        <v>43862</v>
      </c>
      <c r="B1074" t="s">
        <v>50</v>
      </c>
      <c r="C1074" t="s">
        <v>21</v>
      </c>
      <c r="D1074" t="s">
        <v>37</v>
      </c>
      <c r="E1074" s="2">
        <v>74</v>
      </c>
      <c r="F1074" t="str">
        <f>IFERROR(VLOOKUP(TRIM(tbActuals[[#This Row],[IT Department]]),
                                                  tbDepartments[], 2, FALSE),
                         "")</f>
        <v>BU Support</v>
      </c>
      <c r="G1074" t="str">
        <f>VLOOKUP(tbActuals[[#This Row],[IT Department]],
                           tbDepartments[], 3,FALSE)</f>
        <v>Linda Lee</v>
      </c>
      <c r="H1074" s="2">
        <f>IF(tbActuals[[#This Row],[Actual]]&lt;500,
       0,
       IF(tbActuals[[#This Row],[Actual]]&lt; 1500,
             1500,
             tbActuals[[#This Row],[Actual]]))</f>
        <v>0</v>
      </c>
      <c r="I1074" t="str">
        <f>VLOOKUP(tbActuals[[#This Row],[Country]],
                          tbRegions[], 2, FALSE)</f>
        <v>Europe</v>
      </c>
    </row>
    <row r="1075" spans="1:9" x14ac:dyDescent="0.35">
      <c r="A1075" s="1">
        <v>43862</v>
      </c>
      <c r="B1075" t="s">
        <v>50</v>
      </c>
      <c r="C1075" t="s">
        <v>21</v>
      </c>
      <c r="D1075" t="s">
        <v>7</v>
      </c>
      <c r="E1075" s="2">
        <v>186</v>
      </c>
      <c r="F1075" t="str">
        <f>IFERROR(VLOOKUP(TRIM(tbActuals[[#This Row],[IT Department]]),
                                                  tbDepartments[], 2, FALSE),
                         "")</f>
        <v>BU Support</v>
      </c>
      <c r="G1075" t="str">
        <f>VLOOKUP(tbActuals[[#This Row],[IT Department]],
                           tbDepartments[], 3,FALSE)</f>
        <v>Linda Lee</v>
      </c>
      <c r="H1075" s="2">
        <f>IF(tbActuals[[#This Row],[Actual]]&lt;500,
       0,
       IF(tbActuals[[#This Row],[Actual]]&lt; 1500,
             1500,
             tbActuals[[#This Row],[Actual]]))</f>
        <v>0</v>
      </c>
      <c r="I1075" t="str">
        <f>VLOOKUP(tbActuals[[#This Row],[Country]],
                          tbRegions[], 2, FALSE)</f>
        <v>Europe</v>
      </c>
    </row>
    <row r="1076" spans="1:9" x14ac:dyDescent="0.35">
      <c r="A1076" s="1">
        <v>43862</v>
      </c>
      <c r="B1076" t="s">
        <v>50</v>
      </c>
      <c r="C1076" t="s">
        <v>21</v>
      </c>
      <c r="D1076" t="s">
        <v>8</v>
      </c>
      <c r="E1076" s="2">
        <v>1539</v>
      </c>
      <c r="F1076" t="str">
        <f>IFERROR(VLOOKUP(TRIM(tbActuals[[#This Row],[IT Department]]),
                                                  tbDepartments[], 2, FALSE),
                         "")</f>
        <v>BU Support</v>
      </c>
      <c r="G1076" t="str">
        <f>VLOOKUP(tbActuals[[#This Row],[IT Department]],
                           tbDepartments[], 3,FALSE)</f>
        <v>Linda Lee</v>
      </c>
      <c r="H1076" s="2">
        <f>IF(tbActuals[[#This Row],[Actual]]&lt;500,
       0,
       IF(tbActuals[[#This Row],[Actual]]&lt; 1500,
             1500,
             tbActuals[[#This Row],[Actual]]))</f>
        <v>1539</v>
      </c>
      <c r="I1076" t="str">
        <f>VLOOKUP(tbActuals[[#This Row],[Country]],
                          tbRegions[], 2, FALSE)</f>
        <v>USA</v>
      </c>
    </row>
    <row r="1077" spans="1:9" x14ac:dyDescent="0.35">
      <c r="A1077" s="1">
        <v>43862</v>
      </c>
      <c r="B1077" t="s">
        <v>50</v>
      </c>
      <c r="C1077" t="s">
        <v>22</v>
      </c>
      <c r="D1077" t="s">
        <v>51</v>
      </c>
      <c r="E1077" s="2">
        <v>320</v>
      </c>
      <c r="F1077" t="str">
        <f>IFERROR(VLOOKUP(TRIM(tbActuals[[#This Row],[IT Department]]),
                                                  tbDepartments[], 2, FALSE),
                         "")</f>
        <v>BU Support</v>
      </c>
      <c r="G1077" t="str">
        <f>VLOOKUP(tbActuals[[#This Row],[IT Department]],
                           tbDepartments[], 3,FALSE)</f>
        <v>Linda Lee</v>
      </c>
      <c r="H1077" s="2">
        <f>IF(tbActuals[[#This Row],[Actual]]&lt;500,
       0,
       IF(tbActuals[[#This Row],[Actual]]&lt; 1500,
             1500,
             tbActuals[[#This Row],[Actual]]))</f>
        <v>0</v>
      </c>
      <c r="I1077" t="str">
        <f>VLOOKUP(tbActuals[[#This Row],[Country]],
                          tbRegions[], 2, FALSE)</f>
        <v>Europe</v>
      </c>
    </row>
    <row r="1078" spans="1:9" x14ac:dyDescent="0.35">
      <c r="A1078" s="1">
        <v>43862</v>
      </c>
      <c r="B1078" t="s">
        <v>50</v>
      </c>
      <c r="C1078" t="s">
        <v>22</v>
      </c>
      <c r="D1078" t="s">
        <v>42</v>
      </c>
      <c r="E1078" s="2">
        <v>398</v>
      </c>
      <c r="F1078" t="str">
        <f>IFERROR(VLOOKUP(TRIM(tbActuals[[#This Row],[IT Department]]),
                                                  tbDepartments[], 2, FALSE),
                         "")</f>
        <v>BU Support</v>
      </c>
      <c r="G1078" t="str">
        <f>VLOOKUP(tbActuals[[#This Row],[IT Department]],
                           tbDepartments[], 3,FALSE)</f>
        <v>Linda Lee</v>
      </c>
      <c r="H1078" s="2">
        <f>IF(tbActuals[[#This Row],[Actual]]&lt;500,
       0,
       IF(tbActuals[[#This Row],[Actual]]&lt; 1500,
             1500,
             tbActuals[[#This Row],[Actual]]))</f>
        <v>0</v>
      </c>
      <c r="I1078" t="str">
        <f>VLOOKUP(tbActuals[[#This Row],[Country]],
                          tbRegions[], 2, FALSE)</f>
        <v>Europe</v>
      </c>
    </row>
    <row r="1079" spans="1:9" x14ac:dyDescent="0.35">
      <c r="A1079" s="1">
        <v>43862</v>
      </c>
      <c r="B1079" t="s">
        <v>50</v>
      </c>
      <c r="C1079" t="s">
        <v>22</v>
      </c>
      <c r="D1079" t="s">
        <v>7</v>
      </c>
      <c r="E1079" s="2">
        <v>610</v>
      </c>
      <c r="F1079" t="str">
        <f>IFERROR(VLOOKUP(TRIM(tbActuals[[#This Row],[IT Department]]),
                                                  tbDepartments[], 2, FALSE),
                         "")</f>
        <v>BU Support</v>
      </c>
      <c r="G1079" t="str">
        <f>VLOOKUP(tbActuals[[#This Row],[IT Department]],
                           tbDepartments[], 3,FALSE)</f>
        <v>Linda Lee</v>
      </c>
      <c r="H1079" s="2">
        <f>IF(tbActuals[[#This Row],[Actual]]&lt;500,
       0,
       IF(tbActuals[[#This Row],[Actual]]&lt; 1500,
             1500,
             tbActuals[[#This Row],[Actual]]))</f>
        <v>1500</v>
      </c>
      <c r="I1079" t="str">
        <f>VLOOKUP(tbActuals[[#This Row],[Country]],
                          tbRegions[], 2, FALSE)</f>
        <v>Europe</v>
      </c>
    </row>
    <row r="1080" spans="1:9" x14ac:dyDescent="0.35">
      <c r="A1080" s="1">
        <v>43862</v>
      </c>
      <c r="B1080" t="s">
        <v>53</v>
      </c>
      <c r="C1080" t="s">
        <v>24</v>
      </c>
      <c r="D1080" t="s">
        <v>8</v>
      </c>
      <c r="E1080" s="2">
        <v>261</v>
      </c>
      <c r="F1080" t="str">
        <f>IFERROR(VLOOKUP(TRIM(tbActuals[[#This Row],[IT Department]]),
                                                  tbDepartments[], 2, FALSE),
                         "")</f>
        <v>Enablement</v>
      </c>
      <c r="G1080" t="str">
        <f>VLOOKUP(tbActuals[[#This Row],[IT Department]],
                           tbDepartments[], 3,FALSE)</f>
        <v>Sean Peters</v>
      </c>
      <c r="H1080" s="2">
        <f>IF(tbActuals[[#This Row],[Actual]]&lt;500,
       0,
       IF(tbActuals[[#This Row],[Actual]]&lt; 1500,
             1500,
             tbActuals[[#This Row],[Actual]]))</f>
        <v>0</v>
      </c>
      <c r="I1080" t="str">
        <f>VLOOKUP(tbActuals[[#This Row],[Country]],
                          tbRegions[], 2, FALSE)</f>
        <v>USA</v>
      </c>
    </row>
    <row r="1081" spans="1:9" x14ac:dyDescent="0.35">
      <c r="A1081" s="1">
        <v>43862</v>
      </c>
      <c r="B1081" t="s">
        <v>53</v>
      </c>
      <c r="C1081" t="s">
        <v>28</v>
      </c>
      <c r="D1081" t="s">
        <v>8</v>
      </c>
      <c r="E1081" s="2">
        <v>85</v>
      </c>
      <c r="F1081" t="str">
        <f>IFERROR(VLOOKUP(TRIM(tbActuals[[#This Row],[IT Department]]),
                                                  tbDepartments[], 2, FALSE),
                         "")</f>
        <v>Enablement</v>
      </c>
      <c r="G1081" t="str">
        <f>VLOOKUP(tbActuals[[#This Row],[IT Department]],
                           tbDepartments[], 3,FALSE)</f>
        <v>Sean Peters</v>
      </c>
      <c r="H1081" s="2">
        <f>IF(tbActuals[[#This Row],[Actual]]&lt;500,
       0,
       IF(tbActuals[[#This Row],[Actual]]&lt; 1500,
             1500,
             tbActuals[[#This Row],[Actual]]))</f>
        <v>0</v>
      </c>
      <c r="I1081" t="str">
        <f>VLOOKUP(tbActuals[[#This Row],[Country]],
                          tbRegions[], 2, FALSE)</f>
        <v>USA</v>
      </c>
    </row>
    <row r="1082" spans="1:9" x14ac:dyDescent="0.35">
      <c r="A1082" s="1">
        <v>43862</v>
      </c>
      <c r="B1082" t="s">
        <v>53</v>
      </c>
      <c r="C1082" t="s">
        <v>6</v>
      </c>
      <c r="D1082" t="s">
        <v>8</v>
      </c>
      <c r="E1082" s="2">
        <v>60416</v>
      </c>
      <c r="F1082" t="str">
        <f>IFERROR(VLOOKUP(TRIM(tbActuals[[#This Row],[IT Department]]),
                                                  tbDepartments[], 2, FALSE),
                         "")</f>
        <v>Enablement</v>
      </c>
      <c r="G1082" t="str">
        <f>VLOOKUP(tbActuals[[#This Row],[IT Department]],
                           tbDepartments[], 3,FALSE)</f>
        <v>Sean Peters</v>
      </c>
      <c r="H1082" s="2">
        <f>IF(tbActuals[[#This Row],[Actual]]&lt;500,
       0,
       IF(tbActuals[[#This Row],[Actual]]&lt; 1500,
             1500,
             tbActuals[[#This Row],[Actual]]))</f>
        <v>60416</v>
      </c>
      <c r="I1082" t="str">
        <f>VLOOKUP(tbActuals[[#This Row],[Country]],
                          tbRegions[], 2, FALSE)</f>
        <v>USA</v>
      </c>
    </row>
    <row r="1083" spans="1:9" x14ac:dyDescent="0.35">
      <c r="A1083" s="1">
        <v>43862</v>
      </c>
      <c r="B1083" t="s">
        <v>53</v>
      </c>
      <c r="C1083" t="s">
        <v>36</v>
      </c>
      <c r="D1083" t="s">
        <v>8</v>
      </c>
      <c r="E1083" s="2">
        <v>269</v>
      </c>
      <c r="F1083" t="str">
        <f>IFERROR(VLOOKUP(TRIM(tbActuals[[#This Row],[IT Department]]),
                                                  tbDepartments[], 2, FALSE),
                         "")</f>
        <v>Enablement</v>
      </c>
      <c r="G1083" t="str">
        <f>VLOOKUP(tbActuals[[#This Row],[IT Department]],
                           tbDepartments[], 3,FALSE)</f>
        <v>Sean Peters</v>
      </c>
      <c r="H1083" s="2">
        <f>IF(tbActuals[[#This Row],[Actual]]&lt;500,
       0,
       IF(tbActuals[[#This Row],[Actual]]&lt; 1500,
             1500,
             tbActuals[[#This Row],[Actual]]))</f>
        <v>0</v>
      </c>
      <c r="I1083" t="str">
        <f>VLOOKUP(tbActuals[[#This Row],[Country]],
                          tbRegions[], 2, FALSE)</f>
        <v>USA</v>
      </c>
    </row>
    <row r="1084" spans="1:9" x14ac:dyDescent="0.35">
      <c r="A1084" s="1">
        <v>43862</v>
      </c>
      <c r="B1084" t="s">
        <v>53</v>
      </c>
      <c r="C1084" t="s">
        <v>9</v>
      </c>
      <c r="D1084" t="s">
        <v>8</v>
      </c>
      <c r="E1084" s="2">
        <v>16</v>
      </c>
      <c r="F1084" t="str">
        <f>IFERROR(VLOOKUP(TRIM(tbActuals[[#This Row],[IT Department]]),
                                                  tbDepartments[], 2, FALSE),
                         "")</f>
        <v>Enablement</v>
      </c>
      <c r="G1084" t="str">
        <f>VLOOKUP(tbActuals[[#This Row],[IT Department]],
                           tbDepartments[], 3,FALSE)</f>
        <v>Sean Peters</v>
      </c>
      <c r="H1084" s="2">
        <f>IF(tbActuals[[#This Row],[Actual]]&lt;500,
       0,
       IF(tbActuals[[#This Row],[Actual]]&lt; 1500,
             1500,
             tbActuals[[#This Row],[Actual]]))</f>
        <v>0</v>
      </c>
      <c r="I1084" t="str">
        <f>VLOOKUP(tbActuals[[#This Row],[Country]],
                          tbRegions[], 2, FALSE)</f>
        <v>USA</v>
      </c>
    </row>
    <row r="1085" spans="1:9" x14ac:dyDescent="0.35">
      <c r="A1085" s="1">
        <v>43862</v>
      </c>
      <c r="B1085" t="s">
        <v>53</v>
      </c>
      <c r="C1085" t="s">
        <v>11</v>
      </c>
      <c r="D1085" t="s">
        <v>8</v>
      </c>
      <c r="E1085" s="2">
        <v>173748</v>
      </c>
      <c r="F1085" t="str">
        <f>IFERROR(VLOOKUP(TRIM(tbActuals[[#This Row],[IT Department]]),
                                                  tbDepartments[], 2, FALSE),
                         "")</f>
        <v>Enablement</v>
      </c>
      <c r="G1085" t="str">
        <f>VLOOKUP(tbActuals[[#This Row],[IT Department]],
                           tbDepartments[], 3,FALSE)</f>
        <v>Sean Peters</v>
      </c>
      <c r="H1085" s="2">
        <f>IF(tbActuals[[#This Row],[Actual]]&lt;500,
       0,
       IF(tbActuals[[#This Row],[Actual]]&lt; 1500,
             1500,
             tbActuals[[#This Row],[Actual]]))</f>
        <v>173748</v>
      </c>
      <c r="I1085" t="str">
        <f>VLOOKUP(tbActuals[[#This Row],[Country]],
                          tbRegions[], 2, FALSE)</f>
        <v>USA</v>
      </c>
    </row>
    <row r="1086" spans="1:9" x14ac:dyDescent="0.35">
      <c r="A1086" s="1">
        <v>43862</v>
      </c>
      <c r="B1086" t="s">
        <v>53</v>
      </c>
      <c r="C1086" t="s">
        <v>15</v>
      </c>
      <c r="D1086" t="s">
        <v>8</v>
      </c>
      <c r="E1086" s="2">
        <v>149</v>
      </c>
      <c r="F1086" t="str">
        <f>IFERROR(VLOOKUP(TRIM(tbActuals[[#This Row],[IT Department]]),
                                                  tbDepartments[], 2, FALSE),
                         "")</f>
        <v>Enablement</v>
      </c>
      <c r="G1086" t="str">
        <f>VLOOKUP(tbActuals[[#This Row],[IT Department]],
                           tbDepartments[], 3,FALSE)</f>
        <v>Sean Peters</v>
      </c>
      <c r="H1086" s="2">
        <f>IF(tbActuals[[#This Row],[Actual]]&lt;500,
       0,
       IF(tbActuals[[#This Row],[Actual]]&lt; 1500,
             1500,
             tbActuals[[#This Row],[Actual]]))</f>
        <v>0</v>
      </c>
      <c r="I1086" t="str">
        <f>VLOOKUP(tbActuals[[#This Row],[Country]],
                          tbRegions[], 2, FALSE)</f>
        <v>USA</v>
      </c>
    </row>
    <row r="1087" spans="1:9" x14ac:dyDescent="0.35">
      <c r="A1087" s="1">
        <v>43862</v>
      </c>
      <c r="B1087" t="s">
        <v>53</v>
      </c>
      <c r="C1087" t="s">
        <v>18</v>
      </c>
      <c r="D1087" t="s">
        <v>8</v>
      </c>
      <c r="E1087" s="2">
        <v>-6774</v>
      </c>
      <c r="F1087" t="str">
        <f>IFERROR(VLOOKUP(TRIM(tbActuals[[#This Row],[IT Department]]),
                                                  tbDepartments[], 2, FALSE),
                         "")</f>
        <v>Enablement</v>
      </c>
      <c r="G1087" t="str">
        <f>VLOOKUP(tbActuals[[#This Row],[IT Department]],
                           tbDepartments[], 3,FALSE)</f>
        <v>Sean Peters</v>
      </c>
      <c r="H1087" s="2">
        <f>IF(tbActuals[[#This Row],[Actual]]&lt;500,
       0,
       IF(tbActuals[[#This Row],[Actual]]&lt; 1500,
             1500,
             tbActuals[[#This Row],[Actual]]))</f>
        <v>0</v>
      </c>
      <c r="I1087" t="str">
        <f>VLOOKUP(tbActuals[[#This Row],[Country]],
                          tbRegions[], 2, FALSE)</f>
        <v>USA</v>
      </c>
    </row>
    <row r="1088" spans="1:9" x14ac:dyDescent="0.35">
      <c r="A1088" s="1">
        <v>43862</v>
      </c>
      <c r="B1088" t="s">
        <v>53</v>
      </c>
      <c r="C1088" t="s">
        <v>47</v>
      </c>
      <c r="D1088" t="s">
        <v>8</v>
      </c>
      <c r="E1088" s="2">
        <v>58195</v>
      </c>
      <c r="F1088" t="str">
        <f>IFERROR(VLOOKUP(TRIM(tbActuals[[#This Row],[IT Department]]),
                                                  tbDepartments[], 2, FALSE),
                         "")</f>
        <v>Enablement</v>
      </c>
      <c r="G1088" t="str">
        <f>VLOOKUP(tbActuals[[#This Row],[IT Department]],
                           tbDepartments[], 3,FALSE)</f>
        <v>Sean Peters</v>
      </c>
      <c r="H1088" s="2">
        <f>IF(tbActuals[[#This Row],[Actual]]&lt;500,
       0,
       IF(tbActuals[[#This Row],[Actual]]&lt; 1500,
             1500,
             tbActuals[[#This Row],[Actual]]))</f>
        <v>58195</v>
      </c>
      <c r="I1088" t="str">
        <f>VLOOKUP(tbActuals[[#This Row],[Country]],
                          tbRegions[], 2, FALSE)</f>
        <v>USA</v>
      </c>
    </row>
    <row r="1089" spans="1:9" x14ac:dyDescent="0.35">
      <c r="A1089" s="1">
        <v>43862</v>
      </c>
      <c r="B1089" t="s">
        <v>53</v>
      </c>
      <c r="C1089" t="s">
        <v>19</v>
      </c>
      <c r="D1089" t="s">
        <v>8</v>
      </c>
      <c r="E1089" s="2">
        <v>35</v>
      </c>
      <c r="F1089" t="str">
        <f>IFERROR(VLOOKUP(TRIM(tbActuals[[#This Row],[IT Department]]),
                                                  tbDepartments[], 2, FALSE),
                         "")</f>
        <v>Enablement</v>
      </c>
      <c r="G1089" t="str">
        <f>VLOOKUP(tbActuals[[#This Row],[IT Department]],
                           tbDepartments[], 3,FALSE)</f>
        <v>Sean Peters</v>
      </c>
      <c r="H1089" s="2">
        <f>IF(tbActuals[[#This Row],[Actual]]&lt;500,
       0,
       IF(tbActuals[[#This Row],[Actual]]&lt; 1500,
             1500,
             tbActuals[[#This Row],[Actual]]))</f>
        <v>0</v>
      </c>
      <c r="I1089" t="str">
        <f>VLOOKUP(tbActuals[[#This Row],[Country]],
                          tbRegions[], 2, FALSE)</f>
        <v>USA</v>
      </c>
    </row>
    <row r="1090" spans="1:9" x14ac:dyDescent="0.35">
      <c r="A1090" s="1">
        <v>43862</v>
      </c>
      <c r="B1090" t="s">
        <v>53</v>
      </c>
      <c r="C1090" t="s">
        <v>25</v>
      </c>
      <c r="D1090" t="s">
        <v>8</v>
      </c>
      <c r="E1090" s="2">
        <v>137</v>
      </c>
      <c r="F1090" t="str">
        <f>IFERROR(VLOOKUP(TRIM(tbActuals[[#This Row],[IT Department]]),
                                                  tbDepartments[], 2, FALSE),
                         "")</f>
        <v>Enablement</v>
      </c>
      <c r="G1090" t="str">
        <f>VLOOKUP(tbActuals[[#This Row],[IT Department]],
                           tbDepartments[], 3,FALSE)</f>
        <v>Sean Peters</v>
      </c>
      <c r="H1090" s="2">
        <f>IF(tbActuals[[#This Row],[Actual]]&lt;500,
       0,
       IF(tbActuals[[#This Row],[Actual]]&lt; 1500,
             1500,
             tbActuals[[#This Row],[Actual]]))</f>
        <v>0</v>
      </c>
      <c r="I1090" t="str">
        <f>VLOOKUP(tbActuals[[#This Row],[Country]],
                          tbRegions[], 2, FALSE)</f>
        <v>USA</v>
      </c>
    </row>
    <row r="1091" spans="1:9" x14ac:dyDescent="0.35">
      <c r="A1091" s="1">
        <v>43862</v>
      </c>
      <c r="B1091" t="s">
        <v>53</v>
      </c>
      <c r="C1091" t="s">
        <v>20</v>
      </c>
      <c r="D1091" t="s">
        <v>8</v>
      </c>
      <c r="E1091" s="2">
        <v>2309</v>
      </c>
      <c r="F1091" t="str">
        <f>IFERROR(VLOOKUP(TRIM(tbActuals[[#This Row],[IT Department]]),
                                                  tbDepartments[], 2, FALSE),
                         "")</f>
        <v>Enablement</v>
      </c>
      <c r="G1091" t="str">
        <f>VLOOKUP(tbActuals[[#This Row],[IT Department]],
                           tbDepartments[], 3,FALSE)</f>
        <v>Sean Peters</v>
      </c>
      <c r="H1091" s="2">
        <f>IF(tbActuals[[#This Row],[Actual]]&lt;500,
       0,
       IF(tbActuals[[#This Row],[Actual]]&lt; 1500,
             1500,
             tbActuals[[#This Row],[Actual]]))</f>
        <v>2309</v>
      </c>
      <c r="I1091" t="str">
        <f>VLOOKUP(tbActuals[[#This Row],[Country]],
                          tbRegions[], 2, FALSE)</f>
        <v>USA</v>
      </c>
    </row>
    <row r="1092" spans="1:9" x14ac:dyDescent="0.35">
      <c r="A1092" s="1">
        <v>43862</v>
      </c>
      <c r="B1092" t="s">
        <v>54</v>
      </c>
      <c r="C1092" t="s">
        <v>31</v>
      </c>
      <c r="D1092" t="s">
        <v>12</v>
      </c>
      <c r="E1092" s="2">
        <v>162</v>
      </c>
      <c r="F1092" t="str">
        <f>IFERROR(VLOOKUP(TRIM(tbActuals[[#This Row],[IT Department]]),
                                                  tbDepartments[], 2, FALSE),
                         "")</f>
        <v>Enablement</v>
      </c>
      <c r="G1092" t="str">
        <f>VLOOKUP(tbActuals[[#This Row],[IT Department]],
                           tbDepartments[], 3,FALSE)</f>
        <v>Linda Lee</v>
      </c>
      <c r="H1092" s="2">
        <f>IF(tbActuals[[#This Row],[Actual]]&lt;500,
       0,
       IF(tbActuals[[#This Row],[Actual]]&lt; 1500,
             1500,
             tbActuals[[#This Row],[Actual]]))</f>
        <v>0</v>
      </c>
      <c r="I1092" t="str">
        <f>VLOOKUP(tbActuals[[#This Row],[Country]],
                          tbRegions[], 2, FALSE)</f>
        <v>Europe</v>
      </c>
    </row>
    <row r="1093" spans="1:9" x14ac:dyDescent="0.35">
      <c r="A1093" s="1">
        <v>43862</v>
      </c>
      <c r="B1093" t="s">
        <v>54</v>
      </c>
      <c r="C1093" t="s">
        <v>24</v>
      </c>
      <c r="D1093" t="s">
        <v>12</v>
      </c>
      <c r="E1093" s="2">
        <v>1606</v>
      </c>
      <c r="F1093" t="str">
        <f>IFERROR(VLOOKUP(TRIM(tbActuals[[#This Row],[IT Department]]),
                                                  tbDepartments[], 2, FALSE),
                         "")</f>
        <v>Enablement</v>
      </c>
      <c r="G1093" t="str">
        <f>VLOOKUP(tbActuals[[#This Row],[IT Department]],
                           tbDepartments[], 3,FALSE)</f>
        <v>Linda Lee</v>
      </c>
      <c r="H1093" s="2">
        <f>IF(tbActuals[[#This Row],[Actual]]&lt;500,
       0,
       IF(tbActuals[[#This Row],[Actual]]&lt; 1500,
             1500,
             tbActuals[[#This Row],[Actual]]))</f>
        <v>1606</v>
      </c>
      <c r="I1093" t="str">
        <f>VLOOKUP(tbActuals[[#This Row],[Country]],
                          tbRegions[], 2, FALSE)</f>
        <v>Europe</v>
      </c>
    </row>
    <row r="1094" spans="1:9" x14ac:dyDescent="0.35">
      <c r="A1094" s="1">
        <v>43862</v>
      </c>
      <c r="B1094" t="s">
        <v>54</v>
      </c>
      <c r="C1094" t="s">
        <v>28</v>
      </c>
      <c r="D1094" t="s">
        <v>8</v>
      </c>
      <c r="E1094" s="2">
        <v>382</v>
      </c>
      <c r="F1094" t="str">
        <f>IFERROR(VLOOKUP(TRIM(tbActuals[[#This Row],[IT Department]]),
                                                  tbDepartments[], 2, FALSE),
                         "")</f>
        <v>Enablement</v>
      </c>
      <c r="G1094" t="str">
        <f>VLOOKUP(tbActuals[[#This Row],[IT Department]],
                           tbDepartments[], 3,FALSE)</f>
        <v>Linda Lee</v>
      </c>
      <c r="H1094" s="2">
        <f>IF(tbActuals[[#This Row],[Actual]]&lt;500,
       0,
       IF(tbActuals[[#This Row],[Actual]]&lt; 1500,
             1500,
             tbActuals[[#This Row],[Actual]]))</f>
        <v>0</v>
      </c>
      <c r="I1094" t="str">
        <f>VLOOKUP(tbActuals[[#This Row],[Country]],
                          tbRegions[], 2, FALSE)</f>
        <v>USA</v>
      </c>
    </row>
    <row r="1095" spans="1:9" x14ac:dyDescent="0.35">
      <c r="A1095" s="1">
        <v>43862</v>
      </c>
      <c r="B1095" t="s">
        <v>54</v>
      </c>
      <c r="C1095" t="s">
        <v>6</v>
      </c>
      <c r="D1095" t="s">
        <v>8</v>
      </c>
      <c r="E1095" s="2">
        <v>91428</v>
      </c>
      <c r="F1095" t="str">
        <f>IFERROR(VLOOKUP(TRIM(tbActuals[[#This Row],[IT Department]]),
                                                  tbDepartments[], 2, FALSE),
                         "")</f>
        <v>Enablement</v>
      </c>
      <c r="G1095" t="str">
        <f>VLOOKUP(tbActuals[[#This Row],[IT Department]],
                           tbDepartments[], 3,FALSE)</f>
        <v>Linda Lee</v>
      </c>
      <c r="H1095" s="2">
        <f>IF(tbActuals[[#This Row],[Actual]]&lt;500,
       0,
       IF(tbActuals[[#This Row],[Actual]]&lt; 1500,
             1500,
             tbActuals[[#This Row],[Actual]]))</f>
        <v>91428</v>
      </c>
      <c r="I1095" t="str">
        <f>VLOOKUP(tbActuals[[#This Row],[Country]],
                          tbRegions[], 2, FALSE)</f>
        <v>USA</v>
      </c>
    </row>
    <row r="1096" spans="1:9" x14ac:dyDescent="0.35">
      <c r="A1096" s="1">
        <v>43862</v>
      </c>
      <c r="B1096" t="s">
        <v>54</v>
      </c>
      <c r="C1096" t="s">
        <v>36</v>
      </c>
      <c r="D1096" t="s">
        <v>8</v>
      </c>
      <c r="E1096" s="2">
        <v>2112</v>
      </c>
      <c r="F1096" t="str">
        <f>IFERROR(VLOOKUP(TRIM(tbActuals[[#This Row],[IT Department]]),
                                                  tbDepartments[], 2, FALSE),
                         "")</f>
        <v>Enablement</v>
      </c>
      <c r="G1096" t="str">
        <f>VLOOKUP(tbActuals[[#This Row],[IT Department]],
                           tbDepartments[], 3,FALSE)</f>
        <v>Linda Lee</v>
      </c>
      <c r="H1096" s="2">
        <f>IF(tbActuals[[#This Row],[Actual]]&lt;500,
       0,
       IF(tbActuals[[#This Row],[Actual]]&lt; 1500,
             1500,
             tbActuals[[#This Row],[Actual]]))</f>
        <v>2112</v>
      </c>
      <c r="I1096" t="str">
        <f>VLOOKUP(tbActuals[[#This Row],[Country]],
                          tbRegions[], 2, FALSE)</f>
        <v>USA</v>
      </c>
    </row>
    <row r="1097" spans="1:9" x14ac:dyDescent="0.35">
      <c r="A1097" s="1">
        <v>43862</v>
      </c>
      <c r="B1097" t="s">
        <v>54</v>
      </c>
      <c r="C1097" t="s">
        <v>11</v>
      </c>
      <c r="D1097" t="s">
        <v>51</v>
      </c>
      <c r="E1097" s="2">
        <v>-6601</v>
      </c>
      <c r="F1097" t="str">
        <f>IFERROR(VLOOKUP(TRIM(tbActuals[[#This Row],[IT Department]]),
                                                  tbDepartments[], 2, FALSE),
                         "")</f>
        <v>Enablement</v>
      </c>
      <c r="G1097" t="str">
        <f>VLOOKUP(tbActuals[[#This Row],[IT Department]],
                           tbDepartments[], 3,FALSE)</f>
        <v>Linda Lee</v>
      </c>
      <c r="H1097" s="2">
        <f>IF(tbActuals[[#This Row],[Actual]]&lt;500,
       0,
       IF(tbActuals[[#This Row],[Actual]]&lt; 1500,
             1500,
             tbActuals[[#This Row],[Actual]]))</f>
        <v>0</v>
      </c>
      <c r="I1097" t="str">
        <f>VLOOKUP(tbActuals[[#This Row],[Country]],
                          tbRegions[], 2, FALSE)</f>
        <v>Europe</v>
      </c>
    </row>
    <row r="1098" spans="1:9" x14ac:dyDescent="0.35">
      <c r="A1098" s="1">
        <v>43862</v>
      </c>
      <c r="B1098" t="s">
        <v>54</v>
      </c>
      <c r="C1098" t="s">
        <v>11</v>
      </c>
      <c r="D1098" t="s">
        <v>12</v>
      </c>
      <c r="E1098" s="2">
        <v>2185</v>
      </c>
      <c r="F1098" t="str">
        <f>IFERROR(VLOOKUP(TRIM(tbActuals[[#This Row],[IT Department]]),
                                                  tbDepartments[], 2, FALSE),
                         "")</f>
        <v>Enablement</v>
      </c>
      <c r="G1098" t="str">
        <f>VLOOKUP(tbActuals[[#This Row],[IT Department]],
                           tbDepartments[], 3,FALSE)</f>
        <v>Linda Lee</v>
      </c>
      <c r="H1098" s="2">
        <f>IF(tbActuals[[#This Row],[Actual]]&lt;500,
       0,
       IF(tbActuals[[#This Row],[Actual]]&lt; 1500,
             1500,
             tbActuals[[#This Row],[Actual]]))</f>
        <v>2185</v>
      </c>
      <c r="I1098" t="str">
        <f>VLOOKUP(tbActuals[[#This Row],[Country]],
                          tbRegions[], 2, FALSE)</f>
        <v>Europe</v>
      </c>
    </row>
    <row r="1099" spans="1:9" x14ac:dyDescent="0.35">
      <c r="A1099" s="1">
        <v>43862</v>
      </c>
      <c r="B1099" t="s">
        <v>54</v>
      </c>
      <c r="C1099" t="s">
        <v>11</v>
      </c>
      <c r="D1099" t="s">
        <v>8</v>
      </c>
      <c r="E1099" s="2">
        <v>111433</v>
      </c>
      <c r="F1099" t="str">
        <f>IFERROR(VLOOKUP(TRIM(tbActuals[[#This Row],[IT Department]]),
                                                  tbDepartments[], 2, FALSE),
                         "")</f>
        <v>Enablement</v>
      </c>
      <c r="G1099" t="str">
        <f>VLOOKUP(tbActuals[[#This Row],[IT Department]],
                           tbDepartments[], 3,FALSE)</f>
        <v>Linda Lee</v>
      </c>
      <c r="H1099" s="2">
        <f>IF(tbActuals[[#This Row],[Actual]]&lt;500,
       0,
       IF(tbActuals[[#This Row],[Actual]]&lt; 1500,
             1500,
             tbActuals[[#This Row],[Actual]]))</f>
        <v>111433</v>
      </c>
      <c r="I1099" t="str">
        <f>VLOOKUP(tbActuals[[#This Row],[Country]],
                          tbRegions[], 2, FALSE)</f>
        <v>USA</v>
      </c>
    </row>
    <row r="1100" spans="1:9" x14ac:dyDescent="0.35">
      <c r="A1100" s="1">
        <v>43862</v>
      </c>
      <c r="B1100" t="s">
        <v>54</v>
      </c>
      <c r="C1100" t="s">
        <v>15</v>
      </c>
      <c r="D1100" t="s">
        <v>51</v>
      </c>
      <c r="E1100" s="2">
        <v>29</v>
      </c>
      <c r="F1100" t="str">
        <f>IFERROR(VLOOKUP(TRIM(tbActuals[[#This Row],[IT Department]]),
                                                  tbDepartments[], 2, FALSE),
                         "")</f>
        <v>Enablement</v>
      </c>
      <c r="G1100" t="str">
        <f>VLOOKUP(tbActuals[[#This Row],[IT Department]],
                           tbDepartments[], 3,FALSE)</f>
        <v>Linda Lee</v>
      </c>
      <c r="H1100" s="2">
        <f>IF(tbActuals[[#This Row],[Actual]]&lt;500,
       0,
       IF(tbActuals[[#This Row],[Actual]]&lt; 1500,
             1500,
             tbActuals[[#This Row],[Actual]]))</f>
        <v>0</v>
      </c>
      <c r="I1100" t="str">
        <f>VLOOKUP(tbActuals[[#This Row],[Country]],
                          tbRegions[], 2, FALSE)</f>
        <v>Europe</v>
      </c>
    </row>
    <row r="1101" spans="1:9" x14ac:dyDescent="0.35">
      <c r="A1101" s="1">
        <v>43862</v>
      </c>
      <c r="B1101" t="s">
        <v>54</v>
      </c>
      <c r="C1101" t="s">
        <v>15</v>
      </c>
      <c r="D1101" t="s">
        <v>12</v>
      </c>
      <c r="E1101" s="2">
        <v>29</v>
      </c>
      <c r="F1101" t="str">
        <f>IFERROR(VLOOKUP(TRIM(tbActuals[[#This Row],[IT Department]]),
                                                  tbDepartments[], 2, FALSE),
                         "")</f>
        <v>Enablement</v>
      </c>
      <c r="G1101" t="str">
        <f>VLOOKUP(tbActuals[[#This Row],[IT Department]],
                           tbDepartments[], 3,FALSE)</f>
        <v>Linda Lee</v>
      </c>
      <c r="H1101" s="2">
        <f>IF(tbActuals[[#This Row],[Actual]]&lt;500,
       0,
       IF(tbActuals[[#This Row],[Actual]]&lt; 1500,
             1500,
             tbActuals[[#This Row],[Actual]]))</f>
        <v>0</v>
      </c>
      <c r="I1101" t="str">
        <f>VLOOKUP(tbActuals[[#This Row],[Country]],
                          tbRegions[], 2, FALSE)</f>
        <v>Europe</v>
      </c>
    </row>
    <row r="1102" spans="1:9" x14ac:dyDescent="0.35">
      <c r="A1102" s="1">
        <v>43862</v>
      </c>
      <c r="B1102" t="s">
        <v>54</v>
      </c>
      <c r="C1102" t="s">
        <v>15</v>
      </c>
      <c r="D1102" t="s">
        <v>8</v>
      </c>
      <c r="E1102" s="2">
        <v>43</v>
      </c>
      <c r="F1102" t="str">
        <f>IFERROR(VLOOKUP(TRIM(tbActuals[[#This Row],[IT Department]]),
                                                  tbDepartments[], 2, FALSE),
                         "")</f>
        <v>Enablement</v>
      </c>
      <c r="G1102" t="str">
        <f>VLOOKUP(tbActuals[[#This Row],[IT Department]],
                           tbDepartments[], 3,FALSE)</f>
        <v>Linda Lee</v>
      </c>
      <c r="H1102" s="2">
        <f>IF(tbActuals[[#This Row],[Actual]]&lt;500,
       0,
       IF(tbActuals[[#This Row],[Actual]]&lt; 1500,
             1500,
             tbActuals[[#This Row],[Actual]]))</f>
        <v>0</v>
      </c>
      <c r="I1102" t="str">
        <f>VLOOKUP(tbActuals[[#This Row],[Country]],
                          tbRegions[], 2, FALSE)</f>
        <v>USA</v>
      </c>
    </row>
    <row r="1103" spans="1:9" x14ac:dyDescent="0.35">
      <c r="A1103" s="1">
        <v>43862</v>
      </c>
      <c r="B1103" t="s">
        <v>54</v>
      </c>
      <c r="C1103" t="s">
        <v>17</v>
      </c>
      <c r="D1103" t="s">
        <v>12</v>
      </c>
      <c r="E1103" s="2">
        <v>88</v>
      </c>
      <c r="F1103" t="str">
        <f>IFERROR(VLOOKUP(TRIM(tbActuals[[#This Row],[IT Department]]),
                                                  tbDepartments[], 2, FALSE),
                         "")</f>
        <v>Enablement</v>
      </c>
      <c r="G1103" t="str">
        <f>VLOOKUP(tbActuals[[#This Row],[IT Department]],
                           tbDepartments[], 3,FALSE)</f>
        <v>Linda Lee</v>
      </c>
      <c r="H1103" s="2">
        <f>IF(tbActuals[[#This Row],[Actual]]&lt;500,
       0,
       IF(tbActuals[[#This Row],[Actual]]&lt; 1500,
             1500,
             tbActuals[[#This Row],[Actual]]))</f>
        <v>0</v>
      </c>
      <c r="I1103" t="str">
        <f>VLOOKUP(tbActuals[[#This Row],[Country]],
                          tbRegions[], 2, FALSE)</f>
        <v>Europe</v>
      </c>
    </row>
    <row r="1104" spans="1:9" x14ac:dyDescent="0.35">
      <c r="A1104" s="1">
        <v>43862</v>
      </c>
      <c r="B1104" t="s">
        <v>54</v>
      </c>
      <c r="C1104" t="s">
        <v>18</v>
      </c>
      <c r="D1104" t="s">
        <v>8</v>
      </c>
      <c r="E1104" s="2">
        <v>13941</v>
      </c>
      <c r="F1104" t="str">
        <f>IFERROR(VLOOKUP(TRIM(tbActuals[[#This Row],[IT Department]]),
                                                  tbDepartments[], 2, FALSE),
                         "")</f>
        <v>Enablement</v>
      </c>
      <c r="G1104" t="str">
        <f>VLOOKUP(tbActuals[[#This Row],[IT Department]],
                           tbDepartments[], 3,FALSE)</f>
        <v>Linda Lee</v>
      </c>
      <c r="H1104" s="2">
        <f>IF(tbActuals[[#This Row],[Actual]]&lt;500,
       0,
       IF(tbActuals[[#This Row],[Actual]]&lt; 1500,
             1500,
             tbActuals[[#This Row],[Actual]]))</f>
        <v>13941</v>
      </c>
      <c r="I1104" t="str">
        <f>VLOOKUP(tbActuals[[#This Row],[Country]],
                          tbRegions[], 2, FALSE)</f>
        <v>USA</v>
      </c>
    </row>
    <row r="1105" spans="1:9" x14ac:dyDescent="0.35">
      <c r="A1105" s="1">
        <v>43862</v>
      </c>
      <c r="B1105" t="s">
        <v>54</v>
      </c>
      <c r="C1105" t="s">
        <v>47</v>
      </c>
      <c r="D1105" t="s">
        <v>8</v>
      </c>
      <c r="E1105" s="2">
        <v>22294</v>
      </c>
      <c r="F1105" t="str">
        <f>IFERROR(VLOOKUP(TRIM(tbActuals[[#This Row],[IT Department]]),
                                                  tbDepartments[], 2, FALSE),
                         "")</f>
        <v>Enablement</v>
      </c>
      <c r="G1105" t="str">
        <f>VLOOKUP(tbActuals[[#This Row],[IT Department]],
                           tbDepartments[], 3,FALSE)</f>
        <v>Linda Lee</v>
      </c>
      <c r="H1105" s="2">
        <f>IF(tbActuals[[#This Row],[Actual]]&lt;500,
       0,
       IF(tbActuals[[#This Row],[Actual]]&lt; 1500,
             1500,
             tbActuals[[#This Row],[Actual]]))</f>
        <v>22294</v>
      </c>
      <c r="I1105" t="str">
        <f>VLOOKUP(tbActuals[[#This Row],[Country]],
                          tbRegions[], 2, FALSE)</f>
        <v>USA</v>
      </c>
    </row>
    <row r="1106" spans="1:9" x14ac:dyDescent="0.35">
      <c r="A1106" s="1">
        <v>43862</v>
      </c>
      <c r="B1106" t="s">
        <v>54</v>
      </c>
      <c r="C1106" t="s">
        <v>20</v>
      </c>
      <c r="D1106" t="s">
        <v>51</v>
      </c>
      <c r="E1106" s="2">
        <v>40</v>
      </c>
      <c r="F1106" t="str">
        <f>IFERROR(VLOOKUP(TRIM(tbActuals[[#This Row],[IT Department]]),
                                                  tbDepartments[], 2, FALSE),
                         "")</f>
        <v>Enablement</v>
      </c>
      <c r="G1106" t="str">
        <f>VLOOKUP(tbActuals[[#This Row],[IT Department]],
                           tbDepartments[], 3,FALSE)</f>
        <v>Linda Lee</v>
      </c>
      <c r="H1106" s="2">
        <f>IF(tbActuals[[#This Row],[Actual]]&lt;500,
       0,
       IF(tbActuals[[#This Row],[Actual]]&lt; 1500,
             1500,
             tbActuals[[#This Row],[Actual]]))</f>
        <v>0</v>
      </c>
      <c r="I1106" t="str">
        <f>VLOOKUP(tbActuals[[#This Row],[Country]],
                          tbRegions[], 2, FALSE)</f>
        <v>Europe</v>
      </c>
    </row>
    <row r="1107" spans="1:9" x14ac:dyDescent="0.35">
      <c r="A1107" s="1">
        <v>43862</v>
      </c>
      <c r="B1107" t="s">
        <v>54</v>
      </c>
      <c r="C1107" t="s">
        <v>20</v>
      </c>
      <c r="D1107" t="s">
        <v>12</v>
      </c>
      <c r="E1107" s="2">
        <v>735</v>
      </c>
      <c r="F1107" t="str">
        <f>IFERROR(VLOOKUP(TRIM(tbActuals[[#This Row],[IT Department]]),
                                                  tbDepartments[], 2, FALSE),
                         "")</f>
        <v>Enablement</v>
      </c>
      <c r="G1107" t="str">
        <f>VLOOKUP(tbActuals[[#This Row],[IT Department]],
                           tbDepartments[], 3,FALSE)</f>
        <v>Linda Lee</v>
      </c>
      <c r="H1107" s="2">
        <f>IF(tbActuals[[#This Row],[Actual]]&lt;500,
       0,
       IF(tbActuals[[#This Row],[Actual]]&lt; 1500,
             1500,
             tbActuals[[#This Row],[Actual]]))</f>
        <v>1500</v>
      </c>
      <c r="I1107" t="str">
        <f>VLOOKUP(tbActuals[[#This Row],[Country]],
                          tbRegions[], 2, FALSE)</f>
        <v>Europe</v>
      </c>
    </row>
    <row r="1108" spans="1:9" x14ac:dyDescent="0.35">
      <c r="A1108" s="1">
        <v>43862</v>
      </c>
      <c r="B1108" t="s">
        <v>54</v>
      </c>
      <c r="C1108" t="s">
        <v>20</v>
      </c>
      <c r="D1108" t="s">
        <v>8</v>
      </c>
      <c r="E1108" s="2">
        <v>1101</v>
      </c>
      <c r="F1108" t="str">
        <f>IFERROR(VLOOKUP(TRIM(tbActuals[[#This Row],[IT Department]]),
                                                  tbDepartments[], 2, FALSE),
                         "")</f>
        <v>Enablement</v>
      </c>
      <c r="G1108" t="str">
        <f>VLOOKUP(tbActuals[[#This Row],[IT Department]],
                           tbDepartments[], 3,FALSE)</f>
        <v>Linda Lee</v>
      </c>
      <c r="H1108" s="2">
        <f>IF(tbActuals[[#This Row],[Actual]]&lt;500,
       0,
       IF(tbActuals[[#This Row],[Actual]]&lt; 1500,
             1500,
             tbActuals[[#This Row],[Actual]]))</f>
        <v>1500</v>
      </c>
      <c r="I1108" t="str">
        <f>VLOOKUP(tbActuals[[#This Row],[Country]],
                          tbRegions[], 2, FALSE)</f>
        <v>USA</v>
      </c>
    </row>
    <row r="1109" spans="1:9" x14ac:dyDescent="0.35">
      <c r="A1109" s="1">
        <v>43862</v>
      </c>
      <c r="B1109" t="s">
        <v>54</v>
      </c>
      <c r="C1109" t="s">
        <v>21</v>
      </c>
      <c r="D1109" t="s">
        <v>51</v>
      </c>
      <c r="E1109" s="2">
        <v>88</v>
      </c>
      <c r="F1109" t="str">
        <f>IFERROR(VLOOKUP(TRIM(tbActuals[[#This Row],[IT Department]]),
                                                  tbDepartments[], 2, FALSE),
                         "")</f>
        <v>Enablement</v>
      </c>
      <c r="G1109" t="str">
        <f>VLOOKUP(tbActuals[[#This Row],[IT Department]],
                           tbDepartments[], 3,FALSE)</f>
        <v>Linda Lee</v>
      </c>
      <c r="H1109" s="2">
        <f>IF(tbActuals[[#This Row],[Actual]]&lt;500,
       0,
       IF(tbActuals[[#This Row],[Actual]]&lt; 1500,
             1500,
             tbActuals[[#This Row],[Actual]]))</f>
        <v>0</v>
      </c>
      <c r="I1109" t="str">
        <f>VLOOKUP(tbActuals[[#This Row],[Country]],
                          tbRegions[], 2, FALSE)</f>
        <v>Europe</v>
      </c>
    </row>
    <row r="1110" spans="1:9" x14ac:dyDescent="0.35">
      <c r="A1110" s="1">
        <v>43862</v>
      </c>
      <c r="B1110" t="s">
        <v>54</v>
      </c>
      <c r="C1110" t="s">
        <v>22</v>
      </c>
      <c r="D1110" t="s">
        <v>51</v>
      </c>
      <c r="E1110" s="2">
        <v>330</v>
      </c>
      <c r="F1110" t="str">
        <f>IFERROR(VLOOKUP(TRIM(tbActuals[[#This Row],[IT Department]]),
                                                  tbDepartments[], 2, FALSE),
                         "")</f>
        <v>Enablement</v>
      </c>
      <c r="G1110" t="str">
        <f>VLOOKUP(tbActuals[[#This Row],[IT Department]],
                           tbDepartments[], 3,FALSE)</f>
        <v>Linda Lee</v>
      </c>
      <c r="H1110" s="2">
        <f>IF(tbActuals[[#This Row],[Actual]]&lt;500,
       0,
       IF(tbActuals[[#This Row],[Actual]]&lt; 1500,
             1500,
             tbActuals[[#This Row],[Actual]]))</f>
        <v>0</v>
      </c>
      <c r="I1110" t="str">
        <f>VLOOKUP(tbActuals[[#This Row],[Country]],
                          tbRegions[], 2, FALSE)</f>
        <v>Europe</v>
      </c>
    </row>
    <row r="1111" spans="1:9" x14ac:dyDescent="0.35">
      <c r="A1111" s="1">
        <v>43862</v>
      </c>
      <c r="B1111" t="s">
        <v>55</v>
      </c>
      <c r="C1111" t="s">
        <v>24</v>
      </c>
      <c r="D1111" t="s">
        <v>33</v>
      </c>
      <c r="E1111" s="2">
        <v>2960</v>
      </c>
      <c r="F1111" t="str">
        <f>IFERROR(VLOOKUP(TRIM(tbActuals[[#This Row],[IT Department]]),
                                                  tbDepartments[], 2, FALSE),
                         "")</f>
        <v>BU Support</v>
      </c>
      <c r="G1111" t="str">
        <f>VLOOKUP(tbActuals[[#This Row],[IT Department]],
                           tbDepartments[], 3,FALSE)</f>
        <v>Robert Nero</v>
      </c>
      <c r="H1111" s="2">
        <f>IF(tbActuals[[#This Row],[Actual]]&lt;500,
       0,
       IF(tbActuals[[#This Row],[Actual]]&lt; 1500,
             1500,
             tbActuals[[#This Row],[Actual]]))</f>
        <v>2960</v>
      </c>
      <c r="I1111" t="str">
        <f>VLOOKUP(tbActuals[[#This Row],[Country]],
                          tbRegions[], 2, FALSE)</f>
        <v>Latin America</v>
      </c>
    </row>
    <row r="1112" spans="1:9" x14ac:dyDescent="0.35">
      <c r="A1112" s="1">
        <v>43862</v>
      </c>
      <c r="B1112" t="s">
        <v>55</v>
      </c>
      <c r="C1112" t="s">
        <v>24</v>
      </c>
      <c r="D1112" t="s">
        <v>32</v>
      </c>
      <c r="E1112" s="2">
        <v>457</v>
      </c>
      <c r="F1112" t="str">
        <f>IFERROR(VLOOKUP(TRIM(tbActuals[[#This Row],[IT Department]]),
                                                  tbDepartments[], 2, FALSE),
                         "")</f>
        <v>BU Support</v>
      </c>
      <c r="G1112" t="str">
        <f>VLOOKUP(tbActuals[[#This Row],[IT Department]],
                           tbDepartments[], 3,FALSE)</f>
        <v>Robert Nero</v>
      </c>
      <c r="H1112" s="2">
        <f>IF(tbActuals[[#This Row],[Actual]]&lt;500,
       0,
       IF(tbActuals[[#This Row],[Actual]]&lt; 1500,
             1500,
             tbActuals[[#This Row],[Actual]]))</f>
        <v>0</v>
      </c>
      <c r="I1112" t="str">
        <f>VLOOKUP(tbActuals[[#This Row],[Country]],
                          tbRegions[], 2, FALSE)</f>
        <v>Latin America</v>
      </c>
    </row>
    <row r="1113" spans="1:9" x14ac:dyDescent="0.35">
      <c r="A1113" s="1">
        <v>43862</v>
      </c>
      <c r="B1113" t="s">
        <v>55</v>
      </c>
      <c r="C1113" t="s">
        <v>24</v>
      </c>
      <c r="D1113" t="s">
        <v>8</v>
      </c>
      <c r="E1113" s="2">
        <v>63</v>
      </c>
      <c r="F1113" t="str">
        <f>IFERROR(VLOOKUP(TRIM(tbActuals[[#This Row],[IT Department]]),
                                                  tbDepartments[], 2, FALSE),
                         "")</f>
        <v>BU Support</v>
      </c>
      <c r="G1113" t="str">
        <f>VLOOKUP(tbActuals[[#This Row],[IT Department]],
                           tbDepartments[], 3,FALSE)</f>
        <v>Robert Nero</v>
      </c>
      <c r="H1113" s="2">
        <f>IF(tbActuals[[#This Row],[Actual]]&lt;500,
       0,
       IF(tbActuals[[#This Row],[Actual]]&lt; 1500,
             1500,
             tbActuals[[#This Row],[Actual]]))</f>
        <v>0</v>
      </c>
      <c r="I1113" t="str">
        <f>VLOOKUP(tbActuals[[#This Row],[Country]],
                          tbRegions[], 2, FALSE)</f>
        <v>USA</v>
      </c>
    </row>
    <row r="1114" spans="1:9" x14ac:dyDescent="0.35">
      <c r="A1114" s="1">
        <v>43862</v>
      </c>
      <c r="B1114" t="s">
        <v>55</v>
      </c>
      <c r="C1114" t="s">
        <v>6</v>
      </c>
      <c r="D1114" t="s">
        <v>33</v>
      </c>
      <c r="E1114" s="2">
        <v>6965</v>
      </c>
      <c r="F1114" t="str">
        <f>IFERROR(VLOOKUP(TRIM(tbActuals[[#This Row],[IT Department]]),
                                                  tbDepartments[], 2, FALSE),
                         "")</f>
        <v>BU Support</v>
      </c>
      <c r="G1114" t="str">
        <f>VLOOKUP(tbActuals[[#This Row],[IT Department]],
                           tbDepartments[], 3,FALSE)</f>
        <v>Robert Nero</v>
      </c>
      <c r="H1114" s="2">
        <f>IF(tbActuals[[#This Row],[Actual]]&lt;500,
       0,
       IF(tbActuals[[#This Row],[Actual]]&lt; 1500,
             1500,
             tbActuals[[#This Row],[Actual]]))</f>
        <v>6965</v>
      </c>
      <c r="I1114" t="str">
        <f>VLOOKUP(tbActuals[[#This Row],[Country]],
                          tbRegions[], 2, FALSE)</f>
        <v>Latin America</v>
      </c>
    </row>
    <row r="1115" spans="1:9" x14ac:dyDescent="0.35">
      <c r="A1115" s="1">
        <v>43862</v>
      </c>
      <c r="B1115" t="s">
        <v>55</v>
      </c>
      <c r="C1115" t="s">
        <v>6</v>
      </c>
      <c r="D1115" t="s">
        <v>32</v>
      </c>
      <c r="E1115" s="2">
        <v>1645</v>
      </c>
      <c r="F1115" t="str">
        <f>IFERROR(VLOOKUP(TRIM(tbActuals[[#This Row],[IT Department]]),
                                                  tbDepartments[], 2, FALSE),
                         "")</f>
        <v>BU Support</v>
      </c>
      <c r="G1115" t="str">
        <f>VLOOKUP(tbActuals[[#This Row],[IT Department]],
                           tbDepartments[], 3,FALSE)</f>
        <v>Robert Nero</v>
      </c>
      <c r="H1115" s="2">
        <f>IF(tbActuals[[#This Row],[Actual]]&lt;500,
       0,
       IF(tbActuals[[#This Row],[Actual]]&lt; 1500,
             1500,
             tbActuals[[#This Row],[Actual]]))</f>
        <v>1645</v>
      </c>
      <c r="I1115" t="str">
        <f>VLOOKUP(tbActuals[[#This Row],[Country]],
                          tbRegions[], 2, FALSE)</f>
        <v>Latin America</v>
      </c>
    </row>
    <row r="1116" spans="1:9" x14ac:dyDescent="0.35">
      <c r="A1116" s="1">
        <v>43862</v>
      </c>
      <c r="B1116" t="s">
        <v>55</v>
      </c>
      <c r="C1116" t="s">
        <v>6</v>
      </c>
      <c r="D1116" t="s">
        <v>8</v>
      </c>
      <c r="E1116" s="2">
        <v>50238</v>
      </c>
      <c r="F1116" t="str">
        <f>IFERROR(VLOOKUP(TRIM(tbActuals[[#This Row],[IT Department]]),
                                                  tbDepartments[], 2, FALSE),
                         "")</f>
        <v>BU Support</v>
      </c>
      <c r="G1116" t="str">
        <f>VLOOKUP(tbActuals[[#This Row],[IT Department]],
                           tbDepartments[], 3,FALSE)</f>
        <v>Robert Nero</v>
      </c>
      <c r="H1116" s="2">
        <f>IF(tbActuals[[#This Row],[Actual]]&lt;500,
       0,
       IF(tbActuals[[#This Row],[Actual]]&lt; 1500,
             1500,
             tbActuals[[#This Row],[Actual]]))</f>
        <v>50238</v>
      </c>
      <c r="I1116" t="str">
        <f>VLOOKUP(tbActuals[[#This Row],[Country]],
                          tbRegions[], 2, FALSE)</f>
        <v>USA</v>
      </c>
    </row>
    <row r="1117" spans="1:9" x14ac:dyDescent="0.35">
      <c r="A1117" s="1">
        <v>43862</v>
      </c>
      <c r="B1117" t="s">
        <v>55</v>
      </c>
      <c r="C1117" t="s">
        <v>9</v>
      </c>
      <c r="D1117" t="s">
        <v>33</v>
      </c>
      <c r="E1117" s="2">
        <v>3282</v>
      </c>
      <c r="F1117" t="str">
        <f>IFERROR(VLOOKUP(TRIM(tbActuals[[#This Row],[IT Department]]),
                                                  tbDepartments[], 2, FALSE),
                         "")</f>
        <v>BU Support</v>
      </c>
      <c r="G1117" t="str">
        <f>VLOOKUP(tbActuals[[#This Row],[IT Department]],
                           tbDepartments[], 3,FALSE)</f>
        <v>Robert Nero</v>
      </c>
      <c r="H1117" s="2">
        <f>IF(tbActuals[[#This Row],[Actual]]&lt;500,
       0,
       IF(tbActuals[[#This Row],[Actual]]&lt; 1500,
             1500,
             tbActuals[[#This Row],[Actual]]))</f>
        <v>3282</v>
      </c>
      <c r="I1117" t="str">
        <f>VLOOKUP(tbActuals[[#This Row],[Country]],
                          tbRegions[], 2, FALSE)</f>
        <v>Latin America</v>
      </c>
    </row>
    <row r="1118" spans="1:9" x14ac:dyDescent="0.35">
      <c r="A1118" s="1">
        <v>43862</v>
      </c>
      <c r="B1118" t="s">
        <v>55</v>
      </c>
      <c r="C1118" t="s">
        <v>11</v>
      </c>
      <c r="D1118" t="s">
        <v>33</v>
      </c>
      <c r="E1118" s="2">
        <v>6898</v>
      </c>
      <c r="F1118" t="str">
        <f>IFERROR(VLOOKUP(TRIM(tbActuals[[#This Row],[IT Department]]),
                                                  tbDepartments[], 2, FALSE),
                         "")</f>
        <v>BU Support</v>
      </c>
      <c r="G1118" t="str">
        <f>VLOOKUP(tbActuals[[#This Row],[IT Department]],
                           tbDepartments[], 3,FALSE)</f>
        <v>Robert Nero</v>
      </c>
      <c r="H1118" s="2">
        <f>IF(tbActuals[[#This Row],[Actual]]&lt;500,
       0,
       IF(tbActuals[[#This Row],[Actual]]&lt; 1500,
             1500,
             tbActuals[[#This Row],[Actual]]))</f>
        <v>6898</v>
      </c>
      <c r="I1118" t="str">
        <f>VLOOKUP(tbActuals[[#This Row],[Country]],
                          tbRegions[], 2, FALSE)</f>
        <v>Latin America</v>
      </c>
    </row>
    <row r="1119" spans="1:9" x14ac:dyDescent="0.35">
      <c r="A1119" s="1">
        <v>43862</v>
      </c>
      <c r="B1119" t="s">
        <v>55</v>
      </c>
      <c r="C1119" t="s">
        <v>11</v>
      </c>
      <c r="D1119" t="s">
        <v>32</v>
      </c>
      <c r="E1119" s="2">
        <v>17613</v>
      </c>
      <c r="F1119" t="str">
        <f>IFERROR(VLOOKUP(TRIM(tbActuals[[#This Row],[IT Department]]),
                                                  tbDepartments[], 2, FALSE),
                         "")</f>
        <v>BU Support</v>
      </c>
      <c r="G1119" t="str">
        <f>VLOOKUP(tbActuals[[#This Row],[IT Department]],
                           tbDepartments[], 3,FALSE)</f>
        <v>Robert Nero</v>
      </c>
      <c r="H1119" s="2">
        <f>IF(tbActuals[[#This Row],[Actual]]&lt;500,
       0,
       IF(tbActuals[[#This Row],[Actual]]&lt; 1500,
             1500,
             tbActuals[[#This Row],[Actual]]))</f>
        <v>17613</v>
      </c>
      <c r="I1119" t="str">
        <f>VLOOKUP(tbActuals[[#This Row],[Country]],
                          tbRegions[], 2, FALSE)</f>
        <v>Latin America</v>
      </c>
    </row>
    <row r="1120" spans="1:9" x14ac:dyDescent="0.35">
      <c r="A1120" s="1">
        <v>43862</v>
      </c>
      <c r="B1120" t="s">
        <v>55</v>
      </c>
      <c r="C1120" t="s">
        <v>11</v>
      </c>
      <c r="D1120" t="s">
        <v>8</v>
      </c>
      <c r="E1120" s="2">
        <v>9086</v>
      </c>
      <c r="F1120" t="str">
        <f>IFERROR(VLOOKUP(TRIM(tbActuals[[#This Row],[IT Department]]),
                                                  tbDepartments[], 2, FALSE),
                         "")</f>
        <v>BU Support</v>
      </c>
      <c r="G1120" t="str">
        <f>VLOOKUP(tbActuals[[#This Row],[IT Department]],
                           tbDepartments[], 3,FALSE)</f>
        <v>Robert Nero</v>
      </c>
      <c r="H1120" s="2">
        <f>IF(tbActuals[[#This Row],[Actual]]&lt;500,
       0,
       IF(tbActuals[[#This Row],[Actual]]&lt; 1500,
             1500,
             tbActuals[[#This Row],[Actual]]))</f>
        <v>9086</v>
      </c>
      <c r="I1120" t="str">
        <f>VLOOKUP(tbActuals[[#This Row],[Country]],
                          tbRegions[], 2, FALSE)</f>
        <v>USA</v>
      </c>
    </row>
    <row r="1121" spans="1:9" x14ac:dyDescent="0.35">
      <c r="A1121" s="1">
        <v>43862</v>
      </c>
      <c r="B1121" t="s">
        <v>55</v>
      </c>
      <c r="C1121" t="s">
        <v>14</v>
      </c>
      <c r="D1121" t="s">
        <v>33</v>
      </c>
      <c r="E1121" s="2">
        <v>293</v>
      </c>
      <c r="F1121" t="str">
        <f>IFERROR(VLOOKUP(TRIM(tbActuals[[#This Row],[IT Department]]),
                                                  tbDepartments[], 2, FALSE),
                         "")</f>
        <v>BU Support</v>
      </c>
      <c r="G1121" t="str">
        <f>VLOOKUP(tbActuals[[#This Row],[IT Department]],
                           tbDepartments[], 3,FALSE)</f>
        <v>Robert Nero</v>
      </c>
      <c r="H1121" s="2">
        <f>IF(tbActuals[[#This Row],[Actual]]&lt;500,
       0,
       IF(tbActuals[[#This Row],[Actual]]&lt; 1500,
             1500,
             tbActuals[[#This Row],[Actual]]))</f>
        <v>0</v>
      </c>
      <c r="I1121" t="str">
        <f>VLOOKUP(tbActuals[[#This Row],[Country]],
                          tbRegions[], 2, FALSE)</f>
        <v>Latin America</v>
      </c>
    </row>
    <row r="1122" spans="1:9" x14ac:dyDescent="0.35">
      <c r="A1122" s="1">
        <v>43862</v>
      </c>
      <c r="B1122" t="s">
        <v>55</v>
      </c>
      <c r="C1122" t="s">
        <v>15</v>
      </c>
      <c r="D1122" t="s">
        <v>33</v>
      </c>
      <c r="E1122" s="2">
        <v>2023</v>
      </c>
      <c r="F1122" t="str">
        <f>IFERROR(VLOOKUP(TRIM(tbActuals[[#This Row],[IT Department]]),
                                                  tbDepartments[], 2, FALSE),
                         "")</f>
        <v>BU Support</v>
      </c>
      <c r="G1122" t="str">
        <f>VLOOKUP(tbActuals[[#This Row],[IT Department]],
                           tbDepartments[], 3,FALSE)</f>
        <v>Robert Nero</v>
      </c>
      <c r="H1122" s="2">
        <f>IF(tbActuals[[#This Row],[Actual]]&lt;500,
       0,
       IF(tbActuals[[#This Row],[Actual]]&lt; 1500,
             1500,
             tbActuals[[#This Row],[Actual]]))</f>
        <v>2023</v>
      </c>
      <c r="I1122" t="str">
        <f>VLOOKUP(tbActuals[[#This Row],[Country]],
                          tbRegions[], 2, FALSE)</f>
        <v>Latin America</v>
      </c>
    </row>
    <row r="1123" spans="1:9" x14ac:dyDescent="0.35">
      <c r="A1123" s="1">
        <v>43862</v>
      </c>
      <c r="B1123" t="s">
        <v>55</v>
      </c>
      <c r="C1123" t="s">
        <v>15</v>
      </c>
      <c r="D1123" t="s">
        <v>32</v>
      </c>
      <c r="E1123" s="2">
        <v>555</v>
      </c>
      <c r="F1123" t="str">
        <f>IFERROR(VLOOKUP(TRIM(tbActuals[[#This Row],[IT Department]]),
                                                  tbDepartments[], 2, FALSE),
                         "")</f>
        <v>BU Support</v>
      </c>
      <c r="G1123" t="str">
        <f>VLOOKUP(tbActuals[[#This Row],[IT Department]],
                           tbDepartments[], 3,FALSE)</f>
        <v>Robert Nero</v>
      </c>
      <c r="H1123" s="2">
        <f>IF(tbActuals[[#This Row],[Actual]]&lt;500,
       0,
       IF(tbActuals[[#This Row],[Actual]]&lt; 1500,
             1500,
             tbActuals[[#This Row],[Actual]]))</f>
        <v>1500</v>
      </c>
      <c r="I1123" t="str">
        <f>VLOOKUP(tbActuals[[#This Row],[Country]],
                          tbRegions[], 2, FALSE)</f>
        <v>Latin America</v>
      </c>
    </row>
    <row r="1124" spans="1:9" x14ac:dyDescent="0.35">
      <c r="A1124" s="1">
        <v>43862</v>
      </c>
      <c r="B1124" t="s">
        <v>55</v>
      </c>
      <c r="C1124" t="s">
        <v>15</v>
      </c>
      <c r="D1124" t="s">
        <v>8</v>
      </c>
      <c r="E1124" s="2">
        <v>5</v>
      </c>
      <c r="F1124" t="str">
        <f>IFERROR(VLOOKUP(TRIM(tbActuals[[#This Row],[IT Department]]),
                                                  tbDepartments[], 2, FALSE),
                         "")</f>
        <v>BU Support</v>
      </c>
      <c r="G1124" t="str">
        <f>VLOOKUP(tbActuals[[#This Row],[IT Department]],
                           tbDepartments[], 3,FALSE)</f>
        <v>Robert Nero</v>
      </c>
      <c r="H1124" s="2">
        <f>IF(tbActuals[[#This Row],[Actual]]&lt;500,
       0,
       IF(tbActuals[[#This Row],[Actual]]&lt; 1500,
             1500,
             tbActuals[[#This Row],[Actual]]))</f>
        <v>0</v>
      </c>
      <c r="I1124" t="str">
        <f>VLOOKUP(tbActuals[[#This Row],[Country]],
                          tbRegions[], 2, FALSE)</f>
        <v>USA</v>
      </c>
    </row>
    <row r="1125" spans="1:9" x14ac:dyDescent="0.35">
      <c r="A1125" s="1">
        <v>43862</v>
      </c>
      <c r="B1125" t="s">
        <v>55</v>
      </c>
      <c r="C1125" t="s">
        <v>17</v>
      </c>
      <c r="D1125" t="s">
        <v>33</v>
      </c>
      <c r="E1125" s="2">
        <v>384</v>
      </c>
      <c r="F1125" t="str">
        <f>IFERROR(VLOOKUP(TRIM(tbActuals[[#This Row],[IT Department]]),
                                                  tbDepartments[], 2, FALSE),
                         "")</f>
        <v>BU Support</v>
      </c>
      <c r="G1125" t="str">
        <f>VLOOKUP(tbActuals[[#This Row],[IT Department]],
                           tbDepartments[], 3,FALSE)</f>
        <v>Robert Nero</v>
      </c>
      <c r="H1125" s="2">
        <f>IF(tbActuals[[#This Row],[Actual]]&lt;500,
       0,
       IF(tbActuals[[#This Row],[Actual]]&lt; 1500,
             1500,
             tbActuals[[#This Row],[Actual]]))</f>
        <v>0</v>
      </c>
      <c r="I1125" t="str">
        <f>VLOOKUP(tbActuals[[#This Row],[Country]],
                          tbRegions[], 2, FALSE)</f>
        <v>Latin America</v>
      </c>
    </row>
    <row r="1126" spans="1:9" x14ac:dyDescent="0.35">
      <c r="A1126" s="1">
        <v>43862</v>
      </c>
      <c r="B1126" t="s">
        <v>55</v>
      </c>
      <c r="C1126" t="s">
        <v>17</v>
      </c>
      <c r="D1126" t="s">
        <v>32</v>
      </c>
      <c r="E1126" s="2">
        <v>3736</v>
      </c>
      <c r="F1126" t="str">
        <f>IFERROR(VLOOKUP(TRIM(tbActuals[[#This Row],[IT Department]]),
                                                  tbDepartments[], 2, FALSE),
                         "")</f>
        <v>BU Support</v>
      </c>
      <c r="G1126" t="str">
        <f>VLOOKUP(tbActuals[[#This Row],[IT Department]],
                           tbDepartments[], 3,FALSE)</f>
        <v>Robert Nero</v>
      </c>
      <c r="H1126" s="2">
        <f>IF(tbActuals[[#This Row],[Actual]]&lt;500,
       0,
       IF(tbActuals[[#This Row],[Actual]]&lt; 1500,
             1500,
             tbActuals[[#This Row],[Actual]]))</f>
        <v>3736</v>
      </c>
      <c r="I1126" t="str">
        <f>VLOOKUP(tbActuals[[#This Row],[Country]],
                          tbRegions[], 2, FALSE)</f>
        <v>Latin America</v>
      </c>
    </row>
    <row r="1127" spans="1:9" x14ac:dyDescent="0.35">
      <c r="A1127" s="1">
        <v>43862</v>
      </c>
      <c r="B1127" t="s">
        <v>55</v>
      </c>
      <c r="C1127" t="s">
        <v>47</v>
      </c>
      <c r="D1127" t="s">
        <v>33</v>
      </c>
      <c r="E1127" s="2">
        <v>856</v>
      </c>
      <c r="F1127" t="str">
        <f>IFERROR(VLOOKUP(TRIM(tbActuals[[#This Row],[IT Department]]),
                                                  tbDepartments[], 2, FALSE),
                         "")</f>
        <v>BU Support</v>
      </c>
      <c r="G1127" t="str">
        <f>VLOOKUP(tbActuals[[#This Row],[IT Department]],
                           tbDepartments[], 3,FALSE)</f>
        <v>Robert Nero</v>
      </c>
      <c r="H1127" s="2">
        <f>IF(tbActuals[[#This Row],[Actual]]&lt;500,
       0,
       IF(tbActuals[[#This Row],[Actual]]&lt; 1500,
             1500,
             tbActuals[[#This Row],[Actual]]))</f>
        <v>1500</v>
      </c>
      <c r="I1127" t="str">
        <f>VLOOKUP(tbActuals[[#This Row],[Country]],
                          tbRegions[], 2, FALSE)</f>
        <v>Latin America</v>
      </c>
    </row>
    <row r="1128" spans="1:9" x14ac:dyDescent="0.35">
      <c r="A1128" s="1">
        <v>43862</v>
      </c>
      <c r="B1128" t="s">
        <v>55</v>
      </c>
      <c r="C1128" t="s">
        <v>20</v>
      </c>
      <c r="D1128" t="s">
        <v>33</v>
      </c>
      <c r="E1128" s="2">
        <v>-3394</v>
      </c>
      <c r="F1128" t="str">
        <f>IFERROR(VLOOKUP(TRIM(tbActuals[[#This Row],[IT Department]]),
                                                  tbDepartments[], 2, FALSE),
                         "")</f>
        <v>BU Support</v>
      </c>
      <c r="G1128" t="str">
        <f>VLOOKUP(tbActuals[[#This Row],[IT Department]],
                           tbDepartments[], 3,FALSE)</f>
        <v>Robert Nero</v>
      </c>
      <c r="H1128" s="2">
        <f>IF(tbActuals[[#This Row],[Actual]]&lt;500,
       0,
       IF(tbActuals[[#This Row],[Actual]]&lt; 1500,
             1500,
             tbActuals[[#This Row],[Actual]]))</f>
        <v>0</v>
      </c>
      <c r="I1128" t="str">
        <f>VLOOKUP(tbActuals[[#This Row],[Country]],
                          tbRegions[], 2, FALSE)</f>
        <v>Latin America</v>
      </c>
    </row>
    <row r="1129" spans="1:9" x14ac:dyDescent="0.35">
      <c r="A1129" s="1">
        <v>43862</v>
      </c>
      <c r="B1129" t="s">
        <v>55</v>
      </c>
      <c r="C1129" t="s">
        <v>20</v>
      </c>
      <c r="D1129" t="s">
        <v>37</v>
      </c>
      <c r="E1129" s="2">
        <v>1</v>
      </c>
      <c r="F1129" t="str">
        <f>IFERROR(VLOOKUP(TRIM(tbActuals[[#This Row],[IT Department]]),
                                                  tbDepartments[], 2, FALSE),
                         "")</f>
        <v>BU Support</v>
      </c>
      <c r="G1129" t="str">
        <f>VLOOKUP(tbActuals[[#This Row],[IT Department]],
                           tbDepartments[], 3,FALSE)</f>
        <v>Robert Nero</v>
      </c>
      <c r="H1129" s="2">
        <f>IF(tbActuals[[#This Row],[Actual]]&lt;500,
       0,
       IF(tbActuals[[#This Row],[Actual]]&lt; 1500,
             1500,
             tbActuals[[#This Row],[Actual]]))</f>
        <v>0</v>
      </c>
      <c r="I1129" t="str">
        <f>VLOOKUP(tbActuals[[#This Row],[Country]],
                          tbRegions[], 2, FALSE)</f>
        <v>Europe</v>
      </c>
    </row>
    <row r="1130" spans="1:9" x14ac:dyDescent="0.35">
      <c r="A1130" s="1">
        <v>43862</v>
      </c>
      <c r="B1130" t="s">
        <v>55</v>
      </c>
      <c r="C1130" t="s">
        <v>20</v>
      </c>
      <c r="D1130" t="s">
        <v>8</v>
      </c>
      <c r="E1130" s="2">
        <v>813</v>
      </c>
      <c r="F1130" t="str">
        <f>IFERROR(VLOOKUP(TRIM(tbActuals[[#This Row],[IT Department]]),
                                                  tbDepartments[], 2, FALSE),
                         "")</f>
        <v>BU Support</v>
      </c>
      <c r="G1130" t="str">
        <f>VLOOKUP(tbActuals[[#This Row],[IT Department]],
                           tbDepartments[], 3,FALSE)</f>
        <v>Robert Nero</v>
      </c>
      <c r="H1130" s="2">
        <f>IF(tbActuals[[#This Row],[Actual]]&lt;500,
       0,
       IF(tbActuals[[#This Row],[Actual]]&lt; 1500,
             1500,
             tbActuals[[#This Row],[Actual]]))</f>
        <v>1500</v>
      </c>
      <c r="I1130" t="str">
        <f>VLOOKUP(tbActuals[[#This Row],[Country]],
                          tbRegions[], 2, FALSE)</f>
        <v>USA</v>
      </c>
    </row>
    <row r="1131" spans="1:9" x14ac:dyDescent="0.35">
      <c r="A1131" s="1">
        <v>43862</v>
      </c>
      <c r="B1131" t="s">
        <v>55</v>
      </c>
      <c r="C1131" t="s">
        <v>26</v>
      </c>
      <c r="D1131" t="s">
        <v>33</v>
      </c>
      <c r="E1131" s="2">
        <v>66</v>
      </c>
      <c r="F1131" t="str">
        <f>IFERROR(VLOOKUP(TRIM(tbActuals[[#This Row],[IT Department]]),
                                                  tbDepartments[], 2, FALSE),
                         "")</f>
        <v>BU Support</v>
      </c>
      <c r="G1131" t="str">
        <f>VLOOKUP(tbActuals[[#This Row],[IT Department]],
                           tbDepartments[], 3,FALSE)</f>
        <v>Robert Nero</v>
      </c>
      <c r="H1131" s="2">
        <f>IF(tbActuals[[#This Row],[Actual]]&lt;500,
       0,
       IF(tbActuals[[#This Row],[Actual]]&lt; 1500,
             1500,
             tbActuals[[#This Row],[Actual]]))</f>
        <v>0</v>
      </c>
      <c r="I1131" t="str">
        <f>VLOOKUP(tbActuals[[#This Row],[Country]],
                          tbRegions[], 2, FALSE)</f>
        <v>Latin America</v>
      </c>
    </row>
    <row r="1132" spans="1:9" x14ac:dyDescent="0.35">
      <c r="A1132" s="1">
        <v>43862</v>
      </c>
      <c r="B1132" t="s">
        <v>55</v>
      </c>
      <c r="C1132" t="s">
        <v>26</v>
      </c>
      <c r="D1132" t="s">
        <v>32</v>
      </c>
      <c r="E1132" s="2">
        <v>486</v>
      </c>
      <c r="F1132" t="str">
        <f>IFERROR(VLOOKUP(TRIM(tbActuals[[#This Row],[IT Department]]),
                                                  tbDepartments[], 2, FALSE),
                         "")</f>
        <v>BU Support</v>
      </c>
      <c r="G1132" t="str">
        <f>VLOOKUP(tbActuals[[#This Row],[IT Department]],
                           tbDepartments[], 3,FALSE)</f>
        <v>Robert Nero</v>
      </c>
      <c r="H1132" s="2">
        <f>IF(tbActuals[[#This Row],[Actual]]&lt;500,
       0,
       IF(tbActuals[[#This Row],[Actual]]&lt; 1500,
             1500,
             tbActuals[[#This Row],[Actual]]))</f>
        <v>0</v>
      </c>
      <c r="I1132" t="str">
        <f>VLOOKUP(tbActuals[[#This Row],[Country]],
                          tbRegions[], 2, FALSE)</f>
        <v>Latin America</v>
      </c>
    </row>
    <row r="1133" spans="1:9" x14ac:dyDescent="0.35">
      <c r="A1133" s="1">
        <v>43862</v>
      </c>
      <c r="B1133" t="s">
        <v>55</v>
      </c>
      <c r="C1133" t="s">
        <v>21</v>
      </c>
      <c r="D1133" t="s">
        <v>33</v>
      </c>
      <c r="E1133" s="2">
        <v>-42</v>
      </c>
      <c r="F1133" t="str">
        <f>IFERROR(VLOOKUP(TRIM(tbActuals[[#This Row],[IT Department]]),
                                                  tbDepartments[], 2, FALSE),
                         "")</f>
        <v>BU Support</v>
      </c>
      <c r="G1133" t="str">
        <f>VLOOKUP(tbActuals[[#This Row],[IT Department]],
                           tbDepartments[], 3,FALSE)</f>
        <v>Robert Nero</v>
      </c>
      <c r="H1133" s="2">
        <f>IF(tbActuals[[#This Row],[Actual]]&lt;500,
       0,
       IF(tbActuals[[#This Row],[Actual]]&lt; 1500,
             1500,
             tbActuals[[#This Row],[Actual]]))</f>
        <v>0</v>
      </c>
      <c r="I1133" t="str">
        <f>VLOOKUP(tbActuals[[#This Row],[Country]],
                          tbRegions[], 2, FALSE)</f>
        <v>Latin America</v>
      </c>
    </row>
    <row r="1134" spans="1:9" x14ac:dyDescent="0.35">
      <c r="A1134" s="1">
        <v>43862</v>
      </c>
      <c r="B1134" t="s">
        <v>55</v>
      </c>
      <c r="C1134" t="s">
        <v>21</v>
      </c>
      <c r="D1134" t="s">
        <v>32</v>
      </c>
      <c r="E1134" s="2">
        <v>5</v>
      </c>
      <c r="F1134" t="str">
        <f>IFERROR(VLOOKUP(TRIM(tbActuals[[#This Row],[IT Department]]),
                                                  tbDepartments[], 2, FALSE),
                         "")</f>
        <v>BU Support</v>
      </c>
      <c r="G1134" t="str">
        <f>VLOOKUP(tbActuals[[#This Row],[IT Department]],
                           tbDepartments[], 3,FALSE)</f>
        <v>Robert Nero</v>
      </c>
      <c r="H1134" s="2">
        <f>IF(tbActuals[[#This Row],[Actual]]&lt;500,
       0,
       IF(tbActuals[[#This Row],[Actual]]&lt; 1500,
             1500,
             tbActuals[[#This Row],[Actual]]))</f>
        <v>0</v>
      </c>
      <c r="I1134" t="str">
        <f>VLOOKUP(tbActuals[[#This Row],[Country]],
                          tbRegions[], 2, FALSE)</f>
        <v>Latin America</v>
      </c>
    </row>
    <row r="1135" spans="1:9" x14ac:dyDescent="0.35">
      <c r="A1135" s="1">
        <v>43862</v>
      </c>
      <c r="B1135" t="s">
        <v>55</v>
      </c>
      <c r="C1135" t="s">
        <v>21</v>
      </c>
      <c r="D1135" t="s">
        <v>8</v>
      </c>
      <c r="E1135" s="2">
        <v>917</v>
      </c>
      <c r="F1135" t="str">
        <f>IFERROR(VLOOKUP(TRIM(tbActuals[[#This Row],[IT Department]]),
                                                  tbDepartments[], 2, FALSE),
                         "")</f>
        <v>BU Support</v>
      </c>
      <c r="G1135" t="str">
        <f>VLOOKUP(tbActuals[[#This Row],[IT Department]],
                           tbDepartments[], 3,FALSE)</f>
        <v>Robert Nero</v>
      </c>
      <c r="H1135" s="2">
        <f>IF(tbActuals[[#This Row],[Actual]]&lt;500,
       0,
       IF(tbActuals[[#This Row],[Actual]]&lt; 1500,
             1500,
             tbActuals[[#This Row],[Actual]]))</f>
        <v>1500</v>
      </c>
      <c r="I1135" t="str">
        <f>VLOOKUP(tbActuals[[#This Row],[Country]],
                          tbRegions[], 2, FALSE)</f>
        <v>USA</v>
      </c>
    </row>
    <row r="1136" spans="1:9" x14ac:dyDescent="0.35">
      <c r="A1136" s="1">
        <v>43862</v>
      </c>
      <c r="B1136" t="s">
        <v>55</v>
      </c>
      <c r="C1136" t="s">
        <v>22</v>
      </c>
      <c r="D1136" t="s">
        <v>32</v>
      </c>
      <c r="E1136" s="2">
        <v>161</v>
      </c>
      <c r="F1136" t="str">
        <f>IFERROR(VLOOKUP(TRIM(tbActuals[[#This Row],[IT Department]]),
                                                  tbDepartments[], 2, FALSE),
                         "")</f>
        <v>BU Support</v>
      </c>
      <c r="G1136" t="str">
        <f>VLOOKUP(tbActuals[[#This Row],[IT Department]],
                           tbDepartments[], 3,FALSE)</f>
        <v>Robert Nero</v>
      </c>
      <c r="H1136" s="2">
        <f>IF(tbActuals[[#This Row],[Actual]]&lt;500,
       0,
       IF(tbActuals[[#This Row],[Actual]]&lt; 1500,
             1500,
             tbActuals[[#This Row],[Actual]]))</f>
        <v>0</v>
      </c>
      <c r="I1136" t="str">
        <f>VLOOKUP(tbActuals[[#This Row],[Country]],
                          tbRegions[], 2, FALSE)</f>
        <v>Latin America</v>
      </c>
    </row>
    <row r="1137" spans="1:9" x14ac:dyDescent="0.35">
      <c r="A1137" s="1">
        <v>43862</v>
      </c>
      <c r="B1137" t="s">
        <v>56</v>
      </c>
      <c r="C1137" t="s">
        <v>24</v>
      </c>
      <c r="D1137" t="s">
        <v>7</v>
      </c>
      <c r="E1137" s="2">
        <v>20</v>
      </c>
      <c r="F1137" t="str">
        <f>IFERROR(VLOOKUP(TRIM(tbActuals[[#This Row],[IT Department]]),
                                                  tbDepartments[], 2, FALSE),
                         "")</f>
        <v>Enablement</v>
      </c>
      <c r="G1137" t="str">
        <f>VLOOKUP(tbActuals[[#This Row],[IT Department]],
                           tbDepartments[], 3,FALSE)</f>
        <v>Max Gin</v>
      </c>
      <c r="H1137" s="2">
        <f>IF(tbActuals[[#This Row],[Actual]]&lt;500,
       0,
       IF(tbActuals[[#This Row],[Actual]]&lt; 1500,
             1500,
             tbActuals[[#This Row],[Actual]]))</f>
        <v>0</v>
      </c>
      <c r="I1137" t="str">
        <f>VLOOKUP(tbActuals[[#This Row],[Country]],
                          tbRegions[], 2, FALSE)</f>
        <v>Europe</v>
      </c>
    </row>
    <row r="1138" spans="1:9" x14ac:dyDescent="0.35">
      <c r="A1138" s="1">
        <v>43862</v>
      </c>
      <c r="B1138" t="s">
        <v>56</v>
      </c>
      <c r="C1138" t="s">
        <v>11</v>
      </c>
      <c r="D1138" t="s">
        <v>45</v>
      </c>
      <c r="E1138" s="2">
        <v>6073</v>
      </c>
      <c r="F1138" t="str">
        <f>IFERROR(VLOOKUP(TRIM(tbActuals[[#This Row],[IT Department]]),
                                                  tbDepartments[], 2, FALSE),
                         "")</f>
        <v>Enablement</v>
      </c>
      <c r="G1138" t="str">
        <f>VLOOKUP(tbActuals[[#This Row],[IT Department]],
                           tbDepartments[], 3,FALSE)</f>
        <v>Max Gin</v>
      </c>
      <c r="H1138" s="2">
        <f>IF(tbActuals[[#This Row],[Actual]]&lt;500,
       0,
       IF(tbActuals[[#This Row],[Actual]]&lt; 1500,
             1500,
             tbActuals[[#This Row],[Actual]]))</f>
        <v>6073</v>
      </c>
      <c r="I1138" t="str">
        <f>VLOOKUP(tbActuals[[#This Row],[Country]],
                          tbRegions[], 2, FALSE)</f>
        <v>Europe</v>
      </c>
    </row>
    <row r="1139" spans="1:9" x14ac:dyDescent="0.35">
      <c r="A1139" s="1">
        <v>43862</v>
      </c>
      <c r="B1139" t="s">
        <v>56</v>
      </c>
      <c r="C1139" t="s">
        <v>11</v>
      </c>
      <c r="D1139" t="s">
        <v>7</v>
      </c>
      <c r="E1139" s="2">
        <v>8500</v>
      </c>
      <c r="F1139" t="str">
        <f>IFERROR(VLOOKUP(TRIM(tbActuals[[#This Row],[IT Department]]),
                                                  tbDepartments[], 2, FALSE),
                         "")</f>
        <v>Enablement</v>
      </c>
      <c r="G1139" t="str">
        <f>VLOOKUP(tbActuals[[#This Row],[IT Department]],
                           tbDepartments[], 3,FALSE)</f>
        <v>Max Gin</v>
      </c>
      <c r="H1139" s="2">
        <f>IF(tbActuals[[#This Row],[Actual]]&lt;500,
       0,
       IF(tbActuals[[#This Row],[Actual]]&lt; 1500,
             1500,
             tbActuals[[#This Row],[Actual]]))</f>
        <v>8500</v>
      </c>
      <c r="I1139" t="str">
        <f>VLOOKUP(tbActuals[[#This Row],[Country]],
                          tbRegions[], 2, FALSE)</f>
        <v>Europe</v>
      </c>
    </row>
    <row r="1140" spans="1:9" x14ac:dyDescent="0.35">
      <c r="A1140" s="1">
        <v>43862</v>
      </c>
      <c r="B1140" t="s">
        <v>56</v>
      </c>
      <c r="C1140" t="s">
        <v>15</v>
      </c>
      <c r="D1140" t="s">
        <v>7</v>
      </c>
      <c r="E1140" s="2">
        <v>87</v>
      </c>
      <c r="F1140" t="str">
        <f>IFERROR(VLOOKUP(TRIM(tbActuals[[#This Row],[IT Department]]),
                                                  tbDepartments[], 2, FALSE),
                         "")</f>
        <v>Enablement</v>
      </c>
      <c r="G1140" t="str">
        <f>VLOOKUP(tbActuals[[#This Row],[IT Department]],
                           tbDepartments[], 3,FALSE)</f>
        <v>Max Gin</v>
      </c>
      <c r="H1140" s="2">
        <f>IF(tbActuals[[#This Row],[Actual]]&lt;500,
       0,
       IF(tbActuals[[#This Row],[Actual]]&lt; 1500,
             1500,
             tbActuals[[#This Row],[Actual]]))</f>
        <v>0</v>
      </c>
      <c r="I1140" t="str">
        <f>VLOOKUP(tbActuals[[#This Row],[Country]],
                          tbRegions[], 2, FALSE)</f>
        <v>Europe</v>
      </c>
    </row>
    <row r="1141" spans="1:9" x14ac:dyDescent="0.35">
      <c r="A1141" s="1">
        <v>43862</v>
      </c>
      <c r="B1141" t="s">
        <v>56</v>
      </c>
      <c r="C1141" t="s">
        <v>20</v>
      </c>
      <c r="D1141" t="s">
        <v>7</v>
      </c>
      <c r="E1141" s="2">
        <v>131</v>
      </c>
      <c r="F1141" t="str">
        <f>IFERROR(VLOOKUP(TRIM(tbActuals[[#This Row],[IT Department]]),
                                                  tbDepartments[], 2, FALSE),
                         "")</f>
        <v>Enablement</v>
      </c>
      <c r="G1141" t="str">
        <f>VLOOKUP(tbActuals[[#This Row],[IT Department]],
                           tbDepartments[], 3,FALSE)</f>
        <v>Max Gin</v>
      </c>
      <c r="H1141" s="2">
        <f>IF(tbActuals[[#This Row],[Actual]]&lt;500,
       0,
       IF(tbActuals[[#This Row],[Actual]]&lt; 1500,
             1500,
             tbActuals[[#This Row],[Actual]]))</f>
        <v>0</v>
      </c>
      <c r="I1141" t="str">
        <f>VLOOKUP(tbActuals[[#This Row],[Country]],
                          tbRegions[], 2, FALSE)</f>
        <v>Europe</v>
      </c>
    </row>
    <row r="1142" spans="1:9" x14ac:dyDescent="0.35">
      <c r="A1142" s="1">
        <v>43862</v>
      </c>
      <c r="B1142" t="s">
        <v>56</v>
      </c>
      <c r="C1142" t="s">
        <v>26</v>
      </c>
      <c r="D1142" t="s">
        <v>7</v>
      </c>
      <c r="E1142" s="2">
        <v>147</v>
      </c>
      <c r="F1142" t="str">
        <f>IFERROR(VLOOKUP(TRIM(tbActuals[[#This Row],[IT Department]]),
                                                  tbDepartments[], 2, FALSE),
                         "")</f>
        <v>Enablement</v>
      </c>
      <c r="G1142" t="str">
        <f>VLOOKUP(tbActuals[[#This Row],[IT Department]],
                           tbDepartments[], 3,FALSE)</f>
        <v>Max Gin</v>
      </c>
      <c r="H1142" s="2">
        <f>IF(tbActuals[[#This Row],[Actual]]&lt;500,
       0,
       IF(tbActuals[[#This Row],[Actual]]&lt; 1500,
             1500,
             tbActuals[[#This Row],[Actual]]))</f>
        <v>0</v>
      </c>
      <c r="I1142" t="str">
        <f>VLOOKUP(tbActuals[[#This Row],[Country]],
                          tbRegions[], 2, FALSE)</f>
        <v>Europe</v>
      </c>
    </row>
    <row r="1143" spans="1:9" x14ac:dyDescent="0.35">
      <c r="A1143" s="1">
        <v>43862</v>
      </c>
      <c r="B1143" t="s">
        <v>56</v>
      </c>
      <c r="C1143" t="s">
        <v>21</v>
      </c>
      <c r="D1143" t="s">
        <v>45</v>
      </c>
      <c r="E1143" s="2">
        <v>215</v>
      </c>
      <c r="F1143" t="str">
        <f>IFERROR(VLOOKUP(TRIM(tbActuals[[#This Row],[IT Department]]),
                                                  tbDepartments[], 2, FALSE),
                         "")</f>
        <v>Enablement</v>
      </c>
      <c r="G1143" t="str">
        <f>VLOOKUP(tbActuals[[#This Row],[IT Department]],
                           tbDepartments[], 3,FALSE)</f>
        <v>Max Gin</v>
      </c>
      <c r="H1143" s="2">
        <f>IF(tbActuals[[#This Row],[Actual]]&lt;500,
       0,
       IF(tbActuals[[#This Row],[Actual]]&lt; 1500,
             1500,
             tbActuals[[#This Row],[Actual]]))</f>
        <v>0</v>
      </c>
      <c r="I1143" t="str">
        <f>VLOOKUP(tbActuals[[#This Row],[Country]],
                          tbRegions[], 2, FALSE)</f>
        <v>Europe</v>
      </c>
    </row>
    <row r="1144" spans="1:9" x14ac:dyDescent="0.35">
      <c r="A1144" s="1">
        <v>43862</v>
      </c>
      <c r="B1144" t="s">
        <v>56</v>
      </c>
      <c r="C1144" t="s">
        <v>21</v>
      </c>
      <c r="D1144" t="s">
        <v>7</v>
      </c>
      <c r="E1144" s="2">
        <v>368</v>
      </c>
      <c r="F1144" t="str">
        <f>IFERROR(VLOOKUP(TRIM(tbActuals[[#This Row],[IT Department]]),
                                                  tbDepartments[], 2, FALSE),
                         "")</f>
        <v>Enablement</v>
      </c>
      <c r="G1144" t="str">
        <f>VLOOKUP(tbActuals[[#This Row],[IT Department]],
                           tbDepartments[], 3,FALSE)</f>
        <v>Max Gin</v>
      </c>
      <c r="H1144" s="2">
        <f>IF(tbActuals[[#This Row],[Actual]]&lt;500,
       0,
       IF(tbActuals[[#This Row],[Actual]]&lt; 1500,
             1500,
             tbActuals[[#This Row],[Actual]]))</f>
        <v>0</v>
      </c>
      <c r="I1144" t="str">
        <f>VLOOKUP(tbActuals[[#This Row],[Country]],
                          tbRegions[], 2, FALSE)</f>
        <v>Europe</v>
      </c>
    </row>
    <row r="1145" spans="1:9" x14ac:dyDescent="0.35">
      <c r="A1145" s="1">
        <v>43862</v>
      </c>
      <c r="B1145" t="s">
        <v>56</v>
      </c>
      <c r="C1145" t="s">
        <v>22</v>
      </c>
      <c r="D1145" t="s">
        <v>7</v>
      </c>
      <c r="E1145" s="2">
        <v>1</v>
      </c>
      <c r="F1145" t="str">
        <f>IFERROR(VLOOKUP(TRIM(tbActuals[[#This Row],[IT Department]]),
                                                  tbDepartments[], 2, FALSE),
                         "")</f>
        <v>Enablement</v>
      </c>
      <c r="G1145" t="str">
        <f>VLOOKUP(tbActuals[[#This Row],[IT Department]],
                           tbDepartments[], 3,FALSE)</f>
        <v>Max Gin</v>
      </c>
      <c r="H1145" s="2">
        <f>IF(tbActuals[[#This Row],[Actual]]&lt;500,
       0,
       IF(tbActuals[[#This Row],[Actual]]&lt; 1500,
             1500,
             tbActuals[[#This Row],[Actual]]))</f>
        <v>0</v>
      </c>
      <c r="I1145" t="str">
        <f>VLOOKUP(tbActuals[[#This Row],[Country]],
                          tbRegions[], 2, FALSE)</f>
        <v>Europe</v>
      </c>
    </row>
    <row r="1146" spans="1:9" x14ac:dyDescent="0.35">
      <c r="A1146" s="1">
        <v>43862</v>
      </c>
      <c r="B1146" t="s">
        <v>57</v>
      </c>
      <c r="C1146" t="s">
        <v>24</v>
      </c>
      <c r="D1146" t="s">
        <v>45</v>
      </c>
      <c r="E1146" s="2">
        <v>143</v>
      </c>
      <c r="F1146" t="str">
        <f>IFERROR(VLOOKUP(TRIM(tbActuals[[#This Row],[IT Department]]),
                                                  tbDepartments[], 2, FALSE),
                         "")</f>
        <v>Governance</v>
      </c>
      <c r="G1146" t="str">
        <f>VLOOKUP(tbActuals[[#This Row],[IT Department]],
                           tbDepartments[], 3,FALSE)</f>
        <v>Will Smith</v>
      </c>
      <c r="H1146" s="2">
        <f>IF(tbActuals[[#This Row],[Actual]]&lt;500,
       0,
       IF(tbActuals[[#This Row],[Actual]]&lt; 1500,
             1500,
             tbActuals[[#This Row],[Actual]]))</f>
        <v>0</v>
      </c>
      <c r="I1146" t="str">
        <f>VLOOKUP(tbActuals[[#This Row],[Country]],
                          tbRegions[], 2, FALSE)</f>
        <v>Europe</v>
      </c>
    </row>
    <row r="1147" spans="1:9" x14ac:dyDescent="0.35">
      <c r="A1147" s="1">
        <v>43862</v>
      </c>
      <c r="B1147" t="s">
        <v>57</v>
      </c>
      <c r="C1147" t="s">
        <v>24</v>
      </c>
      <c r="D1147" t="s">
        <v>7</v>
      </c>
      <c r="E1147" s="2">
        <v>163</v>
      </c>
      <c r="F1147" t="str">
        <f>IFERROR(VLOOKUP(TRIM(tbActuals[[#This Row],[IT Department]]),
                                                  tbDepartments[], 2, FALSE),
                         "")</f>
        <v>Governance</v>
      </c>
      <c r="G1147" t="str">
        <f>VLOOKUP(tbActuals[[#This Row],[IT Department]],
                           tbDepartments[], 3,FALSE)</f>
        <v>Will Smith</v>
      </c>
      <c r="H1147" s="2">
        <f>IF(tbActuals[[#This Row],[Actual]]&lt;500,
       0,
       IF(tbActuals[[#This Row],[Actual]]&lt; 1500,
             1500,
             tbActuals[[#This Row],[Actual]]))</f>
        <v>0</v>
      </c>
      <c r="I1147" t="str">
        <f>VLOOKUP(tbActuals[[#This Row],[Country]],
                          tbRegions[], 2, FALSE)</f>
        <v>Europe</v>
      </c>
    </row>
    <row r="1148" spans="1:9" x14ac:dyDescent="0.35">
      <c r="A1148" s="1">
        <v>43862</v>
      </c>
      <c r="B1148" t="s">
        <v>57</v>
      </c>
      <c r="C1148" t="s">
        <v>6</v>
      </c>
      <c r="D1148" t="s">
        <v>42</v>
      </c>
      <c r="E1148" s="2">
        <v>18351</v>
      </c>
      <c r="F1148" t="str">
        <f>IFERROR(VLOOKUP(TRIM(tbActuals[[#This Row],[IT Department]]),
                                                  tbDepartments[], 2, FALSE),
                         "")</f>
        <v>Governance</v>
      </c>
      <c r="G1148" t="str">
        <f>VLOOKUP(tbActuals[[#This Row],[IT Department]],
                           tbDepartments[], 3,FALSE)</f>
        <v>Will Smith</v>
      </c>
      <c r="H1148" s="2">
        <f>IF(tbActuals[[#This Row],[Actual]]&lt;500,
       0,
       IF(tbActuals[[#This Row],[Actual]]&lt; 1500,
             1500,
             tbActuals[[#This Row],[Actual]]))</f>
        <v>18351</v>
      </c>
      <c r="I1148" t="str">
        <f>VLOOKUP(tbActuals[[#This Row],[Country]],
                          tbRegions[], 2, FALSE)</f>
        <v>Europe</v>
      </c>
    </row>
    <row r="1149" spans="1:9" x14ac:dyDescent="0.35">
      <c r="A1149" s="1">
        <v>43862</v>
      </c>
      <c r="B1149" t="s">
        <v>57</v>
      </c>
      <c r="C1149" t="s">
        <v>6</v>
      </c>
      <c r="D1149" t="s">
        <v>7</v>
      </c>
      <c r="E1149" s="2">
        <v>3068</v>
      </c>
      <c r="F1149" t="str">
        <f>IFERROR(VLOOKUP(TRIM(tbActuals[[#This Row],[IT Department]]),
                                                  tbDepartments[], 2, FALSE),
                         "")</f>
        <v>Governance</v>
      </c>
      <c r="G1149" t="str">
        <f>VLOOKUP(tbActuals[[#This Row],[IT Department]],
                           tbDepartments[], 3,FALSE)</f>
        <v>Will Smith</v>
      </c>
      <c r="H1149" s="2">
        <f>IF(tbActuals[[#This Row],[Actual]]&lt;500,
       0,
       IF(tbActuals[[#This Row],[Actual]]&lt; 1500,
             1500,
             tbActuals[[#This Row],[Actual]]))</f>
        <v>3068</v>
      </c>
      <c r="I1149" t="str">
        <f>VLOOKUP(tbActuals[[#This Row],[Country]],
                          tbRegions[], 2, FALSE)</f>
        <v>Europe</v>
      </c>
    </row>
    <row r="1150" spans="1:9" x14ac:dyDescent="0.35">
      <c r="A1150" s="1">
        <v>43862</v>
      </c>
      <c r="B1150" t="s">
        <v>57</v>
      </c>
      <c r="C1150" t="s">
        <v>11</v>
      </c>
      <c r="D1150" t="s">
        <v>52</v>
      </c>
      <c r="E1150" s="2">
        <v>9230</v>
      </c>
      <c r="F1150" t="str">
        <f>IFERROR(VLOOKUP(TRIM(tbActuals[[#This Row],[IT Department]]),
                                                  tbDepartments[], 2, FALSE),
                         "")</f>
        <v>Governance</v>
      </c>
      <c r="G1150" t="str">
        <f>VLOOKUP(tbActuals[[#This Row],[IT Department]],
                           tbDepartments[], 3,FALSE)</f>
        <v>Will Smith</v>
      </c>
      <c r="H1150" s="2">
        <f>IF(tbActuals[[#This Row],[Actual]]&lt;500,
       0,
       IF(tbActuals[[#This Row],[Actual]]&lt; 1500,
             1500,
             tbActuals[[#This Row],[Actual]]))</f>
        <v>9230</v>
      </c>
      <c r="I1150" t="str">
        <f>VLOOKUP(tbActuals[[#This Row],[Country]],
                          tbRegions[], 2, FALSE)</f>
        <v>Europe</v>
      </c>
    </row>
    <row r="1151" spans="1:9" x14ac:dyDescent="0.35">
      <c r="A1151" s="1">
        <v>43862</v>
      </c>
      <c r="B1151" t="s">
        <v>57</v>
      </c>
      <c r="C1151" t="s">
        <v>11</v>
      </c>
      <c r="D1151" t="s">
        <v>42</v>
      </c>
      <c r="E1151" s="2">
        <v>97769</v>
      </c>
      <c r="F1151" t="str">
        <f>IFERROR(VLOOKUP(TRIM(tbActuals[[#This Row],[IT Department]]),
                                                  tbDepartments[], 2, FALSE),
                         "")</f>
        <v>Governance</v>
      </c>
      <c r="G1151" t="str">
        <f>VLOOKUP(tbActuals[[#This Row],[IT Department]],
                           tbDepartments[], 3,FALSE)</f>
        <v>Will Smith</v>
      </c>
      <c r="H1151" s="2">
        <f>IF(tbActuals[[#This Row],[Actual]]&lt;500,
       0,
       IF(tbActuals[[#This Row],[Actual]]&lt; 1500,
             1500,
             tbActuals[[#This Row],[Actual]]))</f>
        <v>97769</v>
      </c>
      <c r="I1151" t="str">
        <f>VLOOKUP(tbActuals[[#This Row],[Country]],
                          tbRegions[], 2, FALSE)</f>
        <v>Europe</v>
      </c>
    </row>
    <row r="1152" spans="1:9" x14ac:dyDescent="0.35">
      <c r="A1152" s="1">
        <v>43862</v>
      </c>
      <c r="B1152" t="s">
        <v>57</v>
      </c>
      <c r="C1152" t="s">
        <v>11</v>
      </c>
      <c r="D1152" t="s">
        <v>12</v>
      </c>
      <c r="E1152" s="2">
        <v>19712</v>
      </c>
      <c r="F1152" t="str">
        <f>IFERROR(VLOOKUP(TRIM(tbActuals[[#This Row],[IT Department]]),
                                                  tbDepartments[], 2, FALSE),
                         "")</f>
        <v>Governance</v>
      </c>
      <c r="G1152" t="str">
        <f>VLOOKUP(tbActuals[[#This Row],[IT Department]],
                           tbDepartments[], 3,FALSE)</f>
        <v>Will Smith</v>
      </c>
      <c r="H1152" s="2">
        <f>IF(tbActuals[[#This Row],[Actual]]&lt;500,
       0,
       IF(tbActuals[[#This Row],[Actual]]&lt; 1500,
             1500,
             tbActuals[[#This Row],[Actual]]))</f>
        <v>19712</v>
      </c>
      <c r="I1152" t="str">
        <f>VLOOKUP(tbActuals[[#This Row],[Country]],
                          tbRegions[], 2, FALSE)</f>
        <v>Europe</v>
      </c>
    </row>
    <row r="1153" spans="1:9" x14ac:dyDescent="0.35">
      <c r="A1153" s="1">
        <v>43862</v>
      </c>
      <c r="B1153" t="s">
        <v>57</v>
      </c>
      <c r="C1153" t="s">
        <v>11</v>
      </c>
      <c r="D1153" t="s">
        <v>35</v>
      </c>
      <c r="E1153" s="2">
        <v>17129</v>
      </c>
      <c r="F1153" t="str">
        <f>IFERROR(VLOOKUP(TRIM(tbActuals[[#This Row],[IT Department]]),
                                                  tbDepartments[], 2, FALSE),
                         "")</f>
        <v>Governance</v>
      </c>
      <c r="G1153" t="str">
        <f>VLOOKUP(tbActuals[[#This Row],[IT Department]],
                           tbDepartments[], 3,FALSE)</f>
        <v>Will Smith</v>
      </c>
      <c r="H1153" s="2">
        <f>IF(tbActuals[[#This Row],[Actual]]&lt;500,
       0,
       IF(tbActuals[[#This Row],[Actual]]&lt; 1500,
             1500,
             tbActuals[[#This Row],[Actual]]))</f>
        <v>17129</v>
      </c>
      <c r="I1153" t="str">
        <f>VLOOKUP(tbActuals[[#This Row],[Country]],
                          tbRegions[], 2, FALSE)</f>
        <v>Aus and NZ</v>
      </c>
    </row>
    <row r="1154" spans="1:9" x14ac:dyDescent="0.35">
      <c r="A1154" s="1">
        <v>43862</v>
      </c>
      <c r="B1154" t="s">
        <v>57</v>
      </c>
      <c r="C1154" t="s">
        <v>11</v>
      </c>
      <c r="D1154" t="s">
        <v>7</v>
      </c>
      <c r="E1154" s="2">
        <v>32470</v>
      </c>
      <c r="F1154" t="str">
        <f>IFERROR(VLOOKUP(TRIM(tbActuals[[#This Row],[IT Department]]),
                                                  tbDepartments[], 2, FALSE),
                         "")</f>
        <v>Governance</v>
      </c>
      <c r="G1154" t="str">
        <f>VLOOKUP(tbActuals[[#This Row],[IT Department]],
                           tbDepartments[], 3,FALSE)</f>
        <v>Will Smith</v>
      </c>
      <c r="H1154" s="2">
        <f>IF(tbActuals[[#This Row],[Actual]]&lt;500,
       0,
       IF(tbActuals[[#This Row],[Actual]]&lt; 1500,
             1500,
             tbActuals[[#This Row],[Actual]]))</f>
        <v>32470</v>
      </c>
      <c r="I1154" t="str">
        <f>VLOOKUP(tbActuals[[#This Row],[Country]],
                          tbRegions[], 2, FALSE)</f>
        <v>Europe</v>
      </c>
    </row>
    <row r="1155" spans="1:9" x14ac:dyDescent="0.35">
      <c r="A1155" s="1">
        <v>43862</v>
      </c>
      <c r="B1155" t="s">
        <v>57</v>
      </c>
      <c r="C1155" t="s">
        <v>11</v>
      </c>
      <c r="D1155" t="s">
        <v>8</v>
      </c>
      <c r="E1155" s="2">
        <v>23201</v>
      </c>
      <c r="F1155" t="str">
        <f>IFERROR(VLOOKUP(TRIM(tbActuals[[#This Row],[IT Department]]),
                                                  tbDepartments[], 2, FALSE),
                         "")</f>
        <v>Governance</v>
      </c>
      <c r="G1155" t="str">
        <f>VLOOKUP(tbActuals[[#This Row],[IT Department]],
                           tbDepartments[], 3,FALSE)</f>
        <v>Will Smith</v>
      </c>
      <c r="H1155" s="2">
        <f>IF(tbActuals[[#This Row],[Actual]]&lt;500,
       0,
       IF(tbActuals[[#This Row],[Actual]]&lt; 1500,
             1500,
             tbActuals[[#This Row],[Actual]]))</f>
        <v>23201</v>
      </c>
      <c r="I1155" t="str">
        <f>VLOOKUP(tbActuals[[#This Row],[Country]],
                          tbRegions[], 2, FALSE)</f>
        <v>USA</v>
      </c>
    </row>
    <row r="1156" spans="1:9" x14ac:dyDescent="0.35">
      <c r="A1156" s="1">
        <v>43862</v>
      </c>
      <c r="B1156" t="s">
        <v>57</v>
      </c>
      <c r="C1156" t="s">
        <v>15</v>
      </c>
      <c r="D1156" t="s">
        <v>42</v>
      </c>
      <c r="E1156" s="2">
        <v>57</v>
      </c>
      <c r="F1156" t="str">
        <f>IFERROR(VLOOKUP(TRIM(tbActuals[[#This Row],[IT Department]]),
                                                  tbDepartments[], 2, FALSE),
                         "")</f>
        <v>Governance</v>
      </c>
      <c r="G1156" t="str">
        <f>VLOOKUP(tbActuals[[#This Row],[IT Department]],
                           tbDepartments[], 3,FALSE)</f>
        <v>Will Smith</v>
      </c>
      <c r="H1156" s="2">
        <f>IF(tbActuals[[#This Row],[Actual]]&lt;500,
       0,
       IF(tbActuals[[#This Row],[Actual]]&lt; 1500,
             1500,
             tbActuals[[#This Row],[Actual]]))</f>
        <v>0</v>
      </c>
      <c r="I1156" t="str">
        <f>VLOOKUP(tbActuals[[#This Row],[Country]],
                          tbRegions[], 2, FALSE)</f>
        <v>Europe</v>
      </c>
    </row>
    <row r="1157" spans="1:9" x14ac:dyDescent="0.35">
      <c r="A1157" s="1">
        <v>43862</v>
      </c>
      <c r="B1157" t="s">
        <v>57</v>
      </c>
      <c r="C1157" t="s">
        <v>15</v>
      </c>
      <c r="D1157" t="s">
        <v>35</v>
      </c>
      <c r="E1157" s="2">
        <v>298</v>
      </c>
      <c r="F1157" t="str">
        <f>IFERROR(VLOOKUP(TRIM(tbActuals[[#This Row],[IT Department]]),
                                                  tbDepartments[], 2, FALSE),
                         "")</f>
        <v>Governance</v>
      </c>
      <c r="G1157" t="str">
        <f>VLOOKUP(tbActuals[[#This Row],[IT Department]],
                           tbDepartments[], 3,FALSE)</f>
        <v>Will Smith</v>
      </c>
      <c r="H1157" s="2">
        <f>IF(tbActuals[[#This Row],[Actual]]&lt;500,
       0,
       IF(tbActuals[[#This Row],[Actual]]&lt; 1500,
             1500,
             tbActuals[[#This Row],[Actual]]))</f>
        <v>0</v>
      </c>
      <c r="I1157" t="str">
        <f>VLOOKUP(tbActuals[[#This Row],[Country]],
                          tbRegions[], 2, FALSE)</f>
        <v>Aus and NZ</v>
      </c>
    </row>
    <row r="1158" spans="1:9" x14ac:dyDescent="0.35">
      <c r="A1158" s="1">
        <v>43862</v>
      </c>
      <c r="B1158" t="s">
        <v>57</v>
      </c>
      <c r="C1158" t="s">
        <v>15</v>
      </c>
      <c r="D1158" t="s">
        <v>7</v>
      </c>
      <c r="E1158" s="2">
        <v>188</v>
      </c>
      <c r="F1158" t="str">
        <f>IFERROR(VLOOKUP(TRIM(tbActuals[[#This Row],[IT Department]]),
                                                  tbDepartments[], 2, FALSE),
                         "")</f>
        <v>Governance</v>
      </c>
      <c r="G1158" t="str">
        <f>VLOOKUP(tbActuals[[#This Row],[IT Department]],
                           tbDepartments[], 3,FALSE)</f>
        <v>Will Smith</v>
      </c>
      <c r="H1158" s="2">
        <f>IF(tbActuals[[#This Row],[Actual]]&lt;500,
       0,
       IF(tbActuals[[#This Row],[Actual]]&lt; 1500,
             1500,
             tbActuals[[#This Row],[Actual]]))</f>
        <v>0</v>
      </c>
      <c r="I1158" t="str">
        <f>VLOOKUP(tbActuals[[#This Row],[Country]],
                          tbRegions[], 2, FALSE)</f>
        <v>Europe</v>
      </c>
    </row>
    <row r="1159" spans="1:9" x14ac:dyDescent="0.35">
      <c r="A1159" s="1">
        <v>43862</v>
      </c>
      <c r="B1159" t="s">
        <v>57</v>
      </c>
      <c r="C1159" t="s">
        <v>15</v>
      </c>
      <c r="D1159" t="s">
        <v>8</v>
      </c>
      <c r="E1159" s="2">
        <v>45</v>
      </c>
      <c r="F1159" t="str">
        <f>IFERROR(VLOOKUP(TRIM(tbActuals[[#This Row],[IT Department]]),
                                                  tbDepartments[], 2, FALSE),
                         "")</f>
        <v>Governance</v>
      </c>
      <c r="G1159" t="str">
        <f>VLOOKUP(tbActuals[[#This Row],[IT Department]],
                           tbDepartments[], 3,FALSE)</f>
        <v>Will Smith</v>
      </c>
      <c r="H1159" s="2">
        <f>IF(tbActuals[[#This Row],[Actual]]&lt;500,
       0,
       IF(tbActuals[[#This Row],[Actual]]&lt; 1500,
             1500,
             tbActuals[[#This Row],[Actual]]))</f>
        <v>0</v>
      </c>
      <c r="I1159" t="str">
        <f>VLOOKUP(tbActuals[[#This Row],[Country]],
                          tbRegions[], 2, FALSE)</f>
        <v>USA</v>
      </c>
    </row>
    <row r="1160" spans="1:9" x14ac:dyDescent="0.35">
      <c r="A1160" s="1">
        <v>43862</v>
      </c>
      <c r="B1160" t="s">
        <v>57</v>
      </c>
      <c r="C1160" t="s">
        <v>16</v>
      </c>
      <c r="D1160" t="s">
        <v>7</v>
      </c>
      <c r="E1160" s="2">
        <v>708</v>
      </c>
      <c r="F1160" t="str">
        <f>IFERROR(VLOOKUP(TRIM(tbActuals[[#This Row],[IT Department]]),
                                                  tbDepartments[], 2, FALSE),
                         "")</f>
        <v>Governance</v>
      </c>
      <c r="G1160" t="str">
        <f>VLOOKUP(tbActuals[[#This Row],[IT Department]],
                           tbDepartments[], 3,FALSE)</f>
        <v>Will Smith</v>
      </c>
      <c r="H1160" s="2">
        <f>IF(tbActuals[[#This Row],[Actual]]&lt;500,
       0,
       IF(tbActuals[[#This Row],[Actual]]&lt; 1500,
             1500,
             tbActuals[[#This Row],[Actual]]))</f>
        <v>1500</v>
      </c>
      <c r="I1160" t="str">
        <f>VLOOKUP(tbActuals[[#This Row],[Country]],
                          tbRegions[], 2, FALSE)</f>
        <v>Europe</v>
      </c>
    </row>
    <row r="1161" spans="1:9" x14ac:dyDescent="0.35">
      <c r="A1161" s="1">
        <v>43862</v>
      </c>
      <c r="B1161" t="s">
        <v>57</v>
      </c>
      <c r="C1161" t="s">
        <v>46</v>
      </c>
      <c r="D1161" t="s">
        <v>7</v>
      </c>
      <c r="E1161" s="2">
        <v>30298</v>
      </c>
      <c r="F1161" t="str">
        <f>IFERROR(VLOOKUP(TRIM(tbActuals[[#This Row],[IT Department]]),
                                                  tbDepartments[], 2, FALSE),
                         "")</f>
        <v>Governance</v>
      </c>
      <c r="G1161" t="str">
        <f>VLOOKUP(tbActuals[[#This Row],[IT Department]],
                           tbDepartments[], 3,FALSE)</f>
        <v>Will Smith</v>
      </c>
      <c r="H1161" s="2">
        <f>IF(tbActuals[[#This Row],[Actual]]&lt;500,
       0,
       IF(tbActuals[[#This Row],[Actual]]&lt; 1500,
             1500,
             tbActuals[[#This Row],[Actual]]))</f>
        <v>30298</v>
      </c>
      <c r="I1161" t="str">
        <f>VLOOKUP(tbActuals[[#This Row],[Country]],
                          tbRegions[], 2, FALSE)</f>
        <v>Europe</v>
      </c>
    </row>
    <row r="1162" spans="1:9" x14ac:dyDescent="0.35">
      <c r="A1162" s="1">
        <v>43862</v>
      </c>
      <c r="B1162" t="s">
        <v>57</v>
      </c>
      <c r="C1162" t="s">
        <v>17</v>
      </c>
      <c r="D1162" t="s">
        <v>12</v>
      </c>
      <c r="E1162" s="2">
        <v>651</v>
      </c>
      <c r="F1162" t="str">
        <f>IFERROR(VLOOKUP(TRIM(tbActuals[[#This Row],[IT Department]]),
                                                  tbDepartments[], 2, FALSE),
                         "")</f>
        <v>Governance</v>
      </c>
      <c r="G1162" t="str">
        <f>VLOOKUP(tbActuals[[#This Row],[IT Department]],
                           tbDepartments[], 3,FALSE)</f>
        <v>Will Smith</v>
      </c>
      <c r="H1162" s="2">
        <f>IF(tbActuals[[#This Row],[Actual]]&lt;500,
       0,
       IF(tbActuals[[#This Row],[Actual]]&lt; 1500,
             1500,
             tbActuals[[#This Row],[Actual]]))</f>
        <v>1500</v>
      </c>
      <c r="I1162" t="str">
        <f>VLOOKUP(tbActuals[[#This Row],[Country]],
                          tbRegions[], 2, FALSE)</f>
        <v>Europe</v>
      </c>
    </row>
    <row r="1163" spans="1:9" x14ac:dyDescent="0.35">
      <c r="A1163" s="1">
        <v>43862</v>
      </c>
      <c r="B1163" t="s">
        <v>57</v>
      </c>
      <c r="C1163" t="s">
        <v>17</v>
      </c>
      <c r="D1163" t="s">
        <v>35</v>
      </c>
      <c r="E1163" s="2">
        <v>201</v>
      </c>
      <c r="F1163" t="str">
        <f>IFERROR(VLOOKUP(TRIM(tbActuals[[#This Row],[IT Department]]),
                                                  tbDepartments[], 2, FALSE),
                         "")</f>
        <v>Governance</v>
      </c>
      <c r="G1163" t="str">
        <f>VLOOKUP(tbActuals[[#This Row],[IT Department]],
                           tbDepartments[], 3,FALSE)</f>
        <v>Will Smith</v>
      </c>
      <c r="H1163" s="2">
        <f>IF(tbActuals[[#This Row],[Actual]]&lt;500,
       0,
       IF(tbActuals[[#This Row],[Actual]]&lt; 1500,
             1500,
             tbActuals[[#This Row],[Actual]]))</f>
        <v>0</v>
      </c>
      <c r="I1163" t="str">
        <f>VLOOKUP(tbActuals[[#This Row],[Country]],
                          tbRegions[], 2, FALSE)</f>
        <v>Aus and NZ</v>
      </c>
    </row>
    <row r="1164" spans="1:9" x14ac:dyDescent="0.35">
      <c r="A1164" s="1">
        <v>43862</v>
      </c>
      <c r="B1164" t="s">
        <v>57</v>
      </c>
      <c r="C1164" t="s">
        <v>19</v>
      </c>
      <c r="D1164" t="s">
        <v>8</v>
      </c>
      <c r="E1164" s="2">
        <v>65</v>
      </c>
      <c r="F1164" t="str">
        <f>IFERROR(VLOOKUP(TRIM(tbActuals[[#This Row],[IT Department]]),
                                                  tbDepartments[], 2, FALSE),
                         "")</f>
        <v>Governance</v>
      </c>
      <c r="G1164" t="str">
        <f>VLOOKUP(tbActuals[[#This Row],[IT Department]],
                           tbDepartments[], 3,FALSE)</f>
        <v>Will Smith</v>
      </c>
      <c r="H1164" s="2">
        <f>IF(tbActuals[[#This Row],[Actual]]&lt;500,
       0,
       IF(tbActuals[[#This Row],[Actual]]&lt; 1500,
             1500,
             tbActuals[[#This Row],[Actual]]))</f>
        <v>0</v>
      </c>
      <c r="I1164" t="str">
        <f>VLOOKUP(tbActuals[[#This Row],[Country]],
                          tbRegions[], 2, FALSE)</f>
        <v>USA</v>
      </c>
    </row>
    <row r="1165" spans="1:9" x14ac:dyDescent="0.35">
      <c r="A1165" s="1">
        <v>43862</v>
      </c>
      <c r="B1165" t="s">
        <v>57</v>
      </c>
      <c r="C1165" t="s">
        <v>25</v>
      </c>
      <c r="D1165" t="s">
        <v>8</v>
      </c>
      <c r="E1165" s="2">
        <v>93</v>
      </c>
      <c r="F1165" t="str">
        <f>IFERROR(VLOOKUP(TRIM(tbActuals[[#This Row],[IT Department]]),
                                                  tbDepartments[], 2, FALSE),
                         "")</f>
        <v>Governance</v>
      </c>
      <c r="G1165" t="str">
        <f>VLOOKUP(tbActuals[[#This Row],[IT Department]],
                           tbDepartments[], 3,FALSE)</f>
        <v>Will Smith</v>
      </c>
      <c r="H1165" s="2">
        <f>IF(tbActuals[[#This Row],[Actual]]&lt;500,
       0,
       IF(tbActuals[[#This Row],[Actual]]&lt; 1500,
             1500,
             tbActuals[[#This Row],[Actual]]))</f>
        <v>0</v>
      </c>
      <c r="I1165" t="str">
        <f>VLOOKUP(tbActuals[[#This Row],[Country]],
                          tbRegions[], 2, FALSE)</f>
        <v>USA</v>
      </c>
    </row>
    <row r="1166" spans="1:9" x14ac:dyDescent="0.35">
      <c r="A1166" s="1">
        <v>43862</v>
      </c>
      <c r="B1166" t="s">
        <v>57</v>
      </c>
      <c r="C1166" t="s">
        <v>20</v>
      </c>
      <c r="D1166" t="s">
        <v>12</v>
      </c>
      <c r="E1166" s="2">
        <v>3</v>
      </c>
      <c r="F1166" t="str">
        <f>IFERROR(VLOOKUP(TRIM(tbActuals[[#This Row],[IT Department]]),
                                                  tbDepartments[], 2, FALSE),
                         "")</f>
        <v>Governance</v>
      </c>
      <c r="G1166" t="str">
        <f>VLOOKUP(tbActuals[[#This Row],[IT Department]],
                           tbDepartments[], 3,FALSE)</f>
        <v>Will Smith</v>
      </c>
      <c r="H1166" s="2">
        <f>IF(tbActuals[[#This Row],[Actual]]&lt;500,
       0,
       IF(tbActuals[[#This Row],[Actual]]&lt; 1500,
             1500,
             tbActuals[[#This Row],[Actual]]))</f>
        <v>0</v>
      </c>
      <c r="I1166" t="str">
        <f>VLOOKUP(tbActuals[[#This Row],[Country]],
                          tbRegions[], 2, FALSE)</f>
        <v>Europe</v>
      </c>
    </row>
    <row r="1167" spans="1:9" x14ac:dyDescent="0.35">
      <c r="A1167" s="1">
        <v>43862</v>
      </c>
      <c r="B1167" t="s">
        <v>57</v>
      </c>
      <c r="C1167" t="s">
        <v>20</v>
      </c>
      <c r="D1167" t="s">
        <v>35</v>
      </c>
      <c r="E1167" s="2">
        <v>-20</v>
      </c>
      <c r="F1167" t="str">
        <f>IFERROR(VLOOKUP(TRIM(tbActuals[[#This Row],[IT Department]]),
                                                  tbDepartments[], 2, FALSE),
                         "")</f>
        <v>Governance</v>
      </c>
      <c r="G1167" t="str">
        <f>VLOOKUP(tbActuals[[#This Row],[IT Department]],
                           tbDepartments[], 3,FALSE)</f>
        <v>Will Smith</v>
      </c>
      <c r="H1167" s="2">
        <f>IF(tbActuals[[#This Row],[Actual]]&lt;500,
       0,
       IF(tbActuals[[#This Row],[Actual]]&lt; 1500,
             1500,
             tbActuals[[#This Row],[Actual]]))</f>
        <v>0</v>
      </c>
      <c r="I1167" t="str">
        <f>VLOOKUP(tbActuals[[#This Row],[Country]],
                          tbRegions[], 2, FALSE)</f>
        <v>Aus and NZ</v>
      </c>
    </row>
    <row r="1168" spans="1:9" x14ac:dyDescent="0.35">
      <c r="A1168" s="1">
        <v>43862</v>
      </c>
      <c r="B1168" t="s">
        <v>57</v>
      </c>
      <c r="C1168" t="s">
        <v>20</v>
      </c>
      <c r="D1168" t="s">
        <v>7</v>
      </c>
      <c r="E1168" s="2">
        <v>161</v>
      </c>
      <c r="F1168" t="str">
        <f>IFERROR(VLOOKUP(TRIM(tbActuals[[#This Row],[IT Department]]),
                                                  tbDepartments[], 2, FALSE),
                         "")</f>
        <v>Governance</v>
      </c>
      <c r="G1168" t="str">
        <f>VLOOKUP(tbActuals[[#This Row],[IT Department]],
                           tbDepartments[], 3,FALSE)</f>
        <v>Will Smith</v>
      </c>
      <c r="H1168" s="2">
        <f>IF(tbActuals[[#This Row],[Actual]]&lt;500,
       0,
       IF(tbActuals[[#This Row],[Actual]]&lt; 1500,
             1500,
             tbActuals[[#This Row],[Actual]]))</f>
        <v>0</v>
      </c>
      <c r="I1168" t="str">
        <f>VLOOKUP(tbActuals[[#This Row],[Country]],
                          tbRegions[], 2, FALSE)</f>
        <v>Europe</v>
      </c>
    </row>
    <row r="1169" spans="1:9" x14ac:dyDescent="0.35">
      <c r="A1169" s="1">
        <v>43862</v>
      </c>
      <c r="B1169" t="s">
        <v>57</v>
      </c>
      <c r="C1169" t="s">
        <v>26</v>
      </c>
      <c r="D1169" t="s">
        <v>42</v>
      </c>
      <c r="E1169" s="2">
        <v>347</v>
      </c>
      <c r="F1169" t="str">
        <f>IFERROR(VLOOKUP(TRIM(tbActuals[[#This Row],[IT Department]]),
                                                  tbDepartments[], 2, FALSE),
                         "")</f>
        <v>Governance</v>
      </c>
      <c r="G1169" t="str">
        <f>VLOOKUP(tbActuals[[#This Row],[IT Department]],
                           tbDepartments[], 3,FALSE)</f>
        <v>Will Smith</v>
      </c>
      <c r="H1169" s="2">
        <f>IF(tbActuals[[#This Row],[Actual]]&lt;500,
       0,
       IF(tbActuals[[#This Row],[Actual]]&lt; 1500,
             1500,
             tbActuals[[#This Row],[Actual]]))</f>
        <v>0</v>
      </c>
      <c r="I1169" t="str">
        <f>VLOOKUP(tbActuals[[#This Row],[Country]],
                          tbRegions[], 2, FALSE)</f>
        <v>Europe</v>
      </c>
    </row>
    <row r="1170" spans="1:9" x14ac:dyDescent="0.35">
      <c r="A1170" s="1">
        <v>43862</v>
      </c>
      <c r="B1170" t="s">
        <v>57</v>
      </c>
      <c r="C1170" t="s">
        <v>26</v>
      </c>
      <c r="D1170" t="s">
        <v>8</v>
      </c>
      <c r="E1170" s="2">
        <v>38</v>
      </c>
      <c r="F1170" t="str">
        <f>IFERROR(VLOOKUP(TRIM(tbActuals[[#This Row],[IT Department]]),
                                                  tbDepartments[], 2, FALSE),
                         "")</f>
        <v>Governance</v>
      </c>
      <c r="G1170" t="str">
        <f>VLOOKUP(tbActuals[[#This Row],[IT Department]],
                           tbDepartments[], 3,FALSE)</f>
        <v>Will Smith</v>
      </c>
      <c r="H1170" s="2">
        <f>IF(tbActuals[[#This Row],[Actual]]&lt;500,
       0,
       IF(tbActuals[[#This Row],[Actual]]&lt; 1500,
             1500,
             tbActuals[[#This Row],[Actual]]))</f>
        <v>0</v>
      </c>
      <c r="I1170" t="str">
        <f>VLOOKUP(tbActuals[[#This Row],[Country]],
                          tbRegions[], 2, FALSE)</f>
        <v>USA</v>
      </c>
    </row>
    <row r="1171" spans="1:9" x14ac:dyDescent="0.35">
      <c r="A1171" s="1">
        <v>43862</v>
      </c>
      <c r="B1171" t="s">
        <v>57</v>
      </c>
      <c r="C1171" t="s">
        <v>21</v>
      </c>
      <c r="D1171" t="s">
        <v>42</v>
      </c>
      <c r="E1171" s="2">
        <v>3302</v>
      </c>
      <c r="F1171" t="str">
        <f>IFERROR(VLOOKUP(TRIM(tbActuals[[#This Row],[IT Department]]),
                                                  tbDepartments[], 2, FALSE),
                         "")</f>
        <v>Governance</v>
      </c>
      <c r="G1171" t="str">
        <f>VLOOKUP(tbActuals[[#This Row],[IT Department]],
                           tbDepartments[], 3,FALSE)</f>
        <v>Will Smith</v>
      </c>
      <c r="H1171" s="2">
        <f>IF(tbActuals[[#This Row],[Actual]]&lt;500,
       0,
       IF(tbActuals[[#This Row],[Actual]]&lt; 1500,
             1500,
             tbActuals[[#This Row],[Actual]]))</f>
        <v>3302</v>
      </c>
      <c r="I1171" t="str">
        <f>VLOOKUP(tbActuals[[#This Row],[Country]],
                          tbRegions[], 2, FALSE)</f>
        <v>Europe</v>
      </c>
    </row>
    <row r="1172" spans="1:9" x14ac:dyDescent="0.35">
      <c r="A1172" s="1">
        <v>43862</v>
      </c>
      <c r="B1172" t="s">
        <v>57</v>
      </c>
      <c r="C1172" t="s">
        <v>21</v>
      </c>
      <c r="D1172" t="s">
        <v>12</v>
      </c>
      <c r="E1172" s="2">
        <v>308</v>
      </c>
      <c r="F1172" t="str">
        <f>IFERROR(VLOOKUP(TRIM(tbActuals[[#This Row],[IT Department]]),
                                                  tbDepartments[], 2, FALSE),
                         "")</f>
        <v>Governance</v>
      </c>
      <c r="G1172" t="str">
        <f>VLOOKUP(tbActuals[[#This Row],[IT Department]],
                           tbDepartments[], 3,FALSE)</f>
        <v>Will Smith</v>
      </c>
      <c r="H1172" s="2">
        <f>IF(tbActuals[[#This Row],[Actual]]&lt;500,
       0,
       IF(tbActuals[[#This Row],[Actual]]&lt; 1500,
             1500,
             tbActuals[[#This Row],[Actual]]))</f>
        <v>0</v>
      </c>
      <c r="I1172" t="str">
        <f>VLOOKUP(tbActuals[[#This Row],[Country]],
                          tbRegions[], 2, FALSE)</f>
        <v>Europe</v>
      </c>
    </row>
    <row r="1173" spans="1:9" x14ac:dyDescent="0.35">
      <c r="A1173" s="1">
        <v>43862</v>
      </c>
      <c r="B1173" t="s">
        <v>57</v>
      </c>
      <c r="C1173" t="s">
        <v>21</v>
      </c>
      <c r="D1173" t="s">
        <v>35</v>
      </c>
      <c r="E1173" s="2">
        <v>-382</v>
      </c>
      <c r="F1173" t="str">
        <f>IFERROR(VLOOKUP(TRIM(tbActuals[[#This Row],[IT Department]]),
                                                  tbDepartments[], 2, FALSE),
                         "")</f>
        <v>Governance</v>
      </c>
      <c r="G1173" t="str">
        <f>VLOOKUP(tbActuals[[#This Row],[IT Department]],
                           tbDepartments[], 3,FALSE)</f>
        <v>Will Smith</v>
      </c>
      <c r="H1173" s="2">
        <f>IF(tbActuals[[#This Row],[Actual]]&lt;500,
       0,
       IF(tbActuals[[#This Row],[Actual]]&lt; 1500,
             1500,
             tbActuals[[#This Row],[Actual]]))</f>
        <v>0</v>
      </c>
      <c r="I1173" t="str">
        <f>VLOOKUP(tbActuals[[#This Row],[Country]],
                          tbRegions[], 2, FALSE)</f>
        <v>Aus and NZ</v>
      </c>
    </row>
    <row r="1174" spans="1:9" x14ac:dyDescent="0.35">
      <c r="A1174" s="1">
        <v>43862</v>
      </c>
      <c r="B1174" t="s">
        <v>57</v>
      </c>
      <c r="C1174" t="s">
        <v>21</v>
      </c>
      <c r="D1174" t="s">
        <v>7</v>
      </c>
      <c r="E1174" s="2">
        <v>1627</v>
      </c>
      <c r="F1174" t="str">
        <f>IFERROR(VLOOKUP(TRIM(tbActuals[[#This Row],[IT Department]]),
                                                  tbDepartments[], 2, FALSE),
                         "")</f>
        <v>Governance</v>
      </c>
      <c r="G1174" t="str">
        <f>VLOOKUP(tbActuals[[#This Row],[IT Department]],
                           tbDepartments[], 3,FALSE)</f>
        <v>Will Smith</v>
      </c>
      <c r="H1174" s="2">
        <f>IF(tbActuals[[#This Row],[Actual]]&lt;500,
       0,
       IF(tbActuals[[#This Row],[Actual]]&lt; 1500,
             1500,
             tbActuals[[#This Row],[Actual]]))</f>
        <v>1627</v>
      </c>
      <c r="I1174" t="str">
        <f>VLOOKUP(tbActuals[[#This Row],[Country]],
                          tbRegions[], 2, FALSE)</f>
        <v>Europe</v>
      </c>
    </row>
    <row r="1175" spans="1:9" x14ac:dyDescent="0.35">
      <c r="A1175" s="1">
        <v>43862</v>
      </c>
      <c r="B1175" t="s">
        <v>57</v>
      </c>
      <c r="C1175" t="s">
        <v>22</v>
      </c>
      <c r="D1175" t="s">
        <v>7</v>
      </c>
      <c r="E1175" s="2">
        <v>17</v>
      </c>
      <c r="F1175" t="str">
        <f>IFERROR(VLOOKUP(TRIM(tbActuals[[#This Row],[IT Department]]),
                                                  tbDepartments[], 2, FALSE),
                         "")</f>
        <v>Governance</v>
      </c>
      <c r="G1175" t="str">
        <f>VLOOKUP(tbActuals[[#This Row],[IT Department]],
                           tbDepartments[], 3,FALSE)</f>
        <v>Will Smith</v>
      </c>
      <c r="H1175" s="2">
        <f>IF(tbActuals[[#This Row],[Actual]]&lt;500,
       0,
       IF(tbActuals[[#This Row],[Actual]]&lt; 1500,
             1500,
             tbActuals[[#This Row],[Actual]]))</f>
        <v>0</v>
      </c>
      <c r="I1175" t="str">
        <f>VLOOKUP(tbActuals[[#This Row],[Country]],
                          tbRegions[], 2, FALSE)</f>
        <v>Europe</v>
      </c>
    </row>
    <row r="1176" spans="1:9" x14ac:dyDescent="0.35">
      <c r="A1176" s="1">
        <v>43862</v>
      </c>
      <c r="B1176" t="s">
        <v>58</v>
      </c>
      <c r="C1176" t="s">
        <v>28</v>
      </c>
      <c r="D1176" t="s">
        <v>8</v>
      </c>
      <c r="E1176" s="2">
        <v>1</v>
      </c>
      <c r="F1176" t="str">
        <f>IFERROR(VLOOKUP(TRIM(tbActuals[[#This Row],[IT Department]]),
                                                  tbDepartments[], 2, FALSE),
                         "")</f>
        <v>Infrastructure</v>
      </c>
      <c r="G1176" t="str">
        <f>VLOOKUP(tbActuals[[#This Row],[IT Department]],
                           tbDepartments[], 3,FALSE)</f>
        <v>Sara Berg</v>
      </c>
      <c r="H1176" s="2">
        <f>IF(tbActuals[[#This Row],[Actual]]&lt;500,
       0,
       IF(tbActuals[[#This Row],[Actual]]&lt; 1500,
             1500,
             tbActuals[[#This Row],[Actual]]))</f>
        <v>0</v>
      </c>
      <c r="I1176" t="str">
        <f>VLOOKUP(tbActuals[[#This Row],[Country]],
                          tbRegions[], 2, FALSE)</f>
        <v>USA</v>
      </c>
    </row>
    <row r="1177" spans="1:9" x14ac:dyDescent="0.35">
      <c r="A1177" s="1">
        <v>43862</v>
      </c>
      <c r="B1177" t="s">
        <v>58</v>
      </c>
      <c r="C1177" t="s">
        <v>6</v>
      </c>
      <c r="D1177" t="s">
        <v>41</v>
      </c>
      <c r="E1177" s="2">
        <v>33285</v>
      </c>
      <c r="F1177" t="str">
        <f>IFERROR(VLOOKUP(TRIM(tbActuals[[#This Row],[IT Department]]),
                                                  tbDepartments[], 2, FALSE),
                         "")</f>
        <v>Infrastructure</v>
      </c>
      <c r="G1177" t="str">
        <f>VLOOKUP(tbActuals[[#This Row],[IT Department]],
                           tbDepartments[], 3,FALSE)</f>
        <v>Sara Berg</v>
      </c>
      <c r="H1177" s="2">
        <f>IF(tbActuals[[#This Row],[Actual]]&lt;500,
       0,
       IF(tbActuals[[#This Row],[Actual]]&lt; 1500,
             1500,
             tbActuals[[#This Row],[Actual]]))</f>
        <v>33285</v>
      </c>
      <c r="I1177" t="str">
        <f>VLOOKUP(tbActuals[[#This Row],[Country]],
                          tbRegions[], 2, FALSE)</f>
        <v>Europe</v>
      </c>
    </row>
    <row r="1178" spans="1:9" x14ac:dyDescent="0.35">
      <c r="A1178" s="1">
        <v>43862</v>
      </c>
      <c r="B1178" t="s">
        <v>58</v>
      </c>
      <c r="C1178" t="s">
        <v>6</v>
      </c>
      <c r="D1178" t="s">
        <v>7</v>
      </c>
      <c r="E1178" s="2">
        <v>37409</v>
      </c>
      <c r="F1178" t="str">
        <f>IFERROR(VLOOKUP(TRIM(tbActuals[[#This Row],[IT Department]]),
                                                  tbDepartments[], 2, FALSE),
                         "")</f>
        <v>Infrastructure</v>
      </c>
      <c r="G1178" t="str">
        <f>VLOOKUP(tbActuals[[#This Row],[IT Department]],
                           tbDepartments[], 3,FALSE)</f>
        <v>Sara Berg</v>
      </c>
      <c r="H1178" s="2">
        <f>IF(tbActuals[[#This Row],[Actual]]&lt;500,
       0,
       IF(tbActuals[[#This Row],[Actual]]&lt; 1500,
             1500,
             tbActuals[[#This Row],[Actual]]))</f>
        <v>37409</v>
      </c>
      <c r="I1178" t="str">
        <f>VLOOKUP(tbActuals[[#This Row],[Country]],
                          tbRegions[], 2, FALSE)</f>
        <v>Europe</v>
      </c>
    </row>
    <row r="1179" spans="1:9" x14ac:dyDescent="0.35">
      <c r="A1179" s="1">
        <v>43862</v>
      </c>
      <c r="B1179" t="s">
        <v>58</v>
      </c>
      <c r="C1179" t="s">
        <v>6</v>
      </c>
      <c r="D1179" t="s">
        <v>8</v>
      </c>
      <c r="E1179" s="2">
        <v>284788</v>
      </c>
      <c r="F1179" t="str">
        <f>IFERROR(VLOOKUP(TRIM(tbActuals[[#This Row],[IT Department]]),
                                                  tbDepartments[], 2, FALSE),
                         "")</f>
        <v>Infrastructure</v>
      </c>
      <c r="G1179" t="str">
        <f>VLOOKUP(tbActuals[[#This Row],[IT Department]],
                           tbDepartments[], 3,FALSE)</f>
        <v>Sara Berg</v>
      </c>
      <c r="H1179" s="2">
        <f>IF(tbActuals[[#This Row],[Actual]]&lt;500,
       0,
       IF(tbActuals[[#This Row],[Actual]]&lt; 1500,
             1500,
             tbActuals[[#This Row],[Actual]]))</f>
        <v>284788</v>
      </c>
      <c r="I1179" t="str">
        <f>VLOOKUP(tbActuals[[#This Row],[Country]],
                          tbRegions[], 2, FALSE)</f>
        <v>USA</v>
      </c>
    </row>
    <row r="1180" spans="1:9" x14ac:dyDescent="0.35">
      <c r="A1180" s="1">
        <v>43862</v>
      </c>
      <c r="B1180" t="s">
        <v>58</v>
      </c>
      <c r="C1180" t="s">
        <v>36</v>
      </c>
      <c r="D1180" t="s">
        <v>8</v>
      </c>
      <c r="E1180" s="2">
        <v>1946</v>
      </c>
      <c r="F1180" t="str">
        <f>IFERROR(VLOOKUP(TRIM(tbActuals[[#This Row],[IT Department]]),
                                                  tbDepartments[], 2, FALSE),
                         "")</f>
        <v>Infrastructure</v>
      </c>
      <c r="G1180" t="str">
        <f>VLOOKUP(tbActuals[[#This Row],[IT Department]],
                           tbDepartments[], 3,FALSE)</f>
        <v>Sara Berg</v>
      </c>
      <c r="H1180" s="2">
        <f>IF(tbActuals[[#This Row],[Actual]]&lt;500,
       0,
       IF(tbActuals[[#This Row],[Actual]]&lt; 1500,
             1500,
             tbActuals[[#This Row],[Actual]]))</f>
        <v>1946</v>
      </c>
      <c r="I1180" t="str">
        <f>VLOOKUP(tbActuals[[#This Row],[Country]],
                          tbRegions[], 2, FALSE)</f>
        <v>USA</v>
      </c>
    </row>
    <row r="1181" spans="1:9" x14ac:dyDescent="0.35">
      <c r="A1181" s="1">
        <v>43862</v>
      </c>
      <c r="B1181" t="s">
        <v>58</v>
      </c>
      <c r="C1181" t="s">
        <v>9</v>
      </c>
      <c r="D1181" t="s">
        <v>8</v>
      </c>
      <c r="E1181" s="2">
        <v>27</v>
      </c>
      <c r="F1181" t="str">
        <f>IFERROR(VLOOKUP(TRIM(tbActuals[[#This Row],[IT Department]]),
                                                  tbDepartments[], 2, FALSE),
                         "")</f>
        <v>Infrastructure</v>
      </c>
      <c r="G1181" t="str">
        <f>VLOOKUP(tbActuals[[#This Row],[IT Department]],
                           tbDepartments[], 3,FALSE)</f>
        <v>Sara Berg</v>
      </c>
      <c r="H1181" s="2">
        <f>IF(tbActuals[[#This Row],[Actual]]&lt;500,
       0,
       IF(tbActuals[[#This Row],[Actual]]&lt; 1500,
             1500,
             tbActuals[[#This Row],[Actual]]))</f>
        <v>0</v>
      </c>
      <c r="I1181" t="str">
        <f>VLOOKUP(tbActuals[[#This Row],[Country]],
                          tbRegions[], 2, FALSE)</f>
        <v>USA</v>
      </c>
    </row>
    <row r="1182" spans="1:9" x14ac:dyDescent="0.35">
      <c r="A1182" s="1">
        <v>43862</v>
      </c>
      <c r="B1182" t="s">
        <v>58</v>
      </c>
      <c r="C1182" t="s">
        <v>11</v>
      </c>
      <c r="D1182" t="s">
        <v>8</v>
      </c>
      <c r="E1182" s="2">
        <v>10441</v>
      </c>
      <c r="F1182" t="str">
        <f>IFERROR(VLOOKUP(TRIM(tbActuals[[#This Row],[IT Department]]),
                                                  tbDepartments[], 2, FALSE),
                         "")</f>
        <v>Infrastructure</v>
      </c>
      <c r="G1182" t="str">
        <f>VLOOKUP(tbActuals[[#This Row],[IT Department]],
                           tbDepartments[], 3,FALSE)</f>
        <v>Sara Berg</v>
      </c>
      <c r="H1182" s="2">
        <f>IF(tbActuals[[#This Row],[Actual]]&lt;500,
       0,
       IF(tbActuals[[#This Row],[Actual]]&lt; 1500,
             1500,
             tbActuals[[#This Row],[Actual]]))</f>
        <v>10441</v>
      </c>
      <c r="I1182" t="str">
        <f>VLOOKUP(tbActuals[[#This Row],[Country]],
                          tbRegions[], 2, FALSE)</f>
        <v>USA</v>
      </c>
    </row>
    <row r="1183" spans="1:9" x14ac:dyDescent="0.35">
      <c r="A1183" s="1">
        <v>43862</v>
      </c>
      <c r="B1183" t="s">
        <v>58</v>
      </c>
      <c r="C1183" t="s">
        <v>15</v>
      </c>
      <c r="D1183" t="s">
        <v>8</v>
      </c>
      <c r="E1183" s="2">
        <v>14</v>
      </c>
      <c r="F1183" t="str">
        <f>IFERROR(VLOOKUP(TRIM(tbActuals[[#This Row],[IT Department]]),
                                                  tbDepartments[], 2, FALSE),
                         "")</f>
        <v>Infrastructure</v>
      </c>
      <c r="G1183" t="str">
        <f>VLOOKUP(tbActuals[[#This Row],[IT Department]],
                           tbDepartments[], 3,FALSE)</f>
        <v>Sara Berg</v>
      </c>
      <c r="H1183" s="2">
        <f>IF(tbActuals[[#This Row],[Actual]]&lt;500,
       0,
       IF(tbActuals[[#This Row],[Actual]]&lt; 1500,
             1500,
             tbActuals[[#This Row],[Actual]]))</f>
        <v>0</v>
      </c>
      <c r="I1183" t="str">
        <f>VLOOKUP(tbActuals[[#This Row],[Country]],
                          tbRegions[], 2, FALSE)</f>
        <v>USA</v>
      </c>
    </row>
    <row r="1184" spans="1:9" x14ac:dyDescent="0.35">
      <c r="A1184" s="1">
        <v>43862</v>
      </c>
      <c r="B1184" t="s">
        <v>58</v>
      </c>
      <c r="C1184" t="s">
        <v>18</v>
      </c>
      <c r="D1184" t="s">
        <v>8</v>
      </c>
      <c r="E1184" s="2">
        <v>29</v>
      </c>
      <c r="F1184" t="str">
        <f>IFERROR(VLOOKUP(TRIM(tbActuals[[#This Row],[IT Department]]),
                                                  tbDepartments[], 2, FALSE),
                         "")</f>
        <v>Infrastructure</v>
      </c>
      <c r="G1184" t="str">
        <f>VLOOKUP(tbActuals[[#This Row],[IT Department]],
                           tbDepartments[], 3,FALSE)</f>
        <v>Sara Berg</v>
      </c>
      <c r="H1184" s="2">
        <f>IF(tbActuals[[#This Row],[Actual]]&lt;500,
       0,
       IF(tbActuals[[#This Row],[Actual]]&lt; 1500,
             1500,
             tbActuals[[#This Row],[Actual]]))</f>
        <v>0</v>
      </c>
      <c r="I1184" t="str">
        <f>VLOOKUP(tbActuals[[#This Row],[Country]],
                          tbRegions[], 2, FALSE)</f>
        <v>USA</v>
      </c>
    </row>
    <row r="1185" spans="1:9" x14ac:dyDescent="0.35">
      <c r="A1185" s="1">
        <v>43862</v>
      </c>
      <c r="B1185" t="s">
        <v>58</v>
      </c>
      <c r="C1185" t="s">
        <v>47</v>
      </c>
      <c r="D1185" t="s">
        <v>8</v>
      </c>
      <c r="E1185" s="2">
        <v>4811</v>
      </c>
      <c r="F1185" t="str">
        <f>IFERROR(VLOOKUP(TRIM(tbActuals[[#This Row],[IT Department]]),
                                                  tbDepartments[], 2, FALSE),
                         "")</f>
        <v>Infrastructure</v>
      </c>
      <c r="G1185" t="str">
        <f>VLOOKUP(tbActuals[[#This Row],[IT Department]],
                           tbDepartments[], 3,FALSE)</f>
        <v>Sara Berg</v>
      </c>
      <c r="H1185" s="2">
        <f>IF(tbActuals[[#This Row],[Actual]]&lt;500,
       0,
       IF(tbActuals[[#This Row],[Actual]]&lt; 1500,
             1500,
             tbActuals[[#This Row],[Actual]]))</f>
        <v>4811</v>
      </c>
      <c r="I1185" t="str">
        <f>VLOOKUP(tbActuals[[#This Row],[Country]],
                          tbRegions[], 2, FALSE)</f>
        <v>USA</v>
      </c>
    </row>
    <row r="1186" spans="1:9" x14ac:dyDescent="0.35">
      <c r="A1186" s="1">
        <v>43862</v>
      </c>
      <c r="B1186" t="s">
        <v>58</v>
      </c>
      <c r="C1186" t="s">
        <v>25</v>
      </c>
      <c r="D1186" t="s">
        <v>8</v>
      </c>
      <c r="E1186" s="2">
        <v>205</v>
      </c>
      <c r="F1186" t="str">
        <f>IFERROR(VLOOKUP(TRIM(tbActuals[[#This Row],[IT Department]]),
                                                  tbDepartments[], 2, FALSE),
                         "")</f>
        <v>Infrastructure</v>
      </c>
      <c r="G1186" t="str">
        <f>VLOOKUP(tbActuals[[#This Row],[IT Department]],
                           tbDepartments[], 3,FALSE)</f>
        <v>Sara Berg</v>
      </c>
      <c r="H1186" s="2">
        <f>IF(tbActuals[[#This Row],[Actual]]&lt;500,
       0,
       IF(tbActuals[[#This Row],[Actual]]&lt; 1500,
             1500,
             tbActuals[[#This Row],[Actual]]))</f>
        <v>0</v>
      </c>
      <c r="I1186" t="str">
        <f>VLOOKUP(tbActuals[[#This Row],[Country]],
                          tbRegions[], 2, FALSE)</f>
        <v>USA</v>
      </c>
    </row>
    <row r="1187" spans="1:9" x14ac:dyDescent="0.35">
      <c r="A1187" s="1">
        <v>43862</v>
      </c>
      <c r="B1187" t="s">
        <v>58</v>
      </c>
      <c r="C1187" t="s">
        <v>20</v>
      </c>
      <c r="D1187" t="s">
        <v>8</v>
      </c>
      <c r="E1187" s="2">
        <v>5228</v>
      </c>
      <c r="F1187" t="str">
        <f>IFERROR(VLOOKUP(TRIM(tbActuals[[#This Row],[IT Department]]),
                                                  tbDepartments[], 2, FALSE),
                         "")</f>
        <v>Infrastructure</v>
      </c>
      <c r="G1187" t="str">
        <f>VLOOKUP(tbActuals[[#This Row],[IT Department]],
                           tbDepartments[], 3,FALSE)</f>
        <v>Sara Berg</v>
      </c>
      <c r="H1187" s="2">
        <f>IF(tbActuals[[#This Row],[Actual]]&lt;500,
       0,
       IF(tbActuals[[#This Row],[Actual]]&lt; 1500,
             1500,
             tbActuals[[#This Row],[Actual]]))</f>
        <v>5228</v>
      </c>
      <c r="I1187" t="str">
        <f>VLOOKUP(tbActuals[[#This Row],[Country]],
                          tbRegions[], 2, FALSE)</f>
        <v>USA</v>
      </c>
    </row>
    <row r="1188" spans="1:9" x14ac:dyDescent="0.35">
      <c r="A1188" s="1">
        <v>43862</v>
      </c>
      <c r="B1188" t="s">
        <v>58</v>
      </c>
      <c r="C1188" t="s">
        <v>26</v>
      </c>
      <c r="D1188" t="s">
        <v>45</v>
      </c>
      <c r="E1188" s="2">
        <v>9</v>
      </c>
      <c r="F1188" t="str">
        <f>IFERROR(VLOOKUP(TRIM(tbActuals[[#This Row],[IT Department]]),
                                                  tbDepartments[], 2, FALSE),
                         "")</f>
        <v>Infrastructure</v>
      </c>
      <c r="G1188" t="str">
        <f>VLOOKUP(tbActuals[[#This Row],[IT Department]],
                           tbDepartments[], 3,FALSE)</f>
        <v>Sara Berg</v>
      </c>
      <c r="H1188" s="2">
        <f>IF(tbActuals[[#This Row],[Actual]]&lt;500,
       0,
       IF(tbActuals[[#This Row],[Actual]]&lt; 1500,
             1500,
             tbActuals[[#This Row],[Actual]]))</f>
        <v>0</v>
      </c>
      <c r="I1188" t="str">
        <f>VLOOKUP(tbActuals[[#This Row],[Country]],
                          tbRegions[], 2, FALSE)</f>
        <v>Europe</v>
      </c>
    </row>
    <row r="1189" spans="1:9" x14ac:dyDescent="0.35">
      <c r="A1189" s="1">
        <v>43862</v>
      </c>
      <c r="B1189" t="s">
        <v>58</v>
      </c>
      <c r="C1189" t="s">
        <v>26</v>
      </c>
      <c r="D1189" t="s">
        <v>8</v>
      </c>
      <c r="E1189" s="2">
        <v>560</v>
      </c>
      <c r="F1189" t="str">
        <f>IFERROR(VLOOKUP(TRIM(tbActuals[[#This Row],[IT Department]]),
                                                  tbDepartments[], 2, FALSE),
                         "")</f>
        <v>Infrastructure</v>
      </c>
      <c r="G1189" t="str">
        <f>VLOOKUP(tbActuals[[#This Row],[IT Department]],
                           tbDepartments[], 3,FALSE)</f>
        <v>Sara Berg</v>
      </c>
      <c r="H1189" s="2">
        <f>IF(tbActuals[[#This Row],[Actual]]&lt;500,
       0,
       IF(tbActuals[[#This Row],[Actual]]&lt; 1500,
             1500,
             tbActuals[[#This Row],[Actual]]))</f>
        <v>1500</v>
      </c>
      <c r="I1189" t="str">
        <f>VLOOKUP(tbActuals[[#This Row],[Country]],
                          tbRegions[], 2, FALSE)</f>
        <v>USA</v>
      </c>
    </row>
    <row r="1190" spans="1:9" x14ac:dyDescent="0.35">
      <c r="A1190" s="1">
        <v>43862</v>
      </c>
      <c r="B1190" t="s">
        <v>59</v>
      </c>
      <c r="C1190" t="s">
        <v>31</v>
      </c>
      <c r="D1190" t="s">
        <v>8</v>
      </c>
      <c r="E1190" s="2">
        <v>540</v>
      </c>
      <c r="F1190" t="str">
        <f>IFERROR(VLOOKUP(TRIM(tbActuals[[#This Row],[IT Department]]),
                                                  tbDepartments[], 2, FALSE),
                         "")</f>
        <v>Infrastructure</v>
      </c>
      <c r="G1190" t="str">
        <f>VLOOKUP(tbActuals[[#This Row],[IT Department]],
                           tbDepartments[], 3,FALSE)</f>
        <v>Marcia Carr</v>
      </c>
      <c r="H1190" s="2">
        <f>IF(tbActuals[[#This Row],[Actual]]&lt;500,
       0,
       IF(tbActuals[[#This Row],[Actual]]&lt; 1500,
             1500,
             tbActuals[[#This Row],[Actual]]))</f>
        <v>1500</v>
      </c>
      <c r="I1190" t="str">
        <f>VLOOKUP(tbActuals[[#This Row],[Country]],
                          tbRegions[], 2, FALSE)</f>
        <v>USA</v>
      </c>
    </row>
    <row r="1191" spans="1:9" x14ac:dyDescent="0.35">
      <c r="A1191" s="1">
        <v>43862</v>
      </c>
      <c r="B1191" t="s">
        <v>59</v>
      </c>
      <c r="C1191" t="s">
        <v>24</v>
      </c>
      <c r="D1191" t="s">
        <v>8</v>
      </c>
      <c r="E1191" s="2">
        <v>45273</v>
      </c>
      <c r="F1191" t="str">
        <f>IFERROR(VLOOKUP(TRIM(tbActuals[[#This Row],[IT Department]]),
                                                  tbDepartments[], 2, FALSE),
                         "")</f>
        <v>Infrastructure</v>
      </c>
      <c r="G1191" t="str">
        <f>VLOOKUP(tbActuals[[#This Row],[IT Department]],
                           tbDepartments[], 3,FALSE)</f>
        <v>Marcia Carr</v>
      </c>
      <c r="H1191" s="2">
        <f>IF(tbActuals[[#This Row],[Actual]]&lt;500,
       0,
       IF(tbActuals[[#This Row],[Actual]]&lt; 1500,
             1500,
             tbActuals[[#This Row],[Actual]]))</f>
        <v>45273</v>
      </c>
      <c r="I1191" t="str">
        <f>VLOOKUP(tbActuals[[#This Row],[Country]],
                          tbRegions[], 2, FALSE)</f>
        <v>USA</v>
      </c>
    </row>
    <row r="1192" spans="1:9" x14ac:dyDescent="0.35">
      <c r="A1192" s="1">
        <v>43862</v>
      </c>
      <c r="B1192" t="s">
        <v>59</v>
      </c>
      <c r="C1192" t="s">
        <v>28</v>
      </c>
      <c r="D1192" t="s">
        <v>8</v>
      </c>
      <c r="E1192" s="2">
        <v>17</v>
      </c>
      <c r="F1192" t="str">
        <f>IFERROR(VLOOKUP(TRIM(tbActuals[[#This Row],[IT Department]]),
                                                  tbDepartments[], 2, FALSE),
                         "")</f>
        <v>Infrastructure</v>
      </c>
      <c r="G1192" t="str">
        <f>VLOOKUP(tbActuals[[#This Row],[IT Department]],
                           tbDepartments[], 3,FALSE)</f>
        <v>Marcia Carr</v>
      </c>
      <c r="H1192" s="2">
        <f>IF(tbActuals[[#This Row],[Actual]]&lt;500,
       0,
       IF(tbActuals[[#This Row],[Actual]]&lt; 1500,
             1500,
             tbActuals[[#This Row],[Actual]]))</f>
        <v>0</v>
      </c>
      <c r="I1192" t="str">
        <f>VLOOKUP(tbActuals[[#This Row],[Country]],
                          tbRegions[], 2, FALSE)</f>
        <v>USA</v>
      </c>
    </row>
    <row r="1193" spans="1:9" x14ac:dyDescent="0.35">
      <c r="A1193" s="1">
        <v>43862</v>
      </c>
      <c r="B1193" t="s">
        <v>59</v>
      </c>
      <c r="C1193" t="s">
        <v>6</v>
      </c>
      <c r="D1193" t="s">
        <v>7</v>
      </c>
      <c r="E1193" s="2">
        <v>1397</v>
      </c>
      <c r="F1193" t="str">
        <f>IFERROR(VLOOKUP(TRIM(tbActuals[[#This Row],[IT Department]]),
                                                  tbDepartments[], 2, FALSE),
                         "")</f>
        <v>Infrastructure</v>
      </c>
      <c r="G1193" t="str">
        <f>VLOOKUP(tbActuals[[#This Row],[IT Department]],
                           tbDepartments[], 3,FALSE)</f>
        <v>Marcia Carr</v>
      </c>
      <c r="H1193" s="2">
        <f>IF(tbActuals[[#This Row],[Actual]]&lt;500,
       0,
       IF(tbActuals[[#This Row],[Actual]]&lt; 1500,
             1500,
             tbActuals[[#This Row],[Actual]]))</f>
        <v>1500</v>
      </c>
      <c r="I1193" t="str">
        <f>VLOOKUP(tbActuals[[#This Row],[Country]],
                          tbRegions[], 2, FALSE)</f>
        <v>Europe</v>
      </c>
    </row>
    <row r="1194" spans="1:9" x14ac:dyDescent="0.35">
      <c r="A1194" s="1">
        <v>43862</v>
      </c>
      <c r="B1194" t="s">
        <v>59</v>
      </c>
      <c r="C1194" t="s">
        <v>6</v>
      </c>
      <c r="D1194" t="s">
        <v>8</v>
      </c>
      <c r="E1194" s="2">
        <v>327567</v>
      </c>
      <c r="F1194" t="str">
        <f>IFERROR(VLOOKUP(TRIM(tbActuals[[#This Row],[IT Department]]),
                                                  tbDepartments[], 2, FALSE),
                         "")</f>
        <v>Infrastructure</v>
      </c>
      <c r="G1194" t="str">
        <f>VLOOKUP(tbActuals[[#This Row],[IT Department]],
                           tbDepartments[], 3,FALSE)</f>
        <v>Marcia Carr</v>
      </c>
      <c r="H1194" s="2">
        <f>IF(tbActuals[[#This Row],[Actual]]&lt;500,
       0,
       IF(tbActuals[[#This Row],[Actual]]&lt; 1500,
             1500,
             tbActuals[[#This Row],[Actual]]))</f>
        <v>327567</v>
      </c>
      <c r="I1194" t="str">
        <f>VLOOKUP(tbActuals[[#This Row],[Country]],
                          tbRegions[], 2, FALSE)</f>
        <v>USA</v>
      </c>
    </row>
    <row r="1195" spans="1:9" x14ac:dyDescent="0.35">
      <c r="A1195" s="1">
        <v>43862</v>
      </c>
      <c r="B1195" t="s">
        <v>59</v>
      </c>
      <c r="C1195" t="s">
        <v>36</v>
      </c>
      <c r="D1195" t="s">
        <v>8</v>
      </c>
      <c r="E1195" s="2">
        <v>207</v>
      </c>
      <c r="F1195" t="str">
        <f>IFERROR(VLOOKUP(TRIM(tbActuals[[#This Row],[IT Department]]),
                                                  tbDepartments[], 2, FALSE),
                         "")</f>
        <v>Infrastructure</v>
      </c>
      <c r="G1195" t="str">
        <f>VLOOKUP(tbActuals[[#This Row],[IT Department]],
                           tbDepartments[], 3,FALSE)</f>
        <v>Marcia Carr</v>
      </c>
      <c r="H1195" s="2">
        <f>IF(tbActuals[[#This Row],[Actual]]&lt;500,
       0,
       IF(tbActuals[[#This Row],[Actual]]&lt; 1500,
             1500,
             tbActuals[[#This Row],[Actual]]))</f>
        <v>0</v>
      </c>
      <c r="I1195" t="str">
        <f>VLOOKUP(tbActuals[[#This Row],[Country]],
                          tbRegions[], 2, FALSE)</f>
        <v>USA</v>
      </c>
    </row>
    <row r="1196" spans="1:9" x14ac:dyDescent="0.35">
      <c r="A1196" s="1">
        <v>43862</v>
      </c>
      <c r="B1196" t="s">
        <v>59</v>
      </c>
      <c r="C1196" t="s">
        <v>11</v>
      </c>
      <c r="D1196" t="s">
        <v>7</v>
      </c>
      <c r="E1196" s="2">
        <v>7831</v>
      </c>
      <c r="F1196" t="str">
        <f>IFERROR(VLOOKUP(TRIM(tbActuals[[#This Row],[IT Department]]),
                                                  tbDepartments[], 2, FALSE),
                         "")</f>
        <v>Infrastructure</v>
      </c>
      <c r="G1196" t="str">
        <f>VLOOKUP(tbActuals[[#This Row],[IT Department]],
                           tbDepartments[], 3,FALSE)</f>
        <v>Marcia Carr</v>
      </c>
      <c r="H1196" s="2">
        <f>IF(tbActuals[[#This Row],[Actual]]&lt;500,
       0,
       IF(tbActuals[[#This Row],[Actual]]&lt; 1500,
             1500,
             tbActuals[[#This Row],[Actual]]))</f>
        <v>7831</v>
      </c>
      <c r="I1196" t="str">
        <f>VLOOKUP(tbActuals[[#This Row],[Country]],
                          tbRegions[], 2, FALSE)</f>
        <v>Europe</v>
      </c>
    </row>
    <row r="1197" spans="1:9" x14ac:dyDescent="0.35">
      <c r="A1197" s="1">
        <v>43862</v>
      </c>
      <c r="B1197" t="s">
        <v>59</v>
      </c>
      <c r="C1197" t="s">
        <v>11</v>
      </c>
      <c r="D1197" t="s">
        <v>8</v>
      </c>
      <c r="E1197" s="2">
        <v>85558</v>
      </c>
      <c r="F1197" t="str">
        <f>IFERROR(VLOOKUP(TRIM(tbActuals[[#This Row],[IT Department]]),
                                                  tbDepartments[], 2, FALSE),
                         "")</f>
        <v>Infrastructure</v>
      </c>
      <c r="G1197" t="str">
        <f>VLOOKUP(tbActuals[[#This Row],[IT Department]],
                           tbDepartments[], 3,FALSE)</f>
        <v>Marcia Carr</v>
      </c>
      <c r="H1197" s="2">
        <f>IF(tbActuals[[#This Row],[Actual]]&lt;500,
       0,
       IF(tbActuals[[#This Row],[Actual]]&lt; 1500,
             1500,
             tbActuals[[#This Row],[Actual]]))</f>
        <v>85558</v>
      </c>
      <c r="I1197" t="str">
        <f>VLOOKUP(tbActuals[[#This Row],[Country]],
                          tbRegions[], 2, FALSE)</f>
        <v>USA</v>
      </c>
    </row>
    <row r="1198" spans="1:9" x14ac:dyDescent="0.35">
      <c r="A1198" s="1">
        <v>43862</v>
      </c>
      <c r="B1198" t="s">
        <v>59</v>
      </c>
      <c r="C1198" t="s">
        <v>15</v>
      </c>
      <c r="D1198" t="s">
        <v>8</v>
      </c>
      <c r="E1198" s="2">
        <v>118</v>
      </c>
      <c r="F1198" t="str">
        <f>IFERROR(VLOOKUP(TRIM(tbActuals[[#This Row],[IT Department]]),
                                                  tbDepartments[], 2, FALSE),
                         "")</f>
        <v>Infrastructure</v>
      </c>
      <c r="G1198" t="str">
        <f>VLOOKUP(tbActuals[[#This Row],[IT Department]],
                           tbDepartments[], 3,FALSE)</f>
        <v>Marcia Carr</v>
      </c>
      <c r="H1198" s="2">
        <f>IF(tbActuals[[#This Row],[Actual]]&lt;500,
       0,
       IF(tbActuals[[#This Row],[Actual]]&lt; 1500,
             1500,
             tbActuals[[#This Row],[Actual]]))</f>
        <v>0</v>
      </c>
      <c r="I1198" t="str">
        <f>VLOOKUP(tbActuals[[#This Row],[Country]],
                          tbRegions[], 2, FALSE)</f>
        <v>USA</v>
      </c>
    </row>
    <row r="1199" spans="1:9" x14ac:dyDescent="0.35">
      <c r="A1199" s="1">
        <v>43862</v>
      </c>
      <c r="B1199" t="s">
        <v>59</v>
      </c>
      <c r="C1199" t="s">
        <v>18</v>
      </c>
      <c r="D1199" t="s">
        <v>8</v>
      </c>
      <c r="E1199" s="2">
        <v>6674</v>
      </c>
      <c r="F1199" t="str">
        <f>IFERROR(VLOOKUP(TRIM(tbActuals[[#This Row],[IT Department]]),
                                                  tbDepartments[], 2, FALSE),
                         "")</f>
        <v>Infrastructure</v>
      </c>
      <c r="G1199" t="str">
        <f>VLOOKUP(tbActuals[[#This Row],[IT Department]],
                           tbDepartments[], 3,FALSE)</f>
        <v>Marcia Carr</v>
      </c>
      <c r="H1199" s="2">
        <f>IF(tbActuals[[#This Row],[Actual]]&lt;500,
       0,
       IF(tbActuals[[#This Row],[Actual]]&lt; 1500,
             1500,
             tbActuals[[#This Row],[Actual]]))</f>
        <v>6674</v>
      </c>
      <c r="I1199" t="str">
        <f>VLOOKUP(tbActuals[[#This Row],[Country]],
                          tbRegions[], 2, FALSE)</f>
        <v>USA</v>
      </c>
    </row>
    <row r="1200" spans="1:9" x14ac:dyDescent="0.35">
      <c r="A1200" s="1">
        <v>43862</v>
      </c>
      <c r="B1200" t="s">
        <v>59</v>
      </c>
      <c r="C1200" t="s">
        <v>47</v>
      </c>
      <c r="D1200" t="s">
        <v>8</v>
      </c>
      <c r="E1200" s="2">
        <v>328604</v>
      </c>
      <c r="F1200" t="str">
        <f>IFERROR(VLOOKUP(TRIM(tbActuals[[#This Row],[IT Department]]),
                                                  tbDepartments[], 2, FALSE),
                         "")</f>
        <v>Infrastructure</v>
      </c>
      <c r="G1200" t="str">
        <f>VLOOKUP(tbActuals[[#This Row],[IT Department]],
                           tbDepartments[], 3,FALSE)</f>
        <v>Marcia Carr</v>
      </c>
      <c r="H1200" s="2">
        <f>IF(tbActuals[[#This Row],[Actual]]&lt;500,
       0,
       IF(tbActuals[[#This Row],[Actual]]&lt; 1500,
             1500,
             tbActuals[[#This Row],[Actual]]))</f>
        <v>328604</v>
      </c>
      <c r="I1200" t="str">
        <f>VLOOKUP(tbActuals[[#This Row],[Country]],
                          tbRegions[], 2, FALSE)</f>
        <v>USA</v>
      </c>
    </row>
    <row r="1201" spans="1:9" x14ac:dyDescent="0.35">
      <c r="A1201" s="1">
        <v>43862</v>
      </c>
      <c r="B1201" t="s">
        <v>59</v>
      </c>
      <c r="C1201" t="s">
        <v>25</v>
      </c>
      <c r="D1201" t="s">
        <v>8</v>
      </c>
      <c r="E1201" s="2">
        <v>2895</v>
      </c>
      <c r="F1201" t="str">
        <f>IFERROR(VLOOKUP(TRIM(tbActuals[[#This Row],[IT Department]]),
                                                  tbDepartments[], 2, FALSE),
                         "")</f>
        <v>Infrastructure</v>
      </c>
      <c r="G1201" t="str">
        <f>VLOOKUP(tbActuals[[#This Row],[IT Department]],
                           tbDepartments[], 3,FALSE)</f>
        <v>Marcia Carr</v>
      </c>
      <c r="H1201" s="2">
        <f>IF(tbActuals[[#This Row],[Actual]]&lt;500,
       0,
       IF(tbActuals[[#This Row],[Actual]]&lt; 1500,
             1500,
             tbActuals[[#This Row],[Actual]]))</f>
        <v>2895</v>
      </c>
      <c r="I1201" t="str">
        <f>VLOOKUP(tbActuals[[#This Row],[Country]],
                          tbRegions[], 2, FALSE)</f>
        <v>USA</v>
      </c>
    </row>
    <row r="1202" spans="1:9" x14ac:dyDescent="0.35">
      <c r="A1202" s="1">
        <v>43862</v>
      </c>
      <c r="B1202" t="s">
        <v>59</v>
      </c>
      <c r="C1202" t="s">
        <v>20</v>
      </c>
      <c r="D1202" t="s">
        <v>7</v>
      </c>
      <c r="E1202" s="2">
        <v>2</v>
      </c>
      <c r="F1202" t="str">
        <f>IFERROR(VLOOKUP(TRIM(tbActuals[[#This Row],[IT Department]]),
                                                  tbDepartments[], 2, FALSE),
                         "")</f>
        <v>Infrastructure</v>
      </c>
      <c r="G1202" t="str">
        <f>VLOOKUP(tbActuals[[#This Row],[IT Department]],
                           tbDepartments[], 3,FALSE)</f>
        <v>Marcia Carr</v>
      </c>
      <c r="H1202" s="2">
        <f>IF(tbActuals[[#This Row],[Actual]]&lt;500,
       0,
       IF(tbActuals[[#This Row],[Actual]]&lt; 1500,
             1500,
             tbActuals[[#This Row],[Actual]]))</f>
        <v>0</v>
      </c>
      <c r="I1202" t="str">
        <f>VLOOKUP(tbActuals[[#This Row],[Country]],
                          tbRegions[], 2, FALSE)</f>
        <v>Europe</v>
      </c>
    </row>
    <row r="1203" spans="1:9" x14ac:dyDescent="0.35">
      <c r="A1203" s="1">
        <v>43862</v>
      </c>
      <c r="B1203" t="s">
        <v>59</v>
      </c>
      <c r="C1203" t="s">
        <v>20</v>
      </c>
      <c r="D1203" t="s">
        <v>8</v>
      </c>
      <c r="E1203" s="2">
        <v>3832</v>
      </c>
      <c r="F1203" t="str">
        <f>IFERROR(VLOOKUP(TRIM(tbActuals[[#This Row],[IT Department]]),
                                                  tbDepartments[], 2, FALSE),
                         "")</f>
        <v>Infrastructure</v>
      </c>
      <c r="G1203" t="str">
        <f>VLOOKUP(tbActuals[[#This Row],[IT Department]],
                           tbDepartments[], 3,FALSE)</f>
        <v>Marcia Carr</v>
      </c>
      <c r="H1203" s="2">
        <f>IF(tbActuals[[#This Row],[Actual]]&lt;500,
       0,
       IF(tbActuals[[#This Row],[Actual]]&lt; 1500,
             1500,
             tbActuals[[#This Row],[Actual]]))</f>
        <v>3832</v>
      </c>
      <c r="I1203" t="str">
        <f>VLOOKUP(tbActuals[[#This Row],[Country]],
                          tbRegions[], 2, FALSE)</f>
        <v>USA</v>
      </c>
    </row>
    <row r="1204" spans="1:9" x14ac:dyDescent="0.35">
      <c r="A1204" s="1">
        <v>43862</v>
      </c>
      <c r="B1204" t="s">
        <v>59</v>
      </c>
      <c r="C1204" t="s">
        <v>26</v>
      </c>
      <c r="D1204" t="s">
        <v>8</v>
      </c>
      <c r="E1204" s="2">
        <v>1340</v>
      </c>
      <c r="F1204" t="str">
        <f>IFERROR(VLOOKUP(TRIM(tbActuals[[#This Row],[IT Department]]),
                                                  tbDepartments[], 2, FALSE),
                         "")</f>
        <v>Infrastructure</v>
      </c>
      <c r="G1204" t="str">
        <f>VLOOKUP(tbActuals[[#This Row],[IT Department]],
                           tbDepartments[], 3,FALSE)</f>
        <v>Marcia Carr</v>
      </c>
      <c r="H1204" s="2">
        <f>IF(tbActuals[[#This Row],[Actual]]&lt;500,
       0,
       IF(tbActuals[[#This Row],[Actual]]&lt; 1500,
             1500,
             tbActuals[[#This Row],[Actual]]))</f>
        <v>1500</v>
      </c>
      <c r="I1204" t="str">
        <f>VLOOKUP(tbActuals[[#This Row],[Country]],
                          tbRegions[], 2, FALSE)</f>
        <v>USA</v>
      </c>
    </row>
    <row r="1205" spans="1:9" x14ac:dyDescent="0.35">
      <c r="A1205" s="1">
        <v>43862</v>
      </c>
      <c r="B1205" t="s">
        <v>59</v>
      </c>
      <c r="C1205" t="s">
        <v>21</v>
      </c>
      <c r="D1205" t="s">
        <v>7</v>
      </c>
      <c r="E1205" s="2">
        <v>30</v>
      </c>
      <c r="F1205" t="str">
        <f>IFERROR(VLOOKUP(TRIM(tbActuals[[#This Row],[IT Department]]),
                                                  tbDepartments[], 2, FALSE),
                         "")</f>
        <v>Infrastructure</v>
      </c>
      <c r="G1205" t="str">
        <f>VLOOKUP(tbActuals[[#This Row],[IT Department]],
                           tbDepartments[], 3,FALSE)</f>
        <v>Marcia Carr</v>
      </c>
      <c r="H1205" s="2">
        <f>IF(tbActuals[[#This Row],[Actual]]&lt;500,
       0,
       IF(tbActuals[[#This Row],[Actual]]&lt; 1500,
             1500,
             tbActuals[[#This Row],[Actual]]))</f>
        <v>0</v>
      </c>
      <c r="I1205" t="str">
        <f>VLOOKUP(tbActuals[[#This Row],[Country]],
                          tbRegions[], 2, FALSE)</f>
        <v>Europe</v>
      </c>
    </row>
    <row r="1206" spans="1:9" x14ac:dyDescent="0.35">
      <c r="A1206" s="1">
        <v>43862</v>
      </c>
      <c r="B1206" t="s">
        <v>59</v>
      </c>
      <c r="C1206" t="s">
        <v>21</v>
      </c>
      <c r="D1206" t="s">
        <v>8</v>
      </c>
      <c r="E1206" s="2">
        <v>251</v>
      </c>
      <c r="F1206" t="str">
        <f>IFERROR(VLOOKUP(TRIM(tbActuals[[#This Row],[IT Department]]),
                                                  tbDepartments[], 2, FALSE),
                         "")</f>
        <v>Infrastructure</v>
      </c>
      <c r="G1206" t="str">
        <f>VLOOKUP(tbActuals[[#This Row],[IT Department]],
                           tbDepartments[], 3,FALSE)</f>
        <v>Marcia Carr</v>
      </c>
      <c r="H1206" s="2">
        <f>IF(tbActuals[[#This Row],[Actual]]&lt;500,
       0,
       IF(tbActuals[[#This Row],[Actual]]&lt; 1500,
             1500,
             tbActuals[[#This Row],[Actual]]))</f>
        <v>0</v>
      </c>
      <c r="I1206" t="str">
        <f>VLOOKUP(tbActuals[[#This Row],[Country]],
                          tbRegions[], 2, FALSE)</f>
        <v>USA</v>
      </c>
    </row>
    <row r="1207" spans="1:9" x14ac:dyDescent="0.35">
      <c r="A1207" s="1">
        <v>43862</v>
      </c>
      <c r="B1207" t="s">
        <v>59</v>
      </c>
      <c r="C1207" t="s">
        <v>22</v>
      </c>
      <c r="D1207" t="s">
        <v>7</v>
      </c>
      <c r="E1207" s="2">
        <v>2236</v>
      </c>
      <c r="F1207" t="str">
        <f>IFERROR(VLOOKUP(TRIM(tbActuals[[#This Row],[IT Department]]),
                                                  tbDepartments[], 2, FALSE),
                         "")</f>
        <v>Infrastructure</v>
      </c>
      <c r="G1207" t="str">
        <f>VLOOKUP(tbActuals[[#This Row],[IT Department]],
                           tbDepartments[], 3,FALSE)</f>
        <v>Marcia Carr</v>
      </c>
      <c r="H1207" s="2">
        <f>IF(tbActuals[[#This Row],[Actual]]&lt;500,
       0,
       IF(tbActuals[[#This Row],[Actual]]&lt; 1500,
             1500,
             tbActuals[[#This Row],[Actual]]))</f>
        <v>2236</v>
      </c>
      <c r="I1207" t="str">
        <f>VLOOKUP(tbActuals[[#This Row],[Country]],
                          tbRegions[], 2, FALSE)</f>
        <v>Europe</v>
      </c>
    </row>
    <row r="1208" spans="1:9" x14ac:dyDescent="0.35">
      <c r="A1208" s="1">
        <v>43862</v>
      </c>
      <c r="B1208" t="s">
        <v>60</v>
      </c>
      <c r="C1208" t="s">
        <v>24</v>
      </c>
      <c r="D1208" t="s">
        <v>43</v>
      </c>
      <c r="E1208" s="2">
        <v>2</v>
      </c>
      <c r="F1208" t="str">
        <f>IFERROR(VLOOKUP(TRIM(tbActuals[[#This Row],[IT Department]]),
                                                  tbDepartments[], 2, FALSE),
                         "")</f>
        <v>Enablement</v>
      </c>
      <c r="G1208" t="str">
        <f>VLOOKUP(tbActuals[[#This Row],[IT Department]],
                           tbDepartments[], 3,FALSE)</f>
        <v>Max Gin</v>
      </c>
      <c r="H1208" s="2">
        <f>IF(tbActuals[[#This Row],[Actual]]&lt;500,
       0,
       IF(tbActuals[[#This Row],[Actual]]&lt; 1500,
             1500,
             tbActuals[[#This Row],[Actual]]))</f>
        <v>0</v>
      </c>
      <c r="I1208" t="str">
        <f>VLOOKUP(tbActuals[[#This Row],[Country]],
                          tbRegions[], 2, FALSE)</f>
        <v>Europe</v>
      </c>
    </row>
    <row r="1209" spans="1:9" x14ac:dyDescent="0.35">
      <c r="A1209" s="1">
        <v>43862</v>
      </c>
      <c r="B1209" t="s">
        <v>60</v>
      </c>
      <c r="C1209" t="s">
        <v>6</v>
      </c>
      <c r="D1209" t="s">
        <v>8</v>
      </c>
      <c r="E1209" s="2">
        <v>3</v>
      </c>
      <c r="F1209" t="str">
        <f>IFERROR(VLOOKUP(TRIM(tbActuals[[#This Row],[IT Department]]),
                                                  tbDepartments[], 2, FALSE),
                         "")</f>
        <v>Enablement</v>
      </c>
      <c r="G1209" t="str">
        <f>VLOOKUP(tbActuals[[#This Row],[IT Department]],
                           tbDepartments[], 3,FALSE)</f>
        <v>Max Gin</v>
      </c>
      <c r="H1209" s="2">
        <f>IF(tbActuals[[#This Row],[Actual]]&lt;500,
       0,
       IF(tbActuals[[#This Row],[Actual]]&lt; 1500,
             1500,
             tbActuals[[#This Row],[Actual]]))</f>
        <v>0</v>
      </c>
      <c r="I1209" t="str">
        <f>VLOOKUP(tbActuals[[#This Row],[Country]],
                          tbRegions[], 2, FALSE)</f>
        <v>USA</v>
      </c>
    </row>
    <row r="1210" spans="1:9" x14ac:dyDescent="0.35">
      <c r="A1210" s="1">
        <v>43862</v>
      </c>
      <c r="B1210" t="s">
        <v>60</v>
      </c>
      <c r="C1210" t="s">
        <v>11</v>
      </c>
      <c r="D1210" t="s">
        <v>8</v>
      </c>
      <c r="E1210" s="2">
        <v>20924</v>
      </c>
      <c r="F1210" t="str">
        <f>IFERROR(VLOOKUP(TRIM(tbActuals[[#This Row],[IT Department]]),
                                                  tbDepartments[], 2, FALSE),
                         "")</f>
        <v>Enablement</v>
      </c>
      <c r="G1210" t="str">
        <f>VLOOKUP(tbActuals[[#This Row],[IT Department]],
                           tbDepartments[], 3,FALSE)</f>
        <v>Max Gin</v>
      </c>
      <c r="H1210" s="2">
        <f>IF(tbActuals[[#This Row],[Actual]]&lt;500,
       0,
       IF(tbActuals[[#This Row],[Actual]]&lt; 1500,
             1500,
             tbActuals[[#This Row],[Actual]]))</f>
        <v>20924</v>
      </c>
      <c r="I1210" t="str">
        <f>VLOOKUP(tbActuals[[#This Row],[Country]],
                          tbRegions[], 2, FALSE)</f>
        <v>USA</v>
      </c>
    </row>
    <row r="1211" spans="1:9" x14ac:dyDescent="0.35">
      <c r="A1211" s="1">
        <v>43862</v>
      </c>
      <c r="B1211" t="s">
        <v>60</v>
      </c>
      <c r="C1211" t="s">
        <v>14</v>
      </c>
      <c r="D1211" t="s">
        <v>8</v>
      </c>
      <c r="E1211" s="2">
        <v>467</v>
      </c>
      <c r="F1211" t="str">
        <f>IFERROR(VLOOKUP(TRIM(tbActuals[[#This Row],[IT Department]]),
                                                  tbDepartments[], 2, FALSE),
                         "")</f>
        <v>Enablement</v>
      </c>
      <c r="G1211" t="str">
        <f>VLOOKUP(tbActuals[[#This Row],[IT Department]],
                           tbDepartments[], 3,FALSE)</f>
        <v>Max Gin</v>
      </c>
      <c r="H1211" s="2">
        <f>IF(tbActuals[[#This Row],[Actual]]&lt;500,
       0,
       IF(tbActuals[[#This Row],[Actual]]&lt; 1500,
             1500,
             tbActuals[[#This Row],[Actual]]))</f>
        <v>0</v>
      </c>
      <c r="I1211" t="str">
        <f>VLOOKUP(tbActuals[[#This Row],[Country]],
                          tbRegions[], 2, FALSE)</f>
        <v>USA</v>
      </c>
    </row>
    <row r="1212" spans="1:9" x14ac:dyDescent="0.35">
      <c r="A1212" s="1">
        <v>43862</v>
      </c>
      <c r="B1212" t="s">
        <v>60</v>
      </c>
      <c r="C1212" t="s">
        <v>20</v>
      </c>
      <c r="D1212" t="s">
        <v>8</v>
      </c>
      <c r="E1212" s="2">
        <v>41</v>
      </c>
      <c r="F1212" t="str">
        <f>IFERROR(VLOOKUP(TRIM(tbActuals[[#This Row],[IT Department]]),
                                                  tbDepartments[], 2, FALSE),
                         "")</f>
        <v>Enablement</v>
      </c>
      <c r="G1212" t="str">
        <f>VLOOKUP(tbActuals[[#This Row],[IT Department]],
                           tbDepartments[], 3,FALSE)</f>
        <v>Max Gin</v>
      </c>
      <c r="H1212" s="2">
        <f>IF(tbActuals[[#This Row],[Actual]]&lt;500,
       0,
       IF(tbActuals[[#This Row],[Actual]]&lt; 1500,
             1500,
             tbActuals[[#This Row],[Actual]]))</f>
        <v>0</v>
      </c>
      <c r="I1212" t="str">
        <f>VLOOKUP(tbActuals[[#This Row],[Country]],
                          tbRegions[], 2, FALSE)</f>
        <v>USA</v>
      </c>
    </row>
    <row r="1213" spans="1:9" x14ac:dyDescent="0.35">
      <c r="A1213" s="1">
        <v>43862</v>
      </c>
      <c r="B1213" t="s">
        <v>60</v>
      </c>
      <c r="C1213" t="s">
        <v>21</v>
      </c>
      <c r="D1213" t="s">
        <v>8</v>
      </c>
      <c r="E1213" s="2">
        <v>2514</v>
      </c>
      <c r="F1213" t="str">
        <f>IFERROR(VLOOKUP(TRIM(tbActuals[[#This Row],[IT Department]]),
                                                  tbDepartments[], 2, FALSE),
                         "")</f>
        <v>Enablement</v>
      </c>
      <c r="G1213" t="str">
        <f>VLOOKUP(tbActuals[[#This Row],[IT Department]],
                           tbDepartments[], 3,FALSE)</f>
        <v>Max Gin</v>
      </c>
      <c r="H1213" s="2">
        <f>IF(tbActuals[[#This Row],[Actual]]&lt;500,
       0,
       IF(tbActuals[[#This Row],[Actual]]&lt; 1500,
             1500,
             tbActuals[[#This Row],[Actual]]))</f>
        <v>2514</v>
      </c>
      <c r="I1213" t="str">
        <f>VLOOKUP(tbActuals[[#This Row],[Country]],
                          tbRegions[], 2, FALSE)</f>
        <v>USA</v>
      </c>
    </row>
    <row r="1214" spans="1:9" x14ac:dyDescent="0.35">
      <c r="A1214" s="1">
        <v>43862</v>
      </c>
      <c r="B1214" t="s">
        <v>80</v>
      </c>
      <c r="C1214" t="s">
        <v>11</v>
      </c>
      <c r="D1214" t="s">
        <v>8</v>
      </c>
      <c r="E1214" s="2">
        <v>86</v>
      </c>
      <c r="F1214" t="str">
        <f>IFERROR(VLOOKUP(TRIM(tbActuals[[#This Row],[IT Department]]),
                                                  tbDepartments[], 2, FALSE),
                         "")</f>
        <v>Infrastructure</v>
      </c>
      <c r="G1214" t="str">
        <f>VLOOKUP(tbActuals[[#This Row],[IT Department]],
                           tbDepartments[], 3,FALSE)</f>
        <v>Raju Singh</v>
      </c>
      <c r="H1214" s="2">
        <f>IF(tbActuals[[#This Row],[Actual]]&lt;500,
       0,
       IF(tbActuals[[#This Row],[Actual]]&lt; 1500,
             1500,
             tbActuals[[#This Row],[Actual]]))</f>
        <v>0</v>
      </c>
      <c r="I1214" t="str">
        <f>VLOOKUP(tbActuals[[#This Row],[Country]],
                          tbRegions[], 2, FALSE)</f>
        <v>USA</v>
      </c>
    </row>
    <row r="1215" spans="1:9" x14ac:dyDescent="0.35">
      <c r="A1215" s="1">
        <v>43862</v>
      </c>
      <c r="B1215" t="s">
        <v>80</v>
      </c>
      <c r="C1215" t="s">
        <v>20</v>
      </c>
      <c r="D1215" t="s">
        <v>8</v>
      </c>
      <c r="E1215" s="2">
        <v>303</v>
      </c>
      <c r="F1215" t="str">
        <f>IFERROR(VLOOKUP(TRIM(tbActuals[[#This Row],[IT Department]]),
                                                  tbDepartments[], 2, FALSE),
                         "")</f>
        <v>Infrastructure</v>
      </c>
      <c r="G1215" t="str">
        <f>VLOOKUP(tbActuals[[#This Row],[IT Department]],
                           tbDepartments[], 3,FALSE)</f>
        <v>Raju Singh</v>
      </c>
      <c r="H1215" s="2">
        <f>IF(tbActuals[[#This Row],[Actual]]&lt;500,
       0,
       IF(tbActuals[[#This Row],[Actual]]&lt; 1500,
             1500,
             tbActuals[[#This Row],[Actual]]))</f>
        <v>0</v>
      </c>
      <c r="I1215" t="str">
        <f>VLOOKUP(tbActuals[[#This Row],[Country]],
                          tbRegions[], 2, FALSE)</f>
        <v>USA</v>
      </c>
    </row>
    <row r="1216" spans="1:9" x14ac:dyDescent="0.35">
      <c r="A1216" s="1">
        <v>43862</v>
      </c>
      <c r="B1216" t="s">
        <v>61</v>
      </c>
      <c r="C1216" t="s">
        <v>31</v>
      </c>
      <c r="D1216" t="s">
        <v>33</v>
      </c>
      <c r="E1216" s="2">
        <v>8</v>
      </c>
      <c r="F1216" t="str">
        <f>IFERROR(VLOOKUP(TRIM(tbActuals[[#This Row],[IT Department]]),
                                                  tbDepartments[], 2, FALSE),
                         "")</f>
        <v>BU Support</v>
      </c>
      <c r="G1216" t="str">
        <f>VLOOKUP(tbActuals[[#This Row],[IT Department]],
                           tbDepartments[], 3,FALSE)</f>
        <v>Mira Flores</v>
      </c>
      <c r="H1216" s="2">
        <f>IF(tbActuals[[#This Row],[Actual]]&lt;500,
       0,
       IF(tbActuals[[#This Row],[Actual]]&lt; 1500,
             1500,
             tbActuals[[#This Row],[Actual]]))</f>
        <v>0</v>
      </c>
      <c r="I1216" t="str">
        <f>VLOOKUP(tbActuals[[#This Row],[Country]],
                          tbRegions[], 2, FALSE)</f>
        <v>Latin America</v>
      </c>
    </row>
    <row r="1217" spans="1:9" x14ac:dyDescent="0.35">
      <c r="A1217" s="1">
        <v>43862</v>
      </c>
      <c r="B1217" t="s">
        <v>61</v>
      </c>
      <c r="C1217" t="s">
        <v>31</v>
      </c>
      <c r="D1217" t="s">
        <v>52</v>
      </c>
      <c r="E1217" s="2">
        <v>9349</v>
      </c>
      <c r="F1217" t="str">
        <f>IFERROR(VLOOKUP(TRIM(tbActuals[[#This Row],[IT Department]]),
                                                  tbDepartments[], 2, FALSE),
                         "")</f>
        <v>BU Support</v>
      </c>
      <c r="G1217" t="str">
        <f>VLOOKUP(tbActuals[[#This Row],[IT Department]],
                           tbDepartments[], 3,FALSE)</f>
        <v>Mira Flores</v>
      </c>
      <c r="H1217" s="2">
        <f>IF(tbActuals[[#This Row],[Actual]]&lt;500,
       0,
       IF(tbActuals[[#This Row],[Actual]]&lt; 1500,
             1500,
             tbActuals[[#This Row],[Actual]]))</f>
        <v>9349</v>
      </c>
      <c r="I1217" t="str">
        <f>VLOOKUP(tbActuals[[#This Row],[Country]],
                          tbRegions[], 2, FALSE)</f>
        <v>Europe</v>
      </c>
    </row>
    <row r="1218" spans="1:9" x14ac:dyDescent="0.35">
      <c r="A1218" s="1">
        <v>43862</v>
      </c>
      <c r="B1218" t="s">
        <v>61</v>
      </c>
      <c r="C1218" t="s">
        <v>31</v>
      </c>
      <c r="D1218" t="s">
        <v>42</v>
      </c>
      <c r="E1218" s="2">
        <v>1142</v>
      </c>
      <c r="F1218" t="str">
        <f>IFERROR(VLOOKUP(TRIM(tbActuals[[#This Row],[IT Department]]),
                                                  tbDepartments[], 2, FALSE),
                         "")</f>
        <v>BU Support</v>
      </c>
      <c r="G1218" t="str">
        <f>VLOOKUP(tbActuals[[#This Row],[IT Department]],
                           tbDepartments[], 3,FALSE)</f>
        <v>Mira Flores</v>
      </c>
      <c r="H1218" s="2">
        <f>IF(tbActuals[[#This Row],[Actual]]&lt;500,
       0,
       IF(tbActuals[[#This Row],[Actual]]&lt; 1500,
             1500,
             tbActuals[[#This Row],[Actual]]))</f>
        <v>1500</v>
      </c>
      <c r="I1218" t="str">
        <f>VLOOKUP(tbActuals[[#This Row],[Country]],
                          tbRegions[], 2, FALSE)</f>
        <v>Europe</v>
      </c>
    </row>
    <row r="1219" spans="1:9" x14ac:dyDescent="0.35">
      <c r="A1219" s="1">
        <v>43862</v>
      </c>
      <c r="B1219" t="s">
        <v>61</v>
      </c>
      <c r="C1219" t="s">
        <v>31</v>
      </c>
      <c r="D1219" t="s">
        <v>41</v>
      </c>
      <c r="E1219" s="2">
        <v>1813</v>
      </c>
      <c r="F1219" t="str">
        <f>IFERROR(VLOOKUP(TRIM(tbActuals[[#This Row],[IT Department]]),
                                                  tbDepartments[], 2, FALSE),
                         "")</f>
        <v>BU Support</v>
      </c>
      <c r="G1219" t="str">
        <f>VLOOKUP(tbActuals[[#This Row],[IT Department]],
                           tbDepartments[], 3,FALSE)</f>
        <v>Mira Flores</v>
      </c>
      <c r="H1219" s="2">
        <f>IF(tbActuals[[#This Row],[Actual]]&lt;500,
       0,
       IF(tbActuals[[#This Row],[Actual]]&lt; 1500,
             1500,
             tbActuals[[#This Row],[Actual]]))</f>
        <v>1813</v>
      </c>
      <c r="I1219" t="str">
        <f>VLOOKUP(tbActuals[[#This Row],[Country]],
                          tbRegions[], 2, FALSE)</f>
        <v>Europe</v>
      </c>
    </row>
    <row r="1220" spans="1:9" x14ac:dyDescent="0.35">
      <c r="A1220" s="1">
        <v>43862</v>
      </c>
      <c r="B1220" t="s">
        <v>61</v>
      </c>
      <c r="C1220" t="s">
        <v>31</v>
      </c>
      <c r="D1220" t="s">
        <v>12</v>
      </c>
      <c r="E1220" s="2">
        <v>18258</v>
      </c>
      <c r="F1220" t="str">
        <f>IFERROR(VLOOKUP(TRIM(tbActuals[[#This Row],[IT Department]]),
                                                  tbDepartments[], 2, FALSE),
                         "")</f>
        <v>BU Support</v>
      </c>
      <c r="G1220" t="str">
        <f>VLOOKUP(tbActuals[[#This Row],[IT Department]],
                           tbDepartments[], 3,FALSE)</f>
        <v>Mira Flores</v>
      </c>
      <c r="H1220" s="2">
        <f>IF(tbActuals[[#This Row],[Actual]]&lt;500,
       0,
       IF(tbActuals[[#This Row],[Actual]]&lt; 1500,
             1500,
             tbActuals[[#This Row],[Actual]]))</f>
        <v>18258</v>
      </c>
      <c r="I1220" t="str">
        <f>VLOOKUP(tbActuals[[#This Row],[Country]],
                          tbRegions[], 2, FALSE)</f>
        <v>Europe</v>
      </c>
    </row>
    <row r="1221" spans="1:9" x14ac:dyDescent="0.35">
      <c r="A1221" s="1">
        <v>43862</v>
      </c>
      <c r="B1221" t="s">
        <v>61</v>
      </c>
      <c r="C1221" t="s">
        <v>31</v>
      </c>
      <c r="D1221" t="s">
        <v>62</v>
      </c>
      <c r="E1221" s="2">
        <v>34157</v>
      </c>
      <c r="F1221" t="str">
        <f>IFERROR(VLOOKUP(TRIM(tbActuals[[#This Row],[IT Department]]),
                                                  tbDepartments[], 2, FALSE),
                         "")</f>
        <v>BU Support</v>
      </c>
      <c r="G1221" t="str">
        <f>VLOOKUP(tbActuals[[#This Row],[IT Department]],
                           tbDepartments[], 3,FALSE)</f>
        <v>Mira Flores</v>
      </c>
      <c r="H1221" s="2">
        <f>IF(tbActuals[[#This Row],[Actual]]&lt;500,
       0,
       IF(tbActuals[[#This Row],[Actual]]&lt; 1500,
             1500,
             tbActuals[[#This Row],[Actual]]))</f>
        <v>34157</v>
      </c>
      <c r="I1221" t="str">
        <f>VLOOKUP(tbActuals[[#This Row],[Country]],
                          tbRegions[], 2, FALSE)</f>
        <v>USA</v>
      </c>
    </row>
    <row r="1222" spans="1:9" x14ac:dyDescent="0.35">
      <c r="A1222" s="1">
        <v>43862</v>
      </c>
      <c r="B1222" t="s">
        <v>61</v>
      </c>
      <c r="C1222" t="s">
        <v>31</v>
      </c>
      <c r="D1222" t="s">
        <v>45</v>
      </c>
      <c r="E1222" s="2">
        <v>198</v>
      </c>
      <c r="F1222" t="str">
        <f>IFERROR(VLOOKUP(TRIM(tbActuals[[#This Row],[IT Department]]),
                                                  tbDepartments[], 2, FALSE),
                         "")</f>
        <v>BU Support</v>
      </c>
      <c r="G1222" t="str">
        <f>VLOOKUP(tbActuals[[#This Row],[IT Department]],
                           tbDepartments[], 3,FALSE)</f>
        <v>Mira Flores</v>
      </c>
      <c r="H1222" s="2">
        <f>IF(tbActuals[[#This Row],[Actual]]&lt;500,
       0,
       IF(tbActuals[[#This Row],[Actual]]&lt; 1500,
             1500,
             tbActuals[[#This Row],[Actual]]))</f>
        <v>0</v>
      </c>
      <c r="I1222" t="str">
        <f>VLOOKUP(tbActuals[[#This Row],[Country]],
                          tbRegions[], 2, FALSE)</f>
        <v>Europe</v>
      </c>
    </row>
    <row r="1223" spans="1:9" x14ac:dyDescent="0.35">
      <c r="A1223" s="1">
        <v>43862</v>
      </c>
      <c r="B1223" t="s">
        <v>61</v>
      </c>
      <c r="C1223" t="s">
        <v>31</v>
      </c>
      <c r="D1223" t="s">
        <v>8</v>
      </c>
      <c r="E1223" s="2">
        <v>952950</v>
      </c>
      <c r="F1223" t="str">
        <f>IFERROR(VLOOKUP(TRIM(tbActuals[[#This Row],[IT Department]]),
                                                  tbDepartments[], 2, FALSE),
                         "")</f>
        <v>BU Support</v>
      </c>
      <c r="G1223" t="str">
        <f>VLOOKUP(tbActuals[[#This Row],[IT Department]],
                           tbDepartments[], 3,FALSE)</f>
        <v>Mira Flores</v>
      </c>
      <c r="H1223" s="2">
        <f>IF(tbActuals[[#This Row],[Actual]]&lt;500,
       0,
       IF(tbActuals[[#This Row],[Actual]]&lt; 1500,
             1500,
             tbActuals[[#This Row],[Actual]]))</f>
        <v>952950</v>
      </c>
      <c r="I1223" t="str">
        <f>VLOOKUP(tbActuals[[#This Row],[Country]],
                          tbRegions[], 2, FALSE)</f>
        <v>USA</v>
      </c>
    </row>
    <row r="1224" spans="1:9" x14ac:dyDescent="0.35">
      <c r="A1224" s="1">
        <v>43862</v>
      </c>
      <c r="B1224" t="s">
        <v>61</v>
      </c>
      <c r="C1224" t="s">
        <v>24</v>
      </c>
      <c r="D1224" t="s">
        <v>33</v>
      </c>
      <c r="E1224" s="2">
        <v>1802</v>
      </c>
      <c r="F1224" t="str">
        <f>IFERROR(VLOOKUP(TRIM(tbActuals[[#This Row],[IT Department]]),
                                                  tbDepartments[], 2, FALSE),
                         "")</f>
        <v>BU Support</v>
      </c>
      <c r="G1224" t="str">
        <f>VLOOKUP(tbActuals[[#This Row],[IT Department]],
                           tbDepartments[], 3,FALSE)</f>
        <v>Mira Flores</v>
      </c>
      <c r="H1224" s="2">
        <f>IF(tbActuals[[#This Row],[Actual]]&lt;500,
       0,
       IF(tbActuals[[#This Row],[Actual]]&lt; 1500,
             1500,
             tbActuals[[#This Row],[Actual]]))</f>
        <v>1802</v>
      </c>
      <c r="I1224" t="str">
        <f>VLOOKUP(tbActuals[[#This Row],[Country]],
                          tbRegions[], 2, FALSE)</f>
        <v>Latin America</v>
      </c>
    </row>
    <row r="1225" spans="1:9" x14ac:dyDescent="0.35">
      <c r="A1225" s="1">
        <v>43862</v>
      </c>
      <c r="B1225" t="s">
        <v>61</v>
      </c>
      <c r="C1225" t="s">
        <v>24</v>
      </c>
      <c r="D1225" t="s">
        <v>52</v>
      </c>
      <c r="E1225" s="2">
        <v>17065</v>
      </c>
      <c r="F1225" t="str">
        <f>IFERROR(VLOOKUP(TRIM(tbActuals[[#This Row],[IT Department]]),
                                                  tbDepartments[], 2, FALSE),
                         "")</f>
        <v>BU Support</v>
      </c>
      <c r="G1225" t="str">
        <f>VLOOKUP(tbActuals[[#This Row],[IT Department]],
                           tbDepartments[], 3,FALSE)</f>
        <v>Mira Flores</v>
      </c>
      <c r="H1225" s="2">
        <f>IF(tbActuals[[#This Row],[Actual]]&lt;500,
       0,
       IF(tbActuals[[#This Row],[Actual]]&lt; 1500,
             1500,
             tbActuals[[#This Row],[Actual]]))</f>
        <v>17065</v>
      </c>
      <c r="I1225" t="str">
        <f>VLOOKUP(tbActuals[[#This Row],[Country]],
                          tbRegions[], 2, FALSE)</f>
        <v>Europe</v>
      </c>
    </row>
    <row r="1226" spans="1:9" x14ac:dyDescent="0.35">
      <c r="A1226" s="1">
        <v>43862</v>
      </c>
      <c r="B1226" t="s">
        <v>61</v>
      </c>
      <c r="C1226" t="s">
        <v>24</v>
      </c>
      <c r="D1226" t="s">
        <v>42</v>
      </c>
      <c r="E1226" s="2">
        <v>259</v>
      </c>
      <c r="F1226" t="str">
        <f>IFERROR(VLOOKUP(TRIM(tbActuals[[#This Row],[IT Department]]),
                                                  tbDepartments[], 2, FALSE),
                         "")</f>
        <v>BU Support</v>
      </c>
      <c r="G1226" t="str">
        <f>VLOOKUP(tbActuals[[#This Row],[IT Department]],
                           tbDepartments[], 3,FALSE)</f>
        <v>Mira Flores</v>
      </c>
      <c r="H1226" s="2">
        <f>IF(tbActuals[[#This Row],[Actual]]&lt;500,
       0,
       IF(tbActuals[[#This Row],[Actual]]&lt; 1500,
             1500,
             tbActuals[[#This Row],[Actual]]))</f>
        <v>0</v>
      </c>
      <c r="I1226" t="str">
        <f>VLOOKUP(tbActuals[[#This Row],[Country]],
                          tbRegions[], 2, FALSE)</f>
        <v>Europe</v>
      </c>
    </row>
    <row r="1227" spans="1:9" x14ac:dyDescent="0.35">
      <c r="A1227" s="1">
        <v>43862</v>
      </c>
      <c r="B1227" t="s">
        <v>61</v>
      </c>
      <c r="C1227" t="s">
        <v>24</v>
      </c>
      <c r="D1227" t="s">
        <v>41</v>
      </c>
      <c r="E1227" s="2">
        <v>5774</v>
      </c>
      <c r="F1227" t="str">
        <f>IFERROR(VLOOKUP(TRIM(tbActuals[[#This Row],[IT Department]]),
                                                  tbDepartments[], 2, FALSE),
                         "")</f>
        <v>BU Support</v>
      </c>
      <c r="G1227" t="str">
        <f>VLOOKUP(tbActuals[[#This Row],[IT Department]],
                           tbDepartments[], 3,FALSE)</f>
        <v>Mira Flores</v>
      </c>
      <c r="H1227" s="2">
        <f>IF(tbActuals[[#This Row],[Actual]]&lt;500,
       0,
       IF(tbActuals[[#This Row],[Actual]]&lt; 1500,
             1500,
             tbActuals[[#This Row],[Actual]]))</f>
        <v>5774</v>
      </c>
      <c r="I1227" t="str">
        <f>VLOOKUP(tbActuals[[#This Row],[Country]],
                          tbRegions[], 2, FALSE)</f>
        <v>Europe</v>
      </c>
    </row>
    <row r="1228" spans="1:9" x14ac:dyDescent="0.35">
      <c r="A1228" s="1">
        <v>43862</v>
      </c>
      <c r="B1228" t="s">
        <v>61</v>
      </c>
      <c r="C1228" t="s">
        <v>24</v>
      </c>
      <c r="D1228" t="s">
        <v>12</v>
      </c>
      <c r="E1228" s="2">
        <v>14766</v>
      </c>
      <c r="F1228" t="str">
        <f>IFERROR(VLOOKUP(TRIM(tbActuals[[#This Row],[IT Department]]),
                                                  tbDepartments[], 2, FALSE),
                         "")</f>
        <v>BU Support</v>
      </c>
      <c r="G1228" t="str">
        <f>VLOOKUP(tbActuals[[#This Row],[IT Department]],
                           tbDepartments[], 3,FALSE)</f>
        <v>Mira Flores</v>
      </c>
      <c r="H1228" s="2">
        <f>IF(tbActuals[[#This Row],[Actual]]&lt;500,
       0,
       IF(tbActuals[[#This Row],[Actual]]&lt; 1500,
             1500,
             tbActuals[[#This Row],[Actual]]))</f>
        <v>14766</v>
      </c>
      <c r="I1228" t="str">
        <f>VLOOKUP(tbActuals[[#This Row],[Country]],
                          tbRegions[], 2, FALSE)</f>
        <v>Europe</v>
      </c>
    </row>
    <row r="1229" spans="1:9" x14ac:dyDescent="0.35">
      <c r="A1229" s="1">
        <v>43862</v>
      </c>
      <c r="B1229" t="s">
        <v>61</v>
      </c>
      <c r="C1229" t="s">
        <v>24</v>
      </c>
      <c r="D1229" t="s">
        <v>62</v>
      </c>
      <c r="E1229" s="2">
        <v>53678</v>
      </c>
      <c r="F1229" t="str">
        <f>IFERROR(VLOOKUP(TRIM(tbActuals[[#This Row],[IT Department]]),
                                                  tbDepartments[], 2, FALSE),
                         "")</f>
        <v>BU Support</v>
      </c>
      <c r="G1229" t="str">
        <f>VLOOKUP(tbActuals[[#This Row],[IT Department]],
                           tbDepartments[], 3,FALSE)</f>
        <v>Mira Flores</v>
      </c>
      <c r="H1229" s="2">
        <f>IF(tbActuals[[#This Row],[Actual]]&lt;500,
       0,
       IF(tbActuals[[#This Row],[Actual]]&lt; 1500,
             1500,
             tbActuals[[#This Row],[Actual]]))</f>
        <v>53678</v>
      </c>
      <c r="I1229" t="str">
        <f>VLOOKUP(tbActuals[[#This Row],[Country]],
                          tbRegions[], 2, FALSE)</f>
        <v>USA</v>
      </c>
    </row>
    <row r="1230" spans="1:9" x14ac:dyDescent="0.35">
      <c r="A1230" s="1">
        <v>43862</v>
      </c>
      <c r="B1230" t="s">
        <v>61</v>
      </c>
      <c r="C1230" t="s">
        <v>24</v>
      </c>
      <c r="D1230" t="s">
        <v>45</v>
      </c>
      <c r="E1230" s="2">
        <v>1232</v>
      </c>
      <c r="F1230" t="str">
        <f>IFERROR(VLOOKUP(TRIM(tbActuals[[#This Row],[IT Department]]),
                                                  tbDepartments[], 2, FALSE),
                         "")</f>
        <v>BU Support</v>
      </c>
      <c r="G1230" t="str">
        <f>VLOOKUP(tbActuals[[#This Row],[IT Department]],
                           tbDepartments[], 3,FALSE)</f>
        <v>Mira Flores</v>
      </c>
      <c r="H1230" s="2">
        <f>IF(tbActuals[[#This Row],[Actual]]&lt;500,
       0,
       IF(tbActuals[[#This Row],[Actual]]&lt; 1500,
             1500,
             tbActuals[[#This Row],[Actual]]))</f>
        <v>1500</v>
      </c>
      <c r="I1230" t="str">
        <f>VLOOKUP(tbActuals[[#This Row],[Country]],
                          tbRegions[], 2, FALSE)</f>
        <v>Europe</v>
      </c>
    </row>
    <row r="1231" spans="1:9" x14ac:dyDescent="0.35">
      <c r="A1231" s="1">
        <v>43862</v>
      </c>
      <c r="B1231" t="s">
        <v>61</v>
      </c>
      <c r="C1231" t="s">
        <v>24</v>
      </c>
      <c r="D1231" t="s">
        <v>7</v>
      </c>
      <c r="E1231" s="2">
        <v>1055</v>
      </c>
      <c r="F1231" t="str">
        <f>IFERROR(VLOOKUP(TRIM(tbActuals[[#This Row],[IT Department]]),
                                                  tbDepartments[], 2, FALSE),
                         "")</f>
        <v>BU Support</v>
      </c>
      <c r="G1231" t="str">
        <f>VLOOKUP(tbActuals[[#This Row],[IT Department]],
                           tbDepartments[], 3,FALSE)</f>
        <v>Mira Flores</v>
      </c>
      <c r="H1231" s="2">
        <f>IF(tbActuals[[#This Row],[Actual]]&lt;500,
       0,
       IF(tbActuals[[#This Row],[Actual]]&lt; 1500,
             1500,
             tbActuals[[#This Row],[Actual]]))</f>
        <v>1500</v>
      </c>
      <c r="I1231" t="str">
        <f>VLOOKUP(tbActuals[[#This Row],[Country]],
                          tbRegions[], 2, FALSE)</f>
        <v>Europe</v>
      </c>
    </row>
    <row r="1232" spans="1:9" x14ac:dyDescent="0.35">
      <c r="A1232" s="1">
        <v>43862</v>
      </c>
      <c r="B1232" t="s">
        <v>61</v>
      </c>
      <c r="C1232" t="s">
        <v>24</v>
      </c>
      <c r="D1232" t="s">
        <v>8</v>
      </c>
      <c r="E1232" s="2">
        <v>29125</v>
      </c>
      <c r="F1232" t="str">
        <f>IFERROR(VLOOKUP(TRIM(tbActuals[[#This Row],[IT Department]]),
                                                  tbDepartments[], 2, FALSE),
                         "")</f>
        <v>BU Support</v>
      </c>
      <c r="G1232" t="str">
        <f>VLOOKUP(tbActuals[[#This Row],[IT Department]],
                           tbDepartments[], 3,FALSE)</f>
        <v>Mira Flores</v>
      </c>
      <c r="H1232" s="2">
        <f>IF(tbActuals[[#This Row],[Actual]]&lt;500,
       0,
       IF(tbActuals[[#This Row],[Actual]]&lt; 1500,
             1500,
             tbActuals[[#This Row],[Actual]]))</f>
        <v>29125</v>
      </c>
      <c r="I1232" t="str">
        <f>VLOOKUP(tbActuals[[#This Row],[Country]],
                          tbRegions[], 2, FALSE)</f>
        <v>USA</v>
      </c>
    </row>
    <row r="1233" spans="1:9" x14ac:dyDescent="0.35">
      <c r="A1233" s="1">
        <v>43862</v>
      </c>
      <c r="B1233" t="s">
        <v>61</v>
      </c>
      <c r="C1233" t="s">
        <v>28</v>
      </c>
      <c r="D1233" t="s">
        <v>8</v>
      </c>
      <c r="E1233" s="2">
        <v>1976</v>
      </c>
      <c r="F1233" t="str">
        <f>IFERROR(VLOOKUP(TRIM(tbActuals[[#This Row],[IT Department]]),
                                                  tbDepartments[], 2, FALSE),
                         "")</f>
        <v>BU Support</v>
      </c>
      <c r="G1233" t="str">
        <f>VLOOKUP(tbActuals[[#This Row],[IT Department]],
                           tbDepartments[], 3,FALSE)</f>
        <v>Mira Flores</v>
      </c>
      <c r="H1233" s="2">
        <f>IF(tbActuals[[#This Row],[Actual]]&lt;500,
       0,
       IF(tbActuals[[#This Row],[Actual]]&lt; 1500,
             1500,
             tbActuals[[#This Row],[Actual]]))</f>
        <v>1976</v>
      </c>
      <c r="I1233" t="str">
        <f>VLOOKUP(tbActuals[[#This Row],[Country]],
                          tbRegions[], 2, FALSE)</f>
        <v>USA</v>
      </c>
    </row>
    <row r="1234" spans="1:9" x14ac:dyDescent="0.35">
      <c r="A1234" s="1">
        <v>43862</v>
      </c>
      <c r="B1234" t="s">
        <v>61</v>
      </c>
      <c r="C1234" t="s">
        <v>6</v>
      </c>
      <c r="D1234" t="s">
        <v>33</v>
      </c>
      <c r="E1234" s="2">
        <v>3667</v>
      </c>
      <c r="F1234" t="str">
        <f>IFERROR(VLOOKUP(TRIM(tbActuals[[#This Row],[IT Department]]),
                                                  tbDepartments[], 2, FALSE),
                         "")</f>
        <v>BU Support</v>
      </c>
      <c r="G1234" t="str">
        <f>VLOOKUP(tbActuals[[#This Row],[IT Department]],
                           tbDepartments[], 3,FALSE)</f>
        <v>Mira Flores</v>
      </c>
      <c r="H1234" s="2">
        <f>IF(tbActuals[[#This Row],[Actual]]&lt;500,
       0,
       IF(tbActuals[[#This Row],[Actual]]&lt; 1500,
             1500,
             tbActuals[[#This Row],[Actual]]))</f>
        <v>3667</v>
      </c>
      <c r="I1234" t="str">
        <f>VLOOKUP(tbActuals[[#This Row],[Country]],
                          tbRegions[], 2, FALSE)</f>
        <v>Latin America</v>
      </c>
    </row>
    <row r="1235" spans="1:9" x14ac:dyDescent="0.35">
      <c r="A1235" s="1">
        <v>43862</v>
      </c>
      <c r="B1235" t="s">
        <v>61</v>
      </c>
      <c r="C1235" t="s">
        <v>6</v>
      </c>
      <c r="D1235" t="s">
        <v>52</v>
      </c>
      <c r="E1235" s="2">
        <v>138040</v>
      </c>
      <c r="F1235" t="str">
        <f>IFERROR(VLOOKUP(TRIM(tbActuals[[#This Row],[IT Department]]),
                                                  tbDepartments[], 2, FALSE),
                         "")</f>
        <v>BU Support</v>
      </c>
      <c r="G1235" t="str">
        <f>VLOOKUP(tbActuals[[#This Row],[IT Department]],
                           tbDepartments[], 3,FALSE)</f>
        <v>Mira Flores</v>
      </c>
      <c r="H1235" s="2">
        <f>IF(tbActuals[[#This Row],[Actual]]&lt;500,
       0,
       IF(tbActuals[[#This Row],[Actual]]&lt; 1500,
             1500,
             tbActuals[[#This Row],[Actual]]))</f>
        <v>138040</v>
      </c>
      <c r="I1235" t="str">
        <f>VLOOKUP(tbActuals[[#This Row],[Country]],
                          tbRegions[], 2, FALSE)</f>
        <v>Europe</v>
      </c>
    </row>
    <row r="1236" spans="1:9" x14ac:dyDescent="0.35">
      <c r="A1236" s="1">
        <v>43862</v>
      </c>
      <c r="B1236" t="s">
        <v>61</v>
      </c>
      <c r="C1236" t="s">
        <v>6</v>
      </c>
      <c r="D1236" t="s">
        <v>42</v>
      </c>
      <c r="E1236" s="2">
        <v>4045</v>
      </c>
      <c r="F1236" t="str">
        <f>IFERROR(VLOOKUP(TRIM(tbActuals[[#This Row],[IT Department]]),
                                                  tbDepartments[], 2, FALSE),
                         "")</f>
        <v>BU Support</v>
      </c>
      <c r="G1236" t="str">
        <f>VLOOKUP(tbActuals[[#This Row],[IT Department]],
                           tbDepartments[], 3,FALSE)</f>
        <v>Mira Flores</v>
      </c>
      <c r="H1236" s="2">
        <f>IF(tbActuals[[#This Row],[Actual]]&lt;500,
       0,
       IF(tbActuals[[#This Row],[Actual]]&lt; 1500,
             1500,
             tbActuals[[#This Row],[Actual]]))</f>
        <v>4045</v>
      </c>
      <c r="I1236" t="str">
        <f>VLOOKUP(tbActuals[[#This Row],[Country]],
                          tbRegions[], 2, FALSE)</f>
        <v>Europe</v>
      </c>
    </row>
    <row r="1237" spans="1:9" x14ac:dyDescent="0.35">
      <c r="A1237" s="1">
        <v>43862</v>
      </c>
      <c r="B1237" t="s">
        <v>61</v>
      </c>
      <c r="C1237" t="s">
        <v>6</v>
      </c>
      <c r="D1237" t="s">
        <v>41</v>
      </c>
      <c r="E1237" s="2">
        <v>5009</v>
      </c>
      <c r="F1237" t="str">
        <f>IFERROR(VLOOKUP(TRIM(tbActuals[[#This Row],[IT Department]]),
                                                  tbDepartments[], 2, FALSE),
                         "")</f>
        <v>BU Support</v>
      </c>
      <c r="G1237" t="str">
        <f>VLOOKUP(tbActuals[[#This Row],[IT Department]],
                           tbDepartments[], 3,FALSE)</f>
        <v>Mira Flores</v>
      </c>
      <c r="H1237" s="2">
        <f>IF(tbActuals[[#This Row],[Actual]]&lt;500,
       0,
       IF(tbActuals[[#This Row],[Actual]]&lt; 1500,
             1500,
             tbActuals[[#This Row],[Actual]]))</f>
        <v>5009</v>
      </c>
      <c r="I1237" t="str">
        <f>VLOOKUP(tbActuals[[#This Row],[Country]],
                          tbRegions[], 2, FALSE)</f>
        <v>Europe</v>
      </c>
    </row>
    <row r="1238" spans="1:9" x14ac:dyDescent="0.35">
      <c r="A1238" s="1">
        <v>43862</v>
      </c>
      <c r="B1238" t="s">
        <v>61</v>
      </c>
      <c r="C1238" t="s">
        <v>6</v>
      </c>
      <c r="D1238" t="s">
        <v>12</v>
      </c>
      <c r="E1238" s="2">
        <v>17904</v>
      </c>
      <c r="F1238" t="str">
        <f>IFERROR(VLOOKUP(TRIM(tbActuals[[#This Row],[IT Department]]),
                                                  tbDepartments[], 2, FALSE),
                         "")</f>
        <v>BU Support</v>
      </c>
      <c r="G1238" t="str">
        <f>VLOOKUP(tbActuals[[#This Row],[IT Department]],
                           tbDepartments[], 3,FALSE)</f>
        <v>Mira Flores</v>
      </c>
      <c r="H1238" s="2">
        <f>IF(tbActuals[[#This Row],[Actual]]&lt;500,
       0,
       IF(tbActuals[[#This Row],[Actual]]&lt; 1500,
             1500,
             tbActuals[[#This Row],[Actual]]))</f>
        <v>17904</v>
      </c>
      <c r="I1238" t="str">
        <f>VLOOKUP(tbActuals[[#This Row],[Country]],
                          tbRegions[], 2, FALSE)</f>
        <v>Europe</v>
      </c>
    </row>
    <row r="1239" spans="1:9" x14ac:dyDescent="0.35">
      <c r="A1239" s="1">
        <v>43862</v>
      </c>
      <c r="B1239" t="s">
        <v>61</v>
      </c>
      <c r="C1239" t="s">
        <v>6</v>
      </c>
      <c r="D1239" t="s">
        <v>32</v>
      </c>
      <c r="E1239" s="2">
        <v>4090</v>
      </c>
      <c r="F1239" t="str">
        <f>IFERROR(VLOOKUP(TRIM(tbActuals[[#This Row],[IT Department]]),
                                                  tbDepartments[], 2, FALSE),
                         "")</f>
        <v>BU Support</v>
      </c>
      <c r="G1239" t="str">
        <f>VLOOKUP(tbActuals[[#This Row],[IT Department]],
                           tbDepartments[], 3,FALSE)</f>
        <v>Mira Flores</v>
      </c>
      <c r="H1239" s="2">
        <f>IF(tbActuals[[#This Row],[Actual]]&lt;500,
       0,
       IF(tbActuals[[#This Row],[Actual]]&lt; 1500,
             1500,
             tbActuals[[#This Row],[Actual]]))</f>
        <v>4090</v>
      </c>
      <c r="I1239" t="str">
        <f>VLOOKUP(tbActuals[[#This Row],[Country]],
                          tbRegions[], 2, FALSE)</f>
        <v>Latin America</v>
      </c>
    </row>
    <row r="1240" spans="1:9" x14ac:dyDescent="0.35">
      <c r="A1240" s="1">
        <v>43862</v>
      </c>
      <c r="B1240" t="s">
        <v>61</v>
      </c>
      <c r="C1240" t="s">
        <v>6</v>
      </c>
      <c r="D1240" t="s">
        <v>62</v>
      </c>
      <c r="E1240" s="2">
        <v>55027</v>
      </c>
      <c r="F1240" t="str">
        <f>IFERROR(VLOOKUP(TRIM(tbActuals[[#This Row],[IT Department]]),
                                                  tbDepartments[], 2, FALSE),
                         "")</f>
        <v>BU Support</v>
      </c>
      <c r="G1240" t="str">
        <f>VLOOKUP(tbActuals[[#This Row],[IT Department]],
                           tbDepartments[], 3,FALSE)</f>
        <v>Mira Flores</v>
      </c>
      <c r="H1240" s="2">
        <f>IF(tbActuals[[#This Row],[Actual]]&lt;500,
       0,
       IF(tbActuals[[#This Row],[Actual]]&lt; 1500,
             1500,
             tbActuals[[#This Row],[Actual]]))</f>
        <v>55027</v>
      </c>
      <c r="I1240" t="str">
        <f>VLOOKUP(tbActuals[[#This Row],[Country]],
                          tbRegions[], 2, FALSE)</f>
        <v>USA</v>
      </c>
    </row>
    <row r="1241" spans="1:9" x14ac:dyDescent="0.35">
      <c r="A1241" s="1">
        <v>43862</v>
      </c>
      <c r="B1241" t="s">
        <v>61</v>
      </c>
      <c r="C1241" t="s">
        <v>6</v>
      </c>
      <c r="D1241" t="s">
        <v>7</v>
      </c>
      <c r="E1241" s="2">
        <v>2128</v>
      </c>
      <c r="F1241" t="str">
        <f>IFERROR(VLOOKUP(TRIM(tbActuals[[#This Row],[IT Department]]),
                                                  tbDepartments[], 2, FALSE),
                         "")</f>
        <v>BU Support</v>
      </c>
      <c r="G1241" t="str">
        <f>VLOOKUP(tbActuals[[#This Row],[IT Department]],
                           tbDepartments[], 3,FALSE)</f>
        <v>Mira Flores</v>
      </c>
      <c r="H1241" s="2">
        <f>IF(tbActuals[[#This Row],[Actual]]&lt;500,
       0,
       IF(tbActuals[[#This Row],[Actual]]&lt; 1500,
             1500,
             tbActuals[[#This Row],[Actual]]))</f>
        <v>2128</v>
      </c>
      <c r="I1241" t="str">
        <f>VLOOKUP(tbActuals[[#This Row],[Country]],
                          tbRegions[], 2, FALSE)</f>
        <v>Europe</v>
      </c>
    </row>
    <row r="1242" spans="1:9" x14ac:dyDescent="0.35">
      <c r="A1242" s="1">
        <v>43862</v>
      </c>
      <c r="B1242" t="s">
        <v>61</v>
      </c>
      <c r="C1242" t="s">
        <v>6</v>
      </c>
      <c r="D1242" t="s">
        <v>8</v>
      </c>
      <c r="E1242" s="2">
        <v>107753</v>
      </c>
      <c r="F1242" t="str">
        <f>IFERROR(VLOOKUP(TRIM(tbActuals[[#This Row],[IT Department]]),
                                                  tbDepartments[], 2, FALSE),
                         "")</f>
        <v>BU Support</v>
      </c>
      <c r="G1242" t="str">
        <f>VLOOKUP(tbActuals[[#This Row],[IT Department]],
                           tbDepartments[], 3,FALSE)</f>
        <v>Mira Flores</v>
      </c>
      <c r="H1242" s="2">
        <f>IF(tbActuals[[#This Row],[Actual]]&lt;500,
       0,
       IF(tbActuals[[#This Row],[Actual]]&lt; 1500,
             1500,
             tbActuals[[#This Row],[Actual]]))</f>
        <v>107753</v>
      </c>
      <c r="I1242" t="str">
        <f>VLOOKUP(tbActuals[[#This Row],[Country]],
                          tbRegions[], 2, FALSE)</f>
        <v>USA</v>
      </c>
    </row>
    <row r="1243" spans="1:9" x14ac:dyDescent="0.35">
      <c r="A1243" s="1">
        <v>43862</v>
      </c>
      <c r="B1243" t="s">
        <v>61</v>
      </c>
      <c r="C1243" t="s">
        <v>36</v>
      </c>
      <c r="D1243" t="s">
        <v>52</v>
      </c>
      <c r="E1243" s="2">
        <v>78</v>
      </c>
      <c r="F1243" t="str">
        <f>IFERROR(VLOOKUP(TRIM(tbActuals[[#This Row],[IT Department]]),
                                                  tbDepartments[], 2, FALSE),
                         "")</f>
        <v>BU Support</v>
      </c>
      <c r="G1243" t="str">
        <f>VLOOKUP(tbActuals[[#This Row],[IT Department]],
                           tbDepartments[], 3,FALSE)</f>
        <v>Mira Flores</v>
      </c>
      <c r="H1243" s="2">
        <f>IF(tbActuals[[#This Row],[Actual]]&lt;500,
       0,
       IF(tbActuals[[#This Row],[Actual]]&lt; 1500,
             1500,
             tbActuals[[#This Row],[Actual]]))</f>
        <v>0</v>
      </c>
      <c r="I1243" t="str">
        <f>VLOOKUP(tbActuals[[#This Row],[Country]],
                          tbRegions[], 2, FALSE)</f>
        <v>Europe</v>
      </c>
    </row>
    <row r="1244" spans="1:9" x14ac:dyDescent="0.35">
      <c r="A1244" s="1">
        <v>43862</v>
      </c>
      <c r="B1244" t="s">
        <v>61</v>
      </c>
      <c r="C1244" t="s">
        <v>36</v>
      </c>
      <c r="D1244" t="s">
        <v>42</v>
      </c>
      <c r="E1244" s="2">
        <v>215</v>
      </c>
      <c r="F1244" t="str">
        <f>IFERROR(VLOOKUP(TRIM(tbActuals[[#This Row],[IT Department]]),
                                                  tbDepartments[], 2, FALSE),
                         "")</f>
        <v>BU Support</v>
      </c>
      <c r="G1244" t="str">
        <f>VLOOKUP(tbActuals[[#This Row],[IT Department]],
                           tbDepartments[], 3,FALSE)</f>
        <v>Mira Flores</v>
      </c>
      <c r="H1244" s="2">
        <f>IF(tbActuals[[#This Row],[Actual]]&lt;500,
       0,
       IF(tbActuals[[#This Row],[Actual]]&lt; 1500,
             1500,
             tbActuals[[#This Row],[Actual]]))</f>
        <v>0</v>
      </c>
      <c r="I1244" t="str">
        <f>VLOOKUP(tbActuals[[#This Row],[Country]],
                          tbRegions[], 2, FALSE)</f>
        <v>Europe</v>
      </c>
    </row>
    <row r="1245" spans="1:9" x14ac:dyDescent="0.35">
      <c r="A1245" s="1">
        <v>43862</v>
      </c>
      <c r="B1245" t="s">
        <v>61</v>
      </c>
      <c r="C1245" t="s">
        <v>36</v>
      </c>
      <c r="D1245" t="s">
        <v>62</v>
      </c>
      <c r="E1245" s="2">
        <v>13395</v>
      </c>
      <c r="F1245" t="str">
        <f>IFERROR(VLOOKUP(TRIM(tbActuals[[#This Row],[IT Department]]),
                                                  tbDepartments[], 2, FALSE),
                         "")</f>
        <v>BU Support</v>
      </c>
      <c r="G1245" t="str">
        <f>VLOOKUP(tbActuals[[#This Row],[IT Department]],
                           tbDepartments[], 3,FALSE)</f>
        <v>Mira Flores</v>
      </c>
      <c r="H1245" s="2">
        <f>IF(tbActuals[[#This Row],[Actual]]&lt;500,
       0,
       IF(tbActuals[[#This Row],[Actual]]&lt; 1500,
             1500,
             tbActuals[[#This Row],[Actual]]))</f>
        <v>13395</v>
      </c>
      <c r="I1245" t="str">
        <f>VLOOKUP(tbActuals[[#This Row],[Country]],
                          tbRegions[], 2, FALSE)</f>
        <v>USA</v>
      </c>
    </row>
    <row r="1246" spans="1:9" x14ac:dyDescent="0.35">
      <c r="A1246" s="1">
        <v>43862</v>
      </c>
      <c r="B1246" t="s">
        <v>61</v>
      </c>
      <c r="C1246" t="s">
        <v>36</v>
      </c>
      <c r="D1246" t="s">
        <v>45</v>
      </c>
      <c r="E1246" s="2">
        <v>1112</v>
      </c>
      <c r="F1246" t="str">
        <f>IFERROR(VLOOKUP(TRIM(tbActuals[[#This Row],[IT Department]]),
                                                  tbDepartments[], 2, FALSE),
                         "")</f>
        <v>BU Support</v>
      </c>
      <c r="G1246" t="str">
        <f>VLOOKUP(tbActuals[[#This Row],[IT Department]],
                           tbDepartments[], 3,FALSE)</f>
        <v>Mira Flores</v>
      </c>
      <c r="H1246" s="2">
        <f>IF(tbActuals[[#This Row],[Actual]]&lt;500,
       0,
       IF(tbActuals[[#This Row],[Actual]]&lt; 1500,
             1500,
             tbActuals[[#This Row],[Actual]]))</f>
        <v>1500</v>
      </c>
      <c r="I1246" t="str">
        <f>VLOOKUP(tbActuals[[#This Row],[Country]],
                          tbRegions[], 2, FALSE)</f>
        <v>Europe</v>
      </c>
    </row>
    <row r="1247" spans="1:9" x14ac:dyDescent="0.35">
      <c r="A1247" s="1">
        <v>43862</v>
      </c>
      <c r="B1247" t="s">
        <v>61</v>
      </c>
      <c r="C1247" t="s">
        <v>36</v>
      </c>
      <c r="D1247" t="s">
        <v>8</v>
      </c>
      <c r="E1247" s="2">
        <v>7720</v>
      </c>
      <c r="F1247" t="str">
        <f>IFERROR(VLOOKUP(TRIM(tbActuals[[#This Row],[IT Department]]),
                                                  tbDepartments[], 2, FALSE),
                         "")</f>
        <v>BU Support</v>
      </c>
      <c r="G1247" t="str">
        <f>VLOOKUP(tbActuals[[#This Row],[IT Department]],
                           tbDepartments[], 3,FALSE)</f>
        <v>Mira Flores</v>
      </c>
      <c r="H1247" s="2">
        <f>IF(tbActuals[[#This Row],[Actual]]&lt;500,
       0,
       IF(tbActuals[[#This Row],[Actual]]&lt; 1500,
             1500,
             tbActuals[[#This Row],[Actual]]))</f>
        <v>7720</v>
      </c>
      <c r="I1247" t="str">
        <f>VLOOKUP(tbActuals[[#This Row],[Country]],
                          tbRegions[], 2, FALSE)</f>
        <v>USA</v>
      </c>
    </row>
    <row r="1248" spans="1:9" x14ac:dyDescent="0.35">
      <c r="A1248" s="1">
        <v>43862</v>
      </c>
      <c r="B1248" t="s">
        <v>61</v>
      </c>
      <c r="C1248" t="s">
        <v>9</v>
      </c>
      <c r="D1248" t="s">
        <v>33</v>
      </c>
      <c r="E1248" s="2">
        <v>645</v>
      </c>
      <c r="F1248" t="str">
        <f>IFERROR(VLOOKUP(TRIM(tbActuals[[#This Row],[IT Department]]),
                                                  tbDepartments[], 2, FALSE),
                         "")</f>
        <v>BU Support</v>
      </c>
      <c r="G1248" t="str">
        <f>VLOOKUP(tbActuals[[#This Row],[IT Department]],
                           tbDepartments[], 3,FALSE)</f>
        <v>Mira Flores</v>
      </c>
      <c r="H1248" s="2">
        <f>IF(tbActuals[[#This Row],[Actual]]&lt;500,
       0,
       IF(tbActuals[[#This Row],[Actual]]&lt; 1500,
             1500,
             tbActuals[[#This Row],[Actual]]))</f>
        <v>1500</v>
      </c>
      <c r="I1248" t="str">
        <f>VLOOKUP(tbActuals[[#This Row],[Country]],
                          tbRegions[], 2, FALSE)</f>
        <v>Latin America</v>
      </c>
    </row>
    <row r="1249" spans="1:9" x14ac:dyDescent="0.35">
      <c r="A1249" s="1">
        <v>43862</v>
      </c>
      <c r="B1249" t="s">
        <v>61</v>
      </c>
      <c r="C1249" t="s">
        <v>9</v>
      </c>
      <c r="D1249" t="s">
        <v>52</v>
      </c>
      <c r="E1249" s="2">
        <v>1262</v>
      </c>
      <c r="F1249" t="str">
        <f>IFERROR(VLOOKUP(TRIM(tbActuals[[#This Row],[IT Department]]),
                                                  tbDepartments[], 2, FALSE),
                         "")</f>
        <v>BU Support</v>
      </c>
      <c r="G1249" t="str">
        <f>VLOOKUP(tbActuals[[#This Row],[IT Department]],
                           tbDepartments[], 3,FALSE)</f>
        <v>Mira Flores</v>
      </c>
      <c r="H1249" s="2">
        <f>IF(tbActuals[[#This Row],[Actual]]&lt;500,
       0,
       IF(tbActuals[[#This Row],[Actual]]&lt; 1500,
             1500,
             tbActuals[[#This Row],[Actual]]))</f>
        <v>1500</v>
      </c>
      <c r="I1249" t="str">
        <f>VLOOKUP(tbActuals[[#This Row],[Country]],
                          tbRegions[], 2, FALSE)</f>
        <v>Europe</v>
      </c>
    </row>
    <row r="1250" spans="1:9" x14ac:dyDescent="0.35">
      <c r="A1250" s="1">
        <v>43862</v>
      </c>
      <c r="B1250" t="s">
        <v>61</v>
      </c>
      <c r="C1250" t="s">
        <v>9</v>
      </c>
      <c r="D1250" t="s">
        <v>42</v>
      </c>
      <c r="E1250" s="2">
        <v>1220</v>
      </c>
      <c r="F1250" t="str">
        <f>IFERROR(VLOOKUP(TRIM(tbActuals[[#This Row],[IT Department]]),
                                                  tbDepartments[], 2, FALSE),
                         "")</f>
        <v>BU Support</v>
      </c>
      <c r="G1250" t="str">
        <f>VLOOKUP(tbActuals[[#This Row],[IT Department]],
                           tbDepartments[], 3,FALSE)</f>
        <v>Mira Flores</v>
      </c>
      <c r="H1250" s="2">
        <f>IF(tbActuals[[#This Row],[Actual]]&lt;500,
       0,
       IF(tbActuals[[#This Row],[Actual]]&lt; 1500,
             1500,
             tbActuals[[#This Row],[Actual]]))</f>
        <v>1500</v>
      </c>
      <c r="I1250" t="str">
        <f>VLOOKUP(tbActuals[[#This Row],[Country]],
                          tbRegions[], 2, FALSE)</f>
        <v>Europe</v>
      </c>
    </row>
    <row r="1251" spans="1:9" x14ac:dyDescent="0.35">
      <c r="A1251" s="1">
        <v>43862</v>
      </c>
      <c r="B1251" t="s">
        <v>61</v>
      </c>
      <c r="C1251" t="s">
        <v>9</v>
      </c>
      <c r="D1251" t="s">
        <v>41</v>
      </c>
      <c r="E1251" s="2">
        <v>5322</v>
      </c>
      <c r="F1251" t="str">
        <f>IFERROR(VLOOKUP(TRIM(tbActuals[[#This Row],[IT Department]]),
                                                  tbDepartments[], 2, FALSE),
                         "")</f>
        <v>BU Support</v>
      </c>
      <c r="G1251" t="str">
        <f>VLOOKUP(tbActuals[[#This Row],[IT Department]],
                           tbDepartments[], 3,FALSE)</f>
        <v>Mira Flores</v>
      </c>
      <c r="H1251" s="2">
        <f>IF(tbActuals[[#This Row],[Actual]]&lt;500,
       0,
       IF(tbActuals[[#This Row],[Actual]]&lt; 1500,
             1500,
             tbActuals[[#This Row],[Actual]]))</f>
        <v>5322</v>
      </c>
      <c r="I1251" t="str">
        <f>VLOOKUP(tbActuals[[#This Row],[Country]],
                          tbRegions[], 2, FALSE)</f>
        <v>Europe</v>
      </c>
    </row>
    <row r="1252" spans="1:9" x14ac:dyDescent="0.35">
      <c r="A1252" s="1">
        <v>43862</v>
      </c>
      <c r="B1252" t="s">
        <v>61</v>
      </c>
      <c r="C1252" t="s">
        <v>9</v>
      </c>
      <c r="D1252" t="s">
        <v>62</v>
      </c>
      <c r="E1252" s="2">
        <v>10954</v>
      </c>
      <c r="F1252" t="str">
        <f>IFERROR(VLOOKUP(TRIM(tbActuals[[#This Row],[IT Department]]),
                                                  tbDepartments[], 2, FALSE),
                         "")</f>
        <v>BU Support</v>
      </c>
      <c r="G1252" t="str">
        <f>VLOOKUP(tbActuals[[#This Row],[IT Department]],
                           tbDepartments[], 3,FALSE)</f>
        <v>Mira Flores</v>
      </c>
      <c r="H1252" s="2">
        <f>IF(tbActuals[[#This Row],[Actual]]&lt;500,
       0,
       IF(tbActuals[[#This Row],[Actual]]&lt; 1500,
             1500,
             tbActuals[[#This Row],[Actual]]))</f>
        <v>10954</v>
      </c>
      <c r="I1252" t="str">
        <f>VLOOKUP(tbActuals[[#This Row],[Country]],
                          tbRegions[], 2, FALSE)</f>
        <v>USA</v>
      </c>
    </row>
    <row r="1253" spans="1:9" x14ac:dyDescent="0.35">
      <c r="A1253" s="1">
        <v>43862</v>
      </c>
      <c r="B1253" t="s">
        <v>61</v>
      </c>
      <c r="C1253" t="s">
        <v>9</v>
      </c>
      <c r="D1253" t="s">
        <v>45</v>
      </c>
      <c r="E1253" s="2">
        <v>126</v>
      </c>
      <c r="F1253" t="str">
        <f>IFERROR(VLOOKUP(TRIM(tbActuals[[#This Row],[IT Department]]),
                                                  tbDepartments[], 2, FALSE),
                         "")</f>
        <v>BU Support</v>
      </c>
      <c r="G1253" t="str">
        <f>VLOOKUP(tbActuals[[#This Row],[IT Department]],
                           tbDepartments[], 3,FALSE)</f>
        <v>Mira Flores</v>
      </c>
      <c r="H1253" s="2">
        <f>IF(tbActuals[[#This Row],[Actual]]&lt;500,
       0,
       IF(tbActuals[[#This Row],[Actual]]&lt; 1500,
             1500,
             tbActuals[[#This Row],[Actual]]))</f>
        <v>0</v>
      </c>
      <c r="I1253" t="str">
        <f>VLOOKUP(tbActuals[[#This Row],[Country]],
                          tbRegions[], 2, FALSE)</f>
        <v>Europe</v>
      </c>
    </row>
    <row r="1254" spans="1:9" x14ac:dyDescent="0.35">
      <c r="A1254" s="1">
        <v>43862</v>
      </c>
      <c r="B1254" t="s">
        <v>61</v>
      </c>
      <c r="C1254" t="s">
        <v>9</v>
      </c>
      <c r="D1254" t="s">
        <v>8</v>
      </c>
      <c r="E1254" s="2">
        <v>619</v>
      </c>
      <c r="F1254" t="str">
        <f>IFERROR(VLOOKUP(TRIM(tbActuals[[#This Row],[IT Department]]),
                                                  tbDepartments[], 2, FALSE),
                         "")</f>
        <v>BU Support</v>
      </c>
      <c r="G1254" t="str">
        <f>VLOOKUP(tbActuals[[#This Row],[IT Department]],
                           tbDepartments[], 3,FALSE)</f>
        <v>Mira Flores</v>
      </c>
      <c r="H1254" s="2">
        <f>IF(tbActuals[[#This Row],[Actual]]&lt;500,
       0,
       IF(tbActuals[[#This Row],[Actual]]&lt; 1500,
             1500,
             tbActuals[[#This Row],[Actual]]))</f>
        <v>1500</v>
      </c>
      <c r="I1254" t="str">
        <f>VLOOKUP(tbActuals[[#This Row],[Country]],
                          tbRegions[], 2, FALSE)</f>
        <v>USA</v>
      </c>
    </row>
    <row r="1255" spans="1:9" x14ac:dyDescent="0.35">
      <c r="A1255" s="1">
        <v>43862</v>
      </c>
      <c r="B1255" t="s">
        <v>61</v>
      </c>
      <c r="C1255" t="s">
        <v>11</v>
      </c>
      <c r="D1255" t="s">
        <v>33</v>
      </c>
      <c r="E1255" s="2">
        <v>3374</v>
      </c>
      <c r="F1255" t="str">
        <f>IFERROR(VLOOKUP(TRIM(tbActuals[[#This Row],[IT Department]]),
                                                  tbDepartments[], 2, FALSE),
                         "")</f>
        <v>BU Support</v>
      </c>
      <c r="G1255" t="str">
        <f>VLOOKUP(tbActuals[[#This Row],[IT Department]],
                           tbDepartments[], 3,FALSE)</f>
        <v>Mira Flores</v>
      </c>
      <c r="H1255" s="2">
        <f>IF(tbActuals[[#This Row],[Actual]]&lt;500,
       0,
       IF(tbActuals[[#This Row],[Actual]]&lt; 1500,
             1500,
             tbActuals[[#This Row],[Actual]]))</f>
        <v>3374</v>
      </c>
      <c r="I1255" t="str">
        <f>VLOOKUP(tbActuals[[#This Row],[Country]],
                          tbRegions[], 2, FALSE)</f>
        <v>Latin America</v>
      </c>
    </row>
    <row r="1256" spans="1:9" x14ac:dyDescent="0.35">
      <c r="A1256" s="1">
        <v>43862</v>
      </c>
      <c r="B1256" t="s">
        <v>61</v>
      </c>
      <c r="C1256" t="s">
        <v>11</v>
      </c>
      <c r="D1256" t="s">
        <v>52</v>
      </c>
      <c r="E1256" s="2">
        <v>137876</v>
      </c>
      <c r="F1256" t="str">
        <f>IFERROR(VLOOKUP(TRIM(tbActuals[[#This Row],[IT Department]]),
                                                  tbDepartments[], 2, FALSE),
                         "")</f>
        <v>BU Support</v>
      </c>
      <c r="G1256" t="str">
        <f>VLOOKUP(tbActuals[[#This Row],[IT Department]],
                           tbDepartments[], 3,FALSE)</f>
        <v>Mira Flores</v>
      </c>
      <c r="H1256" s="2">
        <f>IF(tbActuals[[#This Row],[Actual]]&lt;500,
       0,
       IF(tbActuals[[#This Row],[Actual]]&lt; 1500,
             1500,
             tbActuals[[#This Row],[Actual]]))</f>
        <v>137876</v>
      </c>
      <c r="I1256" t="str">
        <f>VLOOKUP(tbActuals[[#This Row],[Country]],
                          tbRegions[], 2, FALSE)</f>
        <v>Europe</v>
      </c>
    </row>
    <row r="1257" spans="1:9" x14ac:dyDescent="0.35">
      <c r="A1257" s="1">
        <v>43862</v>
      </c>
      <c r="B1257" t="s">
        <v>61</v>
      </c>
      <c r="C1257" t="s">
        <v>11</v>
      </c>
      <c r="D1257" t="s">
        <v>42</v>
      </c>
      <c r="E1257" s="2">
        <v>18551</v>
      </c>
      <c r="F1257" t="str">
        <f>IFERROR(VLOOKUP(TRIM(tbActuals[[#This Row],[IT Department]]),
                                                  tbDepartments[], 2, FALSE),
                         "")</f>
        <v>BU Support</v>
      </c>
      <c r="G1257" t="str">
        <f>VLOOKUP(tbActuals[[#This Row],[IT Department]],
                           tbDepartments[], 3,FALSE)</f>
        <v>Mira Flores</v>
      </c>
      <c r="H1257" s="2">
        <f>IF(tbActuals[[#This Row],[Actual]]&lt;500,
       0,
       IF(tbActuals[[#This Row],[Actual]]&lt; 1500,
             1500,
             tbActuals[[#This Row],[Actual]]))</f>
        <v>18551</v>
      </c>
      <c r="I1257" t="str">
        <f>VLOOKUP(tbActuals[[#This Row],[Country]],
                          tbRegions[], 2, FALSE)</f>
        <v>Europe</v>
      </c>
    </row>
    <row r="1258" spans="1:9" x14ac:dyDescent="0.35">
      <c r="A1258" s="1">
        <v>43862</v>
      </c>
      <c r="B1258" t="s">
        <v>61</v>
      </c>
      <c r="C1258" t="s">
        <v>11</v>
      </c>
      <c r="D1258" t="s">
        <v>41</v>
      </c>
      <c r="E1258" s="2">
        <v>12938</v>
      </c>
      <c r="F1258" t="str">
        <f>IFERROR(VLOOKUP(TRIM(tbActuals[[#This Row],[IT Department]]),
                                                  tbDepartments[], 2, FALSE),
                         "")</f>
        <v>BU Support</v>
      </c>
      <c r="G1258" t="str">
        <f>VLOOKUP(tbActuals[[#This Row],[IT Department]],
                           tbDepartments[], 3,FALSE)</f>
        <v>Mira Flores</v>
      </c>
      <c r="H1258" s="2">
        <f>IF(tbActuals[[#This Row],[Actual]]&lt;500,
       0,
       IF(tbActuals[[#This Row],[Actual]]&lt; 1500,
             1500,
             tbActuals[[#This Row],[Actual]]))</f>
        <v>12938</v>
      </c>
      <c r="I1258" t="str">
        <f>VLOOKUP(tbActuals[[#This Row],[Country]],
                          tbRegions[], 2, FALSE)</f>
        <v>Europe</v>
      </c>
    </row>
    <row r="1259" spans="1:9" x14ac:dyDescent="0.35">
      <c r="A1259" s="1">
        <v>43862</v>
      </c>
      <c r="B1259" t="s">
        <v>61</v>
      </c>
      <c r="C1259" t="s">
        <v>11</v>
      </c>
      <c r="D1259" t="s">
        <v>12</v>
      </c>
      <c r="E1259" s="2">
        <v>21719</v>
      </c>
      <c r="F1259" t="str">
        <f>IFERROR(VLOOKUP(TRIM(tbActuals[[#This Row],[IT Department]]),
                                                  tbDepartments[], 2, FALSE),
                         "")</f>
        <v>BU Support</v>
      </c>
      <c r="G1259" t="str">
        <f>VLOOKUP(tbActuals[[#This Row],[IT Department]],
                           tbDepartments[], 3,FALSE)</f>
        <v>Mira Flores</v>
      </c>
      <c r="H1259" s="2">
        <f>IF(tbActuals[[#This Row],[Actual]]&lt;500,
       0,
       IF(tbActuals[[#This Row],[Actual]]&lt; 1500,
             1500,
             tbActuals[[#This Row],[Actual]]))</f>
        <v>21719</v>
      </c>
      <c r="I1259" t="str">
        <f>VLOOKUP(tbActuals[[#This Row],[Country]],
                          tbRegions[], 2, FALSE)</f>
        <v>Europe</v>
      </c>
    </row>
    <row r="1260" spans="1:9" x14ac:dyDescent="0.35">
      <c r="A1260" s="1">
        <v>43862</v>
      </c>
      <c r="B1260" t="s">
        <v>61</v>
      </c>
      <c r="C1260" t="s">
        <v>11</v>
      </c>
      <c r="D1260" t="s">
        <v>62</v>
      </c>
      <c r="E1260" s="2">
        <v>84075</v>
      </c>
      <c r="F1260" t="str">
        <f>IFERROR(VLOOKUP(TRIM(tbActuals[[#This Row],[IT Department]]),
                                                  tbDepartments[], 2, FALSE),
                         "")</f>
        <v>BU Support</v>
      </c>
      <c r="G1260" t="str">
        <f>VLOOKUP(tbActuals[[#This Row],[IT Department]],
                           tbDepartments[], 3,FALSE)</f>
        <v>Mira Flores</v>
      </c>
      <c r="H1260" s="2">
        <f>IF(tbActuals[[#This Row],[Actual]]&lt;500,
       0,
       IF(tbActuals[[#This Row],[Actual]]&lt; 1500,
             1500,
             tbActuals[[#This Row],[Actual]]))</f>
        <v>84075</v>
      </c>
      <c r="I1260" t="str">
        <f>VLOOKUP(tbActuals[[#This Row],[Country]],
                          tbRegions[], 2, FALSE)</f>
        <v>USA</v>
      </c>
    </row>
    <row r="1261" spans="1:9" x14ac:dyDescent="0.35">
      <c r="A1261" s="1">
        <v>43862</v>
      </c>
      <c r="B1261" t="s">
        <v>61</v>
      </c>
      <c r="C1261" t="s">
        <v>11</v>
      </c>
      <c r="D1261" t="s">
        <v>45</v>
      </c>
      <c r="E1261" s="2">
        <v>24058</v>
      </c>
      <c r="F1261" t="str">
        <f>IFERROR(VLOOKUP(TRIM(tbActuals[[#This Row],[IT Department]]),
                                                  tbDepartments[], 2, FALSE),
                         "")</f>
        <v>BU Support</v>
      </c>
      <c r="G1261" t="str">
        <f>VLOOKUP(tbActuals[[#This Row],[IT Department]],
                           tbDepartments[], 3,FALSE)</f>
        <v>Mira Flores</v>
      </c>
      <c r="H1261" s="2">
        <f>IF(tbActuals[[#This Row],[Actual]]&lt;500,
       0,
       IF(tbActuals[[#This Row],[Actual]]&lt; 1500,
             1500,
             tbActuals[[#This Row],[Actual]]))</f>
        <v>24058</v>
      </c>
      <c r="I1261" t="str">
        <f>VLOOKUP(tbActuals[[#This Row],[Country]],
                          tbRegions[], 2, FALSE)</f>
        <v>Europe</v>
      </c>
    </row>
    <row r="1262" spans="1:9" x14ac:dyDescent="0.35">
      <c r="A1262" s="1">
        <v>43862</v>
      </c>
      <c r="B1262" t="s">
        <v>61</v>
      </c>
      <c r="C1262" t="s">
        <v>11</v>
      </c>
      <c r="D1262" t="s">
        <v>7</v>
      </c>
      <c r="E1262" s="2">
        <v>7647</v>
      </c>
      <c r="F1262" t="str">
        <f>IFERROR(VLOOKUP(TRIM(tbActuals[[#This Row],[IT Department]]),
                                                  tbDepartments[], 2, FALSE),
                         "")</f>
        <v>BU Support</v>
      </c>
      <c r="G1262" t="str">
        <f>VLOOKUP(tbActuals[[#This Row],[IT Department]],
                           tbDepartments[], 3,FALSE)</f>
        <v>Mira Flores</v>
      </c>
      <c r="H1262" s="2">
        <f>IF(tbActuals[[#This Row],[Actual]]&lt;500,
       0,
       IF(tbActuals[[#This Row],[Actual]]&lt; 1500,
             1500,
             tbActuals[[#This Row],[Actual]]))</f>
        <v>7647</v>
      </c>
      <c r="I1262" t="str">
        <f>VLOOKUP(tbActuals[[#This Row],[Country]],
                          tbRegions[], 2, FALSE)</f>
        <v>Europe</v>
      </c>
    </row>
    <row r="1263" spans="1:9" x14ac:dyDescent="0.35">
      <c r="A1263" s="1">
        <v>43862</v>
      </c>
      <c r="B1263" t="s">
        <v>61</v>
      </c>
      <c r="C1263" t="s">
        <v>11</v>
      </c>
      <c r="D1263" t="s">
        <v>8</v>
      </c>
      <c r="E1263" s="2">
        <v>704411</v>
      </c>
      <c r="F1263" t="str">
        <f>IFERROR(VLOOKUP(TRIM(tbActuals[[#This Row],[IT Department]]),
                                                  tbDepartments[], 2, FALSE),
                         "")</f>
        <v>BU Support</v>
      </c>
      <c r="G1263" t="str">
        <f>VLOOKUP(tbActuals[[#This Row],[IT Department]],
                           tbDepartments[], 3,FALSE)</f>
        <v>Mira Flores</v>
      </c>
      <c r="H1263" s="2">
        <f>IF(tbActuals[[#This Row],[Actual]]&lt;500,
       0,
       IF(tbActuals[[#This Row],[Actual]]&lt; 1500,
             1500,
             tbActuals[[#This Row],[Actual]]))</f>
        <v>704411</v>
      </c>
      <c r="I1263" t="str">
        <f>VLOOKUP(tbActuals[[#This Row],[Country]],
                          tbRegions[], 2, FALSE)</f>
        <v>USA</v>
      </c>
    </row>
    <row r="1264" spans="1:9" x14ac:dyDescent="0.35">
      <c r="A1264" s="1">
        <v>43862</v>
      </c>
      <c r="B1264" t="s">
        <v>61</v>
      </c>
      <c r="C1264" t="s">
        <v>14</v>
      </c>
      <c r="D1264" t="s">
        <v>8</v>
      </c>
      <c r="E1264" s="2">
        <v>584</v>
      </c>
      <c r="F1264" t="str">
        <f>IFERROR(VLOOKUP(TRIM(tbActuals[[#This Row],[IT Department]]),
                                                  tbDepartments[], 2, FALSE),
                         "")</f>
        <v>BU Support</v>
      </c>
      <c r="G1264" t="str">
        <f>VLOOKUP(tbActuals[[#This Row],[IT Department]],
                           tbDepartments[], 3,FALSE)</f>
        <v>Mira Flores</v>
      </c>
      <c r="H1264" s="2">
        <f>IF(tbActuals[[#This Row],[Actual]]&lt;500,
       0,
       IF(tbActuals[[#This Row],[Actual]]&lt; 1500,
             1500,
             tbActuals[[#This Row],[Actual]]))</f>
        <v>1500</v>
      </c>
      <c r="I1264" t="str">
        <f>VLOOKUP(tbActuals[[#This Row],[Country]],
                          tbRegions[], 2, FALSE)</f>
        <v>USA</v>
      </c>
    </row>
    <row r="1265" spans="1:9" x14ac:dyDescent="0.35">
      <c r="A1265" s="1">
        <v>43862</v>
      </c>
      <c r="B1265" t="s">
        <v>61</v>
      </c>
      <c r="C1265" t="s">
        <v>15</v>
      </c>
      <c r="D1265" t="s">
        <v>33</v>
      </c>
      <c r="E1265" s="2">
        <v>42</v>
      </c>
      <c r="F1265" t="str">
        <f>IFERROR(VLOOKUP(TRIM(tbActuals[[#This Row],[IT Department]]),
                                                  tbDepartments[], 2, FALSE),
                         "")</f>
        <v>BU Support</v>
      </c>
      <c r="G1265" t="str">
        <f>VLOOKUP(tbActuals[[#This Row],[IT Department]],
                           tbDepartments[], 3,FALSE)</f>
        <v>Mira Flores</v>
      </c>
      <c r="H1265" s="2">
        <f>IF(tbActuals[[#This Row],[Actual]]&lt;500,
       0,
       IF(tbActuals[[#This Row],[Actual]]&lt; 1500,
             1500,
             tbActuals[[#This Row],[Actual]]))</f>
        <v>0</v>
      </c>
      <c r="I1265" t="str">
        <f>VLOOKUP(tbActuals[[#This Row],[Country]],
                          tbRegions[], 2, FALSE)</f>
        <v>Latin America</v>
      </c>
    </row>
    <row r="1266" spans="1:9" x14ac:dyDescent="0.35">
      <c r="A1266" s="1">
        <v>43862</v>
      </c>
      <c r="B1266" t="s">
        <v>61</v>
      </c>
      <c r="C1266" t="s">
        <v>15</v>
      </c>
      <c r="D1266" t="s">
        <v>52</v>
      </c>
      <c r="E1266" s="2">
        <v>196</v>
      </c>
      <c r="F1266" t="str">
        <f>IFERROR(VLOOKUP(TRIM(tbActuals[[#This Row],[IT Department]]),
                                                  tbDepartments[], 2, FALSE),
                         "")</f>
        <v>BU Support</v>
      </c>
      <c r="G1266" t="str">
        <f>VLOOKUP(tbActuals[[#This Row],[IT Department]],
                           tbDepartments[], 3,FALSE)</f>
        <v>Mira Flores</v>
      </c>
      <c r="H1266" s="2">
        <f>IF(tbActuals[[#This Row],[Actual]]&lt;500,
       0,
       IF(tbActuals[[#This Row],[Actual]]&lt; 1500,
             1500,
             tbActuals[[#This Row],[Actual]]))</f>
        <v>0</v>
      </c>
      <c r="I1266" t="str">
        <f>VLOOKUP(tbActuals[[#This Row],[Country]],
                          tbRegions[], 2, FALSE)</f>
        <v>Europe</v>
      </c>
    </row>
    <row r="1267" spans="1:9" x14ac:dyDescent="0.35">
      <c r="A1267" s="1">
        <v>43862</v>
      </c>
      <c r="B1267" t="s">
        <v>61</v>
      </c>
      <c r="C1267" t="s">
        <v>15</v>
      </c>
      <c r="D1267" t="s">
        <v>42</v>
      </c>
      <c r="E1267" s="2">
        <v>91</v>
      </c>
      <c r="F1267" t="str">
        <f>IFERROR(VLOOKUP(TRIM(tbActuals[[#This Row],[IT Department]]),
                                                  tbDepartments[], 2, FALSE),
                         "")</f>
        <v>BU Support</v>
      </c>
      <c r="G1267" t="str">
        <f>VLOOKUP(tbActuals[[#This Row],[IT Department]],
                           tbDepartments[], 3,FALSE)</f>
        <v>Mira Flores</v>
      </c>
      <c r="H1267" s="2">
        <f>IF(tbActuals[[#This Row],[Actual]]&lt;500,
       0,
       IF(tbActuals[[#This Row],[Actual]]&lt; 1500,
             1500,
             tbActuals[[#This Row],[Actual]]))</f>
        <v>0</v>
      </c>
      <c r="I1267" t="str">
        <f>VLOOKUP(tbActuals[[#This Row],[Country]],
                          tbRegions[], 2, FALSE)</f>
        <v>Europe</v>
      </c>
    </row>
    <row r="1268" spans="1:9" x14ac:dyDescent="0.35">
      <c r="A1268" s="1">
        <v>43862</v>
      </c>
      <c r="B1268" t="s">
        <v>61</v>
      </c>
      <c r="C1268" t="s">
        <v>15</v>
      </c>
      <c r="D1268" t="s">
        <v>12</v>
      </c>
      <c r="E1268" s="2">
        <v>163</v>
      </c>
      <c r="F1268" t="str">
        <f>IFERROR(VLOOKUP(TRIM(tbActuals[[#This Row],[IT Department]]),
                                                  tbDepartments[], 2, FALSE),
                         "")</f>
        <v>BU Support</v>
      </c>
      <c r="G1268" t="str">
        <f>VLOOKUP(tbActuals[[#This Row],[IT Department]],
                           tbDepartments[], 3,FALSE)</f>
        <v>Mira Flores</v>
      </c>
      <c r="H1268" s="2">
        <f>IF(tbActuals[[#This Row],[Actual]]&lt;500,
       0,
       IF(tbActuals[[#This Row],[Actual]]&lt; 1500,
             1500,
             tbActuals[[#This Row],[Actual]]))</f>
        <v>0</v>
      </c>
      <c r="I1268" t="str">
        <f>VLOOKUP(tbActuals[[#This Row],[Country]],
                          tbRegions[], 2, FALSE)</f>
        <v>Europe</v>
      </c>
    </row>
    <row r="1269" spans="1:9" x14ac:dyDescent="0.35">
      <c r="A1269" s="1">
        <v>43862</v>
      </c>
      <c r="B1269" t="s">
        <v>61</v>
      </c>
      <c r="C1269" t="s">
        <v>15</v>
      </c>
      <c r="D1269" t="s">
        <v>62</v>
      </c>
      <c r="E1269" s="2">
        <v>78</v>
      </c>
      <c r="F1269" t="str">
        <f>IFERROR(VLOOKUP(TRIM(tbActuals[[#This Row],[IT Department]]),
                                                  tbDepartments[], 2, FALSE),
                         "")</f>
        <v>BU Support</v>
      </c>
      <c r="G1269" t="str">
        <f>VLOOKUP(tbActuals[[#This Row],[IT Department]],
                           tbDepartments[], 3,FALSE)</f>
        <v>Mira Flores</v>
      </c>
      <c r="H1269" s="2">
        <f>IF(tbActuals[[#This Row],[Actual]]&lt;500,
       0,
       IF(tbActuals[[#This Row],[Actual]]&lt; 1500,
             1500,
             tbActuals[[#This Row],[Actual]]))</f>
        <v>0</v>
      </c>
      <c r="I1269" t="str">
        <f>VLOOKUP(tbActuals[[#This Row],[Country]],
                          tbRegions[], 2, FALSE)</f>
        <v>USA</v>
      </c>
    </row>
    <row r="1270" spans="1:9" x14ac:dyDescent="0.35">
      <c r="A1270" s="1">
        <v>43862</v>
      </c>
      <c r="B1270" t="s">
        <v>61</v>
      </c>
      <c r="C1270" t="s">
        <v>15</v>
      </c>
      <c r="D1270" t="s">
        <v>45</v>
      </c>
      <c r="E1270" s="2">
        <v>256</v>
      </c>
      <c r="F1270" t="str">
        <f>IFERROR(VLOOKUP(TRIM(tbActuals[[#This Row],[IT Department]]),
                                                  tbDepartments[], 2, FALSE),
                         "")</f>
        <v>BU Support</v>
      </c>
      <c r="G1270" t="str">
        <f>VLOOKUP(tbActuals[[#This Row],[IT Department]],
                           tbDepartments[], 3,FALSE)</f>
        <v>Mira Flores</v>
      </c>
      <c r="H1270" s="2">
        <f>IF(tbActuals[[#This Row],[Actual]]&lt;500,
       0,
       IF(tbActuals[[#This Row],[Actual]]&lt; 1500,
             1500,
             tbActuals[[#This Row],[Actual]]))</f>
        <v>0</v>
      </c>
      <c r="I1270" t="str">
        <f>VLOOKUP(tbActuals[[#This Row],[Country]],
                          tbRegions[], 2, FALSE)</f>
        <v>Europe</v>
      </c>
    </row>
    <row r="1271" spans="1:9" x14ac:dyDescent="0.35">
      <c r="A1271" s="1">
        <v>43862</v>
      </c>
      <c r="B1271" t="s">
        <v>61</v>
      </c>
      <c r="C1271" t="s">
        <v>15</v>
      </c>
      <c r="D1271" t="s">
        <v>8</v>
      </c>
      <c r="E1271" s="2">
        <v>1061</v>
      </c>
      <c r="F1271" t="str">
        <f>IFERROR(VLOOKUP(TRIM(tbActuals[[#This Row],[IT Department]]),
                                                  tbDepartments[], 2, FALSE),
                         "")</f>
        <v>BU Support</v>
      </c>
      <c r="G1271" t="str">
        <f>VLOOKUP(tbActuals[[#This Row],[IT Department]],
                           tbDepartments[], 3,FALSE)</f>
        <v>Mira Flores</v>
      </c>
      <c r="H1271" s="2">
        <f>IF(tbActuals[[#This Row],[Actual]]&lt;500,
       0,
       IF(tbActuals[[#This Row],[Actual]]&lt; 1500,
             1500,
             tbActuals[[#This Row],[Actual]]))</f>
        <v>1500</v>
      </c>
      <c r="I1271" t="str">
        <f>VLOOKUP(tbActuals[[#This Row],[Country]],
                          tbRegions[], 2, FALSE)</f>
        <v>USA</v>
      </c>
    </row>
    <row r="1272" spans="1:9" x14ac:dyDescent="0.35">
      <c r="A1272" s="1">
        <v>43862</v>
      </c>
      <c r="B1272" t="s">
        <v>61</v>
      </c>
      <c r="C1272" t="s">
        <v>46</v>
      </c>
      <c r="D1272" t="s">
        <v>62</v>
      </c>
      <c r="E1272" s="2">
        <v>-1831</v>
      </c>
      <c r="F1272" t="str">
        <f>IFERROR(VLOOKUP(TRIM(tbActuals[[#This Row],[IT Department]]),
                                                  tbDepartments[], 2, FALSE),
                         "")</f>
        <v>BU Support</v>
      </c>
      <c r="G1272" t="str">
        <f>VLOOKUP(tbActuals[[#This Row],[IT Department]],
                           tbDepartments[], 3,FALSE)</f>
        <v>Mira Flores</v>
      </c>
      <c r="H1272" s="2">
        <f>IF(tbActuals[[#This Row],[Actual]]&lt;500,
       0,
       IF(tbActuals[[#This Row],[Actual]]&lt; 1500,
             1500,
             tbActuals[[#This Row],[Actual]]))</f>
        <v>0</v>
      </c>
      <c r="I1272" t="str">
        <f>VLOOKUP(tbActuals[[#This Row],[Country]],
                          tbRegions[], 2, FALSE)</f>
        <v>USA</v>
      </c>
    </row>
    <row r="1273" spans="1:9" x14ac:dyDescent="0.35">
      <c r="A1273" s="1">
        <v>43862</v>
      </c>
      <c r="B1273" t="s">
        <v>61</v>
      </c>
      <c r="C1273" t="s">
        <v>46</v>
      </c>
      <c r="D1273" t="s">
        <v>8</v>
      </c>
      <c r="E1273" s="2">
        <v>12442</v>
      </c>
      <c r="F1273" t="str">
        <f>IFERROR(VLOOKUP(TRIM(tbActuals[[#This Row],[IT Department]]),
                                                  tbDepartments[], 2, FALSE),
                         "")</f>
        <v>BU Support</v>
      </c>
      <c r="G1273" t="str">
        <f>VLOOKUP(tbActuals[[#This Row],[IT Department]],
                           tbDepartments[], 3,FALSE)</f>
        <v>Mira Flores</v>
      </c>
      <c r="H1273" s="2">
        <f>IF(tbActuals[[#This Row],[Actual]]&lt;500,
       0,
       IF(tbActuals[[#This Row],[Actual]]&lt; 1500,
             1500,
             tbActuals[[#This Row],[Actual]]))</f>
        <v>12442</v>
      </c>
      <c r="I1273" t="str">
        <f>VLOOKUP(tbActuals[[#This Row],[Country]],
                          tbRegions[], 2, FALSE)</f>
        <v>USA</v>
      </c>
    </row>
    <row r="1274" spans="1:9" x14ac:dyDescent="0.35">
      <c r="A1274" s="1">
        <v>43862</v>
      </c>
      <c r="B1274" t="s">
        <v>61</v>
      </c>
      <c r="C1274" t="s">
        <v>38</v>
      </c>
      <c r="D1274" t="s">
        <v>45</v>
      </c>
      <c r="E1274" s="2">
        <v>168</v>
      </c>
      <c r="F1274" t="str">
        <f>IFERROR(VLOOKUP(TRIM(tbActuals[[#This Row],[IT Department]]),
                                                  tbDepartments[], 2, FALSE),
                         "")</f>
        <v>BU Support</v>
      </c>
      <c r="G1274" t="str">
        <f>VLOOKUP(tbActuals[[#This Row],[IT Department]],
                           tbDepartments[], 3,FALSE)</f>
        <v>Mira Flores</v>
      </c>
      <c r="H1274" s="2">
        <f>IF(tbActuals[[#This Row],[Actual]]&lt;500,
       0,
       IF(tbActuals[[#This Row],[Actual]]&lt; 1500,
             1500,
             tbActuals[[#This Row],[Actual]]))</f>
        <v>0</v>
      </c>
      <c r="I1274" t="str">
        <f>VLOOKUP(tbActuals[[#This Row],[Country]],
                          tbRegions[], 2, FALSE)</f>
        <v>Europe</v>
      </c>
    </row>
    <row r="1275" spans="1:9" x14ac:dyDescent="0.35">
      <c r="A1275" s="1">
        <v>43862</v>
      </c>
      <c r="B1275" t="s">
        <v>61</v>
      </c>
      <c r="C1275" t="s">
        <v>38</v>
      </c>
      <c r="D1275" t="s">
        <v>8</v>
      </c>
      <c r="E1275" s="2">
        <v>11</v>
      </c>
      <c r="F1275" t="str">
        <f>IFERROR(VLOOKUP(TRIM(tbActuals[[#This Row],[IT Department]]),
                                                  tbDepartments[], 2, FALSE),
                         "")</f>
        <v>BU Support</v>
      </c>
      <c r="G1275" t="str">
        <f>VLOOKUP(tbActuals[[#This Row],[IT Department]],
                           tbDepartments[], 3,FALSE)</f>
        <v>Mira Flores</v>
      </c>
      <c r="H1275" s="2">
        <f>IF(tbActuals[[#This Row],[Actual]]&lt;500,
       0,
       IF(tbActuals[[#This Row],[Actual]]&lt; 1500,
             1500,
             tbActuals[[#This Row],[Actual]]))</f>
        <v>0</v>
      </c>
      <c r="I1275" t="str">
        <f>VLOOKUP(tbActuals[[#This Row],[Country]],
                          tbRegions[], 2, FALSE)</f>
        <v>USA</v>
      </c>
    </row>
    <row r="1276" spans="1:9" x14ac:dyDescent="0.35">
      <c r="A1276" s="1">
        <v>43862</v>
      </c>
      <c r="B1276" t="s">
        <v>61</v>
      </c>
      <c r="C1276" t="s">
        <v>17</v>
      </c>
      <c r="D1276" t="s">
        <v>33</v>
      </c>
      <c r="E1276" s="2">
        <v>194</v>
      </c>
      <c r="F1276" t="str">
        <f>IFERROR(VLOOKUP(TRIM(tbActuals[[#This Row],[IT Department]]),
                                                  tbDepartments[], 2, FALSE),
                         "")</f>
        <v>BU Support</v>
      </c>
      <c r="G1276" t="str">
        <f>VLOOKUP(tbActuals[[#This Row],[IT Department]],
                           tbDepartments[], 3,FALSE)</f>
        <v>Mira Flores</v>
      </c>
      <c r="H1276" s="2">
        <f>IF(tbActuals[[#This Row],[Actual]]&lt;500,
       0,
       IF(tbActuals[[#This Row],[Actual]]&lt; 1500,
             1500,
             tbActuals[[#This Row],[Actual]]))</f>
        <v>0</v>
      </c>
      <c r="I1276" t="str">
        <f>VLOOKUP(tbActuals[[#This Row],[Country]],
                          tbRegions[], 2, FALSE)</f>
        <v>Latin America</v>
      </c>
    </row>
    <row r="1277" spans="1:9" x14ac:dyDescent="0.35">
      <c r="A1277" s="1">
        <v>43862</v>
      </c>
      <c r="B1277" t="s">
        <v>61</v>
      </c>
      <c r="C1277" t="s">
        <v>17</v>
      </c>
      <c r="D1277" t="s">
        <v>52</v>
      </c>
      <c r="E1277" s="2">
        <v>130</v>
      </c>
      <c r="F1277" t="str">
        <f>IFERROR(VLOOKUP(TRIM(tbActuals[[#This Row],[IT Department]]),
                                                  tbDepartments[], 2, FALSE),
                         "")</f>
        <v>BU Support</v>
      </c>
      <c r="G1277" t="str">
        <f>VLOOKUP(tbActuals[[#This Row],[IT Department]],
                           tbDepartments[], 3,FALSE)</f>
        <v>Mira Flores</v>
      </c>
      <c r="H1277" s="2">
        <f>IF(tbActuals[[#This Row],[Actual]]&lt;500,
       0,
       IF(tbActuals[[#This Row],[Actual]]&lt; 1500,
             1500,
             tbActuals[[#This Row],[Actual]]))</f>
        <v>0</v>
      </c>
      <c r="I1277" t="str">
        <f>VLOOKUP(tbActuals[[#This Row],[Country]],
                          tbRegions[], 2, FALSE)</f>
        <v>Europe</v>
      </c>
    </row>
    <row r="1278" spans="1:9" x14ac:dyDescent="0.35">
      <c r="A1278" s="1">
        <v>43862</v>
      </c>
      <c r="B1278" t="s">
        <v>61</v>
      </c>
      <c r="C1278" t="s">
        <v>17</v>
      </c>
      <c r="D1278" t="s">
        <v>12</v>
      </c>
      <c r="E1278" s="2">
        <v>628</v>
      </c>
      <c r="F1278" t="str">
        <f>IFERROR(VLOOKUP(TRIM(tbActuals[[#This Row],[IT Department]]),
                                                  tbDepartments[], 2, FALSE),
                         "")</f>
        <v>BU Support</v>
      </c>
      <c r="G1278" t="str">
        <f>VLOOKUP(tbActuals[[#This Row],[IT Department]],
                           tbDepartments[], 3,FALSE)</f>
        <v>Mira Flores</v>
      </c>
      <c r="H1278" s="2">
        <f>IF(tbActuals[[#This Row],[Actual]]&lt;500,
       0,
       IF(tbActuals[[#This Row],[Actual]]&lt; 1500,
             1500,
             tbActuals[[#This Row],[Actual]]))</f>
        <v>1500</v>
      </c>
      <c r="I1278" t="str">
        <f>VLOOKUP(tbActuals[[#This Row],[Country]],
                          tbRegions[], 2, FALSE)</f>
        <v>Europe</v>
      </c>
    </row>
    <row r="1279" spans="1:9" x14ac:dyDescent="0.35">
      <c r="A1279" s="1">
        <v>43862</v>
      </c>
      <c r="B1279" t="s">
        <v>61</v>
      </c>
      <c r="C1279" t="s">
        <v>18</v>
      </c>
      <c r="D1279" t="s">
        <v>45</v>
      </c>
      <c r="E1279" s="2">
        <v>679</v>
      </c>
      <c r="F1279" t="str">
        <f>IFERROR(VLOOKUP(TRIM(tbActuals[[#This Row],[IT Department]]),
                                                  tbDepartments[], 2, FALSE),
                         "")</f>
        <v>BU Support</v>
      </c>
      <c r="G1279" t="str">
        <f>VLOOKUP(tbActuals[[#This Row],[IT Department]],
                           tbDepartments[], 3,FALSE)</f>
        <v>Mira Flores</v>
      </c>
      <c r="H1279" s="2">
        <f>IF(tbActuals[[#This Row],[Actual]]&lt;500,
       0,
       IF(tbActuals[[#This Row],[Actual]]&lt; 1500,
             1500,
             tbActuals[[#This Row],[Actual]]))</f>
        <v>1500</v>
      </c>
      <c r="I1279" t="str">
        <f>VLOOKUP(tbActuals[[#This Row],[Country]],
                          tbRegions[], 2, FALSE)</f>
        <v>Europe</v>
      </c>
    </row>
    <row r="1280" spans="1:9" x14ac:dyDescent="0.35">
      <c r="A1280" s="1">
        <v>43862</v>
      </c>
      <c r="B1280" t="s">
        <v>61</v>
      </c>
      <c r="C1280" t="s">
        <v>18</v>
      </c>
      <c r="D1280" t="s">
        <v>8</v>
      </c>
      <c r="E1280" s="2">
        <v>32465</v>
      </c>
      <c r="F1280" t="str">
        <f>IFERROR(VLOOKUP(TRIM(tbActuals[[#This Row],[IT Department]]),
                                                  tbDepartments[], 2, FALSE),
                         "")</f>
        <v>BU Support</v>
      </c>
      <c r="G1280" t="str">
        <f>VLOOKUP(tbActuals[[#This Row],[IT Department]],
                           tbDepartments[], 3,FALSE)</f>
        <v>Mira Flores</v>
      </c>
      <c r="H1280" s="2">
        <f>IF(tbActuals[[#This Row],[Actual]]&lt;500,
       0,
       IF(tbActuals[[#This Row],[Actual]]&lt; 1500,
             1500,
             tbActuals[[#This Row],[Actual]]))</f>
        <v>32465</v>
      </c>
      <c r="I1280" t="str">
        <f>VLOOKUP(tbActuals[[#This Row],[Country]],
                          tbRegions[], 2, FALSE)</f>
        <v>USA</v>
      </c>
    </row>
    <row r="1281" spans="1:9" x14ac:dyDescent="0.35">
      <c r="A1281" s="1">
        <v>43862</v>
      </c>
      <c r="B1281" t="s">
        <v>61</v>
      </c>
      <c r="C1281" t="s">
        <v>47</v>
      </c>
      <c r="D1281" t="s">
        <v>52</v>
      </c>
      <c r="E1281" s="2">
        <v>22097</v>
      </c>
      <c r="F1281" t="str">
        <f>IFERROR(VLOOKUP(TRIM(tbActuals[[#This Row],[IT Department]]),
                                                  tbDepartments[], 2, FALSE),
                         "")</f>
        <v>BU Support</v>
      </c>
      <c r="G1281" t="str">
        <f>VLOOKUP(tbActuals[[#This Row],[IT Department]],
                           tbDepartments[], 3,FALSE)</f>
        <v>Mira Flores</v>
      </c>
      <c r="H1281" s="2">
        <f>IF(tbActuals[[#This Row],[Actual]]&lt;500,
       0,
       IF(tbActuals[[#This Row],[Actual]]&lt; 1500,
             1500,
             tbActuals[[#This Row],[Actual]]))</f>
        <v>22097</v>
      </c>
      <c r="I1281" t="str">
        <f>VLOOKUP(tbActuals[[#This Row],[Country]],
                          tbRegions[], 2, FALSE)</f>
        <v>Europe</v>
      </c>
    </row>
    <row r="1282" spans="1:9" x14ac:dyDescent="0.35">
      <c r="A1282" s="1">
        <v>43862</v>
      </c>
      <c r="B1282" t="s">
        <v>61</v>
      </c>
      <c r="C1282" t="s">
        <v>47</v>
      </c>
      <c r="D1282" t="s">
        <v>8</v>
      </c>
      <c r="E1282" s="2">
        <v>259613</v>
      </c>
      <c r="F1282" t="str">
        <f>IFERROR(VLOOKUP(TRIM(tbActuals[[#This Row],[IT Department]]),
                                                  tbDepartments[], 2, FALSE),
                         "")</f>
        <v>BU Support</v>
      </c>
      <c r="G1282" t="str">
        <f>VLOOKUP(tbActuals[[#This Row],[IT Department]],
                           tbDepartments[], 3,FALSE)</f>
        <v>Mira Flores</v>
      </c>
      <c r="H1282" s="2">
        <f>IF(tbActuals[[#This Row],[Actual]]&lt;500,
       0,
       IF(tbActuals[[#This Row],[Actual]]&lt; 1500,
             1500,
             tbActuals[[#This Row],[Actual]]))</f>
        <v>259613</v>
      </c>
      <c r="I1282" t="str">
        <f>VLOOKUP(tbActuals[[#This Row],[Country]],
                          tbRegions[], 2, FALSE)</f>
        <v>USA</v>
      </c>
    </row>
    <row r="1283" spans="1:9" x14ac:dyDescent="0.35">
      <c r="A1283" s="1">
        <v>43862</v>
      </c>
      <c r="B1283" t="s">
        <v>61</v>
      </c>
      <c r="C1283" t="s">
        <v>19</v>
      </c>
      <c r="D1283" t="s">
        <v>33</v>
      </c>
      <c r="E1283" s="2">
        <v>23</v>
      </c>
      <c r="F1283" t="str">
        <f>IFERROR(VLOOKUP(TRIM(tbActuals[[#This Row],[IT Department]]),
                                                  tbDepartments[], 2, FALSE),
                         "")</f>
        <v>BU Support</v>
      </c>
      <c r="G1283" t="str">
        <f>VLOOKUP(tbActuals[[#This Row],[IT Department]],
                           tbDepartments[], 3,FALSE)</f>
        <v>Mira Flores</v>
      </c>
      <c r="H1283" s="2">
        <f>IF(tbActuals[[#This Row],[Actual]]&lt;500,
       0,
       IF(tbActuals[[#This Row],[Actual]]&lt; 1500,
             1500,
             tbActuals[[#This Row],[Actual]]))</f>
        <v>0</v>
      </c>
      <c r="I1283" t="str">
        <f>VLOOKUP(tbActuals[[#This Row],[Country]],
                          tbRegions[], 2, FALSE)</f>
        <v>Latin America</v>
      </c>
    </row>
    <row r="1284" spans="1:9" x14ac:dyDescent="0.35">
      <c r="A1284" s="1">
        <v>43862</v>
      </c>
      <c r="B1284" t="s">
        <v>61</v>
      </c>
      <c r="C1284" t="s">
        <v>19</v>
      </c>
      <c r="D1284" t="s">
        <v>41</v>
      </c>
      <c r="E1284" s="2">
        <v>-1181</v>
      </c>
      <c r="F1284" t="str">
        <f>IFERROR(VLOOKUP(TRIM(tbActuals[[#This Row],[IT Department]]),
                                                  tbDepartments[], 2, FALSE),
                         "")</f>
        <v>BU Support</v>
      </c>
      <c r="G1284" t="str">
        <f>VLOOKUP(tbActuals[[#This Row],[IT Department]],
                           tbDepartments[], 3,FALSE)</f>
        <v>Mira Flores</v>
      </c>
      <c r="H1284" s="2">
        <f>IF(tbActuals[[#This Row],[Actual]]&lt;500,
       0,
       IF(tbActuals[[#This Row],[Actual]]&lt; 1500,
             1500,
             tbActuals[[#This Row],[Actual]]))</f>
        <v>0</v>
      </c>
      <c r="I1284" t="str">
        <f>VLOOKUP(tbActuals[[#This Row],[Country]],
                          tbRegions[], 2, FALSE)</f>
        <v>Europe</v>
      </c>
    </row>
    <row r="1285" spans="1:9" x14ac:dyDescent="0.35">
      <c r="A1285" s="1">
        <v>43862</v>
      </c>
      <c r="B1285" t="s">
        <v>61</v>
      </c>
      <c r="C1285" t="s">
        <v>19</v>
      </c>
      <c r="D1285" t="s">
        <v>62</v>
      </c>
      <c r="E1285" s="2">
        <v>154</v>
      </c>
      <c r="F1285" t="str">
        <f>IFERROR(VLOOKUP(TRIM(tbActuals[[#This Row],[IT Department]]),
                                                  tbDepartments[], 2, FALSE),
                         "")</f>
        <v>BU Support</v>
      </c>
      <c r="G1285" t="str">
        <f>VLOOKUP(tbActuals[[#This Row],[IT Department]],
                           tbDepartments[], 3,FALSE)</f>
        <v>Mira Flores</v>
      </c>
      <c r="H1285" s="2">
        <f>IF(tbActuals[[#This Row],[Actual]]&lt;500,
       0,
       IF(tbActuals[[#This Row],[Actual]]&lt; 1500,
             1500,
             tbActuals[[#This Row],[Actual]]))</f>
        <v>0</v>
      </c>
      <c r="I1285" t="str">
        <f>VLOOKUP(tbActuals[[#This Row],[Country]],
                          tbRegions[], 2, FALSE)</f>
        <v>USA</v>
      </c>
    </row>
    <row r="1286" spans="1:9" x14ac:dyDescent="0.35">
      <c r="A1286" s="1">
        <v>43862</v>
      </c>
      <c r="B1286" t="s">
        <v>61</v>
      </c>
      <c r="C1286" t="s">
        <v>19</v>
      </c>
      <c r="D1286" t="s">
        <v>8</v>
      </c>
      <c r="E1286" s="2">
        <v>818</v>
      </c>
      <c r="F1286" t="str">
        <f>IFERROR(VLOOKUP(TRIM(tbActuals[[#This Row],[IT Department]]),
                                                  tbDepartments[], 2, FALSE),
                         "")</f>
        <v>BU Support</v>
      </c>
      <c r="G1286" t="str">
        <f>VLOOKUP(tbActuals[[#This Row],[IT Department]],
                           tbDepartments[], 3,FALSE)</f>
        <v>Mira Flores</v>
      </c>
      <c r="H1286" s="2">
        <f>IF(tbActuals[[#This Row],[Actual]]&lt;500,
       0,
       IF(tbActuals[[#This Row],[Actual]]&lt; 1500,
             1500,
             tbActuals[[#This Row],[Actual]]))</f>
        <v>1500</v>
      </c>
      <c r="I1286" t="str">
        <f>VLOOKUP(tbActuals[[#This Row],[Country]],
                          tbRegions[], 2, FALSE)</f>
        <v>USA</v>
      </c>
    </row>
    <row r="1287" spans="1:9" x14ac:dyDescent="0.35">
      <c r="A1287" s="1">
        <v>43862</v>
      </c>
      <c r="B1287" t="s">
        <v>61</v>
      </c>
      <c r="C1287" t="s">
        <v>25</v>
      </c>
      <c r="D1287" t="s">
        <v>8</v>
      </c>
      <c r="E1287" s="2">
        <v>1991</v>
      </c>
      <c r="F1287" t="str">
        <f>IFERROR(VLOOKUP(TRIM(tbActuals[[#This Row],[IT Department]]),
                                                  tbDepartments[], 2, FALSE),
                         "")</f>
        <v>BU Support</v>
      </c>
      <c r="G1287" t="str">
        <f>VLOOKUP(tbActuals[[#This Row],[IT Department]],
                           tbDepartments[], 3,FALSE)</f>
        <v>Mira Flores</v>
      </c>
      <c r="H1287" s="2">
        <f>IF(tbActuals[[#This Row],[Actual]]&lt;500,
       0,
       IF(tbActuals[[#This Row],[Actual]]&lt; 1500,
             1500,
             tbActuals[[#This Row],[Actual]]))</f>
        <v>1991</v>
      </c>
      <c r="I1287" t="str">
        <f>VLOOKUP(tbActuals[[#This Row],[Country]],
                          tbRegions[], 2, FALSE)</f>
        <v>USA</v>
      </c>
    </row>
    <row r="1288" spans="1:9" x14ac:dyDescent="0.35">
      <c r="A1288" s="1">
        <v>43862</v>
      </c>
      <c r="B1288" t="s">
        <v>61</v>
      </c>
      <c r="C1288" t="s">
        <v>20</v>
      </c>
      <c r="D1288" t="s">
        <v>33</v>
      </c>
      <c r="E1288" s="2">
        <v>110</v>
      </c>
      <c r="F1288" t="str">
        <f>IFERROR(VLOOKUP(TRIM(tbActuals[[#This Row],[IT Department]]),
                                                  tbDepartments[], 2, FALSE),
                         "")</f>
        <v>BU Support</v>
      </c>
      <c r="G1288" t="str">
        <f>VLOOKUP(tbActuals[[#This Row],[IT Department]],
                           tbDepartments[], 3,FALSE)</f>
        <v>Mira Flores</v>
      </c>
      <c r="H1288" s="2">
        <f>IF(tbActuals[[#This Row],[Actual]]&lt;500,
       0,
       IF(tbActuals[[#This Row],[Actual]]&lt; 1500,
             1500,
             tbActuals[[#This Row],[Actual]]))</f>
        <v>0</v>
      </c>
      <c r="I1288" t="str">
        <f>VLOOKUP(tbActuals[[#This Row],[Country]],
                          tbRegions[], 2, FALSE)</f>
        <v>Latin America</v>
      </c>
    </row>
    <row r="1289" spans="1:9" x14ac:dyDescent="0.35">
      <c r="A1289" s="1">
        <v>43862</v>
      </c>
      <c r="B1289" t="s">
        <v>61</v>
      </c>
      <c r="C1289" t="s">
        <v>20</v>
      </c>
      <c r="D1289" t="s">
        <v>52</v>
      </c>
      <c r="E1289" s="2">
        <v>10496</v>
      </c>
      <c r="F1289" t="str">
        <f>IFERROR(VLOOKUP(TRIM(tbActuals[[#This Row],[IT Department]]),
                                                  tbDepartments[], 2, FALSE),
                         "")</f>
        <v>BU Support</v>
      </c>
      <c r="G1289" t="str">
        <f>VLOOKUP(tbActuals[[#This Row],[IT Department]],
                           tbDepartments[], 3,FALSE)</f>
        <v>Mira Flores</v>
      </c>
      <c r="H1289" s="2">
        <f>IF(tbActuals[[#This Row],[Actual]]&lt;500,
       0,
       IF(tbActuals[[#This Row],[Actual]]&lt; 1500,
             1500,
             tbActuals[[#This Row],[Actual]]))</f>
        <v>10496</v>
      </c>
      <c r="I1289" t="str">
        <f>VLOOKUP(tbActuals[[#This Row],[Country]],
                          tbRegions[], 2, FALSE)</f>
        <v>Europe</v>
      </c>
    </row>
    <row r="1290" spans="1:9" x14ac:dyDescent="0.35">
      <c r="A1290" s="1">
        <v>43862</v>
      </c>
      <c r="B1290" t="s">
        <v>61</v>
      </c>
      <c r="C1290" t="s">
        <v>20</v>
      </c>
      <c r="D1290" t="s">
        <v>41</v>
      </c>
      <c r="E1290" s="2">
        <v>362</v>
      </c>
      <c r="F1290" t="str">
        <f>IFERROR(VLOOKUP(TRIM(tbActuals[[#This Row],[IT Department]]),
                                                  tbDepartments[], 2, FALSE),
                         "")</f>
        <v>BU Support</v>
      </c>
      <c r="G1290" t="str">
        <f>VLOOKUP(tbActuals[[#This Row],[IT Department]],
                           tbDepartments[], 3,FALSE)</f>
        <v>Mira Flores</v>
      </c>
      <c r="H1290" s="2">
        <f>IF(tbActuals[[#This Row],[Actual]]&lt;500,
       0,
       IF(tbActuals[[#This Row],[Actual]]&lt; 1500,
             1500,
             tbActuals[[#This Row],[Actual]]))</f>
        <v>0</v>
      </c>
      <c r="I1290" t="str">
        <f>VLOOKUP(tbActuals[[#This Row],[Country]],
                          tbRegions[], 2, FALSE)</f>
        <v>Europe</v>
      </c>
    </row>
    <row r="1291" spans="1:9" x14ac:dyDescent="0.35">
      <c r="A1291" s="1">
        <v>43862</v>
      </c>
      <c r="B1291" t="s">
        <v>61</v>
      </c>
      <c r="C1291" t="s">
        <v>20</v>
      </c>
      <c r="D1291" t="s">
        <v>12</v>
      </c>
      <c r="E1291" s="2">
        <v>253</v>
      </c>
      <c r="F1291" t="str">
        <f>IFERROR(VLOOKUP(TRIM(tbActuals[[#This Row],[IT Department]]),
                                                  tbDepartments[], 2, FALSE),
                         "")</f>
        <v>BU Support</v>
      </c>
      <c r="G1291" t="str">
        <f>VLOOKUP(tbActuals[[#This Row],[IT Department]],
                           tbDepartments[], 3,FALSE)</f>
        <v>Mira Flores</v>
      </c>
      <c r="H1291" s="2">
        <f>IF(tbActuals[[#This Row],[Actual]]&lt;500,
       0,
       IF(tbActuals[[#This Row],[Actual]]&lt; 1500,
             1500,
             tbActuals[[#This Row],[Actual]]))</f>
        <v>0</v>
      </c>
      <c r="I1291" t="str">
        <f>VLOOKUP(tbActuals[[#This Row],[Country]],
                          tbRegions[], 2, FALSE)</f>
        <v>Europe</v>
      </c>
    </row>
    <row r="1292" spans="1:9" x14ac:dyDescent="0.35">
      <c r="A1292" s="1">
        <v>43862</v>
      </c>
      <c r="B1292" t="s">
        <v>61</v>
      </c>
      <c r="C1292" t="s">
        <v>20</v>
      </c>
      <c r="D1292" t="s">
        <v>62</v>
      </c>
      <c r="E1292" s="2">
        <v>1196</v>
      </c>
      <c r="F1292" t="str">
        <f>IFERROR(VLOOKUP(TRIM(tbActuals[[#This Row],[IT Department]]),
                                                  tbDepartments[], 2, FALSE),
                         "")</f>
        <v>BU Support</v>
      </c>
      <c r="G1292" t="str">
        <f>VLOOKUP(tbActuals[[#This Row],[IT Department]],
                           tbDepartments[], 3,FALSE)</f>
        <v>Mira Flores</v>
      </c>
      <c r="H1292" s="2">
        <f>IF(tbActuals[[#This Row],[Actual]]&lt;500,
       0,
       IF(tbActuals[[#This Row],[Actual]]&lt; 1500,
             1500,
             tbActuals[[#This Row],[Actual]]))</f>
        <v>1500</v>
      </c>
      <c r="I1292" t="str">
        <f>VLOOKUP(tbActuals[[#This Row],[Country]],
                          tbRegions[], 2, FALSE)</f>
        <v>USA</v>
      </c>
    </row>
    <row r="1293" spans="1:9" x14ac:dyDescent="0.35">
      <c r="A1293" s="1">
        <v>43862</v>
      </c>
      <c r="B1293" t="s">
        <v>61</v>
      </c>
      <c r="C1293" t="s">
        <v>20</v>
      </c>
      <c r="D1293" t="s">
        <v>7</v>
      </c>
      <c r="E1293" s="2">
        <v>85</v>
      </c>
      <c r="F1293" t="str">
        <f>IFERROR(VLOOKUP(TRIM(tbActuals[[#This Row],[IT Department]]),
                                                  tbDepartments[], 2, FALSE),
                         "")</f>
        <v>BU Support</v>
      </c>
      <c r="G1293" t="str">
        <f>VLOOKUP(tbActuals[[#This Row],[IT Department]],
                           tbDepartments[], 3,FALSE)</f>
        <v>Mira Flores</v>
      </c>
      <c r="H1293" s="2">
        <f>IF(tbActuals[[#This Row],[Actual]]&lt;500,
       0,
       IF(tbActuals[[#This Row],[Actual]]&lt; 1500,
             1500,
             tbActuals[[#This Row],[Actual]]))</f>
        <v>0</v>
      </c>
      <c r="I1293" t="str">
        <f>VLOOKUP(tbActuals[[#This Row],[Country]],
                          tbRegions[], 2, FALSE)</f>
        <v>Europe</v>
      </c>
    </row>
    <row r="1294" spans="1:9" x14ac:dyDescent="0.35">
      <c r="A1294" s="1">
        <v>43862</v>
      </c>
      <c r="B1294" t="s">
        <v>61</v>
      </c>
      <c r="C1294" t="s">
        <v>20</v>
      </c>
      <c r="D1294" t="s">
        <v>8</v>
      </c>
      <c r="E1294" s="2">
        <v>19536</v>
      </c>
      <c r="F1294" t="str">
        <f>IFERROR(VLOOKUP(TRIM(tbActuals[[#This Row],[IT Department]]),
                                                  tbDepartments[], 2, FALSE),
                         "")</f>
        <v>BU Support</v>
      </c>
      <c r="G1294" t="str">
        <f>VLOOKUP(tbActuals[[#This Row],[IT Department]],
                           tbDepartments[], 3,FALSE)</f>
        <v>Mira Flores</v>
      </c>
      <c r="H1294" s="2">
        <f>IF(tbActuals[[#This Row],[Actual]]&lt;500,
       0,
       IF(tbActuals[[#This Row],[Actual]]&lt; 1500,
             1500,
             tbActuals[[#This Row],[Actual]]))</f>
        <v>19536</v>
      </c>
      <c r="I1294" t="str">
        <f>VLOOKUP(tbActuals[[#This Row],[Country]],
                          tbRegions[], 2, FALSE)</f>
        <v>USA</v>
      </c>
    </row>
    <row r="1295" spans="1:9" x14ac:dyDescent="0.35">
      <c r="A1295" s="1">
        <v>43862</v>
      </c>
      <c r="B1295" t="s">
        <v>61</v>
      </c>
      <c r="C1295" t="s">
        <v>26</v>
      </c>
      <c r="D1295" t="s">
        <v>52</v>
      </c>
      <c r="E1295" s="2">
        <v>1994</v>
      </c>
      <c r="F1295" t="str">
        <f>IFERROR(VLOOKUP(TRIM(tbActuals[[#This Row],[IT Department]]),
                                                  tbDepartments[], 2, FALSE),
                         "")</f>
        <v>BU Support</v>
      </c>
      <c r="G1295" t="str">
        <f>VLOOKUP(tbActuals[[#This Row],[IT Department]],
                           tbDepartments[], 3,FALSE)</f>
        <v>Mira Flores</v>
      </c>
      <c r="H1295" s="2">
        <f>IF(tbActuals[[#This Row],[Actual]]&lt;500,
       0,
       IF(tbActuals[[#This Row],[Actual]]&lt; 1500,
             1500,
             tbActuals[[#This Row],[Actual]]))</f>
        <v>1994</v>
      </c>
      <c r="I1295" t="str">
        <f>VLOOKUP(tbActuals[[#This Row],[Country]],
                          tbRegions[], 2, FALSE)</f>
        <v>Europe</v>
      </c>
    </row>
    <row r="1296" spans="1:9" x14ac:dyDescent="0.35">
      <c r="A1296" s="1">
        <v>43862</v>
      </c>
      <c r="B1296" t="s">
        <v>61</v>
      </c>
      <c r="C1296" t="s">
        <v>26</v>
      </c>
      <c r="D1296" t="s">
        <v>42</v>
      </c>
      <c r="E1296" s="2">
        <v>653</v>
      </c>
      <c r="F1296" t="str">
        <f>IFERROR(VLOOKUP(TRIM(tbActuals[[#This Row],[IT Department]]),
                                                  tbDepartments[], 2, FALSE),
                         "")</f>
        <v>BU Support</v>
      </c>
      <c r="G1296" t="str">
        <f>VLOOKUP(tbActuals[[#This Row],[IT Department]],
                           tbDepartments[], 3,FALSE)</f>
        <v>Mira Flores</v>
      </c>
      <c r="H1296" s="2">
        <f>IF(tbActuals[[#This Row],[Actual]]&lt;500,
       0,
       IF(tbActuals[[#This Row],[Actual]]&lt; 1500,
             1500,
             tbActuals[[#This Row],[Actual]]))</f>
        <v>1500</v>
      </c>
      <c r="I1296" t="str">
        <f>VLOOKUP(tbActuals[[#This Row],[Country]],
                          tbRegions[], 2, FALSE)</f>
        <v>Europe</v>
      </c>
    </row>
    <row r="1297" spans="1:9" x14ac:dyDescent="0.35">
      <c r="A1297" s="1">
        <v>43862</v>
      </c>
      <c r="B1297" t="s">
        <v>61</v>
      </c>
      <c r="C1297" t="s">
        <v>26</v>
      </c>
      <c r="D1297" t="s">
        <v>45</v>
      </c>
      <c r="E1297" s="2">
        <v>41</v>
      </c>
      <c r="F1297" t="str">
        <f>IFERROR(VLOOKUP(TRIM(tbActuals[[#This Row],[IT Department]]),
                                                  tbDepartments[], 2, FALSE),
                         "")</f>
        <v>BU Support</v>
      </c>
      <c r="G1297" t="str">
        <f>VLOOKUP(tbActuals[[#This Row],[IT Department]],
                           tbDepartments[], 3,FALSE)</f>
        <v>Mira Flores</v>
      </c>
      <c r="H1297" s="2">
        <f>IF(tbActuals[[#This Row],[Actual]]&lt;500,
       0,
       IF(tbActuals[[#This Row],[Actual]]&lt; 1500,
             1500,
             tbActuals[[#This Row],[Actual]]))</f>
        <v>0</v>
      </c>
      <c r="I1297" t="str">
        <f>VLOOKUP(tbActuals[[#This Row],[Country]],
                          tbRegions[], 2, FALSE)</f>
        <v>Europe</v>
      </c>
    </row>
    <row r="1298" spans="1:9" x14ac:dyDescent="0.35">
      <c r="A1298" s="1">
        <v>43862</v>
      </c>
      <c r="B1298" t="s">
        <v>61</v>
      </c>
      <c r="C1298" t="s">
        <v>26</v>
      </c>
      <c r="D1298" t="s">
        <v>8</v>
      </c>
      <c r="E1298" s="2">
        <v>566</v>
      </c>
      <c r="F1298" t="str">
        <f>IFERROR(VLOOKUP(TRIM(tbActuals[[#This Row],[IT Department]]),
                                                  tbDepartments[], 2, FALSE),
                         "")</f>
        <v>BU Support</v>
      </c>
      <c r="G1298" t="str">
        <f>VLOOKUP(tbActuals[[#This Row],[IT Department]],
                           tbDepartments[], 3,FALSE)</f>
        <v>Mira Flores</v>
      </c>
      <c r="H1298" s="2">
        <f>IF(tbActuals[[#This Row],[Actual]]&lt;500,
       0,
       IF(tbActuals[[#This Row],[Actual]]&lt; 1500,
             1500,
             tbActuals[[#This Row],[Actual]]))</f>
        <v>1500</v>
      </c>
      <c r="I1298" t="str">
        <f>VLOOKUP(tbActuals[[#This Row],[Country]],
                          tbRegions[], 2, FALSE)</f>
        <v>USA</v>
      </c>
    </row>
    <row r="1299" spans="1:9" x14ac:dyDescent="0.35">
      <c r="A1299" s="1">
        <v>43862</v>
      </c>
      <c r="B1299" t="s">
        <v>61</v>
      </c>
      <c r="C1299" t="s">
        <v>21</v>
      </c>
      <c r="D1299" t="s">
        <v>33</v>
      </c>
      <c r="E1299" s="2">
        <v>48</v>
      </c>
      <c r="F1299" t="str">
        <f>IFERROR(VLOOKUP(TRIM(tbActuals[[#This Row],[IT Department]]),
                                                  tbDepartments[], 2, FALSE),
                         "")</f>
        <v>BU Support</v>
      </c>
      <c r="G1299" t="str">
        <f>VLOOKUP(tbActuals[[#This Row],[IT Department]],
                           tbDepartments[], 3,FALSE)</f>
        <v>Mira Flores</v>
      </c>
      <c r="H1299" s="2">
        <f>IF(tbActuals[[#This Row],[Actual]]&lt;500,
       0,
       IF(tbActuals[[#This Row],[Actual]]&lt; 1500,
             1500,
             tbActuals[[#This Row],[Actual]]))</f>
        <v>0</v>
      </c>
      <c r="I1299" t="str">
        <f>VLOOKUP(tbActuals[[#This Row],[Country]],
                          tbRegions[], 2, FALSE)</f>
        <v>Latin America</v>
      </c>
    </row>
    <row r="1300" spans="1:9" x14ac:dyDescent="0.35">
      <c r="A1300" s="1">
        <v>43862</v>
      </c>
      <c r="B1300" t="s">
        <v>61</v>
      </c>
      <c r="C1300" t="s">
        <v>21</v>
      </c>
      <c r="D1300" t="s">
        <v>52</v>
      </c>
      <c r="E1300" s="2">
        <v>3176</v>
      </c>
      <c r="F1300" t="str">
        <f>IFERROR(VLOOKUP(TRIM(tbActuals[[#This Row],[IT Department]]),
                                                  tbDepartments[], 2, FALSE),
                         "")</f>
        <v>BU Support</v>
      </c>
      <c r="G1300" t="str">
        <f>VLOOKUP(tbActuals[[#This Row],[IT Department]],
                           tbDepartments[], 3,FALSE)</f>
        <v>Mira Flores</v>
      </c>
      <c r="H1300" s="2">
        <f>IF(tbActuals[[#This Row],[Actual]]&lt;500,
       0,
       IF(tbActuals[[#This Row],[Actual]]&lt; 1500,
             1500,
             tbActuals[[#This Row],[Actual]]))</f>
        <v>3176</v>
      </c>
      <c r="I1300" t="str">
        <f>VLOOKUP(tbActuals[[#This Row],[Country]],
                          tbRegions[], 2, FALSE)</f>
        <v>Europe</v>
      </c>
    </row>
    <row r="1301" spans="1:9" x14ac:dyDescent="0.35">
      <c r="A1301" s="1">
        <v>43862</v>
      </c>
      <c r="B1301" t="s">
        <v>61</v>
      </c>
      <c r="C1301" t="s">
        <v>21</v>
      </c>
      <c r="D1301" t="s">
        <v>42</v>
      </c>
      <c r="E1301" s="2">
        <v>538</v>
      </c>
      <c r="F1301" t="str">
        <f>IFERROR(VLOOKUP(TRIM(tbActuals[[#This Row],[IT Department]]),
                                                  tbDepartments[], 2, FALSE),
                         "")</f>
        <v>BU Support</v>
      </c>
      <c r="G1301" t="str">
        <f>VLOOKUP(tbActuals[[#This Row],[IT Department]],
                           tbDepartments[], 3,FALSE)</f>
        <v>Mira Flores</v>
      </c>
      <c r="H1301" s="2">
        <f>IF(tbActuals[[#This Row],[Actual]]&lt;500,
       0,
       IF(tbActuals[[#This Row],[Actual]]&lt; 1500,
             1500,
             tbActuals[[#This Row],[Actual]]))</f>
        <v>1500</v>
      </c>
      <c r="I1301" t="str">
        <f>VLOOKUP(tbActuals[[#This Row],[Country]],
                          tbRegions[], 2, FALSE)</f>
        <v>Europe</v>
      </c>
    </row>
    <row r="1302" spans="1:9" x14ac:dyDescent="0.35">
      <c r="A1302" s="1">
        <v>43862</v>
      </c>
      <c r="B1302" t="s">
        <v>61</v>
      </c>
      <c r="C1302" t="s">
        <v>21</v>
      </c>
      <c r="D1302" t="s">
        <v>41</v>
      </c>
      <c r="E1302" s="2">
        <v>64</v>
      </c>
      <c r="F1302" t="str">
        <f>IFERROR(VLOOKUP(TRIM(tbActuals[[#This Row],[IT Department]]),
                                                  tbDepartments[], 2, FALSE),
                         "")</f>
        <v>BU Support</v>
      </c>
      <c r="G1302" t="str">
        <f>VLOOKUP(tbActuals[[#This Row],[IT Department]],
                           tbDepartments[], 3,FALSE)</f>
        <v>Mira Flores</v>
      </c>
      <c r="H1302" s="2">
        <f>IF(tbActuals[[#This Row],[Actual]]&lt;500,
       0,
       IF(tbActuals[[#This Row],[Actual]]&lt; 1500,
             1500,
             tbActuals[[#This Row],[Actual]]))</f>
        <v>0</v>
      </c>
      <c r="I1302" t="str">
        <f>VLOOKUP(tbActuals[[#This Row],[Country]],
                          tbRegions[], 2, FALSE)</f>
        <v>Europe</v>
      </c>
    </row>
    <row r="1303" spans="1:9" x14ac:dyDescent="0.35">
      <c r="A1303" s="1">
        <v>43862</v>
      </c>
      <c r="B1303" t="s">
        <v>61</v>
      </c>
      <c r="C1303" t="s">
        <v>21</v>
      </c>
      <c r="D1303" t="s">
        <v>62</v>
      </c>
      <c r="E1303" s="2">
        <v>1301</v>
      </c>
      <c r="F1303" t="str">
        <f>IFERROR(VLOOKUP(TRIM(tbActuals[[#This Row],[IT Department]]),
                                                  tbDepartments[], 2, FALSE),
                         "")</f>
        <v>BU Support</v>
      </c>
      <c r="G1303" t="str">
        <f>VLOOKUP(tbActuals[[#This Row],[IT Department]],
                           tbDepartments[], 3,FALSE)</f>
        <v>Mira Flores</v>
      </c>
      <c r="H1303" s="2">
        <f>IF(tbActuals[[#This Row],[Actual]]&lt;500,
       0,
       IF(tbActuals[[#This Row],[Actual]]&lt; 1500,
             1500,
             tbActuals[[#This Row],[Actual]]))</f>
        <v>1500</v>
      </c>
      <c r="I1303" t="str">
        <f>VLOOKUP(tbActuals[[#This Row],[Country]],
                          tbRegions[], 2, FALSE)</f>
        <v>USA</v>
      </c>
    </row>
    <row r="1304" spans="1:9" x14ac:dyDescent="0.35">
      <c r="A1304" s="1">
        <v>43862</v>
      </c>
      <c r="B1304" t="s">
        <v>61</v>
      </c>
      <c r="C1304" t="s">
        <v>21</v>
      </c>
      <c r="D1304" t="s">
        <v>45</v>
      </c>
      <c r="E1304" s="2">
        <v>125</v>
      </c>
      <c r="F1304" t="str">
        <f>IFERROR(VLOOKUP(TRIM(tbActuals[[#This Row],[IT Department]]),
                                                  tbDepartments[], 2, FALSE),
                         "")</f>
        <v>BU Support</v>
      </c>
      <c r="G1304" t="str">
        <f>VLOOKUP(tbActuals[[#This Row],[IT Department]],
                           tbDepartments[], 3,FALSE)</f>
        <v>Mira Flores</v>
      </c>
      <c r="H1304" s="2">
        <f>IF(tbActuals[[#This Row],[Actual]]&lt;500,
       0,
       IF(tbActuals[[#This Row],[Actual]]&lt; 1500,
             1500,
             tbActuals[[#This Row],[Actual]]))</f>
        <v>0</v>
      </c>
      <c r="I1304" t="str">
        <f>VLOOKUP(tbActuals[[#This Row],[Country]],
                          tbRegions[], 2, FALSE)</f>
        <v>Europe</v>
      </c>
    </row>
    <row r="1305" spans="1:9" x14ac:dyDescent="0.35">
      <c r="A1305" s="1">
        <v>43862</v>
      </c>
      <c r="B1305" t="s">
        <v>61</v>
      </c>
      <c r="C1305" t="s">
        <v>21</v>
      </c>
      <c r="D1305" t="s">
        <v>7</v>
      </c>
      <c r="E1305" s="2">
        <v>809</v>
      </c>
      <c r="F1305" t="str">
        <f>IFERROR(VLOOKUP(TRIM(tbActuals[[#This Row],[IT Department]]),
                                                  tbDepartments[], 2, FALSE),
                         "")</f>
        <v>BU Support</v>
      </c>
      <c r="G1305" t="str">
        <f>VLOOKUP(tbActuals[[#This Row],[IT Department]],
                           tbDepartments[], 3,FALSE)</f>
        <v>Mira Flores</v>
      </c>
      <c r="H1305" s="2">
        <f>IF(tbActuals[[#This Row],[Actual]]&lt;500,
       0,
       IF(tbActuals[[#This Row],[Actual]]&lt; 1500,
             1500,
             tbActuals[[#This Row],[Actual]]))</f>
        <v>1500</v>
      </c>
      <c r="I1305" t="str">
        <f>VLOOKUP(tbActuals[[#This Row],[Country]],
                          tbRegions[], 2, FALSE)</f>
        <v>Europe</v>
      </c>
    </row>
    <row r="1306" spans="1:9" x14ac:dyDescent="0.35">
      <c r="A1306" s="1">
        <v>43862</v>
      </c>
      <c r="B1306" t="s">
        <v>61</v>
      </c>
      <c r="C1306" t="s">
        <v>21</v>
      </c>
      <c r="D1306" t="s">
        <v>8</v>
      </c>
      <c r="E1306" s="2">
        <v>4080</v>
      </c>
      <c r="F1306" t="str">
        <f>IFERROR(VLOOKUP(TRIM(tbActuals[[#This Row],[IT Department]]),
                                                  tbDepartments[], 2, FALSE),
                         "")</f>
        <v>BU Support</v>
      </c>
      <c r="G1306" t="str">
        <f>VLOOKUP(tbActuals[[#This Row],[IT Department]],
                           tbDepartments[], 3,FALSE)</f>
        <v>Mira Flores</v>
      </c>
      <c r="H1306" s="2">
        <f>IF(tbActuals[[#This Row],[Actual]]&lt;500,
       0,
       IF(tbActuals[[#This Row],[Actual]]&lt; 1500,
             1500,
             tbActuals[[#This Row],[Actual]]))</f>
        <v>4080</v>
      </c>
      <c r="I1306" t="str">
        <f>VLOOKUP(tbActuals[[#This Row],[Country]],
                          tbRegions[], 2, FALSE)</f>
        <v>USA</v>
      </c>
    </row>
    <row r="1307" spans="1:9" x14ac:dyDescent="0.35">
      <c r="A1307" s="1">
        <v>43862</v>
      </c>
      <c r="B1307" t="s">
        <v>61</v>
      </c>
      <c r="C1307" t="s">
        <v>22</v>
      </c>
      <c r="D1307" t="s">
        <v>52</v>
      </c>
      <c r="E1307" s="2">
        <v>226</v>
      </c>
      <c r="F1307" t="str">
        <f>IFERROR(VLOOKUP(TRIM(tbActuals[[#This Row],[IT Department]]),
                                                  tbDepartments[], 2, FALSE),
                         "")</f>
        <v>BU Support</v>
      </c>
      <c r="G1307" t="str">
        <f>VLOOKUP(tbActuals[[#This Row],[IT Department]],
                           tbDepartments[], 3,FALSE)</f>
        <v>Mira Flores</v>
      </c>
      <c r="H1307" s="2">
        <f>IF(tbActuals[[#This Row],[Actual]]&lt;500,
       0,
       IF(tbActuals[[#This Row],[Actual]]&lt; 1500,
             1500,
             tbActuals[[#This Row],[Actual]]))</f>
        <v>0</v>
      </c>
      <c r="I1307" t="str">
        <f>VLOOKUP(tbActuals[[#This Row],[Country]],
                          tbRegions[], 2, FALSE)</f>
        <v>Europe</v>
      </c>
    </row>
    <row r="1308" spans="1:9" x14ac:dyDescent="0.35">
      <c r="A1308" s="1">
        <v>43862</v>
      </c>
      <c r="B1308" t="s">
        <v>61</v>
      </c>
      <c r="C1308" t="s">
        <v>22</v>
      </c>
      <c r="D1308" t="s">
        <v>45</v>
      </c>
      <c r="E1308" s="2">
        <v>-9</v>
      </c>
      <c r="F1308" t="str">
        <f>IFERROR(VLOOKUP(TRIM(tbActuals[[#This Row],[IT Department]]),
                                                  tbDepartments[], 2, FALSE),
                         "")</f>
        <v>BU Support</v>
      </c>
      <c r="G1308" t="str">
        <f>VLOOKUP(tbActuals[[#This Row],[IT Department]],
                           tbDepartments[], 3,FALSE)</f>
        <v>Mira Flores</v>
      </c>
      <c r="H1308" s="2">
        <f>IF(tbActuals[[#This Row],[Actual]]&lt;500,
       0,
       IF(tbActuals[[#This Row],[Actual]]&lt; 1500,
             1500,
             tbActuals[[#This Row],[Actual]]))</f>
        <v>0</v>
      </c>
      <c r="I1308" t="str">
        <f>VLOOKUP(tbActuals[[#This Row],[Country]],
                          tbRegions[], 2, FALSE)</f>
        <v>Europe</v>
      </c>
    </row>
    <row r="1309" spans="1:9" x14ac:dyDescent="0.35">
      <c r="A1309" s="1">
        <v>43862</v>
      </c>
      <c r="B1309" t="s">
        <v>61</v>
      </c>
      <c r="C1309" t="s">
        <v>22</v>
      </c>
      <c r="D1309" t="s">
        <v>7</v>
      </c>
      <c r="E1309" s="2">
        <v>1</v>
      </c>
      <c r="F1309" t="str">
        <f>IFERROR(VLOOKUP(TRIM(tbActuals[[#This Row],[IT Department]]),
                                                  tbDepartments[], 2, FALSE),
                         "")</f>
        <v>BU Support</v>
      </c>
      <c r="G1309" t="str">
        <f>VLOOKUP(tbActuals[[#This Row],[IT Department]],
                           tbDepartments[], 3,FALSE)</f>
        <v>Mira Flores</v>
      </c>
      <c r="H1309" s="2">
        <f>IF(tbActuals[[#This Row],[Actual]]&lt;500,
       0,
       IF(tbActuals[[#This Row],[Actual]]&lt; 1500,
             1500,
             tbActuals[[#This Row],[Actual]]))</f>
        <v>0</v>
      </c>
      <c r="I1309" t="str">
        <f>VLOOKUP(tbActuals[[#This Row],[Country]],
                          tbRegions[], 2, FALSE)</f>
        <v>Europe</v>
      </c>
    </row>
    <row r="1310" spans="1:9" x14ac:dyDescent="0.35">
      <c r="A1310" s="1">
        <v>43862</v>
      </c>
      <c r="B1310" t="s">
        <v>63</v>
      </c>
      <c r="C1310" t="s">
        <v>24</v>
      </c>
      <c r="D1310" t="s">
        <v>7</v>
      </c>
      <c r="E1310" s="2">
        <v>13086</v>
      </c>
      <c r="F1310" t="str">
        <f>IFERROR(VLOOKUP(TRIM(tbActuals[[#This Row],[IT Department]]),
                                                  tbDepartments[], 2, FALSE),
                         "")</f>
        <v>Enablement</v>
      </c>
      <c r="G1310" t="str">
        <f>VLOOKUP(tbActuals[[#This Row],[IT Department]],
                           tbDepartments[], 3,FALSE)</f>
        <v>Bo Jones</v>
      </c>
      <c r="H1310" s="2">
        <f>IF(tbActuals[[#This Row],[Actual]]&lt;500,
       0,
       IF(tbActuals[[#This Row],[Actual]]&lt; 1500,
             1500,
             tbActuals[[#This Row],[Actual]]))</f>
        <v>13086</v>
      </c>
      <c r="I1310" t="str">
        <f>VLOOKUP(tbActuals[[#This Row],[Country]],
                          tbRegions[], 2, FALSE)</f>
        <v>Europe</v>
      </c>
    </row>
    <row r="1311" spans="1:9" x14ac:dyDescent="0.35">
      <c r="A1311" s="1">
        <v>43862</v>
      </c>
      <c r="B1311" t="s">
        <v>63</v>
      </c>
      <c r="C1311" t="s">
        <v>24</v>
      </c>
      <c r="D1311" t="s">
        <v>8</v>
      </c>
      <c r="E1311" s="2">
        <v>2585</v>
      </c>
      <c r="F1311" t="str">
        <f>IFERROR(VLOOKUP(TRIM(tbActuals[[#This Row],[IT Department]]),
                                                  tbDepartments[], 2, FALSE),
                         "")</f>
        <v>Enablement</v>
      </c>
      <c r="G1311" t="str">
        <f>VLOOKUP(tbActuals[[#This Row],[IT Department]],
                           tbDepartments[], 3,FALSE)</f>
        <v>Bo Jones</v>
      </c>
      <c r="H1311" s="2">
        <f>IF(tbActuals[[#This Row],[Actual]]&lt;500,
       0,
       IF(tbActuals[[#This Row],[Actual]]&lt; 1500,
             1500,
             tbActuals[[#This Row],[Actual]]))</f>
        <v>2585</v>
      </c>
      <c r="I1311" t="str">
        <f>VLOOKUP(tbActuals[[#This Row],[Country]],
                          tbRegions[], 2, FALSE)</f>
        <v>USA</v>
      </c>
    </row>
    <row r="1312" spans="1:9" x14ac:dyDescent="0.35">
      <c r="A1312" s="1">
        <v>43862</v>
      </c>
      <c r="B1312" t="s">
        <v>63</v>
      </c>
      <c r="C1312" t="s">
        <v>28</v>
      </c>
      <c r="D1312" t="s">
        <v>8</v>
      </c>
      <c r="E1312" s="2">
        <v>1</v>
      </c>
      <c r="F1312" t="str">
        <f>IFERROR(VLOOKUP(TRIM(tbActuals[[#This Row],[IT Department]]),
                                                  tbDepartments[], 2, FALSE),
                         "")</f>
        <v>Enablement</v>
      </c>
      <c r="G1312" t="str">
        <f>VLOOKUP(tbActuals[[#This Row],[IT Department]],
                           tbDepartments[], 3,FALSE)</f>
        <v>Bo Jones</v>
      </c>
      <c r="H1312" s="2">
        <f>IF(tbActuals[[#This Row],[Actual]]&lt;500,
       0,
       IF(tbActuals[[#This Row],[Actual]]&lt; 1500,
             1500,
             tbActuals[[#This Row],[Actual]]))</f>
        <v>0</v>
      </c>
      <c r="I1312" t="str">
        <f>VLOOKUP(tbActuals[[#This Row],[Country]],
                          tbRegions[], 2, FALSE)</f>
        <v>USA</v>
      </c>
    </row>
    <row r="1313" spans="1:9" x14ac:dyDescent="0.35">
      <c r="A1313" s="1">
        <v>43862</v>
      </c>
      <c r="B1313" t="s">
        <v>63</v>
      </c>
      <c r="C1313" t="s">
        <v>6</v>
      </c>
      <c r="D1313" t="s">
        <v>7</v>
      </c>
      <c r="E1313" s="2">
        <v>2295</v>
      </c>
      <c r="F1313" t="str">
        <f>IFERROR(VLOOKUP(TRIM(tbActuals[[#This Row],[IT Department]]),
                                                  tbDepartments[], 2, FALSE),
                         "")</f>
        <v>Enablement</v>
      </c>
      <c r="G1313" t="str">
        <f>VLOOKUP(tbActuals[[#This Row],[IT Department]],
                           tbDepartments[], 3,FALSE)</f>
        <v>Bo Jones</v>
      </c>
      <c r="H1313" s="2">
        <f>IF(tbActuals[[#This Row],[Actual]]&lt;500,
       0,
       IF(tbActuals[[#This Row],[Actual]]&lt; 1500,
             1500,
             tbActuals[[#This Row],[Actual]]))</f>
        <v>2295</v>
      </c>
      <c r="I1313" t="str">
        <f>VLOOKUP(tbActuals[[#This Row],[Country]],
                          tbRegions[], 2, FALSE)</f>
        <v>Europe</v>
      </c>
    </row>
    <row r="1314" spans="1:9" x14ac:dyDescent="0.35">
      <c r="A1314" s="1">
        <v>43862</v>
      </c>
      <c r="B1314" t="s">
        <v>63</v>
      </c>
      <c r="C1314" t="s">
        <v>6</v>
      </c>
      <c r="D1314" t="s">
        <v>8</v>
      </c>
      <c r="E1314" s="2">
        <v>45382</v>
      </c>
      <c r="F1314" t="str">
        <f>IFERROR(VLOOKUP(TRIM(tbActuals[[#This Row],[IT Department]]),
                                                  tbDepartments[], 2, FALSE),
                         "")</f>
        <v>Enablement</v>
      </c>
      <c r="G1314" t="str">
        <f>VLOOKUP(tbActuals[[#This Row],[IT Department]],
                           tbDepartments[], 3,FALSE)</f>
        <v>Bo Jones</v>
      </c>
      <c r="H1314" s="2">
        <f>IF(tbActuals[[#This Row],[Actual]]&lt;500,
       0,
       IF(tbActuals[[#This Row],[Actual]]&lt; 1500,
             1500,
             tbActuals[[#This Row],[Actual]]))</f>
        <v>45382</v>
      </c>
      <c r="I1314" t="str">
        <f>VLOOKUP(tbActuals[[#This Row],[Country]],
                          tbRegions[], 2, FALSE)</f>
        <v>USA</v>
      </c>
    </row>
    <row r="1315" spans="1:9" x14ac:dyDescent="0.35">
      <c r="A1315" s="1">
        <v>43862</v>
      </c>
      <c r="B1315" t="s">
        <v>63</v>
      </c>
      <c r="C1315" t="s">
        <v>11</v>
      </c>
      <c r="D1315" t="s">
        <v>7</v>
      </c>
      <c r="E1315" s="2">
        <v>60640</v>
      </c>
      <c r="F1315" t="str">
        <f>IFERROR(VLOOKUP(TRIM(tbActuals[[#This Row],[IT Department]]),
                                                  tbDepartments[], 2, FALSE),
                         "")</f>
        <v>Enablement</v>
      </c>
      <c r="G1315" t="str">
        <f>VLOOKUP(tbActuals[[#This Row],[IT Department]],
                           tbDepartments[], 3,FALSE)</f>
        <v>Bo Jones</v>
      </c>
      <c r="H1315" s="2">
        <f>IF(tbActuals[[#This Row],[Actual]]&lt;500,
       0,
       IF(tbActuals[[#This Row],[Actual]]&lt; 1500,
             1500,
             tbActuals[[#This Row],[Actual]]))</f>
        <v>60640</v>
      </c>
      <c r="I1315" t="str">
        <f>VLOOKUP(tbActuals[[#This Row],[Country]],
                          tbRegions[], 2, FALSE)</f>
        <v>Europe</v>
      </c>
    </row>
    <row r="1316" spans="1:9" x14ac:dyDescent="0.35">
      <c r="A1316" s="1">
        <v>43862</v>
      </c>
      <c r="B1316" t="s">
        <v>63</v>
      </c>
      <c r="C1316" t="s">
        <v>14</v>
      </c>
      <c r="D1316" t="s">
        <v>7</v>
      </c>
      <c r="E1316" s="2">
        <v>-8</v>
      </c>
      <c r="F1316" t="str">
        <f>IFERROR(VLOOKUP(TRIM(tbActuals[[#This Row],[IT Department]]),
                                                  tbDepartments[], 2, FALSE),
                         "")</f>
        <v>Enablement</v>
      </c>
      <c r="G1316" t="str">
        <f>VLOOKUP(tbActuals[[#This Row],[IT Department]],
                           tbDepartments[], 3,FALSE)</f>
        <v>Bo Jones</v>
      </c>
      <c r="H1316" s="2">
        <f>IF(tbActuals[[#This Row],[Actual]]&lt;500,
       0,
       IF(tbActuals[[#This Row],[Actual]]&lt; 1500,
             1500,
             tbActuals[[#This Row],[Actual]]))</f>
        <v>0</v>
      </c>
      <c r="I1316" t="str">
        <f>VLOOKUP(tbActuals[[#This Row],[Country]],
                          tbRegions[], 2, FALSE)</f>
        <v>Europe</v>
      </c>
    </row>
    <row r="1317" spans="1:9" x14ac:dyDescent="0.35">
      <c r="A1317" s="1">
        <v>43862</v>
      </c>
      <c r="B1317" t="s">
        <v>63</v>
      </c>
      <c r="C1317" t="s">
        <v>15</v>
      </c>
      <c r="D1317" t="s">
        <v>7</v>
      </c>
      <c r="E1317" s="2">
        <v>1277</v>
      </c>
      <c r="F1317" t="str">
        <f>IFERROR(VLOOKUP(TRIM(tbActuals[[#This Row],[IT Department]]),
                                                  tbDepartments[], 2, FALSE),
                         "")</f>
        <v>Enablement</v>
      </c>
      <c r="G1317" t="str">
        <f>VLOOKUP(tbActuals[[#This Row],[IT Department]],
                           tbDepartments[], 3,FALSE)</f>
        <v>Bo Jones</v>
      </c>
      <c r="H1317" s="2">
        <f>IF(tbActuals[[#This Row],[Actual]]&lt;500,
       0,
       IF(tbActuals[[#This Row],[Actual]]&lt; 1500,
             1500,
             tbActuals[[#This Row],[Actual]]))</f>
        <v>1500</v>
      </c>
      <c r="I1317" t="str">
        <f>VLOOKUP(tbActuals[[#This Row],[Country]],
                          tbRegions[], 2, FALSE)</f>
        <v>Europe</v>
      </c>
    </row>
    <row r="1318" spans="1:9" x14ac:dyDescent="0.35">
      <c r="A1318" s="1">
        <v>43862</v>
      </c>
      <c r="B1318" t="s">
        <v>63</v>
      </c>
      <c r="C1318" t="s">
        <v>16</v>
      </c>
      <c r="D1318" t="s">
        <v>7</v>
      </c>
      <c r="E1318" s="2">
        <v>1417</v>
      </c>
      <c r="F1318" t="str">
        <f>IFERROR(VLOOKUP(TRIM(tbActuals[[#This Row],[IT Department]]),
                                                  tbDepartments[], 2, FALSE),
                         "")</f>
        <v>Enablement</v>
      </c>
      <c r="G1318" t="str">
        <f>VLOOKUP(tbActuals[[#This Row],[IT Department]],
                           tbDepartments[], 3,FALSE)</f>
        <v>Bo Jones</v>
      </c>
      <c r="H1318" s="2">
        <f>IF(tbActuals[[#This Row],[Actual]]&lt;500,
       0,
       IF(tbActuals[[#This Row],[Actual]]&lt; 1500,
             1500,
             tbActuals[[#This Row],[Actual]]))</f>
        <v>1500</v>
      </c>
      <c r="I1318" t="str">
        <f>VLOOKUP(tbActuals[[#This Row],[Country]],
                          tbRegions[], 2, FALSE)</f>
        <v>Europe</v>
      </c>
    </row>
    <row r="1319" spans="1:9" x14ac:dyDescent="0.35">
      <c r="A1319" s="1">
        <v>43862</v>
      </c>
      <c r="B1319" t="s">
        <v>63</v>
      </c>
      <c r="C1319" t="s">
        <v>18</v>
      </c>
      <c r="D1319" t="s">
        <v>8</v>
      </c>
      <c r="E1319" s="2">
        <v>2811</v>
      </c>
      <c r="F1319" t="str">
        <f>IFERROR(VLOOKUP(TRIM(tbActuals[[#This Row],[IT Department]]),
                                                  tbDepartments[], 2, FALSE),
                         "")</f>
        <v>Enablement</v>
      </c>
      <c r="G1319" t="str">
        <f>VLOOKUP(tbActuals[[#This Row],[IT Department]],
                           tbDepartments[], 3,FALSE)</f>
        <v>Bo Jones</v>
      </c>
      <c r="H1319" s="2">
        <f>IF(tbActuals[[#This Row],[Actual]]&lt;500,
       0,
       IF(tbActuals[[#This Row],[Actual]]&lt; 1500,
             1500,
             tbActuals[[#This Row],[Actual]]))</f>
        <v>2811</v>
      </c>
      <c r="I1319" t="str">
        <f>VLOOKUP(tbActuals[[#This Row],[Country]],
                          tbRegions[], 2, FALSE)</f>
        <v>USA</v>
      </c>
    </row>
    <row r="1320" spans="1:9" x14ac:dyDescent="0.35">
      <c r="A1320" s="1">
        <v>43862</v>
      </c>
      <c r="B1320" t="s">
        <v>63</v>
      </c>
      <c r="C1320" t="s">
        <v>47</v>
      </c>
      <c r="D1320" t="s">
        <v>8</v>
      </c>
      <c r="E1320" s="2">
        <v>20999</v>
      </c>
      <c r="F1320" t="str">
        <f>IFERROR(VLOOKUP(TRIM(tbActuals[[#This Row],[IT Department]]),
                                                  tbDepartments[], 2, FALSE),
                         "")</f>
        <v>Enablement</v>
      </c>
      <c r="G1320" t="str">
        <f>VLOOKUP(tbActuals[[#This Row],[IT Department]],
                           tbDepartments[], 3,FALSE)</f>
        <v>Bo Jones</v>
      </c>
      <c r="H1320" s="2">
        <f>IF(tbActuals[[#This Row],[Actual]]&lt;500,
       0,
       IF(tbActuals[[#This Row],[Actual]]&lt; 1500,
             1500,
             tbActuals[[#This Row],[Actual]]))</f>
        <v>20999</v>
      </c>
      <c r="I1320" t="str">
        <f>VLOOKUP(tbActuals[[#This Row],[Country]],
                          tbRegions[], 2, FALSE)</f>
        <v>USA</v>
      </c>
    </row>
    <row r="1321" spans="1:9" x14ac:dyDescent="0.35">
      <c r="A1321" s="1">
        <v>43862</v>
      </c>
      <c r="B1321" t="s">
        <v>63</v>
      </c>
      <c r="C1321" t="s">
        <v>25</v>
      </c>
      <c r="D1321" t="s">
        <v>8</v>
      </c>
      <c r="E1321" s="2">
        <v>747</v>
      </c>
      <c r="F1321" t="str">
        <f>IFERROR(VLOOKUP(TRIM(tbActuals[[#This Row],[IT Department]]),
                                                  tbDepartments[], 2, FALSE),
                         "")</f>
        <v>Enablement</v>
      </c>
      <c r="G1321" t="str">
        <f>VLOOKUP(tbActuals[[#This Row],[IT Department]],
                           tbDepartments[], 3,FALSE)</f>
        <v>Bo Jones</v>
      </c>
      <c r="H1321" s="2">
        <f>IF(tbActuals[[#This Row],[Actual]]&lt;500,
       0,
       IF(tbActuals[[#This Row],[Actual]]&lt; 1500,
             1500,
             tbActuals[[#This Row],[Actual]]))</f>
        <v>1500</v>
      </c>
      <c r="I1321" t="str">
        <f>VLOOKUP(tbActuals[[#This Row],[Country]],
                          tbRegions[], 2, FALSE)</f>
        <v>USA</v>
      </c>
    </row>
    <row r="1322" spans="1:9" x14ac:dyDescent="0.35">
      <c r="A1322" s="1">
        <v>43862</v>
      </c>
      <c r="B1322" t="s">
        <v>63</v>
      </c>
      <c r="C1322" t="s">
        <v>20</v>
      </c>
      <c r="D1322" t="s">
        <v>7</v>
      </c>
      <c r="E1322" s="2">
        <v>454</v>
      </c>
      <c r="F1322" t="str">
        <f>IFERROR(VLOOKUP(TRIM(tbActuals[[#This Row],[IT Department]]),
                                                  tbDepartments[], 2, FALSE),
                         "")</f>
        <v>Enablement</v>
      </c>
      <c r="G1322" t="str">
        <f>VLOOKUP(tbActuals[[#This Row],[IT Department]],
                           tbDepartments[], 3,FALSE)</f>
        <v>Bo Jones</v>
      </c>
      <c r="H1322" s="2">
        <f>IF(tbActuals[[#This Row],[Actual]]&lt;500,
       0,
       IF(tbActuals[[#This Row],[Actual]]&lt; 1500,
             1500,
             tbActuals[[#This Row],[Actual]]))</f>
        <v>0</v>
      </c>
      <c r="I1322" t="str">
        <f>VLOOKUP(tbActuals[[#This Row],[Country]],
                          tbRegions[], 2, FALSE)</f>
        <v>Europe</v>
      </c>
    </row>
    <row r="1323" spans="1:9" x14ac:dyDescent="0.35">
      <c r="A1323" s="1">
        <v>43862</v>
      </c>
      <c r="B1323" t="s">
        <v>63</v>
      </c>
      <c r="C1323" t="s">
        <v>20</v>
      </c>
      <c r="D1323" t="s">
        <v>8</v>
      </c>
      <c r="E1323" s="2">
        <v>2306</v>
      </c>
      <c r="F1323" t="str">
        <f>IFERROR(VLOOKUP(TRIM(tbActuals[[#This Row],[IT Department]]),
                                                  tbDepartments[], 2, FALSE),
                         "")</f>
        <v>Enablement</v>
      </c>
      <c r="G1323" t="str">
        <f>VLOOKUP(tbActuals[[#This Row],[IT Department]],
                           tbDepartments[], 3,FALSE)</f>
        <v>Bo Jones</v>
      </c>
      <c r="H1323" s="2">
        <f>IF(tbActuals[[#This Row],[Actual]]&lt;500,
       0,
       IF(tbActuals[[#This Row],[Actual]]&lt; 1500,
             1500,
             tbActuals[[#This Row],[Actual]]))</f>
        <v>2306</v>
      </c>
      <c r="I1323" t="str">
        <f>VLOOKUP(tbActuals[[#This Row],[Country]],
                          tbRegions[], 2, FALSE)</f>
        <v>USA</v>
      </c>
    </row>
    <row r="1324" spans="1:9" x14ac:dyDescent="0.35">
      <c r="A1324" s="1">
        <v>43862</v>
      </c>
      <c r="B1324" t="s">
        <v>63</v>
      </c>
      <c r="C1324" t="s">
        <v>21</v>
      </c>
      <c r="D1324" t="s">
        <v>7</v>
      </c>
      <c r="E1324" s="2">
        <v>4618</v>
      </c>
      <c r="F1324" t="str">
        <f>IFERROR(VLOOKUP(TRIM(tbActuals[[#This Row],[IT Department]]),
                                                  tbDepartments[], 2, FALSE),
                         "")</f>
        <v>Enablement</v>
      </c>
      <c r="G1324" t="str">
        <f>VLOOKUP(tbActuals[[#This Row],[IT Department]],
                           tbDepartments[], 3,FALSE)</f>
        <v>Bo Jones</v>
      </c>
      <c r="H1324" s="2">
        <f>IF(tbActuals[[#This Row],[Actual]]&lt;500,
       0,
       IF(tbActuals[[#This Row],[Actual]]&lt; 1500,
             1500,
             tbActuals[[#This Row],[Actual]]))</f>
        <v>4618</v>
      </c>
      <c r="I1324" t="str">
        <f>VLOOKUP(tbActuals[[#This Row],[Country]],
                          tbRegions[], 2, FALSE)</f>
        <v>Europe</v>
      </c>
    </row>
    <row r="1325" spans="1:9" x14ac:dyDescent="0.35">
      <c r="A1325" s="1">
        <v>43862</v>
      </c>
      <c r="B1325" t="s">
        <v>63</v>
      </c>
      <c r="C1325" t="s">
        <v>22</v>
      </c>
      <c r="D1325" t="s">
        <v>7</v>
      </c>
      <c r="E1325" s="2">
        <v>381</v>
      </c>
      <c r="F1325" t="str">
        <f>IFERROR(VLOOKUP(TRIM(tbActuals[[#This Row],[IT Department]]),
                                                  tbDepartments[], 2, FALSE),
                         "")</f>
        <v>Enablement</v>
      </c>
      <c r="G1325" t="str">
        <f>VLOOKUP(tbActuals[[#This Row],[IT Department]],
                           tbDepartments[], 3,FALSE)</f>
        <v>Bo Jones</v>
      </c>
      <c r="H1325" s="2">
        <f>IF(tbActuals[[#This Row],[Actual]]&lt;500,
       0,
       IF(tbActuals[[#This Row],[Actual]]&lt; 1500,
             1500,
             tbActuals[[#This Row],[Actual]]))</f>
        <v>0</v>
      </c>
      <c r="I1325" t="str">
        <f>VLOOKUP(tbActuals[[#This Row],[Country]],
                          tbRegions[], 2, FALSE)</f>
        <v>Europe</v>
      </c>
    </row>
    <row r="1326" spans="1:9" x14ac:dyDescent="0.35">
      <c r="A1326" s="1">
        <v>43862</v>
      </c>
      <c r="B1326" t="s">
        <v>64</v>
      </c>
      <c r="C1326" t="s">
        <v>24</v>
      </c>
      <c r="D1326" t="s">
        <v>34</v>
      </c>
      <c r="E1326" s="2">
        <v>327</v>
      </c>
      <c r="F1326" t="str">
        <f>IFERROR(VLOOKUP(TRIM(tbActuals[[#This Row],[IT Department]]),
                                                  tbDepartments[], 2, FALSE),
                         "")</f>
        <v>Infrastructure</v>
      </c>
      <c r="G1326" t="str">
        <f>VLOOKUP(tbActuals[[#This Row],[IT Department]],
                           tbDepartments[], 3,FALSE)</f>
        <v>Luke Tracy</v>
      </c>
      <c r="H1326" s="2">
        <f>IF(tbActuals[[#This Row],[Actual]]&lt;500,
       0,
       IF(tbActuals[[#This Row],[Actual]]&lt; 1500,
             1500,
             tbActuals[[#This Row],[Actual]]))</f>
        <v>0</v>
      </c>
      <c r="I1326" t="str">
        <f>VLOOKUP(tbActuals[[#This Row],[Country]],
                          tbRegions[], 2, FALSE)</f>
        <v>Canada</v>
      </c>
    </row>
    <row r="1327" spans="1:9" x14ac:dyDescent="0.35">
      <c r="A1327" s="1">
        <v>43862</v>
      </c>
      <c r="B1327" t="s">
        <v>64</v>
      </c>
      <c r="C1327" t="s">
        <v>24</v>
      </c>
      <c r="D1327" t="s">
        <v>32</v>
      </c>
      <c r="E1327" s="2">
        <v>5</v>
      </c>
      <c r="F1327" t="str">
        <f>IFERROR(VLOOKUP(TRIM(tbActuals[[#This Row],[IT Department]]),
                                                  tbDepartments[], 2, FALSE),
                         "")</f>
        <v>Infrastructure</v>
      </c>
      <c r="G1327" t="str">
        <f>VLOOKUP(tbActuals[[#This Row],[IT Department]],
                           tbDepartments[], 3,FALSE)</f>
        <v>Luke Tracy</v>
      </c>
      <c r="H1327" s="2">
        <f>IF(tbActuals[[#This Row],[Actual]]&lt;500,
       0,
       IF(tbActuals[[#This Row],[Actual]]&lt; 1500,
             1500,
             tbActuals[[#This Row],[Actual]]))</f>
        <v>0</v>
      </c>
      <c r="I1327" t="str">
        <f>VLOOKUP(tbActuals[[#This Row],[Country]],
                          tbRegions[], 2, FALSE)</f>
        <v>Latin America</v>
      </c>
    </row>
    <row r="1328" spans="1:9" x14ac:dyDescent="0.35">
      <c r="A1328" s="1">
        <v>43862</v>
      </c>
      <c r="B1328" t="s">
        <v>64</v>
      </c>
      <c r="C1328" t="s">
        <v>24</v>
      </c>
      <c r="D1328" t="s">
        <v>37</v>
      </c>
      <c r="E1328" s="2">
        <v>556</v>
      </c>
      <c r="F1328" t="str">
        <f>IFERROR(VLOOKUP(TRIM(tbActuals[[#This Row],[IT Department]]),
                                                  tbDepartments[], 2, FALSE),
                         "")</f>
        <v>Infrastructure</v>
      </c>
      <c r="G1328" t="str">
        <f>VLOOKUP(tbActuals[[#This Row],[IT Department]],
                           tbDepartments[], 3,FALSE)</f>
        <v>Luke Tracy</v>
      </c>
      <c r="H1328" s="2">
        <f>IF(tbActuals[[#This Row],[Actual]]&lt;500,
       0,
       IF(tbActuals[[#This Row],[Actual]]&lt; 1500,
             1500,
             tbActuals[[#This Row],[Actual]]))</f>
        <v>1500</v>
      </c>
      <c r="I1328" t="str">
        <f>VLOOKUP(tbActuals[[#This Row],[Country]],
                          tbRegions[], 2, FALSE)</f>
        <v>Europe</v>
      </c>
    </row>
    <row r="1329" spans="1:9" x14ac:dyDescent="0.35">
      <c r="A1329" s="1">
        <v>43862</v>
      </c>
      <c r="B1329" t="s">
        <v>64</v>
      </c>
      <c r="C1329" t="s">
        <v>24</v>
      </c>
      <c r="D1329" t="s">
        <v>7</v>
      </c>
      <c r="E1329" s="2">
        <v>4741</v>
      </c>
      <c r="F1329" t="str">
        <f>IFERROR(VLOOKUP(TRIM(tbActuals[[#This Row],[IT Department]]),
                                                  tbDepartments[], 2, FALSE),
                         "")</f>
        <v>Infrastructure</v>
      </c>
      <c r="G1329" t="str">
        <f>VLOOKUP(tbActuals[[#This Row],[IT Department]],
                           tbDepartments[], 3,FALSE)</f>
        <v>Luke Tracy</v>
      </c>
      <c r="H1329" s="2">
        <f>IF(tbActuals[[#This Row],[Actual]]&lt;500,
       0,
       IF(tbActuals[[#This Row],[Actual]]&lt; 1500,
             1500,
             tbActuals[[#This Row],[Actual]]))</f>
        <v>4741</v>
      </c>
      <c r="I1329" t="str">
        <f>VLOOKUP(tbActuals[[#This Row],[Country]],
                          tbRegions[], 2, FALSE)</f>
        <v>Europe</v>
      </c>
    </row>
    <row r="1330" spans="1:9" x14ac:dyDescent="0.35">
      <c r="A1330" s="1">
        <v>43862</v>
      </c>
      <c r="B1330" t="s">
        <v>64</v>
      </c>
      <c r="C1330" t="s">
        <v>24</v>
      </c>
      <c r="D1330" t="s">
        <v>8</v>
      </c>
      <c r="E1330" s="2">
        <v>38583</v>
      </c>
      <c r="F1330" t="str">
        <f>IFERROR(VLOOKUP(TRIM(tbActuals[[#This Row],[IT Department]]),
                                                  tbDepartments[], 2, FALSE),
                         "")</f>
        <v>Infrastructure</v>
      </c>
      <c r="G1330" t="str">
        <f>VLOOKUP(tbActuals[[#This Row],[IT Department]],
                           tbDepartments[], 3,FALSE)</f>
        <v>Luke Tracy</v>
      </c>
      <c r="H1330" s="2">
        <f>IF(tbActuals[[#This Row],[Actual]]&lt;500,
       0,
       IF(tbActuals[[#This Row],[Actual]]&lt; 1500,
             1500,
             tbActuals[[#This Row],[Actual]]))</f>
        <v>38583</v>
      </c>
      <c r="I1330" t="str">
        <f>VLOOKUP(tbActuals[[#This Row],[Country]],
                          tbRegions[], 2, FALSE)</f>
        <v>USA</v>
      </c>
    </row>
    <row r="1331" spans="1:9" x14ac:dyDescent="0.35">
      <c r="A1331" s="1">
        <v>43862</v>
      </c>
      <c r="B1331" t="s">
        <v>64</v>
      </c>
      <c r="C1331" t="s">
        <v>6</v>
      </c>
      <c r="D1331" t="s">
        <v>41</v>
      </c>
      <c r="E1331" s="2">
        <v>65426</v>
      </c>
      <c r="F1331" t="str">
        <f>IFERROR(VLOOKUP(TRIM(tbActuals[[#This Row],[IT Department]]),
                                                  tbDepartments[], 2, FALSE),
                         "")</f>
        <v>Infrastructure</v>
      </c>
      <c r="G1331" t="str">
        <f>VLOOKUP(tbActuals[[#This Row],[IT Department]],
                           tbDepartments[], 3,FALSE)</f>
        <v>Luke Tracy</v>
      </c>
      <c r="H1331" s="2">
        <f>IF(tbActuals[[#This Row],[Actual]]&lt;500,
       0,
       IF(tbActuals[[#This Row],[Actual]]&lt; 1500,
             1500,
             tbActuals[[#This Row],[Actual]]))</f>
        <v>65426</v>
      </c>
      <c r="I1331" t="str">
        <f>VLOOKUP(tbActuals[[#This Row],[Country]],
                          tbRegions[], 2, FALSE)</f>
        <v>Europe</v>
      </c>
    </row>
    <row r="1332" spans="1:9" x14ac:dyDescent="0.35">
      <c r="A1332" s="1">
        <v>43862</v>
      </c>
      <c r="B1332" t="s">
        <v>64</v>
      </c>
      <c r="C1332" t="s">
        <v>6</v>
      </c>
      <c r="D1332" t="s">
        <v>32</v>
      </c>
      <c r="E1332" s="2">
        <v>16192</v>
      </c>
      <c r="F1332" t="str">
        <f>IFERROR(VLOOKUP(TRIM(tbActuals[[#This Row],[IT Department]]),
                                                  tbDepartments[], 2, FALSE),
                         "")</f>
        <v>Infrastructure</v>
      </c>
      <c r="G1332" t="str">
        <f>VLOOKUP(tbActuals[[#This Row],[IT Department]],
                           tbDepartments[], 3,FALSE)</f>
        <v>Luke Tracy</v>
      </c>
      <c r="H1332" s="2">
        <f>IF(tbActuals[[#This Row],[Actual]]&lt;500,
       0,
       IF(tbActuals[[#This Row],[Actual]]&lt; 1500,
             1500,
             tbActuals[[#This Row],[Actual]]))</f>
        <v>16192</v>
      </c>
      <c r="I1332" t="str">
        <f>VLOOKUP(tbActuals[[#This Row],[Country]],
                          tbRegions[], 2, FALSE)</f>
        <v>Latin America</v>
      </c>
    </row>
    <row r="1333" spans="1:9" x14ac:dyDescent="0.35">
      <c r="A1333" s="1">
        <v>43862</v>
      </c>
      <c r="B1333" t="s">
        <v>64</v>
      </c>
      <c r="C1333" t="s">
        <v>6</v>
      </c>
      <c r="D1333" t="s">
        <v>7</v>
      </c>
      <c r="E1333" s="2">
        <v>-3038</v>
      </c>
      <c r="F1333" t="str">
        <f>IFERROR(VLOOKUP(TRIM(tbActuals[[#This Row],[IT Department]]),
                                                  tbDepartments[], 2, FALSE),
                         "")</f>
        <v>Infrastructure</v>
      </c>
      <c r="G1333" t="str">
        <f>VLOOKUP(tbActuals[[#This Row],[IT Department]],
                           tbDepartments[], 3,FALSE)</f>
        <v>Luke Tracy</v>
      </c>
      <c r="H1333" s="2">
        <f>IF(tbActuals[[#This Row],[Actual]]&lt;500,
       0,
       IF(tbActuals[[#This Row],[Actual]]&lt; 1500,
             1500,
             tbActuals[[#This Row],[Actual]]))</f>
        <v>0</v>
      </c>
      <c r="I1333" t="str">
        <f>VLOOKUP(tbActuals[[#This Row],[Country]],
                          tbRegions[], 2, FALSE)</f>
        <v>Europe</v>
      </c>
    </row>
    <row r="1334" spans="1:9" x14ac:dyDescent="0.35">
      <c r="A1334" s="1">
        <v>43862</v>
      </c>
      <c r="B1334" t="s">
        <v>64</v>
      </c>
      <c r="C1334" t="s">
        <v>6</v>
      </c>
      <c r="D1334" t="s">
        <v>8</v>
      </c>
      <c r="E1334" s="2">
        <v>232490</v>
      </c>
      <c r="F1334" t="str">
        <f>IFERROR(VLOOKUP(TRIM(tbActuals[[#This Row],[IT Department]]),
                                                  tbDepartments[], 2, FALSE),
                         "")</f>
        <v>Infrastructure</v>
      </c>
      <c r="G1334" t="str">
        <f>VLOOKUP(tbActuals[[#This Row],[IT Department]],
                           tbDepartments[], 3,FALSE)</f>
        <v>Luke Tracy</v>
      </c>
      <c r="H1334" s="2">
        <f>IF(tbActuals[[#This Row],[Actual]]&lt;500,
       0,
       IF(tbActuals[[#This Row],[Actual]]&lt; 1500,
             1500,
             tbActuals[[#This Row],[Actual]]))</f>
        <v>232490</v>
      </c>
      <c r="I1334" t="str">
        <f>VLOOKUP(tbActuals[[#This Row],[Country]],
                          tbRegions[], 2, FALSE)</f>
        <v>USA</v>
      </c>
    </row>
    <row r="1335" spans="1:9" x14ac:dyDescent="0.35">
      <c r="A1335" s="1">
        <v>43862</v>
      </c>
      <c r="B1335" t="s">
        <v>64</v>
      </c>
      <c r="C1335" t="s">
        <v>36</v>
      </c>
      <c r="D1335" t="s">
        <v>37</v>
      </c>
      <c r="E1335" s="2">
        <v>10760</v>
      </c>
      <c r="F1335" t="str">
        <f>IFERROR(VLOOKUP(TRIM(tbActuals[[#This Row],[IT Department]]),
                                                  tbDepartments[], 2, FALSE),
                         "")</f>
        <v>Infrastructure</v>
      </c>
      <c r="G1335" t="str">
        <f>VLOOKUP(tbActuals[[#This Row],[IT Department]],
                           tbDepartments[], 3,FALSE)</f>
        <v>Luke Tracy</v>
      </c>
      <c r="H1335" s="2">
        <f>IF(tbActuals[[#This Row],[Actual]]&lt;500,
       0,
       IF(tbActuals[[#This Row],[Actual]]&lt; 1500,
             1500,
             tbActuals[[#This Row],[Actual]]))</f>
        <v>10760</v>
      </c>
      <c r="I1335" t="str">
        <f>VLOOKUP(tbActuals[[#This Row],[Country]],
                          tbRegions[], 2, FALSE)</f>
        <v>Europe</v>
      </c>
    </row>
    <row r="1336" spans="1:9" x14ac:dyDescent="0.35">
      <c r="A1336" s="1">
        <v>43862</v>
      </c>
      <c r="B1336" t="s">
        <v>64</v>
      </c>
      <c r="C1336" t="s">
        <v>36</v>
      </c>
      <c r="D1336" t="s">
        <v>7</v>
      </c>
      <c r="E1336" s="2">
        <v>132521</v>
      </c>
      <c r="F1336" t="str">
        <f>IFERROR(VLOOKUP(TRIM(tbActuals[[#This Row],[IT Department]]),
                                                  tbDepartments[], 2, FALSE),
                         "")</f>
        <v>Infrastructure</v>
      </c>
      <c r="G1336" t="str">
        <f>VLOOKUP(tbActuals[[#This Row],[IT Department]],
                           tbDepartments[], 3,FALSE)</f>
        <v>Luke Tracy</v>
      </c>
      <c r="H1336" s="2">
        <f>IF(tbActuals[[#This Row],[Actual]]&lt;500,
       0,
       IF(tbActuals[[#This Row],[Actual]]&lt; 1500,
             1500,
             tbActuals[[#This Row],[Actual]]))</f>
        <v>132521</v>
      </c>
      <c r="I1336" t="str">
        <f>VLOOKUP(tbActuals[[#This Row],[Country]],
                          tbRegions[], 2, FALSE)</f>
        <v>Europe</v>
      </c>
    </row>
    <row r="1337" spans="1:9" x14ac:dyDescent="0.35">
      <c r="A1337" s="1">
        <v>43862</v>
      </c>
      <c r="B1337" t="s">
        <v>64</v>
      </c>
      <c r="C1337" t="s">
        <v>36</v>
      </c>
      <c r="D1337" t="s">
        <v>8</v>
      </c>
      <c r="E1337" s="2">
        <v>318566</v>
      </c>
      <c r="F1337" t="str">
        <f>IFERROR(VLOOKUP(TRIM(tbActuals[[#This Row],[IT Department]]),
                                                  tbDepartments[], 2, FALSE),
                         "")</f>
        <v>Infrastructure</v>
      </c>
      <c r="G1337" t="str">
        <f>VLOOKUP(tbActuals[[#This Row],[IT Department]],
                           tbDepartments[], 3,FALSE)</f>
        <v>Luke Tracy</v>
      </c>
      <c r="H1337" s="2">
        <f>IF(tbActuals[[#This Row],[Actual]]&lt;500,
       0,
       IF(tbActuals[[#This Row],[Actual]]&lt; 1500,
             1500,
             tbActuals[[#This Row],[Actual]]))</f>
        <v>318566</v>
      </c>
      <c r="I1337" t="str">
        <f>VLOOKUP(tbActuals[[#This Row],[Country]],
                          tbRegions[], 2, FALSE)</f>
        <v>USA</v>
      </c>
    </row>
    <row r="1338" spans="1:9" x14ac:dyDescent="0.35">
      <c r="A1338" s="1">
        <v>43862</v>
      </c>
      <c r="B1338" t="s">
        <v>64</v>
      </c>
      <c r="C1338" t="s">
        <v>9</v>
      </c>
      <c r="D1338" t="s">
        <v>37</v>
      </c>
      <c r="E1338" s="2">
        <v>1375</v>
      </c>
      <c r="F1338" t="str">
        <f>IFERROR(VLOOKUP(TRIM(tbActuals[[#This Row],[IT Department]]),
                                                  tbDepartments[], 2, FALSE),
                         "")</f>
        <v>Infrastructure</v>
      </c>
      <c r="G1338" t="str">
        <f>VLOOKUP(tbActuals[[#This Row],[IT Department]],
                           tbDepartments[], 3,FALSE)</f>
        <v>Luke Tracy</v>
      </c>
      <c r="H1338" s="2">
        <f>IF(tbActuals[[#This Row],[Actual]]&lt;500,
       0,
       IF(tbActuals[[#This Row],[Actual]]&lt; 1500,
             1500,
             tbActuals[[#This Row],[Actual]]))</f>
        <v>1500</v>
      </c>
      <c r="I1338" t="str">
        <f>VLOOKUP(tbActuals[[#This Row],[Country]],
                          tbRegions[], 2, FALSE)</f>
        <v>Europe</v>
      </c>
    </row>
    <row r="1339" spans="1:9" x14ac:dyDescent="0.35">
      <c r="A1339" s="1">
        <v>43862</v>
      </c>
      <c r="B1339" t="s">
        <v>64</v>
      </c>
      <c r="C1339" t="s">
        <v>9</v>
      </c>
      <c r="D1339" t="s">
        <v>8</v>
      </c>
      <c r="E1339" s="2">
        <v>7667</v>
      </c>
      <c r="F1339" t="str">
        <f>IFERROR(VLOOKUP(TRIM(tbActuals[[#This Row],[IT Department]]),
                                                  tbDepartments[], 2, FALSE),
                         "")</f>
        <v>Infrastructure</v>
      </c>
      <c r="G1339" t="str">
        <f>VLOOKUP(tbActuals[[#This Row],[IT Department]],
                           tbDepartments[], 3,FALSE)</f>
        <v>Luke Tracy</v>
      </c>
      <c r="H1339" s="2">
        <f>IF(tbActuals[[#This Row],[Actual]]&lt;500,
       0,
       IF(tbActuals[[#This Row],[Actual]]&lt; 1500,
             1500,
             tbActuals[[#This Row],[Actual]]))</f>
        <v>7667</v>
      </c>
      <c r="I1339" t="str">
        <f>VLOOKUP(tbActuals[[#This Row],[Country]],
                          tbRegions[], 2, FALSE)</f>
        <v>USA</v>
      </c>
    </row>
    <row r="1340" spans="1:9" x14ac:dyDescent="0.35">
      <c r="A1340" s="1">
        <v>43862</v>
      </c>
      <c r="B1340" t="s">
        <v>64</v>
      </c>
      <c r="C1340" t="s">
        <v>11</v>
      </c>
      <c r="D1340" t="s">
        <v>42</v>
      </c>
      <c r="E1340" s="2">
        <v>-160</v>
      </c>
      <c r="F1340" t="str">
        <f>IFERROR(VLOOKUP(TRIM(tbActuals[[#This Row],[IT Department]]),
                                                  tbDepartments[], 2, FALSE),
                         "")</f>
        <v>Infrastructure</v>
      </c>
      <c r="G1340" t="str">
        <f>VLOOKUP(tbActuals[[#This Row],[IT Department]],
                           tbDepartments[], 3,FALSE)</f>
        <v>Luke Tracy</v>
      </c>
      <c r="H1340" s="2">
        <f>IF(tbActuals[[#This Row],[Actual]]&lt;500,
       0,
       IF(tbActuals[[#This Row],[Actual]]&lt; 1500,
             1500,
             tbActuals[[#This Row],[Actual]]))</f>
        <v>0</v>
      </c>
      <c r="I1340" t="str">
        <f>VLOOKUP(tbActuals[[#This Row],[Country]],
                          tbRegions[], 2, FALSE)</f>
        <v>Europe</v>
      </c>
    </row>
    <row r="1341" spans="1:9" x14ac:dyDescent="0.35">
      <c r="A1341" s="1">
        <v>43862</v>
      </c>
      <c r="B1341" t="s">
        <v>64</v>
      </c>
      <c r="C1341" t="s">
        <v>11</v>
      </c>
      <c r="D1341" t="s">
        <v>37</v>
      </c>
      <c r="E1341" s="2">
        <v>6224</v>
      </c>
      <c r="F1341" t="str">
        <f>IFERROR(VLOOKUP(TRIM(tbActuals[[#This Row],[IT Department]]),
                                                  tbDepartments[], 2, FALSE),
                         "")</f>
        <v>Infrastructure</v>
      </c>
      <c r="G1341" t="str">
        <f>VLOOKUP(tbActuals[[#This Row],[IT Department]],
                           tbDepartments[], 3,FALSE)</f>
        <v>Luke Tracy</v>
      </c>
      <c r="H1341" s="2">
        <f>IF(tbActuals[[#This Row],[Actual]]&lt;500,
       0,
       IF(tbActuals[[#This Row],[Actual]]&lt; 1500,
             1500,
             tbActuals[[#This Row],[Actual]]))</f>
        <v>6224</v>
      </c>
      <c r="I1341" t="str">
        <f>VLOOKUP(tbActuals[[#This Row],[Country]],
                          tbRegions[], 2, FALSE)</f>
        <v>Europe</v>
      </c>
    </row>
    <row r="1342" spans="1:9" x14ac:dyDescent="0.35">
      <c r="A1342" s="1">
        <v>43862</v>
      </c>
      <c r="B1342" t="s">
        <v>64</v>
      </c>
      <c r="C1342" t="s">
        <v>11</v>
      </c>
      <c r="D1342" t="s">
        <v>7</v>
      </c>
      <c r="E1342" s="2">
        <v>15055</v>
      </c>
      <c r="F1342" t="str">
        <f>IFERROR(VLOOKUP(TRIM(tbActuals[[#This Row],[IT Department]]),
                                                  tbDepartments[], 2, FALSE),
                         "")</f>
        <v>Infrastructure</v>
      </c>
      <c r="G1342" t="str">
        <f>VLOOKUP(tbActuals[[#This Row],[IT Department]],
                           tbDepartments[], 3,FALSE)</f>
        <v>Luke Tracy</v>
      </c>
      <c r="H1342" s="2">
        <f>IF(tbActuals[[#This Row],[Actual]]&lt;500,
       0,
       IF(tbActuals[[#This Row],[Actual]]&lt; 1500,
             1500,
             tbActuals[[#This Row],[Actual]]))</f>
        <v>15055</v>
      </c>
      <c r="I1342" t="str">
        <f>VLOOKUP(tbActuals[[#This Row],[Country]],
                          tbRegions[], 2, FALSE)</f>
        <v>Europe</v>
      </c>
    </row>
    <row r="1343" spans="1:9" x14ac:dyDescent="0.35">
      <c r="A1343" s="1">
        <v>43862</v>
      </c>
      <c r="B1343" t="s">
        <v>64</v>
      </c>
      <c r="C1343" t="s">
        <v>11</v>
      </c>
      <c r="D1343" t="s">
        <v>8</v>
      </c>
      <c r="E1343" s="2">
        <v>50757</v>
      </c>
      <c r="F1343" t="str">
        <f>IFERROR(VLOOKUP(TRIM(tbActuals[[#This Row],[IT Department]]),
                                                  tbDepartments[], 2, FALSE),
                         "")</f>
        <v>Infrastructure</v>
      </c>
      <c r="G1343" t="str">
        <f>VLOOKUP(tbActuals[[#This Row],[IT Department]],
                           tbDepartments[], 3,FALSE)</f>
        <v>Luke Tracy</v>
      </c>
      <c r="H1343" s="2">
        <f>IF(tbActuals[[#This Row],[Actual]]&lt;500,
       0,
       IF(tbActuals[[#This Row],[Actual]]&lt; 1500,
             1500,
             tbActuals[[#This Row],[Actual]]))</f>
        <v>50757</v>
      </c>
      <c r="I1343" t="str">
        <f>VLOOKUP(tbActuals[[#This Row],[Country]],
                          tbRegions[], 2, FALSE)</f>
        <v>USA</v>
      </c>
    </row>
    <row r="1344" spans="1:9" x14ac:dyDescent="0.35">
      <c r="A1344" s="1">
        <v>43862</v>
      </c>
      <c r="B1344" t="s">
        <v>64</v>
      </c>
      <c r="C1344" t="s">
        <v>15</v>
      </c>
      <c r="D1344" t="s">
        <v>42</v>
      </c>
      <c r="E1344" s="2">
        <v>345</v>
      </c>
      <c r="F1344" t="str">
        <f>IFERROR(VLOOKUP(TRIM(tbActuals[[#This Row],[IT Department]]),
                                                  tbDepartments[], 2, FALSE),
                         "")</f>
        <v>Infrastructure</v>
      </c>
      <c r="G1344" t="str">
        <f>VLOOKUP(tbActuals[[#This Row],[IT Department]],
                           tbDepartments[], 3,FALSE)</f>
        <v>Luke Tracy</v>
      </c>
      <c r="H1344" s="2">
        <f>IF(tbActuals[[#This Row],[Actual]]&lt;500,
       0,
       IF(tbActuals[[#This Row],[Actual]]&lt; 1500,
             1500,
             tbActuals[[#This Row],[Actual]]))</f>
        <v>0</v>
      </c>
      <c r="I1344" t="str">
        <f>VLOOKUP(tbActuals[[#This Row],[Country]],
                          tbRegions[], 2, FALSE)</f>
        <v>Europe</v>
      </c>
    </row>
    <row r="1345" spans="1:9" x14ac:dyDescent="0.35">
      <c r="A1345" s="1">
        <v>43862</v>
      </c>
      <c r="B1345" t="s">
        <v>64</v>
      </c>
      <c r="C1345" t="s">
        <v>15</v>
      </c>
      <c r="D1345" t="s">
        <v>32</v>
      </c>
      <c r="E1345" s="2">
        <v>131</v>
      </c>
      <c r="F1345" t="str">
        <f>IFERROR(VLOOKUP(TRIM(tbActuals[[#This Row],[IT Department]]),
                                                  tbDepartments[], 2, FALSE),
                         "")</f>
        <v>Infrastructure</v>
      </c>
      <c r="G1345" t="str">
        <f>VLOOKUP(tbActuals[[#This Row],[IT Department]],
                           tbDepartments[], 3,FALSE)</f>
        <v>Luke Tracy</v>
      </c>
      <c r="H1345" s="2">
        <f>IF(tbActuals[[#This Row],[Actual]]&lt;500,
       0,
       IF(tbActuals[[#This Row],[Actual]]&lt; 1500,
             1500,
             tbActuals[[#This Row],[Actual]]))</f>
        <v>0</v>
      </c>
      <c r="I1345" t="str">
        <f>VLOOKUP(tbActuals[[#This Row],[Country]],
                          tbRegions[], 2, FALSE)</f>
        <v>Latin America</v>
      </c>
    </row>
    <row r="1346" spans="1:9" x14ac:dyDescent="0.35">
      <c r="A1346" s="1">
        <v>43862</v>
      </c>
      <c r="B1346" t="s">
        <v>64</v>
      </c>
      <c r="C1346" t="s">
        <v>15</v>
      </c>
      <c r="D1346" t="s">
        <v>7</v>
      </c>
      <c r="E1346" s="2">
        <v>464</v>
      </c>
      <c r="F1346" t="str">
        <f>IFERROR(VLOOKUP(TRIM(tbActuals[[#This Row],[IT Department]]),
                                                  tbDepartments[], 2, FALSE),
                         "")</f>
        <v>Infrastructure</v>
      </c>
      <c r="G1346" t="str">
        <f>VLOOKUP(tbActuals[[#This Row],[IT Department]],
                           tbDepartments[], 3,FALSE)</f>
        <v>Luke Tracy</v>
      </c>
      <c r="H1346" s="2">
        <f>IF(tbActuals[[#This Row],[Actual]]&lt;500,
       0,
       IF(tbActuals[[#This Row],[Actual]]&lt; 1500,
             1500,
             tbActuals[[#This Row],[Actual]]))</f>
        <v>0</v>
      </c>
      <c r="I1346" t="str">
        <f>VLOOKUP(tbActuals[[#This Row],[Country]],
                          tbRegions[], 2, FALSE)</f>
        <v>Europe</v>
      </c>
    </row>
    <row r="1347" spans="1:9" x14ac:dyDescent="0.35">
      <c r="A1347" s="1">
        <v>43862</v>
      </c>
      <c r="B1347" t="s">
        <v>64</v>
      </c>
      <c r="C1347" t="s">
        <v>15</v>
      </c>
      <c r="D1347" t="s">
        <v>8</v>
      </c>
      <c r="E1347" s="2">
        <v>270</v>
      </c>
      <c r="F1347" t="str">
        <f>IFERROR(VLOOKUP(TRIM(tbActuals[[#This Row],[IT Department]]),
                                                  tbDepartments[], 2, FALSE),
                         "")</f>
        <v>Infrastructure</v>
      </c>
      <c r="G1347" t="str">
        <f>VLOOKUP(tbActuals[[#This Row],[IT Department]],
                           tbDepartments[], 3,FALSE)</f>
        <v>Luke Tracy</v>
      </c>
      <c r="H1347" s="2">
        <f>IF(tbActuals[[#This Row],[Actual]]&lt;500,
       0,
       IF(tbActuals[[#This Row],[Actual]]&lt; 1500,
             1500,
             tbActuals[[#This Row],[Actual]]))</f>
        <v>0</v>
      </c>
      <c r="I1347" t="str">
        <f>VLOOKUP(tbActuals[[#This Row],[Country]],
                          tbRegions[], 2, FALSE)</f>
        <v>USA</v>
      </c>
    </row>
    <row r="1348" spans="1:9" x14ac:dyDescent="0.35">
      <c r="A1348" s="1">
        <v>43862</v>
      </c>
      <c r="B1348" t="s">
        <v>64</v>
      </c>
      <c r="C1348" t="s">
        <v>46</v>
      </c>
      <c r="D1348" t="s">
        <v>7</v>
      </c>
      <c r="E1348" s="2">
        <v>-4108</v>
      </c>
      <c r="F1348" t="str">
        <f>IFERROR(VLOOKUP(TRIM(tbActuals[[#This Row],[IT Department]]),
                                                  tbDepartments[], 2, FALSE),
                         "")</f>
        <v>Infrastructure</v>
      </c>
      <c r="G1348" t="str">
        <f>VLOOKUP(tbActuals[[#This Row],[IT Department]],
                           tbDepartments[], 3,FALSE)</f>
        <v>Luke Tracy</v>
      </c>
      <c r="H1348" s="2">
        <f>IF(tbActuals[[#This Row],[Actual]]&lt;500,
       0,
       IF(tbActuals[[#This Row],[Actual]]&lt; 1500,
             1500,
             tbActuals[[#This Row],[Actual]]))</f>
        <v>0</v>
      </c>
      <c r="I1348" t="str">
        <f>VLOOKUP(tbActuals[[#This Row],[Country]],
                          tbRegions[], 2, FALSE)</f>
        <v>Europe</v>
      </c>
    </row>
    <row r="1349" spans="1:9" x14ac:dyDescent="0.35">
      <c r="A1349" s="1">
        <v>43862</v>
      </c>
      <c r="B1349" t="s">
        <v>64</v>
      </c>
      <c r="C1349" t="s">
        <v>47</v>
      </c>
      <c r="D1349" t="s">
        <v>8</v>
      </c>
      <c r="E1349" s="2">
        <v>49176</v>
      </c>
      <c r="F1349" t="str">
        <f>IFERROR(VLOOKUP(TRIM(tbActuals[[#This Row],[IT Department]]),
                                                  tbDepartments[], 2, FALSE),
                         "")</f>
        <v>Infrastructure</v>
      </c>
      <c r="G1349" t="str">
        <f>VLOOKUP(tbActuals[[#This Row],[IT Department]],
                           tbDepartments[], 3,FALSE)</f>
        <v>Luke Tracy</v>
      </c>
      <c r="H1349" s="2">
        <f>IF(tbActuals[[#This Row],[Actual]]&lt;500,
       0,
       IF(tbActuals[[#This Row],[Actual]]&lt; 1500,
             1500,
             tbActuals[[#This Row],[Actual]]))</f>
        <v>49176</v>
      </c>
      <c r="I1349" t="str">
        <f>VLOOKUP(tbActuals[[#This Row],[Country]],
                          tbRegions[], 2, FALSE)</f>
        <v>USA</v>
      </c>
    </row>
    <row r="1350" spans="1:9" x14ac:dyDescent="0.35">
      <c r="A1350" s="1">
        <v>43862</v>
      </c>
      <c r="B1350" t="s">
        <v>64</v>
      </c>
      <c r="C1350" t="s">
        <v>19</v>
      </c>
      <c r="D1350" t="s">
        <v>7</v>
      </c>
      <c r="E1350" s="2">
        <v>367</v>
      </c>
      <c r="F1350" t="str">
        <f>IFERROR(VLOOKUP(TRIM(tbActuals[[#This Row],[IT Department]]),
                                                  tbDepartments[], 2, FALSE),
                         "")</f>
        <v>Infrastructure</v>
      </c>
      <c r="G1350" t="str">
        <f>VLOOKUP(tbActuals[[#This Row],[IT Department]],
                           tbDepartments[], 3,FALSE)</f>
        <v>Luke Tracy</v>
      </c>
      <c r="H1350" s="2">
        <f>IF(tbActuals[[#This Row],[Actual]]&lt;500,
       0,
       IF(tbActuals[[#This Row],[Actual]]&lt; 1500,
             1500,
             tbActuals[[#This Row],[Actual]]))</f>
        <v>0</v>
      </c>
      <c r="I1350" t="str">
        <f>VLOOKUP(tbActuals[[#This Row],[Country]],
                          tbRegions[], 2, FALSE)</f>
        <v>Europe</v>
      </c>
    </row>
    <row r="1351" spans="1:9" x14ac:dyDescent="0.35">
      <c r="A1351" s="1">
        <v>43862</v>
      </c>
      <c r="B1351" t="s">
        <v>64</v>
      </c>
      <c r="C1351" t="s">
        <v>19</v>
      </c>
      <c r="D1351" t="s">
        <v>8</v>
      </c>
      <c r="E1351" s="2">
        <v>814</v>
      </c>
      <c r="F1351" t="str">
        <f>IFERROR(VLOOKUP(TRIM(tbActuals[[#This Row],[IT Department]]),
                                                  tbDepartments[], 2, FALSE),
                         "")</f>
        <v>Infrastructure</v>
      </c>
      <c r="G1351" t="str">
        <f>VLOOKUP(tbActuals[[#This Row],[IT Department]],
                           tbDepartments[], 3,FALSE)</f>
        <v>Luke Tracy</v>
      </c>
      <c r="H1351" s="2">
        <f>IF(tbActuals[[#This Row],[Actual]]&lt;500,
       0,
       IF(tbActuals[[#This Row],[Actual]]&lt; 1500,
             1500,
             tbActuals[[#This Row],[Actual]]))</f>
        <v>1500</v>
      </c>
      <c r="I1351" t="str">
        <f>VLOOKUP(tbActuals[[#This Row],[Country]],
                          tbRegions[], 2, FALSE)</f>
        <v>USA</v>
      </c>
    </row>
    <row r="1352" spans="1:9" x14ac:dyDescent="0.35">
      <c r="A1352" s="1">
        <v>43862</v>
      </c>
      <c r="B1352" t="s">
        <v>64</v>
      </c>
      <c r="C1352" t="s">
        <v>25</v>
      </c>
      <c r="D1352" t="s">
        <v>8</v>
      </c>
      <c r="E1352" s="2">
        <v>5689</v>
      </c>
      <c r="F1352" t="str">
        <f>IFERROR(VLOOKUP(TRIM(tbActuals[[#This Row],[IT Department]]),
                                                  tbDepartments[], 2, FALSE),
                         "")</f>
        <v>Infrastructure</v>
      </c>
      <c r="G1352" t="str">
        <f>VLOOKUP(tbActuals[[#This Row],[IT Department]],
                           tbDepartments[], 3,FALSE)</f>
        <v>Luke Tracy</v>
      </c>
      <c r="H1352" s="2">
        <f>IF(tbActuals[[#This Row],[Actual]]&lt;500,
       0,
       IF(tbActuals[[#This Row],[Actual]]&lt; 1500,
             1500,
             tbActuals[[#This Row],[Actual]]))</f>
        <v>5689</v>
      </c>
      <c r="I1352" t="str">
        <f>VLOOKUP(tbActuals[[#This Row],[Country]],
                          tbRegions[], 2, FALSE)</f>
        <v>USA</v>
      </c>
    </row>
    <row r="1353" spans="1:9" x14ac:dyDescent="0.35">
      <c r="A1353" s="1">
        <v>43862</v>
      </c>
      <c r="B1353" t="s">
        <v>64</v>
      </c>
      <c r="C1353" t="s">
        <v>20</v>
      </c>
      <c r="D1353" t="s">
        <v>34</v>
      </c>
      <c r="E1353" s="2">
        <v>-90</v>
      </c>
      <c r="F1353" t="str">
        <f>IFERROR(VLOOKUP(TRIM(tbActuals[[#This Row],[IT Department]]),
                                                  tbDepartments[], 2, FALSE),
                         "")</f>
        <v>Infrastructure</v>
      </c>
      <c r="G1353" t="str">
        <f>VLOOKUP(tbActuals[[#This Row],[IT Department]],
                           tbDepartments[], 3,FALSE)</f>
        <v>Luke Tracy</v>
      </c>
      <c r="H1353" s="2">
        <f>IF(tbActuals[[#This Row],[Actual]]&lt;500,
       0,
       IF(tbActuals[[#This Row],[Actual]]&lt; 1500,
             1500,
             tbActuals[[#This Row],[Actual]]))</f>
        <v>0</v>
      </c>
      <c r="I1353" t="str">
        <f>VLOOKUP(tbActuals[[#This Row],[Country]],
                          tbRegions[], 2, FALSE)</f>
        <v>Canada</v>
      </c>
    </row>
    <row r="1354" spans="1:9" x14ac:dyDescent="0.35">
      <c r="A1354" s="1">
        <v>43862</v>
      </c>
      <c r="B1354" t="s">
        <v>64</v>
      </c>
      <c r="C1354" t="s">
        <v>20</v>
      </c>
      <c r="D1354" t="s">
        <v>42</v>
      </c>
      <c r="E1354" s="2">
        <v>1</v>
      </c>
      <c r="F1354" t="str">
        <f>IFERROR(VLOOKUP(TRIM(tbActuals[[#This Row],[IT Department]]),
                                                  tbDepartments[], 2, FALSE),
                         "")</f>
        <v>Infrastructure</v>
      </c>
      <c r="G1354" t="str">
        <f>VLOOKUP(tbActuals[[#This Row],[IT Department]],
                           tbDepartments[], 3,FALSE)</f>
        <v>Luke Tracy</v>
      </c>
      <c r="H1354" s="2">
        <f>IF(tbActuals[[#This Row],[Actual]]&lt;500,
       0,
       IF(tbActuals[[#This Row],[Actual]]&lt; 1500,
             1500,
             tbActuals[[#This Row],[Actual]]))</f>
        <v>0</v>
      </c>
      <c r="I1354" t="str">
        <f>VLOOKUP(tbActuals[[#This Row],[Country]],
                          tbRegions[], 2, FALSE)</f>
        <v>Europe</v>
      </c>
    </row>
    <row r="1355" spans="1:9" x14ac:dyDescent="0.35">
      <c r="A1355" s="1">
        <v>43862</v>
      </c>
      <c r="B1355" t="s">
        <v>64</v>
      </c>
      <c r="C1355" t="s">
        <v>20</v>
      </c>
      <c r="D1355" t="s">
        <v>32</v>
      </c>
      <c r="E1355" s="2">
        <v>365</v>
      </c>
      <c r="F1355" t="str">
        <f>IFERROR(VLOOKUP(TRIM(tbActuals[[#This Row],[IT Department]]),
                                                  tbDepartments[], 2, FALSE),
                         "")</f>
        <v>Infrastructure</v>
      </c>
      <c r="G1355" t="str">
        <f>VLOOKUP(tbActuals[[#This Row],[IT Department]],
                           tbDepartments[], 3,FALSE)</f>
        <v>Luke Tracy</v>
      </c>
      <c r="H1355" s="2">
        <f>IF(tbActuals[[#This Row],[Actual]]&lt;500,
       0,
       IF(tbActuals[[#This Row],[Actual]]&lt; 1500,
             1500,
             tbActuals[[#This Row],[Actual]]))</f>
        <v>0</v>
      </c>
      <c r="I1355" t="str">
        <f>VLOOKUP(tbActuals[[#This Row],[Country]],
                          tbRegions[], 2, FALSE)</f>
        <v>Latin America</v>
      </c>
    </row>
    <row r="1356" spans="1:9" x14ac:dyDescent="0.35">
      <c r="A1356" s="1">
        <v>43862</v>
      </c>
      <c r="B1356" t="s">
        <v>64</v>
      </c>
      <c r="C1356" t="s">
        <v>20</v>
      </c>
      <c r="D1356" t="s">
        <v>37</v>
      </c>
      <c r="E1356" s="2">
        <v>1686</v>
      </c>
      <c r="F1356" t="str">
        <f>IFERROR(VLOOKUP(TRIM(tbActuals[[#This Row],[IT Department]]),
                                                  tbDepartments[], 2, FALSE),
                         "")</f>
        <v>Infrastructure</v>
      </c>
      <c r="G1356" t="str">
        <f>VLOOKUP(tbActuals[[#This Row],[IT Department]],
                           tbDepartments[], 3,FALSE)</f>
        <v>Luke Tracy</v>
      </c>
      <c r="H1356" s="2">
        <f>IF(tbActuals[[#This Row],[Actual]]&lt;500,
       0,
       IF(tbActuals[[#This Row],[Actual]]&lt; 1500,
             1500,
             tbActuals[[#This Row],[Actual]]))</f>
        <v>1686</v>
      </c>
      <c r="I1356" t="str">
        <f>VLOOKUP(tbActuals[[#This Row],[Country]],
                          tbRegions[], 2, FALSE)</f>
        <v>Europe</v>
      </c>
    </row>
    <row r="1357" spans="1:9" x14ac:dyDescent="0.35">
      <c r="A1357" s="1">
        <v>43862</v>
      </c>
      <c r="B1357" t="s">
        <v>64</v>
      </c>
      <c r="C1357" t="s">
        <v>20</v>
      </c>
      <c r="D1357" t="s">
        <v>7</v>
      </c>
      <c r="E1357" s="2">
        <v>10886</v>
      </c>
      <c r="F1357" t="str">
        <f>IFERROR(VLOOKUP(TRIM(tbActuals[[#This Row],[IT Department]]),
                                                  tbDepartments[], 2, FALSE),
                         "")</f>
        <v>Infrastructure</v>
      </c>
      <c r="G1357" t="str">
        <f>VLOOKUP(tbActuals[[#This Row],[IT Department]],
                           tbDepartments[], 3,FALSE)</f>
        <v>Luke Tracy</v>
      </c>
      <c r="H1357" s="2">
        <f>IF(tbActuals[[#This Row],[Actual]]&lt;500,
       0,
       IF(tbActuals[[#This Row],[Actual]]&lt; 1500,
             1500,
             tbActuals[[#This Row],[Actual]]))</f>
        <v>10886</v>
      </c>
      <c r="I1357" t="str">
        <f>VLOOKUP(tbActuals[[#This Row],[Country]],
                          tbRegions[], 2, FALSE)</f>
        <v>Europe</v>
      </c>
    </row>
    <row r="1358" spans="1:9" x14ac:dyDescent="0.35">
      <c r="A1358" s="1">
        <v>43862</v>
      </c>
      <c r="B1358" t="s">
        <v>64</v>
      </c>
      <c r="C1358" t="s">
        <v>20</v>
      </c>
      <c r="D1358" t="s">
        <v>8</v>
      </c>
      <c r="E1358" s="2">
        <v>-374390</v>
      </c>
      <c r="F1358" t="str">
        <f>IFERROR(VLOOKUP(TRIM(tbActuals[[#This Row],[IT Department]]),
                                                  tbDepartments[], 2, FALSE),
                         "")</f>
        <v>Infrastructure</v>
      </c>
      <c r="G1358" t="str">
        <f>VLOOKUP(tbActuals[[#This Row],[IT Department]],
                           tbDepartments[], 3,FALSE)</f>
        <v>Luke Tracy</v>
      </c>
      <c r="H1358" s="2">
        <f>IF(tbActuals[[#This Row],[Actual]]&lt;500,
       0,
       IF(tbActuals[[#This Row],[Actual]]&lt; 1500,
             1500,
             tbActuals[[#This Row],[Actual]]))</f>
        <v>0</v>
      </c>
      <c r="I1358" t="str">
        <f>VLOOKUP(tbActuals[[#This Row],[Country]],
                          tbRegions[], 2, FALSE)</f>
        <v>USA</v>
      </c>
    </row>
    <row r="1359" spans="1:9" x14ac:dyDescent="0.35">
      <c r="A1359" s="1">
        <v>43862</v>
      </c>
      <c r="B1359" t="s">
        <v>64</v>
      </c>
      <c r="C1359" t="s">
        <v>26</v>
      </c>
      <c r="D1359" t="s">
        <v>37</v>
      </c>
      <c r="E1359" s="2">
        <v>155</v>
      </c>
      <c r="F1359" t="str">
        <f>IFERROR(VLOOKUP(TRIM(tbActuals[[#This Row],[IT Department]]),
                                                  tbDepartments[], 2, FALSE),
                         "")</f>
        <v>Infrastructure</v>
      </c>
      <c r="G1359" t="str">
        <f>VLOOKUP(tbActuals[[#This Row],[IT Department]],
                           tbDepartments[], 3,FALSE)</f>
        <v>Luke Tracy</v>
      </c>
      <c r="H1359" s="2">
        <f>IF(tbActuals[[#This Row],[Actual]]&lt;500,
       0,
       IF(tbActuals[[#This Row],[Actual]]&lt; 1500,
             1500,
             tbActuals[[#This Row],[Actual]]))</f>
        <v>0</v>
      </c>
      <c r="I1359" t="str">
        <f>VLOOKUP(tbActuals[[#This Row],[Country]],
                          tbRegions[], 2, FALSE)</f>
        <v>Europe</v>
      </c>
    </row>
    <row r="1360" spans="1:9" x14ac:dyDescent="0.35">
      <c r="A1360" s="1">
        <v>43862</v>
      </c>
      <c r="B1360" t="s">
        <v>64</v>
      </c>
      <c r="C1360" t="s">
        <v>26</v>
      </c>
      <c r="D1360" t="s">
        <v>7</v>
      </c>
      <c r="E1360" s="2">
        <v>49</v>
      </c>
      <c r="F1360" t="str">
        <f>IFERROR(VLOOKUP(TRIM(tbActuals[[#This Row],[IT Department]]),
                                                  tbDepartments[], 2, FALSE),
                         "")</f>
        <v>Infrastructure</v>
      </c>
      <c r="G1360" t="str">
        <f>VLOOKUP(tbActuals[[#This Row],[IT Department]],
                           tbDepartments[], 3,FALSE)</f>
        <v>Luke Tracy</v>
      </c>
      <c r="H1360" s="2">
        <f>IF(tbActuals[[#This Row],[Actual]]&lt;500,
       0,
       IF(tbActuals[[#This Row],[Actual]]&lt; 1500,
             1500,
             tbActuals[[#This Row],[Actual]]))</f>
        <v>0</v>
      </c>
      <c r="I1360" t="str">
        <f>VLOOKUP(tbActuals[[#This Row],[Country]],
                          tbRegions[], 2, FALSE)</f>
        <v>Europe</v>
      </c>
    </row>
    <row r="1361" spans="1:9" x14ac:dyDescent="0.35">
      <c r="A1361" s="1">
        <v>43862</v>
      </c>
      <c r="B1361" t="s">
        <v>64</v>
      </c>
      <c r="C1361" t="s">
        <v>26</v>
      </c>
      <c r="D1361" t="s">
        <v>8</v>
      </c>
      <c r="E1361" s="2">
        <v>462</v>
      </c>
      <c r="F1361" t="str">
        <f>IFERROR(VLOOKUP(TRIM(tbActuals[[#This Row],[IT Department]]),
                                                  tbDepartments[], 2, FALSE),
                         "")</f>
        <v>Infrastructure</v>
      </c>
      <c r="G1361" t="str">
        <f>VLOOKUP(tbActuals[[#This Row],[IT Department]],
                           tbDepartments[], 3,FALSE)</f>
        <v>Luke Tracy</v>
      </c>
      <c r="H1361" s="2">
        <f>IF(tbActuals[[#This Row],[Actual]]&lt;500,
       0,
       IF(tbActuals[[#This Row],[Actual]]&lt; 1500,
             1500,
             tbActuals[[#This Row],[Actual]]))</f>
        <v>0</v>
      </c>
      <c r="I1361" t="str">
        <f>VLOOKUP(tbActuals[[#This Row],[Country]],
                          tbRegions[], 2, FALSE)</f>
        <v>USA</v>
      </c>
    </row>
    <row r="1362" spans="1:9" x14ac:dyDescent="0.35">
      <c r="A1362" s="1">
        <v>43862</v>
      </c>
      <c r="B1362" t="s">
        <v>64</v>
      </c>
      <c r="C1362" t="s">
        <v>21</v>
      </c>
      <c r="D1362" t="s">
        <v>37</v>
      </c>
      <c r="E1362" s="2">
        <v>394</v>
      </c>
      <c r="F1362" t="str">
        <f>IFERROR(VLOOKUP(TRIM(tbActuals[[#This Row],[IT Department]]),
                                                  tbDepartments[], 2, FALSE),
                         "")</f>
        <v>Infrastructure</v>
      </c>
      <c r="G1362" t="str">
        <f>VLOOKUP(tbActuals[[#This Row],[IT Department]],
                           tbDepartments[], 3,FALSE)</f>
        <v>Luke Tracy</v>
      </c>
      <c r="H1362" s="2">
        <f>IF(tbActuals[[#This Row],[Actual]]&lt;500,
       0,
       IF(tbActuals[[#This Row],[Actual]]&lt; 1500,
             1500,
             tbActuals[[#This Row],[Actual]]))</f>
        <v>0</v>
      </c>
      <c r="I1362" t="str">
        <f>VLOOKUP(tbActuals[[#This Row],[Country]],
                          tbRegions[], 2, FALSE)</f>
        <v>Europe</v>
      </c>
    </row>
    <row r="1363" spans="1:9" x14ac:dyDescent="0.35">
      <c r="A1363" s="1">
        <v>43862</v>
      </c>
      <c r="B1363" t="s">
        <v>64</v>
      </c>
      <c r="C1363" t="s">
        <v>21</v>
      </c>
      <c r="D1363" t="s">
        <v>7</v>
      </c>
      <c r="E1363" s="2">
        <v>1462</v>
      </c>
      <c r="F1363" t="str">
        <f>IFERROR(VLOOKUP(TRIM(tbActuals[[#This Row],[IT Department]]),
                                                  tbDepartments[], 2, FALSE),
                         "")</f>
        <v>Infrastructure</v>
      </c>
      <c r="G1363" t="str">
        <f>VLOOKUP(tbActuals[[#This Row],[IT Department]],
                           tbDepartments[], 3,FALSE)</f>
        <v>Luke Tracy</v>
      </c>
      <c r="H1363" s="2">
        <f>IF(tbActuals[[#This Row],[Actual]]&lt;500,
       0,
       IF(tbActuals[[#This Row],[Actual]]&lt; 1500,
             1500,
             tbActuals[[#This Row],[Actual]]))</f>
        <v>1500</v>
      </c>
      <c r="I1363" t="str">
        <f>VLOOKUP(tbActuals[[#This Row],[Country]],
                          tbRegions[], 2, FALSE)</f>
        <v>Europe</v>
      </c>
    </row>
    <row r="1364" spans="1:9" x14ac:dyDescent="0.35">
      <c r="A1364" s="1">
        <v>43862</v>
      </c>
      <c r="B1364" t="s">
        <v>64</v>
      </c>
      <c r="C1364" t="s">
        <v>22</v>
      </c>
      <c r="D1364" t="s">
        <v>37</v>
      </c>
      <c r="E1364" s="2">
        <v>1309</v>
      </c>
      <c r="F1364" t="str">
        <f>IFERROR(VLOOKUP(TRIM(tbActuals[[#This Row],[IT Department]]),
                                                  tbDepartments[], 2, FALSE),
                         "")</f>
        <v>Infrastructure</v>
      </c>
      <c r="G1364" t="str">
        <f>VLOOKUP(tbActuals[[#This Row],[IT Department]],
                           tbDepartments[], 3,FALSE)</f>
        <v>Luke Tracy</v>
      </c>
      <c r="H1364" s="2">
        <f>IF(tbActuals[[#This Row],[Actual]]&lt;500,
       0,
       IF(tbActuals[[#This Row],[Actual]]&lt; 1500,
             1500,
             tbActuals[[#This Row],[Actual]]))</f>
        <v>1500</v>
      </c>
      <c r="I1364" t="str">
        <f>VLOOKUP(tbActuals[[#This Row],[Country]],
                          tbRegions[], 2, FALSE)</f>
        <v>Europe</v>
      </c>
    </row>
    <row r="1365" spans="1:9" x14ac:dyDescent="0.35">
      <c r="A1365" s="1">
        <v>43862</v>
      </c>
      <c r="B1365" t="s">
        <v>64</v>
      </c>
      <c r="C1365" t="s">
        <v>22</v>
      </c>
      <c r="D1365" t="s">
        <v>7</v>
      </c>
      <c r="E1365" s="2">
        <v>302</v>
      </c>
      <c r="F1365" t="str">
        <f>IFERROR(VLOOKUP(TRIM(tbActuals[[#This Row],[IT Department]]),
                                                  tbDepartments[], 2, FALSE),
                         "")</f>
        <v>Infrastructure</v>
      </c>
      <c r="G1365" t="str">
        <f>VLOOKUP(tbActuals[[#This Row],[IT Department]],
                           tbDepartments[], 3,FALSE)</f>
        <v>Luke Tracy</v>
      </c>
      <c r="H1365" s="2">
        <f>IF(tbActuals[[#This Row],[Actual]]&lt;500,
       0,
       IF(tbActuals[[#This Row],[Actual]]&lt; 1500,
             1500,
             tbActuals[[#This Row],[Actual]]))</f>
        <v>0</v>
      </c>
      <c r="I1365" t="str">
        <f>VLOOKUP(tbActuals[[#This Row],[Country]],
                          tbRegions[], 2, FALSE)</f>
        <v>Europe</v>
      </c>
    </row>
    <row r="1366" spans="1:9" x14ac:dyDescent="0.35">
      <c r="A1366" s="1">
        <v>43862</v>
      </c>
      <c r="B1366" t="s">
        <v>15</v>
      </c>
      <c r="C1366" t="s">
        <v>20</v>
      </c>
      <c r="D1366" t="s">
        <v>8</v>
      </c>
      <c r="E1366" s="2">
        <v>52</v>
      </c>
      <c r="F1366" t="str">
        <f>IFERROR(VLOOKUP(TRIM(tbActuals[[#This Row],[IT Department]]),
                                                  tbDepartments[], 2, FALSE),
                         "")</f>
        <v>Governance</v>
      </c>
      <c r="G1366" t="str">
        <f>VLOOKUP(tbActuals[[#This Row],[IT Department]],
                           tbDepartments[], 3,FALSE)</f>
        <v>Sam Danks</v>
      </c>
      <c r="H1366" s="2">
        <f>IF(tbActuals[[#This Row],[Actual]]&lt;500,
       0,
       IF(tbActuals[[#This Row],[Actual]]&lt; 1500,
             1500,
             tbActuals[[#This Row],[Actual]]))</f>
        <v>0</v>
      </c>
      <c r="I1366" t="str">
        <f>VLOOKUP(tbActuals[[#This Row],[Country]],
                          tbRegions[], 2, FALSE)</f>
        <v>USA</v>
      </c>
    </row>
    <row r="1367" spans="1:9" x14ac:dyDescent="0.35">
      <c r="A1367" s="1">
        <v>43862</v>
      </c>
      <c r="B1367" t="s">
        <v>65</v>
      </c>
      <c r="C1367" t="s">
        <v>31</v>
      </c>
      <c r="D1367" t="s">
        <v>8</v>
      </c>
      <c r="E1367" s="2">
        <v>279844</v>
      </c>
      <c r="F1367" t="str">
        <f>IFERROR(VLOOKUP(TRIM(tbActuals[[#This Row],[IT Department]]),
                                                  tbDepartments[], 2, FALSE),
                         "")</f>
        <v>BU Support</v>
      </c>
      <c r="G1367" t="str">
        <f>VLOOKUP(tbActuals[[#This Row],[IT Department]],
                           tbDepartments[], 3,FALSE)</f>
        <v>Mira Flores</v>
      </c>
      <c r="H1367" s="2">
        <f>IF(tbActuals[[#This Row],[Actual]]&lt;500,
       0,
       IF(tbActuals[[#This Row],[Actual]]&lt; 1500,
             1500,
             tbActuals[[#This Row],[Actual]]))</f>
        <v>279844</v>
      </c>
      <c r="I1367" t="str">
        <f>VLOOKUP(tbActuals[[#This Row],[Country]],
                          tbRegions[], 2, FALSE)</f>
        <v>USA</v>
      </c>
    </row>
    <row r="1368" spans="1:9" x14ac:dyDescent="0.35">
      <c r="A1368" s="1">
        <v>43862</v>
      </c>
      <c r="B1368" t="s">
        <v>65</v>
      </c>
      <c r="C1368" t="s">
        <v>40</v>
      </c>
      <c r="D1368" t="s">
        <v>7</v>
      </c>
      <c r="E1368" s="2">
        <v>66</v>
      </c>
      <c r="F1368" t="str">
        <f>IFERROR(VLOOKUP(TRIM(tbActuals[[#This Row],[IT Department]]),
                                                  tbDepartments[], 2, FALSE),
                         "")</f>
        <v>BU Support</v>
      </c>
      <c r="G1368" t="str">
        <f>VLOOKUP(tbActuals[[#This Row],[IT Department]],
                           tbDepartments[], 3,FALSE)</f>
        <v>Mira Flores</v>
      </c>
      <c r="H1368" s="2">
        <f>IF(tbActuals[[#This Row],[Actual]]&lt;500,
       0,
       IF(tbActuals[[#This Row],[Actual]]&lt; 1500,
             1500,
             tbActuals[[#This Row],[Actual]]))</f>
        <v>0</v>
      </c>
      <c r="I1368" t="str">
        <f>VLOOKUP(tbActuals[[#This Row],[Country]],
                          tbRegions[], 2, FALSE)</f>
        <v>Europe</v>
      </c>
    </row>
    <row r="1369" spans="1:9" x14ac:dyDescent="0.35">
      <c r="A1369" s="1">
        <v>43862</v>
      </c>
      <c r="B1369" t="s">
        <v>65</v>
      </c>
      <c r="C1369" t="s">
        <v>40</v>
      </c>
      <c r="D1369" t="s">
        <v>8</v>
      </c>
      <c r="E1369" s="2">
        <v>5577</v>
      </c>
      <c r="F1369" t="str">
        <f>IFERROR(VLOOKUP(TRIM(tbActuals[[#This Row],[IT Department]]),
                                                  tbDepartments[], 2, FALSE),
                         "")</f>
        <v>BU Support</v>
      </c>
      <c r="G1369" t="str">
        <f>VLOOKUP(tbActuals[[#This Row],[IT Department]],
                           tbDepartments[], 3,FALSE)</f>
        <v>Mira Flores</v>
      </c>
      <c r="H1369" s="2">
        <f>IF(tbActuals[[#This Row],[Actual]]&lt;500,
       0,
       IF(tbActuals[[#This Row],[Actual]]&lt; 1500,
             1500,
             tbActuals[[#This Row],[Actual]]))</f>
        <v>5577</v>
      </c>
      <c r="I1369" t="str">
        <f>VLOOKUP(tbActuals[[#This Row],[Country]],
                          tbRegions[], 2, FALSE)</f>
        <v>USA</v>
      </c>
    </row>
    <row r="1370" spans="1:9" x14ac:dyDescent="0.35">
      <c r="A1370" s="1">
        <v>43862</v>
      </c>
      <c r="B1370" t="s">
        <v>65</v>
      </c>
      <c r="C1370" t="s">
        <v>24</v>
      </c>
      <c r="D1370" t="s">
        <v>8</v>
      </c>
      <c r="E1370" s="2">
        <v>51392</v>
      </c>
      <c r="F1370" t="str">
        <f>IFERROR(VLOOKUP(TRIM(tbActuals[[#This Row],[IT Department]]),
                                                  tbDepartments[], 2, FALSE),
                         "")</f>
        <v>BU Support</v>
      </c>
      <c r="G1370" t="str">
        <f>VLOOKUP(tbActuals[[#This Row],[IT Department]],
                           tbDepartments[], 3,FALSE)</f>
        <v>Mira Flores</v>
      </c>
      <c r="H1370" s="2">
        <f>IF(tbActuals[[#This Row],[Actual]]&lt;500,
       0,
       IF(tbActuals[[#This Row],[Actual]]&lt; 1500,
             1500,
             tbActuals[[#This Row],[Actual]]))</f>
        <v>51392</v>
      </c>
      <c r="I1370" t="str">
        <f>VLOOKUP(tbActuals[[#This Row],[Country]],
                          tbRegions[], 2, FALSE)</f>
        <v>USA</v>
      </c>
    </row>
    <row r="1371" spans="1:9" x14ac:dyDescent="0.35">
      <c r="A1371" s="1">
        <v>43862</v>
      </c>
      <c r="B1371" t="s">
        <v>65</v>
      </c>
      <c r="C1371" t="s">
        <v>28</v>
      </c>
      <c r="D1371" t="s">
        <v>8</v>
      </c>
      <c r="E1371" s="2">
        <v>190</v>
      </c>
      <c r="F1371" t="str">
        <f>IFERROR(VLOOKUP(TRIM(tbActuals[[#This Row],[IT Department]]),
                                                  tbDepartments[], 2, FALSE),
                         "")</f>
        <v>BU Support</v>
      </c>
      <c r="G1371" t="str">
        <f>VLOOKUP(tbActuals[[#This Row],[IT Department]],
                           tbDepartments[], 3,FALSE)</f>
        <v>Mira Flores</v>
      </c>
      <c r="H1371" s="2">
        <f>IF(tbActuals[[#This Row],[Actual]]&lt;500,
       0,
       IF(tbActuals[[#This Row],[Actual]]&lt; 1500,
             1500,
             tbActuals[[#This Row],[Actual]]))</f>
        <v>0</v>
      </c>
      <c r="I1371" t="str">
        <f>VLOOKUP(tbActuals[[#This Row],[Country]],
                          tbRegions[], 2, FALSE)</f>
        <v>USA</v>
      </c>
    </row>
    <row r="1372" spans="1:9" x14ac:dyDescent="0.35">
      <c r="A1372" s="1">
        <v>43862</v>
      </c>
      <c r="B1372" t="s">
        <v>65</v>
      </c>
      <c r="C1372" t="s">
        <v>6</v>
      </c>
      <c r="D1372" t="s">
        <v>12</v>
      </c>
      <c r="E1372" s="2">
        <v>153</v>
      </c>
      <c r="F1372" t="str">
        <f>IFERROR(VLOOKUP(TRIM(tbActuals[[#This Row],[IT Department]]),
                                                  tbDepartments[], 2, FALSE),
                         "")</f>
        <v>BU Support</v>
      </c>
      <c r="G1372" t="str">
        <f>VLOOKUP(tbActuals[[#This Row],[IT Department]],
                           tbDepartments[], 3,FALSE)</f>
        <v>Mira Flores</v>
      </c>
      <c r="H1372" s="2">
        <f>IF(tbActuals[[#This Row],[Actual]]&lt;500,
       0,
       IF(tbActuals[[#This Row],[Actual]]&lt; 1500,
             1500,
             tbActuals[[#This Row],[Actual]]))</f>
        <v>0</v>
      </c>
      <c r="I1372" t="str">
        <f>VLOOKUP(tbActuals[[#This Row],[Country]],
                          tbRegions[], 2, FALSE)</f>
        <v>Europe</v>
      </c>
    </row>
    <row r="1373" spans="1:9" x14ac:dyDescent="0.35">
      <c r="A1373" s="1">
        <v>43862</v>
      </c>
      <c r="B1373" t="s">
        <v>65</v>
      </c>
      <c r="C1373" t="s">
        <v>6</v>
      </c>
      <c r="D1373" t="s">
        <v>7</v>
      </c>
      <c r="E1373" s="2">
        <v>718</v>
      </c>
      <c r="F1373" t="str">
        <f>IFERROR(VLOOKUP(TRIM(tbActuals[[#This Row],[IT Department]]),
                                                  tbDepartments[], 2, FALSE),
                         "")</f>
        <v>BU Support</v>
      </c>
      <c r="G1373" t="str">
        <f>VLOOKUP(tbActuals[[#This Row],[IT Department]],
                           tbDepartments[], 3,FALSE)</f>
        <v>Mira Flores</v>
      </c>
      <c r="H1373" s="2">
        <f>IF(tbActuals[[#This Row],[Actual]]&lt;500,
       0,
       IF(tbActuals[[#This Row],[Actual]]&lt; 1500,
             1500,
             tbActuals[[#This Row],[Actual]]))</f>
        <v>1500</v>
      </c>
      <c r="I1373" t="str">
        <f>VLOOKUP(tbActuals[[#This Row],[Country]],
                          tbRegions[], 2, FALSE)</f>
        <v>Europe</v>
      </c>
    </row>
    <row r="1374" spans="1:9" x14ac:dyDescent="0.35">
      <c r="A1374" s="1">
        <v>43862</v>
      </c>
      <c r="B1374" t="s">
        <v>65</v>
      </c>
      <c r="C1374" t="s">
        <v>6</v>
      </c>
      <c r="D1374" t="s">
        <v>8</v>
      </c>
      <c r="E1374" s="2">
        <v>619954</v>
      </c>
      <c r="F1374" t="str">
        <f>IFERROR(VLOOKUP(TRIM(tbActuals[[#This Row],[IT Department]]),
                                                  tbDepartments[], 2, FALSE),
                         "")</f>
        <v>BU Support</v>
      </c>
      <c r="G1374" t="str">
        <f>VLOOKUP(tbActuals[[#This Row],[IT Department]],
                           tbDepartments[], 3,FALSE)</f>
        <v>Mira Flores</v>
      </c>
      <c r="H1374" s="2">
        <f>IF(tbActuals[[#This Row],[Actual]]&lt;500,
       0,
       IF(tbActuals[[#This Row],[Actual]]&lt; 1500,
             1500,
             tbActuals[[#This Row],[Actual]]))</f>
        <v>619954</v>
      </c>
      <c r="I1374" t="str">
        <f>VLOOKUP(tbActuals[[#This Row],[Country]],
                          tbRegions[], 2, FALSE)</f>
        <v>USA</v>
      </c>
    </row>
    <row r="1375" spans="1:9" x14ac:dyDescent="0.35">
      <c r="A1375" s="1">
        <v>43862</v>
      </c>
      <c r="B1375" t="s">
        <v>65</v>
      </c>
      <c r="C1375" t="s">
        <v>36</v>
      </c>
      <c r="D1375" t="s">
        <v>7</v>
      </c>
      <c r="E1375" s="2">
        <v>52</v>
      </c>
      <c r="F1375" t="str">
        <f>IFERROR(VLOOKUP(TRIM(tbActuals[[#This Row],[IT Department]]),
                                                  tbDepartments[], 2, FALSE),
                         "")</f>
        <v>BU Support</v>
      </c>
      <c r="G1375" t="str">
        <f>VLOOKUP(tbActuals[[#This Row],[IT Department]],
                           tbDepartments[], 3,FALSE)</f>
        <v>Mira Flores</v>
      </c>
      <c r="H1375" s="2">
        <f>IF(tbActuals[[#This Row],[Actual]]&lt;500,
       0,
       IF(tbActuals[[#This Row],[Actual]]&lt; 1500,
             1500,
             tbActuals[[#This Row],[Actual]]))</f>
        <v>0</v>
      </c>
      <c r="I1375" t="str">
        <f>VLOOKUP(tbActuals[[#This Row],[Country]],
                          tbRegions[], 2, FALSE)</f>
        <v>Europe</v>
      </c>
    </row>
    <row r="1376" spans="1:9" x14ac:dyDescent="0.35">
      <c r="A1376" s="1">
        <v>43862</v>
      </c>
      <c r="B1376" t="s">
        <v>65</v>
      </c>
      <c r="C1376" t="s">
        <v>36</v>
      </c>
      <c r="D1376" t="s">
        <v>8</v>
      </c>
      <c r="E1376" s="2">
        <v>8987</v>
      </c>
      <c r="F1376" t="str">
        <f>IFERROR(VLOOKUP(TRIM(tbActuals[[#This Row],[IT Department]]),
                                                  tbDepartments[], 2, FALSE),
                         "")</f>
        <v>BU Support</v>
      </c>
      <c r="G1376" t="str">
        <f>VLOOKUP(tbActuals[[#This Row],[IT Department]],
                           tbDepartments[], 3,FALSE)</f>
        <v>Mira Flores</v>
      </c>
      <c r="H1376" s="2">
        <f>IF(tbActuals[[#This Row],[Actual]]&lt;500,
       0,
       IF(tbActuals[[#This Row],[Actual]]&lt; 1500,
             1500,
             tbActuals[[#This Row],[Actual]]))</f>
        <v>8987</v>
      </c>
      <c r="I1376" t="str">
        <f>VLOOKUP(tbActuals[[#This Row],[Country]],
                          tbRegions[], 2, FALSE)</f>
        <v>USA</v>
      </c>
    </row>
    <row r="1377" spans="1:9" x14ac:dyDescent="0.35">
      <c r="A1377" s="1">
        <v>43862</v>
      </c>
      <c r="B1377" t="s">
        <v>65</v>
      </c>
      <c r="C1377" t="s">
        <v>9</v>
      </c>
      <c r="D1377" t="s">
        <v>12</v>
      </c>
      <c r="E1377" s="2">
        <v>6162</v>
      </c>
      <c r="F1377" t="str">
        <f>IFERROR(VLOOKUP(TRIM(tbActuals[[#This Row],[IT Department]]),
                                                  tbDepartments[], 2, FALSE),
                         "")</f>
        <v>BU Support</v>
      </c>
      <c r="G1377" t="str">
        <f>VLOOKUP(tbActuals[[#This Row],[IT Department]],
                           tbDepartments[], 3,FALSE)</f>
        <v>Mira Flores</v>
      </c>
      <c r="H1377" s="2">
        <f>IF(tbActuals[[#This Row],[Actual]]&lt;500,
       0,
       IF(tbActuals[[#This Row],[Actual]]&lt; 1500,
             1500,
             tbActuals[[#This Row],[Actual]]))</f>
        <v>6162</v>
      </c>
      <c r="I1377" t="str">
        <f>VLOOKUP(tbActuals[[#This Row],[Country]],
                          tbRegions[], 2, FALSE)</f>
        <v>Europe</v>
      </c>
    </row>
    <row r="1378" spans="1:9" x14ac:dyDescent="0.35">
      <c r="A1378" s="1">
        <v>43862</v>
      </c>
      <c r="B1378" t="s">
        <v>65</v>
      </c>
      <c r="C1378" t="s">
        <v>9</v>
      </c>
      <c r="D1378" t="s">
        <v>8</v>
      </c>
      <c r="E1378" s="2">
        <v>2447</v>
      </c>
      <c r="F1378" t="str">
        <f>IFERROR(VLOOKUP(TRIM(tbActuals[[#This Row],[IT Department]]),
                                                  tbDepartments[], 2, FALSE),
                         "")</f>
        <v>BU Support</v>
      </c>
      <c r="G1378" t="str">
        <f>VLOOKUP(tbActuals[[#This Row],[IT Department]],
                           tbDepartments[], 3,FALSE)</f>
        <v>Mira Flores</v>
      </c>
      <c r="H1378" s="2">
        <f>IF(tbActuals[[#This Row],[Actual]]&lt;500,
       0,
       IF(tbActuals[[#This Row],[Actual]]&lt; 1500,
             1500,
             tbActuals[[#This Row],[Actual]]))</f>
        <v>2447</v>
      </c>
      <c r="I1378" t="str">
        <f>VLOOKUP(tbActuals[[#This Row],[Country]],
                          tbRegions[], 2, FALSE)</f>
        <v>USA</v>
      </c>
    </row>
    <row r="1379" spans="1:9" x14ac:dyDescent="0.35">
      <c r="A1379" s="1">
        <v>43862</v>
      </c>
      <c r="B1379" t="s">
        <v>65</v>
      </c>
      <c r="C1379" t="s">
        <v>10</v>
      </c>
      <c r="D1379" t="s">
        <v>7</v>
      </c>
      <c r="E1379" s="2">
        <v>-1964</v>
      </c>
      <c r="F1379" t="str">
        <f>IFERROR(VLOOKUP(TRIM(tbActuals[[#This Row],[IT Department]]),
                                                  tbDepartments[], 2, FALSE),
                         "")</f>
        <v>BU Support</v>
      </c>
      <c r="G1379" t="str">
        <f>VLOOKUP(tbActuals[[#This Row],[IT Department]],
                           tbDepartments[], 3,FALSE)</f>
        <v>Mira Flores</v>
      </c>
      <c r="H1379" s="2">
        <f>IF(tbActuals[[#This Row],[Actual]]&lt;500,
       0,
       IF(tbActuals[[#This Row],[Actual]]&lt; 1500,
             1500,
             tbActuals[[#This Row],[Actual]]))</f>
        <v>0</v>
      </c>
      <c r="I1379" t="str">
        <f>VLOOKUP(tbActuals[[#This Row],[Country]],
                          tbRegions[], 2, FALSE)</f>
        <v>Europe</v>
      </c>
    </row>
    <row r="1380" spans="1:9" x14ac:dyDescent="0.35">
      <c r="A1380" s="1">
        <v>43862</v>
      </c>
      <c r="B1380" t="s">
        <v>65</v>
      </c>
      <c r="C1380" t="s">
        <v>11</v>
      </c>
      <c r="D1380" t="s">
        <v>52</v>
      </c>
      <c r="E1380" s="2">
        <v>7509</v>
      </c>
      <c r="F1380" t="str">
        <f>IFERROR(VLOOKUP(TRIM(tbActuals[[#This Row],[IT Department]]),
                                                  tbDepartments[], 2, FALSE),
                         "")</f>
        <v>BU Support</v>
      </c>
      <c r="G1380" t="str">
        <f>VLOOKUP(tbActuals[[#This Row],[IT Department]],
                           tbDepartments[], 3,FALSE)</f>
        <v>Mira Flores</v>
      </c>
      <c r="H1380" s="2">
        <f>IF(tbActuals[[#This Row],[Actual]]&lt;500,
       0,
       IF(tbActuals[[#This Row],[Actual]]&lt; 1500,
             1500,
             tbActuals[[#This Row],[Actual]]))</f>
        <v>7509</v>
      </c>
      <c r="I1380" t="str">
        <f>VLOOKUP(tbActuals[[#This Row],[Country]],
                          tbRegions[], 2, FALSE)</f>
        <v>Europe</v>
      </c>
    </row>
    <row r="1381" spans="1:9" x14ac:dyDescent="0.35">
      <c r="A1381" s="1">
        <v>43862</v>
      </c>
      <c r="B1381" t="s">
        <v>65</v>
      </c>
      <c r="C1381" t="s">
        <v>11</v>
      </c>
      <c r="D1381" t="s">
        <v>7</v>
      </c>
      <c r="E1381" s="2">
        <v>6299</v>
      </c>
      <c r="F1381" t="str">
        <f>IFERROR(VLOOKUP(TRIM(tbActuals[[#This Row],[IT Department]]),
                                                  tbDepartments[], 2, FALSE),
                         "")</f>
        <v>BU Support</v>
      </c>
      <c r="G1381" t="str">
        <f>VLOOKUP(tbActuals[[#This Row],[IT Department]],
                           tbDepartments[], 3,FALSE)</f>
        <v>Mira Flores</v>
      </c>
      <c r="H1381" s="2">
        <f>IF(tbActuals[[#This Row],[Actual]]&lt;500,
       0,
       IF(tbActuals[[#This Row],[Actual]]&lt; 1500,
             1500,
             tbActuals[[#This Row],[Actual]]))</f>
        <v>6299</v>
      </c>
      <c r="I1381" t="str">
        <f>VLOOKUP(tbActuals[[#This Row],[Country]],
                          tbRegions[], 2, FALSE)</f>
        <v>Europe</v>
      </c>
    </row>
    <row r="1382" spans="1:9" x14ac:dyDescent="0.35">
      <c r="A1382" s="1">
        <v>43862</v>
      </c>
      <c r="B1382" t="s">
        <v>65</v>
      </c>
      <c r="C1382" t="s">
        <v>11</v>
      </c>
      <c r="D1382" t="s">
        <v>8</v>
      </c>
      <c r="E1382" s="2">
        <v>388630</v>
      </c>
      <c r="F1382" t="str">
        <f>IFERROR(VLOOKUP(TRIM(tbActuals[[#This Row],[IT Department]]),
                                                  tbDepartments[], 2, FALSE),
                         "")</f>
        <v>BU Support</v>
      </c>
      <c r="G1382" t="str">
        <f>VLOOKUP(tbActuals[[#This Row],[IT Department]],
                           tbDepartments[], 3,FALSE)</f>
        <v>Mira Flores</v>
      </c>
      <c r="H1382" s="2">
        <f>IF(tbActuals[[#This Row],[Actual]]&lt;500,
       0,
       IF(tbActuals[[#This Row],[Actual]]&lt; 1500,
             1500,
             tbActuals[[#This Row],[Actual]]))</f>
        <v>388630</v>
      </c>
      <c r="I1382" t="str">
        <f>VLOOKUP(tbActuals[[#This Row],[Country]],
                          tbRegions[], 2, FALSE)</f>
        <v>USA</v>
      </c>
    </row>
    <row r="1383" spans="1:9" x14ac:dyDescent="0.35">
      <c r="A1383" s="1">
        <v>43862</v>
      </c>
      <c r="B1383" t="s">
        <v>65</v>
      </c>
      <c r="C1383" t="s">
        <v>15</v>
      </c>
      <c r="D1383" t="s">
        <v>7</v>
      </c>
      <c r="E1383" s="2">
        <v>202</v>
      </c>
      <c r="F1383" t="str">
        <f>IFERROR(VLOOKUP(TRIM(tbActuals[[#This Row],[IT Department]]),
                                                  tbDepartments[], 2, FALSE),
                         "")</f>
        <v>BU Support</v>
      </c>
      <c r="G1383" t="str">
        <f>VLOOKUP(tbActuals[[#This Row],[IT Department]],
                           tbDepartments[], 3,FALSE)</f>
        <v>Mira Flores</v>
      </c>
      <c r="H1383" s="2">
        <f>IF(tbActuals[[#This Row],[Actual]]&lt;500,
       0,
       IF(tbActuals[[#This Row],[Actual]]&lt; 1500,
             1500,
             tbActuals[[#This Row],[Actual]]))</f>
        <v>0</v>
      </c>
      <c r="I1383" t="str">
        <f>VLOOKUP(tbActuals[[#This Row],[Country]],
                          tbRegions[], 2, FALSE)</f>
        <v>Europe</v>
      </c>
    </row>
    <row r="1384" spans="1:9" x14ac:dyDescent="0.35">
      <c r="A1384" s="1">
        <v>43862</v>
      </c>
      <c r="B1384" t="s">
        <v>65</v>
      </c>
      <c r="C1384" t="s">
        <v>15</v>
      </c>
      <c r="D1384" t="s">
        <v>8</v>
      </c>
      <c r="E1384" s="2">
        <v>691</v>
      </c>
      <c r="F1384" t="str">
        <f>IFERROR(VLOOKUP(TRIM(tbActuals[[#This Row],[IT Department]]),
                                                  tbDepartments[], 2, FALSE),
                         "")</f>
        <v>BU Support</v>
      </c>
      <c r="G1384" t="str">
        <f>VLOOKUP(tbActuals[[#This Row],[IT Department]],
                           tbDepartments[], 3,FALSE)</f>
        <v>Mira Flores</v>
      </c>
      <c r="H1384" s="2">
        <f>IF(tbActuals[[#This Row],[Actual]]&lt;500,
       0,
       IF(tbActuals[[#This Row],[Actual]]&lt; 1500,
             1500,
             tbActuals[[#This Row],[Actual]]))</f>
        <v>1500</v>
      </c>
      <c r="I1384" t="str">
        <f>VLOOKUP(tbActuals[[#This Row],[Country]],
                          tbRegions[], 2, FALSE)</f>
        <v>USA</v>
      </c>
    </row>
    <row r="1385" spans="1:9" x14ac:dyDescent="0.35">
      <c r="A1385" s="1">
        <v>43862</v>
      </c>
      <c r="B1385" t="s">
        <v>65</v>
      </c>
      <c r="C1385" t="s">
        <v>16</v>
      </c>
      <c r="D1385" t="s">
        <v>7</v>
      </c>
      <c r="E1385" s="2">
        <v>3810</v>
      </c>
      <c r="F1385" t="str">
        <f>IFERROR(VLOOKUP(TRIM(tbActuals[[#This Row],[IT Department]]),
                                                  tbDepartments[], 2, FALSE),
                         "")</f>
        <v>BU Support</v>
      </c>
      <c r="G1385" t="str">
        <f>VLOOKUP(tbActuals[[#This Row],[IT Department]],
                           tbDepartments[], 3,FALSE)</f>
        <v>Mira Flores</v>
      </c>
      <c r="H1385" s="2">
        <f>IF(tbActuals[[#This Row],[Actual]]&lt;500,
       0,
       IF(tbActuals[[#This Row],[Actual]]&lt; 1500,
             1500,
             tbActuals[[#This Row],[Actual]]))</f>
        <v>3810</v>
      </c>
      <c r="I1385" t="str">
        <f>VLOOKUP(tbActuals[[#This Row],[Country]],
                          tbRegions[], 2, FALSE)</f>
        <v>Europe</v>
      </c>
    </row>
    <row r="1386" spans="1:9" x14ac:dyDescent="0.35">
      <c r="A1386" s="1">
        <v>43862</v>
      </c>
      <c r="B1386" t="s">
        <v>65</v>
      </c>
      <c r="C1386" t="s">
        <v>16</v>
      </c>
      <c r="D1386" t="s">
        <v>8</v>
      </c>
      <c r="E1386" s="2">
        <v>-21265</v>
      </c>
      <c r="F1386" t="str">
        <f>IFERROR(VLOOKUP(TRIM(tbActuals[[#This Row],[IT Department]]),
                                                  tbDepartments[], 2, FALSE),
                         "")</f>
        <v>BU Support</v>
      </c>
      <c r="G1386" t="str">
        <f>VLOOKUP(tbActuals[[#This Row],[IT Department]],
                           tbDepartments[], 3,FALSE)</f>
        <v>Mira Flores</v>
      </c>
      <c r="H1386" s="2">
        <f>IF(tbActuals[[#This Row],[Actual]]&lt;500,
       0,
       IF(tbActuals[[#This Row],[Actual]]&lt; 1500,
             1500,
             tbActuals[[#This Row],[Actual]]))</f>
        <v>0</v>
      </c>
      <c r="I1386" t="str">
        <f>VLOOKUP(tbActuals[[#This Row],[Country]],
                          tbRegions[], 2, FALSE)</f>
        <v>USA</v>
      </c>
    </row>
    <row r="1387" spans="1:9" x14ac:dyDescent="0.35">
      <c r="A1387" s="1">
        <v>43862</v>
      </c>
      <c r="B1387" t="s">
        <v>65</v>
      </c>
      <c r="C1387" t="s">
        <v>18</v>
      </c>
      <c r="D1387" t="s">
        <v>8</v>
      </c>
      <c r="E1387" s="2">
        <v>16722</v>
      </c>
      <c r="F1387" t="str">
        <f>IFERROR(VLOOKUP(TRIM(tbActuals[[#This Row],[IT Department]]),
                                                  tbDepartments[], 2, FALSE),
                         "")</f>
        <v>BU Support</v>
      </c>
      <c r="G1387" t="str">
        <f>VLOOKUP(tbActuals[[#This Row],[IT Department]],
                           tbDepartments[], 3,FALSE)</f>
        <v>Mira Flores</v>
      </c>
      <c r="H1387" s="2">
        <f>IF(tbActuals[[#This Row],[Actual]]&lt;500,
       0,
       IF(tbActuals[[#This Row],[Actual]]&lt; 1500,
             1500,
             tbActuals[[#This Row],[Actual]]))</f>
        <v>16722</v>
      </c>
      <c r="I1387" t="str">
        <f>VLOOKUP(tbActuals[[#This Row],[Country]],
                          tbRegions[], 2, FALSE)</f>
        <v>USA</v>
      </c>
    </row>
    <row r="1388" spans="1:9" x14ac:dyDescent="0.35">
      <c r="A1388" s="1">
        <v>43862</v>
      </c>
      <c r="B1388" t="s">
        <v>65</v>
      </c>
      <c r="C1388" t="s">
        <v>47</v>
      </c>
      <c r="D1388" t="s">
        <v>12</v>
      </c>
      <c r="E1388" s="2">
        <v>459</v>
      </c>
      <c r="F1388" t="str">
        <f>IFERROR(VLOOKUP(TRIM(tbActuals[[#This Row],[IT Department]]),
                                                  tbDepartments[], 2, FALSE),
                         "")</f>
        <v>BU Support</v>
      </c>
      <c r="G1388" t="str">
        <f>VLOOKUP(tbActuals[[#This Row],[IT Department]],
                           tbDepartments[], 3,FALSE)</f>
        <v>Mira Flores</v>
      </c>
      <c r="H1388" s="2">
        <f>IF(tbActuals[[#This Row],[Actual]]&lt;500,
       0,
       IF(tbActuals[[#This Row],[Actual]]&lt; 1500,
             1500,
             tbActuals[[#This Row],[Actual]]))</f>
        <v>0</v>
      </c>
      <c r="I1388" t="str">
        <f>VLOOKUP(tbActuals[[#This Row],[Country]],
                          tbRegions[], 2, FALSE)</f>
        <v>Europe</v>
      </c>
    </row>
    <row r="1389" spans="1:9" x14ac:dyDescent="0.35">
      <c r="A1389" s="1">
        <v>43862</v>
      </c>
      <c r="B1389" t="s">
        <v>65</v>
      </c>
      <c r="C1389" t="s">
        <v>47</v>
      </c>
      <c r="D1389" t="s">
        <v>8</v>
      </c>
      <c r="E1389" s="2">
        <v>693854</v>
      </c>
      <c r="F1389" t="str">
        <f>IFERROR(VLOOKUP(TRIM(tbActuals[[#This Row],[IT Department]]),
                                                  tbDepartments[], 2, FALSE),
                         "")</f>
        <v>BU Support</v>
      </c>
      <c r="G1389" t="str">
        <f>VLOOKUP(tbActuals[[#This Row],[IT Department]],
                           tbDepartments[], 3,FALSE)</f>
        <v>Mira Flores</v>
      </c>
      <c r="H1389" s="2">
        <f>IF(tbActuals[[#This Row],[Actual]]&lt;500,
       0,
       IF(tbActuals[[#This Row],[Actual]]&lt; 1500,
             1500,
             tbActuals[[#This Row],[Actual]]))</f>
        <v>693854</v>
      </c>
      <c r="I1389" t="str">
        <f>VLOOKUP(tbActuals[[#This Row],[Country]],
                          tbRegions[], 2, FALSE)</f>
        <v>USA</v>
      </c>
    </row>
    <row r="1390" spans="1:9" x14ac:dyDescent="0.35">
      <c r="A1390" s="1">
        <v>43862</v>
      </c>
      <c r="B1390" t="s">
        <v>65</v>
      </c>
      <c r="C1390" t="s">
        <v>19</v>
      </c>
      <c r="D1390" t="s">
        <v>7</v>
      </c>
      <c r="E1390" s="2">
        <v>7</v>
      </c>
      <c r="F1390" t="str">
        <f>IFERROR(VLOOKUP(TRIM(tbActuals[[#This Row],[IT Department]]),
                                                  tbDepartments[], 2, FALSE),
                         "")</f>
        <v>BU Support</v>
      </c>
      <c r="G1390" t="str">
        <f>VLOOKUP(tbActuals[[#This Row],[IT Department]],
                           tbDepartments[], 3,FALSE)</f>
        <v>Mira Flores</v>
      </c>
      <c r="H1390" s="2">
        <f>IF(tbActuals[[#This Row],[Actual]]&lt;500,
       0,
       IF(tbActuals[[#This Row],[Actual]]&lt; 1500,
             1500,
             tbActuals[[#This Row],[Actual]]))</f>
        <v>0</v>
      </c>
      <c r="I1390" t="str">
        <f>VLOOKUP(tbActuals[[#This Row],[Country]],
                          tbRegions[], 2, FALSE)</f>
        <v>Europe</v>
      </c>
    </row>
    <row r="1391" spans="1:9" x14ac:dyDescent="0.35">
      <c r="A1391" s="1">
        <v>43862</v>
      </c>
      <c r="B1391" t="s">
        <v>65</v>
      </c>
      <c r="C1391" t="s">
        <v>19</v>
      </c>
      <c r="D1391" t="s">
        <v>8</v>
      </c>
      <c r="E1391" s="2">
        <v>352</v>
      </c>
      <c r="F1391" t="str">
        <f>IFERROR(VLOOKUP(TRIM(tbActuals[[#This Row],[IT Department]]),
                                                  tbDepartments[], 2, FALSE),
                         "")</f>
        <v>BU Support</v>
      </c>
      <c r="G1391" t="str">
        <f>VLOOKUP(tbActuals[[#This Row],[IT Department]],
                           tbDepartments[], 3,FALSE)</f>
        <v>Mira Flores</v>
      </c>
      <c r="H1391" s="2">
        <f>IF(tbActuals[[#This Row],[Actual]]&lt;500,
       0,
       IF(tbActuals[[#This Row],[Actual]]&lt; 1500,
             1500,
             tbActuals[[#This Row],[Actual]]))</f>
        <v>0</v>
      </c>
      <c r="I1391" t="str">
        <f>VLOOKUP(tbActuals[[#This Row],[Country]],
                          tbRegions[], 2, FALSE)</f>
        <v>USA</v>
      </c>
    </row>
    <row r="1392" spans="1:9" x14ac:dyDescent="0.35">
      <c r="A1392" s="1">
        <v>43862</v>
      </c>
      <c r="B1392" t="s">
        <v>65</v>
      </c>
      <c r="C1392" t="s">
        <v>25</v>
      </c>
      <c r="D1392" t="s">
        <v>8</v>
      </c>
      <c r="E1392" s="2">
        <v>1172</v>
      </c>
      <c r="F1392" t="str">
        <f>IFERROR(VLOOKUP(TRIM(tbActuals[[#This Row],[IT Department]]),
                                                  tbDepartments[], 2, FALSE),
                         "")</f>
        <v>BU Support</v>
      </c>
      <c r="G1392" t="str">
        <f>VLOOKUP(tbActuals[[#This Row],[IT Department]],
                           tbDepartments[], 3,FALSE)</f>
        <v>Mira Flores</v>
      </c>
      <c r="H1392" s="2">
        <f>IF(tbActuals[[#This Row],[Actual]]&lt;500,
       0,
       IF(tbActuals[[#This Row],[Actual]]&lt; 1500,
             1500,
             tbActuals[[#This Row],[Actual]]))</f>
        <v>1500</v>
      </c>
      <c r="I1392" t="str">
        <f>VLOOKUP(tbActuals[[#This Row],[Country]],
                          tbRegions[], 2, FALSE)</f>
        <v>USA</v>
      </c>
    </row>
    <row r="1393" spans="1:9" x14ac:dyDescent="0.35">
      <c r="A1393" s="1">
        <v>43862</v>
      </c>
      <c r="B1393" t="s">
        <v>65</v>
      </c>
      <c r="C1393" t="s">
        <v>20</v>
      </c>
      <c r="D1393" t="s">
        <v>33</v>
      </c>
      <c r="E1393" s="2">
        <v>11</v>
      </c>
      <c r="F1393" t="str">
        <f>IFERROR(VLOOKUP(TRIM(tbActuals[[#This Row],[IT Department]]),
                                                  tbDepartments[], 2, FALSE),
                         "")</f>
        <v>BU Support</v>
      </c>
      <c r="G1393" t="str">
        <f>VLOOKUP(tbActuals[[#This Row],[IT Department]],
                           tbDepartments[], 3,FALSE)</f>
        <v>Mira Flores</v>
      </c>
      <c r="H1393" s="2">
        <f>IF(tbActuals[[#This Row],[Actual]]&lt;500,
       0,
       IF(tbActuals[[#This Row],[Actual]]&lt; 1500,
             1500,
             tbActuals[[#This Row],[Actual]]))</f>
        <v>0</v>
      </c>
      <c r="I1393" t="str">
        <f>VLOOKUP(tbActuals[[#This Row],[Country]],
                          tbRegions[], 2, FALSE)</f>
        <v>Latin America</v>
      </c>
    </row>
    <row r="1394" spans="1:9" x14ac:dyDescent="0.35">
      <c r="A1394" s="1">
        <v>43862</v>
      </c>
      <c r="B1394" t="s">
        <v>65</v>
      </c>
      <c r="C1394" t="s">
        <v>20</v>
      </c>
      <c r="D1394" t="s">
        <v>7</v>
      </c>
      <c r="E1394" s="2">
        <v>2264</v>
      </c>
      <c r="F1394" t="str">
        <f>IFERROR(VLOOKUP(TRIM(tbActuals[[#This Row],[IT Department]]),
                                                  tbDepartments[], 2, FALSE),
                         "")</f>
        <v>BU Support</v>
      </c>
      <c r="G1394" t="str">
        <f>VLOOKUP(tbActuals[[#This Row],[IT Department]],
                           tbDepartments[], 3,FALSE)</f>
        <v>Mira Flores</v>
      </c>
      <c r="H1394" s="2">
        <f>IF(tbActuals[[#This Row],[Actual]]&lt;500,
       0,
       IF(tbActuals[[#This Row],[Actual]]&lt; 1500,
             1500,
             tbActuals[[#This Row],[Actual]]))</f>
        <v>2264</v>
      </c>
      <c r="I1394" t="str">
        <f>VLOOKUP(tbActuals[[#This Row],[Country]],
                          tbRegions[], 2, FALSE)</f>
        <v>Europe</v>
      </c>
    </row>
    <row r="1395" spans="1:9" x14ac:dyDescent="0.35">
      <c r="A1395" s="1">
        <v>43862</v>
      </c>
      <c r="B1395" t="s">
        <v>65</v>
      </c>
      <c r="C1395" t="s">
        <v>20</v>
      </c>
      <c r="D1395" t="s">
        <v>8</v>
      </c>
      <c r="E1395" s="2">
        <v>-90657</v>
      </c>
      <c r="F1395" t="str">
        <f>IFERROR(VLOOKUP(TRIM(tbActuals[[#This Row],[IT Department]]),
                                                  tbDepartments[], 2, FALSE),
                         "")</f>
        <v>BU Support</v>
      </c>
      <c r="G1395" t="str">
        <f>VLOOKUP(tbActuals[[#This Row],[IT Department]],
                           tbDepartments[], 3,FALSE)</f>
        <v>Mira Flores</v>
      </c>
      <c r="H1395" s="2">
        <f>IF(tbActuals[[#This Row],[Actual]]&lt;500,
       0,
       IF(tbActuals[[#This Row],[Actual]]&lt; 1500,
             1500,
             tbActuals[[#This Row],[Actual]]))</f>
        <v>0</v>
      </c>
      <c r="I1395" t="str">
        <f>VLOOKUP(tbActuals[[#This Row],[Country]],
                          tbRegions[], 2, FALSE)</f>
        <v>USA</v>
      </c>
    </row>
    <row r="1396" spans="1:9" x14ac:dyDescent="0.35">
      <c r="A1396" s="1">
        <v>43862</v>
      </c>
      <c r="B1396" t="s">
        <v>65</v>
      </c>
      <c r="C1396" t="s">
        <v>26</v>
      </c>
      <c r="D1396" t="s">
        <v>7</v>
      </c>
      <c r="E1396" s="2">
        <v>147</v>
      </c>
      <c r="F1396" t="str">
        <f>IFERROR(VLOOKUP(TRIM(tbActuals[[#This Row],[IT Department]]),
                                                  tbDepartments[], 2, FALSE),
                         "")</f>
        <v>BU Support</v>
      </c>
      <c r="G1396" t="str">
        <f>VLOOKUP(tbActuals[[#This Row],[IT Department]],
                           tbDepartments[], 3,FALSE)</f>
        <v>Mira Flores</v>
      </c>
      <c r="H1396" s="2">
        <f>IF(tbActuals[[#This Row],[Actual]]&lt;500,
       0,
       IF(tbActuals[[#This Row],[Actual]]&lt; 1500,
             1500,
             tbActuals[[#This Row],[Actual]]))</f>
        <v>0</v>
      </c>
      <c r="I1396" t="str">
        <f>VLOOKUP(tbActuals[[#This Row],[Country]],
                          tbRegions[], 2, FALSE)</f>
        <v>Europe</v>
      </c>
    </row>
    <row r="1397" spans="1:9" x14ac:dyDescent="0.35">
      <c r="A1397" s="1">
        <v>43862</v>
      </c>
      <c r="B1397" t="s">
        <v>65</v>
      </c>
      <c r="C1397" t="s">
        <v>26</v>
      </c>
      <c r="D1397" t="s">
        <v>8</v>
      </c>
      <c r="E1397" s="2">
        <v>18</v>
      </c>
      <c r="F1397" t="str">
        <f>IFERROR(VLOOKUP(TRIM(tbActuals[[#This Row],[IT Department]]),
                                                  tbDepartments[], 2, FALSE),
                         "")</f>
        <v>BU Support</v>
      </c>
      <c r="G1397" t="str">
        <f>VLOOKUP(tbActuals[[#This Row],[IT Department]],
                           tbDepartments[], 3,FALSE)</f>
        <v>Mira Flores</v>
      </c>
      <c r="H1397" s="2">
        <f>IF(tbActuals[[#This Row],[Actual]]&lt;500,
       0,
       IF(tbActuals[[#This Row],[Actual]]&lt; 1500,
             1500,
             tbActuals[[#This Row],[Actual]]))</f>
        <v>0</v>
      </c>
      <c r="I1397" t="str">
        <f>VLOOKUP(tbActuals[[#This Row],[Country]],
                          tbRegions[], 2, FALSE)</f>
        <v>USA</v>
      </c>
    </row>
    <row r="1398" spans="1:9" x14ac:dyDescent="0.35">
      <c r="A1398" s="1">
        <v>43862</v>
      </c>
      <c r="B1398" t="s">
        <v>65</v>
      </c>
      <c r="C1398" t="s">
        <v>21</v>
      </c>
      <c r="D1398" t="s">
        <v>7</v>
      </c>
      <c r="E1398" s="2">
        <v>2016</v>
      </c>
      <c r="F1398" t="str">
        <f>IFERROR(VLOOKUP(TRIM(tbActuals[[#This Row],[IT Department]]),
                                                  tbDepartments[], 2, FALSE),
                         "")</f>
        <v>BU Support</v>
      </c>
      <c r="G1398" t="str">
        <f>VLOOKUP(tbActuals[[#This Row],[IT Department]],
                           tbDepartments[], 3,FALSE)</f>
        <v>Mira Flores</v>
      </c>
      <c r="H1398" s="2">
        <f>IF(tbActuals[[#This Row],[Actual]]&lt;500,
       0,
       IF(tbActuals[[#This Row],[Actual]]&lt; 1500,
             1500,
             tbActuals[[#This Row],[Actual]]))</f>
        <v>2016</v>
      </c>
      <c r="I1398" t="str">
        <f>VLOOKUP(tbActuals[[#This Row],[Country]],
                          tbRegions[], 2, FALSE)</f>
        <v>Europe</v>
      </c>
    </row>
    <row r="1399" spans="1:9" x14ac:dyDescent="0.35">
      <c r="A1399" s="1">
        <v>43862</v>
      </c>
      <c r="B1399" t="s">
        <v>65</v>
      </c>
      <c r="C1399" t="s">
        <v>21</v>
      </c>
      <c r="D1399" t="s">
        <v>8</v>
      </c>
      <c r="E1399" s="2">
        <v>570</v>
      </c>
      <c r="F1399" t="str">
        <f>IFERROR(VLOOKUP(TRIM(tbActuals[[#This Row],[IT Department]]),
                                                  tbDepartments[], 2, FALSE),
                         "")</f>
        <v>BU Support</v>
      </c>
      <c r="G1399" t="str">
        <f>VLOOKUP(tbActuals[[#This Row],[IT Department]],
                           tbDepartments[], 3,FALSE)</f>
        <v>Mira Flores</v>
      </c>
      <c r="H1399" s="2">
        <f>IF(tbActuals[[#This Row],[Actual]]&lt;500,
       0,
       IF(tbActuals[[#This Row],[Actual]]&lt; 1500,
             1500,
             tbActuals[[#This Row],[Actual]]))</f>
        <v>1500</v>
      </c>
      <c r="I1399" t="str">
        <f>VLOOKUP(tbActuals[[#This Row],[Country]],
                          tbRegions[], 2, FALSE)</f>
        <v>USA</v>
      </c>
    </row>
    <row r="1400" spans="1:9" x14ac:dyDescent="0.35">
      <c r="A1400" s="1">
        <v>43862</v>
      </c>
      <c r="B1400" t="s">
        <v>65</v>
      </c>
      <c r="C1400" t="s">
        <v>22</v>
      </c>
      <c r="D1400" t="s">
        <v>7</v>
      </c>
      <c r="E1400" s="2">
        <v>1</v>
      </c>
      <c r="F1400" t="str">
        <f>IFERROR(VLOOKUP(TRIM(tbActuals[[#This Row],[IT Department]]),
                                                  tbDepartments[], 2, FALSE),
                         "")</f>
        <v>BU Support</v>
      </c>
      <c r="G1400" t="str">
        <f>VLOOKUP(tbActuals[[#This Row],[IT Department]],
                           tbDepartments[], 3,FALSE)</f>
        <v>Mira Flores</v>
      </c>
      <c r="H1400" s="2">
        <f>IF(tbActuals[[#This Row],[Actual]]&lt;500,
       0,
       IF(tbActuals[[#This Row],[Actual]]&lt; 1500,
             1500,
             tbActuals[[#This Row],[Actual]]))</f>
        <v>0</v>
      </c>
      <c r="I1400" t="str">
        <f>VLOOKUP(tbActuals[[#This Row],[Country]],
                          tbRegions[], 2, FALSE)</f>
        <v>Europe</v>
      </c>
    </row>
    <row r="1401" spans="1:9" x14ac:dyDescent="0.35">
      <c r="A1401" s="1">
        <v>43862</v>
      </c>
      <c r="B1401" t="s">
        <v>66</v>
      </c>
      <c r="C1401" t="s">
        <v>31</v>
      </c>
      <c r="D1401" t="s">
        <v>8</v>
      </c>
      <c r="E1401" s="2">
        <v>5933</v>
      </c>
      <c r="F1401" t="str">
        <f>IFERROR(VLOOKUP(TRIM(tbActuals[[#This Row],[IT Department]]),
                                                  tbDepartments[], 2, FALSE),
                         "")</f>
        <v>Enablement</v>
      </c>
      <c r="G1401" t="str">
        <f>VLOOKUP(tbActuals[[#This Row],[IT Department]],
                           tbDepartments[], 3,FALSE)</f>
        <v>Jim Wheeler</v>
      </c>
      <c r="H1401" s="2">
        <f>IF(tbActuals[[#This Row],[Actual]]&lt;500,
       0,
       IF(tbActuals[[#This Row],[Actual]]&lt; 1500,
             1500,
             tbActuals[[#This Row],[Actual]]))</f>
        <v>5933</v>
      </c>
      <c r="I1401" t="str">
        <f>VLOOKUP(tbActuals[[#This Row],[Country]],
                          tbRegions[], 2, FALSE)</f>
        <v>USA</v>
      </c>
    </row>
    <row r="1402" spans="1:9" x14ac:dyDescent="0.35">
      <c r="A1402" s="1">
        <v>43862</v>
      </c>
      <c r="B1402" t="s">
        <v>66</v>
      </c>
      <c r="C1402" t="s">
        <v>24</v>
      </c>
      <c r="D1402" t="s">
        <v>8</v>
      </c>
      <c r="E1402" s="2">
        <v>1079</v>
      </c>
      <c r="F1402" t="str">
        <f>IFERROR(VLOOKUP(TRIM(tbActuals[[#This Row],[IT Department]]),
                                                  tbDepartments[], 2, FALSE),
                         "")</f>
        <v>Enablement</v>
      </c>
      <c r="G1402" t="str">
        <f>VLOOKUP(tbActuals[[#This Row],[IT Department]],
                           tbDepartments[], 3,FALSE)</f>
        <v>Jim Wheeler</v>
      </c>
      <c r="H1402" s="2">
        <f>IF(tbActuals[[#This Row],[Actual]]&lt;500,
       0,
       IF(tbActuals[[#This Row],[Actual]]&lt; 1500,
             1500,
             tbActuals[[#This Row],[Actual]]))</f>
        <v>1500</v>
      </c>
      <c r="I1402" t="str">
        <f>VLOOKUP(tbActuals[[#This Row],[Country]],
                          tbRegions[], 2, FALSE)</f>
        <v>USA</v>
      </c>
    </row>
    <row r="1403" spans="1:9" x14ac:dyDescent="0.35">
      <c r="A1403" s="1">
        <v>43862</v>
      </c>
      <c r="B1403" t="s">
        <v>66</v>
      </c>
      <c r="C1403" t="s">
        <v>28</v>
      </c>
      <c r="D1403" t="s">
        <v>8</v>
      </c>
      <c r="E1403" s="2">
        <v>74</v>
      </c>
      <c r="F1403" t="str">
        <f>IFERROR(VLOOKUP(TRIM(tbActuals[[#This Row],[IT Department]]),
                                                  tbDepartments[], 2, FALSE),
                         "")</f>
        <v>Enablement</v>
      </c>
      <c r="G1403" t="str">
        <f>VLOOKUP(tbActuals[[#This Row],[IT Department]],
                           tbDepartments[], 3,FALSE)</f>
        <v>Jim Wheeler</v>
      </c>
      <c r="H1403" s="2">
        <f>IF(tbActuals[[#This Row],[Actual]]&lt;500,
       0,
       IF(tbActuals[[#This Row],[Actual]]&lt; 1500,
             1500,
             tbActuals[[#This Row],[Actual]]))</f>
        <v>0</v>
      </c>
      <c r="I1403" t="str">
        <f>VLOOKUP(tbActuals[[#This Row],[Country]],
                          tbRegions[], 2, FALSE)</f>
        <v>USA</v>
      </c>
    </row>
    <row r="1404" spans="1:9" x14ac:dyDescent="0.35">
      <c r="A1404" s="1">
        <v>43862</v>
      </c>
      <c r="B1404" t="s">
        <v>66</v>
      </c>
      <c r="C1404" t="s">
        <v>6</v>
      </c>
      <c r="D1404" t="s">
        <v>8</v>
      </c>
      <c r="E1404" s="2">
        <v>13966</v>
      </c>
      <c r="F1404" t="str">
        <f>IFERROR(VLOOKUP(TRIM(tbActuals[[#This Row],[IT Department]]),
                                                  tbDepartments[], 2, FALSE),
                         "")</f>
        <v>Enablement</v>
      </c>
      <c r="G1404" t="str">
        <f>VLOOKUP(tbActuals[[#This Row],[IT Department]],
                           tbDepartments[], 3,FALSE)</f>
        <v>Jim Wheeler</v>
      </c>
      <c r="H1404" s="2">
        <f>IF(tbActuals[[#This Row],[Actual]]&lt;500,
       0,
       IF(tbActuals[[#This Row],[Actual]]&lt; 1500,
             1500,
             tbActuals[[#This Row],[Actual]]))</f>
        <v>13966</v>
      </c>
      <c r="I1404" t="str">
        <f>VLOOKUP(tbActuals[[#This Row],[Country]],
                          tbRegions[], 2, FALSE)</f>
        <v>USA</v>
      </c>
    </row>
    <row r="1405" spans="1:9" x14ac:dyDescent="0.35">
      <c r="A1405" s="1">
        <v>43862</v>
      </c>
      <c r="B1405" t="s">
        <v>66</v>
      </c>
      <c r="C1405" t="s">
        <v>36</v>
      </c>
      <c r="D1405" t="s">
        <v>8</v>
      </c>
      <c r="E1405" s="2">
        <v>1283</v>
      </c>
      <c r="F1405" t="str">
        <f>IFERROR(VLOOKUP(TRIM(tbActuals[[#This Row],[IT Department]]),
                                                  tbDepartments[], 2, FALSE),
                         "")</f>
        <v>Enablement</v>
      </c>
      <c r="G1405" t="str">
        <f>VLOOKUP(tbActuals[[#This Row],[IT Department]],
                           tbDepartments[], 3,FALSE)</f>
        <v>Jim Wheeler</v>
      </c>
      <c r="H1405" s="2">
        <f>IF(tbActuals[[#This Row],[Actual]]&lt;500,
       0,
       IF(tbActuals[[#This Row],[Actual]]&lt; 1500,
             1500,
             tbActuals[[#This Row],[Actual]]))</f>
        <v>1500</v>
      </c>
      <c r="I1405" t="str">
        <f>VLOOKUP(tbActuals[[#This Row],[Country]],
                          tbRegions[], 2, FALSE)</f>
        <v>USA</v>
      </c>
    </row>
    <row r="1406" spans="1:9" x14ac:dyDescent="0.35">
      <c r="A1406" s="1">
        <v>43862</v>
      </c>
      <c r="B1406" t="s">
        <v>66</v>
      </c>
      <c r="C1406" t="s">
        <v>11</v>
      </c>
      <c r="D1406" t="s">
        <v>8</v>
      </c>
      <c r="E1406" s="2">
        <v>69364</v>
      </c>
      <c r="F1406" t="str">
        <f>IFERROR(VLOOKUP(TRIM(tbActuals[[#This Row],[IT Department]]),
                                                  tbDepartments[], 2, FALSE),
                         "")</f>
        <v>Enablement</v>
      </c>
      <c r="G1406" t="str">
        <f>VLOOKUP(tbActuals[[#This Row],[IT Department]],
                           tbDepartments[], 3,FALSE)</f>
        <v>Jim Wheeler</v>
      </c>
      <c r="H1406" s="2">
        <f>IF(tbActuals[[#This Row],[Actual]]&lt;500,
       0,
       IF(tbActuals[[#This Row],[Actual]]&lt; 1500,
             1500,
             tbActuals[[#This Row],[Actual]]))</f>
        <v>69364</v>
      </c>
      <c r="I1406" t="str">
        <f>VLOOKUP(tbActuals[[#This Row],[Country]],
                          tbRegions[], 2, FALSE)</f>
        <v>USA</v>
      </c>
    </row>
    <row r="1407" spans="1:9" x14ac:dyDescent="0.35">
      <c r="A1407" s="1">
        <v>43862</v>
      </c>
      <c r="B1407" t="s">
        <v>66</v>
      </c>
      <c r="C1407" t="s">
        <v>15</v>
      </c>
      <c r="D1407" t="s">
        <v>8</v>
      </c>
      <c r="E1407" s="2">
        <v>2642</v>
      </c>
      <c r="F1407" t="str">
        <f>IFERROR(VLOOKUP(TRIM(tbActuals[[#This Row],[IT Department]]),
                                                  tbDepartments[], 2, FALSE),
                         "")</f>
        <v>Enablement</v>
      </c>
      <c r="G1407" t="str">
        <f>VLOOKUP(tbActuals[[#This Row],[IT Department]],
                           tbDepartments[], 3,FALSE)</f>
        <v>Jim Wheeler</v>
      </c>
      <c r="H1407" s="2">
        <f>IF(tbActuals[[#This Row],[Actual]]&lt;500,
       0,
       IF(tbActuals[[#This Row],[Actual]]&lt; 1500,
             1500,
             tbActuals[[#This Row],[Actual]]))</f>
        <v>2642</v>
      </c>
      <c r="I1407" t="str">
        <f>VLOOKUP(tbActuals[[#This Row],[Country]],
                          tbRegions[], 2, FALSE)</f>
        <v>USA</v>
      </c>
    </row>
    <row r="1408" spans="1:9" x14ac:dyDescent="0.35">
      <c r="A1408" s="1">
        <v>43862</v>
      </c>
      <c r="B1408" t="s">
        <v>66</v>
      </c>
      <c r="C1408" t="s">
        <v>16</v>
      </c>
      <c r="D1408" t="s">
        <v>8</v>
      </c>
      <c r="E1408" s="2">
        <v>21600</v>
      </c>
      <c r="F1408" t="str">
        <f>IFERROR(VLOOKUP(TRIM(tbActuals[[#This Row],[IT Department]]),
                                                  tbDepartments[], 2, FALSE),
                         "")</f>
        <v>Enablement</v>
      </c>
      <c r="G1408" t="str">
        <f>VLOOKUP(tbActuals[[#This Row],[IT Department]],
                           tbDepartments[], 3,FALSE)</f>
        <v>Jim Wheeler</v>
      </c>
      <c r="H1408" s="2">
        <f>IF(tbActuals[[#This Row],[Actual]]&lt;500,
       0,
       IF(tbActuals[[#This Row],[Actual]]&lt; 1500,
             1500,
             tbActuals[[#This Row],[Actual]]))</f>
        <v>21600</v>
      </c>
      <c r="I1408" t="str">
        <f>VLOOKUP(tbActuals[[#This Row],[Country]],
                          tbRegions[], 2, FALSE)</f>
        <v>USA</v>
      </c>
    </row>
    <row r="1409" spans="1:9" x14ac:dyDescent="0.35">
      <c r="A1409" s="1">
        <v>43862</v>
      </c>
      <c r="B1409" t="s">
        <v>66</v>
      </c>
      <c r="C1409" t="s">
        <v>18</v>
      </c>
      <c r="D1409" t="s">
        <v>8</v>
      </c>
      <c r="E1409" s="2">
        <v>9900</v>
      </c>
      <c r="F1409" t="str">
        <f>IFERROR(VLOOKUP(TRIM(tbActuals[[#This Row],[IT Department]]),
                                                  tbDepartments[], 2, FALSE),
                         "")</f>
        <v>Enablement</v>
      </c>
      <c r="G1409" t="str">
        <f>VLOOKUP(tbActuals[[#This Row],[IT Department]],
                           tbDepartments[], 3,FALSE)</f>
        <v>Jim Wheeler</v>
      </c>
      <c r="H1409" s="2">
        <f>IF(tbActuals[[#This Row],[Actual]]&lt;500,
       0,
       IF(tbActuals[[#This Row],[Actual]]&lt; 1500,
             1500,
             tbActuals[[#This Row],[Actual]]))</f>
        <v>9900</v>
      </c>
      <c r="I1409" t="str">
        <f>VLOOKUP(tbActuals[[#This Row],[Country]],
                          tbRegions[], 2, FALSE)</f>
        <v>USA</v>
      </c>
    </row>
    <row r="1410" spans="1:9" x14ac:dyDescent="0.35">
      <c r="A1410" s="1">
        <v>43862</v>
      </c>
      <c r="B1410" t="s">
        <v>66</v>
      </c>
      <c r="C1410" t="s">
        <v>20</v>
      </c>
      <c r="D1410" t="s">
        <v>8</v>
      </c>
      <c r="E1410" s="2">
        <v>363</v>
      </c>
      <c r="F1410" t="str">
        <f>IFERROR(VLOOKUP(TRIM(tbActuals[[#This Row],[IT Department]]),
                                                  tbDepartments[], 2, FALSE),
                         "")</f>
        <v>Enablement</v>
      </c>
      <c r="G1410" t="str">
        <f>VLOOKUP(tbActuals[[#This Row],[IT Department]],
                           tbDepartments[], 3,FALSE)</f>
        <v>Jim Wheeler</v>
      </c>
      <c r="H1410" s="2">
        <f>IF(tbActuals[[#This Row],[Actual]]&lt;500,
       0,
       IF(tbActuals[[#This Row],[Actual]]&lt; 1500,
             1500,
             tbActuals[[#This Row],[Actual]]))</f>
        <v>0</v>
      </c>
      <c r="I1410" t="str">
        <f>VLOOKUP(tbActuals[[#This Row],[Country]],
                          tbRegions[], 2, FALSE)</f>
        <v>USA</v>
      </c>
    </row>
    <row r="1411" spans="1:9" x14ac:dyDescent="0.35">
      <c r="A1411" s="1">
        <v>43862</v>
      </c>
      <c r="B1411" t="s">
        <v>66</v>
      </c>
      <c r="C1411" t="s">
        <v>26</v>
      </c>
      <c r="D1411" t="s">
        <v>8</v>
      </c>
      <c r="E1411" s="2">
        <v>168</v>
      </c>
      <c r="F1411" t="str">
        <f>IFERROR(VLOOKUP(TRIM(tbActuals[[#This Row],[IT Department]]),
                                                  tbDepartments[], 2, FALSE),
                         "")</f>
        <v>Enablement</v>
      </c>
      <c r="G1411" t="str">
        <f>VLOOKUP(tbActuals[[#This Row],[IT Department]],
                           tbDepartments[], 3,FALSE)</f>
        <v>Jim Wheeler</v>
      </c>
      <c r="H1411" s="2">
        <f>IF(tbActuals[[#This Row],[Actual]]&lt;500,
       0,
       IF(tbActuals[[#This Row],[Actual]]&lt; 1500,
             1500,
             tbActuals[[#This Row],[Actual]]))</f>
        <v>0</v>
      </c>
      <c r="I1411" t="str">
        <f>VLOOKUP(tbActuals[[#This Row],[Country]],
                          tbRegions[], 2, FALSE)</f>
        <v>USA</v>
      </c>
    </row>
    <row r="1412" spans="1:9" x14ac:dyDescent="0.35">
      <c r="A1412" s="1">
        <v>43862</v>
      </c>
      <c r="B1412" t="s">
        <v>67</v>
      </c>
      <c r="C1412" t="s">
        <v>28</v>
      </c>
      <c r="D1412" t="s">
        <v>8</v>
      </c>
      <c r="E1412" s="2">
        <v>154</v>
      </c>
      <c r="F1412" t="str">
        <f>IFERROR(VLOOKUP(TRIM(tbActuals[[#This Row],[IT Department]]),
                                                  tbDepartments[], 2, FALSE),
                         "")</f>
        <v>Governance</v>
      </c>
      <c r="G1412" t="str">
        <f>VLOOKUP(tbActuals[[#This Row],[IT Department]],
                           tbDepartments[], 3,FALSE)</f>
        <v>June Beck</v>
      </c>
      <c r="H1412" s="2">
        <f>IF(tbActuals[[#This Row],[Actual]]&lt;500,
       0,
       IF(tbActuals[[#This Row],[Actual]]&lt; 1500,
             1500,
             tbActuals[[#This Row],[Actual]]))</f>
        <v>0</v>
      </c>
      <c r="I1412" t="str">
        <f>VLOOKUP(tbActuals[[#This Row],[Country]],
                          tbRegions[], 2, FALSE)</f>
        <v>USA</v>
      </c>
    </row>
    <row r="1413" spans="1:9" x14ac:dyDescent="0.35">
      <c r="A1413" s="1">
        <v>43862</v>
      </c>
      <c r="B1413" t="s">
        <v>67</v>
      </c>
      <c r="C1413" t="s">
        <v>6</v>
      </c>
      <c r="D1413" t="s">
        <v>8</v>
      </c>
      <c r="E1413" s="2">
        <v>5</v>
      </c>
      <c r="F1413" t="str">
        <f>IFERROR(VLOOKUP(TRIM(tbActuals[[#This Row],[IT Department]]),
                                                  tbDepartments[], 2, FALSE),
                         "")</f>
        <v>Governance</v>
      </c>
      <c r="G1413" t="str">
        <f>VLOOKUP(tbActuals[[#This Row],[IT Department]],
                           tbDepartments[], 3,FALSE)</f>
        <v>June Beck</v>
      </c>
      <c r="H1413" s="2">
        <f>IF(tbActuals[[#This Row],[Actual]]&lt;500,
       0,
       IF(tbActuals[[#This Row],[Actual]]&lt; 1500,
             1500,
             tbActuals[[#This Row],[Actual]]))</f>
        <v>0</v>
      </c>
      <c r="I1413" t="str">
        <f>VLOOKUP(tbActuals[[#This Row],[Country]],
                          tbRegions[], 2, FALSE)</f>
        <v>USA</v>
      </c>
    </row>
    <row r="1414" spans="1:9" x14ac:dyDescent="0.35">
      <c r="A1414" s="1">
        <v>43862</v>
      </c>
      <c r="B1414" t="s">
        <v>67</v>
      </c>
      <c r="C1414" t="s">
        <v>36</v>
      </c>
      <c r="D1414" t="s">
        <v>8</v>
      </c>
      <c r="E1414" s="2">
        <v>449</v>
      </c>
      <c r="F1414" t="str">
        <f>IFERROR(VLOOKUP(TRIM(tbActuals[[#This Row],[IT Department]]),
                                                  tbDepartments[], 2, FALSE),
                         "")</f>
        <v>Governance</v>
      </c>
      <c r="G1414" t="str">
        <f>VLOOKUP(tbActuals[[#This Row],[IT Department]],
                           tbDepartments[], 3,FALSE)</f>
        <v>June Beck</v>
      </c>
      <c r="H1414" s="2">
        <f>IF(tbActuals[[#This Row],[Actual]]&lt;500,
       0,
       IF(tbActuals[[#This Row],[Actual]]&lt; 1500,
             1500,
             tbActuals[[#This Row],[Actual]]))</f>
        <v>0</v>
      </c>
      <c r="I1414" t="str">
        <f>VLOOKUP(tbActuals[[#This Row],[Country]],
                          tbRegions[], 2, FALSE)</f>
        <v>USA</v>
      </c>
    </row>
    <row r="1415" spans="1:9" x14ac:dyDescent="0.35">
      <c r="A1415" s="1">
        <v>43862</v>
      </c>
      <c r="B1415" t="s">
        <v>67</v>
      </c>
      <c r="C1415" t="s">
        <v>11</v>
      </c>
      <c r="D1415" t="s">
        <v>8</v>
      </c>
      <c r="E1415" s="2">
        <v>70219</v>
      </c>
      <c r="F1415" t="str">
        <f>IFERROR(VLOOKUP(TRIM(tbActuals[[#This Row],[IT Department]]),
                                                  tbDepartments[], 2, FALSE),
                         "")</f>
        <v>Governance</v>
      </c>
      <c r="G1415" t="str">
        <f>VLOOKUP(tbActuals[[#This Row],[IT Department]],
                           tbDepartments[], 3,FALSE)</f>
        <v>June Beck</v>
      </c>
      <c r="H1415" s="2">
        <f>IF(tbActuals[[#This Row],[Actual]]&lt;500,
       0,
       IF(tbActuals[[#This Row],[Actual]]&lt; 1500,
             1500,
             tbActuals[[#This Row],[Actual]]))</f>
        <v>70219</v>
      </c>
      <c r="I1415" t="str">
        <f>VLOOKUP(tbActuals[[#This Row],[Country]],
                          tbRegions[], 2, FALSE)</f>
        <v>USA</v>
      </c>
    </row>
    <row r="1416" spans="1:9" x14ac:dyDescent="0.35">
      <c r="A1416" s="1">
        <v>43862</v>
      </c>
      <c r="B1416" t="s">
        <v>67</v>
      </c>
      <c r="C1416" t="s">
        <v>15</v>
      </c>
      <c r="D1416" t="s">
        <v>8</v>
      </c>
      <c r="E1416" s="2">
        <v>15190</v>
      </c>
      <c r="F1416" t="str">
        <f>IFERROR(VLOOKUP(TRIM(tbActuals[[#This Row],[IT Department]]),
                                                  tbDepartments[], 2, FALSE),
                         "")</f>
        <v>Governance</v>
      </c>
      <c r="G1416" t="str">
        <f>VLOOKUP(tbActuals[[#This Row],[IT Department]],
                           tbDepartments[], 3,FALSE)</f>
        <v>June Beck</v>
      </c>
      <c r="H1416" s="2">
        <f>IF(tbActuals[[#This Row],[Actual]]&lt;500,
       0,
       IF(tbActuals[[#This Row],[Actual]]&lt; 1500,
             1500,
             tbActuals[[#This Row],[Actual]]))</f>
        <v>15190</v>
      </c>
      <c r="I1416" t="str">
        <f>VLOOKUP(tbActuals[[#This Row],[Country]],
                          tbRegions[], 2, FALSE)</f>
        <v>USA</v>
      </c>
    </row>
    <row r="1417" spans="1:9" x14ac:dyDescent="0.35">
      <c r="A1417" s="1">
        <v>43862</v>
      </c>
      <c r="B1417" t="s">
        <v>67</v>
      </c>
      <c r="C1417" t="s">
        <v>19</v>
      </c>
      <c r="D1417" t="s">
        <v>8</v>
      </c>
      <c r="E1417" s="2">
        <v>83</v>
      </c>
      <c r="F1417" t="str">
        <f>IFERROR(VLOOKUP(TRIM(tbActuals[[#This Row],[IT Department]]),
                                                  tbDepartments[], 2, FALSE),
                         "")</f>
        <v>Governance</v>
      </c>
      <c r="G1417" t="str">
        <f>VLOOKUP(tbActuals[[#This Row],[IT Department]],
                           tbDepartments[], 3,FALSE)</f>
        <v>June Beck</v>
      </c>
      <c r="H1417" s="2">
        <f>IF(tbActuals[[#This Row],[Actual]]&lt;500,
       0,
       IF(tbActuals[[#This Row],[Actual]]&lt; 1500,
             1500,
             tbActuals[[#This Row],[Actual]]))</f>
        <v>0</v>
      </c>
      <c r="I1417" t="str">
        <f>VLOOKUP(tbActuals[[#This Row],[Country]],
                          tbRegions[], 2, FALSE)</f>
        <v>USA</v>
      </c>
    </row>
    <row r="1418" spans="1:9" x14ac:dyDescent="0.35">
      <c r="A1418" s="1">
        <v>43862</v>
      </c>
      <c r="B1418" t="s">
        <v>67</v>
      </c>
      <c r="C1418" t="s">
        <v>20</v>
      </c>
      <c r="D1418" t="s">
        <v>8</v>
      </c>
      <c r="E1418" s="2">
        <v>1977</v>
      </c>
      <c r="F1418" t="str">
        <f>IFERROR(VLOOKUP(TRIM(tbActuals[[#This Row],[IT Department]]),
                                                  tbDepartments[], 2, FALSE),
                         "")</f>
        <v>Governance</v>
      </c>
      <c r="G1418" t="str">
        <f>VLOOKUP(tbActuals[[#This Row],[IT Department]],
                           tbDepartments[], 3,FALSE)</f>
        <v>June Beck</v>
      </c>
      <c r="H1418" s="2">
        <f>IF(tbActuals[[#This Row],[Actual]]&lt;500,
       0,
       IF(tbActuals[[#This Row],[Actual]]&lt; 1500,
             1500,
             tbActuals[[#This Row],[Actual]]))</f>
        <v>1977</v>
      </c>
      <c r="I1418" t="str">
        <f>VLOOKUP(tbActuals[[#This Row],[Country]],
                          tbRegions[], 2, FALSE)</f>
        <v>USA</v>
      </c>
    </row>
    <row r="1419" spans="1:9" x14ac:dyDescent="0.35">
      <c r="A1419" s="1">
        <v>43862</v>
      </c>
      <c r="B1419" t="s">
        <v>68</v>
      </c>
      <c r="C1419" t="s">
        <v>24</v>
      </c>
      <c r="D1419" t="s">
        <v>8</v>
      </c>
      <c r="E1419" s="2">
        <v>287</v>
      </c>
      <c r="F1419" t="str">
        <f>IFERROR(VLOOKUP(TRIM(tbActuals[[#This Row],[IT Department]]),
                                                  tbDepartments[], 2, FALSE),
                         "")</f>
        <v>Governance</v>
      </c>
      <c r="G1419" t="str">
        <f>VLOOKUP(tbActuals[[#This Row],[IT Department]],
                           tbDepartments[], 3,FALSE)</f>
        <v>Marcia Carr</v>
      </c>
      <c r="H1419" s="2">
        <f>IF(tbActuals[[#This Row],[Actual]]&lt;500,
       0,
       IF(tbActuals[[#This Row],[Actual]]&lt; 1500,
             1500,
             tbActuals[[#This Row],[Actual]]))</f>
        <v>0</v>
      </c>
      <c r="I1419" t="str">
        <f>VLOOKUP(tbActuals[[#This Row],[Country]],
                          tbRegions[], 2, FALSE)</f>
        <v>USA</v>
      </c>
    </row>
    <row r="1420" spans="1:9" x14ac:dyDescent="0.35">
      <c r="A1420" s="1">
        <v>43862</v>
      </c>
      <c r="B1420" t="s">
        <v>68</v>
      </c>
      <c r="C1420" t="s">
        <v>28</v>
      </c>
      <c r="D1420" t="s">
        <v>8</v>
      </c>
      <c r="E1420" s="2">
        <v>8</v>
      </c>
      <c r="F1420" t="str">
        <f>IFERROR(VLOOKUP(TRIM(tbActuals[[#This Row],[IT Department]]),
                                                  tbDepartments[], 2, FALSE),
                         "")</f>
        <v>Governance</v>
      </c>
      <c r="G1420" t="str">
        <f>VLOOKUP(tbActuals[[#This Row],[IT Department]],
                           tbDepartments[], 3,FALSE)</f>
        <v>Marcia Carr</v>
      </c>
      <c r="H1420" s="2">
        <f>IF(tbActuals[[#This Row],[Actual]]&lt;500,
       0,
       IF(tbActuals[[#This Row],[Actual]]&lt; 1500,
             1500,
             tbActuals[[#This Row],[Actual]]))</f>
        <v>0</v>
      </c>
      <c r="I1420" t="str">
        <f>VLOOKUP(tbActuals[[#This Row],[Country]],
                          tbRegions[], 2, FALSE)</f>
        <v>USA</v>
      </c>
    </row>
    <row r="1421" spans="1:9" x14ac:dyDescent="0.35">
      <c r="A1421" s="1">
        <v>43862</v>
      </c>
      <c r="B1421" t="s">
        <v>68</v>
      </c>
      <c r="C1421" t="s">
        <v>6</v>
      </c>
      <c r="D1421" t="s">
        <v>8</v>
      </c>
      <c r="E1421" s="2">
        <v>53883</v>
      </c>
      <c r="F1421" t="str">
        <f>IFERROR(VLOOKUP(TRIM(tbActuals[[#This Row],[IT Department]]),
                                                  tbDepartments[], 2, FALSE),
                         "")</f>
        <v>Governance</v>
      </c>
      <c r="G1421" t="str">
        <f>VLOOKUP(tbActuals[[#This Row],[IT Department]],
                           tbDepartments[], 3,FALSE)</f>
        <v>Marcia Carr</v>
      </c>
      <c r="H1421" s="2">
        <f>IF(tbActuals[[#This Row],[Actual]]&lt;500,
       0,
       IF(tbActuals[[#This Row],[Actual]]&lt; 1500,
             1500,
             tbActuals[[#This Row],[Actual]]))</f>
        <v>53883</v>
      </c>
      <c r="I1421" t="str">
        <f>VLOOKUP(tbActuals[[#This Row],[Country]],
                          tbRegions[], 2, FALSE)</f>
        <v>USA</v>
      </c>
    </row>
    <row r="1422" spans="1:9" x14ac:dyDescent="0.35">
      <c r="A1422" s="1">
        <v>43862</v>
      </c>
      <c r="B1422" t="s">
        <v>68</v>
      </c>
      <c r="C1422" t="s">
        <v>36</v>
      </c>
      <c r="D1422" t="s">
        <v>8</v>
      </c>
      <c r="E1422" s="2">
        <v>1287</v>
      </c>
      <c r="F1422" t="str">
        <f>IFERROR(VLOOKUP(TRIM(tbActuals[[#This Row],[IT Department]]),
                                                  tbDepartments[], 2, FALSE),
                         "")</f>
        <v>Governance</v>
      </c>
      <c r="G1422" t="str">
        <f>VLOOKUP(tbActuals[[#This Row],[IT Department]],
                           tbDepartments[], 3,FALSE)</f>
        <v>Marcia Carr</v>
      </c>
      <c r="H1422" s="2">
        <f>IF(tbActuals[[#This Row],[Actual]]&lt;500,
       0,
       IF(tbActuals[[#This Row],[Actual]]&lt; 1500,
             1500,
             tbActuals[[#This Row],[Actual]]))</f>
        <v>1500</v>
      </c>
      <c r="I1422" t="str">
        <f>VLOOKUP(tbActuals[[#This Row],[Country]],
                          tbRegions[], 2, FALSE)</f>
        <v>USA</v>
      </c>
    </row>
    <row r="1423" spans="1:9" x14ac:dyDescent="0.35">
      <c r="A1423" s="1">
        <v>43862</v>
      </c>
      <c r="B1423" t="s">
        <v>68</v>
      </c>
      <c r="C1423" t="s">
        <v>11</v>
      </c>
      <c r="D1423" t="s">
        <v>8</v>
      </c>
      <c r="E1423" s="2">
        <v>102206</v>
      </c>
      <c r="F1423" t="str">
        <f>IFERROR(VLOOKUP(TRIM(tbActuals[[#This Row],[IT Department]]),
                                                  tbDepartments[], 2, FALSE),
                         "")</f>
        <v>Governance</v>
      </c>
      <c r="G1423" t="str">
        <f>VLOOKUP(tbActuals[[#This Row],[IT Department]],
                           tbDepartments[], 3,FALSE)</f>
        <v>Marcia Carr</v>
      </c>
      <c r="H1423" s="2">
        <f>IF(tbActuals[[#This Row],[Actual]]&lt;500,
       0,
       IF(tbActuals[[#This Row],[Actual]]&lt; 1500,
             1500,
             tbActuals[[#This Row],[Actual]]))</f>
        <v>102206</v>
      </c>
      <c r="I1423" t="str">
        <f>VLOOKUP(tbActuals[[#This Row],[Country]],
                          tbRegions[], 2, FALSE)</f>
        <v>USA</v>
      </c>
    </row>
    <row r="1424" spans="1:9" x14ac:dyDescent="0.35">
      <c r="A1424" s="1">
        <v>43862</v>
      </c>
      <c r="B1424" t="s">
        <v>68</v>
      </c>
      <c r="C1424" t="s">
        <v>15</v>
      </c>
      <c r="D1424" t="s">
        <v>8</v>
      </c>
      <c r="E1424" s="2">
        <v>626</v>
      </c>
      <c r="F1424" t="str">
        <f>IFERROR(VLOOKUP(TRIM(tbActuals[[#This Row],[IT Department]]),
                                                  tbDepartments[], 2, FALSE),
                         "")</f>
        <v>Governance</v>
      </c>
      <c r="G1424" t="str">
        <f>VLOOKUP(tbActuals[[#This Row],[IT Department]],
                           tbDepartments[], 3,FALSE)</f>
        <v>Marcia Carr</v>
      </c>
      <c r="H1424" s="2">
        <f>IF(tbActuals[[#This Row],[Actual]]&lt;500,
       0,
       IF(tbActuals[[#This Row],[Actual]]&lt; 1500,
             1500,
             tbActuals[[#This Row],[Actual]]))</f>
        <v>1500</v>
      </c>
      <c r="I1424" t="str">
        <f>VLOOKUP(tbActuals[[#This Row],[Country]],
                          tbRegions[], 2, FALSE)</f>
        <v>USA</v>
      </c>
    </row>
    <row r="1425" spans="1:9" x14ac:dyDescent="0.35">
      <c r="A1425" s="1">
        <v>43862</v>
      </c>
      <c r="B1425" t="s">
        <v>68</v>
      </c>
      <c r="C1425" t="s">
        <v>16</v>
      </c>
      <c r="D1425" t="s">
        <v>8</v>
      </c>
      <c r="E1425" s="2">
        <v>24685</v>
      </c>
      <c r="F1425" t="str">
        <f>IFERROR(VLOOKUP(TRIM(tbActuals[[#This Row],[IT Department]]),
                                                  tbDepartments[], 2, FALSE),
                         "")</f>
        <v>Governance</v>
      </c>
      <c r="G1425" t="str">
        <f>VLOOKUP(tbActuals[[#This Row],[IT Department]],
                           tbDepartments[], 3,FALSE)</f>
        <v>Marcia Carr</v>
      </c>
      <c r="H1425" s="2">
        <f>IF(tbActuals[[#This Row],[Actual]]&lt;500,
       0,
       IF(tbActuals[[#This Row],[Actual]]&lt; 1500,
             1500,
             tbActuals[[#This Row],[Actual]]))</f>
        <v>24685</v>
      </c>
      <c r="I1425" t="str">
        <f>VLOOKUP(tbActuals[[#This Row],[Country]],
                          tbRegions[], 2, FALSE)</f>
        <v>USA</v>
      </c>
    </row>
    <row r="1426" spans="1:9" x14ac:dyDescent="0.35">
      <c r="A1426" s="1">
        <v>43862</v>
      </c>
      <c r="B1426" t="s">
        <v>68</v>
      </c>
      <c r="C1426" t="s">
        <v>18</v>
      </c>
      <c r="D1426" t="s">
        <v>8</v>
      </c>
      <c r="E1426" s="2">
        <v>7871</v>
      </c>
      <c r="F1426" t="str">
        <f>IFERROR(VLOOKUP(TRIM(tbActuals[[#This Row],[IT Department]]),
                                                  tbDepartments[], 2, FALSE),
                         "")</f>
        <v>Governance</v>
      </c>
      <c r="G1426" t="str">
        <f>VLOOKUP(tbActuals[[#This Row],[IT Department]],
                           tbDepartments[], 3,FALSE)</f>
        <v>Marcia Carr</v>
      </c>
      <c r="H1426" s="2">
        <f>IF(tbActuals[[#This Row],[Actual]]&lt;500,
       0,
       IF(tbActuals[[#This Row],[Actual]]&lt; 1500,
             1500,
             tbActuals[[#This Row],[Actual]]))</f>
        <v>7871</v>
      </c>
      <c r="I1426" t="str">
        <f>VLOOKUP(tbActuals[[#This Row],[Country]],
                          tbRegions[], 2, FALSE)</f>
        <v>USA</v>
      </c>
    </row>
    <row r="1427" spans="1:9" x14ac:dyDescent="0.35">
      <c r="A1427" s="1">
        <v>43862</v>
      </c>
      <c r="B1427" t="s">
        <v>68</v>
      </c>
      <c r="C1427" t="s">
        <v>47</v>
      </c>
      <c r="D1427" t="s">
        <v>8</v>
      </c>
      <c r="E1427" s="2">
        <v>15564</v>
      </c>
      <c r="F1427" t="str">
        <f>IFERROR(VLOOKUP(TRIM(tbActuals[[#This Row],[IT Department]]),
                                                  tbDepartments[], 2, FALSE),
                         "")</f>
        <v>Governance</v>
      </c>
      <c r="G1427" t="str">
        <f>VLOOKUP(tbActuals[[#This Row],[IT Department]],
                           tbDepartments[], 3,FALSE)</f>
        <v>Marcia Carr</v>
      </c>
      <c r="H1427" s="2">
        <f>IF(tbActuals[[#This Row],[Actual]]&lt;500,
       0,
       IF(tbActuals[[#This Row],[Actual]]&lt; 1500,
             1500,
             tbActuals[[#This Row],[Actual]]))</f>
        <v>15564</v>
      </c>
      <c r="I1427" t="str">
        <f>VLOOKUP(tbActuals[[#This Row],[Country]],
                          tbRegions[], 2, FALSE)</f>
        <v>USA</v>
      </c>
    </row>
    <row r="1428" spans="1:9" x14ac:dyDescent="0.35">
      <c r="A1428" s="1">
        <v>43862</v>
      </c>
      <c r="B1428" t="s">
        <v>68</v>
      </c>
      <c r="C1428" t="s">
        <v>19</v>
      </c>
      <c r="D1428" t="s">
        <v>8</v>
      </c>
      <c r="E1428" s="2">
        <v>137</v>
      </c>
      <c r="F1428" t="str">
        <f>IFERROR(VLOOKUP(TRIM(tbActuals[[#This Row],[IT Department]]),
                                                  tbDepartments[], 2, FALSE),
                         "")</f>
        <v>Governance</v>
      </c>
      <c r="G1428" t="str">
        <f>VLOOKUP(tbActuals[[#This Row],[IT Department]],
                           tbDepartments[], 3,FALSE)</f>
        <v>Marcia Carr</v>
      </c>
      <c r="H1428" s="2">
        <f>IF(tbActuals[[#This Row],[Actual]]&lt;500,
       0,
       IF(tbActuals[[#This Row],[Actual]]&lt; 1500,
             1500,
             tbActuals[[#This Row],[Actual]]))</f>
        <v>0</v>
      </c>
      <c r="I1428" t="str">
        <f>VLOOKUP(tbActuals[[#This Row],[Country]],
                          tbRegions[], 2, FALSE)</f>
        <v>USA</v>
      </c>
    </row>
    <row r="1429" spans="1:9" x14ac:dyDescent="0.35">
      <c r="A1429" s="1">
        <v>43862</v>
      </c>
      <c r="B1429" t="s">
        <v>68</v>
      </c>
      <c r="C1429" t="s">
        <v>25</v>
      </c>
      <c r="D1429" t="s">
        <v>8</v>
      </c>
      <c r="E1429" s="2">
        <v>86</v>
      </c>
      <c r="F1429" t="str">
        <f>IFERROR(VLOOKUP(TRIM(tbActuals[[#This Row],[IT Department]]),
                                                  tbDepartments[], 2, FALSE),
                         "")</f>
        <v>Governance</v>
      </c>
      <c r="G1429" t="str">
        <f>VLOOKUP(tbActuals[[#This Row],[IT Department]],
                           tbDepartments[], 3,FALSE)</f>
        <v>Marcia Carr</v>
      </c>
      <c r="H1429" s="2">
        <f>IF(tbActuals[[#This Row],[Actual]]&lt;500,
       0,
       IF(tbActuals[[#This Row],[Actual]]&lt; 1500,
             1500,
             tbActuals[[#This Row],[Actual]]))</f>
        <v>0</v>
      </c>
      <c r="I1429" t="str">
        <f>VLOOKUP(tbActuals[[#This Row],[Country]],
                          tbRegions[], 2, FALSE)</f>
        <v>USA</v>
      </c>
    </row>
    <row r="1430" spans="1:9" x14ac:dyDescent="0.35">
      <c r="A1430" s="1">
        <v>43862</v>
      </c>
      <c r="B1430" t="s">
        <v>68</v>
      </c>
      <c r="C1430" t="s">
        <v>20</v>
      </c>
      <c r="D1430" t="s">
        <v>8</v>
      </c>
      <c r="E1430" s="2">
        <v>1441</v>
      </c>
      <c r="F1430" t="str">
        <f>IFERROR(VLOOKUP(TRIM(tbActuals[[#This Row],[IT Department]]),
                                                  tbDepartments[], 2, FALSE),
                         "")</f>
        <v>Governance</v>
      </c>
      <c r="G1430" t="str">
        <f>VLOOKUP(tbActuals[[#This Row],[IT Department]],
                           tbDepartments[], 3,FALSE)</f>
        <v>Marcia Carr</v>
      </c>
      <c r="H1430" s="2">
        <f>IF(tbActuals[[#This Row],[Actual]]&lt;500,
       0,
       IF(tbActuals[[#This Row],[Actual]]&lt; 1500,
             1500,
             tbActuals[[#This Row],[Actual]]))</f>
        <v>1500</v>
      </c>
      <c r="I1430" t="str">
        <f>VLOOKUP(tbActuals[[#This Row],[Country]],
                          tbRegions[], 2, FALSE)</f>
        <v>USA</v>
      </c>
    </row>
    <row r="1431" spans="1:9" x14ac:dyDescent="0.35">
      <c r="A1431" s="1">
        <v>43862</v>
      </c>
      <c r="B1431" t="s">
        <v>68</v>
      </c>
      <c r="C1431" t="s">
        <v>26</v>
      </c>
      <c r="D1431" t="s">
        <v>8</v>
      </c>
      <c r="E1431" s="2">
        <v>905</v>
      </c>
      <c r="F1431" t="str">
        <f>IFERROR(VLOOKUP(TRIM(tbActuals[[#This Row],[IT Department]]),
                                                  tbDepartments[], 2, FALSE),
                         "")</f>
        <v>Governance</v>
      </c>
      <c r="G1431" t="str">
        <f>VLOOKUP(tbActuals[[#This Row],[IT Department]],
                           tbDepartments[], 3,FALSE)</f>
        <v>Marcia Carr</v>
      </c>
      <c r="H1431" s="2">
        <f>IF(tbActuals[[#This Row],[Actual]]&lt;500,
       0,
       IF(tbActuals[[#This Row],[Actual]]&lt; 1500,
             1500,
             tbActuals[[#This Row],[Actual]]))</f>
        <v>1500</v>
      </c>
      <c r="I1431" t="str">
        <f>VLOOKUP(tbActuals[[#This Row],[Country]],
                          tbRegions[], 2, FALSE)</f>
        <v>USA</v>
      </c>
    </row>
    <row r="1432" spans="1:9" x14ac:dyDescent="0.35">
      <c r="A1432" s="1">
        <v>43862</v>
      </c>
      <c r="B1432" t="s">
        <v>68</v>
      </c>
      <c r="C1432" t="s">
        <v>21</v>
      </c>
      <c r="D1432" t="s">
        <v>8</v>
      </c>
      <c r="E1432" s="2">
        <v>462</v>
      </c>
      <c r="F1432" t="str">
        <f>IFERROR(VLOOKUP(TRIM(tbActuals[[#This Row],[IT Department]]),
                                                  tbDepartments[], 2, FALSE),
                         "")</f>
        <v>Governance</v>
      </c>
      <c r="G1432" t="str">
        <f>VLOOKUP(tbActuals[[#This Row],[IT Department]],
                           tbDepartments[], 3,FALSE)</f>
        <v>Marcia Carr</v>
      </c>
      <c r="H1432" s="2">
        <f>IF(tbActuals[[#This Row],[Actual]]&lt;500,
       0,
       IF(tbActuals[[#This Row],[Actual]]&lt; 1500,
             1500,
             tbActuals[[#This Row],[Actual]]))</f>
        <v>0</v>
      </c>
      <c r="I1432" t="str">
        <f>VLOOKUP(tbActuals[[#This Row],[Country]],
                          tbRegions[], 2, FALSE)</f>
        <v>USA</v>
      </c>
    </row>
    <row r="1433" spans="1:9" x14ac:dyDescent="0.35">
      <c r="A1433" s="1">
        <v>43862</v>
      </c>
      <c r="B1433" t="s">
        <v>69</v>
      </c>
      <c r="C1433" t="s">
        <v>31</v>
      </c>
      <c r="D1433" t="s">
        <v>52</v>
      </c>
      <c r="E1433" s="2">
        <v>60</v>
      </c>
      <c r="F1433" t="str">
        <f>IFERROR(VLOOKUP(TRIM(tbActuals[[#This Row],[IT Department]]),
                                                  tbDepartments[], 2, FALSE),
                         "")</f>
        <v>Infrastructure</v>
      </c>
      <c r="G1433" t="str">
        <f>VLOOKUP(tbActuals[[#This Row],[IT Department]],
                           tbDepartments[], 3,FALSE)</f>
        <v>Mira Flores</v>
      </c>
      <c r="H1433" s="2">
        <f>IF(tbActuals[[#This Row],[Actual]]&lt;500,
       0,
       IF(tbActuals[[#This Row],[Actual]]&lt; 1500,
             1500,
             tbActuals[[#This Row],[Actual]]))</f>
        <v>0</v>
      </c>
      <c r="I1433" t="str">
        <f>VLOOKUP(tbActuals[[#This Row],[Country]],
                          tbRegions[], 2, FALSE)</f>
        <v>Europe</v>
      </c>
    </row>
    <row r="1434" spans="1:9" x14ac:dyDescent="0.35">
      <c r="A1434" s="1">
        <v>43862</v>
      </c>
      <c r="B1434" t="s">
        <v>69</v>
      </c>
      <c r="C1434" t="s">
        <v>31</v>
      </c>
      <c r="D1434" t="s">
        <v>12</v>
      </c>
      <c r="E1434" s="2">
        <v>1652</v>
      </c>
      <c r="F1434" t="str">
        <f>IFERROR(VLOOKUP(TRIM(tbActuals[[#This Row],[IT Department]]),
                                                  tbDepartments[], 2, FALSE),
                         "")</f>
        <v>Infrastructure</v>
      </c>
      <c r="G1434" t="str">
        <f>VLOOKUP(tbActuals[[#This Row],[IT Department]],
                           tbDepartments[], 3,FALSE)</f>
        <v>Mira Flores</v>
      </c>
      <c r="H1434" s="2">
        <f>IF(tbActuals[[#This Row],[Actual]]&lt;500,
       0,
       IF(tbActuals[[#This Row],[Actual]]&lt; 1500,
             1500,
             tbActuals[[#This Row],[Actual]]))</f>
        <v>1652</v>
      </c>
      <c r="I1434" t="str">
        <f>VLOOKUP(tbActuals[[#This Row],[Country]],
                          tbRegions[], 2, FALSE)</f>
        <v>Europe</v>
      </c>
    </row>
    <row r="1435" spans="1:9" x14ac:dyDescent="0.35">
      <c r="A1435" s="1">
        <v>43862</v>
      </c>
      <c r="B1435" t="s">
        <v>69</v>
      </c>
      <c r="C1435" t="s">
        <v>40</v>
      </c>
      <c r="D1435" t="s">
        <v>7</v>
      </c>
      <c r="E1435" s="2">
        <v>4</v>
      </c>
      <c r="F1435" t="str">
        <f>IFERROR(VLOOKUP(TRIM(tbActuals[[#This Row],[IT Department]]),
                                                  tbDepartments[], 2, FALSE),
                         "")</f>
        <v>Infrastructure</v>
      </c>
      <c r="G1435" t="str">
        <f>VLOOKUP(tbActuals[[#This Row],[IT Department]],
                           tbDepartments[], 3,FALSE)</f>
        <v>Mira Flores</v>
      </c>
      <c r="H1435" s="2">
        <f>IF(tbActuals[[#This Row],[Actual]]&lt;500,
       0,
       IF(tbActuals[[#This Row],[Actual]]&lt; 1500,
             1500,
             tbActuals[[#This Row],[Actual]]))</f>
        <v>0</v>
      </c>
      <c r="I1435" t="str">
        <f>VLOOKUP(tbActuals[[#This Row],[Country]],
                          tbRegions[], 2, FALSE)</f>
        <v>Europe</v>
      </c>
    </row>
    <row r="1436" spans="1:9" x14ac:dyDescent="0.35">
      <c r="A1436" s="1">
        <v>43862</v>
      </c>
      <c r="B1436" t="s">
        <v>69</v>
      </c>
      <c r="C1436" t="s">
        <v>40</v>
      </c>
      <c r="D1436" t="s">
        <v>8</v>
      </c>
      <c r="E1436" s="2">
        <v>15</v>
      </c>
      <c r="F1436" t="str">
        <f>IFERROR(VLOOKUP(TRIM(tbActuals[[#This Row],[IT Department]]),
                                                  tbDepartments[], 2, FALSE),
                         "")</f>
        <v>Infrastructure</v>
      </c>
      <c r="G1436" t="str">
        <f>VLOOKUP(tbActuals[[#This Row],[IT Department]],
                           tbDepartments[], 3,FALSE)</f>
        <v>Mira Flores</v>
      </c>
      <c r="H1436" s="2">
        <f>IF(tbActuals[[#This Row],[Actual]]&lt;500,
       0,
       IF(tbActuals[[#This Row],[Actual]]&lt; 1500,
             1500,
             tbActuals[[#This Row],[Actual]]))</f>
        <v>0</v>
      </c>
      <c r="I1436" t="str">
        <f>VLOOKUP(tbActuals[[#This Row],[Country]],
                          tbRegions[], 2, FALSE)</f>
        <v>USA</v>
      </c>
    </row>
    <row r="1437" spans="1:9" x14ac:dyDescent="0.35">
      <c r="A1437" s="1">
        <v>43862</v>
      </c>
      <c r="B1437" t="s">
        <v>69</v>
      </c>
      <c r="C1437" t="s">
        <v>24</v>
      </c>
      <c r="D1437" t="s">
        <v>43</v>
      </c>
      <c r="E1437" s="2">
        <v>343</v>
      </c>
      <c r="F1437" t="str">
        <f>IFERROR(VLOOKUP(TRIM(tbActuals[[#This Row],[IT Department]]),
                                                  tbDepartments[], 2, FALSE),
                         "")</f>
        <v>Infrastructure</v>
      </c>
      <c r="G1437" t="str">
        <f>VLOOKUP(tbActuals[[#This Row],[IT Department]],
                           tbDepartments[], 3,FALSE)</f>
        <v>Mira Flores</v>
      </c>
      <c r="H1437" s="2">
        <f>IF(tbActuals[[#This Row],[Actual]]&lt;500,
       0,
       IF(tbActuals[[#This Row],[Actual]]&lt; 1500,
             1500,
             tbActuals[[#This Row],[Actual]]))</f>
        <v>0</v>
      </c>
      <c r="I1437" t="str">
        <f>VLOOKUP(tbActuals[[#This Row],[Country]],
                          tbRegions[], 2, FALSE)</f>
        <v>Europe</v>
      </c>
    </row>
    <row r="1438" spans="1:9" x14ac:dyDescent="0.35">
      <c r="A1438" s="1">
        <v>43862</v>
      </c>
      <c r="B1438" t="s">
        <v>69</v>
      </c>
      <c r="C1438" t="s">
        <v>24</v>
      </c>
      <c r="D1438" t="s">
        <v>51</v>
      </c>
      <c r="E1438" s="2">
        <v>253</v>
      </c>
      <c r="F1438" t="str">
        <f>IFERROR(VLOOKUP(TRIM(tbActuals[[#This Row],[IT Department]]),
                                                  tbDepartments[], 2, FALSE),
                         "")</f>
        <v>Infrastructure</v>
      </c>
      <c r="G1438" t="str">
        <f>VLOOKUP(tbActuals[[#This Row],[IT Department]],
                           tbDepartments[], 3,FALSE)</f>
        <v>Mira Flores</v>
      </c>
      <c r="H1438" s="2">
        <f>IF(tbActuals[[#This Row],[Actual]]&lt;500,
       0,
       IF(tbActuals[[#This Row],[Actual]]&lt; 1500,
             1500,
             tbActuals[[#This Row],[Actual]]))</f>
        <v>0</v>
      </c>
      <c r="I1438" t="str">
        <f>VLOOKUP(tbActuals[[#This Row],[Country]],
                          tbRegions[], 2, FALSE)</f>
        <v>Europe</v>
      </c>
    </row>
    <row r="1439" spans="1:9" x14ac:dyDescent="0.35">
      <c r="A1439" s="1">
        <v>43862</v>
      </c>
      <c r="B1439" t="s">
        <v>69</v>
      </c>
      <c r="C1439" t="s">
        <v>24</v>
      </c>
      <c r="D1439" t="s">
        <v>34</v>
      </c>
      <c r="E1439" s="2">
        <v>1</v>
      </c>
      <c r="F1439" t="str">
        <f>IFERROR(VLOOKUP(TRIM(tbActuals[[#This Row],[IT Department]]),
                                                  tbDepartments[], 2, FALSE),
                         "")</f>
        <v>Infrastructure</v>
      </c>
      <c r="G1439" t="str">
        <f>VLOOKUP(tbActuals[[#This Row],[IT Department]],
                           tbDepartments[], 3,FALSE)</f>
        <v>Mira Flores</v>
      </c>
      <c r="H1439" s="2">
        <f>IF(tbActuals[[#This Row],[Actual]]&lt;500,
       0,
       IF(tbActuals[[#This Row],[Actual]]&lt; 1500,
             1500,
             tbActuals[[#This Row],[Actual]]))</f>
        <v>0</v>
      </c>
      <c r="I1439" t="str">
        <f>VLOOKUP(tbActuals[[#This Row],[Country]],
                          tbRegions[], 2, FALSE)</f>
        <v>Canada</v>
      </c>
    </row>
    <row r="1440" spans="1:9" x14ac:dyDescent="0.35">
      <c r="A1440" s="1">
        <v>43862</v>
      </c>
      <c r="B1440" t="s">
        <v>69</v>
      </c>
      <c r="C1440" t="s">
        <v>24</v>
      </c>
      <c r="D1440" t="s">
        <v>52</v>
      </c>
      <c r="E1440" s="2">
        <v>2693</v>
      </c>
      <c r="F1440" t="str">
        <f>IFERROR(VLOOKUP(TRIM(tbActuals[[#This Row],[IT Department]]),
                                                  tbDepartments[], 2, FALSE),
                         "")</f>
        <v>Infrastructure</v>
      </c>
      <c r="G1440" t="str">
        <f>VLOOKUP(tbActuals[[#This Row],[IT Department]],
                           tbDepartments[], 3,FALSE)</f>
        <v>Mira Flores</v>
      </c>
      <c r="H1440" s="2">
        <f>IF(tbActuals[[#This Row],[Actual]]&lt;500,
       0,
       IF(tbActuals[[#This Row],[Actual]]&lt; 1500,
             1500,
             tbActuals[[#This Row],[Actual]]))</f>
        <v>2693</v>
      </c>
      <c r="I1440" t="str">
        <f>VLOOKUP(tbActuals[[#This Row],[Country]],
                          tbRegions[], 2, FALSE)</f>
        <v>Europe</v>
      </c>
    </row>
    <row r="1441" spans="1:9" x14ac:dyDescent="0.35">
      <c r="A1441" s="1">
        <v>43862</v>
      </c>
      <c r="B1441" t="s">
        <v>69</v>
      </c>
      <c r="C1441" t="s">
        <v>24</v>
      </c>
      <c r="D1441" t="s">
        <v>42</v>
      </c>
      <c r="E1441" s="2">
        <v>3458</v>
      </c>
      <c r="F1441" t="str">
        <f>IFERROR(VLOOKUP(TRIM(tbActuals[[#This Row],[IT Department]]),
                                                  tbDepartments[], 2, FALSE),
                         "")</f>
        <v>Infrastructure</v>
      </c>
      <c r="G1441" t="str">
        <f>VLOOKUP(tbActuals[[#This Row],[IT Department]],
                           tbDepartments[], 3,FALSE)</f>
        <v>Mira Flores</v>
      </c>
      <c r="H1441" s="2">
        <f>IF(tbActuals[[#This Row],[Actual]]&lt;500,
       0,
       IF(tbActuals[[#This Row],[Actual]]&lt; 1500,
             1500,
             tbActuals[[#This Row],[Actual]]))</f>
        <v>3458</v>
      </c>
      <c r="I1441" t="str">
        <f>VLOOKUP(tbActuals[[#This Row],[Country]],
                          tbRegions[], 2, FALSE)</f>
        <v>Europe</v>
      </c>
    </row>
    <row r="1442" spans="1:9" x14ac:dyDescent="0.35">
      <c r="A1442" s="1">
        <v>43862</v>
      </c>
      <c r="B1442" t="s">
        <v>69</v>
      </c>
      <c r="C1442" t="s">
        <v>24</v>
      </c>
      <c r="D1442" t="s">
        <v>41</v>
      </c>
      <c r="E1442" s="2">
        <v>4127</v>
      </c>
      <c r="F1442" t="str">
        <f>IFERROR(VLOOKUP(TRIM(tbActuals[[#This Row],[IT Department]]),
                                                  tbDepartments[], 2, FALSE),
                         "")</f>
        <v>Infrastructure</v>
      </c>
      <c r="G1442" t="str">
        <f>VLOOKUP(tbActuals[[#This Row],[IT Department]],
                           tbDepartments[], 3,FALSE)</f>
        <v>Mira Flores</v>
      </c>
      <c r="H1442" s="2">
        <f>IF(tbActuals[[#This Row],[Actual]]&lt;500,
       0,
       IF(tbActuals[[#This Row],[Actual]]&lt; 1500,
             1500,
             tbActuals[[#This Row],[Actual]]))</f>
        <v>4127</v>
      </c>
      <c r="I1442" t="str">
        <f>VLOOKUP(tbActuals[[#This Row],[Country]],
                          tbRegions[], 2, FALSE)</f>
        <v>Europe</v>
      </c>
    </row>
    <row r="1443" spans="1:9" x14ac:dyDescent="0.35">
      <c r="A1443" s="1">
        <v>43862</v>
      </c>
      <c r="B1443" t="s">
        <v>69</v>
      </c>
      <c r="C1443" t="s">
        <v>24</v>
      </c>
      <c r="D1443" t="s">
        <v>12</v>
      </c>
      <c r="E1443" s="2">
        <v>15924</v>
      </c>
      <c r="F1443" t="str">
        <f>IFERROR(VLOOKUP(TRIM(tbActuals[[#This Row],[IT Department]]),
                                                  tbDepartments[], 2, FALSE),
                         "")</f>
        <v>Infrastructure</v>
      </c>
      <c r="G1443" t="str">
        <f>VLOOKUP(tbActuals[[#This Row],[IT Department]],
                           tbDepartments[], 3,FALSE)</f>
        <v>Mira Flores</v>
      </c>
      <c r="H1443" s="2">
        <f>IF(tbActuals[[#This Row],[Actual]]&lt;500,
       0,
       IF(tbActuals[[#This Row],[Actual]]&lt; 1500,
             1500,
             tbActuals[[#This Row],[Actual]]))</f>
        <v>15924</v>
      </c>
      <c r="I1443" t="str">
        <f>VLOOKUP(tbActuals[[#This Row],[Country]],
                          tbRegions[], 2, FALSE)</f>
        <v>Europe</v>
      </c>
    </row>
    <row r="1444" spans="1:9" x14ac:dyDescent="0.35">
      <c r="A1444" s="1">
        <v>43862</v>
      </c>
      <c r="B1444" t="s">
        <v>69</v>
      </c>
      <c r="C1444" t="s">
        <v>24</v>
      </c>
      <c r="D1444" t="s">
        <v>44</v>
      </c>
      <c r="E1444" s="2">
        <v>286</v>
      </c>
      <c r="F1444" t="str">
        <f>IFERROR(VLOOKUP(TRIM(tbActuals[[#This Row],[IT Department]]),
                                                  tbDepartments[], 2, FALSE),
                         "")</f>
        <v>Infrastructure</v>
      </c>
      <c r="G1444" t="str">
        <f>VLOOKUP(tbActuals[[#This Row],[IT Department]],
                           tbDepartments[], 3,FALSE)</f>
        <v>Mira Flores</v>
      </c>
      <c r="H1444" s="2">
        <f>IF(tbActuals[[#This Row],[Actual]]&lt;500,
       0,
       IF(tbActuals[[#This Row],[Actual]]&lt; 1500,
             1500,
             tbActuals[[#This Row],[Actual]]))</f>
        <v>0</v>
      </c>
      <c r="I1444" t="str">
        <f>VLOOKUP(tbActuals[[#This Row],[Country]],
                          tbRegions[], 2, FALSE)</f>
        <v>Europe</v>
      </c>
    </row>
    <row r="1445" spans="1:9" x14ac:dyDescent="0.35">
      <c r="A1445" s="1">
        <v>43862</v>
      </c>
      <c r="B1445" t="s">
        <v>69</v>
      </c>
      <c r="C1445" t="s">
        <v>24</v>
      </c>
      <c r="D1445" t="s">
        <v>45</v>
      </c>
      <c r="E1445" s="2">
        <v>2056</v>
      </c>
      <c r="F1445" t="str">
        <f>IFERROR(VLOOKUP(TRIM(tbActuals[[#This Row],[IT Department]]),
                                                  tbDepartments[], 2, FALSE),
                         "")</f>
        <v>Infrastructure</v>
      </c>
      <c r="G1445" t="str">
        <f>VLOOKUP(tbActuals[[#This Row],[IT Department]],
                           tbDepartments[], 3,FALSE)</f>
        <v>Mira Flores</v>
      </c>
      <c r="H1445" s="2">
        <f>IF(tbActuals[[#This Row],[Actual]]&lt;500,
       0,
       IF(tbActuals[[#This Row],[Actual]]&lt; 1500,
             1500,
             tbActuals[[#This Row],[Actual]]))</f>
        <v>2056</v>
      </c>
      <c r="I1445" t="str">
        <f>VLOOKUP(tbActuals[[#This Row],[Country]],
                          tbRegions[], 2, FALSE)</f>
        <v>Europe</v>
      </c>
    </row>
    <row r="1446" spans="1:9" x14ac:dyDescent="0.35">
      <c r="A1446" s="1">
        <v>43862</v>
      </c>
      <c r="B1446" t="s">
        <v>69</v>
      </c>
      <c r="C1446" t="s">
        <v>24</v>
      </c>
      <c r="D1446" t="s">
        <v>37</v>
      </c>
      <c r="E1446" s="2">
        <v>436</v>
      </c>
      <c r="F1446" t="str">
        <f>IFERROR(VLOOKUP(TRIM(tbActuals[[#This Row],[IT Department]]),
                                                  tbDepartments[], 2, FALSE),
                         "")</f>
        <v>Infrastructure</v>
      </c>
      <c r="G1446" t="str">
        <f>VLOOKUP(tbActuals[[#This Row],[IT Department]],
                           tbDepartments[], 3,FALSE)</f>
        <v>Mira Flores</v>
      </c>
      <c r="H1446" s="2">
        <f>IF(tbActuals[[#This Row],[Actual]]&lt;500,
       0,
       IF(tbActuals[[#This Row],[Actual]]&lt; 1500,
             1500,
             tbActuals[[#This Row],[Actual]]))</f>
        <v>0</v>
      </c>
      <c r="I1446" t="str">
        <f>VLOOKUP(tbActuals[[#This Row],[Country]],
                          tbRegions[], 2, FALSE)</f>
        <v>Europe</v>
      </c>
    </row>
    <row r="1447" spans="1:9" x14ac:dyDescent="0.35">
      <c r="A1447" s="1">
        <v>43862</v>
      </c>
      <c r="B1447" t="s">
        <v>69</v>
      </c>
      <c r="C1447" t="s">
        <v>24</v>
      </c>
      <c r="D1447" t="s">
        <v>7</v>
      </c>
      <c r="E1447" s="2">
        <v>138</v>
      </c>
      <c r="F1447" t="str">
        <f>IFERROR(VLOOKUP(TRIM(tbActuals[[#This Row],[IT Department]]),
                                                  tbDepartments[], 2, FALSE),
                         "")</f>
        <v>Infrastructure</v>
      </c>
      <c r="G1447" t="str">
        <f>VLOOKUP(tbActuals[[#This Row],[IT Department]],
                           tbDepartments[], 3,FALSE)</f>
        <v>Mira Flores</v>
      </c>
      <c r="H1447" s="2">
        <f>IF(tbActuals[[#This Row],[Actual]]&lt;500,
       0,
       IF(tbActuals[[#This Row],[Actual]]&lt; 1500,
             1500,
             tbActuals[[#This Row],[Actual]]))</f>
        <v>0</v>
      </c>
      <c r="I1447" t="str">
        <f>VLOOKUP(tbActuals[[#This Row],[Country]],
                          tbRegions[], 2, FALSE)</f>
        <v>Europe</v>
      </c>
    </row>
    <row r="1448" spans="1:9" x14ac:dyDescent="0.35">
      <c r="A1448" s="1">
        <v>43862</v>
      </c>
      <c r="B1448" t="s">
        <v>69</v>
      </c>
      <c r="C1448" t="s">
        <v>24</v>
      </c>
      <c r="D1448" t="s">
        <v>8</v>
      </c>
      <c r="E1448" s="2">
        <v>194</v>
      </c>
      <c r="F1448" t="str">
        <f>IFERROR(VLOOKUP(TRIM(tbActuals[[#This Row],[IT Department]]),
                                                  tbDepartments[], 2, FALSE),
                         "")</f>
        <v>Infrastructure</v>
      </c>
      <c r="G1448" t="str">
        <f>VLOOKUP(tbActuals[[#This Row],[IT Department]],
                           tbDepartments[], 3,FALSE)</f>
        <v>Mira Flores</v>
      </c>
      <c r="H1448" s="2">
        <f>IF(tbActuals[[#This Row],[Actual]]&lt;500,
       0,
       IF(tbActuals[[#This Row],[Actual]]&lt; 1500,
             1500,
             tbActuals[[#This Row],[Actual]]))</f>
        <v>0</v>
      </c>
      <c r="I1448" t="str">
        <f>VLOOKUP(tbActuals[[#This Row],[Country]],
                          tbRegions[], 2, FALSE)</f>
        <v>USA</v>
      </c>
    </row>
    <row r="1449" spans="1:9" x14ac:dyDescent="0.35">
      <c r="A1449" s="1">
        <v>43862</v>
      </c>
      <c r="B1449" t="s">
        <v>69</v>
      </c>
      <c r="C1449" t="s">
        <v>28</v>
      </c>
      <c r="D1449" t="s">
        <v>8</v>
      </c>
      <c r="E1449" s="2">
        <v>126</v>
      </c>
      <c r="F1449" t="str">
        <f>IFERROR(VLOOKUP(TRIM(tbActuals[[#This Row],[IT Department]]),
                                                  tbDepartments[], 2, FALSE),
                         "")</f>
        <v>Infrastructure</v>
      </c>
      <c r="G1449" t="str">
        <f>VLOOKUP(tbActuals[[#This Row],[IT Department]],
                           tbDepartments[], 3,FALSE)</f>
        <v>Mira Flores</v>
      </c>
      <c r="H1449" s="2">
        <f>IF(tbActuals[[#This Row],[Actual]]&lt;500,
       0,
       IF(tbActuals[[#This Row],[Actual]]&lt; 1500,
             1500,
             tbActuals[[#This Row],[Actual]]))</f>
        <v>0</v>
      </c>
      <c r="I1449" t="str">
        <f>VLOOKUP(tbActuals[[#This Row],[Country]],
                          tbRegions[], 2, FALSE)</f>
        <v>USA</v>
      </c>
    </row>
    <row r="1450" spans="1:9" x14ac:dyDescent="0.35">
      <c r="A1450" s="1">
        <v>43862</v>
      </c>
      <c r="B1450" t="s">
        <v>69</v>
      </c>
      <c r="C1450" t="s">
        <v>6</v>
      </c>
      <c r="D1450" t="s">
        <v>43</v>
      </c>
      <c r="E1450" s="2">
        <v>8</v>
      </c>
      <c r="F1450" t="str">
        <f>IFERROR(VLOOKUP(TRIM(tbActuals[[#This Row],[IT Department]]),
                                                  tbDepartments[], 2, FALSE),
                         "")</f>
        <v>Infrastructure</v>
      </c>
      <c r="G1450" t="str">
        <f>VLOOKUP(tbActuals[[#This Row],[IT Department]],
                           tbDepartments[], 3,FALSE)</f>
        <v>Mira Flores</v>
      </c>
      <c r="H1450" s="2">
        <f>IF(tbActuals[[#This Row],[Actual]]&lt;500,
       0,
       IF(tbActuals[[#This Row],[Actual]]&lt; 1500,
             1500,
             tbActuals[[#This Row],[Actual]]))</f>
        <v>0</v>
      </c>
      <c r="I1450" t="str">
        <f>VLOOKUP(tbActuals[[#This Row],[Country]],
                          tbRegions[], 2, FALSE)</f>
        <v>Europe</v>
      </c>
    </row>
    <row r="1451" spans="1:9" x14ac:dyDescent="0.35">
      <c r="A1451" s="1">
        <v>43862</v>
      </c>
      <c r="B1451" t="s">
        <v>69</v>
      </c>
      <c r="C1451" t="s">
        <v>6</v>
      </c>
      <c r="D1451" t="s">
        <v>51</v>
      </c>
      <c r="E1451" s="2">
        <v>145</v>
      </c>
      <c r="F1451" t="str">
        <f>IFERROR(VLOOKUP(TRIM(tbActuals[[#This Row],[IT Department]]),
                                                  tbDepartments[], 2, FALSE),
                         "")</f>
        <v>Infrastructure</v>
      </c>
      <c r="G1451" t="str">
        <f>VLOOKUP(tbActuals[[#This Row],[IT Department]],
                           tbDepartments[], 3,FALSE)</f>
        <v>Mira Flores</v>
      </c>
      <c r="H1451" s="2">
        <f>IF(tbActuals[[#This Row],[Actual]]&lt;500,
       0,
       IF(tbActuals[[#This Row],[Actual]]&lt; 1500,
             1500,
             tbActuals[[#This Row],[Actual]]))</f>
        <v>0</v>
      </c>
      <c r="I1451" t="str">
        <f>VLOOKUP(tbActuals[[#This Row],[Country]],
                          tbRegions[], 2, FALSE)</f>
        <v>Europe</v>
      </c>
    </row>
    <row r="1452" spans="1:9" x14ac:dyDescent="0.35">
      <c r="A1452" s="1">
        <v>43862</v>
      </c>
      <c r="B1452" t="s">
        <v>69</v>
      </c>
      <c r="C1452" t="s">
        <v>6</v>
      </c>
      <c r="D1452" t="s">
        <v>34</v>
      </c>
      <c r="E1452" s="2">
        <v>4462</v>
      </c>
      <c r="F1452" t="str">
        <f>IFERROR(VLOOKUP(TRIM(tbActuals[[#This Row],[IT Department]]),
                                                  tbDepartments[], 2, FALSE),
                         "")</f>
        <v>Infrastructure</v>
      </c>
      <c r="G1452" t="str">
        <f>VLOOKUP(tbActuals[[#This Row],[IT Department]],
                           tbDepartments[], 3,FALSE)</f>
        <v>Mira Flores</v>
      </c>
      <c r="H1452" s="2">
        <f>IF(tbActuals[[#This Row],[Actual]]&lt;500,
       0,
       IF(tbActuals[[#This Row],[Actual]]&lt; 1500,
             1500,
             tbActuals[[#This Row],[Actual]]))</f>
        <v>4462</v>
      </c>
      <c r="I1452" t="str">
        <f>VLOOKUP(tbActuals[[#This Row],[Country]],
                          tbRegions[], 2, FALSE)</f>
        <v>Canada</v>
      </c>
    </row>
    <row r="1453" spans="1:9" x14ac:dyDescent="0.35">
      <c r="A1453" s="1">
        <v>43862</v>
      </c>
      <c r="B1453" t="s">
        <v>69</v>
      </c>
      <c r="C1453" t="s">
        <v>6</v>
      </c>
      <c r="D1453" t="s">
        <v>52</v>
      </c>
      <c r="E1453" s="2">
        <v>81731</v>
      </c>
      <c r="F1453" t="str">
        <f>IFERROR(VLOOKUP(TRIM(tbActuals[[#This Row],[IT Department]]),
                                                  tbDepartments[], 2, FALSE),
                         "")</f>
        <v>Infrastructure</v>
      </c>
      <c r="G1453" t="str">
        <f>VLOOKUP(tbActuals[[#This Row],[IT Department]],
                           tbDepartments[], 3,FALSE)</f>
        <v>Mira Flores</v>
      </c>
      <c r="H1453" s="2">
        <f>IF(tbActuals[[#This Row],[Actual]]&lt;500,
       0,
       IF(tbActuals[[#This Row],[Actual]]&lt; 1500,
             1500,
             tbActuals[[#This Row],[Actual]]))</f>
        <v>81731</v>
      </c>
      <c r="I1453" t="str">
        <f>VLOOKUP(tbActuals[[#This Row],[Country]],
                          tbRegions[], 2, FALSE)</f>
        <v>Europe</v>
      </c>
    </row>
    <row r="1454" spans="1:9" x14ac:dyDescent="0.35">
      <c r="A1454" s="1">
        <v>43862</v>
      </c>
      <c r="B1454" t="s">
        <v>69</v>
      </c>
      <c r="C1454" t="s">
        <v>6</v>
      </c>
      <c r="D1454" t="s">
        <v>41</v>
      </c>
      <c r="E1454" s="2">
        <v>9722</v>
      </c>
      <c r="F1454" t="str">
        <f>IFERROR(VLOOKUP(TRIM(tbActuals[[#This Row],[IT Department]]),
                                                  tbDepartments[], 2, FALSE),
                         "")</f>
        <v>Infrastructure</v>
      </c>
      <c r="G1454" t="str">
        <f>VLOOKUP(tbActuals[[#This Row],[IT Department]],
                           tbDepartments[], 3,FALSE)</f>
        <v>Mira Flores</v>
      </c>
      <c r="H1454" s="2">
        <f>IF(tbActuals[[#This Row],[Actual]]&lt;500,
       0,
       IF(tbActuals[[#This Row],[Actual]]&lt; 1500,
             1500,
             tbActuals[[#This Row],[Actual]]))</f>
        <v>9722</v>
      </c>
      <c r="I1454" t="str">
        <f>VLOOKUP(tbActuals[[#This Row],[Country]],
                          tbRegions[], 2, FALSE)</f>
        <v>Europe</v>
      </c>
    </row>
    <row r="1455" spans="1:9" x14ac:dyDescent="0.35">
      <c r="A1455" s="1">
        <v>43862</v>
      </c>
      <c r="B1455" t="s">
        <v>69</v>
      </c>
      <c r="C1455" t="s">
        <v>6</v>
      </c>
      <c r="D1455" t="s">
        <v>12</v>
      </c>
      <c r="E1455" s="2">
        <v>13398</v>
      </c>
      <c r="F1455" t="str">
        <f>IFERROR(VLOOKUP(TRIM(tbActuals[[#This Row],[IT Department]]),
                                                  tbDepartments[], 2, FALSE),
                         "")</f>
        <v>Infrastructure</v>
      </c>
      <c r="G1455" t="str">
        <f>VLOOKUP(tbActuals[[#This Row],[IT Department]],
                           tbDepartments[], 3,FALSE)</f>
        <v>Mira Flores</v>
      </c>
      <c r="H1455" s="2">
        <f>IF(tbActuals[[#This Row],[Actual]]&lt;500,
       0,
       IF(tbActuals[[#This Row],[Actual]]&lt; 1500,
             1500,
             tbActuals[[#This Row],[Actual]]))</f>
        <v>13398</v>
      </c>
      <c r="I1455" t="str">
        <f>VLOOKUP(tbActuals[[#This Row],[Country]],
                          tbRegions[], 2, FALSE)</f>
        <v>Europe</v>
      </c>
    </row>
    <row r="1456" spans="1:9" x14ac:dyDescent="0.35">
      <c r="A1456" s="1">
        <v>43862</v>
      </c>
      <c r="B1456" t="s">
        <v>69</v>
      </c>
      <c r="C1456" t="s">
        <v>6</v>
      </c>
      <c r="D1456" t="s">
        <v>45</v>
      </c>
      <c r="E1456" s="2">
        <v>6550</v>
      </c>
      <c r="F1456" t="str">
        <f>IFERROR(VLOOKUP(TRIM(tbActuals[[#This Row],[IT Department]]),
                                                  tbDepartments[], 2, FALSE),
                         "")</f>
        <v>Infrastructure</v>
      </c>
      <c r="G1456" t="str">
        <f>VLOOKUP(tbActuals[[#This Row],[IT Department]],
                           tbDepartments[], 3,FALSE)</f>
        <v>Mira Flores</v>
      </c>
      <c r="H1456" s="2">
        <f>IF(tbActuals[[#This Row],[Actual]]&lt;500,
       0,
       IF(tbActuals[[#This Row],[Actual]]&lt; 1500,
             1500,
             tbActuals[[#This Row],[Actual]]))</f>
        <v>6550</v>
      </c>
      <c r="I1456" t="str">
        <f>VLOOKUP(tbActuals[[#This Row],[Country]],
                          tbRegions[], 2, FALSE)</f>
        <v>Europe</v>
      </c>
    </row>
    <row r="1457" spans="1:9" x14ac:dyDescent="0.35">
      <c r="A1457" s="1">
        <v>43862</v>
      </c>
      <c r="B1457" t="s">
        <v>69</v>
      </c>
      <c r="C1457" t="s">
        <v>6</v>
      </c>
      <c r="D1457" t="s">
        <v>37</v>
      </c>
      <c r="E1457" s="2">
        <v>2299</v>
      </c>
      <c r="F1457" t="str">
        <f>IFERROR(VLOOKUP(TRIM(tbActuals[[#This Row],[IT Department]]),
                                                  tbDepartments[], 2, FALSE),
                         "")</f>
        <v>Infrastructure</v>
      </c>
      <c r="G1457" t="str">
        <f>VLOOKUP(tbActuals[[#This Row],[IT Department]],
                           tbDepartments[], 3,FALSE)</f>
        <v>Mira Flores</v>
      </c>
      <c r="H1457" s="2">
        <f>IF(tbActuals[[#This Row],[Actual]]&lt;500,
       0,
       IF(tbActuals[[#This Row],[Actual]]&lt; 1500,
             1500,
             tbActuals[[#This Row],[Actual]]))</f>
        <v>2299</v>
      </c>
      <c r="I1457" t="str">
        <f>VLOOKUP(tbActuals[[#This Row],[Country]],
                          tbRegions[], 2, FALSE)</f>
        <v>Europe</v>
      </c>
    </row>
    <row r="1458" spans="1:9" x14ac:dyDescent="0.35">
      <c r="A1458" s="1">
        <v>43862</v>
      </c>
      <c r="B1458" t="s">
        <v>69</v>
      </c>
      <c r="C1458" t="s">
        <v>6</v>
      </c>
      <c r="D1458" t="s">
        <v>7</v>
      </c>
      <c r="E1458" s="2">
        <v>36634</v>
      </c>
      <c r="F1458" t="str">
        <f>IFERROR(VLOOKUP(TRIM(tbActuals[[#This Row],[IT Department]]),
                                                  tbDepartments[], 2, FALSE),
                         "")</f>
        <v>Infrastructure</v>
      </c>
      <c r="G1458" t="str">
        <f>VLOOKUP(tbActuals[[#This Row],[IT Department]],
                           tbDepartments[], 3,FALSE)</f>
        <v>Mira Flores</v>
      </c>
      <c r="H1458" s="2">
        <f>IF(tbActuals[[#This Row],[Actual]]&lt;500,
       0,
       IF(tbActuals[[#This Row],[Actual]]&lt; 1500,
             1500,
             tbActuals[[#This Row],[Actual]]))</f>
        <v>36634</v>
      </c>
      <c r="I1458" t="str">
        <f>VLOOKUP(tbActuals[[#This Row],[Country]],
                          tbRegions[], 2, FALSE)</f>
        <v>Europe</v>
      </c>
    </row>
    <row r="1459" spans="1:9" x14ac:dyDescent="0.35">
      <c r="A1459" s="1">
        <v>43862</v>
      </c>
      <c r="B1459" t="s">
        <v>69</v>
      </c>
      <c r="C1459" t="s">
        <v>6</v>
      </c>
      <c r="D1459" t="s">
        <v>8</v>
      </c>
      <c r="E1459" s="2">
        <v>513777</v>
      </c>
      <c r="F1459" t="str">
        <f>IFERROR(VLOOKUP(TRIM(tbActuals[[#This Row],[IT Department]]),
                                                  tbDepartments[], 2, FALSE),
                         "")</f>
        <v>Infrastructure</v>
      </c>
      <c r="G1459" t="str">
        <f>VLOOKUP(tbActuals[[#This Row],[IT Department]],
                           tbDepartments[], 3,FALSE)</f>
        <v>Mira Flores</v>
      </c>
      <c r="H1459" s="2">
        <f>IF(tbActuals[[#This Row],[Actual]]&lt;500,
       0,
       IF(tbActuals[[#This Row],[Actual]]&lt; 1500,
             1500,
             tbActuals[[#This Row],[Actual]]))</f>
        <v>513777</v>
      </c>
      <c r="I1459" t="str">
        <f>VLOOKUP(tbActuals[[#This Row],[Country]],
                          tbRegions[], 2, FALSE)</f>
        <v>USA</v>
      </c>
    </row>
    <row r="1460" spans="1:9" x14ac:dyDescent="0.35">
      <c r="A1460" s="1">
        <v>43862</v>
      </c>
      <c r="B1460" t="s">
        <v>69</v>
      </c>
      <c r="C1460" t="s">
        <v>36</v>
      </c>
      <c r="D1460" t="s">
        <v>43</v>
      </c>
      <c r="E1460" s="2">
        <v>14681</v>
      </c>
      <c r="F1460" t="str">
        <f>IFERROR(VLOOKUP(TRIM(tbActuals[[#This Row],[IT Department]]),
                                                  tbDepartments[], 2, FALSE),
                         "")</f>
        <v>Infrastructure</v>
      </c>
      <c r="G1460" t="str">
        <f>VLOOKUP(tbActuals[[#This Row],[IT Department]],
                           tbDepartments[], 3,FALSE)</f>
        <v>Mira Flores</v>
      </c>
      <c r="H1460" s="2">
        <f>IF(tbActuals[[#This Row],[Actual]]&lt;500,
       0,
       IF(tbActuals[[#This Row],[Actual]]&lt; 1500,
             1500,
             tbActuals[[#This Row],[Actual]]))</f>
        <v>14681</v>
      </c>
      <c r="I1460" t="str">
        <f>VLOOKUP(tbActuals[[#This Row],[Country]],
                          tbRegions[], 2, FALSE)</f>
        <v>Europe</v>
      </c>
    </row>
    <row r="1461" spans="1:9" x14ac:dyDescent="0.35">
      <c r="A1461" s="1">
        <v>43862</v>
      </c>
      <c r="B1461" t="s">
        <v>69</v>
      </c>
      <c r="C1461" t="s">
        <v>36</v>
      </c>
      <c r="D1461" t="s">
        <v>51</v>
      </c>
      <c r="E1461" s="2">
        <v>977</v>
      </c>
      <c r="F1461" t="str">
        <f>IFERROR(VLOOKUP(TRIM(tbActuals[[#This Row],[IT Department]]),
                                                  tbDepartments[], 2, FALSE),
                         "")</f>
        <v>Infrastructure</v>
      </c>
      <c r="G1461" t="str">
        <f>VLOOKUP(tbActuals[[#This Row],[IT Department]],
                           tbDepartments[], 3,FALSE)</f>
        <v>Mira Flores</v>
      </c>
      <c r="H1461" s="2">
        <f>IF(tbActuals[[#This Row],[Actual]]&lt;500,
       0,
       IF(tbActuals[[#This Row],[Actual]]&lt; 1500,
             1500,
             tbActuals[[#This Row],[Actual]]))</f>
        <v>1500</v>
      </c>
      <c r="I1461" t="str">
        <f>VLOOKUP(tbActuals[[#This Row],[Country]],
                          tbRegions[], 2, FALSE)</f>
        <v>Europe</v>
      </c>
    </row>
    <row r="1462" spans="1:9" x14ac:dyDescent="0.35">
      <c r="A1462" s="1">
        <v>43862</v>
      </c>
      <c r="B1462" t="s">
        <v>69</v>
      </c>
      <c r="C1462" t="s">
        <v>36</v>
      </c>
      <c r="D1462" t="s">
        <v>34</v>
      </c>
      <c r="E1462" s="2">
        <v>484</v>
      </c>
      <c r="F1462" t="str">
        <f>IFERROR(VLOOKUP(TRIM(tbActuals[[#This Row],[IT Department]]),
                                                  tbDepartments[], 2, FALSE),
                         "")</f>
        <v>Infrastructure</v>
      </c>
      <c r="G1462" t="str">
        <f>VLOOKUP(tbActuals[[#This Row],[IT Department]],
                           tbDepartments[], 3,FALSE)</f>
        <v>Mira Flores</v>
      </c>
      <c r="H1462" s="2">
        <f>IF(tbActuals[[#This Row],[Actual]]&lt;500,
       0,
       IF(tbActuals[[#This Row],[Actual]]&lt; 1500,
             1500,
             tbActuals[[#This Row],[Actual]]))</f>
        <v>0</v>
      </c>
      <c r="I1462" t="str">
        <f>VLOOKUP(tbActuals[[#This Row],[Country]],
                          tbRegions[], 2, FALSE)</f>
        <v>Canada</v>
      </c>
    </row>
    <row r="1463" spans="1:9" x14ac:dyDescent="0.35">
      <c r="A1463" s="1">
        <v>43862</v>
      </c>
      <c r="B1463" t="s">
        <v>69</v>
      </c>
      <c r="C1463" t="s">
        <v>36</v>
      </c>
      <c r="D1463" t="s">
        <v>52</v>
      </c>
      <c r="E1463" s="2">
        <v>24759</v>
      </c>
      <c r="F1463" t="str">
        <f>IFERROR(VLOOKUP(TRIM(tbActuals[[#This Row],[IT Department]]),
                                                  tbDepartments[], 2, FALSE),
                         "")</f>
        <v>Infrastructure</v>
      </c>
      <c r="G1463" t="str">
        <f>VLOOKUP(tbActuals[[#This Row],[IT Department]],
                           tbDepartments[], 3,FALSE)</f>
        <v>Mira Flores</v>
      </c>
      <c r="H1463" s="2">
        <f>IF(tbActuals[[#This Row],[Actual]]&lt;500,
       0,
       IF(tbActuals[[#This Row],[Actual]]&lt; 1500,
             1500,
             tbActuals[[#This Row],[Actual]]))</f>
        <v>24759</v>
      </c>
      <c r="I1463" t="str">
        <f>VLOOKUP(tbActuals[[#This Row],[Country]],
                          tbRegions[], 2, FALSE)</f>
        <v>Europe</v>
      </c>
    </row>
    <row r="1464" spans="1:9" x14ac:dyDescent="0.35">
      <c r="A1464" s="1">
        <v>43862</v>
      </c>
      <c r="B1464" t="s">
        <v>69</v>
      </c>
      <c r="C1464" t="s">
        <v>36</v>
      </c>
      <c r="D1464" t="s">
        <v>42</v>
      </c>
      <c r="E1464" s="2">
        <v>60312</v>
      </c>
      <c r="F1464" t="str">
        <f>IFERROR(VLOOKUP(TRIM(tbActuals[[#This Row],[IT Department]]),
                                                  tbDepartments[], 2, FALSE),
                         "")</f>
        <v>Infrastructure</v>
      </c>
      <c r="G1464" t="str">
        <f>VLOOKUP(tbActuals[[#This Row],[IT Department]],
                           tbDepartments[], 3,FALSE)</f>
        <v>Mira Flores</v>
      </c>
      <c r="H1464" s="2">
        <f>IF(tbActuals[[#This Row],[Actual]]&lt;500,
       0,
       IF(tbActuals[[#This Row],[Actual]]&lt; 1500,
             1500,
             tbActuals[[#This Row],[Actual]]))</f>
        <v>60312</v>
      </c>
      <c r="I1464" t="str">
        <f>VLOOKUP(tbActuals[[#This Row],[Country]],
                          tbRegions[], 2, FALSE)</f>
        <v>Europe</v>
      </c>
    </row>
    <row r="1465" spans="1:9" x14ac:dyDescent="0.35">
      <c r="A1465" s="1">
        <v>43862</v>
      </c>
      <c r="B1465" t="s">
        <v>69</v>
      </c>
      <c r="C1465" t="s">
        <v>36</v>
      </c>
      <c r="D1465" t="s">
        <v>41</v>
      </c>
      <c r="E1465" s="2">
        <v>5900</v>
      </c>
      <c r="F1465" t="str">
        <f>IFERROR(VLOOKUP(TRIM(tbActuals[[#This Row],[IT Department]]),
                                                  tbDepartments[], 2, FALSE),
                         "")</f>
        <v>Infrastructure</v>
      </c>
      <c r="G1465" t="str">
        <f>VLOOKUP(tbActuals[[#This Row],[IT Department]],
                           tbDepartments[], 3,FALSE)</f>
        <v>Mira Flores</v>
      </c>
      <c r="H1465" s="2">
        <f>IF(tbActuals[[#This Row],[Actual]]&lt;500,
       0,
       IF(tbActuals[[#This Row],[Actual]]&lt; 1500,
             1500,
             tbActuals[[#This Row],[Actual]]))</f>
        <v>5900</v>
      </c>
      <c r="I1465" t="str">
        <f>VLOOKUP(tbActuals[[#This Row],[Country]],
                          tbRegions[], 2, FALSE)</f>
        <v>Europe</v>
      </c>
    </row>
    <row r="1466" spans="1:9" x14ac:dyDescent="0.35">
      <c r="A1466" s="1">
        <v>43862</v>
      </c>
      <c r="B1466" t="s">
        <v>69</v>
      </c>
      <c r="C1466" t="s">
        <v>36</v>
      </c>
      <c r="D1466" t="s">
        <v>44</v>
      </c>
      <c r="E1466" s="2">
        <v>-2158</v>
      </c>
      <c r="F1466" t="str">
        <f>IFERROR(VLOOKUP(TRIM(tbActuals[[#This Row],[IT Department]]),
                                                  tbDepartments[], 2, FALSE),
                         "")</f>
        <v>Infrastructure</v>
      </c>
      <c r="G1466" t="str">
        <f>VLOOKUP(tbActuals[[#This Row],[IT Department]],
                           tbDepartments[], 3,FALSE)</f>
        <v>Mira Flores</v>
      </c>
      <c r="H1466" s="2">
        <f>IF(tbActuals[[#This Row],[Actual]]&lt;500,
       0,
       IF(tbActuals[[#This Row],[Actual]]&lt; 1500,
             1500,
             tbActuals[[#This Row],[Actual]]))</f>
        <v>0</v>
      </c>
      <c r="I1466" t="str">
        <f>VLOOKUP(tbActuals[[#This Row],[Country]],
                          tbRegions[], 2, FALSE)</f>
        <v>Europe</v>
      </c>
    </row>
    <row r="1467" spans="1:9" x14ac:dyDescent="0.35">
      <c r="A1467" s="1">
        <v>43862</v>
      </c>
      <c r="B1467" t="s">
        <v>69</v>
      </c>
      <c r="C1467" t="s">
        <v>36</v>
      </c>
      <c r="D1467" t="s">
        <v>45</v>
      </c>
      <c r="E1467" s="2">
        <v>34151</v>
      </c>
      <c r="F1467" t="str">
        <f>IFERROR(VLOOKUP(TRIM(tbActuals[[#This Row],[IT Department]]),
                                                  tbDepartments[], 2, FALSE),
                         "")</f>
        <v>Infrastructure</v>
      </c>
      <c r="G1467" t="str">
        <f>VLOOKUP(tbActuals[[#This Row],[IT Department]],
                           tbDepartments[], 3,FALSE)</f>
        <v>Mira Flores</v>
      </c>
      <c r="H1467" s="2">
        <f>IF(tbActuals[[#This Row],[Actual]]&lt;500,
       0,
       IF(tbActuals[[#This Row],[Actual]]&lt; 1500,
             1500,
             tbActuals[[#This Row],[Actual]]))</f>
        <v>34151</v>
      </c>
      <c r="I1467" t="str">
        <f>VLOOKUP(tbActuals[[#This Row],[Country]],
                          tbRegions[], 2, FALSE)</f>
        <v>Europe</v>
      </c>
    </row>
    <row r="1468" spans="1:9" x14ac:dyDescent="0.35">
      <c r="A1468" s="1">
        <v>43862</v>
      </c>
      <c r="B1468" t="s">
        <v>69</v>
      </c>
      <c r="C1468" t="s">
        <v>36</v>
      </c>
      <c r="D1468" t="s">
        <v>37</v>
      </c>
      <c r="E1468" s="2">
        <v>2910</v>
      </c>
      <c r="F1468" t="str">
        <f>IFERROR(VLOOKUP(TRIM(tbActuals[[#This Row],[IT Department]]),
                                                  tbDepartments[], 2, FALSE),
                         "")</f>
        <v>Infrastructure</v>
      </c>
      <c r="G1468" t="str">
        <f>VLOOKUP(tbActuals[[#This Row],[IT Department]],
                           tbDepartments[], 3,FALSE)</f>
        <v>Mira Flores</v>
      </c>
      <c r="H1468" s="2">
        <f>IF(tbActuals[[#This Row],[Actual]]&lt;500,
       0,
       IF(tbActuals[[#This Row],[Actual]]&lt; 1500,
             1500,
             tbActuals[[#This Row],[Actual]]))</f>
        <v>2910</v>
      </c>
      <c r="I1468" t="str">
        <f>VLOOKUP(tbActuals[[#This Row],[Country]],
                          tbRegions[], 2, FALSE)</f>
        <v>Europe</v>
      </c>
    </row>
    <row r="1469" spans="1:9" x14ac:dyDescent="0.35">
      <c r="A1469" s="1">
        <v>43862</v>
      </c>
      <c r="B1469" t="s">
        <v>69</v>
      </c>
      <c r="C1469" t="s">
        <v>36</v>
      </c>
      <c r="D1469" t="s">
        <v>7</v>
      </c>
      <c r="E1469" s="2">
        <v>17907</v>
      </c>
      <c r="F1469" t="str">
        <f>IFERROR(VLOOKUP(TRIM(tbActuals[[#This Row],[IT Department]]),
                                                  tbDepartments[], 2, FALSE),
                         "")</f>
        <v>Infrastructure</v>
      </c>
      <c r="G1469" t="str">
        <f>VLOOKUP(tbActuals[[#This Row],[IT Department]],
                           tbDepartments[], 3,FALSE)</f>
        <v>Mira Flores</v>
      </c>
      <c r="H1469" s="2">
        <f>IF(tbActuals[[#This Row],[Actual]]&lt;500,
       0,
       IF(tbActuals[[#This Row],[Actual]]&lt; 1500,
             1500,
             tbActuals[[#This Row],[Actual]]))</f>
        <v>17907</v>
      </c>
      <c r="I1469" t="str">
        <f>VLOOKUP(tbActuals[[#This Row],[Country]],
                          tbRegions[], 2, FALSE)</f>
        <v>Europe</v>
      </c>
    </row>
    <row r="1470" spans="1:9" x14ac:dyDescent="0.35">
      <c r="A1470" s="1">
        <v>43862</v>
      </c>
      <c r="B1470" t="s">
        <v>69</v>
      </c>
      <c r="C1470" t="s">
        <v>36</v>
      </c>
      <c r="D1470" t="s">
        <v>8</v>
      </c>
      <c r="E1470" s="2">
        <v>299241</v>
      </c>
      <c r="F1470" t="str">
        <f>IFERROR(VLOOKUP(TRIM(tbActuals[[#This Row],[IT Department]]),
                                                  tbDepartments[], 2, FALSE),
                         "")</f>
        <v>Infrastructure</v>
      </c>
      <c r="G1470" t="str">
        <f>VLOOKUP(tbActuals[[#This Row],[IT Department]],
                           tbDepartments[], 3,FALSE)</f>
        <v>Mira Flores</v>
      </c>
      <c r="H1470" s="2">
        <f>IF(tbActuals[[#This Row],[Actual]]&lt;500,
       0,
       IF(tbActuals[[#This Row],[Actual]]&lt; 1500,
             1500,
             tbActuals[[#This Row],[Actual]]))</f>
        <v>299241</v>
      </c>
      <c r="I1470" t="str">
        <f>VLOOKUP(tbActuals[[#This Row],[Country]],
                          tbRegions[], 2, FALSE)</f>
        <v>USA</v>
      </c>
    </row>
    <row r="1471" spans="1:9" x14ac:dyDescent="0.35">
      <c r="A1471" s="1">
        <v>43862</v>
      </c>
      <c r="B1471" t="s">
        <v>69</v>
      </c>
      <c r="C1471" t="s">
        <v>9</v>
      </c>
      <c r="D1471" t="s">
        <v>51</v>
      </c>
      <c r="E1471" s="2">
        <v>103</v>
      </c>
      <c r="F1471" t="str">
        <f>IFERROR(VLOOKUP(TRIM(tbActuals[[#This Row],[IT Department]]),
                                                  tbDepartments[], 2, FALSE),
                         "")</f>
        <v>Infrastructure</v>
      </c>
      <c r="G1471" t="str">
        <f>VLOOKUP(tbActuals[[#This Row],[IT Department]],
                           tbDepartments[], 3,FALSE)</f>
        <v>Mira Flores</v>
      </c>
      <c r="H1471" s="2">
        <f>IF(tbActuals[[#This Row],[Actual]]&lt;500,
       0,
       IF(tbActuals[[#This Row],[Actual]]&lt; 1500,
             1500,
             tbActuals[[#This Row],[Actual]]))</f>
        <v>0</v>
      </c>
      <c r="I1471" t="str">
        <f>VLOOKUP(tbActuals[[#This Row],[Country]],
                          tbRegions[], 2, FALSE)</f>
        <v>Europe</v>
      </c>
    </row>
    <row r="1472" spans="1:9" x14ac:dyDescent="0.35">
      <c r="A1472" s="1">
        <v>43862</v>
      </c>
      <c r="B1472" t="s">
        <v>69</v>
      </c>
      <c r="C1472" t="s">
        <v>9</v>
      </c>
      <c r="D1472" t="s">
        <v>52</v>
      </c>
      <c r="E1472" s="2">
        <v>6369</v>
      </c>
      <c r="F1472" t="str">
        <f>IFERROR(VLOOKUP(TRIM(tbActuals[[#This Row],[IT Department]]),
                                                  tbDepartments[], 2, FALSE),
                         "")</f>
        <v>Infrastructure</v>
      </c>
      <c r="G1472" t="str">
        <f>VLOOKUP(tbActuals[[#This Row],[IT Department]],
                           tbDepartments[], 3,FALSE)</f>
        <v>Mira Flores</v>
      </c>
      <c r="H1472" s="2">
        <f>IF(tbActuals[[#This Row],[Actual]]&lt;500,
       0,
       IF(tbActuals[[#This Row],[Actual]]&lt; 1500,
             1500,
             tbActuals[[#This Row],[Actual]]))</f>
        <v>6369</v>
      </c>
      <c r="I1472" t="str">
        <f>VLOOKUP(tbActuals[[#This Row],[Country]],
                          tbRegions[], 2, FALSE)</f>
        <v>Europe</v>
      </c>
    </row>
    <row r="1473" spans="1:9" x14ac:dyDescent="0.35">
      <c r="A1473" s="1">
        <v>43862</v>
      </c>
      <c r="B1473" t="s">
        <v>69</v>
      </c>
      <c r="C1473" t="s">
        <v>9</v>
      </c>
      <c r="D1473" t="s">
        <v>42</v>
      </c>
      <c r="E1473" s="2">
        <v>6983</v>
      </c>
      <c r="F1473" t="str">
        <f>IFERROR(VLOOKUP(TRIM(tbActuals[[#This Row],[IT Department]]),
                                                  tbDepartments[], 2, FALSE),
                         "")</f>
        <v>Infrastructure</v>
      </c>
      <c r="G1473" t="str">
        <f>VLOOKUP(tbActuals[[#This Row],[IT Department]],
                           tbDepartments[], 3,FALSE)</f>
        <v>Mira Flores</v>
      </c>
      <c r="H1473" s="2">
        <f>IF(tbActuals[[#This Row],[Actual]]&lt;500,
       0,
       IF(tbActuals[[#This Row],[Actual]]&lt; 1500,
             1500,
             tbActuals[[#This Row],[Actual]]))</f>
        <v>6983</v>
      </c>
      <c r="I1473" t="str">
        <f>VLOOKUP(tbActuals[[#This Row],[Country]],
                          tbRegions[], 2, FALSE)</f>
        <v>Europe</v>
      </c>
    </row>
    <row r="1474" spans="1:9" x14ac:dyDescent="0.35">
      <c r="A1474" s="1">
        <v>43862</v>
      </c>
      <c r="B1474" t="s">
        <v>69</v>
      </c>
      <c r="C1474" t="s">
        <v>9</v>
      </c>
      <c r="D1474" t="s">
        <v>41</v>
      </c>
      <c r="E1474" s="2">
        <v>4273</v>
      </c>
      <c r="F1474" t="str">
        <f>IFERROR(VLOOKUP(TRIM(tbActuals[[#This Row],[IT Department]]),
                                                  tbDepartments[], 2, FALSE),
                         "")</f>
        <v>Infrastructure</v>
      </c>
      <c r="G1474" t="str">
        <f>VLOOKUP(tbActuals[[#This Row],[IT Department]],
                           tbDepartments[], 3,FALSE)</f>
        <v>Mira Flores</v>
      </c>
      <c r="H1474" s="2">
        <f>IF(tbActuals[[#This Row],[Actual]]&lt;500,
       0,
       IF(tbActuals[[#This Row],[Actual]]&lt; 1500,
             1500,
             tbActuals[[#This Row],[Actual]]))</f>
        <v>4273</v>
      </c>
      <c r="I1474" t="str">
        <f>VLOOKUP(tbActuals[[#This Row],[Country]],
                          tbRegions[], 2, FALSE)</f>
        <v>Europe</v>
      </c>
    </row>
    <row r="1475" spans="1:9" x14ac:dyDescent="0.35">
      <c r="A1475" s="1">
        <v>43862</v>
      </c>
      <c r="B1475" t="s">
        <v>69</v>
      </c>
      <c r="C1475" t="s">
        <v>9</v>
      </c>
      <c r="D1475" t="s">
        <v>12</v>
      </c>
      <c r="E1475" s="2">
        <v>13352</v>
      </c>
      <c r="F1475" t="str">
        <f>IFERROR(VLOOKUP(TRIM(tbActuals[[#This Row],[IT Department]]),
                                                  tbDepartments[], 2, FALSE),
                         "")</f>
        <v>Infrastructure</v>
      </c>
      <c r="G1475" t="str">
        <f>VLOOKUP(tbActuals[[#This Row],[IT Department]],
                           tbDepartments[], 3,FALSE)</f>
        <v>Mira Flores</v>
      </c>
      <c r="H1475" s="2">
        <f>IF(tbActuals[[#This Row],[Actual]]&lt;500,
       0,
       IF(tbActuals[[#This Row],[Actual]]&lt; 1500,
             1500,
             tbActuals[[#This Row],[Actual]]))</f>
        <v>13352</v>
      </c>
      <c r="I1475" t="str">
        <f>VLOOKUP(tbActuals[[#This Row],[Country]],
                          tbRegions[], 2, FALSE)</f>
        <v>Europe</v>
      </c>
    </row>
    <row r="1476" spans="1:9" x14ac:dyDescent="0.35">
      <c r="A1476" s="1">
        <v>43862</v>
      </c>
      <c r="B1476" t="s">
        <v>69</v>
      </c>
      <c r="C1476" t="s">
        <v>9</v>
      </c>
      <c r="D1476" t="s">
        <v>45</v>
      </c>
      <c r="E1476" s="2">
        <v>-2299</v>
      </c>
      <c r="F1476" t="str">
        <f>IFERROR(VLOOKUP(TRIM(tbActuals[[#This Row],[IT Department]]),
                                                  tbDepartments[], 2, FALSE),
                         "")</f>
        <v>Infrastructure</v>
      </c>
      <c r="G1476" t="str">
        <f>VLOOKUP(tbActuals[[#This Row],[IT Department]],
                           tbDepartments[], 3,FALSE)</f>
        <v>Mira Flores</v>
      </c>
      <c r="H1476" s="2">
        <f>IF(tbActuals[[#This Row],[Actual]]&lt;500,
       0,
       IF(tbActuals[[#This Row],[Actual]]&lt; 1500,
             1500,
             tbActuals[[#This Row],[Actual]]))</f>
        <v>0</v>
      </c>
      <c r="I1476" t="str">
        <f>VLOOKUP(tbActuals[[#This Row],[Country]],
                          tbRegions[], 2, FALSE)</f>
        <v>Europe</v>
      </c>
    </row>
    <row r="1477" spans="1:9" x14ac:dyDescent="0.35">
      <c r="A1477" s="1">
        <v>43862</v>
      </c>
      <c r="B1477" t="s">
        <v>69</v>
      </c>
      <c r="C1477" t="s">
        <v>9</v>
      </c>
      <c r="D1477" t="s">
        <v>37</v>
      </c>
      <c r="E1477" s="2">
        <v>1538</v>
      </c>
      <c r="F1477" t="str">
        <f>IFERROR(VLOOKUP(TRIM(tbActuals[[#This Row],[IT Department]]),
                                                  tbDepartments[], 2, FALSE),
                         "")</f>
        <v>Infrastructure</v>
      </c>
      <c r="G1477" t="str">
        <f>VLOOKUP(tbActuals[[#This Row],[IT Department]],
                           tbDepartments[], 3,FALSE)</f>
        <v>Mira Flores</v>
      </c>
      <c r="H1477" s="2">
        <f>IF(tbActuals[[#This Row],[Actual]]&lt;500,
       0,
       IF(tbActuals[[#This Row],[Actual]]&lt; 1500,
             1500,
             tbActuals[[#This Row],[Actual]]))</f>
        <v>1538</v>
      </c>
      <c r="I1477" t="str">
        <f>VLOOKUP(tbActuals[[#This Row],[Country]],
                          tbRegions[], 2, FALSE)</f>
        <v>Europe</v>
      </c>
    </row>
    <row r="1478" spans="1:9" x14ac:dyDescent="0.35">
      <c r="A1478" s="1">
        <v>43862</v>
      </c>
      <c r="B1478" t="s">
        <v>69</v>
      </c>
      <c r="C1478" t="s">
        <v>9</v>
      </c>
      <c r="D1478" t="s">
        <v>7</v>
      </c>
      <c r="E1478" s="2">
        <v>66</v>
      </c>
      <c r="F1478" t="str">
        <f>IFERROR(VLOOKUP(TRIM(tbActuals[[#This Row],[IT Department]]),
                                                  tbDepartments[], 2, FALSE),
                         "")</f>
        <v>Infrastructure</v>
      </c>
      <c r="G1478" t="str">
        <f>VLOOKUP(tbActuals[[#This Row],[IT Department]],
                           tbDepartments[], 3,FALSE)</f>
        <v>Mira Flores</v>
      </c>
      <c r="H1478" s="2">
        <f>IF(tbActuals[[#This Row],[Actual]]&lt;500,
       0,
       IF(tbActuals[[#This Row],[Actual]]&lt; 1500,
             1500,
             tbActuals[[#This Row],[Actual]]))</f>
        <v>0</v>
      </c>
      <c r="I1478" t="str">
        <f>VLOOKUP(tbActuals[[#This Row],[Country]],
                          tbRegions[], 2, FALSE)</f>
        <v>Europe</v>
      </c>
    </row>
    <row r="1479" spans="1:9" x14ac:dyDescent="0.35">
      <c r="A1479" s="1">
        <v>43862</v>
      </c>
      <c r="B1479" t="s">
        <v>69</v>
      </c>
      <c r="C1479" t="s">
        <v>9</v>
      </c>
      <c r="D1479" t="s">
        <v>8</v>
      </c>
      <c r="E1479" s="2">
        <v>83</v>
      </c>
      <c r="F1479" t="str">
        <f>IFERROR(VLOOKUP(TRIM(tbActuals[[#This Row],[IT Department]]),
                                                  tbDepartments[], 2, FALSE),
                         "")</f>
        <v>Infrastructure</v>
      </c>
      <c r="G1479" t="str">
        <f>VLOOKUP(tbActuals[[#This Row],[IT Department]],
                           tbDepartments[], 3,FALSE)</f>
        <v>Mira Flores</v>
      </c>
      <c r="H1479" s="2">
        <f>IF(tbActuals[[#This Row],[Actual]]&lt;500,
       0,
       IF(tbActuals[[#This Row],[Actual]]&lt; 1500,
             1500,
             tbActuals[[#This Row],[Actual]]))</f>
        <v>0</v>
      </c>
      <c r="I1479" t="str">
        <f>VLOOKUP(tbActuals[[#This Row],[Country]],
                          tbRegions[], 2, FALSE)</f>
        <v>USA</v>
      </c>
    </row>
    <row r="1480" spans="1:9" x14ac:dyDescent="0.35">
      <c r="A1480" s="1">
        <v>43862</v>
      </c>
      <c r="B1480" t="s">
        <v>69</v>
      </c>
      <c r="C1480" t="s">
        <v>10</v>
      </c>
      <c r="D1480" t="s">
        <v>42</v>
      </c>
      <c r="E1480" s="2">
        <v>-1506</v>
      </c>
      <c r="F1480" t="str">
        <f>IFERROR(VLOOKUP(TRIM(tbActuals[[#This Row],[IT Department]]),
                                                  tbDepartments[], 2, FALSE),
                         "")</f>
        <v>Infrastructure</v>
      </c>
      <c r="G1480" t="str">
        <f>VLOOKUP(tbActuals[[#This Row],[IT Department]],
                           tbDepartments[], 3,FALSE)</f>
        <v>Mira Flores</v>
      </c>
      <c r="H1480" s="2">
        <f>IF(tbActuals[[#This Row],[Actual]]&lt;500,
       0,
       IF(tbActuals[[#This Row],[Actual]]&lt; 1500,
             1500,
             tbActuals[[#This Row],[Actual]]))</f>
        <v>0</v>
      </c>
      <c r="I1480" t="str">
        <f>VLOOKUP(tbActuals[[#This Row],[Country]],
                          tbRegions[], 2, FALSE)</f>
        <v>Europe</v>
      </c>
    </row>
    <row r="1481" spans="1:9" x14ac:dyDescent="0.35">
      <c r="A1481" s="1">
        <v>43862</v>
      </c>
      <c r="B1481" t="s">
        <v>69</v>
      </c>
      <c r="C1481" t="s">
        <v>10</v>
      </c>
      <c r="D1481" t="s">
        <v>45</v>
      </c>
      <c r="E1481" s="2">
        <v>1384</v>
      </c>
      <c r="F1481" t="str">
        <f>IFERROR(VLOOKUP(TRIM(tbActuals[[#This Row],[IT Department]]),
                                                  tbDepartments[], 2, FALSE),
                         "")</f>
        <v>Infrastructure</v>
      </c>
      <c r="G1481" t="str">
        <f>VLOOKUP(tbActuals[[#This Row],[IT Department]],
                           tbDepartments[], 3,FALSE)</f>
        <v>Mira Flores</v>
      </c>
      <c r="H1481" s="2">
        <f>IF(tbActuals[[#This Row],[Actual]]&lt;500,
       0,
       IF(tbActuals[[#This Row],[Actual]]&lt; 1500,
             1500,
             tbActuals[[#This Row],[Actual]]))</f>
        <v>1500</v>
      </c>
      <c r="I1481" t="str">
        <f>VLOOKUP(tbActuals[[#This Row],[Country]],
                          tbRegions[], 2, FALSE)</f>
        <v>Europe</v>
      </c>
    </row>
    <row r="1482" spans="1:9" x14ac:dyDescent="0.35">
      <c r="A1482" s="1">
        <v>43862</v>
      </c>
      <c r="B1482" t="s">
        <v>69</v>
      </c>
      <c r="C1482" t="s">
        <v>10</v>
      </c>
      <c r="D1482" t="s">
        <v>7</v>
      </c>
      <c r="E1482" s="2">
        <v>44</v>
      </c>
      <c r="F1482" t="str">
        <f>IFERROR(VLOOKUP(TRIM(tbActuals[[#This Row],[IT Department]]),
                                                  tbDepartments[], 2, FALSE),
                         "")</f>
        <v>Infrastructure</v>
      </c>
      <c r="G1482" t="str">
        <f>VLOOKUP(tbActuals[[#This Row],[IT Department]],
                           tbDepartments[], 3,FALSE)</f>
        <v>Mira Flores</v>
      </c>
      <c r="H1482" s="2">
        <f>IF(tbActuals[[#This Row],[Actual]]&lt;500,
       0,
       IF(tbActuals[[#This Row],[Actual]]&lt; 1500,
             1500,
             tbActuals[[#This Row],[Actual]]))</f>
        <v>0</v>
      </c>
      <c r="I1482" t="str">
        <f>VLOOKUP(tbActuals[[#This Row],[Country]],
                          tbRegions[], 2, FALSE)</f>
        <v>Europe</v>
      </c>
    </row>
    <row r="1483" spans="1:9" x14ac:dyDescent="0.35">
      <c r="A1483" s="1">
        <v>43862</v>
      </c>
      <c r="B1483" t="s">
        <v>69</v>
      </c>
      <c r="C1483" t="s">
        <v>11</v>
      </c>
      <c r="D1483" t="s">
        <v>43</v>
      </c>
      <c r="E1483" s="2">
        <v>4274</v>
      </c>
      <c r="F1483" t="str">
        <f>IFERROR(VLOOKUP(TRIM(tbActuals[[#This Row],[IT Department]]),
                                                  tbDepartments[], 2, FALSE),
                         "")</f>
        <v>Infrastructure</v>
      </c>
      <c r="G1483" t="str">
        <f>VLOOKUP(tbActuals[[#This Row],[IT Department]],
                           tbDepartments[], 3,FALSE)</f>
        <v>Mira Flores</v>
      </c>
      <c r="H1483" s="2">
        <f>IF(tbActuals[[#This Row],[Actual]]&lt;500,
       0,
       IF(tbActuals[[#This Row],[Actual]]&lt; 1500,
             1500,
             tbActuals[[#This Row],[Actual]]))</f>
        <v>4274</v>
      </c>
      <c r="I1483" t="str">
        <f>VLOOKUP(tbActuals[[#This Row],[Country]],
                          tbRegions[], 2, FALSE)</f>
        <v>Europe</v>
      </c>
    </row>
    <row r="1484" spans="1:9" x14ac:dyDescent="0.35">
      <c r="A1484" s="1">
        <v>43862</v>
      </c>
      <c r="B1484" t="s">
        <v>69</v>
      </c>
      <c r="C1484" t="s">
        <v>11</v>
      </c>
      <c r="D1484" t="s">
        <v>51</v>
      </c>
      <c r="E1484" s="2">
        <v>4698</v>
      </c>
      <c r="F1484" t="str">
        <f>IFERROR(VLOOKUP(TRIM(tbActuals[[#This Row],[IT Department]]),
                                                  tbDepartments[], 2, FALSE),
                         "")</f>
        <v>Infrastructure</v>
      </c>
      <c r="G1484" t="str">
        <f>VLOOKUP(tbActuals[[#This Row],[IT Department]],
                           tbDepartments[], 3,FALSE)</f>
        <v>Mira Flores</v>
      </c>
      <c r="H1484" s="2">
        <f>IF(tbActuals[[#This Row],[Actual]]&lt;500,
       0,
       IF(tbActuals[[#This Row],[Actual]]&lt; 1500,
             1500,
             tbActuals[[#This Row],[Actual]]))</f>
        <v>4698</v>
      </c>
      <c r="I1484" t="str">
        <f>VLOOKUP(tbActuals[[#This Row],[Country]],
                          tbRegions[], 2, FALSE)</f>
        <v>Europe</v>
      </c>
    </row>
    <row r="1485" spans="1:9" x14ac:dyDescent="0.35">
      <c r="A1485" s="1">
        <v>43862</v>
      </c>
      <c r="B1485" t="s">
        <v>69</v>
      </c>
      <c r="C1485" t="s">
        <v>11</v>
      </c>
      <c r="D1485" t="s">
        <v>52</v>
      </c>
      <c r="E1485" s="2">
        <v>13333</v>
      </c>
      <c r="F1485" t="str">
        <f>IFERROR(VLOOKUP(TRIM(tbActuals[[#This Row],[IT Department]]),
                                                  tbDepartments[], 2, FALSE),
                         "")</f>
        <v>Infrastructure</v>
      </c>
      <c r="G1485" t="str">
        <f>VLOOKUP(tbActuals[[#This Row],[IT Department]],
                           tbDepartments[], 3,FALSE)</f>
        <v>Mira Flores</v>
      </c>
      <c r="H1485" s="2">
        <f>IF(tbActuals[[#This Row],[Actual]]&lt;500,
       0,
       IF(tbActuals[[#This Row],[Actual]]&lt; 1500,
             1500,
             tbActuals[[#This Row],[Actual]]))</f>
        <v>13333</v>
      </c>
      <c r="I1485" t="str">
        <f>VLOOKUP(tbActuals[[#This Row],[Country]],
                          tbRegions[], 2, FALSE)</f>
        <v>Europe</v>
      </c>
    </row>
    <row r="1486" spans="1:9" x14ac:dyDescent="0.35">
      <c r="A1486" s="1">
        <v>43862</v>
      </c>
      <c r="B1486" t="s">
        <v>69</v>
      </c>
      <c r="C1486" t="s">
        <v>11</v>
      </c>
      <c r="D1486" t="s">
        <v>42</v>
      </c>
      <c r="E1486" s="2">
        <v>-2214</v>
      </c>
      <c r="F1486" t="str">
        <f>IFERROR(VLOOKUP(TRIM(tbActuals[[#This Row],[IT Department]]),
                                                  tbDepartments[], 2, FALSE),
                         "")</f>
        <v>Infrastructure</v>
      </c>
      <c r="G1486" t="str">
        <f>VLOOKUP(tbActuals[[#This Row],[IT Department]],
                           tbDepartments[], 3,FALSE)</f>
        <v>Mira Flores</v>
      </c>
      <c r="H1486" s="2">
        <f>IF(tbActuals[[#This Row],[Actual]]&lt;500,
       0,
       IF(tbActuals[[#This Row],[Actual]]&lt; 1500,
             1500,
             tbActuals[[#This Row],[Actual]]))</f>
        <v>0</v>
      </c>
      <c r="I1486" t="str">
        <f>VLOOKUP(tbActuals[[#This Row],[Country]],
                          tbRegions[], 2, FALSE)</f>
        <v>Europe</v>
      </c>
    </row>
    <row r="1487" spans="1:9" x14ac:dyDescent="0.35">
      <c r="A1487" s="1">
        <v>43862</v>
      </c>
      <c r="B1487" t="s">
        <v>69</v>
      </c>
      <c r="C1487" t="s">
        <v>11</v>
      </c>
      <c r="D1487" t="s">
        <v>12</v>
      </c>
      <c r="E1487" s="2">
        <v>12618</v>
      </c>
      <c r="F1487" t="str">
        <f>IFERROR(VLOOKUP(TRIM(tbActuals[[#This Row],[IT Department]]),
                                                  tbDepartments[], 2, FALSE),
                         "")</f>
        <v>Infrastructure</v>
      </c>
      <c r="G1487" t="str">
        <f>VLOOKUP(tbActuals[[#This Row],[IT Department]],
                           tbDepartments[], 3,FALSE)</f>
        <v>Mira Flores</v>
      </c>
      <c r="H1487" s="2">
        <f>IF(tbActuals[[#This Row],[Actual]]&lt;500,
       0,
       IF(tbActuals[[#This Row],[Actual]]&lt; 1500,
             1500,
             tbActuals[[#This Row],[Actual]]))</f>
        <v>12618</v>
      </c>
      <c r="I1487" t="str">
        <f>VLOOKUP(tbActuals[[#This Row],[Country]],
                          tbRegions[], 2, FALSE)</f>
        <v>Europe</v>
      </c>
    </row>
    <row r="1488" spans="1:9" x14ac:dyDescent="0.35">
      <c r="A1488" s="1">
        <v>43862</v>
      </c>
      <c r="B1488" t="s">
        <v>69</v>
      </c>
      <c r="C1488" t="s">
        <v>11</v>
      </c>
      <c r="D1488" t="s">
        <v>45</v>
      </c>
      <c r="E1488" s="2">
        <v>2456</v>
      </c>
      <c r="F1488" t="str">
        <f>IFERROR(VLOOKUP(TRIM(tbActuals[[#This Row],[IT Department]]),
                                                  tbDepartments[], 2, FALSE),
                         "")</f>
        <v>Infrastructure</v>
      </c>
      <c r="G1488" t="str">
        <f>VLOOKUP(tbActuals[[#This Row],[IT Department]],
                           tbDepartments[], 3,FALSE)</f>
        <v>Mira Flores</v>
      </c>
      <c r="H1488" s="2">
        <f>IF(tbActuals[[#This Row],[Actual]]&lt;500,
       0,
       IF(tbActuals[[#This Row],[Actual]]&lt; 1500,
             1500,
             tbActuals[[#This Row],[Actual]]))</f>
        <v>2456</v>
      </c>
      <c r="I1488" t="str">
        <f>VLOOKUP(tbActuals[[#This Row],[Country]],
                          tbRegions[], 2, FALSE)</f>
        <v>Europe</v>
      </c>
    </row>
    <row r="1489" spans="1:9" x14ac:dyDescent="0.35">
      <c r="A1489" s="1">
        <v>43862</v>
      </c>
      <c r="B1489" t="s">
        <v>69</v>
      </c>
      <c r="C1489" t="s">
        <v>11</v>
      </c>
      <c r="D1489" t="s">
        <v>37</v>
      </c>
      <c r="E1489" s="2">
        <v>7677</v>
      </c>
      <c r="F1489" t="str">
        <f>IFERROR(VLOOKUP(TRIM(tbActuals[[#This Row],[IT Department]]),
                                                  tbDepartments[], 2, FALSE),
                         "")</f>
        <v>Infrastructure</v>
      </c>
      <c r="G1489" t="str">
        <f>VLOOKUP(tbActuals[[#This Row],[IT Department]],
                           tbDepartments[], 3,FALSE)</f>
        <v>Mira Flores</v>
      </c>
      <c r="H1489" s="2">
        <f>IF(tbActuals[[#This Row],[Actual]]&lt;500,
       0,
       IF(tbActuals[[#This Row],[Actual]]&lt; 1500,
             1500,
             tbActuals[[#This Row],[Actual]]))</f>
        <v>7677</v>
      </c>
      <c r="I1489" t="str">
        <f>VLOOKUP(tbActuals[[#This Row],[Country]],
                          tbRegions[], 2, FALSE)</f>
        <v>Europe</v>
      </c>
    </row>
    <row r="1490" spans="1:9" x14ac:dyDescent="0.35">
      <c r="A1490" s="1">
        <v>43862</v>
      </c>
      <c r="B1490" t="s">
        <v>69</v>
      </c>
      <c r="C1490" t="s">
        <v>11</v>
      </c>
      <c r="D1490" t="s">
        <v>7</v>
      </c>
      <c r="E1490" s="2">
        <v>18179</v>
      </c>
      <c r="F1490" t="str">
        <f>IFERROR(VLOOKUP(TRIM(tbActuals[[#This Row],[IT Department]]),
                                                  tbDepartments[], 2, FALSE),
                         "")</f>
        <v>Infrastructure</v>
      </c>
      <c r="G1490" t="str">
        <f>VLOOKUP(tbActuals[[#This Row],[IT Department]],
                           tbDepartments[], 3,FALSE)</f>
        <v>Mira Flores</v>
      </c>
      <c r="H1490" s="2">
        <f>IF(tbActuals[[#This Row],[Actual]]&lt;500,
       0,
       IF(tbActuals[[#This Row],[Actual]]&lt; 1500,
             1500,
             tbActuals[[#This Row],[Actual]]))</f>
        <v>18179</v>
      </c>
      <c r="I1490" t="str">
        <f>VLOOKUP(tbActuals[[#This Row],[Country]],
                          tbRegions[], 2, FALSE)</f>
        <v>Europe</v>
      </c>
    </row>
    <row r="1491" spans="1:9" x14ac:dyDescent="0.35">
      <c r="A1491" s="1">
        <v>43862</v>
      </c>
      <c r="B1491" t="s">
        <v>69</v>
      </c>
      <c r="C1491" t="s">
        <v>11</v>
      </c>
      <c r="D1491" t="s">
        <v>8</v>
      </c>
      <c r="E1491" s="2">
        <v>54690</v>
      </c>
      <c r="F1491" t="str">
        <f>IFERROR(VLOOKUP(TRIM(tbActuals[[#This Row],[IT Department]]),
                                                  tbDepartments[], 2, FALSE),
                         "")</f>
        <v>Infrastructure</v>
      </c>
      <c r="G1491" t="str">
        <f>VLOOKUP(tbActuals[[#This Row],[IT Department]],
                           tbDepartments[], 3,FALSE)</f>
        <v>Mira Flores</v>
      </c>
      <c r="H1491" s="2">
        <f>IF(tbActuals[[#This Row],[Actual]]&lt;500,
       0,
       IF(tbActuals[[#This Row],[Actual]]&lt; 1500,
             1500,
             tbActuals[[#This Row],[Actual]]))</f>
        <v>54690</v>
      </c>
      <c r="I1491" t="str">
        <f>VLOOKUP(tbActuals[[#This Row],[Country]],
                          tbRegions[], 2, FALSE)</f>
        <v>USA</v>
      </c>
    </row>
    <row r="1492" spans="1:9" x14ac:dyDescent="0.35">
      <c r="A1492" s="1">
        <v>43862</v>
      </c>
      <c r="B1492" t="s">
        <v>69</v>
      </c>
      <c r="C1492" t="s">
        <v>15</v>
      </c>
      <c r="D1492" t="s">
        <v>43</v>
      </c>
      <c r="E1492" s="2">
        <v>84</v>
      </c>
      <c r="F1492" t="str">
        <f>IFERROR(VLOOKUP(TRIM(tbActuals[[#This Row],[IT Department]]),
                                                  tbDepartments[], 2, FALSE),
                         "")</f>
        <v>Infrastructure</v>
      </c>
      <c r="G1492" t="str">
        <f>VLOOKUP(tbActuals[[#This Row],[IT Department]],
                           tbDepartments[], 3,FALSE)</f>
        <v>Mira Flores</v>
      </c>
      <c r="H1492" s="2">
        <f>IF(tbActuals[[#This Row],[Actual]]&lt;500,
       0,
       IF(tbActuals[[#This Row],[Actual]]&lt; 1500,
             1500,
             tbActuals[[#This Row],[Actual]]))</f>
        <v>0</v>
      </c>
      <c r="I1492" t="str">
        <f>VLOOKUP(tbActuals[[#This Row],[Country]],
                          tbRegions[], 2, FALSE)</f>
        <v>Europe</v>
      </c>
    </row>
    <row r="1493" spans="1:9" x14ac:dyDescent="0.35">
      <c r="A1493" s="1">
        <v>43862</v>
      </c>
      <c r="B1493" t="s">
        <v>69</v>
      </c>
      <c r="C1493" t="s">
        <v>15</v>
      </c>
      <c r="D1493" t="s">
        <v>51</v>
      </c>
      <c r="E1493" s="2">
        <v>29</v>
      </c>
      <c r="F1493" t="str">
        <f>IFERROR(VLOOKUP(TRIM(tbActuals[[#This Row],[IT Department]]),
                                                  tbDepartments[], 2, FALSE),
                         "")</f>
        <v>Infrastructure</v>
      </c>
      <c r="G1493" t="str">
        <f>VLOOKUP(tbActuals[[#This Row],[IT Department]],
                           tbDepartments[], 3,FALSE)</f>
        <v>Mira Flores</v>
      </c>
      <c r="H1493" s="2">
        <f>IF(tbActuals[[#This Row],[Actual]]&lt;500,
       0,
       IF(tbActuals[[#This Row],[Actual]]&lt; 1500,
             1500,
             tbActuals[[#This Row],[Actual]]))</f>
        <v>0</v>
      </c>
      <c r="I1493" t="str">
        <f>VLOOKUP(tbActuals[[#This Row],[Country]],
                          tbRegions[], 2, FALSE)</f>
        <v>Europe</v>
      </c>
    </row>
    <row r="1494" spans="1:9" x14ac:dyDescent="0.35">
      <c r="A1494" s="1">
        <v>43862</v>
      </c>
      <c r="B1494" t="s">
        <v>69</v>
      </c>
      <c r="C1494" t="s">
        <v>15</v>
      </c>
      <c r="D1494" t="s">
        <v>34</v>
      </c>
      <c r="E1494" s="2">
        <v>6627</v>
      </c>
      <c r="F1494" t="str">
        <f>IFERROR(VLOOKUP(TRIM(tbActuals[[#This Row],[IT Department]]),
                                                  tbDepartments[], 2, FALSE),
                         "")</f>
        <v>Infrastructure</v>
      </c>
      <c r="G1494" t="str">
        <f>VLOOKUP(tbActuals[[#This Row],[IT Department]],
                           tbDepartments[], 3,FALSE)</f>
        <v>Mira Flores</v>
      </c>
      <c r="H1494" s="2">
        <f>IF(tbActuals[[#This Row],[Actual]]&lt;500,
       0,
       IF(tbActuals[[#This Row],[Actual]]&lt; 1500,
             1500,
             tbActuals[[#This Row],[Actual]]))</f>
        <v>6627</v>
      </c>
      <c r="I1494" t="str">
        <f>VLOOKUP(tbActuals[[#This Row],[Country]],
                          tbRegions[], 2, FALSE)</f>
        <v>Canada</v>
      </c>
    </row>
    <row r="1495" spans="1:9" x14ac:dyDescent="0.35">
      <c r="A1495" s="1">
        <v>43862</v>
      </c>
      <c r="B1495" t="s">
        <v>69</v>
      </c>
      <c r="C1495" t="s">
        <v>15</v>
      </c>
      <c r="D1495" t="s">
        <v>12</v>
      </c>
      <c r="E1495" s="2">
        <v>4496</v>
      </c>
      <c r="F1495" t="str">
        <f>IFERROR(VLOOKUP(TRIM(tbActuals[[#This Row],[IT Department]]),
                                                  tbDepartments[], 2, FALSE),
                         "")</f>
        <v>Infrastructure</v>
      </c>
      <c r="G1495" t="str">
        <f>VLOOKUP(tbActuals[[#This Row],[IT Department]],
                           tbDepartments[], 3,FALSE)</f>
        <v>Mira Flores</v>
      </c>
      <c r="H1495" s="2">
        <f>IF(tbActuals[[#This Row],[Actual]]&lt;500,
       0,
       IF(tbActuals[[#This Row],[Actual]]&lt; 1500,
             1500,
             tbActuals[[#This Row],[Actual]]))</f>
        <v>4496</v>
      </c>
      <c r="I1495" t="str">
        <f>VLOOKUP(tbActuals[[#This Row],[Country]],
                          tbRegions[], 2, FALSE)</f>
        <v>Europe</v>
      </c>
    </row>
    <row r="1496" spans="1:9" x14ac:dyDescent="0.35">
      <c r="A1496" s="1">
        <v>43862</v>
      </c>
      <c r="B1496" t="s">
        <v>69</v>
      </c>
      <c r="C1496" t="s">
        <v>15</v>
      </c>
      <c r="D1496" t="s">
        <v>37</v>
      </c>
      <c r="E1496" s="2">
        <v>217</v>
      </c>
      <c r="F1496" t="str">
        <f>IFERROR(VLOOKUP(TRIM(tbActuals[[#This Row],[IT Department]]),
                                                  tbDepartments[], 2, FALSE),
                         "")</f>
        <v>Infrastructure</v>
      </c>
      <c r="G1496" t="str">
        <f>VLOOKUP(tbActuals[[#This Row],[IT Department]],
                           tbDepartments[], 3,FALSE)</f>
        <v>Mira Flores</v>
      </c>
      <c r="H1496" s="2">
        <f>IF(tbActuals[[#This Row],[Actual]]&lt;500,
       0,
       IF(tbActuals[[#This Row],[Actual]]&lt; 1500,
             1500,
             tbActuals[[#This Row],[Actual]]))</f>
        <v>0</v>
      </c>
      <c r="I1496" t="str">
        <f>VLOOKUP(tbActuals[[#This Row],[Country]],
                          tbRegions[], 2, FALSE)</f>
        <v>Europe</v>
      </c>
    </row>
    <row r="1497" spans="1:9" x14ac:dyDescent="0.35">
      <c r="A1497" s="1">
        <v>43862</v>
      </c>
      <c r="B1497" t="s">
        <v>69</v>
      </c>
      <c r="C1497" t="s">
        <v>15</v>
      </c>
      <c r="D1497" t="s">
        <v>7</v>
      </c>
      <c r="E1497" s="2">
        <v>4176</v>
      </c>
      <c r="F1497" t="str">
        <f>IFERROR(VLOOKUP(TRIM(tbActuals[[#This Row],[IT Department]]),
                                                  tbDepartments[], 2, FALSE),
                         "")</f>
        <v>Infrastructure</v>
      </c>
      <c r="G1497" t="str">
        <f>VLOOKUP(tbActuals[[#This Row],[IT Department]],
                           tbDepartments[], 3,FALSE)</f>
        <v>Mira Flores</v>
      </c>
      <c r="H1497" s="2">
        <f>IF(tbActuals[[#This Row],[Actual]]&lt;500,
       0,
       IF(tbActuals[[#This Row],[Actual]]&lt; 1500,
             1500,
             tbActuals[[#This Row],[Actual]]))</f>
        <v>4176</v>
      </c>
      <c r="I1497" t="str">
        <f>VLOOKUP(tbActuals[[#This Row],[Country]],
                          tbRegions[], 2, FALSE)</f>
        <v>Europe</v>
      </c>
    </row>
    <row r="1498" spans="1:9" x14ac:dyDescent="0.35">
      <c r="A1498" s="1">
        <v>43862</v>
      </c>
      <c r="B1498" t="s">
        <v>69</v>
      </c>
      <c r="C1498" t="s">
        <v>15</v>
      </c>
      <c r="D1498" t="s">
        <v>8</v>
      </c>
      <c r="E1498" s="2">
        <v>3590</v>
      </c>
      <c r="F1498" t="str">
        <f>IFERROR(VLOOKUP(TRIM(tbActuals[[#This Row],[IT Department]]),
                                                  tbDepartments[], 2, FALSE),
                         "")</f>
        <v>Infrastructure</v>
      </c>
      <c r="G1498" t="str">
        <f>VLOOKUP(tbActuals[[#This Row],[IT Department]],
                           tbDepartments[], 3,FALSE)</f>
        <v>Mira Flores</v>
      </c>
      <c r="H1498" s="2">
        <f>IF(tbActuals[[#This Row],[Actual]]&lt;500,
       0,
       IF(tbActuals[[#This Row],[Actual]]&lt; 1500,
             1500,
             tbActuals[[#This Row],[Actual]]))</f>
        <v>3590</v>
      </c>
      <c r="I1498" t="str">
        <f>VLOOKUP(tbActuals[[#This Row],[Country]],
                          tbRegions[], 2, FALSE)</f>
        <v>USA</v>
      </c>
    </row>
    <row r="1499" spans="1:9" x14ac:dyDescent="0.35">
      <c r="A1499" s="1">
        <v>43862</v>
      </c>
      <c r="B1499" t="s">
        <v>69</v>
      </c>
      <c r="C1499" t="s">
        <v>16</v>
      </c>
      <c r="D1499" t="s">
        <v>7</v>
      </c>
      <c r="E1499" s="2">
        <v>4250</v>
      </c>
      <c r="F1499" t="str">
        <f>IFERROR(VLOOKUP(TRIM(tbActuals[[#This Row],[IT Department]]),
                                                  tbDepartments[], 2, FALSE),
                         "")</f>
        <v>Infrastructure</v>
      </c>
      <c r="G1499" t="str">
        <f>VLOOKUP(tbActuals[[#This Row],[IT Department]],
                           tbDepartments[], 3,FALSE)</f>
        <v>Mira Flores</v>
      </c>
      <c r="H1499" s="2">
        <f>IF(tbActuals[[#This Row],[Actual]]&lt;500,
       0,
       IF(tbActuals[[#This Row],[Actual]]&lt; 1500,
             1500,
             tbActuals[[#This Row],[Actual]]))</f>
        <v>4250</v>
      </c>
      <c r="I1499" t="str">
        <f>VLOOKUP(tbActuals[[#This Row],[Country]],
                          tbRegions[], 2, FALSE)</f>
        <v>Europe</v>
      </c>
    </row>
    <row r="1500" spans="1:9" x14ac:dyDescent="0.35">
      <c r="A1500" s="1">
        <v>43862</v>
      </c>
      <c r="B1500" t="s">
        <v>69</v>
      </c>
      <c r="C1500" t="s">
        <v>46</v>
      </c>
      <c r="D1500" t="s">
        <v>7</v>
      </c>
      <c r="E1500" s="2">
        <v>4573</v>
      </c>
      <c r="F1500" t="str">
        <f>IFERROR(VLOOKUP(TRIM(tbActuals[[#This Row],[IT Department]]),
                                                  tbDepartments[], 2, FALSE),
                         "")</f>
        <v>Infrastructure</v>
      </c>
      <c r="G1500" t="str">
        <f>VLOOKUP(tbActuals[[#This Row],[IT Department]],
                           tbDepartments[], 3,FALSE)</f>
        <v>Mira Flores</v>
      </c>
      <c r="H1500" s="2">
        <f>IF(tbActuals[[#This Row],[Actual]]&lt;500,
       0,
       IF(tbActuals[[#This Row],[Actual]]&lt; 1500,
             1500,
             tbActuals[[#This Row],[Actual]]))</f>
        <v>4573</v>
      </c>
      <c r="I1500" t="str">
        <f>VLOOKUP(tbActuals[[#This Row],[Country]],
                          tbRegions[], 2, FALSE)</f>
        <v>Europe</v>
      </c>
    </row>
    <row r="1501" spans="1:9" x14ac:dyDescent="0.35">
      <c r="A1501" s="1">
        <v>43862</v>
      </c>
      <c r="B1501" t="s">
        <v>69</v>
      </c>
      <c r="C1501" t="s">
        <v>38</v>
      </c>
      <c r="D1501" t="s">
        <v>43</v>
      </c>
      <c r="E1501" s="2">
        <v>66</v>
      </c>
      <c r="F1501" t="str">
        <f>IFERROR(VLOOKUP(TRIM(tbActuals[[#This Row],[IT Department]]),
                                                  tbDepartments[], 2, FALSE),
                         "")</f>
        <v>Infrastructure</v>
      </c>
      <c r="G1501" t="str">
        <f>VLOOKUP(tbActuals[[#This Row],[IT Department]],
                           tbDepartments[], 3,FALSE)</f>
        <v>Mira Flores</v>
      </c>
      <c r="H1501" s="2">
        <f>IF(tbActuals[[#This Row],[Actual]]&lt;500,
       0,
       IF(tbActuals[[#This Row],[Actual]]&lt; 1500,
             1500,
             tbActuals[[#This Row],[Actual]]))</f>
        <v>0</v>
      </c>
      <c r="I1501" t="str">
        <f>VLOOKUP(tbActuals[[#This Row],[Country]],
                          tbRegions[], 2, FALSE)</f>
        <v>Europe</v>
      </c>
    </row>
    <row r="1502" spans="1:9" x14ac:dyDescent="0.35">
      <c r="A1502" s="1">
        <v>43862</v>
      </c>
      <c r="B1502" t="s">
        <v>69</v>
      </c>
      <c r="C1502" t="s">
        <v>17</v>
      </c>
      <c r="D1502" t="s">
        <v>43</v>
      </c>
      <c r="E1502" s="2">
        <v>48</v>
      </c>
      <c r="F1502" t="str">
        <f>IFERROR(VLOOKUP(TRIM(tbActuals[[#This Row],[IT Department]]),
                                                  tbDepartments[], 2, FALSE),
                         "")</f>
        <v>Infrastructure</v>
      </c>
      <c r="G1502" t="str">
        <f>VLOOKUP(tbActuals[[#This Row],[IT Department]],
                           tbDepartments[], 3,FALSE)</f>
        <v>Mira Flores</v>
      </c>
      <c r="H1502" s="2">
        <f>IF(tbActuals[[#This Row],[Actual]]&lt;500,
       0,
       IF(tbActuals[[#This Row],[Actual]]&lt; 1500,
             1500,
             tbActuals[[#This Row],[Actual]]))</f>
        <v>0</v>
      </c>
      <c r="I1502" t="str">
        <f>VLOOKUP(tbActuals[[#This Row],[Country]],
                          tbRegions[], 2, FALSE)</f>
        <v>Europe</v>
      </c>
    </row>
    <row r="1503" spans="1:9" x14ac:dyDescent="0.35">
      <c r="A1503" s="1">
        <v>43862</v>
      </c>
      <c r="B1503" t="s">
        <v>69</v>
      </c>
      <c r="C1503" t="s">
        <v>17</v>
      </c>
      <c r="D1503" t="s">
        <v>12</v>
      </c>
      <c r="E1503" s="2">
        <v>400</v>
      </c>
      <c r="F1503" t="str">
        <f>IFERROR(VLOOKUP(TRIM(tbActuals[[#This Row],[IT Department]]),
                                                  tbDepartments[], 2, FALSE),
                         "")</f>
        <v>Infrastructure</v>
      </c>
      <c r="G1503" t="str">
        <f>VLOOKUP(tbActuals[[#This Row],[IT Department]],
                           tbDepartments[], 3,FALSE)</f>
        <v>Mira Flores</v>
      </c>
      <c r="H1503" s="2">
        <f>IF(tbActuals[[#This Row],[Actual]]&lt;500,
       0,
       IF(tbActuals[[#This Row],[Actual]]&lt; 1500,
             1500,
             tbActuals[[#This Row],[Actual]]))</f>
        <v>0</v>
      </c>
      <c r="I1503" t="str">
        <f>VLOOKUP(tbActuals[[#This Row],[Country]],
                          tbRegions[], 2, FALSE)</f>
        <v>Europe</v>
      </c>
    </row>
    <row r="1504" spans="1:9" x14ac:dyDescent="0.35">
      <c r="A1504" s="1">
        <v>43862</v>
      </c>
      <c r="B1504" t="s">
        <v>69</v>
      </c>
      <c r="C1504" t="s">
        <v>18</v>
      </c>
      <c r="D1504" t="s">
        <v>52</v>
      </c>
      <c r="E1504" s="2">
        <v>62</v>
      </c>
      <c r="F1504" t="str">
        <f>IFERROR(VLOOKUP(TRIM(tbActuals[[#This Row],[IT Department]]),
                                                  tbDepartments[], 2, FALSE),
                         "")</f>
        <v>Infrastructure</v>
      </c>
      <c r="G1504" t="str">
        <f>VLOOKUP(tbActuals[[#This Row],[IT Department]],
                           tbDepartments[], 3,FALSE)</f>
        <v>Mira Flores</v>
      </c>
      <c r="H1504" s="2">
        <f>IF(tbActuals[[#This Row],[Actual]]&lt;500,
       0,
       IF(tbActuals[[#This Row],[Actual]]&lt; 1500,
             1500,
             tbActuals[[#This Row],[Actual]]))</f>
        <v>0</v>
      </c>
      <c r="I1504" t="str">
        <f>VLOOKUP(tbActuals[[#This Row],[Country]],
                          tbRegions[], 2, FALSE)</f>
        <v>Europe</v>
      </c>
    </row>
    <row r="1505" spans="1:9" x14ac:dyDescent="0.35">
      <c r="A1505" s="1">
        <v>43862</v>
      </c>
      <c r="B1505" t="s">
        <v>69</v>
      </c>
      <c r="C1505" t="s">
        <v>18</v>
      </c>
      <c r="D1505" t="s">
        <v>8</v>
      </c>
      <c r="E1505" s="2">
        <v>3131</v>
      </c>
      <c r="F1505" t="str">
        <f>IFERROR(VLOOKUP(TRIM(tbActuals[[#This Row],[IT Department]]),
                                                  tbDepartments[], 2, FALSE),
                         "")</f>
        <v>Infrastructure</v>
      </c>
      <c r="G1505" t="str">
        <f>VLOOKUP(tbActuals[[#This Row],[IT Department]],
                           tbDepartments[], 3,FALSE)</f>
        <v>Mira Flores</v>
      </c>
      <c r="H1505" s="2">
        <f>IF(tbActuals[[#This Row],[Actual]]&lt;500,
       0,
       IF(tbActuals[[#This Row],[Actual]]&lt; 1500,
             1500,
             tbActuals[[#This Row],[Actual]]))</f>
        <v>3131</v>
      </c>
      <c r="I1505" t="str">
        <f>VLOOKUP(tbActuals[[#This Row],[Country]],
                          tbRegions[], 2, FALSE)</f>
        <v>USA</v>
      </c>
    </row>
    <row r="1506" spans="1:9" x14ac:dyDescent="0.35">
      <c r="A1506" s="1">
        <v>43862</v>
      </c>
      <c r="B1506" t="s">
        <v>69</v>
      </c>
      <c r="C1506" t="s">
        <v>47</v>
      </c>
      <c r="D1506" t="s">
        <v>51</v>
      </c>
      <c r="E1506" s="2">
        <v>9232</v>
      </c>
      <c r="F1506" t="str">
        <f>IFERROR(VLOOKUP(TRIM(tbActuals[[#This Row],[IT Department]]),
                                                  tbDepartments[], 2, FALSE),
                         "")</f>
        <v>Infrastructure</v>
      </c>
      <c r="G1506" t="str">
        <f>VLOOKUP(tbActuals[[#This Row],[IT Department]],
                           tbDepartments[], 3,FALSE)</f>
        <v>Mira Flores</v>
      </c>
      <c r="H1506" s="2">
        <f>IF(tbActuals[[#This Row],[Actual]]&lt;500,
       0,
       IF(tbActuals[[#This Row],[Actual]]&lt; 1500,
             1500,
             tbActuals[[#This Row],[Actual]]))</f>
        <v>9232</v>
      </c>
      <c r="I1506" t="str">
        <f>VLOOKUP(tbActuals[[#This Row],[Country]],
                          tbRegions[], 2, FALSE)</f>
        <v>Europe</v>
      </c>
    </row>
    <row r="1507" spans="1:9" x14ac:dyDescent="0.35">
      <c r="A1507" s="1">
        <v>43862</v>
      </c>
      <c r="B1507" t="s">
        <v>69</v>
      </c>
      <c r="C1507" t="s">
        <v>19</v>
      </c>
      <c r="D1507" t="s">
        <v>43</v>
      </c>
      <c r="E1507" s="2">
        <v>155</v>
      </c>
      <c r="F1507" t="str">
        <f>IFERROR(VLOOKUP(TRIM(tbActuals[[#This Row],[IT Department]]),
                                                  tbDepartments[], 2, FALSE),
                         "")</f>
        <v>Infrastructure</v>
      </c>
      <c r="G1507" t="str">
        <f>VLOOKUP(tbActuals[[#This Row],[IT Department]],
                           tbDepartments[], 3,FALSE)</f>
        <v>Mira Flores</v>
      </c>
      <c r="H1507" s="2">
        <f>IF(tbActuals[[#This Row],[Actual]]&lt;500,
       0,
       IF(tbActuals[[#This Row],[Actual]]&lt; 1500,
             1500,
             tbActuals[[#This Row],[Actual]]))</f>
        <v>0</v>
      </c>
      <c r="I1507" t="str">
        <f>VLOOKUP(tbActuals[[#This Row],[Country]],
                          tbRegions[], 2, FALSE)</f>
        <v>Europe</v>
      </c>
    </row>
    <row r="1508" spans="1:9" x14ac:dyDescent="0.35">
      <c r="A1508" s="1">
        <v>43862</v>
      </c>
      <c r="B1508" t="s">
        <v>69</v>
      </c>
      <c r="C1508" t="s">
        <v>19</v>
      </c>
      <c r="D1508" t="s">
        <v>51</v>
      </c>
      <c r="E1508" s="2">
        <v>1251</v>
      </c>
      <c r="F1508" t="str">
        <f>IFERROR(VLOOKUP(TRIM(tbActuals[[#This Row],[IT Department]]),
                                                  tbDepartments[], 2, FALSE),
                         "")</f>
        <v>Infrastructure</v>
      </c>
      <c r="G1508" t="str">
        <f>VLOOKUP(tbActuals[[#This Row],[IT Department]],
                           tbDepartments[], 3,FALSE)</f>
        <v>Mira Flores</v>
      </c>
      <c r="H1508" s="2">
        <f>IF(tbActuals[[#This Row],[Actual]]&lt;500,
       0,
       IF(tbActuals[[#This Row],[Actual]]&lt; 1500,
             1500,
             tbActuals[[#This Row],[Actual]]))</f>
        <v>1500</v>
      </c>
      <c r="I1508" t="str">
        <f>VLOOKUP(tbActuals[[#This Row],[Country]],
                          tbRegions[], 2, FALSE)</f>
        <v>Europe</v>
      </c>
    </row>
    <row r="1509" spans="1:9" x14ac:dyDescent="0.35">
      <c r="A1509" s="1">
        <v>43862</v>
      </c>
      <c r="B1509" t="s">
        <v>69</v>
      </c>
      <c r="C1509" t="s">
        <v>19</v>
      </c>
      <c r="D1509" t="s">
        <v>34</v>
      </c>
      <c r="E1509" s="2">
        <v>1667</v>
      </c>
      <c r="F1509" t="str">
        <f>IFERROR(VLOOKUP(TRIM(tbActuals[[#This Row],[IT Department]]),
                                                  tbDepartments[], 2, FALSE),
                         "")</f>
        <v>Infrastructure</v>
      </c>
      <c r="G1509" t="str">
        <f>VLOOKUP(tbActuals[[#This Row],[IT Department]],
                           tbDepartments[], 3,FALSE)</f>
        <v>Mira Flores</v>
      </c>
      <c r="H1509" s="2">
        <f>IF(tbActuals[[#This Row],[Actual]]&lt;500,
       0,
       IF(tbActuals[[#This Row],[Actual]]&lt; 1500,
             1500,
             tbActuals[[#This Row],[Actual]]))</f>
        <v>1667</v>
      </c>
      <c r="I1509" t="str">
        <f>VLOOKUP(tbActuals[[#This Row],[Country]],
                          tbRegions[], 2, FALSE)</f>
        <v>Canada</v>
      </c>
    </row>
    <row r="1510" spans="1:9" x14ac:dyDescent="0.35">
      <c r="A1510" s="1">
        <v>43862</v>
      </c>
      <c r="B1510" t="s">
        <v>69</v>
      </c>
      <c r="C1510" t="s">
        <v>19</v>
      </c>
      <c r="D1510" t="s">
        <v>42</v>
      </c>
      <c r="E1510" s="2">
        <v>3120</v>
      </c>
      <c r="F1510" t="str">
        <f>IFERROR(VLOOKUP(TRIM(tbActuals[[#This Row],[IT Department]]),
                                                  tbDepartments[], 2, FALSE),
                         "")</f>
        <v>Infrastructure</v>
      </c>
      <c r="G1510" t="str">
        <f>VLOOKUP(tbActuals[[#This Row],[IT Department]],
                           tbDepartments[], 3,FALSE)</f>
        <v>Mira Flores</v>
      </c>
      <c r="H1510" s="2">
        <f>IF(tbActuals[[#This Row],[Actual]]&lt;500,
       0,
       IF(tbActuals[[#This Row],[Actual]]&lt; 1500,
             1500,
             tbActuals[[#This Row],[Actual]]))</f>
        <v>3120</v>
      </c>
      <c r="I1510" t="str">
        <f>VLOOKUP(tbActuals[[#This Row],[Country]],
                          tbRegions[], 2, FALSE)</f>
        <v>Europe</v>
      </c>
    </row>
    <row r="1511" spans="1:9" x14ac:dyDescent="0.35">
      <c r="A1511" s="1">
        <v>43862</v>
      </c>
      <c r="B1511" t="s">
        <v>69</v>
      </c>
      <c r="C1511" t="s">
        <v>19</v>
      </c>
      <c r="D1511" t="s">
        <v>41</v>
      </c>
      <c r="E1511" s="2">
        <v>1326</v>
      </c>
      <c r="F1511" t="str">
        <f>IFERROR(VLOOKUP(TRIM(tbActuals[[#This Row],[IT Department]]),
                                                  tbDepartments[], 2, FALSE),
                         "")</f>
        <v>Infrastructure</v>
      </c>
      <c r="G1511" t="str">
        <f>VLOOKUP(tbActuals[[#This Row],[IT Department]],
                           tbDepartments[], 3,FALSE)</f>
        <v>Mira Flores</v>
      </c>
      <c r="H1511" s="2">
        <f>IF(tbActuals[[#This Row],[Actual]]&lt;500,
       0,
       IF(tbActuals[[#This Row],[Actual]]&lt; 1500,
             1500,
             tbActuals[[#This Row],[Actual]]))</f>
        <v>1500</v>
      </c>
      <c r="I1511" t="str">
        <f>VLOOKUP(tbActuals[[#This Row],[Country]],
                          tbRegions[], 2, FALSE)</f>
        <v>Europe</v>
      </c>
    </row>
    <row r="1512" spans="1:9" x14ac:dyDescent="0.35">
      <c r="A1512" s="1">
        <v>43862</v>
      </c>
      <c r="B1512" t="s">
        <v>69</v>
      </c>
      <c r="C1512" t="s">
        <v>19</v>
      </c>
      <c r="D1512" t="s">
        <v>37</v>
      </c>
      <c r="E1512" s="2">
        <v>14140</v>
      </c>
      <c r="F1512" t="str">
        <f>IFERROR(VLOOKUP(TRIM(tbActuals[[#This Row],[IT Department]]),
                                                  tbDepartments[], 2, FALSE),
                         "")</f>
        <v>Infrastructure</v>
      </c>
      <c r="G1512" t="str">
        <f>VLOOKUP(tbActuals[[#This Row],[IT Department]],
                           tbDepartments[], 3,FALSE)</f>
        <v>Mira Flores</v>
      </c>
      <c r="H1512" s="2">
        <f>IF(tbActuals[[#This Row],[Actual]]&lt;500,
       0,
       IF(tbActuals[[#This Row],[Actual]]&lt; 1500,
             1500,
             tbActuals[[#This Row],[Actual]]))</f>
        <v>14140</v>
      </c>
      <c r="I1512" t="str">
        <f>VLOOKUP(tbActuals[[#This Row],[Country]],
                          tbRegions[], 2, FALSE)</f>
        <v>Europe</v>
      </c>
    </row>
    <row r="1513" spans="1:9" x14ac:dyDescent="0.35">
      <c r="A1513" s="1">
        <v>43862</v>
      </c>
      <c r="B1513" t="s">
        <v>69</v>
      </c>
      <c r="C1513" t="s">
        <v>19</v>
      </c>
      <c r="D1513" t="s">
        <v>7</v>
      </c>
      <c r="E1513" s="2">
        <v>24</v>
      </c>
      <c r="F1513" t="str">
        <f>IFERROR(VLOOKUP(TRIM(tbActuals[[#This Row],[IT Department]]),
                                                  tbDepartments[], 2, FALSE),
                         "")</f>
        <v>Infrastructure</v>
      </c>
      <c r="G1513" t="str">
        <f>VLOOKUP(tbActuals[[#This Row],[IT Department]],
                           tbDepartments[], 3,FALSE)</f>
        <v>Mira Flores</v>
      </c>
      <c r="H1513" s="2">
        <f>IF(tbActuals[[#This Row],[Actual]]&lt;500,
       0,
       IF(tbActuals[[#This Row],[Actual]]&lt; 1500,
             1500,
             tbActuals[[#This Row],[Actual]]))</f>
        <v>0</v>
      </c>
      <c r="I1513" t="str">
        <f>VLOOKUP(tbActuals[[#This Row],[Country]],
                          tbRegions[], 2, FALSE)</f>
        <v>Europe</v>
      </c>
    </row>
    <row r="1514" spans="1:9" x14ac:dyDescent="0.35">
      <c r="A1514" s="1">
        <v>43862</v>
      </c>
      <c r="B1514" t="s">
        <v>69</v>
      </c>
      <c r="C1514" t="s">
        <v>19</v>
      </c>
      <c r="D1514" t="s">
        <v>8</v>
      </c>
      <c r="E1514" s="2">
        <v>4088</v>
      </c>
      <c r="F1514" t="str">
        <f>IFERROR(VLOOKUP(TRIM(tbActuals[[#This Row],[IT Department]]),
                                                  tbDepartments[], 2, FALSE),
                         "")</f>
        <v>Infrastructure</v>
      </c>
      <c r="G1514" t="str">
        <f>VLOOKUP(tbActuals[[#This Row],[IT Department]],
                           tbDepartments[], 3,FALSE)</f>
        <v>Mira Flores</v>
      </c>
      <c r="H1514" s="2">
        <f>IF(tbActuals[[#This Row],[Actual]]&lt;500,
       0,
       IF(tbActuals[[#This Row],[Actual]]&lt; 1500,
             1500,
             tbActuals[[#This Row],[Actual]]))</f>
        <v>4088</v>
      </c>
      <c r="I1514" t="str">
        <f>VLOOKUP(tbActuals[[#This Row],[Country]],
                          tbRegions[], 2, FALSE)</f>
        <v>USA</v>
      </c>
    </row>
    <row r="1515" spans="1:9" x14ac:dyDescent="0.35">
      <c r="A1515" s="1">
        <v>43862</v>
      </c>
      <c r="B1515" t="s">
        <v>69</v>
      </c>
      <c r="C1515" t="s">
        <v>25</v>
      </c>
      <c r="D1515" t="s">
        <v>8</v>
      </c>
      <c r="E1515" s="2">
        <v>133</v>
      </c>
      <c r="F1515" t="str">
        <f>IFERROR(VLOOKUP(TRIM(tbActuals[[#This Row],[IT Department]]),
                                                  tbDepartments[], 2, FALSE),
                         "")</f>
        <v>Infrastructure</v>
      </c>
      <c r="G1515" t="str">
        <f>VLOOKUP(tbActuals[[#This Row],[IT Department]],
                           tbDepartments[], 3,FALSE)</f>
        <v>Mira Flores</v>
      </c>
      <c r="H1515" s="2">
        <f>IF(tbActuals[[#This Row],[Actual]]&lt;500,
       0,
       IF(tbActuals[[#This Row],[Actual]]&lt; 1500,
             1500,
             tbActuals[[#This Row],[Actual]]))</f>
        <v>0</v>
      </c>
      <c r="I1515" t="str">
        <f>VLOOKUP(tbActuals[[#This Row],[Country]],
                          tbRegions[], 2, FALSE)</f>
        <v>USA</v>
      </c>
    </row>
    <row r="1516" spans="1:9" x14ac:dyDescent="0.35">
      <c r="A1516" s="1">
        <v>43862</v>
      </c>
      <c r="B1516" t="s">
        <v>69</v>
      </c>
      <c r="C1516" t="s">
        <v>20</v>
      </c>
      <c r="D1516" t="s">
        <v>43</v>
      </c>
      <c r="E1516" s="2">
        <v>11</v>
      </c>
      <c r="F1516" t="str">
        <f>IFERROR(VLOOKUP(TRIM(tbActuals[[#This Row],[IT Department]]),
                                                  tbDepartments[], 2, FALSE),
                         "")</f>
        <v>Infrastructure</v>
      </c>
      <c r="G1516" t="str">
        <f>VLOOKUP(tbActuals[[#This Row],[IT Department]],
                           tbDepartments[], 3,FALSE)</f>
        <v>Mira Flores</v>
      </c>
      <c r="H1516" s="2">
        <f>IF(tbActuals[[#This Row],[Actual]]&lt;500,
       0,
       IF(tbActuals[[#This Row],[Actual]]&lt; 1500,
             1500,
             tbActuals[[#This Row],[Actual]]))</f>
        <v>0</v>
      </c>
      <c r="I1516" t="str">
        <f>VLOOKUP(tbActuals[[#This Row],[Country]],
                          tbRegions[], 2, FALSE)</f>
        <v>Europe</v>
      </c>
    </row>
    <row r="1517" spans="1:9" x14ac:dyDescent="0.35">
      <c r="A1517" s="1">
        <v>43862</v>
      </c>
      <c r="B1517" t="s">
        <v>69</v>
      </c>
      <c r="C1517" t="s">
        <v>20</v>
      </c>
      <c r="D1517" t="s">
        <v>51</v>
      </c>
      <c r="E1517" s="2">
        <v>2521</v>
      </c>
      <c r="F1517" t="str">
        <f>IFERROR(VLOOKUP(TRIM(tbActuals[[#This Row],[IT Department]]),
                                                  tbDepartments[], 2, FALSE),
                         "")</f>
        <v>Infrastructure</v>
      </c>
      <c r="G1517" t="str">
        <f>VLOOKUP(tbActuals[[#This Row],[IT Department]],
                           tbDepartments[], 3,FALSE)</f>
        <v>Mira Flores</v>
      </c>
      <c r="H1517" s="2">
        <f>IF(tbActuals[[#This Row],[Actual]]&lt;500,
       0,
       IF(tbActuals[[#This Row],[Actual]]&lt; 1500,
             1500,
             tbActuals[[#This Row],[Actual]]))</f>
        <v>2521</v>
      </c>
      <c r="I1517" t="str">
        <f>VLOOKUP(tbActuals[[#This Row],[Country]],
                          tbRegions[], 2, FALSE)</f>
        <v>Europe</v>
      </c>
    </row>
    <row r="1518" spans="1:9" x14ac:dyDescent="0.35">
      <c r="A1518" s="1">
        <v>43862</v>
      </c>
      <c r="B1518" t="s">
        <v>69</v>
      </c>
      <c r="C1518" t="s">
        <v>20</v>
      </c>
      <c r="D1518" t="s">
        <v>52</v>
      </c>
      <c r="E1518" s="2">
        <v>10039</v>
      </c>
      <c r="F1518" t="str">
        <f>IFERROR(VLOOKUP(TRIM(tbActuals[[#This Row],[IT Department]]),
                                                  tbDepartments[], 2, FALSE),
                         "")</f>
        <v>Infrastructure</v>
      </c>
      <c r="G1518" t="str">
        <f>VLOOKUP(tbActuals[[#This Row],[IT Department]],
                           tbDepartments[], 3,FALSE)</f>
        <v>Mira Flores</v>
      </c>
      <c r="H1518" s="2">
        <f>IF(tbActuals[[#This Row],[Actual]]&lt;500,
       0,
       IF(tbActuals[[#This Row],[Actual]]&lt; 1500,
             1500,
             tbActuals[[#This Row],[Actual]]))</f>
        <v>10039</v>
      </c>
      <c r="I1518" t="str">
        <f>VLOOKUP(tbActuals[[#This Row],[Country]],
                          tbRegions[], 2, FALSE)</f>
        <v>Europe</v>
      </c>
    </row>
    <row r="1519" spans="1:9" x14ac:dyDescent="0.35">
      <c r="A1519" s="1">
        <v>43862</v>
      </c>
      <c r="B1519" t="s">
        <v>69</v>
      </c>
      <c r="C1519" t="s">
        <v>20</v>
      </c>
      <c r="D1519" t="s">
        <v>42</v>
      </c>
      <c r="E1519" s="2">
        <v>14506</v>
      </c>
      <c r="F1519" t="str">
        <f>IFERROR(VLOOKUP(TRIM(tbActuals[[#This Row],[IT Department]]),
                                                  tbDepartments[], 2, FALSE),
                         "")</f>
        <v>Infrastructure</v>
      </c>
      <c r="G1519" t="str">
        <f>VLOOKUP(tbActuals[[#This Row],[IT Department]],
                           tbDepartments[], 3,FALSE)</f>
        <v>Mira Flores</v>
      </c>
      <c r="H1519" s="2">
        <f>IF(tbActuals[[#This Row],[Actual]]&lt;500,
       0,
       IF(tbActuals[[#This Row],[Actual]]&lt; 1500,
             1500,
             tbActuals[[#This Row],[Actual]]))</f>
        <v>14506</v>
      </c>
      <c r="I1519" t="str">
        <f>VLOOKUP(tbActuals[[#This Row],[Country]],
                          tbRegions[], 2, FALSE)</f>
        <v>Europe</v>
      </c>
    </row>
    <row r="1520" spans="1:9" x14ac:dyDescent="0.35">
      <c r="A1520" s="1">
        <v>43862</v>
      </c>
      <c r="B1520" t="s">
        <v>69</v>
      </c>
      <c r="C1520" t="s">
        <v>20</v>
      </c>
      <c r="D1520" t="s">
        <v>12</v>
      </c>
      <c r="E1520" s="2">
        <v>725</v>
      </c>
      <c r="F1520" t="str">
        <f>IFERROR(VLOOKUP(TRIM(tbActuals[[#This Row],[IT Department]]),
                                                  tbDepartments[], 2, FALSE),
                         "")</f>
        <v>Infrastructure</v>
      </c>
      <c r="G1520" t="str">
        <f>VLOOKUP(tbActuals[[#This Row],[IT Department]],
                           tbDepartments[], 3,FALSE)</f>
        <v>Mira Flores</v>
      </c>
      <c r="H1520" s="2">
        <f>IF(tbActuals[[#This Row],[Actual]]&lt;500,
       0,
       IF(tbActuals[[#This Row],[Actual]]&lt; 1500,
             1500,
             tbActuals[[#This Row],[Actual]]))</f>
        <v>1500</v>
      </c>
      <c r="I1520" t="str">
        <f>VLOOKUP(tbActuals[[#This Row],[Country]],
                          tbRegions[], 2, FALSE)</f>
        <v>Europe</v>
      </c>
    </row>
    <row r="1521" spans="1:9" x14ac:dyDescent="0.35">
      <c r="A1521" s="1">
        <v>43862</v>
      </c>
      <c r="B1521" t="s">
        <v>69</v>
      </c>
      <c r="C1521" t="s">
        <v>20</v>
      </c>
      <c r="D1521" t="s">
        <v>45</v>
      </c>
      <c r="E1521" s="2">
        <v>40386</v>
      </c>
      <c r="F1521" t="str">
        <f>IFERROR(VLOOKUP(TRIM(tbActuals[[#This Row],[IT Department]]),
                                                  tbDepartments[], 2, FALSE),
                         "")</f>
        <v>Infrastructure</v>
      </c>
      <c r="G1521" t="str">
        <f>VLOOKUP(tbActuals[[#This Row],[IT Department]],
                           tbDepartments[], 3,FALSE)</f>
        <v>Mira Flores</v>
      </c>
      <c r="H1521" s="2">
        <f>IF(tbActuals[[#This Row],[Actual]]&lt;500,
       0,
       IF(tbActuals[[#This Row],[Actual]]&lt; 1500,
             1500,
             tbActuals[[#This Row],[Actual]]))</f>
        <v>40386</v>
      </c>
      <c r="I1521" t="str">
        <f>VLOOKUP(tbActuals[[#This Row],[Country]],
                          tbRegions[], 2, FALSE)</f>
        <v>Europe</v>
      </c>
    </row>
    <row r="1522" spans="1:9" x14ac:dyDescent="0.35">
      <c r="A1522" s="1">
        <v>43862</v>
      </c>
      <c r="B1522" t="s">
        <v>69</v>
      </c>
      <c r="C1522" t="s">
        <v>20</v>
      </c>
      <c r="D1522" t="s">
        <v>37</v>
      </c>
      <c r="E1522" s="2">
        <v>737</v>
      </c>
      <c r="F1522" t="str">
        <f>IFERROR(VLOOKUP(TRIM(tbActuals[[#This Row],[IT Department]]),
                                                  tbDepartments[], 2, FALSE),
                         "")</f>
        <v>Infrastructure</v>
      </c>
      <c r="G1522" t="str">
        <f>VLOOKUP(tbActuals[[#This Row],[IT Department]],
                           tbDepartments[], 3,FALSE)</f>
        <v>Mira Flores</v>
      </c>
      <c r="H1522" s="2">
        <f>IF(tbActuals[[#This Row],[Actual]]&lt;500,
       0,
       IF(tbActuals[[#This Row],[Actual]]&lt; 1500,
             1500,
             tbActuals[[#This Row],[Actual]]))</f>
        <v>1500</v>
      </c>
      <c r="I1522" t="str">
        <f>VLOOKUP(tbActuals[[#This Row],[Country]],
                          tbRegions[], 2, FALSE)</f>
        <v>Europe</v>
      </c>
    </row>
    <row r="1523" spans="1:9" x14ac:dyDescent="0.35">
      <c r="A1523" s="1">
        <v>43862</v>
      </c>
      <c r="B1523" t="s">
        <v>69</v>
      </c>
      <c r="C1523" t="s">
        <v>20</v>
      </c>
      <c r="D1523" t="s">
        <v>7</v>
      </c>
      <c r="E1523" s="2">
        <v>101279</v>
      </c>
      <c r="F1523" t="str">
        <f>IFERROR(VLOOKUP(TRIM(tbActuals[[#This Row],[IT Department]]),
                                                  tbDepartments[], 2, FALSE),
                         "")</f>
        <v>Infrastructure</v>
      </c>
      <c r="G1523" t="str">
        <f>VLOOKUP(tbActuals[[#This Row],[IT Department]],
                           tbDepartments[], 3,FALSE)</f>
        <v>Mira Flores</v>
      </c>
      <c r="H1523" s="2">
        <f>IF(tbActuals[[#This Row],[Actual]]&lt;500,
       0,
       IF(tbActuals[[#This Row],[Actual]]&lt; 1500,
             1500,
             tbActuals[[#This Row],[Actual]]))</f>
        <v>101279</v>
      </c>
      <c r="I1523" t="str">
        <f>VLOOKUP(tbActuals[[#This Row],[Country]],
                          tbRegions[], 2, FALSE)</f>
        <v>Europe</v>
      </c>
    </row>
    <row r="1524" spans="1:9" x14ac:dyDescent="0.35">
      <c r="A1524" s="1">
        <v>43862</v>
      </c>
      <c r="B1524" t="s">
        <v>69</v>
      </c>
      <c r="C1524" t="s">
        <v>20</v>
      </c>
      <c r="D1524" t="s">
        <v>8</v>
      </c>
      <c r="E1524" s="2">
        <v>7023</v>
      </c>
      <c r="F1524" t="str">
        <f>IFERROR(VLOOKUP(TRIM(tbActuals[[#This Row],[IT Department]]),
                                                  tbDepartments[], 2, FALSE),
                         "")</f>
        <v>Infrastructure</v>
      </c>
      <c r="G1524" t="str">
        <f>VLOOKUP(tbActuals[[#This Row],[IT Department]],
                           tbDepartments[], 3,FALSE)</f>
        <v>Mira Flores</v>
      </c>
      <c r="H1524" s="2">
        <f>IF(tbActuals[[#This Row],[Actual]]&lt;500,
       0,
       IF(tbActuals[[#This Row],[Actual]]&lt; 1500,
             1500,
             tbActuals[[#This Row],[Actual]]))</f>
        <v>7023</v>
      </c>
      <c r="I1524" t="str">
        <f>VLOOKUP(tbActuals[[#This Row],[Country]],
                          tbRegions[], 2, FALSE)</f>
        <v>USA</v>
      </c>
    </row>
    <row r="1525" spans="1:9" x14ac:dyDescent="0.35">
      <c r="A1525" s="1">
        <v>43862</v>
      </c>
      <c r="B1525" t="s">
        <v>69</v>
      </c>
      <c r="C1525" t="s">
        <v>26</v>
      </c>
      <c r="D1525" t="s">
        <v>7</v>
      </c>
      <c r="E1525" s="2">
        <v>588</v>
      </c>
      <c r="F1525" t="str">
        <f>IFERROR(VLOOKUP(TRIM(tbActuals[[#This Row],[IT Department]]),
                                                  tbDepartments[], 2, FALSE),
                         "")</f>
        <v>Infrastructure</v>
      </c>
      <c r="G1525" t="str">
        <f>VLOOKUP(tbActuals[[#This Row],[IT Department]],
                           tbDepartments[], 3,FALSE)</f>
        <v>Mira Flores</v>
      </c>
      <c r="H1525" s="2">
        <f>IF(tbActuals[[#This Row],[Actual]]&lt;500,
       0,
       IF(tbActuals[[#This Row],[Actual]]&lt; 1500,
             1500,
             tbActuals[[#This Row],[Actual]]))</f>
        <v>1500</v>
      </c>
      <c r="I1525" t="str">
        <f>VLOOKUP(tbActuals[[#This Row],[Country]],
                          tbRegions[], 2, FALSE)</f>
        <v>Europe</v>
      </c>
    </row>
    <row r="1526" spans="1:9" x14ac:dyDescent="0.35">
      <c r="A1526" s="1">
        <v>43862</v>
      </c>
      <c r="B1526" t="s">
        <v>69</v>
      </c>
      <c r="C1526" t="s">
        <v>26</v>
      </c>
      <c r="D1526" t="s">
        <v>8</v>
      </c>
      <c r="E1526" s="2">
        <v>560</v>
      </c>
      <c r="F1526" t="str">
        <f>IFERROR(VLOOKUP(TRIM(tbActuals[[#This Row],[IT Department]]),
                                                  tbDepartments[], 2, FALSE),
                         "")</f>
        <v>Infrastructure</v>
      </c>
      <c r="G1526" t="str">
        <f>VLOOKUP(tbActuals[[#This Row],[IT Department]],
                           tbDepartments[], 3,FALSE)</f>
        <v>Mira Flores</v>
      </c>
      <c r="H1526" s="2">
        <f>IF(tbActuals[[#This Row],[Actual]]&lt;500,
       0,
       IF(tbActuals[[#This Row],[Actual]]&lt; 1500,
             1500,
             tbActuals[[#This Row],[Actual]]))</f>
        <v>1500</v>
      </c>
      <c r="I1526" t="str">
        <f>VLOOKUP(tbActuals[[#This Row],[Country]],
                          tbRegions[], 2, FALSE)</f>
        <v>USA</v>
      </c>
    </row>
    <row r="1527" spans="1:9" x14ac:dyDescent="0.35">
      <c r="A1527" s="1">
        <v>43862</v>
      </c>
      <c r="B1527" t="s">
        <v>69</v>
      </c>
      <c r="C1527" t="s">
        <v>21</v>
      </c>
      <c r="D1527" t="s">
        <v>51</v>
      </c>
      <c r="E1527" s="2">
        <v>17</v>
      </c>
      <c r="F1527" t="str">
        <f>IFERROR(VLOOKUP(TRIM(tbActuals[[#This Row],[IT Department]]),
                                                  tbDepartments[], 2, FALSE),
                         "")</f>
        <v>Infrastructure</v>
      </c>
      <c r="G1527" t="str">
        <f>VLOOKUP(tbActuals[[#This Row],[IT Department]],
                           tbDepartments[], 3,FALSE)</f>
        <v>Mira Flores</v>
      </c>
      <c r="H1527" s="2">
        <f>IF(tbActuals[[#This Row],[Actual]]&lt;500,
       0,
       IF(tbActuals[[#This Row],[Actual]]&lt; 1500,
             1500,
             tbActuals[[#This Row],[Actual]]))</f>
        <v>0</v>
      </c>
      <c r="I1527" t="str">
        <f>VLOOKUP(tbActuals[[#This Row],[Country]],
                          tbRegions[], 2, FALSE)</f>
        <v>Europe</v>
      </c>
    </row>
    <row r="1528" spans="1:9" x14ac:dyDescent="0.35">
      <c r="A1528" s="1">
        <v>43862</v>
      </c>
      <c r="B1528" t="s">
        <v>69</v>
      </c>
      <c r="C1528" t="s">
        <v>21</v>
      </c>
      <c r="D1528" t="s">
        <v>52</v>
      </c>
      <c r="E1528" s="2">
        <v>1108</v>
      </c>
      <c r="F1528" t="str">
        <f>IFERROR(VLOOKUP(TRIM(tbActuals[[#This Row],[IT Department]]),
                                                  tbDepartments[], 2, FALSE),
                         "")</f>
        <v>Infrastructure</v>
      </c>
      <c r="G1528" t="str">
        <f>VLOOKUP(tbActuals[[#This Row],[IT Department]],
                           tbDepartments[], 3,FALSE)</f>
        <v>Mira Flores</v>
      </c>
      <c r="H1528" s="2">
        <f>IF(tbActuals[[#This Row],[Actual]]&lt;500,
       0,
       IF(tbActuals[[#This Row],[Actual]]&lt; 1500,
             1500,
             tbActuals[[#This Row],[Actual]]))</f>
        <v>1500</v>
      </c>
      <c r="I1528" t="str">
        <f>VLOOKUP(tbActuals[[#This Row],[Country]],
                          tbRegions[], 2, FALSE)</f>
        <v>Europe</v>
      </c>
    </row>
    <row r="1529" spans="1:9" x14ac:dyDescent="0.35">
      <c r="A1529" s="1">
        <v>43862</v>
      </c>
      <c r="B1529" t="s">
        <v>69</v>
      </c>
      <c r="C1529" t="s">
        <v>21</v>
      </c>
      <c r="D1529" t="s">
        <v>12</v>
      </c>
      <c r="E1529" s="2">
        <v>2316</v>
      </c>
      <c r="F1529" t="str">
        <f>IFERROR(VLOOKUP(TRIM(tbActuals[[#This Row],[IT Department]]),
                                                  tbDepartments[], 2, FALSE),
                         "")</f>
        <v>Infrastructure</v>
      </c>
      <c r="G1529" t="str">
        <f>VLOOKUP(tbActuals[[#This Row],[IT Department]],
                           tbDepartments[], 3,FALSE)</f>
        <v>Mira Flores</v>
      </c>
      <c r="H1529" s="2">
        <f>IF(tbActuals[[#This Row],[Actual]]&lt;500,
       0,
       IF(tbActuals[[#This Row],[Actual]]&lt; 1500,
             1500,
             tbActuals[[#This Row],[Actual]]))</f>
        <v>2316</v>
      </c>
      <c r="I1529" t="str">
        <f>VLOOKUP(tbActuals[[#This Row],[Country]],
                          tbRegions[], 2, FALSE)</f>
        <v>Europe</v>
      </c>
    </row>
    <row r="1530" spans="1:9" x14ac:dyDescent="0.35">
      <c r="A1530" s="1">
        <v>43862</v>
      </c>
      <c r="B1530" t="s">
        <v>69</v>
      </c>
      <c r="C1530" t="s">
        <v>21</v>
      </c>
      <c r="D1530" t="s">
        <v>37</v>
      </c>
      <c r="E1530" s="2">
        <v>81</v>
      </c>
      <c r="F1530" t="str">
        <f>IFERROR(VLOOKUP(TRIM(tbActuals[[#This Row],[IT Department]]),
                                                  tbDepartments[], 2, FALSE),
                         "")</f>
        <v>Infrastructure</v>
      </c>
      <c r="G1530" t="str">
        <f>VLOOKUP(tbActuals[[#This Row],[IT Department]],
                           tbDepartments[], 3,FALSE)</f>
        <v>Mira Flores</v>
      </c>
      <c r="H1530" s="2">
        <f>IF(tbActuals[[#This Row],[Actual]]&lt;500,
       0,
       IF(tbActuals[[#This Row],[Actual]]&lt; 1500,
             1500,
             tbActuals[[#This Row],[Actual]]))</f>
        <v>0</v>
      </c>
      <c r="I1530" t="str">
        <f>VLOOKUP(tbActuals[[#This Row],[Country]],
                          tbRegions[], 2, FALSE)</f>
        <v>Europe</v>
      </c>
    </row>
    <row r="1531" spans="1:9" x14ac:dyDescent="0.35">
      <c r="A1531" s="1">
        <v>43862</v>
      </c>
      <c r="B1531" t="s">
        <v>69</v>
      </c>
      <c r="C1531" t="s">
        <v>21</v>
      </c>
      <c r="D1531" t="s">
        <v>7</v>
      </c>
      <c r="E1531" s="2">
        <v>713</v>
      </c>
      <c r="F1531" t="str">
        <f>IFERROR(VLOOKUP(TRIM(tbActuals[[#This Row],[IT Department]]),
                                                  tbDepartments[], 2, FALSE),
                         "")</f>
        <v>Infrastructure</v>
      </c>
      <c r="G1531" t="str">
        <f>VLOOKUP(tbActuals[[#This Row],[IT Department]],
                           tbDepartments[], 3,FALSE)</f>
        <v>Mira Flores</v>
      </c>
      <c r="H1531" s="2">
        <f>IF(tbActuals[[#This Row],[Actual]]&lt;500,
       0,
       IF(tbActuals[[#This Row],[Actual]]&lt; 1500,
             1500,
             tbActuals[[#This Row],[Actual]]))</f>
        <v>1500</v>
      </c>
      <c r="I1531" t="str">
        <f>VLOOKUP(tbActuals[[#This Row],[Country]],
                          tbRegions[], 2, FALSE)</f>
        <v>Europe</v>
      </c>
    </row>
    <row r="1532" spans="1:9" x14ac:dyDescent="0.35">
      <c r="A1532" s="1">
        <v>43862</v>
      </c>
      <c r="B1532" t="s">
        <v>69</v>
      </c>
      <c r="C1532" t="s">
        <v>21</v>
      </c>
      <c r="D1532" t="s">
        <v>8</v>
      </c>
      <c r="E1532" s="2">
        <v>521</v>
      </c>
      <c r="F1532" t="str">
        <f>IFERROR(VLOOKUP(TRIM(tbActuals[[#This Row],[IT Department]]),
                                                  tbDepartments[], 2, FALSE),
                         "")</f>
        <v>Infrastructure</v>
      </c>
      <c r="G1532" t="str">
        <f>VLOOKUP(tbActuals[[#This Row],[IT Department]],
                           tbDepartments[], 3,FALSE)</f>
        <v>Mira Flores</v>
      </c>
      <c r="H1532" s="2">
        <f>IF(tbActuals[[#This Row],[Actual]]&lt;500,
       0,
       IF(tbActuals[[#This Row],[Actual]]&lt; 1500,
             1500,
             tbActuals[[#This Row],[Actual]]))</f>
        <v>1500</v>
      </c>
      <c r="I1532" t="str">
        <f>VLOOKUP(tbActuals[[#This Row],[Country]],
                          tbRegions[], 2, FALSE)</f>
        <v>USA</v>
      </c>
    </row>
    <row r="1533" spans="1:9" x14ac:dyDescent="0.35">
      <c r="A1533" s="1">
        <v>43862</v>
      </c>
      <c r="B1533" t="s">
        <v>69</v>
      </c>
      <c r="C1533" t="s">
        <v>22</v>
      </c>
      <c r="D1533" t="s">
        <v>51</v>
      </c>
      <c r="E1533" s="2">
        <v>941</v>
      </c>
      <c r="F1533" t="str">
        <f>IFERROR(VLOOKUP(TRIM(tbActuals[[#This Row],[IT Department]]),
                                                  tbDepartments[], 2, FALSE),
                         "")</f>
        <v>Infrastructure</v>
      </c>
      <c r="G1533" t="str">
        <f>VLOOKUP(tbActuals[[#This Row],[IT Department]],
                           tbDepartments[], 3,FALSE)</f>
        <v>Mira Flores</v>
      </c>
      <c r="H1533" s="2">
        <f>IF(tbActuals[[#This Row],[Actual]]&lt;500,
       0,
       IF(tbActuals[[#This Row],[Actual]]&lt; 1500,
             1500,
             tbActuals[[#This Row],[Actual]]))</f>
        <v>1500</v>
      </c>
      <c r="I1533" t="str">
        <f>VLOOKUP(tbActuals[[#This Row],[Country]],
                          tbRegions[], 2, FALSE)</f>
        <v>Europe</v>
      </c>
    </row>
    <row r="1534" spans="1:9" x14ac:dyDescent="0.35">
      <c r="A1534" s="1">
        <v>43862</v>
      </c>
      <c r="B1534" t="s">
        <v>69</v>
      </c>
      <c r="C1534" t="s">
        <v>22</v>
      </c>
      <c r="D1534" t="s">
        <v>45</v>
      </c>
      <c r="E1534" s="2">
        <v>76</v>
      </c>
      <c r="F1534" t="str">
        <f>IFERROR(VLOOKUP(TRIM(tbActuals[[#This Row],[IT Department]]),
                                                  tbDepartments[], 2, FALSE),
                         "")</f>
        <v>Infrastructure</v>
      </c>
      <c r="G1534" t="str">
        <f>VLOOKUP(tbActuals[[#This Row],[IT Department]],
                           tbDepartments[], 3,FALSE)</f>
        <v>Mira Flores</v>
      </c>
      <c r="H1534" s="2">
        <f>IF(tbActuals[[#This Row],[Actual]]&lt;500,
       0,
       IF(tbActuals[[#This Row],[Actual]]&lt; 1500,
             1500,
             tbActuals[[#This Row],[Actual]]))</f>
        <v>0</v>
      </c>
      <c r="I1534" t="str">
        <f>VLOOKUP(tbActuals[[#This Row],[Country]],
                          tbRegions[], 2, FALSE)</f>
        <v>Europe</v>
      </c>
    </row>
    <row r="1535" spans="1:9" x14ac:dyDescent="0.35">
      <c r="A1535" s="1">
        <v>43862</v>
      </c>
      <c r="B1535" t="s">
        <v>69</v>
      </c>
      <c r="C1535" t="s">
        <v>22</v>
      </c>
      <c r="D1535" t="s">
        <v>7</v>
      </c>
      <c r="E1535" s="2">
        <v>330</v>
      </c>
      <c r="F1535" t="str">
        <f>IFERROR(VLOOKUP(TRIM(tbActuals[[#This Row],[IT Department]]),
                                                  tbDepartments[], 2, FALSE),
                         "")</f>
        <v>Infrastructure</v>
      </c>
      <c r="G1535" t="str">
        <f>VLOOKUP(tbActuals[[#This Row],[IT Department]],
                           tbDepartments[], 3,FALSE)</f>
        <v>Mira Flores</v>
      </c>
      <c r="H1535" s="2">
        <f>IF(tbActuals[[#This Row],[Actual]]&lt;500,
       0,
       IF(tbActuals[[#This Row],[Actual]]&lt; 1500,
             1500,
             tbActuals[[#This Row],[Actual]]))</f>
        <v>0</v>
      </c>
      <c r="I1535" t="str">
        <f>VLOOKUP(tbActuals[[#This Row],[Country]],
                          tbRegions[], 2, FALSE)</f>
        <v>Europe</v>
      </c>
    </row>
    <row r="1536" spans="1:9" x14ac:dyDescent="0.35">
      <c r="A1536" s="1">
        <v>43862</v>
      </c>
      <c r="B1536" t="s">
        <v>69</v>
      </c>
      <c r="C1536" t="s">
        <v>22</v>
      </c>
      <c r="D1536" t="s">
        <v>8</v>
      </c>
      <c r="E1536" s="2">
        <v>4</v>
      </c>
      <c r="F1536" t="str">
        <f>IFERROR(VLOOKUP(TRIM(tbActuals[[#This Row],[IT Department]]),
                                                  tbDepartments[], 2, FALSE),
                         "")</f>
        <v>Infrastructure</v>
      </c>
      <c r="G1536" t="str">
        <f>VLOOKUP(tbActuals[[#This Row],[IT Department]],
                           tbDepartments[], 3,FALSE)</f>
        <v>Mira Flores</v>
      </c>
      <c r="H1536" s="2">
        <f>IF(tbActuals[[#This Row],[Actual]]&lt;500,
       0,
       IF(tbActuals[[#This Row],[Actual]]&lt; 1500,
             1500,
             tbActuals[[#This Row],[Actual]]))</f>
        <v>0</v>
      </c>
      <c r="I1536" t="str">
        <f>VLOOKUP(tbActuals[[#This Row],[Country]],
                          tbRegions[], 2, FALSE)</f>
        <v>USA</v>
      </c>
    </row>
    <row r="1537" spans="1:9" x14ac:dyDescent="0.35">
      <c r="A1537" s="1">
        <v>43862</v>
      </c>
      <c r="B1537" t="s">
        <v>70</v>
      </c>
      <c r="C1537" t="s">
        <v>6</v>
      </c>
      <c r="D1537" t="s">
        <v>8</v>
      </c>
      <c r="E1537" s="2">
        <v>101825</v>
      </c>
      <c r="F1537" t="str">
        <f>IFERROR(VLOOKUP(TRIM(tbActuals[[#This Row],[IT Department]]),
                                                  tbDepartments[], 2, FALSE),
                         "")</f>
        <v>Governance</v>
      </c>
      <c r="G1537" t="str">
        <f>VLOOKUP(tbActuals[[#This Row],[IT Department]],
                           tbDepartments[], 3,FALSE)</f>
        <v>Robert Nero</v>
      </c>
      <c r="H1537" s="2">
        <f>IF(tbActuals[[#This Row],[Actual]]&lt;500,
       0,
       IF(tbActuals[[#This Row],[Actual]]&lt; 1500,
             1500,
             tbActuals[[#This Row],[Actual]]))</f>
        <v>101825</v>
      </c>
      <c r="I1537" t="str">
        <f>VLOOKUP(tbActuals[[#This Row],[Country]],
                          tbRegions[], 2, FALSE)</f>
        <v>USA</v>
      </c>
    </row>
    <row r="1538" spans="1:9" x14ac:dyDescent="0.35">
      <c r="A1538" s="1">
        <v>43862</v>
      </c>
      <c r="B1538" t="s">
        <v>70</v>
      </c>
      <c r="C1538" t="s">
        <v>9</v>
      </c>
      <c r="D1538" t="s">
        <v>8</v>
      </c>
      <c r="E1538" s="2">
        <v>11</v>
      </c>
      <c r="F1538" t="str">
        <f>IFERROR(VLOOKUP(TRIM(tbActuals[[#This Row],[IT Department]]),
                                                  tbDepartments[], 2, FALSE),
                         "")</f>
        <v>Governance</v>
      </c>
      <c r="G1538" t="str">
        <f>VLOOKUP(tbActuals[[#This Row],[IT Department]],
                           tbDepartments[], 3,FALSE)</f>
        <v>Robert Nero</v>
      </c>
      <c r="H1538" s="2">
        <f>IF(tbActuals[[#This Row],[Actual]]&lt;500,
       0,
       IF(tbActuals[[#This Row],[Actual]]&lt; 1500,
             1500,
             tbActuals[[#This Row],[Actual]]))</f>
        <v>0</v>
      </c>
      <c r="I1538" t="str">
        <f>VLOOKUP(tbActuals[[#This Row],[Country]],
                          tbRegions[], 2, FALSE)</f>
        <v>USA</v>
      </c>
    </row>
    <row r="1539" spans="1:9" x14ac:dyDescent="0.35">
      <c r="A1539" s="1">
        <v>43862</v>
      </c>
      <c r="B1539" t="s">
        <v>70</v>
      </c>
      <c r="C1539" t="s">
        <v>11</v>
      </c>
      <c r="D1539" t="s">
        <v>8</v>
      </c>
      <c r="E1539" s="2">
        <v>121760</v>
      </c>
      <c r="F1539" t="str">
        <f>IFERROR(VLOOKUP(TRIM(tbActuals[[#This Row],[IT Department]]),
                                                  tbDepartments[], 2, FALSE),
                         "")</f>
        <v>Governance</v>
      </c>
      <c r="G1539" t="str">
        <f>VLOOKUP(tbActuals[[#This Row],[IT Department]],
                           tbDepartments[], 3,FALSE)</f>
        <v>Robert Nero</v>
      </c>
      <c r="H1539" s="2">
        <f>IF(tbActuals[[#This Row],[Actual]]&lt;500,
       0,
       IF(tbActuals[[#This Row],[Actual]]&lt; 1500,
             1500,
             tbActuals[[#This Row],[Actual]]))</f>
        <v>121760</v>
      </c>
      <c r="I1539" t="str">
        <f>VLOOKUP(tbActuals[[#This Row],[Country]],
                          tbRegions[], 2, FALSE)</f>
        <v>USA</v>
      </c>
    </row>
    <row r="1540" spans="1:9" x14ac:dyDescent="0.35">
      <c r="A1540" s="1">
        <v>43862</v>
      </c>
      <c r="B1540" t="s">
        <v>70</v>
      </c>
      <c r="C1540" t="s">
        <v>15</v>
      </c>
      <c r="D1540" t="s">
        <v>8</v>
      </c>
      <c r="E1540" s="2">
        <v>194</v>
      </c>
      <c r="F1540" t="str">
        <f>IFERROR(VLOOKUP(TRIM(tbActuals[[#This Row],[IT Department]]),
                                                  tbDepartments[], 2, FALSE),
                         "")</f>
        <v>Governance</v>
      </c>
      <c r="G1540" t="str">
        <f>VLOOKUP(tbActuals[[#This Row],[IT Department]],
                           tbDepartments[], 3,FALSE)</f>
        <v>Robert Nero</v>
      </c>
      <c r="H1540" s="2">
        <f>IF(tbActuals[[#This Row],[Actual]]&lt;500,
       0,
       IF(tbActuals[[#This Row],[Actual]]&lt; 1500,
             1500,
             tbActuals[[#This Row],[Actual]]))</f>
        <v>0</v>
      </c>
      <c r="I1540" t="str">
        <f>VLOOKUP(tbActuals[[#This Row],[Country]],
                          tbRegions[], 2, FALSE)</f>
        <v>USA</v>
      </c>
    </row>
    <row r="1541" spans="1:9" x14ac:dyDescent="0.35">
      <c r="A1541" s="1">
        <v>43862</v>
      </c>
      <c r="B1541" t="s">
        <v>70</v>
      </c>
      <c r="C1541" t="s">
        <v>19</v>
      </c>
      <c r="D1541" t="s">
        <v>8</v>
      </c>
      <c r="E1541" s="2">
        <v>33</v>
      </c>
      <c r="F1541" t="str">
        <f>IFERROR(VLOOKUP(TRIM(tbActuals[[#This Row],[IT Department]]),
                                                  tbDepartments[], 2, FALSE),
                         "")</f>
        <v>Governance</v>
      </c>
      <c r="G1541" t="str">
        <f>VLOOKUP(tbActuals[[#This Row],[IT Department]],
                           tbDepartments[], 3,FALSE)</f>
        <v>Robert Nero</v>
      </c>
      <c r="H1541" s="2">
        <f>IF(tbActuals[[#This Row],[Actual]]&lt;500,
       0,
       IF(tbActuals[[#This Row],[Actual]]&lt; 1500,
             1500,
             tbActuals[[#This Row],[Actual]]))</f>
        <v>0</v>
      </c>
      <c r="I1541" t="str">
        <f>VLOOKUP(tbActuals[[#This Row],[Country]],
                          tbRegions[], 2, FALSE)</f>
        <v>USA</v>
      </c>
    </row>
    <row r="1542" spans="1:9" x14ac:dyDescent="0.35">
      <c r="A1542" s="1">
        <v>43862</v>
      </c>
      <c r="B1542" t="s">
        <v>70</v>
      </c>
      <c r="C1542" t="s">
        <v>25</v>
      </c>
      <c r="D1542" t="s">
        <v>8</v>
      </c>
      <c r="E1542" s="2">
        <v>5</v>
      </c>
      <c r="F1542" t="str">
        <f>IFERROR(VLOOKUP(TRIM(tbActuals[[#This Row],[IT Department]]),
                                                  tbDepartments[], 2, FALSE),
                         "")</f>
        <v>Governance</v>
      </c>
      <c r="G1542" t="str">
        <f>VLOOKUP(tbActuals[[#This Row],[IT Department]],
                           tbDepartments[], 3,FALSE)</f>
        <v>Robert Nero</v>
      </c>
      <c r="H1542" s="2">
        <f>IF(tbActuals[[#This Row],[Actual]]&lt;500,
       0,
       IF(tbActuals[[#This Row],[Actual]]&lt; 1500,
             1500,
             tbActuals[[#This Row],[Actual]]))</f>
        <v>0</v>
      </c>
      <c r="I1542" t="str">
        <f>VLOOKUP(tbActuals[[#This Row],[Country]],
                          tbRegions[], 2, FALSE)</f>
        <v>USA</v>
      </c>
    </row>
    <row r="1543" spans="1:9" x14ac:dyDescent="0.35">
      <c r="A1543" s="1">
        <v>43862</v>
      </c>
      <c r="B1543" t="s">
        <v>70</v>
      </c>
      <c r="C1543" t="s">
        <v>20</v>
      </c>
      <c r="D1543" t="s">
        <v>8</v>
      </c>
      <c r="E1543" s="2">
        <v>801</v>
      </c>
      <c r="F1543" t="str">
        <f>IFERROR(VLOOKUP(TRIM(tbActuals[[#This Row],[IT Department]]),
                                                  tbDepartments[], 2, FALSE),
                         "")</f>
        <v>Governance</v>
      </c>
      <c r="G1543" t="str">
        <f>VLOOKUP(tbActuals[[#This Row],[IT Department]],
                           tbDepartments[], 3,FALSE)</f>
        <v>Robert Nero</v>
      </c>
      <c r="H1543" s="2">
        <f>IF(tbActuals[[#This Row],[Actual]]&lt;500,
       0,
       IF(tbActuals[[#This Row],[Actual]]&lt; 1500,
             1500,
             tbActuals[[#This Row],[Actual]]))</f>
        <v>1500</v>
      </c>
      <c r="I1543" t="str">
        <f>VLOOKUP(tbActuals[[#This Row],[Country]],
                          tbRegions[], 2, FALSE)</f>
        <v>USA</v>
      </c>
    </row>
    <row r="1544" spans="1:9" x14ac:dyDescent="0.35">
      <c r="A1544" s="1">
        <v>43862</v>
      </c>
      <c r="B1544" t="s">
        <v>70</v>
      </c>
      <c r="C1544" t="s">
        <v>26</v>
      </c>
      <c r="D1544" t="s">
        <v>8</v>
      </c>
      <c r="E1544" s="2">
        <v>254</v>
      </c>
      <c r="F1544" t="str">
        <f>IFERROR(VLOOKUP(TRIM(tbActuals[[#This Row],[IT Department]]),
                                                  tbDepartments[], 2, FALSE),
                         "")</f>
        <v>Governance</v>
      </c>
      <c r="G1544" t="str">
        <f>VLOOKUP(tbActuals[[#This Row],[IT Department]],
                           tbDepartments[], 3,FALSE)</f>
        <v>Robert Nero</v>
      </c>
      <c r="H1544" s="2">
        <f>IF(tbActuals[[#This Row],[Actual]]&lt;500,
       0,
       IF(tbActuals[[#This Row],[Actual]]&lt; 1500,
             1500,
             tbActuals[[#This Row],[Actual]]))</f>
        <v>0</v>
      </c>
      <c r="I1544" t="str">
        <f>VLOOKUP(tbActuals[[#This Row],[Country]],
                          tbRegions[], 2, FALSE)</f>
        <v>USA</v>
      </c>
    </row>
    <row r="1545" spans="1:9" x14ac:dyDescent="0.35">
      <c r="A1545" s="1">
        <v>43862</v>
      </c>
      <c r="B1545" t="s">
        <v>70</v>
      </c>
      <c r="C1545" t="s">
        <v>21</v>
      </c>
      <c r="D1545" t="s">
        <v>8</v>
      </c>
      <c r="E1545" s="2">
        <v>646</v>
      </c>
      <c r="F1545" t="str">
        <f>IFERROR(VLOOKUP(TRIM(tbActuals[[#This Row],[IT Department]]),
                                                  tbDepartments[], 2, FALSE),
                         "")</f>
        <v>Governance</v>
      </c>
      <c r="G1545" t="str">
        <f>VLOOKUP(tbActuals[[#This Row],[IT Department]],
                           tbDepartments[], 3,FALSE)</f>
        <v>Robert Nero</v>
      </c>
      <c r="H1545" s="2">
        <f>IF(tbActuals[[#This Row],[Actual]]&lt;500,
       0,
       IF(tbActuals[[#This Row],[Actual]]&lt; 1500,
             1500,
             tbActuals[[#This Row],[Actual]]))</f>
        <v>1500</v>
      </c>
      <c r="I1545" t="str">
        <f>VLOOKUP(tbActuals[[#This Row],[Country]],
                          tbRegions[], 2, FALSE)</f>
        <v>USA</v>
      </c>
    </row>
    <row r="1546" spans="1:9" x14ac:dyDescent="0.35">
      <c r="A1546" s="1">
        <v>43862</v>
      </c>
      <c r="B1546" t="s">
        <v>71</v>
      </c>
      <c r="C1546" t="s">
        <v>24</v>
      </c>
      <c r="D1546" t="s">
        <v>45</v>
      </c>
      <c r="E1546" s="2">
        <v>582</v>
      </c>
      <c r="F1546" t="str">
        <f>IFERROR(VLOOKUP(TRIM(tbActuals[[#This Row],[IT Department]]),
                                                  tbDepartments[], 2, FALSE),
                         "")</f>
        <v>BU Support</v>
      </c>
      <c r="G1546" t="str">
        <f>VLOOKUP(tbActuals[[#This Row],[IT Department]],
                           tbDepartments[], 3,FALSE)</f>
        <v>Max Gin</v>
      </c>
      <c r="H1546" s="2">
        <f>IF(tbActuals[[#This Row],[Actual]]&lt;500,
       0,
       IF(tbActuals[[#This Row],[Actual]]&lt; 1500,
             1500,
             tbActuals[[#This Row],[Actual]]))</f>
        <v>1500</v>
      </c>
      <c r="I1546" t="str">
        <f>VLOOKUP(tbActuals[[#This Row],[Country]],
                          tbRegions[], 2, FALSE)</f>
        <v>Europe</v>
      </c>
    </row>
    <row r="1547" spans="1:9" x14ac:dyDescent="0.35">
      <c r="A1547" s="1">
        <v>43862</v>
      </c>
      <c r="B1547" t="s">
        <v>71</v>
      </c>
      <c r="C1547" t="s">
        <v>24</v>
      </c>
      <c r="D1547" t="s">
        <v>7</v>
      </c>
      <c r="E1547" s="2">
        <v>1877</v>
      </c>
      <c r="F1547" t="str">
        <f>IFERROR(VLOOKUP(TRIM(tbActuals[[#This Row],[IT Department]]),
                                                  tbDepartments[], 2, FALSE),
                         "")</f>
        <v>BU Support</v>
      </c>
      <c r="G1547" t="str">
        <f>VLOOKUP(tbActuals[[#This Row],[IT Department]],
                           tbDepartments[], 3,FALSE)</f>
        <v>Max Gin</v>
      </c>
      <c r="H1547" s="2">
        <f>IF(tbActuals[[#This Row],[Actual]]&lt;500,
       0,
       IF(tbActuals[[#This Row],[Actual]]&lt; 1500,
             1500,
             tbActuals[[#This Row],[Actual]]))</f>
        <v>1877</v>
      </c>
      <c r="I1547" t="str">
        <f>VLOOKUP(tbActuals[[#This Row],[Country]],
                          tbRegions[], 2, FALSE)</f>
        <v>Europe</v>
      </c>
    </row>
    <row r="1548" spans="1:9" x14ac:dyDescent="0.35">
      <c r="A1548" s="1">
        <v>43862</v>
      </c>
      <c r="B1548" t="s">
        <v>71</v>
      </c>
      <c r="C1548" t="s">
        <v>28</v>
      </c>
      <c r="D1548" t="s">
        <v>8</v>
      </c>
      <c r="E1548" s="2">
        <v>48</v>
      </c>
      <c r="F1548" t="str">
        <f>IFERROR(VLOOKUP(TRIM(tbActuals[[#This Row],[IT Department]]),
                                                  tbDepartments[], 2, FALSE),
                         "")</f>
        <v>BU Support</v>
      </c>
      <c r="G1548" t="str">
        <f>VLOOKUP(tbActuals[[#This Row],[IT Department]],
                           tbDepartments[], 3,FALSE)</f>
        <v>Max Gin</v>
      </c>
      <c r="H1548" s="2">
        <f>IF(tbActuals[[#This Row],[Actual]]&lt;500,
       0,
       IF(tbActuals[[#This Row],[Actual]]&lt; 1500,
             1500,
             tbActuals[[#This Row],[Actual]]))</f>
        <v>0</v>
      </c>
      <c r="I1548" t="str">
        <f>VLOOKUP(tbActuals[[#This Row],[Country]],
                          tbRegions[], 2, FALSE)</f>
        <v>USA</v>
      </c>
    </row>
    <row r="1549" spans="1:9" x14ac:dyDescent="0.35">
      <c r="A1549" s="1">
        <v>43862</v>
      </c>
      <c r="B1549" t="s">
        <v>71</v>
      </c>
      <c r="C1549" t="s">
        <v>6</v>
      </c>
      <c r="D1549" t="s">
        <v>7</v>
      </c>
      <c r="E1549" s="2">
        <v>18024</v>
      </c>
      <c r="F1549" t="str">
        <f>IFERROR(VLOOKUP(TRIM(tbActuals[[#This Row],[IT Department]]),
                                                  tbDepartments[], 2, FALSE),
                         "")</f>
        <v>BU Support</v>
      </c>
      <c r="G1549" t="str">
        <f>VLOOKUP(tbActuals[[#This Row],[IT Department]],
                           tbDepartments[], 3,FALSE)</f>
        <v>Max Gin</v>
      </c>
      <c r="H1549" s="2">
        <f>IF(tbActuals[[#This Row],[Actual]]&lt;500,
       0,
       IF(tbActuals[[#This Row],[Actual]]&lt; 1500,
             1500,
             tbActuals[[#This Row],[Actual]]))</f>
        <v>18024</v>
      </c>
      <c r="I1549" t="str">
        <f>VLOOKUP(tbActuals[[#This Row],[Country]],
                          tbRegions[], 2, FALSE)</f>
        <v>Europe</v>
      </c>
    </row>
    <row r="1550" spans="1:9" x14ac:dyDescent="0.35">
      <c r="A1550" s="1">
        <v>43862</v>
      </c>
      <c r="B1550" t="s">
        <v>71</v>
      </c>
      <c r="C1550" t="s">
        <v>6</v>
      </c>
      <c r="D1550" t="s">
        <v>8</v>
      </c>
      <c r="E1550" s="2">
        <v>330759</v>
      </c>
      <c r="F1550" t="str">
        <f>IFERROR(VLOOKUP(TRIM(tbActuals[[#This Row],[IT Department]]),
                                                  tbDepartments[], 2, FALSE),
                         "")</f>
        <v>BU Support</v>
      </c>
      <c r="G1550" t="str">
        <f>VLOOKUP(tbActuals[[#This Row],[IT Department]],
                           tbDepartments[], 3,FALSE)</f>
        <v>Max Gin</v>
      </c>
      <c r="H1550" s="2">
        <f>IF(tbActuals[[#This Row],[Actual]]&lt;500,
       0,
       IF(tbActuals[[#This Row],[Actual]]&lt; 1500,
             1500,
             tbActuals[[#This Row],[Actual]]))</f>
        <v>330759</v>
      </c>
      <c r="I1550" t="str">
        <f>VLOOKUP(tbActuals[[#This Row],[Country]],
                          tbRegions[], 2, FALSE)</f>
        <v>USA</v>
      </c>
    </row>
    <row r="1551" spans="1:9" x14ac:dyDescent="0.35">
      <c r="A1551" s="1">
        <v>43862</v>
      </c>
      <c r="B1551" t="s">
        <v>71</v>
      </c>
      <c r="C1551" t="s">
        <v>36</v>
      </c>
      <c r="D1551" t="s">
        <v>8</v>
      </c>
      <c r="E1551" s="2">
        <v>893</v>
      </c>
      <c r="F1551" t="str">
        <f>IFERROR(VLOOKUP(TRIM(tbActuals[[#This Row],[IT Department]]),
                                                  tbDepartments[], 2, FALSE),
                         "")</f>
        <v>BU Support</v>
      </c>
      <c r="G1551" t="str">
        <f>VLOOKUP(tbActuals[[#This Row],[IT Department]],
                           tbDepartments[], 3,FALSE)</f>
        <v>Max Gin</v>
      </c>
      <c r="H1551" s="2">
        <f>IF(tbActuals[[#This Row],[Actual]]&lt;500,
       0,
       IF(tbActuals[[#This Row],[Actual]]&lt; 1500,
             1500,
             tbActuals[[#This Row],[Actual]]))</f>
        <v>1500</v>
      </c>
      <c r="I1551" t="str">
        <f>VLOOKUP(tbActuals[[#This Row],[Country]],
                          tbRegions[], 2, FALSE)</f>
        <v>USA</v>
      </c>
    </row>
    <row r="1552" spans="1:9" x14ac:dyDescent="0.35">
      <c r="A1552" s="1">
        <v>43862</v>
      </c>
      <c r="B1552" t="s">
        <v>71</v>
      </c>
      <c r="C1552" t="s">
        <v>10</v>
      </c>
      <c r="D1552" t="s">
        <v>45</v>
      </c>
      <c r="E1552" s="2">
        <v>1272</v>
      </c>
      <c r="F1552" t="str">
        <f>IFERROR(VLOOKUP(TRIM(tbActuals[[#This Row],[IT Department]]),
                                                  tbDepartments[], 2, FALSE),
                         "")</f>
        <v>BU Support</v>
      </c>
      <c r="G1552" t="str">
        <f>VLOOKUP(tbActuals[[#This Row],[IT Department]],
                           tbDepartments[], 3,FALSE)</f>
        <v>Max Gin</v>
      </c>
      <c r="H1552" s="2">
        <f>IF(tbActuals[[#This Row],[Actual]]&lt;500,
       0,
       IF(tbActuals[[#This Row],[Actual]]&lt; 1500,
             1500,
             tbActuals[[#This Row],[Actual]]))</f>
        <v>1500</v>
      </c>
      <c r="I1552" t="str">
        <f>VLOOKUP(tbActuals[[#This Row],[Country]],
                          tbRegions[], 2, FALSE)</f>
        <v>Europe</v>
      </c>
    </row>
    <row r="1553" spans="1:9" x14ac:dyDescent="0.35">
      <c r="A1553" s="1">
        <v>43862</v>
      </c>
      <c r="B1553" t="s">
        <v>71</v>
      </c>
      <c r="C1553" t="s">
        <v>10</v>
      </c>
      <c r="D1553" t="s">
        <v>7</v>
      </c>
      <c r="E1553" s="2">
        <v>120</v>
      </c>
      <c r="F1553" t="str">
        <f>IFERROR(VLOOKUP(TRIM(tbActuals[[#This Row],[IT Department]]),
                                                  tbDepartments[], 2, FALSE),
                         "")</f>
        <v>BU Support</v>
      </c>
      <c r="G1553" t="str">
        <f>VLOOKUP(tbActuals[[#This Row],[IT Department]],
                           tbDepartments[], 3,FALSE)</f>
        <v>Max Gin</v>
      </c>
      <c r="H1553" s="2">
        <f>IF(tbActuals[[#This Row],[Actual]]&lt;500,
       0,
       IF(tbActuals[[#This Row],[Actual]]&lt; 1500,
             1500,
             tbActuals[[#This Row],[Actual]]))</f>
        <v>0</v>
      </c>
      <c r="I1553" t="str">
        <f>VLOOKUP(tbActuals[[#This Row],[Country]],
                          tbRegions[], 2, FALSE)</f>
        <v>Europe</v>
      </c>
    </row>
    <row r="1554" spans="1:9" x14ac:dyDescent="0.35">
      <c r="A1554" s="1">
        <v>43862</v>
      </c>
      <c r="B1554" t="s">
        <v>71</v>
      </c>
      <c r="C1554" t="s">
        <v>11</v>
      </c>
      <c r="D1554" t="s">
        <v>45</v>
      </c>
      <c r="E1554" s="2">
        <v>8632</v>
      </c>
      <c r="F1554" t="str">
        <f>IFERROR(VLOOKUP(TRIM(tbActuals[[#This Row],[IT Department]]),
                                                  tbDepartments[], 2, FALSE),
                         "")</f>
        <v>BU Support</v>
      </c>
      <c r="G1554" t="str">
        <f>VLOOKUP(tbActuals[[#This Row],[IT Department]],
                           tbDepartments[], 3,FALSE)</f>
        <v>Max Gin</v>
      </c>
      <c r="H1554" s="2">
        <f>IF(tbActuals[[#This Row],[Actual]]&lt;500,
       0,
       IF(tbActuals[[#This Row],[Actual]]&lt; 1500,
             1500,
             tbActuals[[#This Row],[Actual]]))</f>
        <v>8632</v>
      </c>
      <c r="I1554" t="str">
        <f>VLOOKUP(tbActuals[[#This Row],[Country]],
                          tbRegions[], 2, FALSE)</f>
        <v>Europe</v>
      </c>
    </row>
    <row r="1555" spans="1:9" x14ac:dyDescent="0.35">
      <c r="A1555" s="1">
        <v>43862</v>
      </c>
      <c r="B1555" t="s">
        <v>71</v>
      </c>
      <c r="C1555" t="s">
        <v>11</v>
      </c>
      <c r="D1555" t="s">
        <v>7</v>
      </c>
      <c r="E1555" s="2">
        <v>101877</v>
      </c>
      <c r="F1555" t="str">
        <f>IFERROR(VLOOKUP(TRIM(tbActuals[[#This Row],[IT Department]]),
                                                  tbDepartments[], 2, FALSE),
                         "")</f>
        <v>BU Support</v>
      </c>
      <c r="G1555" t="str">
        <f>VLOOKUP(tbActuals[[#This Row],[IT Department]],
                           tbDepartments[], 3,FALSE)</f>
        <v>Max Gin</v>
      </c>
      <c r="H1555" s="2">
        <f>IF(tbActuals[[#This Row],[Actual]]&lt;500,
       0,
       IF(tbActuals[[#This Row],[Actual]]&lt; 1500,
             1500,
             tbActuals[[#This Row],[Actual]]))</f>
        <v>101877</v>
      </c>
      <c r="I1555" t="str">
        <f>VLOOKUP(tbActuals[[#This Row],[Country]],
                          tbRegions[], 2, FALSE)</f>
        <v>Europe</v>
      </c>
    </row>
    <row r="1556" spans="1:9" x14ac:dyDescent="0.35">
      <c r="A1556" s="1">
        <v>43862</v>
      </c>
      <c r="B1556" t="s">
        <v>71</v>
      </c>
      <c r="C1556" t="s">
        <v>11</v>
      </c>
      <c r="D1556" t="s">
        <v>8</v>
      </c>
      <c r="E1556" s="2">
        <v>179831</v>
      </c>
      <c r="F1556" t="str">
        <f>IFERROR(VLOOKUP(TRIM(tbActuals[[#This Row],[IT Department]]),
                                                  tbDepartments[], 2, FALSE),
                         "")</f>
        <v>BU Support</v>
      </c>
      <c r="G1556" t="str">
        <f>VLOOKUP(tbActuals[[#This Row],[IT Department]],
                           tbDepartments[], 3,FALSE)</f>
        <v>Max Gin</v>
      </c>
      <c r="H1556" s="2">
        <f>IF(tbActuals[[#This Row],[Actual]]&lt;500,
       0,
       IF(tbActuals[[#This Row],[Actual]]&lt; 1500,
             1500,
             tbActuals[[#This Row],[Actual]]))</f>
        <v>179831</v>
      </c>
      <c r="I1556" t="str">
        <f>VLOOKUP(tbActuals[[#This Row],[Country]],
                          tbRegions[], 2, FALSE)</f>
        <v>USA</v>
      </c>
    </row>
    <row r="1557" spans="1:9" x14ac:dyDescent="0.35">
      <c r="A1557" s="1">
        <v>43862</v>
      </c>
      <c r="B1557" t="s">
        <v>71</v>
      </c>
      <c r="C1557" t="s">
        <v>14</v>
      </c>
      <c r="D1557" t="s">
        <v>7</v>
      </c>
      <c r="E1557" s="2">
        <v>27864</v>
      </c>
      <c r="F1557" t="str">
        <f>IFERROR(VLOOKUP(TRIM(tbActuals[[#This Row],[IT Department]]),
                                                  tbDepartments[], 2, FALSE),
                         "")</f>
        <v>BU Support</v>
      </c>
      <c r="G1557" t="str">
        <f>VLOOKUP(tbActuals[[#This Row],[IT Department]],
                           tbDepartments[], 3,FALSE)</f>
        <v>Max Gin</v>
      </c>
      <c r="H1557" s="2">
        <f>IF(tbActuals[[#This Row],[Actual]]&lt;500,
       0,
       IF(tbActuals[[#This Row],[Actual]]&lt; 1500,
             1500,
             tbActuals[[#This Row],[Actual]]))</f>
        <v>27864</v>
      </c>
      <c r="I1557" t="str">
        <f>VLOOKUP(tbActuals[[#This Row],[Country]],
                          tbRegions[], 2, FALSE)</f>
        <v>Europe</v>
      </c>
    </row>
    <row r="1558" spans="1:9" x14ac:dyDescent="0.35">
      <c r="A1558" s="1">
        <v>43862</v>
      </c>
      <c r="B1558" t="s">
        <v>71</v>
      </c>
      <c r="C1558" t="s">
        <v>15</v>
      </c>
      <c r="D1558" t="s">
        <v>45</v>
      </c>
      <c r="E1558" s="2">
        <v>21</v>
      </c>
      <c r="F1558" t="str">
        <f>IFERROR(VLOOKUP(TRIM(tbActuals[[#This Row],[IT Department]]),
                                                  tbDepartments[], 2, FALSE),
                         "")</f>
        <v>BU Support</v>
      </c>
      <c r="G1558" t="str">
        <f>VLOOKUP(tbActuals[[#This Row],[IT Department]],
                           tbDepartments[], 3,FALSE)</f>
        <v>Max Gin</v>
      </c>
      <c r="H1558" s="2">
        <f>IF(tbActuals[[#This Row],[Actual]]&lt;500,
       0,
       IF(tbActuals[[#This Row],[Actual]]&lt; 1500,
             1500,
             tbActuals[[#This Row],[Actual]]))</f>
        <v>0</v>
      </c>
      <c r="I1558" t="str">
        <f>VLOOKUP(tbActuals[[#This Row],[Country]],
                          tbRegions[], 2, FALSE)</f>
        <v>Europe</v>
      </c>
    </row>
    <row r="1559" spans="1:9" x14ac:dyDescent="0.35">
      <c r="A1559" s="1">
        <v>43862</v>
      </c>
      <c r="B1559" t="s">
        <v>71</v>
      </c>
      <c r="C1559" t="s">
        <v>15</v>
      </c>
      <c r="D1559" t="s">
        <v>7</v>
      </c>
      <c r="E1559" s="2">
        <v>234</v>
      </c>
      <c r="F1559" t="str">
        <f>IFERROR(VLOOKUP(TRIM(tbActuals[[#This Row],[IT Department]]),
                                                  tbDepartments[], 2, FALSE),
                         "")</f>
        <v>BU Support</v>
      </c>
      <c r="G1559" t="str">
        <f>VLOOKUP(tbActuals[[#This Row],[IT Department]],
                           tbDepartments[], 3,FALSE)</f>
        <v>Max Gin</v>
      </c>
      <c r="H1559" s="2">
        <f>IF(tbActuals[[#This Row],[Actual]]&lt;500,
       0,
       IF(tbActuals[[#This Row],[Actual]]&lt; 1500,
             1500,
             tbActuals[[#This Row],[Actual]]))</f>
        <v>0</v>
      </c>
      <c r="I1559" t="str">
        <f>VLOOKUP(tbActuals[[#This Row],[Country]],
                          tbRegions[], 2, FALSE)</f>
        <v>Europe</v>
      </c>
    </row>
    <row r="1560" spans="1:9" x14ac:dyDescent="0.35">
      <c r="A1560" s="1">
        <v>43862</v>
      </c>
      <c r="B1560" t="s">
        <v>71</v>
      </c>
      <c r="C1560" t="s">
        <v>15</v>
      </c>
      <c r="D1560" t="s">
        <v>8</v>
      </c>
      <c r="E1560" s="2">
        <v>1275</v>
      </c>
      <c r="F1560" t="str">
        <f>IFERROR(VLOOKUP(TRIM(tbActuals[[#This Row],[IT Department]]),
                                                  tbDepartments[], 2, FALSE),
                         "")</f>
        <v>BU Support</v>
      </c>
      <c r="G1560" t="str">
        <f>VLOOKUP(tbActuals[[#This Row],[IT Department]],
                           tbDepartments[], 3,FALSE)</f>
        <v>Max Gin</v>
      </c>
      <c r="H1560" s="2">
        <f>IF(tbActuals[[#This Row],[Actual]]&lt;500,
       0,
       IF(tbActuals[[#This Row],[Actual]]&lt; 1500,
             1500,
             tbActuals[[#This Row],[Actual]]))</f>
        <v>1500</v>
      </c>
      <c r="I1560" t="str">
        <f>VLOOKUP(tbActuals[[#This Row],[Country]],
                          tbRegions[], 2, FALSE)</f>
        <v>USA</v>
      </c>
    </row>
    <row r="1561" spans="1:9" x14ac:dyDescent="0.35">
      <c r="A1561" s="1">
        <v>43862</v>
      </c>
      <c r="B1561" t="s">
        <v>71</v>
      </c>
      <c r="C1561" t="s">
        <v>16</v>
      </c>
      <c r="D1561" t="s">
        <v>45</v>
      </c>
      <c r="E1561" s="2">
        <v>1711</v>
      </c>
      <c r="F1561" t="str">
        <f>IFERROR(VLOOKUP(TRIM(tbActuals[[#This Row],[IT Department]]),
                                                  tbDepartments[], 2, FALSE),
                         "")</f>
        <v>BU Support</v>
      </c>
      <c r="G1561" t="str">
        <f>VLOOKUP(tbActuals[[#This Row],[IT Department]],
                           tbDepartments[], 3,FALSE)</f>
        <v>Max Gin</v>
      </c>
      <c r="H1561" s="2">
        <f>IF(tbActuals[[#This Row],[Actual]]&lt;500,
       0,
       IF(tbActuals[[#This Row],[Actual]]&lt; 1500,
             1500,
             tbActuals[[#This Row],[Actual]]))</f>
        <v>1711</v>
      </c>
      <c r="I1561" t="str">
        <f>VLOOKUP(tbActuals[[#This Row],[Country]],
                          tbRegions[], 2, FALSE)</f>
        <v>Europe</v>
      </c>
    </row>
    <row r="1562" spans="1:9" x14ac:dyDescent="0.35">
      <c r="A1562" s="1">
        <v>43862</v>
      </c>
      <c r="B1562" t="s">
        <v>71</v>
      </c>
      <c r="C1562" t="s">
        <v>16</v>
      </c>
      <c r="D1562" t="s">
        <v>7</v>
      </c>
      <c r="E1562" s="2">
        <v>6951</v>
      </c>
      <c r="F1562" t="str">
        <f>IFERROR(VLOOKUP(TRIM(tbActuals[[#This Row],[IT Department]]),
                                                  tbDepartments[], 2, FALSE),
                         "")</f>
        <v>BU Support</v>
      </c>
      <c r="G1562" t="str">
        <f>VLOOKUP(tbActuals[[#This Row],[IT Department]],
                           tbDepartments[], 3,FALSE)</f>
        <v>Max Gin</v>
      </c>
      <c r="H1562" s="2">
        <f>IF(tbActuals[[#This Row],[Actual]]&lt;500,
       0,
       IF(tbActuals[[#This Row],[Actual]]&lt; 1500,
             1500,
             tbActuals[[#This Row],[Actual]]))</f>
        <v>6951</v>
      </c>
      <c r="I1562" t="str">
        <f>VLOOKUP(tbActuals[[#This Row],[Country]],
                          tbRegions[], 2, FALSE)</f>
        <v>Europe</v>
      </c>
    </row>
    <row r="1563" spans="1:9" x14ac:dyDescent="0.35">
      <c r="A1563" s="1">
        <v>43862</v>
      </c>
      <c r="B1563" t="s">
        <v>71</v>
      </c>
      <c r="C1563" t="s">
        <v>47</v>
      </c>
      <c r="D1563" t="s">
        <v>8</v>
      </c>
      <c r="E1563" s="2">
        <v>699</v>
      </c>
      <c r="F1563" t="str">
        <f>IFERROR(VLOOKUP(TRIM(tbActuals[[#This Row],[IT Department]]),
                                                  tbDepartments[], 2, FALSE),
                         "")</f>
        <v>BU Support</v>
      </c>
      <c r="G1563" t="str">
        <f>VLOOKUP(tbActuals[[#This Row],[IT Department]],
                           tbDepartments[], 3,FALSE)</f>
        <v>Max Gin</v>
      </c>
      <c r="H1563" s="2">
        <f>IF(tbActuals[[#This Row],[Actual]]&lt;500,
       0,
       IF(tbActuals[[#This Row],[Actual]]&lt; 1500,
             1500,
             tbActuals[[#This Row],[Actual]]))</f>
        <v>1500</v>
      </c>
      <c r="I1563" t="str">
        <f>VLOOKUP(tbActuals[[#This Row],[Country]],
                          tbRegions[], 2, FALSE)</f>
        <v>USA</v>
      </c>
    </row>
    <row r="1564" spans="1:9" x14ac:dyDescent="0.35">
      <c r="A1564" s="1">
        <v>43862</v>
      </c>
      <c r="B1564" t="s">
        <v>71</v>
      </c>
      <c r="C1564" t="s">
        <v>19</v>
      </c>
      <c r="D1564" t="s">
        <v>45</v>
      </c>
      <c r="E1564" s="2">
        <v>60</v>
      </c>
      <c r="F1564" t="str">
        <f>IFERROR(VLOOKUP(TRIM(tbActuals[[#This Row],[IT Department]]),
                                                  tbDepartments[], 2, FALSE),
                         "")</f>
        <v>BU Support</v>
      </c>
      <c r="G1564" t="str">
        <f>VLOOKUP(tbActuals[[#This Row],[IT Department]],
                           tbDepartments[], 3,FALSE)</f>
        <v>Max Gin</v>
      </c>
      <c r="H1564" s="2">
        <f>IF(tbActuals[[#This Row],[Actual]]&lt;500,
       0,
       IF(tbActuals[[#This Row],[Actual]]&lt; 1500,
             1500,
             tbActuals[[#This Row],[Actual]]))</f>
        <v>0</v>
      </c>
      <c r="I1564" t="str">
        <f>VLOOKUP(tbActuals[[#This Row],[Country]],
                          tbRegions[], 2, FALSE)</f>
        <v>Europe</v>
      </c>
    </row>
    <row r="1565" spans="1:9" x14ac:dyDescent="0.35">
      <c r="A1565" s="1">
        <v>43862</v>
      </c>
      <c r="B1565" t="s">
        <v>71</v>
      </c>
      <c r="C1565" t="s">
        <v>19</v>
      </c>
      <c r="D1565" t="s">
        <v>8</v>
      </c>
      <c r="E1565" s="2">
        <v>6</v>
      </c>
      <c r="F1565" t="str">
        <f>IFERROR(VLOOKUP(TRIM(tbActuals[[#This Row],[IT Department]]),
                                                  tbDepartments[], 2, FALSE),
                         "")</f>
        <v>BU Support</v>
      </c>
      <c r="G1565" t="str">
        <f>VLOOKUP(tbActuals[[#This Row],[IT Department]],
                           tbDepartments[], 3,FALSE)</f>
        <v>Max Gin</v>
      </c>
      <c r="H1565" s="2">
        <f>IF(tbActuals[[#This Row],[Actual]]&lt;500,
       0,
       IF(tbActuals[[#This Row],[Actual]]&lt; 1500,
             1500,
             tbActuals[[#This Row],[Actual]]))</f>
        <v>0</v>
      </c>
      <c r="I1565" t="str">
        <f>VLOOKUP(tbActuals[[#This Row],[Country]],
                          tbRegions[], 2, FALSE)</f>
        <v>USA</v>
      </c>
    </row>
    <row r="1566" spans="1:9" x14ac:dyDescent="0.35">
      <c r="A1566" s="1">
        <v>43862</v>
      </c>
      <c r="B1566" t="s">
        <v>71</v>
      </c>
      <c r="C1566" t="s">
        <v>25</v>
      </c>
      <c r="D1566" t="s">
        <v>8</v>
      </c>
      <c r="E1566" s="2">
        <v>1336</v>
      </c>
      <c r="F1566" t="str">
        <f>IFERROR(VLOOKUP(TRIM(tbActuals[[#This Row],[IT Department]]),
                                                  tbDepartments[], 2, FALSE),
                         "")</f>
        <v>BU Support</v>
      </c>
      <c r="G1566" t="str">
        <f>VLOOKUP(tbActuals[[#This Row],[IT Department]],
                           tbDepartments[], 3,FALSE)</f>
        <v>Max Gin</v>
      </c>
      <c r="H1566" s="2">
        <f>IF(tbActuals[[#This Row],[Actual]]&lt;500,
       0,
       IF(tbActuals[[#This Row],[Actual]]&lt; 1500,
             1500,
             tbActuals[[#This Row],[Actual]]))</f>
        <v>1500</v>
      </c>
      <c r="I1566" t="str">
        <f>VLOOKUP(tbActuals[[#This Row],[Country]],
                          tbRegions[], 2, FALSE)</f>
        <v>USA</v>
      </c>
    </row>
    <row r="1567" spans="1:9" x14ac:dyDescent="0.35">
      <c r="A1567" s="1">
        <v>43862</v>
      </c>
      <c r="B1567" t="s">
        <v>71</v>
      </c>
      <c r="C1567" t="s">
        <v>20</v>
      </c>
      <c r="D1567" t="s">
        <v>7</v>
      </c>
      <c r="E1567" s="2">
        <v>39</v>
      </c>
      <c r="F1567" t="str">
        <f>IFERROR(VLOOKUP(TRIM(tbActuals[[#This Row],[IT Department]]),
                                                  tbDepartments[], 2, FALSE),
                         "")</f>
        <v>BU Support</v>
      </c>
      <c r="G1567" t="str">
        <f>VLOOKUP(tbActuals[[#This Row],[IT Department]],
                           tbDepartments[], 3,FALSE)</f>
        <v>Max Gin</v>
      </c>
      <c r="H1567" s="2">
        <f>IF(tbActuals[[#This Row],[Actual]]&lt;500,
       0,
       IF(tbActuals[[#This Row],[Actual]]&lt; 1500,
             1500,
             tbActuals[[#This Row],[Actual]]))</f>
        <v>0</v>
      </c>
      <c r="I1567" t="str">
        <f>VLOOKUP(tbActuals[[#This Row],[Country]],
                          tbRegions[], 2, FALSE)</f>
        <v>Europe</v>
      </c>
    </row>
    <row r="1568" spans="1:9" x14ac:dyDescent="0.35">
      <c r="A1568" s="1">
        <v>43862</v>
      </c>
      <c r="B1568" t="s">
        <v>71</v>
      </c>
      <c r="C1568" t="s">
        <v>20</v>
      </c>
      <c r="D1568" t="s">
        <v>8</v>
      </c>
      <c r="E1568" s="2">
        <v>4502</v>
      </c>
      <c r="F1568" t="str">
        <f>IFERROR(VLOOKUP(TRIM(tbActuals[[#This Row],[IT Department]]),
                                                  tbDepartments[], 2, FALSE),
                         "")</f>
        <v>BU Support</v>
      </c>
      <c r="G1568" t="str">
        <f>VLOOKUP(tbActuals[[#This Row],[IT Department]],
                           tbDepartments[], 3,FALSE)</f>
        <v>Max Gin</v>
      </c>
      <c r="H1568" s="2">
        <f>IF(tbActuals[[#This Row],[Actual]]&lt;500,
       0,
       IF(tbActuals[[#This Row],[Actual]]&lt; 1500,
             1500,
             tbActuals[[#This Row],[Actual]]))</f>
        <v>4502</v>
      </c>
      <c r="I1568" t="str">
        <f>VLOOKUP(tbActuals[[#This Row],[Country]],
                          tbRegions[], 2, FALSE)</f>
        <v>USA</v>
      </c>
    </row>
    <row r="1569" spans="1:9" x14ac:dyDescent="0.35">
      <c r="A1569" s="1">
        <v>43862</v>
      </c>
      <c r="B1569" t="s">
        <v>71</v>
      </c>
      <c r="C1569" t="s">
        <v>26</v>
      </c>
      <c r="D1569" t="s">
        <v>7</v>
      </c>
      <c r="E1569" s="2">
        <v>987</v>
      </c>
      <c r="F1569" t="str">
        <f>IFERROR(VLOOKUP(TRIM(tbActuals[[#This Row],[IT Department]]),
                                                  tbDepartments[], 2, FALSE),
                         "")</f>
        <v>BU Support</v>
      </c>
      <c r="G1569" t="str">
        <f>VLOOKUP(tbActuals[[#This Row],[IT Department]],
                           tbDepartments[], 3,FALSE)</f>
        <v>Max Gin</v>
      </c>
      <c r="H1569" s="2">
        <f>IF(tbActuals[[#This Row],[Actual]]&lt;500,
       0,
       IF(tbActuals[[#This Row],[Actual]]&lt; 1500,
             1500,
             tbActuals[[#This Row],[Actual]]))</f>
        <v>1500</v>
      </c>
      <c r="I1569" t="str">
        <f>VLOOKUP(tbActuals[[#This Row],[Country]],
                          tbRegions[], 2, FALSE)</f>
        <v>Europe</v>
      </c>
    </row>
    <row r="1570" spans="1:9" x14ac:dyDescent="0.35">
      <c r="A1570" s="1">
        <v>43862</v>
      </c>
      <c r="B1570" t="s">
        <v>71</v>
      </c>
      <c r="C1570" t="s">
        <v>26</v>
      </c>
      <c r="D1570" t="s">
        <v>8</v>
      </c>
      <c r="E1570" s="2">
        <v>1982</v>
      </c>
      <c r="F1570" t="str">
        <f>IFERROR(VLOOKUP(TRIM(tbActuals[[#This Row],[IT Department]]),
                                                  tbDepartments[], 2, FALSE),
                         "")</f>
        <v>BU Support</v>
      </c>
      <c r="G1570" t="str">
        <f>VLOOKUP(tbActuals[[#This Row],[IT Department]],
                           tbDepartments[], 3,FALSE)</f>
        <v>Max Gin</v>
      </c>
      <c r="H1570" s="2">
        <f>IF(tbActuals[[#This Row],[Actual]]&lt;500,
       0,
       IF(tbActuals[[#This Row],[Actual]]&lt; 1500,
             1500,
             tbActuals[[#This Row],[Actual]]))</f>
        <v>1982</v>
      </c>
      <c r="I1570" t="str">
        <f>VLOOKUP(tbActuals[[#This Row],[Country]],
                          tbRegions[], 2, FALSE)</f>
        <v>USA</v>
      </c>
    </row>
    <row r="1571" spans="1:9" x14ac:dyDescent="0.35">
      <c r="A1571" s="1">
        <v>43862</v>
      </c>
      <c r="B1571" t="s">
        <v>71</v>
      </c>
      <c r="C1571" t="s">
        <v>21</v>
      </c>
      <c r="D1571" t="s">
        <v>7</v>
      </c>
      <c r="E1571" s="2">
        <v>6277</v>
      </c>
      <c r="F1571" t="str">
        <f>IFERROR(VLOOKUP(TRIM(tbActuals[[#This Row],[IT Department]]),
                                                  tbDepartments[], 2, FALSE),
                         "")</f>
        <v>BU Support</v>
      </c>
      <c r="G1571" t="str">
        <f>VLOOKUP(tbActuals[[#This Row],[IT Department]],
                           tbDepartments[], 3,FALSE)</f>
        <v>Max Gin</v>
      </c>
      <c r="H1571" s="2">
        <f>IF(tbActuals[[#This Row],[Actual]]&lt;500,
       0,
       IF(tbActuals[[#This Row],[Actual]]&lt; 1500,
             1500,
             tbActuals[[#This Row],[Actual]]))</f>
        <v>6277</v>
      </c>
      <c r="I1571" t="str">
        <f>VLOOKUP(tbActuals[[#This Row],[Country]],
                          tbRegions[], 2, FALSE)</f>
        <v>Europe</v>
      </c>
    </row>
    <row r="1572" spans="1:9" x14ac:dyDescent="0.35">
      <c r="A1572" s="1">
        <v>43862</v>
      </c>
      <c r="B1572" t="s">
        <v>71</v>
      </c>
      <c r="C1572" t="s">
        <v>21</v>
      </c>
      <c r="D1572" t="s">
        <v>8</v>
      </c>
      <c r="E1572" s="2">
        <v>1973</v>
      </c>
      <c r="F1572" t="str">
        <f>IFERROR(VLOOKUP(TRIM(tbActuals[[#This Row],[IT Department]]),
                                                  tbDepartments[], 2, FALSE),
                         "")</f>
        <v>BU Support</v>
      </c>
      <c r="G1572" t="str">
        <f>VLOOKUP(tbActuals[[#This Row],[IT Department]],
                           tbDepartments[], 3,FALSE)</f>
        <v>Max Gin</v>
      </c>
      <c r="H1572" s="2">
        <f>IF(tbActuals[[#This Row],[Actual]]&lt;500,
       0,
       IF(tbActuals[[#This Row],[Actual]]&lt; 1500,
             1500,
             tbActuals[[#This Row],[Actual]]))</f>
        <v>1973</v>
      </c>
      <c r="I1572" t="str">
        <f>VLOOKUP(tbActuals[[#This Row],[Country]],
                          tbRegions[], 2, FALSE)</f>
        <v>USA</v>
      </c>
    </row>
    <row r="1573" spans="1:9" x14ac:dyDescent="0.35">
      <c r="A1573" s="1">
        <v>43862</v>
      </c>
      <c r="B1573" t="s">
        <v>71</v>
      </c>
      <c r="C1573" t="s">
        <v>22</v>
      </c>
      <c r="D1573" t="s">
        <v>7</v>
      </c>
      <c r="E1573" s="2">
        <v>326</v>
      </c>
      <c r="F1573" t="str">
        <f>IFERROR(VLOOKUP(TRIM(tbActuals[[#This Row],[IT Department]]),
                                                  tbDepartments[], 2, FALSE),
                         "")</f>
        <v>BU Support</v>
      </c>
      <c r="G1573" t="str">
        <f>VLOOKUP(tbActuals[[#This Row],[IT Department]],
                           tbDepartments[], 3,FALSE)</f>
        <v>Max Gin</v>
      </c>
      <c r="H1573" s="2">
        <f>IF(tbActuals[[#This Row],[Actual]]&lt;500,
       0,
       IF(tbActuals[[#This Row],[Actual]]&lt; 1500,
             1500,
             tbActuals[[#This Row],[Actual]]))</f>
        <v>0</v>
      </c>
      <c r="I1573" t="str">
        <f>VLOOKUP(tbActuals[[#This Row],[Country]],
                          tbRegions[], 2, FALSE)</f>
        <v>Europe</v>
      </c>
    </row>
    <row r="1574" spans="1:9" x14ac:dyDescent="0.35">
      <c r="A1574" s="1">
        <v>43862</v>
      </c>
      <c r="B1574" t="s">
        <v>72</v>
      </c>
      <c r="C1574" t="s">
        <v>24</v>
      </c>
      <c r="D1574" t="s">
        <v>43</v>
      </c>
      <c r="E1574" s="2">
        <v>9</v>
      </c>
      <c r="F1574" t="str">
        <f>IFERROR(VLOOKUP(TRIM(tbActuals[[#This Row],[IT Department]]),
                                                  tbDepartments[], 2, FALSE),
                         "")</f>
        <v>Functional</v>
      </c>
      <c r="G1574" t="str">
        <f>VLOOKUP(tbActuals[[#This Row],[IT Department]],
                           tbDepartments[], 3,FALSE)</f>
        <v>Marcia Carr</v>
      </c>
      <c r="H1574" s="2">
        <f>IF(tbActuals[[#This Row],[Actual]]&lt;500,
       0,
       IF(tbActuals[[#This Row],[Actual]]&lt; 1500,
             1500,
             tbActuals[[#This Row],[Actual]]))</f>
        <v>0</v>
      </c>
      <c r="I1574" t="str">
        <f>VLOOKUP(tbActuals[[#This Row],[Country]],
                          tbRegions[], 2, FALSE)</f>
        <v>Europe</v>
      </c>
    </row>
    <row r="1575" spans="1:9" x14ac:dyDescent="0.35">
      <c r="A1575" s="1">
        <v>43862</v>
      </c>
      <c r="B1575" t="s">
        <v>72</v>
      </c>
      <c r="C1575" t="s">
        <v>24</v>
      </c>
      <c r="D1575" t="s">
        <v>51</v>
      </c>
      <c r="E1575" s="2">
        <v>4</v>
      </c>
      <c r="F1575" t="str">
        <f>IFERROR(VLOOKUP(TRIM(tbActuals[[#This Row],[IT Department]]),
                                                  tbDepartments[], 2, FALSE),
                         "")</f>
        <v>Functional</v>
      </c>
      <c r="G1575" t="str">
        <f>VLOOKUP(tbActuals[[#This Row],[IT Department]],
                           tbDepartments[], 3,FALSE)</f>
        <v>Marcia Carr</v>
      </c>
      <c r="H1575" s="2">
        <f>IF(tbActuals[[#This Row],[Actual]]&lt;500,
       0,
       IF(tbActuals[[#This Row],[Actual]]&lt; 1500,
             1500,
             tbActuals[[#This Row],[Actual]]))</f>
        <v>0</v>
      </c>
      <c r="I1575" t="str">
        <f>VLOOKUP(tbActuals[[#This Row],[Country]],
                          tbRegions[], 2, FALSE)</f>
        <v>Europe</v>
      </c>
    </row>
    <row r="1576" spans="1:9" x14ac:dyDescent="0.35">
      <c r="A1576" s="1">
        <v>43862</v>
      </c>
      <c r="B1576" t="s">
        <v>72</v>
      </c>
      <c r="C1576" t="s">
        <v>6</v>
      </c>
      <c r="D1576" t="s">
        <v>51</v>
      </c>
      <c r="E1576" s="2">
        <v>77148</v>
      </c>
      <c r="F1576" t="str">
        <f>IFERROR(VLOOKUP(TRIM(tbActuals[[#This Row],[IT Department]]),
                                                  tbDepartments[], 2, FALSE),
                         "")</f>
        <v>Functional</v>
      </c>
      <c r="G1576" t="str">
        <f>VLOOKUP(tbActuals[[#This Row],[IT Department]],
                           tbDepartments[], 3,FALSE)</f>
        <v>Marcia Carr</v>
      </c>
      <c r="H1576" s="2">
        <f>IF(tbActuals[[#This Row],[Actual]]&lt;500,
       0,
       IF(tbActuals[[#This Row],[Actual]]&lt; 1500,
             1500,
             tbActuals[[#This Row],[Actual]]))</f>
        <v>77148</v>
      </c>
      <c r="I1576" t="str">
        <f>VLOOKUP(tbActuals[[#This Row],[Country]],
                          tbRegions[], 2, FALSE)</f>
        <v>Europe</v>
      </c>
    </row>
    <row r="1577" spans="1:9" x14ac:dyDescent="0.35">
      <c r="A1577" s="1">
        <v>43862</v>
      </c>
      <c r="B1577" t="s">
        <v>72</v>
      </c>
      <c r="C1577" t="s">
        <v>6</v>
      </c>
      <c r="D1577" t="s">
        <v>34</v>
      </c>
      <c r="E1577" s="2">
        <v>192</v>
      </c>
      <c r="F1577" t="str">
        <f>IFERROR(VLOOKUP(TRIM(tbActuals[[#This Row],[IT Department]]),
                                                  tbDepartments[], 2, FALSE),
                         "")</f>
        <v>Functional</v>
      </c>
      <c r="G1577" t="str">
        <f>VLOOKUP(tbActuals[[#This Row],[IT Department]],
                           tbDepartments[], 3,FALSE)</f>
        <v>Marcia Carr</v>
      </c>
      <c r="H1577" s="2">
        <f>IF(tbActuals[[#This Row],[Actual]]&lt;500,
       0,
       IF(tbActuals[[#This Row],[Actual]]&lt; 1500,
             1500,
             tbActuals[[#This Row],[Actual]]))</f>
        <v>0</v>
      </c>
      <c r="I1577" t="str">
        <f>VLOOKUP(tbActuals[[#This Row],[Country]],
                          tbRegions[], 2, FALSE)</f>
        <v>Canada</v>
      </c>
    </row>
    <row r="1578" spans="1:9" x14ac:dyDescent="0.35">
      <c r="A1578" s="1">
        <v>43862</v>
      </c>
      <c r="B1578" t="s">
        <v>72</v>
      </c>
      <c r="C1578" t="s">
        <v>6</v>
      </c>
      <c r="D1578" t="s">
        <v>42</v>
      </c>
      <c r="E1578" s="2">
        <v>27899</v>
      </c>
      <c r="F1578" t="str">
        <f>IFERROR(VLOOKUP(TRIM(tbActuals[[#This Row],[IT Department]]),
                                                  tbDepartments[], 2, FALSE),
                         "")</f>
        <v>Functional</v>
      </c>
      <c r="G1578" t="str">
        <f>VLOOKUP(tbActuals[[#This Row],[IT Department]],
                           tbDepartments[], 3,FALSE)</f>
        <v>Marcia Carr</v>
      </c>
      <c r="H1578" s="2">
        <f>IF(tbActuals[[#This Row],[Actual]]&lt;500,
       0,
       IF(tbActuals[[#This Row],[Actual]]&lt; 1500,
             1500,
             tbActuals[[#This Row],[Actual]]))</f>
        <v>27899</v>
      </c>
      <c r="I1578" t="str">
        <f>VLOOKUP(tbActuals[[#This Row],[Country]],
                          tbRegions[], 2, FALSE)</f>
        <v>Europe</v>
      </c>
    </row>
    <row r="1579" spans="1:9" x14ac:dyDescent="0.35">
      <c r="A1579" s="1">
        <v>43862</v>
      </c>
      <c r="B1579" t="s">
        <v>72</v>
      </c>
      <c r="C1579" t="s">
        <v>6</v>
      </c>
      <c r="D1579" t="s">
        <v>7</v>
      </c>
      <c r="E1579" s="2">
        <v>1552</v>
      </c>
      <c r="F1579" t="str">
        <f>IFERROR(VLOOKUP(TRIM(tbActuals[[#This Row],[IT Department]]),
                                                  tbDepartments[], 2, FALSE),
                         "")</f>
        <v>Functional</v>
      </c>
      <c r="G1579" t="str">
        <f>VLOOKUP(tbActuals[[#This Row],[IT Department]],
                           tbDepartments[], 3,FALSE)</f>
        <v>Marcia Carr</v>
      </c>
      <c r="H1579" s="2">
        <f>IF(tbActuals[[#This Row],[Actual]]&lt;500,
       0,
       IF(tbActuals[[#This Row],[Actual]]&lt; 1500,
             1500,
             tbActuals[[#This Row],[Actual]]))</f>
        <v>1552</v>
      </c>
      <c r="I1579" t="str">
        <f>VLOOKUP(tbActuals[[#This Row],[Country]],
                          tbRegions[], 2, FALSE)</f>
        <v>Europe</v>
      </c>
    </row>
    <row r="1580" spans="1:9" x14ac:dyDescent="0.35">
      <c r="A1580" s="1">
        <v>43862</v>
      </c>
      <c r="B1580" t="s">
        <v>72</v>
      </c>
      <c r="C1580" t="s">
        <v>36</v>
      </c>
      <c r="D1580" t="s">
        <v>34</v>
      </c>
      <c r="E1580" s="2">
        <v>74</v>
      </c>
      <c r="F1580" t="str">
        <f>IFERROR(VLOOKUP(TRIM(tbActuals[[#This Row],[IT Department]]),
                                                  tbDepartments[], 2, FALSE),
                         "")</f>
        <v>Functional</v>
      </c>
      <c r="G1580" t="str">
        <f>VLOOKUP(tbActuals[[#This Row],[IT Department]],
                           tbDepartments[], 3,FALSE)</f>
        <v>Marcia Carr</v>
      </c>
      <c r="H1580" s="2">
        <f>IF(tbActuals[[#This Row],[Actual]]&lt;500,
       0,
       IF(tbActuals[[#This Row],[Actual]]&lt; 1500,
             1500,
             tbActuals[[#This Row],[Actual]]))</f>
        <v>0</v>
      </c>
      <c r="I1580" t="str">
        <f>VLOOKUP(tbActuals[[#This Row],[Country]],
                          tbRegions[], 2, FALSE)</f>
        <v>Canada</v>
      </c>
    </row>
    <row r="1581" spans="1:9" x14ac:dyDescent="0.35">
      <c r="A1581" s="1">
        <v>43862</v>
      </c>
      <c r="B1581" t="s">
        <v>72</v>
      </c>
      <c r="C1581" t="s">
        <v>11</v>
      </c>
      <c r="D1581" t="s">
        <v>43</v>
      </c>
      <c r="E1581" s="2">
        <v>6974</v>
      </c>
      <c r="F1581" t="str">
        <f>IFERROR(VLOOKUP(TRIM(tbActuals[[#This Row],[IT Department]]),
                                                  tbDepartments[], 2, FALSE),
                         "")</f>
        <v>Functional</v>
      </c>
      <c r="G1581" t="str">
        <f>VLOOKUP(tbActuals[[#This Row],[IT Department]],
                           tbDepartments[], 3,FALSE)</f>
        <v>Marcia Carr</v>
      </c>
      <c r="H1581" s="2">
        <f>IF(tbActuals[[#This Row],[Actual]]&lt;500,
       0,
       IF(tbActuals[[#This Row],[Actual]]&lt; 1500,
             1500,
             tbActuals[[#This Row],[Actual]]))</f>
        <v>6974</v>
      </c>
      <c r="I1581" t="str">
        <f>VLOOKUP(tbActuals[[#This Row],[Country]],
                          tbRegions[], 2, FALSE)</f>
        <v>Europe</v>
      </c>
    </row>
    <row r="1582" spans="1:9" x14ac:dyDescent="0.35">
      <c r="A1582" s="1">
        <v>43862</v>
      </c>
      <c r="B1582" t="s">
        <v>72</v>
      </c>
      <c r="C1582" t="s">
        <v>11</v>
      </c>
      <c r="D1582" t="s">
        <v>51</v>
      </c>
      <c r="E1582" s="2">
        <v>19676</v>
      </c>
      <c r="F1582" t="str">
        <f>IFERROR(VLOOKUP(TRIM(tbActuals[[#This Row],[IT Department]]),
                                                  tbDepartments[], 2, FALSE),
                         "")</f>
        <v>Functional</v>
      </c>
      <c r="G1582" t="str">
        <f>VLOOKUP(tbActuals[[#This Row],[IT Department]],
                           tbDepartments[], 3,FALSE)</f>
        <v>Marcia Carr</v>
      </c>
      <c r="H1582" s="2">
        <f>IF(tbActuals[[#This Row],[Actual]]&lt;500,
       0,
       IF(tbActuals[[#This Row],[Actual]]&lt; 1500,
             1500,
             tbActuals[[#This Row],[Actual]]))</f>
        <v>19676</v>
      </c>
      <c r="I1582" t="str">
        <f>VLOOKUP(tbActuals[[#This Row],[Country]],
                          tbRegions[], 2, FALSE)</f>
        <v>Europe</v>
      </c>
    </row>
    <row r="1583" spans="1:9" x14ac:dyDescent="0.35">
      <c r="A1583" s="1">
        <v>43862</v>
      </c>
      <c r="B1583" t="s">
        <v>72</v>
      </c>
      <c r="C1583" t="s">
        <v>11</v>
      </c>
      <c r="D1583" t="s">
        <v>34</v>
      </c>
      <c r="E1583" s="2">
        <v>13416</v>
      </c>
      <c r="F1583" t="str">
        <f>IFERROR(VLOOKUP(TRIM(tbActuals[[#This Row],[IT Department]]),
                                                  tbDepartments[], 2, FALSE),
                         "")</f>
        <v>Functional</v>
      </c>
      <c r="G1583" t="str">
        <f>VLOOKUP(tbActuals[[#This Row],[IT Department]],
                           tbDepartments[], 3,FALSE)</f>
        <v>Marcia Carr</v>
      </c>
      <c r="H1583" s="2">
        <f>IF(tbActuals[[#This Row],[Actual]]&lt;500,
       0,
       IF(tbActuals[[#This Row],[Actual]]&lt; 1500,
             1500,
             tbActuals[[#This Row],[Actual]]))</f>
        <v>13416</v>
      </c>
      <c r="I1583" t="str">
        <f>VLOOKUP(tbActuals[[#This Row],[Country]],
                          tbRegions[], 2, FALSE)</f>
        <v>Canada</v>
      </c>
    </row>
    <row r="1584" spans="1:9" x14ac:dyDescent="0.35">
      <c r="A1584" s="1">
        <v>43862</v>
      </c>
      <c r="B1584" t="s">
        <v>72</v>
      </c>
      <c r="C1584" t="s">
        <v>11</v>
      </c>
      <c r="D1584" t="s">
        <v>42</v>
      </c>
      <c r="E1584" s="2">
        <v>-7665</v>
      </c>
      <c r="F1584" t="str">
        <f>IFERROR(VLOOKUP(TRIM(tbActuals[[#This Row],[IT Department]]),
                                                  tbDepartments[], 2, FALSE),
                         "")</f>
        <v>Functional</v>
      </c>
      <c r="G1584" t="str">
        <f>VLOOKUP(tbActuals[[#This Row],[IT Department]],
                           tbDepartments[], 3,FALSE)</f>
        <v>Marcia Carr</v>
      </c>
      <c r="H1584" s="2">
        <f>IF(tbActuals[[#This Row],[Actual]]&lt;500,
       0,
       IF(tbActuals[[#This Row],[Actual]]&lt; 1500,
             1500,
             tbActuals[[#This Row],[Actual]]))</f>
        <v>0</v>
      </c>
      <c r="I1584" t="str">
        <f>VLOOKUP(tbActuals[[#This Row],[Country]],
                          tbRegions[], 2, FALSE)</f>
        <v>Europe</v>
      </c>
    </row>
    <row r="1585" spans="1:9" x14ac:dyDescent="0.35">
      <c r="A1585" s="1">
        <v>43862</v>
      </c>
      <c r="B1585" t="s">
        <v>72</v>
      </c>
      <c r="C1585" t="s">
        <v>11</v>
      </c>
      <c r="D1585" t="s">
        <v>12</v>
      </c>
      <c r="E1585" s="2">
        <v>4798</v>
      </c>
      <c r="F1585" t="str">
        <f>IFERROR(VLOOKUP(TRIM(tbActuals[[#This Row],[IT Department]]),
                                                  tbDepartments[], 2, FALSE),
                         "")</f>
        <v>Functional</v>
      </c>
      <c r="G1585" t="str">
        <f>VLOOKUP(tbActuals[[#This Row],[IT Department]],
                           tbDepartments[], 3,FALSE)</f>
        <v>Marcia Carr</v>
      </c>
      <c r="H1585" s="2">
        <f>IF(tbActuals[[#This Row],[Actual]]&lt;500,
       0,
       IF(tbActuals[[#This Row],[Actual]]&lt; 1500,
             1500,
             tbActuals[[#This Row],[Actual]]))</f>
        <v>4798</v>
      </c>
      <c r="I1585" t="str">
        <f>VLOOKUP(tbActuals[[#This Row],[Country]],
                          tbRegions[], 2, FALSE)</f>
        <v>Europe</v>
      </c>
    </row>
    <row r="1586" spans="1:9" x14ac:dyDescent="0.35">
      <c r="A1586" s="1">
        <v>43862</v>
      </c>
      <c r="B1586" t="s">
        <v>72</v>
      </c>
      <c r="C1586" t="s">
        <v>11</v>
      </c>
      <c r="D1586" t="s">
        <v>45</v>
      </c>
      <c r="E1586" s="2">
        <v>5083</v>
      </c>
      <c r="F1586" t="str">
        <f>IFERROR(VLOOKUP(TRIM(tbActuals[[#This Row],[IT Department]]),
                                                  tbDepartments[], 2, FALSE),
                         "")</f>
        <v>Functional</v>
      </c>
      <c r="G1586" t="str">
        <f>VLOOKUP(tbActuals[[#This Row],[IT Department]],
                           tbDepartments[], 3,FALSE)</f>
        <v>Marcia Carr</v>
      </c>
      <c r="H1586" s="2">
        <f>IF(tbActuals[[#This Row],[Actual]]&lt;500,
       0,
       IF(tbActuals[[#This Row],[Actual]]&lt; 1500,
             1500,
             tbActuals[[#This Row],[Actual]]))</f>
        <v>5083</v>
      </c>
      <c r="I1586" t="str">
        <f>VLOOKUP(tbActuals[[#This Row],[Country]],
                          tbRegions[], 2, FALSE)</f>
        <v>Europe</v>
      </c>
    </row>
    <row r="1587" spans="1:9" x14ac:dyDescent="0.35">
      <c r="A1587" s="1">
        <v>43862</v>
      </c>
      <c r="B1587" t="s">
        <v>72</v>
      </c>
      <c r="C1587" t="s">
        <v>11</v>
      </c>
      <c r="D1587" t="s">
        <v>7</v>
      </c>
      <c r="E1587" s="2">
        <v>-2072</v>
      </c>
      <c r="F1587" t="str">
        <f>IFERROR(VLOOKUP(TRIM(tbActuals[[#This Row],[IT Department]]),
                                                  tbDepartments[], 2, FALSE),
                         "")</f>
        <v>Functional</v>
      </c>
      <c r="G1587" t="str">
        <f>VLOOKUP(tbActuals[[#This Row],[IT Department]],
                           tbDepartments[], 3,FALSE)</f>
        <v>Marcia Carr</v>
      </c>
      <c r="H1587" s="2">
        <f>IF(tbActuals[[#This Row],[Actual]]&lt;500,
       0,
       IF(tbActuals[[#This Row],[Actual]]&lt; 1500,
             1500,
             tbActuals[[#This Row],[Actual]]))</f>
        <v>0</v>
      </c>
      <c r="I1587" t="str">
        <f>VLOOKUP(tbActuals[[#This Row],[Country]],
                          tbRegions[], 2, FALSE)</f>
        <v>Europe</v>
      </c>
    </row>
    <row r="1588" spans="1:9" x14ac:dyDescent="0.35">
      <c r="A1588" s="1">
        <v>43862</v>
      </c>
      <c r="B1588" t="s">
        <v>72</v>
      </c>
      <c r="C1588" t="s">
        <v>15</v>
      </c>
      <c r="D1588" t="s">
        <v>43</v>
      </c>
      <c r="E1588" s="2">
        <v>44</v>
      </c>
      <c r="F1588" t="str">
        <f>IFERROR(VLOOKUP(TRIM(tbActuals[[#This Row],[IT Department]]),
                                                  tbDepartments[], 2, FALSE),
                         "")</f>
        <v>Functional</v>
      </c>
      <c r="G1588" t="str">
        <f>VLOOKUP(tbActuals[[#This Row],[IT Department]],
                           tbDepartments[], 3,FALSE)</f>
        <v>Marcia Carr</v>
      </c>
      <c r="H1588" s="2">
        <f>IF(tbActuals[[#This Row],[Actual]]&lt;500,
       0,
       IF(tbActuals[[#This Row],[Actual]]&lt; 1500,
             1500,
             tbActuals[[#This Row],[Actual]]))</f>
        <v>0</v>
      </c>
      <c r="I1588" t="str">
        <f>VLOOKUP(tbActuals[[#This Row],[Country]],
                          tbRegions[], 2, FALSE)</f>
        <v>Europe</v>
      </c>
    </row>
    <row r="1589" spans="1:9" x14ac:dyDescent="0.35">
      <c r="A1589" s="1">
        <v>43862</v>
      </c>
      <c r="B1589" t="s">
        <v>72</v>
      </c>
      <c r="C1589" t="s">
        <v>15</v>
      </c>
      <c r="D1589" t="s">
        <v>51</v>
      </c>
      <c r="E1589" s="2">
        <v>159</v>
      </c>
      <c r="F1589" t="str">
        <f>IFERROR(VLOOKUP(TRIM(tbActuals[[#This Row],[IT Department]]),
                                                  tbDepartments[], 2, FALSE),
                         "")</f>
        <v>Functional</v>
      </c>
      <c r="G1589" t="str">
        <f>VLOOKUP(tbActuals[[#This Row],[IT Department]],
                           tbDepartments[], 3,FALSE)</f>
        <v>Marcia Carr</v>
      </c>
      <c r="H1589" s="2">
        <f>IF(tbActuals[[#This Row],[Actual]]&lt;500,
       0,
       IF(tbActuals[[#This Row],[Actual]]&lt; 1500,
             1500,
             tbActuals[[#This Row],[Actual]]))</f>
        <v>0</v>
      </c>
      <c r="I1589" t="str">
        <f>VLOOKUP(tbActuals[[#This Row],[Country]],
                          tbRegions[], 2, FALSE)</f>
        <v>Europe</v>
      </c>
    </row>
    <row r="1590" spans="1:9" x14ac:dyDescent="0.35">
      <c r="A1590" s="1">
        <v>43862</v>
      </c>
      <c r="B1590" t="s">
        <v>72</v>
      </c>
      <c r="C1590" t="s">
        <v>15</v>
      </c>
      <c r="D1590" t="s">
        <v>42</v>
      </c>
      <c r="E1590" s="2">
        <v>23230</v>
      </c>
      <c r="F1590" t="str">
        <f>IFERROR(VLOOKUP(TRIM(tbActuals[[#This Row],[IT Department]]),
                                                  tbDepartments[], 2, FALSE),
                         "")</f>
        <v>Functional</v>
      </c>
      <c r="G1590" t="str">
        <f>VLOOKUP(tbActuals[[#This Row],[IT Department]],
                           tbDepartments[], 3,FALSE)</f>
        <v>Marcia Carr</v>
      </c>
      <c r="H1590" s="2">
        <f>IF(tbActuals[[#This Row],[Actual]]&lt;500,
       0,
       IF(tbActuals[[#This Row],[Actual]]&lt; 1500,
             1500,
             tbActuals[[#This Row],[Actual]]))</f>
        <v>23230</v>
      </c>
      <c r="I1590" t="str">
        <f>VLOOKUP(tbActuals[[#This Row],[Country]],
                          tbRegions[], 2, FALSE)</f>
        <v>Europe</v>
      </c>
    </row>
    <row r="1591" spans="1:9" x14ac:dyDescent="0.35">
      <c r="A1591" s="1">
        <v>43862</v>
      </c>
      <c r="B1591" t="s">
        <v>72</v>
      </c>
      <c r="C1591" t="s">
        <v>38</v>
      </c>
      <c r="D1591" t="s">
        <v>43</v>
      </c>
      <c r="E1591" s="2">
        <v>35</v>
      </c>
      <c r="F1591" t="str">
        <f>IFERROR(VLOOKUP(TRIM(tbActuals[[#This Row],[IT Department]]),
                                                  tbDepartments[], 2, FALSE),
                         "")</f>
        <v>Functional</v>
      </c>
      <c r="G1591" t="str">
        <f>VLOOKUP(tbActuals[[#This Row],[IT Department]],
                           tbDepartments[], 3,FALSE)</f>
        <v>Marcia Carr</v>
      </c>
      <c r="H1591" s="2">
        <f>IF(tbActuals[[#This Row],[Actual]]&lt;500,
       0,
       IF(tbActuals[[#This Row],[Actual]]&lt; 1500,
             1500,
             tbActuals[[#This Row],[Actual]]))</f>
        <v>0</v>
      </c>
      <c r="I1591" t="str">
        <f>VLOOKUP(tbActuals[[#This Row],[Country]],
                          tbRegions[], 2, FALSE)</f>
        <v>Europe</v>
      </c>
    </row>
    <row r="1592" spans="1:9" x14ac:dyDescent="0.35">
      <c r="A1592" s="1">
        <v>43862</v>
      </c>
      <c r="B1592" t="s">
        <v>72</v>
      </c>
      <c r="C1592" t="s">
        <v>17</v>
      </c>
      <c r="D1592" t="s">
        <v>43</v>
      </c>
      <c r="E1592" s="2">
        <v>33</v>
      </c>
      <c r="F1592" t="str">
        <f>IFERROR(VLOOKUP(TRIM(tbActuals[[#This Row],[IT Department]]),
                                                  tbDepartments[], 2, FALSE),
                         "")</f>
        <v>Functional</v>
      </c>
      <c r="G1592" t="str">
        <f>VLOOKUP(tbActuals[[#This Row],[IT Department]],
                           tbDepartments[], 3,FALSE)</f>
        <v>Marcia Carr</v>
      </c>
      <c r="H1592" s="2">
        <f>IF(tbActuals[[#This Row],[Actual]]&lt;500,
       0,
       IF(tbActuals[[#This Row],[Actual]]&lt; 1500,
             1500,
             tbActuals[[#This Row],[Actual]]))</f>
        <v>0</v>
      </c>
      <c r="I1592" t="str">
        <f>VLOOKUP(tbActuals[[#This Row],[Country]],
                          tbRegions[], 2, FALSE)</f>
        <v>Europe</v>
      </c>
    </row>
    <row r="1593" spans="1:9" x14ac:dyDescent="0.35">
      <c r="A1593" s="1">
        <v>43862</v>
      </c>
      <c r="B1593" t="s">
        <v>72</v>
      </c>
      <c r="C1593" t="s">
        <v>17</v>
      </c>
      <c r="D1593" t="s">
        <v>12</v>
      </c>
      <c r="E1593" s="2">
        <v>152</v>
      </c>
      <c r="F1593" t="str">
        <f>IFERROR(VLOOKUP(TRIM(tbActuals[[#This Row],[IT Department]]),
                                                  tbDepartments[], 2, FALSE),
                         "")</f>
        <v>Functional</v>
      </c>
      <c r="G1593" t="str">
        <f>VLOOKUP(tbActuals[[#This Row],[IT Department]],
                           tbDepartments[], 3,FALSE)</f>
        <v>Marcia Carr</v>
      </c>
      <c r="H1593" s="2">
        <f>IF(tbActuals[[#This Row],[Actual]]&lt;500,
       0,
       IF(tbActuals[[#This Row],[Actual]]&lt; 1500,
             1500,
             tbActuals[[#This Row],[Actual]]))</f>
        <v>0</v>
      </c>
      <c r="I1593" t="str">
        <f>VLOOKUP(tbActuals[[#This Row],[Country]],
                          tbRegions[], 2, FALSE)</f>
        <v>Europe</v>
      </c>
    </row>
    <row r="1594" spans="1:9" x14ac:dyDescent="0.35">
      <c r="A1594" s="1">
        <v>43862</v>
      </c>
      <c r="B1594" t="s">
        <v>72</v>
      </c>
      <c r="C1594" t="s">
        <v>47</v>
      </c>
      <c r="D1594" t="s">
        <v>12</v>
      </c>
      <c r="E1594" s="2">
        <v>197</v>
      </c>
      <c r="F1594" t="str">
        <f>IFERROR(VLOOKUP(TRIM(tbActuals[[#This Row],[IT Department]]),
                                                  tbDepartments[], 2, FALSE),
                         "")</f>
        <v>Functional</v>
      </c>
      <c r="G1594" t="str">
        <f>VLOOKUP(tbActuals[[#This Row],[IT Department]],
                           tbDepartments[], 3,FALSE)</f>
        <v>Marcia Carr</v>
      </c>
      <c r="H1594" s="2">
        <f>IF(tbActuals[[#This Row],[Actual]]&lt;500,
       0,
       IF(tbActuals[[#This Row],[Actual]]&lt; 1500,
             1500,
             tbActuals[[#This Row],[Actual]]))</f>
        <v>0</v>
      </c>
      <c r="I1594" t="str">
        <f>VLOOKUP(tbActuals[[#This Row],[Country]],
                          tbRegions[], 2, FALSE)</f>
        <v>Europe</v>
      </c>
    </row>
    <row r="1595" spans="1:9" x14ac:dyDescent="0.35">
      <c r="A1595" s="1">
        <v>43862</v>
      </c>
      <c r="B1595" t="s">
        <v>72</v>
      </c>
      <c r="C1595" t="s">
        <v>19</v>
      </c>
      <c r="D1595" t="s">
        <v>43</v>
      </c>
      <c r="E1595" s="2">
        <v>31</v>
      </c>
      <c r="F1595" t="str">
        <f>IFERROR(VLOOKUP(TRIM(tbActuals[[#This Row],[IT Department]]),
                                                  tbDepartments[], 2, FALSE),
                         "")</f>
        <v>Functional</v>
      </c>
      <c r="G1595" t="str">
        <f>VLOOKUP(tbActuals[[#This Row],[IT Department]],
                           tbDepartments[], 3,FALSE)</f>
        <v>Marcia Carr</v>
      </c>
      <c r="H1595" s="2">
        <f>IF(tbActuals[[#This Row],[Actual]]&lt;500,
       0,
       IF(tbActuals[[#This Row],[Actual]]&lt; 1500,
             1500,
             tbActuals[[#This Row],[Actual]]))</f>
        <v>0</v>
      </c>
      <c r="I1595" t="str">
        <f>VLOOKUP(tbActuals[[#This Row],[Country]],
                          tbRegions[], 2, FALSE)</f>
        <v>Europe</v>
      </c>
    </row>
    <row r="1596" spans="1:9" x14ac:dyDescent="0.35">
      <c r="A1596" s="1">
        <v>43862</v>
      </c>
      <c r="B1596" t="s">
        <v>72</v>
      </c>
      <c r="C1596" t="s">
        <v>19</v>
      </c>
      <c r="D1596" t="s">
        <v>34</v>
      </c>
      <c r="E1596" s="2">
        <v>214</v>
      </c>
      <c r="F1596" t="str">
        <f>IFERROR(VLOOKUP(TRIM(tbActuals[[#This Row],[IT Department]]),
                                                  tbDepartments[], 2, FALSE),
                         "")</f>
        <v>Functional</v>
      </c>
      <c r="G1596" t="str">
        <f>VLOOKUP(tbActuals[[#This Row],[IT Department]],
                           tbDepartments[], 3,FALSE)</f>
        <v>Marcia Carr</v>
      </c>
      <c r="H1596" s="2">
        <f>IF(tbActuals[[#This Row],[Actual]]&lt;500,
       0,
       IF(tbActuals[[#This Row],[Actual]]&lt; 1500,
             1500,
             tbActuals[[#This Row],[Actual]]))</f>
        <v>0</v>
      </c>
      <c r="I1596" t="str">
        <f>VLOOKUP(tbActuals[[#This Row],[Country]],
                          tbRegions[], 2, FALSE)</f>
        <v>Canada</v>
      </c>
    </row>
    <row r="1597" spans="1:9" x14ac:dyDescent="0.35">
      <c r="A1597" s="1">
        <v>43862</v>
      </c>
      <c r="B1597" t="s">
        <v>72</v>
      </c>
      <c r="C1597" t="s">
        <v>20</v>
      </c>
      <c r="D1597" t="s">
        <v>43</v>
      </c>
      <c r="E1597" s="2">
        <v>36</v>
      </c>
      <c r="F1597" t="str">
        <f>IFERROR(VLOOKUP(TRIM(tbActuals[[#This Row],[IT Department]]),
                                                  tbDepartments[], 2, FALSE),
                         "")</f>
        <v>Functional</v>
      </c>
      <c r="G1597" t="str">
        <f>VLOOKUP(tbActuals[[#This Row],[IT Department]],
                           tbDepartments[], 3,FALSE)</f>
        <v>Marcia Carr</v>
      </c>
      <c r="H1597" s="2">
        <f>IF(tbActuals[[#This Row],[Actual]]&lt;500,
       0,
       IF(tbActuals[[#This Row],[Actual]]&lt; 1500,
             1500,
             tbActuals[[#This Row],[Actual]]))</f>
        <v>0</v>
      </c>
      <c r="I1597" t="str">
        <f>VLOOKUP(tbActuals[[#This Row],[Country]],
                          tbRegions[], 2, FALSE)</f>
        <v>Europe</v>
      </c>
    </row>
    <row r="1598" spans="1:9" x14ac:dyDescent="0.35">
      <c r="A1598" s="1">
        <v>43862</v>
      </c>
      <c r="B1598" t="s">
        <v>72</v>
      </c>
      <c r="C1598" t="s">
        <v>20</v>
      </c>
      <c r="D1598" t="s">
        <v>51</v>
      </c>
      <c r="E1598" s="2">
        <v>119</v>
      </c>
      <c r="F1598" t="str">
        <f>IFERROR(VLOOKUP(TRIM(tbActuals[[#This Row],[IT Department]]),
                                                  tbDepartments[], 2, FALSE),
                         "")</f>
        <v>Functional</v>
      </c>
      <c r="G1598" t="str">
        <f>VLOOKUP(tbActuals[[#This Row],[IT Department]],
                           tbDepartments[], 3,FALSE)</f>
        <v>Marcia Carr</v>
      </c>
      <c r="H1598" s="2">
        <f>IF(tbActuals[[#This Row],[Actual]]&lt;500,
       0,
       IF(tbActuals[[#This Row],[Actual]]&lt; 1500,
             1500,
             tbActuals[[#This Row],[Actual]]))</f>
        <v>0</v>
      </c>
      <c r="I1598" t="str">
        <f>VLOOKUP(tbActuals[[#This Row],[Country]],
                          tbRegions[], 2, FALSE)</f>
        <v>Europe</v>
      </c>
    </row>
    <row r="1599" spans="1:9" x14ac:dyDescent="0.35">
      <c r="A1599" s="1">
        <v>43862</v>
      </c>
      <c r="B1599" t="s">
        <v>72</v>
      </c>
      <c r="C1599" t="s">
        <v>20</v>
      </c>
      <c r="D1599" t="s">
        <v>34</v>
      </c>
      <c r="E1599" s="2">
        <v>246</v>
      </c>
      <c r="F1599" t="str">
        <f>IFERROR(VLOOKUP(TRIM(tbActuals[[#This Row],[IT Department]]),
                                                  tbDepartments[], 2, FALSE),
                         "")</f>
        <v>Functional</v>
      </c>
      <c r="G1599" t="str">
        <f>VLOOKUP(tbActuals[[#This Row],[IT Department]],
                           tbDepartments[], 3,FALSE)</f>
        <v>Marcia Carr</v>
      </c>
      <c r="H1599" s="2">
        <f>IF(tbActuals[[#This Row],[Actual]]&lt;500,
       0,
       IF(tbActuals[[#This Row],[Actual]]&lt; 1500,
             1500,
             tbActuals[[#This Row],[Actual]]))</f>
        <v>0</v>
      </c>
      <c r="I1599" t="str">
        <f>VLOOKUP(tbActuals[[#This Row],[Country]],
                          tbRegions[], 2, FALSE)</f>
        <v>Canada</v>
      </c>
    </row>
    <row r="1600" spans="1:9" x14ac:dyDescent="0.35">
      <c r="A1600" s="1">
        <v>43862</v>
      </c>
      <c r="B1600" t="s">
        <v>72</v>
      </c>
      <c r="C1600" t="s">
        <v>20</v>
      </c>
      <c r="D1600" t="s">
        <v>12</v>
      </c>
      <c r="E1600" s="2">
        <v>8</v>
      </c>
      <c r="F1600" t="str">
        <f>IFERROR(VLOOKUP(TRIM(tbActuals[[#This Row],[IT Department]]),
                                                  tbDepartments[], 2, FALSE),
                         "")</f>
        <v>Functional</v>
      </c>
      <c r="G1600" t="str">
        <f>VLOOKUP(tbActuals[[#This Row],[IT Department]],
                           tbDepartments[], 3,FALSE)</f>
        <v>Marcia Carr</v>
      </c>
      <c r="H1600" s="2">
        <f>IF(tbActuals[[#This Row],[Actual]]&lt;500,
       0,
       IF(tbActuals[[#This Row],[Actual]]&lt; 1500,
             1500,
             tbActuals[[#This Row],[Actual]]))</f>
        <v>0</v>
      </c>
      <c r="I1600" t="str">
        <f>VLOOKUP(tbActuals[[#This Row],[Country]],
                          tbRegions[], 2, FALSE)</f>
        <v>Europe</v>
      </c>
    </row>
    <row r="1601" spans="1:9" x14ac:dyDescent="0.35">
      <c r="A1601" s="1">
        <v>43862</v>
      </c>
      <c r="B1601" t="s">
        <v>72</v>
      </c>
      <c r="C1601" t="s">
        <v>20</v>
      </c>
      <c r="D1601" t="s">
        <v>7</v>
      </c>
      <c r="E1601" s="2">
        <v>-131</v>
      </c>
      <c r="F1601" t="str">
        <f>IFERROR(VLOOKUP(TRIM(tbActuals[[#This Row],[IT Department]]),
                                                  tbDepartments[], 2, FALSE),
                         "")</f>
        <v>Functional</v>
      </c>
      <c r="G1601" t="str">
        <f>VLOOKUP(tbActuals[[#This Row],[IT Department]],
                           tbDepartments[], 3,FALSE)</f>
        <v>Marcia Carr</v>
      </c>
      <c r="H1601" s="2">
        <f>IF(tbActuals[[#This Row],[Actual]]&lt;500,
       0,
       IF(tbActuals[[#This Row],[Actual]]&lt; 1500,
             1500,
             tbActuals[[#This Row],[Actual]]))</f>
        <v>0</v>
      </c>
      <c r="I1601" t="str">
        <f>VLOOKUP(tbActuals[[#This Row],[Country]],
                          tbRegions[], 2, FALSE)</f>
        <v>Europe</v>
      </c>
    </row>
    <row r="1602" spans="1:9" x14ac:dyDescent="0.35">
      <c r="A1602" s="1">
        <v>43862</v>
      </c>
      <c r="B1602" t="s">
        <v>72</v>
      </c>
      <c r="C1602" t="s">
        <v>21</v>
      </c>
      <c r="D1602" t="s">
        <v>43</v>
      </c>
      <c r="E1602" s="2">
        <v>19</v>
      </c>
      <c r="F1602" t="str">
        <f>IFERROR(VLOOKUP(TRIM(tbActuals[[#This Row],[IT Department]]),
                                                  tbDepartments[], 2, FALSE),
                         "")</f>
        <v>Functional</v>
      </c>
      <c r="G1602" t="str">
        <f>VLOOKUP(tbActuals[[#This Row],[IT Department]],
                           tbDepartments[], 3,FALSE)</f>
        <v>Marcia Carr</v>
      </c>
      <c r="H1602" s="2">
        <f>IF(tbActuals[[#This Row],[Actual]]&lt;500,
       0,
       IF(tbActuals[[#This Row],[Actual]]&lt; 1500,
             1500,
             tbActuals[[#This Row],[Actual]]))</f>
        <v>0</v>
      </c>
      <c r="I1602" t="str">
        <f>VLOOKUP(tbActuals[[#This Row],[Country]],
                          tbRegions[], 2, FALSE)</f>
        <v>Europe</v>
      </c>
    </row>
    <row r="1603" spans="1:9" x14ac:dyDescent="0.35">
      <c r="A1603" s="1">
        <v>43862</v>
      </c>
      <c r="B1603" t="s">
        <v>72</v>
      </c>
      <c r="C1603" t="s">
        <v>21</v>
      </c>
      <c r="D1603" t="s">
        <v>51</v>
      </c>
      <c r="E1603" s="2">
        <v>501</v>
      </c>
      <c r="F1603" t="str">
        <f>IFERROR(VLOOKUP(TRIM(tbActuals[[#This Row],[IT Department]]),
                                                  tbDepartments[], 2, FALSE),
                         "")</f>
        <v>Functional</v>
      </c>
      <c r="G1603" t="str">
        <f>VLOOKUP(tbActuals[[#This Row],[IT Department]],
                           tbDepartments[], 3,FALSE)</f>
        <v>Marcia Carr</v>
      </c>
      <c r="H1603" s="2">
        <f>IF(tbActuals[[#This Row],[Actual]]&lt;500,
       0,
       IF(tbActuals[[#This Row],[Actual]]&lt; 1500,
             1500,
             tbActuals[[#This Row],[Actual]]))</f>
        <v>1500</v>
      </c>
      <c r="I1603" t="str">
        <f>VLOOKUP(tbActuals[[#This Row],[Country]],
                          tbRegions[], 2, FALSE)</f>
        <v>Europe</v>
      </c>
    </row>
    <row r="1604" spans="1:9" x14ac:dyDescent="0.35">
      <c r="A1604" s="1">
        <v>43862</v>
      </c>
      <c r="B1604" t="s">
        <v>72</v>
      </c>
      <c r="C1604" t="s">
        <v>21</v>
      </c>
      <c r="D1604" t="s">
        <v>34</v>
      </c>
      <c r="E1604" s="2">
        <v>125</v>
      </c>
      <c r="F1604" t="str">
        <f>IFERROR(VLOOKUP(TRIM(tbActuals[[#This Row],[IT Department]]),
                                                  tbDepartments[], 2, FALSE),
                         "")</f>
        <v>Functional</v>
      </c>
      <c r="G1604" t="str">
        <f>VLOOKUP(tbActuals[[#This Row],[IT Department]],
                           tbDepartments[], 3,FALSE)</f>
        <v>Marcia Carr</v>
      </c>
      <c r="H1604" s="2">
        <f>IF(tbActuals[[#This Row],[Actual]]&lt;500,
       0,
       IF(tbActuals[[#This Row],[Actual]]&lt; 1500,
             1500,
             tbActuals[[#This Row],[Actual]]))</f>
        <v>0</v>
      </c>
      <c r="I1604" t="str">
        <f>VLOOKUP(tbActuals[[#This Row],[Country]],
                          tbRegions[], 2, FALSE)</f>
        <v>Canada</v>
      </c>
    </row>
    <row r="1605" spans="1:9" x14ac:dyDescent="0.35">
      <c r="A1605" s="1">
        <v>43862</v>
      </c>
      <c r="B1605" t="s">
        <v>72</v>
      </c>
      <c r="C1605" t="s">
        <v>21</v>
      </c>
      <c r="D1605" t="s">
        <v>7</v>
      </c>
      <c r="E1605" s="2">
        <v>-297</v>
      </c>
      <c r="F1605" t="str">
        <f>IFERROR(VLOOKUP(TRIM(tbActuals[[#This Row],[IT Department]]),
                                                  tbDepartments[], 2, FALSE),
                         "")</f>
        <v>Functional</v>
      </c>
      <c r="G1605" t="str">
        <f>VLOOKUP(tbActuals[[#This Row],[IT Department]],
                           tbDepartments[], 3,FALSE)</f>
        <v>Marcia Carr</v>
      </c>
      <c r="H1605" s="2">
        <f>IF(tbActuals[[#This Row],[Actual]]&lt;500,
       0,
       IF(tbActuals[[#This Row],[Actual]]&lt; 1500,
             1500,
             tbActuals[[#This Row],[Actual]]))</f>
        <v>0</v>
      </c>
      <c r="I1605" t="str">
        <f>VLOOKUP(tbActuals[[#This Row],[Country]],
                          tbRegions[], 2, FALSE)</f>
        <v>Europe</v>
      </c>
    </row>
    <row r="1606" spans="1:9" x14ac:dyDescent="0.35">
      <c r="A1606" s="1">
        <v>43862</v>
      </c>
      <c r="B1606" t="s">
        <v>72</v>
      </c>
      <c r="C1606" t="s">
        <v>22</v>
      </c>
      <c r="D1606" t="s">
        <v>51</v>
      </c>
      <c r="E1606" s="2">
        <v>942</v>
      </c>
      <c r="F1606" t="str">
        <f>IFERROR(VLOOKUP(TRIM(tbActuals[[#This Row],[IT Department]]),
                                                  tbDepartments[], 2, FALSE),
                         "")</f>
        <v>Functional</v>
      </c>
      <c r="G1606" t="str">
        <f>VLOOKUP(tbActuals[[#This Row],[IT Department]],
                           tbDepartments[], 3,FALSE)</f>
        <v>Marcia Carr</v>
      </c>
      <c r="H1606" s="2">
        <f>IF(tbActuals[[#This Row],[Actual]]&lt;500,
       0,
       IF(tbActuals[[#This Row],[Actual]]&lt; 1500,
             1500,
             tbActuals[[#This Row],[Actual]]))</f>
        <v>1500</v>
      </c>
      <c r="I1606" t="str">
        <f>VLOOKUP(tbActuals[[#This Row],[Country]],
                          tbRegions[], 2, FALSE)</f>
        <v>Europe</v>
      </c>
    </row>
    <row r="1607" spans="1:9" x14ac:dyDescent="0.35">
      <c r="A1607" s="1">
        <v>43862</v>
      </c>
      <c r="B1607" t="s">
        <v>72</v>
      </c>
      <c r="C1607" t="s">
        <v>22</v>
      </c>
      <c r="D1607" t="s">
        <v>34</v>
      </c>
      <c r="E1607" s="2">
        <v>4</v>
      </c>
      <c r="F1607" t="str">
        <f>IFERROR(VLOOKUP(TRIM(tbActuals[[#This Row],[IT Department]]),
                                                  tbDepartments[], 2, FALSE),
                         "")</f>
        <v>Functional</v>
      </c>
      <c r="G1607" t="str">
        <f>VLOOKUP(tbActuals[[#This Row],[IT Department]],
                           tbDepartments[], 3,FALSE)</f>
        <v>Marcia Carr</v>
      </c>
      <c r="H1607" s="2">
        <f>IF(tbActuals[[#This Row],[Actual]]&lt;500,
       0,
       IF(tbActuals[[#This Row],[Actual]]&lt; 1500,
             1500,
             tbActuals[[#This Row],[Actual]]))</f>
        <v>0</v>
      </c>
      <c r="I1607" t="str">
        <f>VLOOKUP(tbActuals[[#This Row],[Country]],
                          tbRegions[], 2, FALSE)</f>
        <v>Canada</v>
      </c>
    </row>
    <row r="1608" spans="1:9" x14ac:dyDescent="0.35">
      <c r="A1608" s="1">
        <v>43862</v>
      </c>
      <c r="B1608" t="s">
        <v>72</v>
      </c>
      <c r="C1608" t="s">
        <v>22</v>
      </c>
      <c r="D1608" t="s">
        <v>7</v>
      </c>
      <c r="E1608" s="2">
        <v>-1</v>
      </c>
      <c r="F1608" t="str">
        <f>IFERROR(VLOOKUP(TRIM(tbActuals[[#This Row],[IT Department]]),
                                                  tbDepartments[], 2, FALSE),
                         "")</f>
        <v>Functional</v>
      </c>
      <c r="G1608" t="str">
        <f>VLOOKUP(tbActuals[[#This Row],[IT Department]],
                           tbDepartments[], 3,FALSE)</f>
        <v>Marcia Carr</v>
      </c>
      <c r="H1608" s="2">
        <f>IF(tbActuals[[#This Row],[Actual]]&lt;500,
       0,
       IF(tbActuals[[#This Row],[Actual]]&lt; 1500,
             1500,
             tbActuals[[#This Row],[Actual]]))</f>
        <v>0</v>
      </c>
      <c r="I1608" t="str">
        <f>VLOOKUP(tbActuals[[#This Row],[Country]],
                          tbRegions[], 2, FALSE)</f>
        <v>Europe</v>
      </c>
    </row>
    <row r="1609" spans="1:9" x14ac:dyDescent="0.35">
      <c r="A1609" s="1">
        <v>43862</v>
      </c>
      <c r="B1609" t="s">
        <v>73</v>
      </c>
      <c r="C1609" t="s">
        <v>31</v>
      </c>
      <c r="D1609" t="s">
        <v>7</v>
      </c>
      <c r="E1609" s="2">
        <v>27150</v>
      </c>
      <c r="F1609" t="str">
        <f>IFERROR(VLOOKUP(TRIM(tbActuals[[#This Row],[IT Department]]),
                                                  tbDepartments[], 2, FALSE),
                         "")</f>
        <v>Functional</v>
      </c>
      <c r="G1609" t="str">
        <f>VLOOKUP(tbActuals[[#This Row],[IT Department]],
                           tbDepartments[], 3,FALSE)</f>
        <v>Raju Singh</v>
      </c>
      <c r="H1609" s="2">
        <f>IF(tbActuals[[#This Row],[Actual]]&lt;500,
       0,
       IF(tbActuals[[#This Row],[Actual]]&lt; 1500,
             1500,
             tbActuals[[#This Row],[Actual]]))</f>
        <v>27150</v>
      </c>
      <c r="I1609" t="str">
        <f>VLOOKUP(tbActuals[[#This Row],[Country]],
                          tbRegions[], 2, FALSE)</f>
        <v>Europe</v>
      </c>
    </row>
    <row r="1610" spans="1:9" x14ac:dyDescent="0.35">
      <c r="A1610" s="1">
        <v>43862</v>
      </c>
      <c r="B1610" t="s">
        <v>73</v>
      </c>
      <c r="C1610" t="s">
        <v>31</v>
      </c>
      <c r="D1610" t="s">
        <v>8</v>
      </c>
      <c r="E1610" s="2">
        <v>1901995</v>
      </c>
      <c r="F1610" t="str">
        <f>IFERROR(VLOOKUP(TRIM(tbActuals[[#This Row],[IT Department]]),
                                                  tbDepartments[], 2, FALSE),
                         "")</f>
        <v>Functional</v>
      </c>
      <c r="G1610" t="str">
        <f>VLOOKUP(tbActuals[[#This Row],[IT Department]],
                           tbDepartments[], 3,FALSE)</f>
        <v>Raju Singh</v>
      </c>
      <c r="H1610" s="2">
        <f>IF(tbActuals[[#This Row],[Actual]]&lt;500,
       0,
       IF(tbActuals[[#This Row],[Actual]]&lt; 1500,
             1500,
             tbActuals[[#This Row],[Actual]]))</f>
        <v>1901995</v>
      </c>
      <c r="I1610" t="str">
        <f>VLOOKUP(tbActuals[[#This Row],[Country]],
                          tbRegions[], 2, FALSE)</f>
        <v>USA</v>
      </c>
    </row>
    <row r="1611" spans="1:9" x14ac:dyDescent="0.35">
      <c r="A1611" s="1">
        <v>43862</v>
      </c>
      <c r="B1611" t="s">
        <v>73</v>
      </c>
      <c r="C1611" t="s">
        <v>40</v>
      </c>
      <c r="D1611" t="s">
        <v>7</v>
      </c>
      <c r="E1611" s="2">
        <v>8030</v>
      </c>
      <c r="F1611" t="str">
        <f>IFERROR(VLOOKUP(TRIM(tbActuals[[#This Row],[IT Department]]),
                                                  tbDepartments[], 2, FALSE),
                         "")</f>
        <v>Functional</v>
      </c>
      <c r="G1611" t="str">
        <f>VLOOKUP(tbActuals[[#This Row],[IT Department]],
                           tbDepartments[], 3,FALSE)</f>
        <v>Raju Singh</v>
      </c>
      <c r="H1611" s="2">
        <f>IF(tbActuals[[#This Row],[Actual]]&lt;500,
       0,
       IF(tbActuals[[#This Row],[Actual]]&lt; 1500,
             1500,
             tbActuals[[#This Row],[Actual]]))</f>
        <v>8030</v>
      </c>
      <c r="I1611" t="str">
        <f>VLOOKUP(tbActuals[[#This Row],[Country]],
                          tbRegions[], 2, FALSE)</f>
        <v>Europe</v>
      </c>
    </row>
    <row r="1612" spans="1:9" x14ac:dyDescent="0.35">
      <c r="A1612" s="1">
        <v>43862</v>
      </c>
      <c r="B1612" t="s">
        <v>73</v>
      </c>
      <c r="C1612" t="s">
        <v>40</v>
      </c>
      <c r="D1612" t="s">
        <v>8</v>
      </c>
      <c r="E1612" s="2">
        <v>-64703</v>
      </c>
      <c r="F1612" t="str">
        <f>IFERROR(VLOOKUP(TRIM(tbActuals[[#This Row],[IT Department]]),
                                                  tbDepartments[], 2, FALSE),
                         "")</f>
        <v>Functional</v>
      </c>
      <c r="G1612" t="str">
        <f>VLOOKUP(tbActuals[[#This Row],[IT Department]],
                           tbDepartments[], 3,FALSE)</f>
        <v>Raju Singh</v>
      </c>
      <c r="H1612" s="2">
        <f>IF(tbActuals[[#This Row],[Actual]]&lt;500,
       0,
       IF(tbActuals[[#This Row],[Actual]]&lt; 1500,
             1500,
             tbActuals[[#This Row],[Actual]]))</f>
        <v>0</v>
      </c>
      <c r="I1612" t="str">
        <f>VLOOKUP(tbActuals[[#This Row],[Country]],
                          tbRegions[], 2, FALSE)</f>
        <v>USA</v>
      </c>
    </row>
    <row r="1613" spans="1:9" x14ac:dyDescent="0.35">
      <c r="A1613" s="1">
        <v>43862</v>
      </c>
      <c r="B1613" t="s">
        <v>73</v>
      </c>
      <c r="C1613" t="s">
        <v>24</v>
      </c>
      <c r="D1613" t="s">
        <v>33</v>
      </c>
      <c r="E1613" s="2">
        <v>10477</v>
      </c>
      <c r="F1613" t="str">
        <f>IFERROR(VLOOKUP(TRIM(tbActuals[[#This Row],[IT Department]]),
                                                  tbDepartments[], 2, FALSE),
                         "")</f>
        <v>Functional</v>
      </c>
      <c r="G1613" t="str">
        <f>VLOOKUP(tbActuals[[#This Row],[IT Department]],
                           tbDepartments[], 3,FALSE)</f>
        <v>Raju Singh</v>
      </c>
      <c r="H1613" s="2">
        <f>IF(tbActuals[[#This Row],[Actual]]&lt;500,
       0,
       IF(tbActuals[[#This Row],[Actual]]&lt; 1500,
             1500,
             tbActuals[[#This Row],[Actual]]))</f>
        <v>10477</v>
      </c>
      <c r="I1613" t="str">
        <f>VLOOKUP(tbActuals[[#This Row],[Country]],
                          tbRegions[], 2, FALSE)</f>
        <v>Latin America</v>
      </c>
    </row>
    <row r="1614" spans="1:9" x14ac:dyDescent="0.35">
      <c r="A1614" s="1">
        <v>43862</v>
      </c>
      <c r="B1614" t="s">
        <v>73</v>
      </c>
      <c r="C1614" t="s">
        <v>24</v>
      </c>
      <c r="D1614" t="s">
        <v>32</v>
      </c>
      <c r="E1614" s="2">
        <v>2</v>
      </c>
      <c r="F1614" t="str">
        <f>IFERROR(VLOOKUP(TRIM(tbActuals[[#This Row],[IT Department]]),
                                                  tbDepartments[], 2, FALSE),
                         "")</f>
        <v>Functional</v>
      </c>
      <c r="G1614" t="str">
        <f>VLOOKUP(tbActuals[[#This Row],[IT Department]],
                           tbDepartments[], 3,FALSE)</f>
        <v>Raju Singh</v>
      </c>
      <c r="H1614" s="2">
        <f>IF(tbActuals[[#This Row],[Actual]]&lt;500,
       0,
       IF(tbActuals[[#This Row],[Actual]]&lt; 1500,
             1500,
             tbActuals[[#This Row],[Actual]]))</f>
        <v>0</v>
      </c>
      <c r="I1614" t="str">
        <f>VLOOKUP(tbActuals[[#This Row],[Country]],
                          tbRegions[], 2, FALSE)</f>
        <v>Latin America</v>
      </c>
    </row>
    <row r="1615" spans="1:9" x14ac:dyDescent="0.35">
      <c r="A1615" s="1">
        <v>43862</v>
      </c>
      <c r="B1615" t="s">
        <v>73</v>
      </c>
      <c r="C1615" t="s">
        <v>24</v>
      </c>
      <c r="D1615" t="s">
        <v>7</v>
      </c>
      <c r="E1615" s="2">
        <v>227</v>
      </c>
      <c r="F1615" t="str">
        <f>IFERROR(VLOOKUP(TRIM(tbActuals[[#This Row],[IT Department]]),
                                                  tbDepartments[], 2, FALSE),
                         "")</f>
        <v>Functional</v>
      </c>
      <c r="G1615" t="str">
        <f>VLOOKUP(tbActuals[[#This Row],[IT Department]],
                           tbDepartments[], 3,FALSE)</f>
        <v>Raju Singh</v>
      </c>
      <c r="H1615" s="2">
        <f>IF(tbActuals[[#This Row],[Actual]]&lt;500,
       0,
       IF(tbActuals[[#This Row],[Actual]]&lt; 1500,
             1500,
             tbActuals[[#This Row],[Actual]]))</f>
        <v>0</v>
      </c>
      <c r="I1615" t="str">
        <f>VLOOKUP(tbActuals[[#This Row],[Country]],
                          tbRegions[], 2, FALSE)</f>
        <v>Europe</v>
      </c>
    </row>
    <row r="1616" spans="1:9" x14ac:dyDescent="0.35">
      <c r="A1616" s="1">
        <v>43862</v>
      </c>
      <c r="B1616" t="s">
        <v>73</v>
      </c>
      <c r="C1616" t="s">
        <v>24</v>
      </c>
      <c r="D1616" t="s">
        <v>8</v>
      </c>
      <c r="E1616" s="2">
        <v>88593</v>
      </c>
      <c r="F1616" t="str">
        <f>IFERROR(VLOOKUP(TRIM(tbActuals[[#This Row],[IT Department]]),
                                                  tbDepartments[], 2, FALSE),
                         "")</f>
        <v>Functional</v>
      </c>
      <c r="G1616" t="str">
        <f>VLOOKUP(tbActuals[[#This Row],[IT Department]],
                           tbDepartments[], 3,FALSE)</f>
        <v>Raju Singh</v>
      </c>
      <c r="H1616" s="2">
        <f>IF(tbActuals[[#This Row],[Actual]]&lt;500,
       0,
       IF(tbActuals[[#This Row],[Actual]]&lt; 1500,
             1500,
             tbActuals[[#This Row],[Actual]]))</f>
        <v>88593</v>
      </c>
      <c r="I1616" t="str">
        <f>VLOOKUP(tbActuals[[#This Row],[Country]],
                          tbRegions[], 2, FALSE)</f>
        <v>USA</v>
      </c>
    </row>
    <row r="1617" spans="1:9" x14ac:dyDescent="0.35">
      <c r="A1617" s="1">
        <v>43862</v>
      </c>
      <c r="B1617" t="s">
        <v>73</v>
      </c>
      <c r="C1617" t="s">
        <v>28</v>
      </c>
      <c r="D1617" t="s">
        <v>8</v>
      </c>
      <c r="E1617" s="2">
        <v>458</v>
      </c>
      <c r="F1617" t="str">
        <f>IFERROR(VLOOKUP(TRIM(tbActuals[[#This Row],[IT Department]]),
                                                  tbDepartments[], 2, FALSE),
                         "")</f>
        <v>Functional</v>
      </c>
      <c r="G1617" t="str">
        <f>VLOOKUP(tbActuals[[#This Row],[IT Department]],
                           tbDepartments[], 3,FALSE)</f>
        <v>Raju Singh</v>
      </c>
      <c r="H1617" s="2">
        <f>IF(tbActuals[[#This Row],[Actual]]&lt;500,
       0,
       IF(tbActuals[[#This Row],[Actual]]&lt; 1500,
             1500,
             tbActuals[[#This Row],[Actual]]))</f>
        <v>0</v>
      </c>
      <c r="I1617" t="str">
        <f>VLOOKUP(tbActuals[[#This Row],[Country]],
                          tbRegions[], 2, FALSE)</f>
        <v>USA</v>
      </c>
    </row>
    <row r="1618" spans="1:9" x14ac:dyDescent="0.35">
      <c r="A1618" s="1">
        <v>43862</v>
      </c>
      <c r="B1618" t="s">
        <v>73</v>
      </c>
      <c r="C1618" t="s">
        <v>6</v>
      </c>
      <c r="D1618" t="s">
        <v>33</v>
      </c>
      <c r="E1618" s="2">
        <v>21993</v>
      </c>
      <c r="F1618" t="str">
        <f>IFERROR(VLOOKUP(TRIM(tbActuals[[#This Row],[IT Department]]),
                                                  tbDepartments[], 2, FALSE),
                         "")</f>
        <v>Functional</v>
      </c>
      <c r="G1618" t="str">
        <f>VLOOKUP(tbActuals[[#This Row],[IT Department]],
                           tbDepartments[], 3,FALSE)</f>
        <v>Raju Singh</v>
      </c>
      <c r="H1618" s="2">
        <f>IF(tbActuals[[#This Row],[Actual]]&lt;500,
       0,
       IF(tbActuals[[#This Row],[Actual]]&lt; 1500,
             1500,
             tbActuals[[#This Row],[Actual]]))</f>
        <v>21993</v>
      </c>
      <c r="I1618" t="str">
        <f>VLOOKUP(tbActuals[[#This Row],[Country]],
                          tbRegions[], 2, FALSE)</f>
        <v>Latin America</v>
      </c>
    </row>
    <row r="1619" spans="1:9" x14ac:dyDescent="0.35">
      <c r="A1619" s="1">
        <v>43862</v>
      </c>
      <c r="B1619" t="s">
        <v>73</v>
      </c>
      <c r="C1619" t="s">
        <v>6</v>
      </c>
      <c r="D1619" t="s">
        <v>52</v>
      </c>
      <c r="E1619" s="2">
        <v>93</v>
      </c>
      <c r="F1619" t="str">
        <f>IFERROR(VLOOKUP(TRIM(tbActuals[[#This Row],[IT Department]]),
                                                  tbDepartments[], 2, FALSE),
                         "")</f>
        <v>Functional</v>
      </c>
      <c r="G1619" t="str">
        <f>VLOOKUP(tbActuals[[#This Row],[IT Department]],
                           tbDepartments[], 3,FALSE)</f>
        <v>Raju Singh</v>
      </c>
      <c r="H1619" s="2">
        <f>IF(tbActuals[[#This Row],[Actual]]&lt;500,
       0,
       IF(tbActuals[[#This Row],[Actual]]&lt; 1500,
             1500,
             tbActuals[[#This Row],[Actual]]))</f>
        <v>0</v>
      </c>
      <c r="I1619" t="str">
        <f>VLOOKUP(tbActuals[[#This Row],[Country]],
                          tbRegions[], 2, FALSE)</f>
        <v>Europe</v>
      </c>
    </row>
    <row r="1620" spans="1:9" x14ac:dyDescent="0.35">
      <c r="A1620" s="1">
        <v>43862</v>
      </c>
      <c r="B1620" t="s">
        <v>73</v>
      </c>
      <c r="C1620" t="s">
        <v>6</v>
      </c>
      <c r="D1620" t="s">
        <v>32</v>
      </c>
      <c r="E1620" s="2">
        <v>689</v>
      </c>
      <c r="F1620" t="str">
        <f>IFERROR(VLOOKUP(TRIM(tbActuals[[#This Row],[IT Department]]),
                                                  tbDepartments[], 2, FALSE),
                         "")</f>
        <v>Functional</v>
      </c>
      <c r="G1620" t="str">
        <f>VLOOKUP(tbActuals[[#This Row],[IT Department]],
                           tbDepartments[], 3,FALSE)</f>
        <v>Raju Singh</v>
      </c>
      <c r="H1620" s="2">
        <f>IF(tbActuals[[#This Row],[Actual]]&lt;500,
       0,
       IF(tbActuals[[#This Row],[Actual]]&lt; 1500,
             1500,
             tbActuals[[#This Row],[Actual]]))</f>
        <v>1500</v>
      </c>
      <c r="I1620" t="str">
        <f>VLOOKUP(tbActuals[[#This Row],[Country]],
                          tbRegions[], 2, FALSE)</f>
        <v>Latin America</v>
      </c>
    </row>
    <row r="1621" spans="1:9" x14ac:dyDescent="0.35">
      <c r="A1621" s="1">
        <v>43862</v>
      </c>
      <c r="B1621" t="s">
        <v>73</v>
      </c>
      <c r="C1621" t="s">
        <v>6</v>
      </c>
      <c r="D1621" t="s">
        <v>37</v>
      </c>
      <c r="E1621" s="2">
        <v>10</v>
      </c>
      <c r="F1621" t="str">
        <f>IFERROR(VLOOKUP(TRIM(tbActuals[[#This Row],[IT Department]]),
                                                  tbDepartments[], 2, FALSE),
                         "")</f>
        <v>Functional</v>
      </c>
      <c r="G1621" t="str">
        <f>VLOOKUP(tbActuals[[#This Row],[IT Department]],
                           tbDepartments[], 3,FALSE)</f>
        <v>Raju Singh</v>
      </c>
      <c r="H1621" s="2">
        <f>IF(tbActuals[[#This Row],[Actual]]&lt;500,
       0,
       IF(tbActuals[[#This Row],[Actual]]&lt; 1500,
             1500,
             tbActuals[[#This Row],[Actual]]))</f>
        <v>0</v>
      </c>
      <c r="I1621" t="str">
        <f>VLOOKUP(tbActuals[[#This Row],[Country]],
                          tbRegions[], 2, FALSE)</f>
        <v>Europe</v>
      </c>
    </row>
    <row r="1622" spans="1:9" x14ac:dyDescent="0.35">
      <c r="A1622" s="1">
        <v>43862</v>
      </c>
      <c r="B1622" t="s">
        <v>73</v>
      </c>
      <c r="C1622" t="s">
        <v>6</v>
      </c>
      <c r="D1622" t="s">
        <v>7</v>
      </c>
      <c r="E1622" s="2">
        <v>42316</v>
      </c>
      <c r="F1622" t="str">
        <f>IFERROR(VLOOKUP(TRIM(tbActuals[[#This Row],[IT Department]]),
                                                  tbDepartments[], 2, FALSE),
                         "")</f>
        <v>Functional</v>
      </c>
      <c r="G1622" t="str">
        <f>VLOOKUP(tbActuals[[#This Row],[IT Department]],
                           tbDepartments[], 3,FALSE)</f>
        <v>Raju Singh</v>
      </c>
      <c r="H1622" s="2">
        <f>IF(tbActuals[[#This Row],[Actual]]&lt;500,
       0,
       IF(tbActuals[[#This Row],[Actual]]&lt; 1500,
             1500,
             tbActuals[[#This Row],[Actual]]))</f>
        <v>42316</v>
      </c>
      <c r="I1622" t="str">
        <f>VLOOKUP(tbActuals[[#This Row],[Country]],
                          tbRegions[], 2, FALSE)</f>
        <v>Europe</v>
      </c>
    </row>
    <row r="1623" spans="1:9" x14ac:dyDescent="0.35">
      <c r="A1623" s="1">
        <v>43862</v>
      </c>
      <c r="B1623" t="s">
        <v>73</v>
      </c>
      <c r="C1623" t="s">
        <v>6</v>
      </c>
      <c r="D1623" t="s">
        <v>8</v>
      </c>
      <c r="E1623" s="2">
        <v>436971</v>
      </c>
      <c r="F1623" t="str">
        <f>IFERROR(VLOOKUP(TRIM(tbActuals[[#This Row],[IT Department]]),
                                                  tbDepartments[], 2, FALSE),
                         "")</f>
        <v>Functional</v>
      </c>
      <c r="G1623" t="str">
        <f>VLOOKUP(tbActuals[[#This Row],[IT Department]],
                           tbDepartments[], 3,FALSE)</f>
        <v>Raju Singh</v>
      </c>
      <c r="H1623" s="2">
        <f>IF(tbActuals[[#This Row],[Actual]]&lt;500,
       0,
       IF(tbActuals[[#This Row],[Actual]]&lt; 1500,
             1500,
             tbActuals[[#This Row],[Actual]]))</f>
        <v>436971</v>
      </c>
      <c r="I1623" t="str">
        <f>VLOOKUP(tbActuals[[#This Row],[Country]],
                          tbRegions[], 2, FALSE)</f>
        <v>USA</v>
      </c>
    </row>
    <row r="1624" spans="1:9" x14ac:dyDescent="0.35">
      <c r="A1624" s="1">
        <v>43862</v>
      </c>
      <c r="B1624" t="s">
        <v>73</v>
      </c>
      <c r="C1624" t="s">
        <v>36</v>
      </c>
      <c r="D1624" t="s">
        <v>8</v>
      </c>
      <c r="E1624" s="2">
        <v>11213</v>
      </c>
      <c r="F1624" t="str">
        <f>IFERROR(VLOOKUP(TRIM(tbActuals[[#This Row],[IT Department]]),
                                                  tbDepartments[], 2, FALSE),
                         "")</f>
        <v>Functional</v>
      </c>
      <c r="G1624" t="str">
        <f>VLOOKUP(tbActuals[[#This Row],[IT Department]],
                           tbDepartments[], 3,FALSE)</f>
        <v>Raju Singh</v>
      </c>
      <c r="H1624" s="2">
        <f>IF(tbActuals[[#This Row],[Actual]]&lt;500,
       0,
       IF(tbActuals[[#This Row],[Actual]]&lt; 1500,
             1500,
             tbActuals[[#This Row],[Actual]]))</f>
        <v>11213</v>
      </c>
      <c r="I1624" t="str">
        <f>VLOOKUP(tbActuals[[#This Row],[Country]],
                          tbRegions[], 2, FALSE)</f>
        <v>USA</v>
      </c>
    </row>
    <row r="1625" spans="1:9" x14ac:dyDescent="0.35">
      <c r="A1625" s="1">
        <v>43862</v>
      </c>
      <c r="B1625" t="s">
        <v>73</v>
      </c>
      <c r="C1625" t="s">
        <v>9</v>
      </c>
      <c r="D1625" t="s">
        <v>33</v>
      </c>
      <c r="E1625" s="2">
        <v>2549</v>
      </c>
      <c r="F1625" t="str">
        <f>IFERROR(VLOOKUP(TRIM(tbActuals[[#This Row],[IT Department]]),
                                                  tbDepartments[], 2, FALSE),
                         "")</f>
        <v>Functional</v>
      </c>
      <c r="G1625" t="str">
        <f>VLOOKUP(tbActuals[[#This Row],[IT Department]],
                           tbDepartments[], 3,FALSE)</f>
        <v>Raju Singh</v>
      </c>
      <c r="H1625" s="2">
        <f>IF(tbActuals[[#This Row],[Actual]]&lt;500,
       0,
       IF(tbActuals[[#This Row],[Actual]]&lt; 1500,
             1500,
             tbActuals[[#This Row],[Actual]]))</f>
        <v>2549</v>
      </c>
      <c r="I1625" t="str">
        <f>VLOOKUP(tbActuals[[#This Row],[Country]],
                          tbRegions[], 2, FALSE)</f>
        <v>Latin America</v>
      </c>
    </row>
    <row r="1626" spans="1:9" x14ac:dyDescent="0.35">
      <c r="A1626" s="1">
        <v>43862</v>
      </c>
      <c r="B1626" t="s">
        <v>73</v>
      </c>
      <c r="C1626" t="s">
        <v>9</v>
      </c>
      <c r="D1626" t="s">
        <v>8</v>
      </c>
      <c r="E1626" s="2">
        <v>128</v>
      </c>
      <c r="F1626" t="str">
        <f>IFERROR(VLOOKUP(TRIM(tbActuals[[#This Row],[IT Department]]),
                                                  tbDepartments[], 2, FALSE),
                         "")</f>
        <v>Functional</v>
      </c>
      <c r="G1626" t="str">
        <f>VLOOKUP(tbActuals[[#This Row],[IT Department]],
                           tbDepartments[], 3,FALSE)</f>
        <v>Raju Singh</v>
      </c>
      <c r="H1626" s="2">
        <f>IF(tbActuals[[#This Row],[Actual]]&lt;500,
       0,
       IF(tbActuals[[#This Row],[Actual]]&lt; 1500,
             1500,
             tbActuals[[#This Row],[Actual]]))</f>
        <v>0</v>
      </c>
      <c r="I1626" t="str">
        <f>VLOOKUP(tbActuals[[#This Row],[Country]],
                          tbRegions[], 2, FALSE)</f>
        <v>USA</v>
      </c>
    </row>
    <row r="1627" spans="1:9" x14ac:dyDescent="0.35">
      <c r="A1627" s="1">
        <v>43862</v>
      </c>
      <c r="B1627" t="s">
        <v>73</v>
      </c>
      <c r="C1627" t="s">
        <v>10</v>
      </c>
      <c r="D1627" t="s">
        <v>33</v>
      </c>
      <c r="E1627" s="2">
        <v>316</v>
      </c>
      <c r="F1627" t="str">
        <f>IFERROR(VLOOKUP(TRIM(tbActuals[[#This Row],[IT Department]]),
                                                  tbDepartments[], 2, FALSE),
                         "")</f>
        <v>Functional</v>
      </c>
      <c r="G1627" t="str">
        <f>VLOOKUP(tbActuals[[#This Row],[IT Department]],
                           tbDepartments[], 3,FALSE)</f>
        <v>Raju Singh</v>
      </c>
      <c r="H1627" s="2">
        <f>IF(tbActuals[[#This Row],[Actual]]&lt;500,
       0,
       IF(tbActuals[[#This Row],[Actual]]&lt; 1500,
             1500,
             tbActuals[[#This Row],[Actual]]))</f>
        <v>0</v>
      </c>
      <c r="I1627" t="str">
        <f>VLOOKUP(tbActuals[[#This Row],[Country]],
                          tbRegions[], 2, FALSE)</f>
        <v>Latin America</v>
      </c>
    </row>
    <row r="1628" spans="1:9" x14ac:dyDescent="0.35">
      <c r="A1628" s="1">
        <v>43862</v>
      </c>
      <c r="B1628" t="s">
        <v>73</v>
      </c>
      <c r="C1628" t="s">
        <v>10</v>
      </c>
      <c r="D1628" t="s">
        <v>45</v>
      </c>
      <c r="E1628" s="2">
        <v>1384</v>
      </c>
      <c r="F1628" t="str">
        <f>IFERROR(VLOOKUP(TRIM(tbActuals[[#This Row],[IT Department]]),
                                                  tbDepartments[], 2, FALSE),
                         "")</f>
        <v>Functional</v>
      </c>
      <c r="G1628" t="str">
        <f>VLOOKUP(tbActuals[[#This Row],[IT Department]],
                           tbDepartments[], 3,FALSE)</f>
        <v>Raju Singh</v>
      </c>
      <c r="H1628" s="2">
        <f>IF(tbActuals[[#This Row],[Actual]]&lt;500,
       0,
       IF(tbActuals[[#This Row],[Actual]]&lt; 1500,
             1500,
             tbActuals[[#This Row],[Actual]]))</f>
        <v>1500</v>
      </c>
      <c r="I1628" t="str">
        <f>VLOOKUP(tbActuals[[#This Row],[Country]],
                          tbRegions[], 2, FALSE)</f>
        <v>Europe</v>
      </c>
    </row>
    <row r="1629" spans="1:9" x14ac:dyDescent="0.35">
      <c r="A1629" s="1">
        <v>43862</v>
      </c>
      <c r="B1629" t="s">
        <v>73</v>
      </c>
      <c r="C1629" t="s">
        <v>11</v>
      </c>
      <c r="D1629" t="s">
        <v>51</v>
      </c>
      <c r="E1629" s="2">
        <v>4438</v>
      </c>
      <c r="F1629" t="str">
        <f>IFERROR(VLOOKUP(TRIM(tbActuals[[#This Row],[IT Department]]),
                                                  tbDepartments[], 2, FALSE),
                         "")</f>
        <v>Functional</v>
      </c>
      <c r="G1629" t="str">
        <f>VLOOKUP(tbActuals[[#This Row],[IT Department]],
                           tbDepartments[], 3,FALSE)</f>
        <v>Raju Singh</v>
      </c>
      <c r="H1629" s="2">
        <f>IF(tbActuals[[#This Row],[Actual]]&lt;500,
       0,
       IF(tbActuals[[#This Row],[Actual]]&lt; 1500,
             1500,
             tbActuals[[#This Row],[Actual]]))</f>
        <v>4438</v>
      </c>
      <c r="I1629" t="str">
        <f>VLOOKUP(tbActuals[[#This Row],[Country]],
                          tbRegions[], 2, FALSE)</f>
        <v>Europe</v>
      </c>
    </row>
    <row r="1630" spans="1:9" x14ac:dyDescent="0.35">
      <c r="A1630" s="1">
        <v>43862</v>
      </c>
      <c r="B1630" t="s">
        <v>73</v>
      </c>
      <c r="C1630" t="s">
        <v>11</v>
      </c>
      <c r="D1630" t="s">
        <v>33</v>
      </c>
      <c r="E1630" s="2">
        <v>11345</v>
      </c>
      <c r="F1630" t="str">
        <f>IFERROR(VLOOKUP(TRIM(tbActuals[[#This Row],[IT Department]]),
                                                  tbDepartments[], 2, FALSE),
                         "")</f>
        <v>Functional</v>
      </c>
      <c r="G1630" t="str">
        <f>VLOOKUP(tbActuals[[#This Row],[IT Department]],
                           tbDepartments[], 3,FALSE)</f>
        <v>Raju Singh</v>
      </c>
      <c r="H1630" s="2">
        <f>IF(tbActuals[[#This Row],[Actual]]&lt;500,
       0,
       IF(tbActuals[[#This Row],[Actual]]&lt; 1500,
             1500,
             tbActuals[[#This Row],[Actual]]))</f>
        <v>11345</v>
      </c>
      <c r="I1630" t="str">
        <f>VLOOKUP(tbActuals[[#This Row],[Country]],
                          tbRegions[], 2, FALSE)</f>
        <v>Latin America</v>
      </c>
    </row>
    <row r="1631" spans="1:9" x14ac:dyDescent="0.35">
      <c r="A1631" s="1">
        <v>43862</v>
      </c>
      <c r="B1631" t="s">
        <v>73</v>
      </c>
      <c r="C1631" t="s">
        <v>11</v>
      </c>
      <c r="D1631" t="s">
        <v>42</v>
      </c>
      <c r="E1631" s="2">
        <v>-14552</v>
      </c>
      <c r="F1631" t="str">
        <f>IFERROR(VLOOKUP(TRIM(tbActuals[[#This Row],[IT Department]]),
                                                  tbDepartments[], 2, FALSE),
                         "")</f>
        <v>Functional</v>
      </c>
      <c r="G1631" t="str">
        <f>VLOOKUP(tbActuals[[#This Row],[IT Department]],
                           tbDepartments[], 3,FALSE)</f>
        <v>Raju Singh</v>
      </c>
      <c r="H1631" s="2">
        <f>IF(tbActuals[[#This Row],[Actual]]&lt;500,
       0,
       IF(tbActuals[[#This Row],[Actual]]&lt; 1500,
             1500,
             tbActuals[[#This Row],[Actual]]))</f>
        <v>0</v>
      </c>
      <c r="I1631" t="str">
        <f>VLOOKUP(tbActuals[[#This Row],[Country]],
                          tbRegions[], 2, FALSE)</f>
        <v>Europe</v>
      </c>
    </row>
    <row r="1632" spans="1:9" x14ac:dyDescent="0.35">
      <c r="A1632" s="1">
        <v>43862</v>
      </c>
      <c r="B1632" t="s">
        <v>73</v>
      </c>
      <c r="C1632" t="s">
        <v>11</v>
      </c>
      <c r="D1632" t="s">
        <v>12</v>
      </c>
      <c r="E1632" s="2">
        <v>2651</v>
      </c>
      <c r="F1632" t="str">
        <f>IFERROR(VLOOKUP(TRIM(tbActuals[[#This Row],[IT Department]]),
                                                  tbDepartments[], 2, FALSE),
                         "")</f>
        <v>Functional</v>
      </c>
      <c r="G1632" t="str">
        <f>VLOOKUP(tbActuals[[#This Row],[IT Department]],
                           tbDepartments[], 3,FALSE)</f>
        <v>Raju Singh</v>
      </c>
      <c r="H1632" s="2">
        <f>IF(tbActuals[[#This Row],[Actual]]&lt;500,
       0,
       IF(tbActuals[[#This Row],[Actual]]&lt; 1500,
             1500,
             tbActuals[[#This Row],[Actual]]))</f>
        <v>2651</v>
      </c>
      <c r="I1632" t="str">
        <f>VLOOKUP(tbActuals[[#This Row],[Country]],
                          tbRegions[], 2, FALSE)</f>
        <v>Europe</v>
      </c>
    </row>
    <row r="1633" spans="1:9" x14ac:dyDescent="0.35">
      <c r="A1633" s="1">
        <v>43862</v>
      </c>
      <c r="B1633" t="s">
        <v>73</v>
      </c>
      <c r="C1633" t="s">
        <v>11</v>
      </c>
      <c r="D1633" t="s">
        <v>45</v>
      </c>
      <c r="E1633" s="2">
        <v>5047</v>
      </c>
      <c r="F1633" t="str">
        <f>IFERROR(VLOOKUP(TRIM(tbActuals[[#This Row],[IT Department]]),
                                                  tbDepartments[], 2, FALSE),
                         "")</f>
        <v>Functional</v>
      </c>
      <c r="G1633" t="str">
        <f>VLOOKUP(tbActuals[[#This Row],[IT Department]],
                           tbDepartments[], 3,FALSE)</f>
        <v>Raju Singh</v>
      </c>
      <c r="H1633" s="2">
        <f>IF(tbActuals[[#This Row],[Actual]]&lt;500,
       0,
       IF(tbActuals[[#This Row],[Actual]]&lt; 1500,
             1500,
             tbActuals[[#This Row],[Actual]]))</f>
        <v>5047</v>
      </c>
      <c r="I1633" t="str">
        <f>VLOOKUP(tbActuals[[#This Row],[Country]],
                          tbRegions[], 2, FALSE)</f>
        <v>Europe</v>
      </c>
    </row>
    <row r="1634" spans="1:9" x14ac:dyDescent="0.35">
      <c r="A1634" s="1">
        <v>43862</v>
      </c>
      <c r="B1634" t="s">
        <v>73</v>
      </c>
      <c r="C1634" t="s">
        <v>11</v>
      </c>
      <c r="D1634" t="s">
        <v>37</v>
      </c>
      <c r="E1634" s="2">
        <v>6799</v>
      </c>
      <c r="F1634" t="str">
        <f>IFERROR(VLOOKUP(TRIM(tbActuals[[#This Row],[IT Department]]),
                                                  tbDepartments[], 2, FALSE),
                         "")</f>
        <v>Functional</v>
      </c>
      <c r="G1634" t="str">
        <f>VLOOKUP(tbActuals[[#This Row],[IT Department]],
                           tbDepartments[], 3,FALSE)</f>
        <v>Raju Singh</v>
      </c>
      <c r="H1634" s="2">
        <f>IF(tbActuals[[#This Row],[Actual]]&lt;500,
       0,
       IF(tbActuals[[#This Row],[Actual]]&lt; 1500,
             1500,
             tbActuals[[#This Row],[Actual]]))</f>
        <v>6799</v>
      </c>
      <c r="I1634" t="str">
        <f>VLOOKUP(tbActuals[[#This Row],[Country]],
                          tbRegions[], 2, FALSE)</f>
        <v>Europe</v>
      </c>
    </row>
    <row r="1635" spans="1:9" x14ac:dyDescent="0.35">
      <c r="A1635" s="1">
        <v>43862</v>
      </c>
      <c r="B1635" t="s">
        <v>73</v>
      </c>
      <c r="C1635" t="s">
        <v>11</v>
      </c>
      <c r="D1635" t="s">
        <v>7</v>
      </c>
      <c r="E1635" s="2">
        <v>72637</v>
      </c>
      <c r="F1635" t="str">
        <f>IFERROR(VLOOKUP(TRIM(tbActuals[[#This Row],[IT Department]]),
                                                  tbDepartments[], 2, FALSE),
                         "")</f>
        <v>Functional</v>
      </c>
      <c r="G1635" t="str">
        <f>VLOOKUP(tbActuals[[#This Row],[IT Department]],
                           tbDepartments[], 3,FALSE)</f>
        <v>Raju Singh</v>
      </c>
      <c r="H1635" s="2">
        <f>IF(tbActuals[[#This Row],[Actual]]&lt;500,
       0,
       IF(tbActuals[[#This Row],[Actual]]&lt; 1500,
             1500,
             tbActuals[[#This Row],[Actual]]))</f>
        <v>72637</v>
      </c>
      <c r="I1635" t="str">
        <f>VLOOKUP(tbActuals[[#This Row],[Country]],
                          tbRegions[], 2, FALSE)</f>
        <v>Europe</v>
      </c>
    </row>
    <row r="1636" spans="1:9" x14ac:dyDescent="0.35">
      <c r="A1636" s="1">
        <v>43862</v>
      </c>
      <c r="B1636" t="s">
        <v>73</v>
      </c>
      <c r="C1636" t="s">
        <v>11</v>
      </c>
      <c r="D1636" t="s">
        <v>8</v>
      </c>
      <c r="E1636" s="2">
        <v>404009</v>
      </c>
      <c r="F1636" t="str">
        <f>IFERROR(VLOOKUP(TRIM(tbActuals[[#This Row],[IT Department]]),
                                                  tbDepartments[], 2, FALSE),
                         "")</f>
        <v>Functional</v>
      </c>
      <c r="G1636" t="str">
        <f>VLOOKUP(tbActuals[[#This Row],[IT Department]],
                           tbDepartments[], 3,FALSE)</f>
        <v>Raju Singh</v>
      </c>
      <c r="H1636" s="2">
        <f>IF(tbActuals[[#This Row],[Actual]]&lt;500,
       0,
       IF(tbActuals[[#This Row],[Actual]]&lt; 1500,
             1500,
             tbActuals[[#This Row],[Actual]]))</f>
        <v>404009</v>
      </c>
      <c r="I1636" t="str">
        <f>VLOOKUP(tbActuals[[#This Row],[Country]],
                          tbRegions[], 2, FALSE)</f>
        <v>USA</v>
      </c>
    </row>
    <row r="1637" spans="1:9" x14ac:dyDescent="0.35">
      <c r="A1637" s="1">
        <v>43862</v>
      </c>
      <c r="B1637" t="s">
        <v>73</v>
      </c>
      <c r="C1637" t="s">
        <v>14</v>
      </c>
      <c r="D1637" t="s">
        <v>8</v>
      </c>
      <c r="E1637" s="2">
        <v>3288</v>
      </c>
      <c r="F1637" t="str">
        <f>IFERROR(VLOOKUP(TRIM(tbActuals[[#This Row],[IT Department]]),
                                                  tbDepartments[], 2, FALSE),
                         "")</f>
        <v>Functional</v>
      </c>
      <c r="G1637" t="str">
        <f>VLOOKUP(tbActuals[[#This Row],[IT Department]],
                           tbDepartments[], 3,FALSE)</f>
        <v>Raju Singh</v>
      </c>
      <c r="H1637" s="2">
        <f>IF(tbActuals[[#This Row],[Actual]]&lt;500,
       0,
       IF(tbActuals[[#This Row],[Actual]]&lt; 1500,
             1500,
             tbActuals[[#This Row],[Actual]]))</f>
        <v>3288</v>
      </c>
      <c r="I1637" t="str">
        <f>VLOOKUP(tbActuals[[#This Row],[Country]],
                          tbRegions[], 2, FALSE)</f>
        <v>USA</v>
      </c>
    </row>
    <row r="1638" spans="1:9" x14ac:dyDescent="0.35">
      <c r="A1638" s="1">
        <v>43862</v>
      </c>
      <c r="B1638" t="s">
        <v>73</v>
      </c>
      <c r="C1638" t="s">
        <v>15</v>
      </c>
      <c r="D1638" t="s">
        <v>51</v>
      </c>
      <c r="E1638" s="2">
        <v>27</v>
      </c>
      <c r="F1638" t="str">
        <f>IFERROR(VLOOKUP(TRIM(tbActuals[[#This Row],[IT Department]]),
                                                  tbDepartments[], 2, FALSE),
                         "")</f>
        <v>Functional</v>
      </c>
      <c r="G1638" t="str">
        <f>VLOOKUP(tbActuals[[#This Row],[IT Department]],
                           tbDepartments[], 3,FALSE)</f>
        <v>Raju Singh</v>
      </c>
      <c r="H1638" s="2">
        <f>IF(tbActuals[[#This Row],[Actual]]&lt;500,
       0,
       IF(tbActuals[[#This Row],[Actual]]&lt; 1500,
             1500,
             tbActuals[[#This Row],[Actual]]))</f>
        <v>0</v>
      </c>
      <c r="I1638" t="str">
        <f>VLOOKUP(tbActuals[[#This Row],[Country]],
                          tbRegions[], 2, FALSE)</f>
        <v>Europe</v>
      </c>
    </row>
    <row r="1639" spans="1:9" x14ac:dyDescent="0.35">
      <c r="A1639" s="1">
        <v>43862</v>
      </c>
      <c r="B1639" t="s">
        <v>73</v>
      </c>
      <c r="C1639" t="s">
        <v>15</v>
      </c>
      <c r="D1639" t="s">
        <v>33</v>
      </c>
      <c r="E1639" s="2">
        <v>4515</v>
      </c>
      <c r="F1639" t="str">
        <f>IFERROR(VLOOKUP(TRIM(tbActuals[[#This Row],[IT Department]]),
                                                  tbDepartments[], 2, FALSE),
                         "")</f>
        <v>Functional</v>
      </c>
      <c r="G1639" t="str">
        <f>VLOOKUP(tbActuals[[#This Row],[IT Department]],
                           tbDepartments[], 3,FALSE)</f>
        <v>Raju Singh</v>
      </c>
      <c r="H1639" s="2">
        <f>IF(tbActuals[[#This Row],[Actual]]&lt;500,
       0,
       IF(tbActuals[[#This Row],[Actual]]&lt; 1500,
             1500,
             tbActuals[[#This Row],[Actual]]))</f>
        <v>4515</v>
      </c>
      <c r="I1639" t="str">
        <f>VLOOKUP(tbActuals[[#This Row],[Country]],
                          tbRegions[], 2, FALSE)</f>
        <v>Latin America</v>
      </c>
    </row>
    <row r="1640" spans="1:9" x14ac:dyDescent="0.35">
      <c r="A1640" s="1">
        <v>43862</v>
      </c>
      <c r="B1640" t="s">
        <v>73</v>
      </c>
      <c r="C1640" t="s">
        <v>15</v>
      </c>
      <c r="D1640" t="s">
        <v>42</v>
      </c>
      <c r="E1640" s="2">
        <v>61</v>
      </c>
      <c r="F1640" t="str">
        <f>IFERROR(VLOOKUP(TRIM(tbActuals[[#This Row],[IT Department]]),
                                                  tbDepartments[], 2, FALSE),
                         "")</f>
        <v>Functional</v>
      </c>
      <c r="G1640" t="str">
        <f>VLOOKUP(tbActuals[[#This Row],[IT Department]],
                           tbDepartments[], 3,FALSE)</f>
        <v>Raju Singh</v>
      </c>
      <c r="H1640" s="2">
        <f>IF(tbActuals[[#This Row],[Actual]]&lt;500,
       0,
       IF(tbActuals[[#This Row],[Actual]]&lt; 1500,
             1500,
             tbActuals[[#This Row],[Actual]]))</f>
        <v>0</v>
      </c>
      <c r="I1640" t="str">
        <f>VLOOKUP(tbActuals[[#This Row],[Country]],
                          tbRegions[], 2, FALSE)</f>
        <v>Europe</v>
      </c>
    </row>
    <row r="1641" spans="1:9" x14ac:dyDescent="0.35">
      <c r="A1641" s="1">
        <v>43862</v>
      </c>
      <c r="B1641" t="s">
        <v>73</v>
      </c>
      <c r="C1641" t="s">
        <v>15</v>
      </c>
      <c r="D1641" t="s">
        <v>12</v>
      </c>
      <c r="E1641" s="2">
        <v>1656</v>
      </c>
      <c r="F1641" t="str">
        <f>IFERROR(VLOOKUP(TRIM(tbActuals[[#This Row],[IT Department]]),
                                                  tbDepartments[], 2, FALSE),
                         "")</f>
        <v>Functional</v>
      </c>
      <c r="G1641" t="str">
        <f>VLOOKUP(tbActuals[[#This Row],[IT Department]],
                           tbDepartments[], 3,FALSE)</f>
        <v>Raju Singh</v>
      </c>
      <c r="H1641" s="2">
        <f>IF(tbActuals[[#This Row],[Actual]]&lt;500,
       0,
       IF(tbActuals[[#This Row],[Actual]]&lt; 1500,
             1500,
             tbActuals[[#This Row],[Actual]]))</f>
        <v>1656</v>
      </c>
      <c r="I1641" t="str">
        <f>VLOOKUP(tbActuals[[#This Row],[Country]],
                          tbRegions[], 2, FALSE)</f>
        <v>Europe</v>
      </c>
    </row>
    <row r="1642" spans="1:9" x14ac:dyDescent="0.35">
      <c r="A1642" s="1">
        <v>43862</v>
      </c>
      <c r="B1642" t="s">
        <v>73</v>
      </c>
      <c r="C1642" t="s">
        <v>15</v>
      </c>
      <c r="D1642" t="s">
        <v>7</v>
      </c>
      <c r="E1642" s="2">
        <v>-6914</v>
      </c>
      <c r="F1642" t="str">
        <f>IFERROR(VLOOKUP(TRIM(tbActuals[[#This Row],[IT Department]]),
                                                  tbDepartments[], 2, FALSE),
                         "")</f>
        <v>Functional</v>
      </c>
      <c r="G1642" t="str">
        <f>VLOOKUP(tbActuals[[#This Row],[IT Department]],
                           tbDepartments[], 3,FALSE)</f>
        <v>Raju Singh</v>
      </c>
      <c r="H1642" s="2">
        <f>IF(tbActuals[[#This Row],[Actual]]&lt;500,
       0,
       IF(tbActuals[[#This Row],[Actual]]&lt; 1500,
             1500,
             tbActuals[[#This Row],[Actual]]))</f>
        <v>0</v>
      </c>
      <c r="I1642" t="str">
        <f>VLOOKUP(tbActuals[[#This Row],[Country]],
                          tbRegions[], 2, FALSE)</f>
        <v>Europe</v>
      </c>
    </row>
    <row r="1643" spans="1:9" x14ac:dyDescent="0.35">
      <c r="A1643" s="1">
        <v>43862</v>
      </c>
      <c r="B1643" t="s">
        <v>73</v>
      </c>
      <c r="C1643" t="s">
        <v>15</v>
      </c>
      <c r="D1643" t="s">
        <v>8</v>
      </c>
      <c r="E1643" s="2">
        <v>-1060</v>
      </c>
      <c r="F1643" t="str">
        <f>IFERROR(VLOOKUP(TRIM(tbActuals[[#This Row],[IT Department]]),
                                                  tbDepartments[], 2, FALSE),
                         "")</f>
        <v>Functional</v>
      </c>
      <c r="G1643" t="str">
        <f>VLOOKUP(tbActuals[[#This Row],[IT Department]],
                           tbDepartments[], 3,FALSE)</f>
        <v>Raju Singh</v>
      </c>
      <c r="H1643" s="2">
        <f>IF(tbActuals[[#This Row],[Actual]]&lt;500,
       0,
       IF(tbActuals[[#This Row],[Actual]]&lt; 1500,
             1500,
             tbActuals[[#This Row],[Actual]]))</f>
        <v>0</v>
      </c>
      <c r="I1643" t="str">
        <f>VLOOKUP(tbActuals[[#This Row],[Country]],
                          tbRegions[], 2, FALSE)</f>
        <v>USA</v>
      </c>
    </row>
    <row r="1644" spans="1:9" x14ac:dyDescent="0.35">
      <c r="A1644" s="1">
        <v>43862</v>
      </c>
      <c r="B1644" t="s">
        <v>73</v>
      </c>
      <c r="C1644" t="s">
        <v>46</v>
      </c>
      <c r="D1644" t="s">
        <v>8</v>
      </c>
      <c r="E1644" s="2">
        <v>-31891</v>
      </c>
      <c r="F1644" t="str">
        <f>IFERROR(VLOOKUP(TRIM(tbActuals[[#This Row],[IT Department]]),
                                                  tbDepartments[], 2, FALSE),
                         "")</f>
        <v>Functional</v>
      </c>
      <c r="G1644" t="str">
        <f>VLOOKUP(tbActuals[[#This Row],[IT Department]],
                           tbDepartments[], 3,FALSE)</f>
        <v>Raju Singh</v>
      </c>
      <c r="H1644" s="2">
        <f>IF(tbActuals[[#This Row],[Actual]]&lt;500,
       0,
       IF(tbActuals[[#This Row],[Actual]]&lt; 1500,
             1500,
             tbActuals[[#This Row],[Actual]]))</f>
        <v>0</v>
      </c>
      <c r="I1644" t="str">
        <f>VLOOKUP(tbActuals[[#This Row],[Country]],
                          tbRegions[], 2, FALSE)</f>
        <v>USA</v>
      </c>
    </row>
    <row r="1645" spans="1:9" x14ac:dyDescent="0.35">
      <c r="A1645" s="1">
        <v>43862</v>
      </c>
      <c r="B1645" t="s">
        <v>73</v>
      </c>
      <c r="C1645" t="s">
        <v>38</v>
      </c>
      <c r="D1645" t="s">
        <v>33</v>
      </c>
      <c r="E1645" s="2">
        <v>65</v>
      </c>
      <c r="F1645" t="str">
        <f>IFERROR(VLOOKUP(TRIM(tbActuals[[#This Row],[IT Department]]),
                                                  tbDepartments[], 2, FALSE),
                         "")</f>
        <v>Functional</v>
      </c>
      <c r="G1645" t="str">
        <f>VLOOKUP(tbActuals[[#This Row],[IT Department]],
                           tbDepartments[], 3,FALSE)</f>
        <v>Raju Singh</v>
      </c>
      <c r="H1645" s="2">
        <f>IF(tbActuals[[#This Row],[Actual]]&lt;500,
       0,
       IF(tbActuals[[#This Row],[Actual]]&lt; 1500,
             1500,
             tbActuals[[#This Row],[Actual]]))</f>
        <v>0</v>
      </c>
      <c r="I1645" t="str">
        <f>VLOOKUP(tbActuals[[#This Row],[Country]],
                          tbRegions[], 2, FALSE)</f>
        <v>Latin America</v>
      </c>
    </row>
    <row r="1646" spans="1:9" x14ac:dyDescent="0.35">
      <c r="A1646" s="1">
        <v>43862</v>
      </c>
      <c r="B1646" t="s">
        <v>73</v>
      </c>
      <c r="C1646" t="s">
        <v>17</v>
      </c>
      <c r="D1646" t="s">
        <v>33</v>
      </c>
      <c r="E1646" s="2">
        <v>640</v>
      </c>
      <c r="F1646" t="str">
        <f>IFERROR(VLOOKUP(TRIM(tbActuals[[#This Row],[IT Department]]),
                                                  tbDepartments[], 2, FALSE),
                         "")</f>
        <v>Functional</v>
      </c>
      <c r="G1646" t="str">
        <f>VLOOKUP(tbActuals[[#This Row],[IT Department]],
                           tbDepartments[], 3,FALSE)</f>
        <v>Raju Singh</v>
      </c>
      <c r="H1646" s="2">
        <f>IF(tbActuals[[#This Row],[Actual]]&lt;500,
       0,
       IF(tbActuals[[#This Row],[Actual]]&lt; 1500,
             1500,
             tbActuals[[#This Row],[Actual]]))</f>
        <v>1500</v>
      </c>
      <c r="I1646" t="str">
        <f>VLOOKUP(tbActuals[[#This Row],[Country]],
                          tbRegions[], 2, FALSE)</f>
        <v>Latin America</v>
      </c>
    </row>
    <row r="1647" spans="1:9" x14ac:dyDescent="0.35">
      <c r="A1647" s="1">
        <v>43862</v>
      </c>
      <c r="B1647" t="s">
        <v>73</v>
      </c>
      <c r="C1647" t="s">
        <v>17</v>
      </c>
      <c r="D1647" t="s">
        <v>12</v>
      </c>
      <c r="E1647" s="2">
        <v>96</v>
      </c>
      <c r="F1647" t="str">
        <f>IFERROR(VLOOKUP(TRIM(tbActuals[[#This Row],[IT Department]]),
                                                  tbDepartments[], 2, FALSE),
                         "")</f>
        <v>Functional</v>
      </c>
      <c r="G1647" t="str">
        <f>VLOOKUP(tbActuals[[#This Row],[IT Department]],
                           tbDepartments[], 3,FALSE)</f>
        <v>Raju Singh</v>
      </c>
      <c r="H1647" s="2">
        <f>IF(tbActuals[[#This Row],[Actual]]&lt;500,
       0,
       IF(tbActuals[[#This Row],[Actual]]&lt; 1500,
             1500,
             tbActuals[[#This Row],[Actual]]))</f>
        <v>0</v>
      </c>
      <c r="I1647" t="str">
        <f>VLOOKUP(tbActuals[[#This Row],[Country]],
                          tbRegions[], 2, FALSE)</f>
        <v>Europe</v>
      </c>
    </row>
    <row r="1648" spans="1:9" x14ac:dyDescent="0.35">
      <c r="A1648" s="1">
        <v>43862</v>
      </c>
      <c r="B1648" t="s">
        <v>73</v>
      </c>
      <c r="C1648" t="s">
        <v>18</v>
      </c>
      <c r="D1648" t="s">
        <v>7</v>
      </c>
      <c r="E1648" s="2">
        <v>2638</v>
      </c>
      <c r="F1648" t="str">
        <f>IFERROR(VLOOKUP(TRIM(tbActuals[[#This Row],[IT Department]]),
                                                  tbDepartments[], 2, FALSE),
                         "")</f>
        <v>Functional</v>
      </c>
      <c r="G1648" t="str">
        <f>VLOOKUP(tbActuals[[#This Row],[IT Department]],
                           tbDepartments[], 3,FALSE)</f>
        <v>Raju Singh</v>
      </c>
      <c r="H1648" s="2">
        <f>IF(tbActuals[[#This Row],[Actual]]&lt;500,
       0,
       IF(tbActuals[[#This Row],[Actual]]&lt; 1500,
             1500,
             tbActuals[[#This Row],[Actual]]))</f>
        <v>2638</v>
      </c>
      <c r="I1648" t="str">
        <f>VLOOKUP(tbActuals[[#This Row],[Country]],
                          tbRegions[], 2, FALSE)</f>
        <v>Europe</v>
      </c>
    </row>
    <row r="1649" spans="1:9" x14ac:dyDescent="0.35">
      <c r="A1649" s="1">
        <v>43862</v>
      </c>
      <c r="B1649" t="s">
        <v>73</v>
      </c>
      <c r="C1649" t="s">
        <v>18</v>
      </c>
      <c r="D1649" t="s">
        <v>8</v>
      </c>
      <c r="E1649" s="2">
        <v>430809</v>
      </c>
      <c r="F1649" t="str">
        <f>IFERROR(VLOOKUP(TRIM(tbActuals[[#This Row],[IT Department]]),
                                                  tbDepartments[], 2, FALSE),
                         "")</f>
        <v>Functional</v>
      </c>
      <c r="G1649" t="str">
        <f>VLOOKUP(tbActuals[[#This Row],[IT Department]],
                           tbDepartments[], 3,FALSE)</f>
        <v>Raju Singh</v>
      </c>
      <c r="H1649" s="2">
        <f>IF(tbActuals[[#This Row],[Actual]]&lt;500,
       0,
       IF(tbActuals[[#This Row],[Actual]]&lt; 1500,
             1500,
             tbActuals[[#This Row],[Actual]]))</f>
        <v>430809</v>
      </c>
      <c r="I1649" t="str">
        <f>VLOOKUP(tbActuals[[#This Row],[Country]],
                          tbRegions[], 2, FALSE)</f>
        <v>USA</v>
      </c>
    </row>
    <row r="1650" spans="1:9" x14ac:dyDescent="0.35">
      <c r="A1650" s="1">
        <v>43862</v>
      </c>
      <c r="B1650" t="s">
        <v>73</v>
      </c>
      <c r="C1650" t="s">
        <v>47</v>
      </c>
      <c r="D1650" t="s">
        <v>8</v>
      </c>
      <c r="E1650" s="2">
        <v>79090</v>
      </c>
      <c r="F1650" t="str">
        <f>IFERROR(VLOOKUP(TRIM(tbActuals[[#This Row],[IT Department]]),
                                                  tbDepartments[], 2, FALSE),
                         "")</f>
        <v>Functional</v>
      </c>
      <c r="G1650" t="str">
        <f>VLOOKUP(tbActuals[[#This Row],[IT Department]],
                           tbDepartments[], 3,FALSE)</f>
        <v>Raju Singh</v>
      </c>
      <c r="H1650" s="2">
        <f>IF(tbActuals[[#This Row],[Actual]]&lt;500,
       0,
       IF(tbActuals[[#This Row],[Actual]]&lt; 1500,
             1500,
             tbActuals[[#This Row],[Actual]]))</f>
        <v>79090</v>
      </c>
      <c r="I1650" t="str">
        <f>VLOOKUP(tbActuals[[#This Row],[Country]],
                          tbRegions[], 2, FALSE)</f>
        <v>USA</v>
      </c>
    </row>
    <row r="1651" spans="1:9" x14ac:dyDescent="0.35">
      <c r="A1651" s="1">
        <v>43862</v>
      </c>
      <c r="B1651" t="s">
        <v>73</v>
      </c>
      <c r="C1651" t="s">
        <v>19</v>
      </c>
      <c r="D1651" t="s">
        <v>33</v>
      </c>
      <c r="E1651" s="2">
        <v>-320</v>
      </c>
      <c r="F1651" t="str">
        <f>IFERROR(VLOOKUP(TRIM(tbActuals[[#This Row],[IT Department]]),
                                                  tbDepartments[], 2, FALSE),
                         "")</f>
        <v>Functional</v>
      </c>
      <c r="G1651" t="str">
        <f>VLOOKUP(tbActuals[[#This Row],[IT Department]],
                           tbDepartments[], 3,FALSE)</f>
        <v>Raju Singh</v>
      </c>
      <c r="H1651" s="2">
        <f>IF(tbActuals[[#This Row],[Actual]]&lt;500,
       0,
       IF(tbActuals[[#This Row],[Actual]]&lt; 1500,
             1500,
             tbActuals[[#This Row],[Actual]]))</f>
        <v>0</v>
      </c>
      <c r="I1651" t="str">
        <f>VLOOKUP(tbActuals[[#This Row],[Country]],
                          tbRegions[], 2, FALSE)</f>
        <v>Latin America</v>
      </c>
    </row>
    <row r="1652" spans="1:9" x14ac:dyDescent="0.35">
      <c r="A1652" s="1">
        <v>43862</v>
      </c>
      <c r="B1652" t="s">
        <v>73</v>
      </c>
      <c r="C1652" t="s">
        <v>19</v>
      </c>
      <c r="D1652" t="s">
        <v>8</v>
      </c>
      <c r="E1652" s="2">
        <v>43</v>
      </c>
      <c r="F1652" t="str">
        <f>IFERROR(VLOOKUP(TRIM(tbActuals[[#This Row],[IT Department]]),
                                                  tbDepartments[], 2, FALSE),
                         "")</f>
        <v>Functional</v>
      </c>
      <c r="G1652" t="str">
        <f>VLOOKUP(tbActuals[[#This Row],[IT Department]],
                           tbDepartments[], 3,FALSE)</f>
        <v>Raju Singh</v>
      </c>
      <c r="H1652" s="2">
        <f>IF(tbActuals[[#This Row],[Actual]]&lt;500,
       0,
       IF(tbActuals[[#This Row],[Actual]]&lt; 1500,
             1500,
             tbActuals[[#This Row],[Actual]]))</f>
        <v>0</v>
      </c>
      <c r="I1652" t="str">
        <f>VLOOKUP(tbActuals[[#This Row],[Country]],
                          tbRegions[], 2, FALSE)</f>
        <v>USA</v>
      </c>
    </row>
    <row r="1653" spans="1:9" x14ac:dyDescent="0.35">
      <c r="A1653" s="1">
        <v>43862</v>
      </c>
      <c r="B1653" t="s">
        <v>73</v>
      </c>
      <c r="C1653" t="s">
        <v>25</v>
      </c>
      <c r="D1653" t="s">
        <v>8</v>
      </c>
      <c r="E1653" s="2">
        <v>4915</v>
      </c>
      <c r="F1653" t="str">
        <f>IFERROR(VLOOKUP(TRIM(tbActuals[[#This Row],[IT Department]]),
                                                  tbDepartments[], 2, FALSE),
                         "")</f>
        <v>Functional</v>
      </c>
      <c r="G1653" t="str">
        <f>VLOOKUP(tbActuals[[#This Row],[IT Department]],
                           tbDepartments[], 3,FALSE)</f>
        <v>Raju Singh</v>
      </c>
      <c r="H1653" s="2">
        <f>IF(tbActuals[[#This Row],[Actual]]&lt;500,
       0,
       IF(tbActuals[[#This Row],[Actual]]&lt; 1500,
             1500,
             tbActuals[[#This Row],[Actual]]))</f>
        <v>4915</v>
      </c>
      <c r="I1653" t="str">
        <f>VLOOKUP(tbActuals[[#This Row],[Country]],
                          tbRegions[], 2, FALSE)</f>
        <v>USA</v>
      </c>
    </row>
    <row r="1654" spans="1:9" x14ac:dyDescent="0.35">
      <c r="A1654" s="1">
        <v>43862</v>
      </c>
      <c r="B1654" t="s">
        <v>73</v>
      </c>
      <c r="C1654" t="s">
        <v>20</v>
      </c>
      <c r="D1654" t="s">
        <v>33</v>
      </c>
      <c r="E1654" s="2">
        <v>352</v>
      </c>
      <c r="F1654" t="str">
        <f>IFERROR(VLOOKUP(TRIM(tbActuals[[#This Row],[IT Department]]),
                                                  tbDepartments[], 2, FALSE),
                         "")</f>
        <v>Functional</v>
      </c>
      <c r="G1654" t="str">
        <f>VLOOKUP(tbActuals[[#This Row],[IT Department]],
                           tbDepartments[], 3,FALSE)</f>
        <v>Raju Singh</v>
      </c>
      <c r="H1654" s="2">
        <f>IF(tbActuals[[#This Row],[Actual]]&lt;500,
       0,
       IF(tbActuals[[#This Row],[Actual]]&lt; 1500,
             1500,
             tbActuals[[#This Row],[Actual]]))</f>
        <v>0</v>
      </c>
      <c r="I1654" t="str">
        <f>VLOOKUP(tbActuals[[#This Row],[Country]],
                          tbRegions[], 2, FALSE)</f>
        <v>Latin America</v>
      </c>
    </row>
    <row r="1655" spans="1:9" x14ac:dyDescent="0.35">
      <c r="A1655" s="1">
        <v>43862</v>
      </c>
      <c r="B1655" t="s">
        <v>73</v>
      </c>
      <c r="C1655" t="s">
        <v>20</v>
      </c>
      <c r="D1655" t="s">
        <v>37</v>
      </c>
      <c r="E1655" s="2">
        <v>20</v>
      </c>
      <c r="F1655" t="str">
        <f>IFERROR(VLOOKUP(TRIM(tbActuals[[#This Row],[IT Department]]),
                                                  tbDepartments[], 2, FALSE),
                         "")</f>
        <v>Functional</v>
      </c>
      <c r="G1655" t="str">
        <f>VLOOKUP(tbActuals[[#This Row],[IT Department]],
                           tbDepartments[], 3,FALSE)</f>
        <v>Raju Singh</v>
      </c>
      <c r="H1655" s="2">
        <f>IF(tbActuals[[#This Row],[Actual]]&lt;500,
       0,
       IF(tbActuals[[#This Row],[Actual]]&lt; 1500,
             1500,
             tbActuals[[#This Row],[Actual]]))</f>
        <v>0</v>
      </c>
      <c r="I1655" t="str">
        <f>VLOOKUP(tbActuals[[#This Row],[Country]],
                          tbRegions[], 2, FALSE)</f>
        <v>Europe</v>
      </c>
    </row>
    <row r="1656" spans="1:9" x14ac:dyDescent="0.35">
      <c r="A1656" s="1">
        <v>43862</v>
      </c>
      <c r="B1656" t="s">
        <v>73</v>
      </c>
      <c r="C1656" t="s">
        <v>20</v>
      </c>
      <c r="D1656" t="s">
        <v>7</v>
      </c>
      <c r="E1656" s="2">
        <v>731</v>
      </c>
      <c r="F1656" t="str">
        <f>IFERROR(VLOOKUP(TRIM(tbActuals[[#This Row],[IT Department]]),
                                                  tbDepartments[], 2, FALSE),
                         "")</f>
        <v>Functional</v>
      </c>
      <c r="G1656" t="str">
        <f>VLOOKUP(tbActuals[[#This Row],[IT Department]],
                           tbDepartments[], 3,FALSE)</f>
        <v>Raju Singh</v>
      </c>
      <c r="H1656" s="2">
        <f>IF(tbActuals[[#This Row],[Actual]]&lt;500,
       0,
       IF(tbActuals[[#This Row],[Actual]]&lt; 1500,
             1500,
             tbActuals[[#This Row],[Actual]]))</f>
        <v>1500</v>
      </c>
      <c r="I1656" t="str">
        <f>VLOOKUP(tbActuals[[#This Row],[Country]],
                          tbRegions[], 2, FALSE)</f>
        <v>Europe</v>
      </c>
    </row>
    <row r="1657" spans="1:9" x14ac:dyDescent="0.35">
      <c r="A1657" s="1">
        <v>43862</v>
      </c>
      <c r="B1657" t="s">
        <v>73</v>
      </c>
      <c r="C1657" t="s">
        <v>20</v>
      </c>
      <c r="D1657" t="s">
        <v>8</v>
      </c>
      <c r="E1657" s="2">
        <v>17990</v>
      </c>
      <c r="F1657" t="str">
        <f>IFERROR(VLOOKUP(TRIM(tbActuals[[#This Row],[IT Department]]),
                                                  tbDepartments[], 2, FALSE),
                         "")</f>
        <v>Functional</v>
      </c>
      <c r="G1657" t="str">
        <f>VLOOKUP(tbActuals[[#This Row],[IT Department]],
                           tbDepartments[], 3,FALSE)</f>
        <v>Raju Singh</v>
      </c>
      <c r="H1657" s="2">
        <f>IF(tbActuals[[#This Row],[Actual]]&lt;500,
       0,
       IF(tbActuals[[#This Row],[Actual]]&lt; 1500,
             1500,
             tbActuals[[#This Row],[Actual]]))</f>
        <v>17990</v>
      </c>
      <c r="I1657" t="str">
        <f>VLOOKUP(tbActuals[[#This Row],[Country]],
                          tbRegions[], 2, FALSE)</f>
        <v>USA</v>
      </c>
    </row>
    <row r="1658" spans="1:9" x14ac:dyDescent="0.35">
      <c r="A1658" s="1">
        <v>43862</v>
      </c>
      <c r="B1658" t="s">
        <v>73</v>
      </c>
      <c r="C1658" t="s">
        <v>26</v>
      </c>
      <c r="D1658" t="s">
        <v>7</v>
      </c>
      <c r="E1658" s="2">
        <v>2525</v>
      </c>
      <c r="F1658" t="str">
        <f>IFERROR(VLOOKUP(TRIM(tbActuals[[#This Row],[IT Department]]),
                                                  tbDepartments[], 2, FALSE),
                         "")</f>
        <v>Functional</v>
      </c>
      <c r="G1658" t="str">
        <f>VLOOKUP(tbActuals[[#This Row],[IT Department]],
                           tbDepartments[], 3,FALSE)</f>
        <v>Raju Singh</v>
      </c>
      <c r="H1658" s="2">
        <f>IF(tbActuals[[#This Row],[Actual]]&lt;500,
       0,
       IF(tbActuals[[#This Row],[Actual]]&lt; 1500,
             1500,
             tbActuals[[#This Row],[Actual]]))</f>
        <v>2525</v>
      </c>
      <c r="I1658" t="str">
        <f>VLOOKUP(tbActuals[[#This Row],[Country]],
                          tbRegions[], 2, FALSE)</f>
        <v>Europe</v>
      </c>
    </row>
    <row r="1659" spans="1:9" x14ac:dyDescent="0.35">
      <c r="A1659" s="1">
        <v>43862</v>
      </c>
      <c r="B1659" t="s">
        <v>73</v>
      </c>
      <c r="C1659" t="s">
        <v>26</v>
      </c>
      <c r="D1659" t="s">
        <v>8</v>
      </c>
      <c r="E1659" s="2">
        <v>857</v>
      </c>
      <c r="F1659" t="str">
        <f>IFERROR(VLOOKUP(TRIM(tbActuals[[#This Row],[IT Department]]),
                                                  tbDepartments[], 2, FALSE),
                         "")</f>
        <v>Functional</v>
      </c>
      <c r="G1659" t="str">
        <f>VLOOKUP(tbActuals[[#This Row],[IT Department]],
                           tbDepartments[], 3,FALSE)</f>
        <v>Raju Singh</v>
      </c>
      <c r="H1659" s="2">
        <f>IF(tbActuals[[#This Row],[Actual]]&lt;500,
       0,
       IF(tbActuals[[#This Row],[Actual]]&lt; 1500,
             1500,
             tbActuals[[#This Row],[Actual]]))</f>
        <v>1500</v>
      </c>
      <c r="I1659" t="str">
        <f>VLOOKUP(tbActuals[[#This Row],[Country]],
                          tbRegions[], 2, FALSE)</f>
        <v>USA</v>
      </c>
    </row>
    <row r="1660" spans="1:9" x14ac:dyDescent="0.35">
      <c r="A1660" s="1">
        <v>43862</v>
      </c>
      <c r="B1660" t="s">
        <v>73</v>
      </c>
      <c r="C1660" t="s">
        <v>21</v>
      </c>
      <c r="D1660" t="s">
        <v>33</v>
      </c>
      <c r="E1660" s="2">
        <v>517</v>
      </c>
      <c r="F1660" t="str">
        <f>IFERROR(VLOOKUP(TRIM(tbActuals[[#This Row],[IT Department]]),
                                                  tbDepartments[], 2, FALSE),
                         "")</f>
        <v>Functional</v>
      </c>
      <c r="G1660" t="str">
        <f>VLOOKUP(tbActuals[[#This Row],[IT Department]],
                           tbDepartments[], 3,FALSE)</f>
        <v>Raju Singh</v>
      </c>
      <c r="H1660" s="2">
        <f>IF(tbActuals[[#This Row],[Actual]]&lt;500,
       0,
       IF(tbActuals[[#This Row],[Actual]]&lt; 1500,
             1500,
             tbActuals[[#This Row],[Actual]]))</f>
        <v>1500</v>
      </c>
      <c r="I1660" t="str">
        <f>VLOOKUP(tbActuals[[#This Row],[Country]],
                          tbRegions[], 2, FALSE)</f>
        <v>Latin America</v>
      </c>
    </row>
    <row r="1661" spans="1:9" x14ac:dyDescent="0.35">
      <c r="A1661" s="1">
        <v>43862</v>
      </c>
      <c r="B1661" t="s">
        <v>73</v>
      </c>
      <c r="C1661" t="s">
        <v>21</v>
      </c>
      <c r="D1661" t="s">
        <v>37</v>
      </c>
      <c r="E1661" s="2">
        <v>50</v>
      </c>
      <c r="F1661" t="str">
        <f>IFERROR(VLOOKUP(TRIM(tbActuals[[#This Row],[IT Department]]),
                                                  tbDepartments[], 2, FALSE),
                         "")</f>
        <v>Functional</v>
      </c>
      <c r="G1661" t="str">
        <f>VLOOKUP(tbActuals[[#This Row],[IT Department]],
                           tbDepartments[], 3,FALSE)</f>
        <v>Raju Singh</v>
      </c>
      <c r="H1661" s="2">
        <f>IF(tbActuals[[#This Row],[Actual]]&lt;500,
       0,
       IF(tbActuals[[#This Row],[Actual]]&lt; 1500,
             1500,
             tbActuals[[#This Row],[Actual]]))</f>
        <v>0</v>
      </c>
      <c r="I1661" t="str">
        <f>VLOOKUP(tbActuals[[#This Row],[Country]],
                          tbRegions[], 2, FALSE)</f>
        <v>Europe</v>
      </c>
    </row>
    <row r="1662" spans="1:9" x14ac:dyDescent="0.35">
      <c r="A1662" s="1">
        <v>43862</v>
      </c>
      <c r="B1662" t="s">
        <v>73</v>
      </c>
      <c r="C1662" t="s">
        <v>21</v>
      </c>
      <c r="D1662" t="s">
        <v>7</v>
      </c>
      <c r="E1662" s="2">
        <v>1232</v>
      </c>
      <c r="F1662" t="str">
        <f>IFERROR(VLOOKUP(TRIM(tbActuals[[#This Row],[IT Department]]),
                                                  tbDepartments[], 2, FALSE),
                         "")</f>
        <v>Functional</v>
      </c>
      <c r="G1662" t="str">
        <f>VLOOKUP(tbActuals[[#This Row],[IT Department]],
                           tbDepartments[], 3,FALSE)</f>
        <v>Raju Singh</v>
      </c>
      <c r="H1662" s="2">
        <f>IF(tbActuals[[#This Row],[Actual]]&lt;500,
       0,
       IF(tbActuals[[#This Row],[Actual]]&lt; 1500,
             1500,
             tbActuals[[#This Row],[Actual]]))</f>
        <v>1500</v>
      </c>
      <c r="I1662" t="str">
        <f>VLOOKUP(tbActuals[[#This Row],[Country]],
                          tbRegions[], 2, FALSE)</f>
        <v>Europe</v>
      </c>
    </row>
    <row r="1663" spans="1:9" x14ac:dyDescent="0.35">
      <c r="A1663" s="1">
        <v>43862</v>
      </c>
      <c r="B1663" t="s">
        <v>73</v>
      </c>
      <c r="C1663" t="s">
        <v>21</v>
      </c>
      <c r="D1663" t="s">
        <v>8</v>
      </c>
      <c r="E1663" s="2">
        <v>10176</v>
      </c>
      <c r="F1663" t="str">
        <f>IFERROR(VLOOKUP(TRIM(tbActuals[[#This Row],[IT Department]]),
                                                  tbDepartments[], 2, FALSE),
                         "")</f>
        <v>Functional</v>
      </c>
      <c r="G1663" t="str">
        <f>VLOOKUP(tbActuals[[#This Row],[IT Department]],
                           tbDepartments[], 3,FALSE)</f>
        <v>Raju Singh</v>
      </c>
      <c r="H1663" s="2">
        <f>IF(tbActuals[[#This Row],[Actual]]&lt;500,
       0,
       IF(tbActuals[[#This Row],[Actual]]&lt; 1500,
             1500,
             tbActuals[[#This Row],[Actual]]))</f>
        <v>10176</v>
      </c>
      <c r="I1663" t="str">
        <f>VLOOKUP(tbActuals[[#This Row],[Country]],
                          tbRegions[], 2, FALSE)</f>
        <v>USA</v>
      </c>
    </row>
    <row r="1664" spans="1:9" x14ac:dyDescent="0.35">
      <c r="A1664" s="1">
        <v>43862</v>
      </c>
      <c r="B1664" t="s">
        <v>73</v>
      </c>
      <c r="C1664" t="s">
        <v>22</v>
      </c>
      <c r="D1664" t="s">
        <v>7</v>
      </c>
      <c r="E1664" s="2">
        <v>705</v>
      </c>
      <c r="F1664" t="str">
        <f>IFERROR(VLOOKUP(TRIM(tbActuals[[#This Row],[IT Department]]),
                                                  tbDepartments[], 2, FALSE),
                         "")</f>
        <v>Functional</v>
      </c>
      <c r="G1664" t="str">
        <f>VLOOKUP(tbActuals[[#This Row],[IT Department]],
                           tbDepartments[], 3,FALSE)</f>
        <v>Raju Singh</v>
      </c>
      <c r="H1664" s="2">
        <f>IF(tbActuals[[#This Row],[Actual]]&lt;500,
       0,
       IF(tbActuals[[#This Row],[Actual]]&lt; 1500,
             1500,
             tbActuals[[#This Row],[Actual]]))</f>
        <v>1500</v>
      </c>
      <c r="I1664" t="str">
        <f>VLOOKUP(tbActuals[[#This Row],[Country]],
                          tbRegions[], 2, FALSE)</f>
        <v>Europe</v>
      </c>
    </row>
    <row r="1665" spans="1:9" x14ac:dyDescent="0.35">
      <c r="A1665" s="1">
        <v>43862</v>
      </c>
      <c r="B1665" t="s">
        <v>74</v>
      </c>
      <c r="C1665" t="s">
        <v>31</v>
      </c>
      <c r="D1665" t="s">
        <v>8</v>
      </c>
      <c r="E1665" s="2">
        <v>431064</v>
      </c>
      <c r="F1665" t="str">
        <f>IFERROR(VLOOKUP(TRIM(tbActuals[[#This Row],[IT Department]]),
                                                  tbDepartments[], 2, FALSE),
                         "")</f>
        <v>Functional</v>
      </c>
      <c r="G1665" t="str">
        <f>VLOOKUP(tbActuals[[#This Row],[IT Department]],
                           tbDepartments[], 3,FALSE)</f>
        <v>Jim Biggs</v>
      </c>
      <c r="H1665" s="2">
        <f>IF(tbActuals[[#This Row],[Actual]]&lt;500,
       0,
       IF(tbActuals[[#This Row],[Actual]]&lt; 1500,
             1500,
             tbActuals[[#This Row],[Actual]]))</f>
        <v>431064</v>
      </c>
      <c r="I1665" t="str">
        <f>VLOOKUP(tbActuals[[#This Row],[Country]],
                          tbRegions[], 2, FALSE)</f>
        <v>USA</v>
      </c>
    </row>
    <row r="1666" spans="1:9" x14ac:dyDescent="0.35">
      <c r="A1666" s="1">
        <v>43862</v>
      </c>
      <c r="B1666" t="s">
        <v>74</v>
      </c>
      <c r="C1666" t="s">
        <v>24</v>
      </c>
      <c r="D1666" t="s">
        <v>8</v>
      </c>
      <c r="E1666" s="2">
        <v>3562</v>
      </c>
      <c r="F1666" t="str">
        <f>IFERROR(VLOOKUP(TRIM(tbActuals[[#This Row],[IT Department]]),
                                                  tbDepartments[], 2, FALSE),
                         "")</f>
        <v>Functional</v>
      </c>
      <c r="G1666" t="str">
        <f>VLOOKUP(tbActuals[[#This Row],[IT Department]],
                           tbDepartments[], 3,FALSE)</f>
        <v>Jim Biggs</v>
      </c>
      <c r="H1666" s="2">
        <f>IF(tbActuals[[#This Row],[Actual]]&lt;500,
       0,
       IF(tbActuals[[#This Row],[Actual]]&lt; 1500,
             1500,
             tbActuals[[#This Row],[Actual]]))</f>
        <v>3562</v>
      </c>
      <c r="I1666" t="str">
        <f>VLOOKUP(tbActuals[[#This Row],[Country]],
                          tbRegions[], 2, FALSE)</f>
        <v>USA</v>
      </c>
    </row>
    <row r="1667" spans="1:9" x14ac:dyDescent="0.35">
      <c r="A1667" s="1">
        <v>43862</v>
      </c>
      <c r="B1667" t="s">
        <v>74</v>
      </c>
      <c r="C1667" t="s">
        <v>6</v>
      </c>
      <c r="D1667" t="s">
        <v>42</v>
      </c>
      <c r="E1667" s="2">
        <v>3372</v>
      </c>
      <c r="F1667" t="str">
        <f>IFERROR(VLOOKUP(TRIM(tbActuals[[#This Row],[IT Department]]),
                                                  tbDepartments[], 2, FALSE),
                         "")</f>
        <v>Functional</v>
      </c>
      <c r="G1667" t="str">
        <f>VLOOKUP(tbActuals[[#This Row],[IT Department]],
                           tbDepartments[], 3,FALSE)</f>
        <v>Jim Biggs</v>
      </c>
      <c r="H1667" s="2">
        <f>IF(tbActuals[[#This Row],[Actual]]&lt;500,
       0,
       IF(tbActuals[[#This Row],[Actual]]&lt; 1500,
             1500,
             tbActuals[[#This Row],[Actual]]))</f>
        <v>3372</v>
      </c>
      <c r="I1667" t="str">
        <f>VLOOKUP(tbActuals[[#This Row],[Country]],
                          tbRegions[], 2, FALSE)</f>
        <v>Europe</v>
      </c>
    </row>
    <row r="1668" spans="1:9" x14ac:dyDescent="0.35">
      <c r="A1668" s="1">
        <v>43862</v>
      </c>
      <c r="B1668" t="s">
        <v>74</v>
      </c>
      <c r="C1668" t="s">
        <v>6</v>
      </c>
      <c r="D1668" t="s">
        <v>7</v>
      </c>
      <c r="E1668" s="2">
        <v>26747</v>
      </c>
      <c r="F1668" t="str">
        <f>IFERROR(VLOOKUP(TRIM(tbActuals[[#This Row],[IT Department]]),
                                                  tbDepartments[], 2, FALSE),
                         "")</f>
        <v>Functional</v>
      </c>
      <c r="G1668" t="str">
        <f>VLOOKUP(tbActuals[[#This Row],[IT Department]],
                           tbDepartments[], 3,FALSE)</f>
        <v>Jim Biggs</v>
      </c>
      <c r="H1668" s="2">
        <f>IF(tbActuals[[#This Row],[Actual]]&lt;500,
       0,
       IF(tbActuals[[#This Row],[Actual]]&lt; 1500,
             1500,
             tbActuals[[#This Row],[Actual]]))</f>
        <v>26747</v>
      </c>
      <c r="I1668" t="str">
        <f>VLOOKUP(tbActuals[[#This Row],[Country]],
                          tbRegions[], 2, FALSE)</f>
        <v>Europe</v>
      </c>
    </row>
    <row r="1669" spans="1:9" x14ac:dyDescent="0.35">
      <c r="A1669" s="1">
        <v>43862</v>
      </c>
      <c r="B1669" t="s">
        <v>74</v>
      </c>
      <c r="C1669" t="s">
        <v>6</v>
      </c>
      <c r="D1669" t="s">
        <v>8</v>
      </c>
      <c r="E1669" s="2">
        <v>533491</v>
      </c>
      <c r="F1669" t="str">
        <f>IFERROR(VLOOKUP(TRIM(tbActuals[[#This Row],[IT Department]]),
                                                  tbDepartments[], 2, FALSE),
                         "")</f>
        <v>Functional</v>
      </c>
      <c r="G1669" t="str">
        <f>VLOOKUP(tbActuals[[#This Row],[IT Department]],
                           tbDepartments[], 3,FALSE)</f>
        <v>Jim Biggs</v>
      </c>
      <c r="H1669" s="2">
        <f>IF(tbActuals[[#This Row],[Actual]]&lt;500,
       0,
       IF(tbActuals[[#This Row],[Actual]]&lt; 1500,
             1500,
             tbActuals[[#This Row],[Actual]]))</f>
        <v>533491</v>
      </c>
      <c r="I1669" t="str">
        <f>VLOOKUP(tbActuals[[#This Row],[Country]],
                          tbRegions[], 2, FALSE)</f>
        <v>USA</v>
      </c>
    </row>
    <row r="1670" spans="1:9" x14ac:dyDescent="0.35">
      <c r="A1670" s="1">
        <v>43862</v>
      </c>
      <c r="B1670" t="s">
        <v>74</v>
      </c>
      <c r="C1670" t="s">
        <v>36</v>
      </c>
      <c r="D1670" t="s">
        <v>8</v>
      </c>
      <c r="E1670" s="2">
        <v>604</v>
      </c>
      <c r="F1670" t="str">
        <f>IFERROR(VLOOKUP(TRIM(tbActuals[[#This Row],[IT Department]]),
                                                  tbDepartments[], 2, FALSE),
                         "")</f>
        <v>Functional</v>
      </c>
      <c r="G1670" t="str">
        <f>VLOOKUP(tbActuals[[#This Row],[IT Department]],
                           tbDepartments[], 3,FALSE)</f>
        <v>Jim Biggs</v>
      </c>
      <c r="H1670" s="2">
        <f>IF(tbActuals[[#This Row],[Actual]]&lt;500,
       0,
       IF(tbActuals[[#This Row],[Actual]]&lt; 1500,
             1500,
             tbActuals[[#This Row],[Actual]]))</f>
        <v>1500</v>
      </c>
      <c r="I1670" t="str">
        <f>VLOOKUP(tbActuals[[#This Row],[Country]],
                          tbRegions[], 2, FALSE)</f>
        <v>USA</v>
      </c>
    </row>
    <row r="1671" spans="1:9" x14ac:dyDescent="0.35">
      <c r="A1671" s="1">
        <v>43862</v>
      </c>
      <c r="B1671" t="s">
        <v>74</v>
      </c>
      <c r="C1671" t="s">
        <v>11</v>
      </c>
      <c r="D1671" t="s">
        <v>51</v>
      </c>
      <c r="E1671" s="2">
        <v>7525</v>
      </c>
      <c r="F1671" t="str">
        <f>IFERROR(VLOOKUP(TRIM(tbActuals[[#This Row],[IT Department]]),
                                                  tbDepartments[], 2, FALSE),
                         "")</f>
        <v>Functional</v>
      </c>
      <c r="G1671" t="str">
        <f>VLOOKUP(tbActuals[[#This Row],[IT Department]],
                           tbDepartments[], 3,FALSE)</f>
        <v>Jim Biggs</v>
      </c>
      <c r="H1671" s="2">
        <f>IF(tbActuals[[#This Row],[Actual]]&lt;500,
       0,
       IF(tbActuals[[#This Row],[Actual]]&lt; 1500,
             1500,
             tbActuals[[#This Row],[Actual]]))</f>
        <v>7525</v>
      </c>
      <c r="I1671" t="str">
        <f>VLOOKUP(tbActuals[[#This Row],[Country]],
                          tbRegions[], 2, FALSE)</f>
        <v>Europe</v>
      </c>
    </row>
    <row r="1672" spans="1:9" x14ac:dyDescent="0.35">
      <c r="A1672" s="1">
        <v>43862</v>
      </c>
      <c r="B1672" t="s">
        <v>74</v>
      </c>
      <c r="C1672" t="s">
        <v>11</v>
      </c>
      <c r="D1672" t="s">
        <v>52</v>
      </c>
      <c r="E1672" s="2">
        <v>6720</v>
      </c>
      <c r="F1672" t="str">
        <f>IFERROR(VLOOKUP(TRIM(tbActuals[[#This Row],[IT Department]]),
                                                  tbDepartments[], 2, FALSE),
                         "")</f>
        <v>Functional</v>
      </c>
      <c r="G1672" t="str">
        <f>VLOOKUP(tbActuals[[#This Row],[IT Department]],
                           tbDepartments[], 3,FALSE)</f>
        <v>Jim Biggs</v>
      </c>
      <c r="H1672" s="2">
        <f>IF(tbActuals[[#This Row],[Actual]]&lt;500,
       0,
       IF(tbActuals[[#This Row],[Actual]]&lt; 1500,
             1500,
             tbActuals[[#This Row],[Actual]]))</f>
        <v>6720</v>
      </c>
      <c r="I1672" t="str">
        <f>VLOOKUP(tbActuals[[#This Row],[Country]],
                          tbRegions[], 2, FALSE)</f>
        <v>Europe</v>
      </c>
    </row>
    <row r="1673" spans="1:9" x14ac:dyDescent="0.35">
      <c r="A1673" s="1">
        <v>43862</v>
      </c>
      <c r="B1673" t="s">
        <v>74</v>
      </c>
      <c r="C1673" t="s">
        <v>11</v>
      </c>
      <c r="D1673" t="s">
        <v>42</v>
      </c>
      <c r="E1673" s="2">
        <v>6073</v>
      </c>
      <c r="F1673" t="str">
        <f>IFERROR(VLOOKUP(TRIM(tbActuals[[#This Row],[IT Department]]),
                                                  tbDepartments[], 2, FALSE),
                         "")</f>
        <v>Functional</v>
      </c>
      <c r="G1673" t="str">
        <f>VLOOKUP(tbActuals[[#This Row],[IT Department]],
                           tbDepartments[], 3,FALSE)</f>
        <v>Jim Biggs</v>
      </c>
      <c r="H1673" s="2">
        <f>IF(tbActuals[[#This Row],[Actual]]&lt;500,
       0,
       IF(tbActuals[[#This Row],[Actual]]&lt; 1500,
             1500,
             tbActuals[[#This Row],[Actual]]))</f>
        <v>6073</v>
      </c>
      <c r="I1673" t="str">
        <f>VLOOKUP(tbActuals[[#This Row],[Country]],
                          tbRegions[], 2, FALSE)</f>
        <v>Europe</v>
      </c>
    </row>
    <row r="1674" spans="1:9" x14ac:dyDescent="0.35">
      <c r="A1674" s="1">
        <v>43862</v>
      </c>
      <c r="B1674" t="s">
        <v>74</v>
      </c>
      <c r="C1674" t="s">
        <v>11</v>
      </c>
      <c r="D1674" t="s">
        <v>45</v>
      </c>
      <c r="E1674" s="2">
        <v>2153</v>
      </c>
      <c r="F1674" t="str">
        <f>IFERROR(VLOOKUP(TRIM(tbActuals[[#This Row],[IT Department]]),
                                                  tbDepartments[], 2, FALSE),
                         "")</f>
        <v>Functional</v>
      </c>
      <c r="G1674" t="str">
        <f>VLOOKUP(tbActuals[[#This Row],[IT Department]],
                           tbDepartments[], 3,FALSE)</f>
        <v>Jim Biggs</v>
      </c>
      <c r="H1674" s="2">
        <f>IF(tbActuals[[#This Row],[Actual]]&lt;500,
       0,
       IF(tbActuals[[#This Row],[Actual]]&lt; 1500,
             1500,
             tbActuals[[#This Row],[Actual]]))</f>
        <v>2153</v>
      </c>
      <c r="I1674" t="str">
        <f>VLOOKUP(tbActuals[[#This Row],[Country]],
                          tbRegions[], 2, FALSE)</f>
        <v>Europe</v>
      </c>
    </row>
    <row r="1675" spans="1:9" x14ac:dyDescent="0.35">
      <c r="A1675" s="1">
        <v>43862</v>
      </c>
      <c r="B1675" t="s">
        <v>74</v>
      </c>
      <c r="C1675" t="s">
        <v>11</v>
      </c>
      <c r="D1675" t="s">
        <v>37</v>
      </c>
      <c r="E1675" s="2">
        <v>6216</v>
      </c>
      <c r="F1675" t="str">
        <f>IFERROR(VLOOKUP(TRIM(tbActuals[[#This Row],[IT Department]]),
                                                  tbDepartments[], 2, FALSE),
                         "")</f>
        <v>Functional</v>
      </c>
      <c r="G1675" t="str">
        <f>VLOOKUP(tbActuals[[#This Row],[IT Department]],
                           tbDepartments[], 3,FALSE)</f>
        <v>Jim Biggs</v>
      </c>
      <c r="H1675" s="2">
        <f>IF(tbActuals[[#This Row],[Actual]]&lt;500,
       0,
       IF(tbActuals[[#This Row],[Actual]]&lt; 1500,
             1500,
             tbActuals[[#This Row],[Actual]]))</f>
        <v>6216</v>
      </c>
      <c r="I1675" t="str">
        <f>VLOOKUP(tbActuals[[#This Row],[Country]],
                          tbRegions[], 2, FALSE)</f>
        <v>Europe</v>
      </c>
    </row>
    <row r="1676" spans="1:9" x14ac:dyDescent="0.35">
      <c r="A1676" s="1">
        <v>43862</v>
      </c>
      <c r="B1676" t="s">
        <v>74</v>
      </c>
      <c r="C1676" t="s">
        <v>11</v>
      </c>
      <c r="D1676" t="s">
        <v>7</v>
      </c>
      <c r="E1676" s="2">
        <v>47471</v>
      </c>
      <c r="F1676" t="str">
        <f>IFERROR(VLOOKUP(TRIM(tbActuals[[#This Row],[IT Department]]),
                                                  tbDepartments[], 2, FALSE),
                         "")</f>
        <v>Functional</v>
      </c>
      <c r="G1676" t="str">
        <f>VLOOKUP(tbActuals[[#This Row],[IT Department]],
                           tbDepartments[], 3,FALSE)</f>
        <v>Jim Biggs</v>
      </c>
      <c r="H1676" s="2">
        <f>IF(tbActuals[[#This Row],[Actual]]&lt;500,
       0,
       IF(tbActuals[[#This Row],[Actual]]&lt; 1500,
             1500,
             tbActuals[[#This Row],[Actual]]))</f>
        <v>47471</v>
      </c>
      <c r="I1676" t="str">
        <f>VLOOKUP(tbActuals[[#This Row],[Country]],
                          tbRegions[], 2, FALSE)</f>
        <v>Europe</v>
      </c>
    </row>
    <row r="1677" spans="1:9" x14ac:dyDescent="0.35">
      <c r="A1677" s="1">
        <v>43862</v>
      </c>
      <c r="B1677" t="s">
        <v>74</v>
      </c>
      <c r="C1677" t="s">
        <v>11</v>
      </c>
      <c r="D1677" t="s">
        <v>8</v>
      </c>
      <c r="E1677" s="2">
        <v>42480</v>
      </c>
      <c r="F1677" t="str">
        <f>IFERROR(VLOOKUP(TRIM(tbActuals[[#This Row],[IT Department]]),
                                                  tbDepartments[], 2, FALSE),
                         "")</f>
        <v>Functional</v>
      </c>
      <c r="G1677" t="str">
        <f>VLOOKUP(tbActuals[[#This Row],[IT Department]],
                           tbDepartments[], 3,FALSE)</f>
        <v>Jim Biggs</v>
      </c>
      <c r="H1677" s="2">
        <f>IF(tbActuals[[#This Row],[Actual]]&lt;500,
       0,
       IF(tbActuals[[#This Row],[Actual]]&lt; 1500,
             1500,
             tbActuals[[#This Row],[Actual]]))</f>
        <v>42480</v>
      </c>
      <c r="I1677" t="str">
        <f>VLOOKUP(tbActuals[[#This Row],[Country]],
                          tbRegions[], 2, FALSE)</f>
        <v>USA</v>
      </c>
    </row>
    <row r="1678" spans="1:9" x14ac:dyDescent="0.35">
      <c r="A1678" s="1">
        <v>43862</v>
      </c>
      <c r="B1678" t="s">
        <v>74</v>
      </c>
      <c r="C1678" t="s">
        <v>14</v>
      </c>
      <c r="D1678" t="s">
        <v>7</v>
      </c>
      <c r="E1678" s="2">
        <v>-51674</v>
      </c>
      <c r="F1678" t="str">
        <f>IFERROR(VLOOKUP(TRIM(tbActuals[[#This Row],[IT Department]]),
                                                  tbDepartments[], 2, FALSE),
                         "")</f>
        <v>Functional</v>
      </c>
      <c r="G1678" t="str">
        <f>VLOOKUP(tbActuals[[#This Row],[IT Department]],
                           tbDepartments[], 3,FALSE)</f>
        <v>Jim Biggs</v>
      </c>
      <c r="H1678" s="2">
        <f>IF(tbActuals[[#This Row],[Actual]]&lt;500,
       0,
       IF(tbActuals[[#This Row],[Actual]]&lt; 1500,
             1500,
             tbActuals[[#This Row],[Actual]]))</f>
        <v>0</v>
      </c>
      <c r="I1678" t="str">
        <f>VLOOKUP(tbActuals[[#This Row],[Country]],
                          tbRegions[], 2, FALSE)</f>
        <v>Europe</v>
      </c>
    </row>
    <row r="1679" spans="1:9" x14ac:dyDescent="0.35">
      <c r="A1679" s="1">
        <v>43862</v>
      </c>
      <c r="B1679" t="s">
        <v>74</v>
      </c>
      <c r="C1679" t="s">
        <v>15</v>
      </c>
      <c r="D1679" t="s">
        <v>51</v>
      </c>
      <c r="E1679" s="2">
        <v>24</v>
      </c>
      <c r="F1679" t="str">
        <f>IFERROR(VLOOKUP(TRIM(tbActuals[[#This Row],[IT Department]]),
                                                  tbDepartments[], 2, FALSE),
                         "")</f>
        <v>Functional</v>
      </c>
      <c r="G1679" t="str">
        <f>VLOOKUP(tbActuals[[#This Row],[IT Department]],
                           tbDepartments[], 3,FALSE)</f>
        <v>Jim Biggs</v>
      </c>
      <c r="H1679" s="2">
        <f>IF(tbActuals[[#This Row],[Actual]]&lt;500,
       0,
       IF(tbActuals[[#This Row],[Actual]]&lt; 1500,
             1500,
             tbActuals[[#This Row],[Actual]]))</f>
        <v>0</v>
      </c>
      <c r="I1679" t="str">
        <f>VLOOKUP(tbActuals[[#This Row],[Country]],
                          tbRegions[], 2, FALSE)</f>
        <v>Europe</v>
      </c>
    </row>
    <row r="1680" spans="1:9" x14ac:dyDescent="0.35">
      <c r="A1680" s="1">
        <v>43862</v>
      </c>
      <c r="B1680" t="s">
        <v>74</v>
      </c>
      <c r="C1680" t="s">
        <v>15</v>
      </c>
      <c r="D1680" t="s">
        <v>42</v>
      </c>
      <c r="E1680" s="2">
        <v>15</v>
      </c>
      <c r="F1680" t="str">
        <f>IFERROR(VLOOKUP(TRIM(tbActuals[[#This Row],[IT Department]]),
                                                  tbDepartments[], 2, FALSE),
                         "")</f>
        <v>Functional</v>
      </c>
      <c r="G1680" t="str">
        <f>VLOOKUP(tbActuals[[#This Row],[IT Department]],
                           tbDepartments[], 3,FALSE)</f>
        <v>Jim Biggs</v>
      </c>
      <c r="H1680" s="2">
        <f>IF(tbActuals[[#This Row],[Actual]]&lt;500,
       0,
       IF(tbActuals[[#This Row],[Actual]]&lt; 1500,
             1500,
             tbActuals[[#This Row],[Actual]]))</f>
        <v>0</v>
      </c>
      <c r="I1680" t="str">
        <f>VLOOKUP(tbActuals[[#This Row],[Country]],
                          tbRegions[], 2, FALSE)</f>
        <v>Europe</v>
      </c>
    </row>
    <row r="1681" spans="1:9" x14ac:dyDescent="0.35">
      <c r="A1681" s="1">
        <v>43862</v>
      </c>
      <c r="B1681" t="s">
        <v>74</v>
      </c>
      <c r="C1681" t="s">
        <v>15</v>
      </c>
      <c r="D1681" t="s">
        <v>45</v>
      </c>
      <c r="E1681" s="2">
        <v>-5</v>
      </c>
      <c r="F1681" t="str">
        <f>IFERROR(VLOOKUP(TRIM(tbActuals[[#This Row],[IT Department]]),
                                                  tbDepartments[], 2, FALSE),
                         "")</f>
        <v>Functional</v>
      </c>
      <c r="G1681" t="str">
        <f>VLOOKUP(tbActuals[[#This Row],[IT Department]],
                           tbDepartments[], 3,FALSE)</f>
        <v>Jim Biggs</v>
      </c>
      <c r="H1681" s="2">
        <f>IF(tbActuals[[#This Row],[Actual]]&lt;500,
       0,
       IF(tbActuals[[#This Row],[Actual]]&lt; 1500,
             1500,
             tbActuals[[#This Row],[Actual]]))</f>
        <v>0</v>
      </c>
      <c r="I1681" t="str">
        <f>VLOOKUP(tbActuals[[#This Row],[Country]],
                          tbRegions[], 2, FALSE)</f>
        <v>Europe</v>
      </c>
    </row>
    <row r="1682" spans="1:9" x14ac:dyDescent="0.35">
      <c r="A1682" s="1">
        <v>43862</v>
      </c>
      <c r="B1682" t="s">
        <v>74</v>
      </c>
      <c r="C1682" t="s">
        <v>15</v>
      </c>
      <c r="D1682" t="s">
        <v>7</v>
      </c>
      <c r="E1682" s="2">
        <v>276</v>
      </c>
      <c r="F1682" t="str">
        <f>IFERROR(VLOOKUP(TRIM(tbActuals[[#This Row],[IT Department]]),
                                                  tbDepartments[], 2, FALSE),
                         "")</f>
        <v>Functional</v>
      </c>
      <c r="G1682" t="str">
        <f>VLOOKUP(tbActuals[[#This Row],[IT Department]],
                           tbDepartments[], 3,FALSE)</f>
        <v>Jim Biggs</v>
      </c>
      <c r="H1682" s="2">
        <f>IF(tbActuals[[#This Row],[Actual]]&lt;500,
       0,
       IF(tbActuals[[#This Row],[Actual]]&lt; 1500,
             1500,
             tbActuals[[#This Row],[Actual]]))</f>
        <v>0</v>
      </c>
      <c r="I1682" t="str">
        <f>VLOOKUP(tbActuals[[#This Row],[Country]],
                          tbRegions[], 2, FALSE)</f>
        <v>Europe</v>
      </c>
    </row>
    <row r="1683" spans="1:9" x14ac:dyDescent="0.35">
      <c r="A1683" s="1">
        <v>43862</v>
      </c>
      <c r="B1683" t="s">
        <v>74</v>
      </c>
      <c r="C1683" t="s">
        <v>15</v>
      </c>
      <c r="D1683" t="s">
        <v>8</v>
      </c>
      <c r="E1683" s="2">
        <v>1145</v>
      </c>
      <c r="F1683" t="str">
        <f>IFERROR(VLOOKUP(TRIM(tbActuals[[#This Row],[IT Department]]),
                                                  tbDepartments[], 2, FALSE),
                         "")</f>
        <v>Functional</v>
      </c>
      <c r="G1683" t="str">
        <f>VLOOKUP(tbActuals[[#This Row],[IT Department]],
                           tbDepartments[], 3,FALSE)</f>
        <v>Jim Biggs</v>
      </c>
      <c r="H1683" s="2">
        <f>IF(tbActuals[[#This Row],[Actual]]&lt;500,
       0,
       IF(tbActuals[[#This Row],[Actual]]&lt; 1500,
             1500,
             tbActuals[[#This Row],[Actual]]))</f>
        <v>1500</v>
      </c>
      <c r="I1683" t="str">
        <f>VLOOKUP(tbActuals[[#This Row],[Country]],
                          tbRegions[], 2, FALSE)</f>
        <v>USA</v>
      </c>
    </row>
    <row r="1684" spans="1:9" x14ac:dyDescent="0.35">
      <c r="A1684" s="1">
        <v>43862</v>
      </c>
      <c r="B1684" t="s">
        <v>74</v>
      </c>
      <c r="C1684" t="s">
        <v>18</v>
      </c>
      <c r="D1684" t="s">
        <v>7</v>
      </c>
      <c r="E1684" s="2">
        <v>24684</v>
      </c>
      <c r="F1684" t="str">
        <f>IFERROR(VLOOKUP(TRIM(tbActuals[[#This Row],[IT Department]]),
                                                  tbDepartments[], 2, FALSE),
                         "")</f>
        <v>Functional</v>
      </c>
      <c r="G1684" t="str">
        <f>VLOOKUP(tbActuals[[#This Row],[IT Department]],
                           tbDepartments[], 3,FALSE)</f>
        <v>Jim Biggs</v>
      </c>
      <c r="H1684" s="2">
        <f>IF(tbActuals[[#This Row],[Actual]]&lt;500,
       0,
       IF(tbActuals[[#This Row],[Actual]]&lt; 1500,
             1500,
             tbActuals[[#This Row],[Actual]]))</f>
        <v>24684</v>
      </c>
      <c r="I1684" t="str">
        <f>VLOOKUP(tbActuals[[#This Row],[Country]],
                          tbRegions[], 2, FALSE)</f>
        <v>Europe</v>
      </c>
    </row>
    <row r="1685" spans="1:9" x14ac:dyDescent="0.35">
      <c r="A1685" s="1">
        <v>43862</v>
      </c>
      <c r="B1685" t="s">
        <v>74</v>
      </c>
      <c r="C1685" t="s">
        <v>18</v>
      </c>
      <c r="D1685" t="s">
        <v>8</v>
      </c>
      <c r="E1685" s="2">
        <v>91109</v>
      </c>
      <c r="F1685" t="str">
        <f>IFERROR(VLOOKUP(TRIM(tbActuals[[#This Row],[IT Department]]),
                                                  tbDepartments[], 2, FALSE),
                         "")</f>
        <v>Functional</v>
      </c>
      <c r="G1685" t="str">
        <f>VLOOKUP(tbActuals[[#This Row],[IT Department]],
                           tbDepartments[], 3,FALSE)</f>
        <v>Jim Biggs</v>
      </c>
      <c r="H1685" s="2">
        <f>IF(tbActuals[[#This Row],[Actual]]&lt;500,
       0,
       IF(tbActuals[[#This Row],[Actual]]&lt; 1500,
             1500,
             tbActuals[[#This Row],[Actual]]))</f>
        <v>91109</v>
      </c>
      <c r="I1685" t="str">
        <f>VLOOKUP(tbActuals[[#This Row],[Country]],
                          tbRegions[], 2, FALSE)</f>
        <v>USA</v>
      </c>
    </row>
    <row r="1686" spans="1:9" x14ac:dyDescent="0.35">
      <c r="A1686" s="1">
        <v>43862</v>
      </c>
      <c r="B1686" t="s">
        <v>74</v>
      </c>
      <c r="C1686" t="s">
        <v>47</v>
      </c>
      <c r="D1686" t="s">
        <v>8</v>
      </c>
      <c r="E1686" s="2">
        <v>28021</v>
      </c>
      <c r="F1686" t="str">
        <f>IFERROR(VLOOKUP(TRIM(tbActuals[[#This Row],[IT Department]]),
                                                  tbDepartments[], 2, FALSE),
                         "")</f>
        <v>Functional</v>
      </c>
      <c r="G1686" t="str">
        <f>VLOOKUP(tbActuals[[#This Row],[IT Department]],
                           tbDepartments[], 3,FALSE)</f>
        <v>Jim Biggs</v>
      </c>
      <c r="H1686" s="2">
        <f>IF(tbActuals[[#This Row],[Actual]]&lt;500,
       0,
       IF(tbActuals[[#This Row],[Actual]]&lt; 1500,
             1500,
             tbActuals[[#This Row],[Actual]]))</f>
        <v>28021</v>
      </c>
      <c r="I1686" t="str">
        <f>VLOOKUP(tbActuals[[#This Row],[Country]],
                          tbRegions[], 2, FALSE)</f>
        <v>USA</v>
      </c>
    </row>
    <row r="1687" spans="1:9" x14ac:dyDescent="0.35">
      <c r="A1687" s="1">
        <v>43862</v>
      </c>
      <c r="B1687" t="s">
        <v>74</v>
      </c>
      <c r="C1687" t="s">
        <v>25</v>
      </c>
      <c r="D1687" t="s">
        <v>8</v>
      </c>
      <c r="E1687" s="2">
        <v>79</v>
      </c>
      <c r="F1687" t="str">
        <f>IFERROR(VLOOKUP(TRIM(tbActuals[[#This Row],[IT Department]]),
                                                  tbDepartments[], 2, FALSE),
                         "")</f>
        <v>Functional</v>
      </c>
      <c r="G1687" t="str">
        <f>VLOOKUP(tbActuals[[#This Row],[IT Department]],
                           tbDepartments[], 3,FALSE)</f>
        <v>Jim Biggs</v>
      </c>
      <c r="H1687" s="2">
        <f>IF(tbActuals[[#This Row],[Actual]]&lt;500,
       0,
       IF(tbActuals[[#This Row],[Actual]]&lt; 1500,
             1500,
             tbActuals[[#This Row],[Actual]]))</f>
        <v>0</v>
      </c>
      <c r="I1687" t="str">
        <f>VLOOKUP(tbActuals[[#This Row],[Country]],
                          tbRegions[], 2, FALSE)</f>
        <v>USA</v>
      </c>
    </row>
    <row r="1688" spans="1:9" x14ac:dyDescent="0.35">
      <c r="A1688" s="1">
        <v>43862</v>
      </c>
      <c r="B1688" t="s">
        <v>74</v>
      </c>
      <c r="C1688" t="s">
        <v>20</v>
      </c>
      <c r="D1688" t="s">
        <v>51</v>
      </c>
      <c r="E1688" s="2">
        <v>52</v>
      </c>
      <c r="F1688" t="str">
        <f>IFERROR(VLOOKUP(TRIM(tbActuals[[#This Row],[IT Department]]),
                                                  tbDepartments[], 2, FALSE),
                         "")</f>
        <v>Functional</v>
      </c>
      <c r="G1688" t="str">
        <f>VLOOKUP(tbActuals[[#This Row],[IT Department]],
                           tbDepartments[], 3,FALSE)</f>
        <v>Jim Biggs</v>
      </c>
      <c r="H1688" s="2">
        <f>IF(tbActuals[[#This Row],[Actual]]&lt;500,
       0,
       IF(tbActuals[[#This Row],[Actual]]&lt; 1500,
             1500,
             tbActuals[[#This Row],[Actual]]))</f>
        <v>0</v>
      </c>
      <c r="I1688" t="str">
        <f>VLOOKUP(tbActuals[[#This Row],[Country]],
                          tbRegions[], 2, FALSE)</f>
        <v>Europe</v>
      </c>
    </row>
    <row r="1689" spans="1:9" x14ac:dyDescent="0.35">
      <c r="A1689" s="1">
        <v>43862</v>
      </c>
      <c r="B1689" t="s">
        <v>74</v>
      </c>
      <c r="C1689" t="s">
        <v>20</v>
      </c>
      <c r="D1689" t="s">
        <v>37</v>
      </c>
      <c r="E1689" s="2">
        <v>71</v>
      </c>
      <c r="F1689" t="str">
        <f>IFERROR(VLOOKUP(TRIM(tbActuals[[#This Row],[IT Department]]),
                                                  tbDepartments[], 2, FALSE),
                         "")</f>
        <v>Functional</v>
      </c>
      <c r="G1689" t="str">
        <f>VLOOKUP(tbActuals[[#This Row],[IT Department]],
                           tbDepartments[], 3,FALSE)</f>
        <v>Jim Biggs</v>
      </c>
      <c r="H1689" s="2">
        <f>IF(tbActuals[[#This Row],[Actual]]&lt;500,
       0,
       IF(tbActuals[[#This Row],[Actual]]&lt; 1500,
             1500,
             tbActuals[[#This Row],[Actual]]))</f>
        <v>0</v>
      </c>
      <c r="I1689" t="str">
        <f>VLOOKUP(tbActuals[[#This Row],[Country]],
                          tbRegions[], 2, FALSE)</f>
        <v>Europe</v>
      </c>
    </row>
    <row r="1690" spans="1:9" x14ac:dyDescent="0.35">
      <c r="A1690" s="1">
        <v>43862</v>
      </c>
      <c r="B1690" t="s">
        <v>74</v>
      </c>
      <c r="C1690" t="s">
        <v>20</v>
      </c>
      <c r="D1690" t="s">
        <v>7</v>
      </c>
      <c r="E1690" s="2">
        <v>1120</v>
      </c>
      <c r="F1690" t="str">
        <f>IFERROR(VLOOKUP(TRIM(tbActuals[[#This Row],[IT Department]]),
                                                  tbDepartments[], 2, FALSE),
                         "")</f>
        <v>Functional</v>
      </c>
      <c r="G1690" t="str">
        <f>VLOOKUP(tbActuals[[#This Row],[IT Department]],
                           tbDepartments[], 3,FALSE)</f>
        <v>Jim Biggs</v>
      </c>
      <c r="H1690" s="2">
        <f>IF(tbActuals[[#This Row],[Actual]]&lt;500,
       0,
       IF(tbActuals[[#This Row],[Actual]]&lt; 1500,
             1500,
             tbActuals[[#This Row],[Actual]]))</f>
        <v>1500</v>
      </c>
      <c r="I1690" t="str">
        <f>VLOOKUP(tbActuals[[#This Row],[Country]],
                          tbRegions[], 2, FALSE)</f>
        <v>Europe</v>
      </c>
    </row>
    <row r="1691" spans="1:9" x14ac:dyDescent="0.35">
      <c r="A1691" s="1">
        <v>43862</v>
      </c>
      <c r="B1691" t="s">
        <v>74</v>
      </c>
      <c r="C1691" t="s">
        <v>20</v>
      </c>
      <c r="D1691" t="s">
        <v>8</v>
      </c>
      <c r="E1691" s="2">
        <v>654</v>
      </c>
      <c r="F1691" t="str">
        <f>IFERROR(VLOOKUP(TRIM(tbActuals[[#This Row],[IT Department]]),
                                                  tbDepartments[], 2, FALSE),
                         "")</f>
        <v>Functional</v>
      </c>
      <c r="G1691" t="str">
        <f>VLOOKUP(tbActuals[[#This Row],[IT Department]],
                           tbDepartments[], 3,FALSE)</f>
        <v>Jim Biggs</v>
      </c>
      <c r="H1691" s="2">
        <f>IF(tbActuals[[#This Row],[Actual]]&lt;500,
       0,
       IF(tbActuals[[#This Row],[Actual]]&lt; 1500,
             1500,
             tbActuals[[#This Row],[Actual]]))</f>
        <v>1500</v>
      </c>
      <c r="I1691" t="str">
        <f>VLOOKUP(tbActuals[[#This Row],[Country]],
                          tbRegions[], 2, FALSE)</f>
        <v>USA</v>
      </c>
    </row>
    <row r="1692" spans="1:9" x14ac:dyDescent="0.35">
      <c r="A1692" s="1">
        <v>43862</v>
      </c>
      <c r="B1692" t="s">
        <v>74</v>
      </c>
      <c r="C1692" t="s">
        <v>26</v>
      </c>
      <c r="D1692" t="s">
        <v>45</v>
      </c>
      <c r="E1692" s="2">
        <v>146</v>
      </c>
      <c r="F1692" t="str">
        <f>IFERROR(VLOOKUP(TRIM(tbActuals[[#This Row],[IT Department]]),
                                                  tbDepartments[], 2, FALSE),
                         "")</f>
        <v>Functional</v>
      </c>
      <c r="G1692" t="str">
        <f>VLOOKUP(tbActuals[[#This Row],[IT Department]],
                           tbDepartments[], 3,FALSE)</f>
        <v>Jim Biggs</v>
      </c>
      <c r="H1692" s="2">
        <f>IF(tbActuals[[#This Row],[Actual]]&lt;500,
       0,
       IF(tbActuals[[#This Row],[Actual]]&lt; 1500,
             1500,
             tbActuals[[#This Row],[Actual]]))</f>
        <v>0</v>
      </c>
      <c r="I1692" t="str">
        <f>VLOOKUP(tbActuals[[#This Row],[Country]],
                          tbRegions[], 2, FALSE)</f>
        <v>Europe</v>
      </c>
    </row>
    <row r="1693" spans="1:9" x14ac:dyDescent="0.35">
      <c r="A1693" s="1">
        <v>43862</v>
      </c>
      <c r="B1693" t="s">
        <v>74</v>
      </c>
      <c r="C1693" t="s">
        <v>26</v>
      </c>
      <c r="D1693" t="s">
        <v>37</v>
      </c>
      <c r="E1693" s="2">
        <v>272</v>
      </c>
      <c r="F1693" t="str">
        <f>IFERROR(VLOOKUP(TRIM(tbActuals[[#This Row],[IT Department]]),
                                                  tbDepartments[], 2, FALSE),
                         "")</f>
        <v>Functional</v>
      </c>
      <c r="G1693" t="str">
        <f>VLOOKUP(tbActuals[[#This Row],[IT Department]],
                           tbDepartments[], 3,FALSE)</f>
        <v>Jim Biggs</v>
      </c>
      <c r="H1693" s="2">
        <f>IF(tbActuals[[#This Row],[Actual]]&lt;500,
       0,
       IF(tbActuals[[#This Row],[Actual]]&lt; 1500,
             1500,
             tbActuals[[#This Row],[Actual]]))</f>
        <v>0</v>
      </c>
      <c r="I1693" t="str">
        <f>VLOOKUP(tbActuals[[#This Row],[Country]],
                          tbRegions[], 2, FALSE)</f>
        <v>Europe</v>
      </c>
    </row>
    <row r="1694" spans="1:9" x14ac:dyDescent="0.35">
      <c r="A1694" s="1">
        <v>43862</v>
      </c>
      <c r="B1694" t="s">
        <v>74</v>
      </c>
      <c r="C1694" t="s">
        <v>21</v>
      </c>
      <c r="D1694" t="s">
        <v>51</v>
      </c>
      <c r="E1694" s="2">
        <v>1383</v>
      </c>
      <c r="F1694" t="str">
        <f>IFERROR(VLOOKUP(TRIM(tbActuals[[#This Row],[IT Department]]),
                                                  tbDepartments[], 2, FALSE),
                         "")</f>
        <v>Functional</v>
      </c>
      <c r="G1694" t="str">
        <f>VLOOKUP(tbActuals[[#This Row],[IT Department]],
                           tbDepartments[], 3,FALSE)</f>
        <v>Jim Biggs</v>
      </c>
      <c r="H1694" s="2">
        <f>IF(tbActuals[[#This Row],[Actual]]&lt;500,
       0,
       IF(tbActuals[[#This Row],[Actual]]&lt; 1500,
             1500,
             tbActuals[[#This Row],[Actual]]))</f>
        <v>1500</v>
      </c>
      <c r="I1694" t="str">
        <f>VLOOKUP(tbActuals[[#This Row],[Country]],
                          tbRegions[], 2, FALSE)</f>
        <v>Europe</v>
      </c>
    </row>
    <row r="1695" spans="1:9" x14ac:dyDescent="0.35">
      <c r="A1695" s="1">
        <v>43862</v>
      </c>
      <c r="B1695" t="s">
        <v>74</v>
      </c>
      <c r="C1695" t="s">
        <v>21</v>
      </c>
      <c r="D1695" t="s">
        <v>42</v>
      </c>
      <c r="E1695" s="2">
        <v>624</v>
      </c>
      <c r="F1695" t="str">
        <f>IFERROR(VLOOKUP(TRIM(tbActuals[[#This Row],[IT Department]]),
                                                  tbDepartments[], 2, FALSE),
                         "")</f>
        <v>Functional</v>
      </c>
      <c r="G1695" t="str">
        <f>VLOOKUP(tbActuals[[#This Row],[IT Department]],
                           tbDepartments[], 3,FALSE)</f>
        <v>Jim Biggs</v>
      </c>
      <c r="H1695" s="2">
        <f>IF(tbActuals[[#This Row],[Actual]]&lt;500,
       0,
       IF(tbActuals[[#This Row],[Actual]]&lt; 1500,
             1500,
             tbActuals[[#This Row],[Actual]]))</f>
        <v>1500</v>
      </c>
      <c r="I1695" t="str">
        <f>VLOOKUP(tbActuals[[#This Row],[Country]],
                          tbRegions[], 2, FALSE)</f>
        <v>Europe</v>
      </c>
    </row>
    <row r="1696" spans="1:9" x14ac:dyDescent="0.35">
      <c r="A1696" s="1">
        <v>43862</v>
      </c>
      <c r="B1696" t="s">
        <v>74</v>
      </c>
      <c r="C1696" t="s">
        <v>21</v>
      </c>
      <c r="D1696" t="s">
        <v>7</v>
      </c>
      <c r="E1696" s="2">
        <v>8876</v>
      </c>
      <c r="F1696" t="str">
        <f>IFERROR(VLOOKUP(TRIM(tbActuals[[#This Row],[IT Department]]),
                                                  tbDepartments[], 2, FALSE),
                         "")</f>
        <v>Functional</v>
      </c>
      <c r="G1696" t="str">
        <f>VLOOKUP(tbActuals[[#This Row],[IT Department]],
                           tbDepartments[], 3,FALSE)</f>
        <v>Jim Biggs</v>
      </c>
      <c r="H1696" s="2">
        <f>IF(tbActuals[[#This Row],[Actual]]&lt;500,
       0,
       IF(tbActuals[[#This Row],[Actual]]&lt; 1500,
             1500,
             tbActuals[[#This Row],[Actual]]))</f>
        <v>8876</v>
      </c>
      <c r="I1696" t="str">
        <f>VLOOKUP(tbActuals[[#This Row],[Country]],
                          tbRegions[], 2, FALSE)</f>
        <v>Europe</v>
      </c>
    </row>
    <row r="1697" spans="1:9" x14ac:dyDescent="0.35">
      <c r="A1697" s="1">
        <v>43862</v>
      </c>
      <c r="B1697" t="s">
        <v>74</v>
      </c>
      <c r="C1697" t="s">
        <v>21</v>
      </c>
      <c r="D1697" t="s">
        <v>8</v>
      </c>
      <c r="E1697" s="2">
        <v>2491</v>
      </c>
      <c r="F1697" t="str">
        <f>IFERROR(VLOOKUP(TRIM(tbActuals[[#This Row],[IT Department]]),
                                                  tbDepartments[], 2, FALSE),
                         "")</f>
        <v>Functional</v>
      </c>
      <c r="G1697" t="str">
        <f>VLOOKUP(tbActuals[[#This Row],[IT Department]],
                           tbDepartments[], 3,FALSE)</f>
        <v>Jim Biggs</v>
      </c>
      <c r="H1697" s="2">
        <f>IF(tbActuals[[#This Row],[Actual]]&lt;500,
       0,
       IF(tbActuals[[#This Row],[Actual]]&lt; 1500,
             1500,
             tbActuals[[#This Row],[Actual]]))</f>
        <v>2491</v>
      </c>
      <c r="I1697" t="str">
        <f>VLOOKUP(tbActuals[[#This Row],[Country]],
                          tbRegions[], 2, FALSE)</f>
        <v>USA</v>
      </c>
    </row>
    <row r="1698" spans="1:9" x14ac:dyDescent="0.35">
      <c r="A1698" s="1">
        <v>43862</v>
      </c>
      <c r="B1698" t="s">
        <v>74</v>
      </c>
      <c r="C1698" t="s">
        <v>22</v>
      </c>
      <c r="D1698" t="s">
        <v>51</v>
      </c>
      <c r="E1698" s="2">
        <v>1637</v>
      </c>
      <c r="F1698" t="str">
        <f>IFERROR(VLOOKUP(TRIM(tbActuals[[#This Row],[IT Department]]),
                                                  tbDepartments[], 2, FALSE),
                         "")</f>
        <v>Functional</v>
      </c>
      <c r="G1698" t="str">
        <f>VLOOKUP(tbActuals[[#This Row],[IT Department]],
                           tbDepartments[], 3,FALSE)</f>
        <v>Jim Biggs</v>
      </c>
      <c r="H1698" s="2">
        <f>IF(tbActuals[[#This Row],[Actual]]&lt;500,
       0,
       IF(tbActuals[[#This Row],[Actual]]&lt; 1500,
             1500,
             tbActuals[[#This Row],[Actual]]))</f>
        <v>1637</v>
      </c>
      <c r="I1698" t="str">
        <f>VLOOKUP(tbActuals[[#This Row],[Country]],
                          tbRegions[], 2, FALSE)</f>
        <v>Europe</v>
      </c>
    </row>
    <row r="1699" spans="1:9" x14ac:dyDescent="0.35">
      <c r="A1699" s="1">
        <v>43862</v>
      </c>
      <c r="B1699" t="s">
        <v>74</v>
      </c>
      <c r="C1699" t="s">
        <v>22</v>
      </c>
      <c r="D1699" t="s">
        <v>45</v>
      </c>
      <c r="E1699" s="2">
        <v>136</v>
      </c>
      <c r="F1699" t="str">
        <f>IFERROR(VLOOKUP(TRIM(tbActuals[[#This Row],[IT Department]]),
                                                  tbDepartments[], 2, FALSE),
                         "")</f>
        <v>Functional</v>
      </c>
      <c r="G1699" t="str">
        <f>VLOOKUP(tbActuals[[#This Row],[IT Department]],
                           tbDepartments[], 3,FALSE)</f>
        <v>Jim Biggs</v>
      </c>
      <c r="H1699" s="2">
        <f>IF(tbActuals[[#This Row],[Actual]]&lt;500,
       0,
       IF(tbActuals[[#This Row],[Actual]]&lt; 1500,
             1500,
             tbActuals[[#This Row],[Actual]]))</f>
        <v>0</v>
      </c>
      <c r="I1699" t="str">
        <f>VLOOKUP(tbActuals[[#This Row],[Country]],
                          tbRegions[], 2, FALSE)</f>
        <v>Europe</v>
      </c>
    </row>
    <row r="1700" spans="1:9" x14ac:dyDescent="0.35">
      <c r="A1700" s="1">
        <v>43862</v>
      </c>
      <c r="B1700" t="s">
        <v>74</v>
      </c>
      <c r="C1700" t="s">
        <v>22</v>
      </c>
      <c r="D1700" t="s">
        <v>7</v>
      </c>
      <c r="E1700" s="2">
        <v>5335</v>
      </c>
      <c r="F1700" t="str">
        <f>IFERROR(VLOOKUP(TRIM(tbActuals[[#This Row],[IT Department]]),
                                                  tbDepartments[], 2, FALSE),
                         "")</f>
        <v>Functional</v>
      </c>
      <c r="G1700" t="str">
        <f>VLOOKUP(tbActuals[[#This Row],[IT Department]],
                           tbDepartments[], 3,FALSE)</f>
        <v>Jim Biggs</v>
      </c>
      <c r="H1700" s="2">
        <f>IF(tbActuals[[#This Row],[Actual]]&lt;500,
       0,
       IF(tbActuals[[#This Row],[Actual]]&lt; 1500,
             1500,
             tbActuals[[#This Row],[Actual]]))</f>
        <v>5335</v>
      </c>
      <c r="I1700" t="str">
        <f>VLOOKUP(tbActuals[[#This Row],[Country]],
                          tbRegions[], 2, FALSE)</f>
        <v>Europe</v>
      </c>
    </row>
    <row r="1701" spans="1:9" x14ac:dyDescent="0.35">
      <c r="A1701" s="1">
        <v>43862</v>
      </c>
      <c r="B1701" t="s">
        <v>75</v>
      </c>
      <c r="C1701" t="s">
        <v>31</v>
      </c>
      <c r="D1701" t="s">
        <v>8</v>
      </c>
      <c r="E1701" s="2">
        <v>59780</v>
      </c>
      <c r="F1701" t="str">
        <f>IFERROR(VLOOKUP(TRIM(tbActuals[[#This Row],[IT Department]]),
                                                  tbDepartments[], 2, FALSE),
                         "")</f>
        <v>Functional</v>
      </c>
      <c r="G1701" t="str">
        <f>VLOOKUP(tbActuals[[#This Row],[IT Department]],
                           tbDepartments[], 3,FALSE)</f>
        <v>Marcia Carr</v>
      </c>
      <c r="H1701" s="2">
        <f>IF(tbActuals[[#This Row],[Actual]]&lt;500,
       0,
       IF(tbActuals[[#This Row],[Actual]]&lt; 1500,
             1500,
             tbActuals[[#This Row],[Actual]]))</f>
        <v>59780</v>
      </c>
      <c r="I1701" t="str">
        <f>VLOOKUP(tbActuals[[#This Row],[Country]],
                          tbRegions[], 2, FALSE)</f>
        <v>USA</v>
      </c>
    </row>
    <row r="1702" spans="1:9" x14ac:dyDescent="0.35">
      <c r="A1702" s="1">
        <v>43862</v>
      </c>
      <c r="B1702" t="s">
        <v>75</v>
      </c>
      <c r="C1702" t="s">
        <v>40</v>
      </c>
      <c r="D1702" t="s">
        <v>8</v>
      </c>
      <c r="E1702" s="2">
        <v>134118</v>
      </c>
      <c r="F1702" t="str">
        <f>IFERROR(VLOOKUP(TRIM(tbActuals[[#This Row],[IT Department]]),
                                                  tbDepartments[], 2, FALSE),
                         "")</f>
        <v>Functional</v>
      </c>
      <c r="G1702" t="str">
        <f>VLOOKUP(tbActuals[[#This Row],[IT Department]],
                           tbDepartments[], 3,FALSE)</f>
        <v>Marcia Carr</v>
      </c>
      <c r="H1702" s="2">
        <f>IF(tbActuals[[#This Row],[Actual]]&lt;500,
       0,
       IF(tbActuals[[#This Row],[Actual]]&lt; 1500,
             1500,
             tbActuals[[#This Row],[Actual]]))</f>
        <v>134118</v>
      </c>
      <c r="I1702" t="str">
        <f>VLOOKUP(tbActuals[[#This Row],[Country]],
                          tbRegions[], 2, FALSE)</f>
        <v>USA</v>
      </c>
    </row>
    <row r="1703" spans="1:9" x14ac:dyDescent="0.35">
      <c r="A1703" s="1">
        <v>43862</v>
      </c>
      <c r="B1703" t="s">
        <v>75</v>
      </c>
      <c r="C1703" t="s">
        <v>24</v>
      </c>
      <c r="D1703" t="s">
        <v>8</v>
      </c>
      <c r="E1703" s="2">
        <v>41976</v>
      </c>
      <c r="F1703" t="str">
        <f>IFERROR(VLOOKUP(TRIM(tbActuals[[#This Row],[IT Department]]),
                                                  tbDepartments[], 2, FALSE),
                         "")</f>
        <v>Functional</v>
      </c>
      <c r="G1703" t="str">
        <f>VLOOKUP(tbActuals[[#This Row],[IT Department]],
                           tbDepartments[], 3,FALSE)</f>
        <v>Marcia Carr</v>
      </c>
      <c r="H1703" s="2">
        <f>IF(tbActuals[[#This Row],[Actual]]&lt;500,
       0,
       IF(tbActuals[[#This Row],[Actual]]&lt; 1500,
             1500,
             tbActuals[[#This Row],[Actual]]))</f>
        <v>41976</v>
      </c>
      <c r="I1703" t="str">
        <f>VLOOKUP(tbActuals[[#This Row],[Country]],
                          tbRegions[], 2, FALSE)</f>
        <v>USA</v>
      </c>
    </row>
    <row r="1704" spans="1:9" x14ac:dyDescent="0.35">
      <c r="A1704" s="1">
        <v>43862</v>
      </c>
      <c r="B1704" t="s">
        <v>75</v>
      </c>
      <c r="C1704" t="s">
        <v>28</v>
      </c>
      <c r="D1704" t="s">
        <v>8</v>
      </c>
      <c r="E1704" s="2">
        <v>727</v>
      </c>
      <c r="F1704" t="str">
        <f>IFERROR(VLOOKUP(TRIM(tbActuals[[#This Row],[IT Department]]),
                                                  tbDepartments[], 2, FALSE),
                         "")</f>
        <v>Functional</v>
      </c>
      <c r="G1704" t="str">
        <f>VLOOKUP(tbActuals[[#This Row],[IT Department]],
                           tbDepartments[], 3,FALSE)</f>
        <v>Marcia Carr</v>
      </c>
      <c r="H1704" s="2">
        <f>IF(tbActuals[[#This Row],[Actual]]&lt;500,
       0,
       IF(tbActuals[[#This Row],[Actual]]&lt; 1500,
             1500,
             tbActuals[[#This Row],[Actual]]))</f>
        <v>1500</v>
      </c>
      <c r="I1704" t="str">
        <f>VLOOKUP(tbActuals[[#This Row],[Country]],
                          tbRegions[], 2, FALSE)</f>
        <v>USA</v>
      </c>
    </row>
    <row r="1705" spans="1:9" x14ac:dyDescent="0.35">
      <c r="A1705" s="1">
        <v>43862</v>
      </c>
      <c r="B1705" t="s">
        <v>75</v>
      </c>
      <c r="C1705" t="s">
        <v>6</v>
      </c>
      <c r="D1705" t="s">
        <v>62</v>
      </c>
      <c r="E1705" s="2">
        <v>-420</v>
      </c>
      <c r="F1705" t="str">
        <f>IFERROR(VLOOKUP(TRIM(tbActuals[[#This Row],[IT Department]]),
                                                  tbDepartments[], 2, FALSE),
                         "")</f>
        <v>Functional</v>
      </c>
      <c r="G1705" t="str">
        <f>VLOOKUP(tbActuals[[#This Row],[IT Department]],
                           tbDepartments[], 3,FALSE)</f>
        <v>Marcia Carr</v>
      </c>
      <c r="H1705" s="2">
        <f>IF(tbActuals[[#This Row],[Actual]]&lt;500,
       0,
       IF(tbActuals[[#This Row],[Actual]]&lt; 1500,
             1500,
             tbActuals[[#This Row],[Actual]]))</f>
        <v>0</v>
      </c>
      <c r="I1705" t="str">
        <f>VLOOKUP(tbActuals[[#This Row],[Country]],
                          tbRegions[], 2, FALSE)</f>
        <v>USA</v>
      </c>
    </row>
    <row r="1706" spans="1:9" x14ac:dyDescent="0.35">
      <c r="A1706" s="1">
        <v>43862</v>
      </c>
      <c r="B1706" t="s">
        <v>75</v>
      </c>
      <c r="C1706" t="s">
        <v>6</v>
      </c>
      <c r="D1706" t="s">
        <v>8</v>
      </c>
      <c r="E1706" s="2">
        <v>652539</v>
      </c>
      <c r="F1706" t="str">
        <f>IFERROR(VLOOKUP(TRIM(tbActuals[[#This Row],[IT Department]]),
                                                  tbDepartments[], 2, FALSE),
                         "")</f>
        <v>Functional</v>
      </c>
      <c r="G1706" t="str">
        <f>VLOOKUP(tbActuals[[#This Row],[IT Department]],
                           tbDepartments[], 3,FALSE)</f>
        <v>Marcia Carr</v>
      </c>
      <c r="H1706" s="2">
        <f>IF(tbActuals[[#This Row],[Actual]]&lt;500,
       0,
       IF(tbActuals[[#This Row],[Actual]]&lt; 1500,
             1500,
             tbActuals[[#This Row],[Actual]]))</f>
        <v>652539</v>
      </c>
      <c r="I1706" t="str">
        <f>VLOOKUP(tbActuals[[#This Row],[Country]],
                          tbRegions[], 2, FALSE)</f>
        <v>USA</v>
      </c>
    </row>
    <row r="1707" spans="1:9" x14ac:dyDescent="0.35">
      <c r="A1707" s="1">
        <v>43862</v>
      </c>
      <c r="B1707" t="s">
        <v>75</v>
      </c>
      <c r="C1707" t="s">
        <v>36</v>
      </c>
      <c r="D1707" t="s">
        <v>62</v>
      </c>
      <c r="E1707" s="2">
        <v>-15605</v>
      </c>
      <c r="F1707" t="str">
        <f>IFERROR(VLOOKUP(TRIM(tbActuals[[#This Row],[IT Department]]),
                                                  tbDepartments[], 2, FALSE),
                         "")</f>
        <v>Functional</v>
      </c>
      <c r="G1707" t="str">
        <f>VLOOKUP(tbActuals[[#This Row],[IT Department]],
                           tbDepartments[], 3,FALSE)</f>
        <v>Marcia Carr</v>
      </c>
      <c r="H1707" s="2">
        <f>IF(tbActuals[[#This Row],[Actual]]&lt;500,
       0,
       IF(tbActuals[[#This Row],[Actual]]&lt; 1500,
             1500,
             tbActuals[[#This Row],[Actual]]))</f>
        <v>0</v>
      </c>
      <c r="I1707" t="str">
        <f>VLOOKUP(tbActuals[[#This Row],[Country]],
                          tbRegions[], 2, FALSE)</f>
        <v>USA</v>
      </c>
    </row>
    <row r="1708" spans="1:9" x14ac:dyDescent="0.35">
      <c r="A1708" s="1">
        <v>43862</v>
      </c>
      <c r="B1708" t="s">
        <v>75</v>
      </c>
      <c r="C1708" t="s">
        <v>36</v>
      </c>
      <c r="D1708" t="s">
        <v>8</v>
      </c>
      <c r="E1708" s="2">
        <v>6117</v>
      </c>
      <c r="F1708" t="str">
        <f>IFERROR(VLOOKUP(TRIM(tbActuals[[#This Row],[IT Department]]),
                                                  tbDepartments[], 2, FALSE),
                         "")</f>
        <v>Functional</v>
      </c>
      <c r="G1708" t="str">
        <f>VLOOKUP(tbActuals[[#This Row],[IT Department]],
                           tbDepartments[], 3,FALSE)</f>
        <v>Marcia Carr</v>
      </c>
      <c r="H1708" s="2">
        <f>IF(tbActuals[[#This Row],[Actual]]&lt;500,
       0,
       IF(tbActuals[[#This Row],[Actual]]&lt; 1500,
             1500,
             tbActuals[[#This Row],[Actual]]))</f>
        <v>6117</v>
      </c>
      <c r="I1708" t="str">
        <f>VLOOKUP(tbActuals[[#This Row],[Country]],
                          tbRegions[], 2, FALSE)</f>
        <v>USA</v>
      </c>
    </row>
    <row r="1709" spans="1:9" x14ac:dyDescent="0.35">
      <c r="A1709" s="1">
        <v>43862</v>
      </c>
      <c r="B1709" t="s">
        <v>75</v>
      </c>
      <c r="C1709" t="s">
        <v>9</v>
      </c>
      <c r="D1709" t="s">
        <v>62</v>
      </c>
      <c r="E1709" s="2">
        <v>347</v>
      </c>
      <c r="F1709" t="str">
        <f>IFERROR(VLOOKUP(TRIM(tbActuals[[#This Row],[IT Department]]),
                                                  tbDepartments[], 2, FALSE),
                         "")</f>
        <v>Functional</v>
      </c>
      <c r="G1709" t="str">
        <f>VLOOKUP(tbActuals[[#This Row],[IT Department]],
                           tbDepartments[], 3,FALSE)</f>
        <v>Marcia Carr</v>
      </c>
      <c r="H1709" s="2">
        <f>IF(tbActuals[[#This Row],[Actual]]&lt;500,
       0,
       IF(tbActuals[[#This Row],[Actual]]&lt; 1500,
             1500,
             tbActuals[[#This Row],[Actual]]))</f>
        <v>0</v>
      </c>
      <c r="I1709" t="str">
        <f>VLOOKUP(tbActuals[[#This Row],[Country]],
                          tbRegions[], 2, FALSE)</f>
        <v>USA</v>
      </c>
    </row>
    <row r="1710" spans="1:9" x14ac:dyDescent="0.35">
      <c r="A1710" s="1">
        <v>43862</v>
      </c>
      <c r="B1710" t="s">
        <v>75</v>
      </c>
      <c r="C1710" t="s">
        <v>11</v>
      </c>
      <c r="D1710" t="s">
        <v>62</v>
      </c>
      <c r="E1710" s="2">
        <v>9540</v>
      </c>
      <c r="F1710" t="str">
        <f>IFERROR(VLOOKUP(TRIM(tbActuals[[#This Row],[IT Department]]),
                                                  tbDepartments[], 2, FALSE),
                         "")</f>
        <v>Functional</v>
      </c>
      <c r="G1710" t="str">
        <f>VLOOKUP(tbActuals[[#This Row],[IT Department]],
                           tbDepartments[], 3,FALSE)</f>
        <v>Marcia Carr</v>
      </c>
      <c r="H1710" s="2">
        <f>IF(tbActuals[[#This Row],[Actual]]&lt;500,
       0,
       IF(tbActuals[[#This Row],[Actual]]&lt; 1500,
             1500,
             tbActuals[[#This Row],[Actual]]))</f>
        <v>9540</v>
      </c>
      <c r="I1710" t="str">
        <f>VLOOKUP(tbActuals[[#This Row],[Country]],
                          tbRegions[], 2, FALSE)</f>
        <v>USA</v>
      </c>
    </row>
    <row r="1711" spans="1:9" x14ac:dyDescent="0.35">
      <c r="A1711" s="1">
        <v>43862</v>
      </c>
      <c r="B1711" t="s">
        <v>75</v>
      </c>
      <c r="C1711" t="s">
        <v>11</v>
      </c>
      <c r="D1711" t="s">
        <v>8</v>
      </c>
      <c r="E1711" s="2">
        <v>271452</v>
      </c>
      <c r="F1711" t="str">
        <f>IFERROR(VLOOKUP(TRIM(tbActuals[[#This Row],[IT Department]]),
                                                  tbDepartments[], 2, FALSE),
                         "")</f>
        <v>Functional</v>
      </c>
      <c r="G1711" t="str">
        <f>VLOOKUP(tbActuals[[#This Row],[IT Department]],
                           tbDepartments[], 3,FALSE)</f>
        <v>Marcia Carr</v>
      </c>
      <c r="H1711" s="2">
        <f>IF(tbActuals[[#This Row],[Actual]]&lt;500,
       0,
       IF(tbActuals[[#This Row],[Actual]]&lt; 1500,
             1500,
             tbActuals[[#This Row],[Actual]]))</f>
        <v>271452</v>
      </c>
      <c r="I1711" t="str">
        <f>VLOOKUP(tbActuals[[#This Row],[Country]],
                          tbRegions[], 2, FALSE)</f>
        <v>USA</v>
      </c>
    </row>
    <row r="1712" spans="1:9" x14ac:dyDescent="0.35">
      <c r="A1712" s="1">
        <v>43862</v>
      </c>
      <c r="B1712" t="s">
        <v>75</v>
      </c>
      <c r="C1712" t="s">
        <v>15</v>
      </c>
      <c r="D1712" t="s">
        <v>62</v>
      </c>
      <c r="E1712" s="2">
        <v>35</v>
      </c>
      <c r="F1712" t="str">
        <f>IFERROR(VLOOKUP(TRIM(tbActuals[[#This Row],[IT Department]]),
                                                  tbDepartments[], 2, FALSE),
                         "")</f>
        <v>Functional</v>
      </c>
      <c r="G1712" t="str">
        <f>VLOOKUP(tbActuals[[#This Row],[IT Department]],
                           tbDepartments[], 3,FALSE)</f>
        <v>Marcia Carr</v>
      </c>
      <c r="H1712" s="2">
        <f>IF(tbActuals[[#This Row],[Actual]]&lt;500,
       0,
       IF(tbActuals[[#This Row],[Actual]]&lt; 1500,
             1500,
             tbActuals[[#This Row],[Actual]]))</f>
        <v>0</v>
      </c>
      <c r="I1712" t="str">
        <f>VLOOKUP(tbActuals[[#This Row],[Country]],
                          tbRegions[], 2, FALSE)</f>
        <v>USA</v>
      </c>
    </row>
    <row r="1713" spans="1:9" x14ac:dyDescent="0.35">
      <c r="A1713" s="1">
        <v>43862</v>
      </c>
      <c r="B1713" t="s">
        <v>75</v>
      </c>
      <c r="C1713" t="s">
        <v>15</v>
      </c>
      <c r="D1713" t="s">
        <v>8</v>
      </c>
      <c r="E1713" s="2">
        <v>789</v>
      </c>
      <c r="F1713" t="str">
        <f>IFERROR(VLOOKUP(TRIM(tbActuals[[#This Row],[IT Department]]),
                                                  tbDepartments[], 2, FALSE),
                         "")</f>
        <v>Functional</v>
      </c>
      <c r="G1713" t="str">
        <f>VLOOKUP(tbActuals[[#This Row],[IT Department]],
                           tbDepartments[], 3,FALSE)</f>
        <v>Marcia Carr</v>
      </c>
      <c r="H1713" s="2">
        <f>IF(tbActuals[[#This Row],[Actual]]&lt;500,
       0,
       IF(tbActuals[[#This Row],[Actual]]&lt; 1500,
             1500,
             tbActuals[[#This Row],[Actual]]))</f>
        <v>1500</v>
      </c>
      <c r="I1713" t="str">
        <f>VLOOKUP(tbActuals[[#This Row],[Country]],
                          tbRegions[], 2, FALSE)</f>
        <v>USA</v>
      </c>
    </row>
    <row r="1714" spans="1:9" x14ac:dyDescent="0.35">
      <c r="A1714" s="1">
        <v>43862</v>
      </c>
      <c r="B1714" t="s">
        <v>75</v>
      </c>
      <c r="C1714" t="s">
        <v>18</v>
      </c>
      <c r="D1714" t="s">
        <v>8</v>
      </c>
      <c r="E1714" s="2">
        <v>8800</v>
      </c>
      <c r="F1714" t="str">
        <f>IFERROR(VLOOKUP(TRIM(tbActuals[[#This Row],[IT Department]]),
                                                  tbDepartments[], 2, FALSE),
                         "")</f>
        <v>Functional</v>
      </c>
      <c r="G1714" t="str">
        <f>VLOOKUP(tbActuals[[#This Row],[IT Department]],
                           tbDepartments[], 3,FALSE)</f>
        <v>Marcia Carr</v>
      </c>
      <c r="H1714" s="2">
        <f>IF(tbActuals[[#This Row],[Actual]]&lt;500,
       0,
       IF(tbActuals[[#This Row],[Actual]]&lt; 1500,
             1500,
             tbActuals[[#This Row],[Actual]]))</f>
        <v>8800</v>
      </c>
      <c r="I1714" t="str">
        <f>VLOOKUP(tbActuals[[#This Row],[Country]],
                          tbRegions[], 2, FALSE)</f>
        <v>USA</v>
      </c>
    </row>
    <row r="1715" spans="1:9" x14ac:dyDescent="0.35">
      <c r="A1715" s="1">
        <v>43862</v>
      </c>
      <c r="B1715" t="s">
        <v>75</v>
      </c>
      <c r="C1715" t="s">
        <v>47</v>
      </c>
      <c r="D1715" t="s">
        <v>8</v>
      </c>
      <c r="E1715" s="2">
        <v>163279</v>
      </c>
      <c r="F1715" t="str">
        <f>IFERROR(VLOOKUP(TRIM(tbActuals[[#This Row],[IT Department]]),
                                                  tbDepartments[], 2, FALSE),
                         "")</f>
        <v>Functional</v>
      </c>
      <c r="G1715" t="str">
        <f>VLOOKUP(tbActuals[[#This Row],[IT Department]],
                           tbDepartments[], 3,FALSE)</f>
        <v>Marcia Carr</v>
      </c>
      <c r="H1715" s="2">
        <f>IF(tbActuals[[#This Row],[Actual]]&lt;500,
       0,
       IF(tbActuals[[#This Row],[Actual]]&lt; 1500,
             1500,
             tbActuals[[#This Row],[Actual]]))</f>
        <v>163279</v>
      </c>
      <c r="I1715" t="str">
        <f>VLOOKUP(tbActuals[[#This Row],[Country]],
                          tbRegions[], 2, FALSE)</f>
        <v>USA</v>
      </c>
    </row>
    <row r="1716" spans="1:9" x14ac:dyDescent="0.35">
      <c r="A1716" s="1">
        <v>43862</v>
      </c>
      <c r="B1716" t="s">
        <v>75</v>
      </c>
      <c r="C1716" t="s">
        <v>19</v>
      </c>
      <c r="D1716" t="s">
        <v>8</v>
      </c>
      <c r="E1716" s="2">
        <v>202</v>
      </c>
      <c r="F1716" t="str">
        <f>IFERROR(VLOOKUP(TRIM(tbActuals[[#This Row],[IT Department]]),
                                                  tbDepartments[], 2, FALSE),
                         "")</f>
        <v>Functional</v>
      </c>
      <c r="G1716" t="str">
        <f>VLOOKUP(tbActuals[[#This Row],[IT Department]],
                           tbDepartments[], 3,FALSE)</f>
        <v>Marcia Carr</v>
      </c>
      <c r="H1716" s="2">
        <f>IF(tbActuals[[#This Row],[Actual]]&lt;500,
       0,
       IF(tbActuals[[#This Row],[Actual]]&lt; 1500,
             1500,
             tbActuals[[#This Row],[Actual]]))</f>
        <v>0</v>
      </c>
      <c r="I1716" t="str">
        <f>VLOOKUP(tbActuals[[#This Row],[Country]],
                          tbRegions[], 2, FALSE)</f>
        <v>USA</v>
      </c>
    </row>
    <row r="1717" spans="1:9" x14ac:dyDescent="0.35">
      <c r="A1717" s="1">
        <v>43862</v>
      </c>
      <c r="B1717" t="s">
        <v>75</v>
      </c>
      <c r="C1717" t="s">
        <v>25</v>
      </c>
      <c r="D1717" t="s">
        <v>8</v>
      </c>
      <c r="E1717" s="2">
        <v>3003</v>
      </c>
      <c r="F1717" t="str">
        <f>IFERROR(VLOOKUP(TRIM(tbActuals[[#This Row],[IT Department]]),
                                                  tbDepartments[], 2, FALSE),
                         "")</f>
        <v>Functional</v>
      </c>
      <c r="G1717" t="str">
        <f>VLOOKUP(tbActuals[[#This Row],[IT Department]],
                           tbDepartments[], 3,FALSE)</f>
        <v>Marcia Carr</v>
      </c>
      <c r="H1717" s="2">
        <f>IF(tbActuals[[#This Row],[Actual]]&lt;500,
       0,
       IF(tbActuals[[#This Row],[Actual]]&lt; 1500,
             1500,
             tbActuals[[#This Row],[Actual]]))</f>
        <v>3003</v>
      </c>
      <c r="I1717" t="str">
        <f>VLOOKUP(tbActuals[[#This Row],[Country]],
                          tbRegions[], 2, FALSE)</f>
        <v>USA</v>
      </c>
    </row>
    <row r="1718" spans="1:9" x14ac:dyDescent="0.35">
      <c r="A1718" s="1">
        <v>43862</v>
      </c>
      <c r="B1718" t="s">
        <v>75</v>
      </c>
      <c r="C1718" t="s">
        <v>20</v>
      </c>
      <c r="D1718" t="s">
        <v>62</v>
      </c>
      <c r="E1718" s="2">
        <v>40</v>
      </c>
      <c r="F1718" t="str">
        <f>IFERROR(VLOOKUP(TRIM(tbActuals[[#This Row],[IT Department]]),
                                                  tbDepartments[], 2, FALSE),
                         "")</f>
        <v>Functional</v>
      </c>
      <c r="G1718" t="str">
        <f>VLOOKUP(tbActuals[[#This Row],[IT Department]],
                           tbDepartments[], 3,FALSE)</f>
        <v>Marcia Carr</v>
      </c>
      <c r="H1718" s="2">
        <f>IF(tbActuals[[#This Row],[Actual]]&lt;500,
       0,
       IF(tbActuals[[#This Row],[Actual]]&lt; 1500,
             1500,
             tbActuals[[#This Row],[Actual]]))</f>
        <v>0</v>
      </c>
      <c r="I1718" t="str">
        <f>VLOOKUP(tbActuals[[#This Row],[Country]],
                          tbRegions[], 2, FALSE)</f>
        <v>USA</v>
      </c>
    </row>
    <row r="1719" spans="1:9" x14ac:dyDescent="0.35">
      <c r="A1719" s="1">
        <v>43862</v>
      </c>
      <c r="B1719" t="s">
        <v>75</v>
      </c>
      <c r="C1719" t="s">
        <v>20</v>
      </c>
      <c r="D1719" t="s">
        <v>8</v>
      </c>
      <c r="E1719" s="2">
        <v>14683</v>
      </c>
      <c r="F1719" t="str">
        <f>IFERROR(VLOOKUP(TRIM(tbActuals[[#This Row],[IT Department]]),
                                                  tbDepartments[], 2, FALSE),
                         "")</f>
        <v>Functional</v>
      </c>
      <c r="G1719" t="str">
        <f>VLOOKUP(tbActuals[[#This Row],[IT Department]],
                           tbDepartments[], 3,FALSE)</f>
        <v>Marcia Carr</v>
      </c>
      <c r="H1719" s="2">
        <f>IF(tbActuals[[#This Row],[Actual]]&lt;500,
       0,
       IF(tbActuals[[#This Row],[Actual]]&lt; 1500,
             1500,
             tbActuals[[#This Row],[Actual]]))</f>
        <v>14683</v>
      </c>
      <c r="I1719" t="str">
        <f>VLOOKUP(tbActuals[[#This Row],[Country]],
                          tbRegions[], 2, FALSE)</f>
        <v>USA</v>
      </c>
    </row>
    <row r="1720" spans="1:9" x14ac:dyDescent="0.35">
      <c r="A1720" s="1">
        <v>43862</v>
      </c>
      <c r="B1720" t="s">
        <v>75</v>
      </c>
      <c r="C1720" t="s">
        <v>26</v>
      </c>
      <c r="D1720" t="s">
        <v>8</v>
      </c>
      <c r="E1720" s="2">
        <v>4559</v>
      </c>
      <c r="F1720" t="str">
        <f>IFERROR(VLOOKUP(TRIM(tbActuals[[#This Row],[IT Department]]),
                                                  tbDepartments[], 2, FALSE),
                         "")</f>
        <v>Functional</v>
      </c>
      <c r="G1720" t="str">
        <f>VLOOKUP(tbActuals[[#This Row],[IT Department]],
                           tbDepartments[], 3,FALSE)</f>
        <v>Marcia Carr</v>
      </c>
      <c r="H1720" s="2">
        <f>IF(tbActuals[[#This Row],[Actual]]&lt;500,
       0,
       IF(tbActuals[[#This Row],[Actual]]&lt; 1500,
             1500,
             tbActuals[[#This Row],[Actual]]))</f>
        <v>4559</v>
      </c>
      <c r="I1720" t="str">
        <f>VLOOKUP(tbActuals[[#This Row],[Country]],
                          tbRegions[], 2, FALSE)</f>
        <v>USA</v>
      </c>
    </row>
    <row r="1721" spans="1:9" x14ac:dyDescent="0.35">
      <c r="A1721" s="1">
        <v>43862</v>
      </c>
      <c r="B1721" t="s">
        <v>75</v>
      </c>
      <c r="C1721" t="s">
        <v>21</v>
      </c>
      <c r="D1721" t="s">
        <v>62</v>
      </c>
      <c r="E1721" s="2">
        <v>86</v>
      </c>
      <c r="F1721" t="str">
        <f>IFERROR(VLOOKUP(TRIM(tbActuals[[#This Row],[IT Department]]),
                                                  tbDepartments[], 2, FALSE),
                         "")</f>
        <v>Functional</v>
      </c>
      <c r="G1721" t="str">
        <f>VLOOKUP(tbActuals[[#This Row],[IT Department]],
                           tbDepartments[], 3,FALSE)</f>
        <v>Marcia Carr</v>
      </c>
      <c r="H1721" s="2">
        <f>IF(tbActuals[[#This Row],[Actual]]&lt;500,
       0,
       IF(tbActuals[[#This Row],[Actual]]&lt; 1500,
             1500,
             tbActuals[[#This Row],[Actual]]))</f>
        <v>0</v>
      </c>
      <c r="I1721" t="str">
        <f>VLOOKUP(tbActuals[[#This Row],[Country]],
                          tbRegions[], 2, FALSE)</f>
        <v>USA</v>
      </c>
    </row>
    <row r="1722" spans="1:9" x14ac:dyDescent="0.35">
      <c r="A1722" s="1">
        <v>43862</v>
      </c>
      <c r="B1722" t="s">
        <v>75</v>
      </c>
      <c r="C1722" t="s">
        <v>21</v>
      </c>
      <c r="D1722" t="s">
        <v>8</v>
      </c>
      <c r="E1722" s="2">
        <v>969</v>
      </c>
      <c r="F1722" t="str">
        <f>IFERROR(VLOOKUP(TRIM(tbActuals[[#This Row],[IT Department]]),
                                                  tbDepartments[], 2, FALSE),
                         "")</f>
        <v>Functional</v>
      </c>
      <c r="G1722" t="str">
        <f>VLOOKUP(tbActuals[[#This Row],[IT Department]],
                           tbDepartments[], 3,FALSE)</f>
        <v>Marcia Carr</v>
      </c>
      <c r="H1722" s="2">
        <f>IF(tbActuals[[#This Row],[Actual]]&lt;500,
       0,
       IF(tbActuals[[#This Row],[Actual]]&lt; 1500,
             1500,
             tbActuals[[#This Row],[Actual]]))</f>
        <v>1500</v>
      </c>
      <c r="I1722" t="str">
        <f>VLOOKUP(tbActuals[[#This Row],[Country]],
                          tbRegions[], 2, FALSE)</f>
        <v>USA</v>
      </c>
    </row>
    <row r="1723" spans="1:9" x14ac:dyDescent="0.35">
      <c r="A1723" s="1">
        <v>43862</v>
      </c>
      <c r="B1723" t="s">
        <v>75</v>
      </c>
      <c r="C1723" t="s">
        <v>22</v>
      </c>
      <c r="D1723" t="s">
        <v>62</v>
      </c>
      <c r="E1723" s="2">
        <v>251</v>
      </c>
      <c r="F1723" t="str">
        <f>IFERROR(VLOOKUP(TRIM(tbActuals[[#This Row],[IT Department]]),
                                                  tbDepartments[], 2, FALSE),
                         "")</f>
        <v>Functional</v>
      </c>
      <c r="G1723" t="str">
        <f>VLOOKUP(tbActuals[[#This Row],[IT Department]],
                           tbDepartments[], 3,FALSE)</f>
        <v>Marcia Carr</v>
      </c>
      <c r="H1723" s="2">
        <f>IF(tbActuals[[#This Row],[Actual]]&lt;500,
       0,
       IF(tbActuals[[#This Row],[Actual]]&lt; 1500,
             1500,
             tbActuals[[#This Row],[Actual]]))</f>
        <v>0</v>
      </c>
      <c r="I1723" t="str">
        <f>VLOOKUP(tbActuals[[#This Row],[Country]],
                          tbRegions[], 2, FALSE)</f>
        <v>USA</v>
      </c>
    </row>
    <row r="1724" spans="1:9" x14ac:dyDescent="0.35">
      <c r="A1724" s="1">
        <v>43862</v>
      </c>
      <c r="B1724" t="s">
        <v>76</v>
      </c>
      <c r="C1724" t="s">
        <v>28</v>
      </c>
      <c r="D1724" t="s">
        <v>8</v>
      </c>
      <c r="E1724" s="2">
        <v>1</v>
      </c>
      <c r="F1724" t="str">
        <f>IFERROR(VLOOKUP(TRIM(tbActuals[[#This Row],[IT Department]]),
                                                  tbDepartments[], 2, FALSE),
                         "")</f>
        <v>Governance</v>
      </c>
      <c r="G1724" t="str">
        <f>VLOOKUP(tbActuals[[#This Row],[IT Department]],
                           tbDepartments[], 3,FALSE)</f>
        <v>Sam Danks</v>
      </c>
      <c r="H1724" s="2">
        <f>IF(tbActuals[[#This Row],[Actual]]&lt;500,
       0,
       IF(tbActuals[[#This Row],[Actual]]&lt; 1500,
             1500,
             tbActuals[[#This Row],[Actual]]))</f>
        <v>0</v>
      </c>
      <c r="I1724" t="str">
        <f>VLOOKUP(tbActuals[[#This Row],[Country]],
                          tbRegions[], 2, FALSE)</f>
        <v>USA</v>
      </c>
    </row>
    <row r="1725" spans="1:9" x14ac:dyDescent="0.35">
      <c r="A1725" s="1">
        <v>43862</v>
      </c>
      <c r="B1725" t="s">
        <v>76</v>
      </c>
      <c r="C1725" t="s">
        <v>36</v>
      </c>
      <c r="D1725" t="s">
        <v>8</v>
      </c>
      <c r="E1725" s="2">
        <v>70</v>
      </c>
      <c r="F1725" t="str">
        <f>IFERROR(VLOOKUP(TRIM(tbActuals[[#This Row],[IT Department]]),
                                                  tbDepartments[], 2, FALSE),
                         "")</f>
        <v>Governance</v>
      </c>
      <c r="G1725" t="str">
        <f>VLOOKUP(tbActuals[[#This Row],[IT Department]],
                           tbDepartments[], 3,FALSE)</f>
        <v>Sam Danks</v>
      </c>
      <c r="H1725" s="2">
        <f>IF(tbActuals[[#This Row],[Actual]]&lt;500,
       0,
       IF(tbActuals[[#This Row],[Actual]]&lt; 1500,
             1500,
             tbActuals[[#This Row],[Actual]]))</f>
        <v>0</v>
      </c>
      <c r="I1725" t="str">
        <f>VLOOKUP(tbActuals[[#This Row],[Country]],
                          tbRegions[], 2, FALSE)</f>
        <v>USA</v>
      </c>
    </row>
    <row r="1726" spans="1:9" x14ac:dyDescent="0.35">
      <c r="A1726" s="1">
        <v>43862</v>
      </c>
      <c r="B1726" t="s">
        <v>76</v>
      </c>
      <c r="C1726" t="s">
        <v>11</v>
      </c>
      <c r="D1726" t="s">
        <v>8</v>
      </c>
      <c r="E1726" s="2">
        <v>58170</v>
      </c>
      <c r="F1726" t="str">
        <f>IFERROR(VLOOKUP(TRIM(tbActuals[[#This Row],[IT Department]]),
                                                  tbDepartments[], 2, FALSE),
                         "")</f>
        <v>Governance</v>
      </c>
      <c r="G1726" t="str">
        <f>VLOOKUP(tbActuals[[#This Row],[IT Department]],
                           tbDepartments[], 3,FALSE)</f>
        <v>Sam Danks</v>
      </c>
      <c r="H1726" s="2">
        <f>IF(tbActuals[[#This Row],[Actual]]&lt;500,
       0,
       IF(tbActuals[[#This Row],[Actual]]&lt; 1500,
             1500,
             tbActuals[[#This Row],[Actual]]))</f>
        <v>58170</v>
      </c>
      <c r="I1726" t="str">
        <f>VLOOKUP(tbActuals[[#This Row],[Country]],
                          tbRegions[], 2, FALSE)</f>
        <v>USA</v>
      </c>
    </row>
    <row r="1727" spans="1:9" x14ac:dyDescent="0.35">
      <c r="A1727" s="1">
        <v>43862</v>
      </c>
      <c r="B1727" t="s">
        <v>76</v>
      </c>
      <c r="C1727" t="s">
        <v>15</v>
      </c>
      <c r="D1727" t="s">
        <v>8</v>
      </c>
      <c r="E1727" s="2">
        <v>81</v>
      </c>
      <c r="F1727" t="str">
        <f>IFERROR(VLOOKUP(TRIM(tbActuals[[#This Row],[IT Department]]),
                                                  tbDepartments[], 2, FALSE),
                         "")</f>
        <v>Governance</v>
      </c>
      <c r="G1727" t="str">
        <f>VLOOKUP(tbActuals[[#This Row],[IT Department]],
                           tbDepartments[], 3,FALSE)</f>
        <v>Sam Danks</v>
      </c>
      <c r="H1727" s="2">
        <f>IF(tbActuals[[#This Row],[Actual]]&lt;500,
       0,
       IF(tbActuals[[#This Row],[Actual]]&lt; 1500,
             1500,
             tbActuals[[#This Row],[Actual]]))</f>
        <v>0</v>
      </c>
      <c r="I1727" t="str">
        <f>VLOOKUP(tbActuals[[#This Row],[Country]],
                          tbRegions[], 2, FALSE)</f>
        <v>USA</v>
      </c>
    </row>
    <row r="1728" spans="1:9" x14ac:dyDescent="0.35">
      <c r="A1728" s="1">
        <v>43862</v>
      </c>
      <c r="B1728" t="s">
        <v>76</v>
      </c>
      <c r="C1728" t="s">
        <v>19</v>
      </c>
      <c r="D1728" t="s">
        <v>8</v>
      </c>
      <c r="E1728" s="2">
        <v>41</v>
      </c>
      <c r="F1728" t="str">
        <f>IFERROR(VLOOKUP(TRIM(tbActuals[[#This Row],[IT Department]]),
                                                  tbDepartments[], 2, FALSE),
                         "")</f>
        <v>Governance</v>
      </c>
      <c r="G1728" t="str">
        <f>VLOOKUP(tbActuals[[#This Row],[IT Department]],
                           tbDepartments[], 3,FALSE)</f>
        <v>Sam Danks</v>
      </c>
      <c r="H1728" s="2">
        <f>IF(tbActuals[[#This Row],[Actual]]&lt;500,
       0,
       IF(tbActuals[[#This Row],[Actual]]&lt; 1500,
             1500,
             tbActuals[[#This Row],[Actual]]))</f>
        <v>0</v>
      </c>
      <c r="I1728" t="str">
        <f>VLOOKUP(tbActuals[[#This Row],[Country]],
                          tbRegions[], 2, FALSE)</f>
        <v>USA</v>
      </c>
    </row>
    <row r="1729" spans="1:9" x14ac:dyDescent="0.35">
      <c r="A1729" s="1">
        <v>43862</v>
      </c>
      <c r="B1729" t="s">
        <v>76</v>
      </c>
      <c r="C1729" t="s">
        <v>25</v>
      </c>
      <c r="D1729" t="s">
        <v>8</v>
      </c>
      <c r="E1729" s="2">
        <v>20</v>
      </c>
      <c r="F1729" t="str">
        <f>IFERROR(VLOOKUP(TRIM(tbActuals[[#This Row],[IT Department]]),
                                                  tbDepartments[], 2, FALSE),
                         "")</f>
        <v>Governance</v>
      </c>
      <c r="G1729" t="str">
        <f>VLOOKUP(tbActuals[[#This Row],[IT Department]],
                           tbDepartments[], 3,FALSE)</f>
        <v>Sam Danks</v>
      </c>
      <c r="H1729" s="2">
        <f>IF(tbActuals[[#This Row],[Actual]]&lt;500,
       0,
       IF(tbActuals[[#This Row],[Actual]]&lt; 1500,
             1500,
             tbActuals[[#This Row],[Actual]]))</f>
        <v>0</v>
      </c>
      <c r="I1729" t="str">
        <f>VLOOKUP(tbActuals[[#This Row],[Country]],
                          tbRegions[], 2, FALSE)</f>
        <v>USA</v>
      </c>
    </row>
    <row r="1730" spans="1:9" x14ac:dyDescent="0.35">
      <c r="A1730" s="1">
        <v>43862</v>
      </c>
      <c r="B1730" t="s">
        <v>76</v>
      </c>
      <c r="C1730" t="s">
        <v>20</v>
      </c>
      <c r="D1730" t="s">
        <v>8</v>
      </c>
      <c r="E1730" s="2">
        <v>1117</v>
      </c>
      <c r="F1730" t="str">
        <f>IFERROR(VLOOKUP(TRIM(tbActuals[[#This Row],[IT Department]]),
                                                  tbDepartments[], 2, FALSE),
                         "")</f>
        <v>Governance</v>
      </c>
      <c r="G1730" t="str">
        <f>VLOOKUP(tbActuals[[#This Row],[IT Department]],
                           tbDepartments[], 3,FALSE)</f>
        <v>Sam Danks</v>
      </c>
      <c r="H1730" s="2">
        <f>IF(tbActuals[[#This Row],[Actual]]&lt;500,
       0,
       IF(tbActuals[[#This Row],[Actual]]&lt; 1500,
             1500,
             tbActuals[[#This Row],[Actual]]))</f>
        <v>1500</v>
      </c>
      <c r="I1730" t="str">
        <f>VLOOKUP(tbActuals[[#This Row],[Country]],
                          tbRegions[], 2, FALSE)</f>
        <v>USA</v>
      </c>
    </row>
    <row r="1731" spans="1:9" x14ac:dyDescent="0.35">
      <c r="A1731" s="1">
        <v>43862</v>
      </c>
      <c r="B1731" t="s">
        <v>76</v>
      </c>
      <c r="C1731" t="s">
        <v>21</v>
      </c>
      <c r="D1731" t="s">
        <v>8</v>
      </c>
      <c r="E1731" s="2">
        <v>768</v>
      </c>
      <c r="F1731" t="str">
        <f>IFERROR(VLOOKUP(TRIM(tbActuals[[#This Row],[IT Department]]),
                                                  tbDepartments[], 2, FALSE),
                         "")</f>
        <v>Governance</v>
      </c>
      <c r="G1731" t="str">
        <f>VLOOKUP(tbActuals[[#This Row],[IT Department]],
                           tbDepartments[], 3,FALSE)</f>
        <v>Sam Danks</v>
      </c>
      <c r="H1731" s="2">
        <f>IF(tbActuals[[#This Row],[Actual]]&lt;500,
       0,
       IF(tbActuals[[#This Row],[Actual]]&lt; 1500,
             1500,
             tbActuals[[#This Row],[Actual]]))</f>
        <v>1500</v>
      </c>
      <c r="I1731" t="str">
        <f>VLOOKUP(tbActuals[[#This Row],[Country]],
                          tbRegions[], 2, FALSE)</f>
        <v>USA</v>
      </c>
    </row>
    <row r="1732" spans="1:9" x14ac:dyDescent="0.35">
      <c r="A1732" s="1">
        <v>43862</v>
      </c>
      <c r="B1732" t="s">
        <v>77</v>
      </c>
      <c r="C1732" t="s">
        <v>28</v>
      </c>
      <c r="D1732" t="s">
        <v>8</v>
      </c>
      <c r="E1732" s="2">
        <v>6</v>
      </c>
      <c r="F1732" t="str">
        <f>IFERROR(VLOOKUP(TRIM(tbActuals[[#This Row],[IT Department]]),
                                                  tbDepartments[], 2, FALSE),
                         "")</f>
        <v>Enablement</v>
      </c>
      <c r="G1732" t="str">
        <f>VLOOKUP(tbActuals[[#This Row],[IT Department]],
                           tbDepartments[], 3,FALSE)</f>
        <v>Sam Danks</v>
      </c>
      <c r="H1732" s="2">
        <f>IF(tbActuals[[#This Row],[Actual]]&lt;500,
       0,
       IF(tbActuals[[#This Row],[Actual]]&lt; 1500,
             1500,
             tbActuals[[#This Row],[Actual]]))</f>
        <v>0</v>
      </c>
      <c r="I1732" t="str">
        <f>VLOOKUP(tbActuals[[#This Row],[Country]],
                          tbRegions[], 2, FALSE)</f>
        <v>USA</v>
      </c>
    </row>
    <row r="1733" spans="1:9" x14ac:dyDescent="0.35">
      <c r="A1733" s="1">
        <v>43862</v>
      </c>
      <c r="B1733" t="s">
        <v>77</v>
      </c>
      <c r="C1733" t="s">
        <v>11</v>
      </c>
      <c r="D1733" t="s">
        <v>8</v>
      </c>
      <c r="E1733" s="2">
        <v>32650</v>
      </c>
      <c r="F1733" t="str">
        <f>IFERROR(VLOOKUP(TRIM(tbActuals[[#This Row],[IT Department]]),
                                                  tbDepartments[], 2, FALSE),
                         "")</f>
        <v>Enablement</v>
      </c>
      <c r="G1733" t="str">
        <f>VLOOKUP(tbActuals[[#This Row],[IT Department]],
                           tbDepartments[], 3,FALSE)</f>
        <v>Sam Danks</v>
      </c>
      <c r="H1733" s="2">
        <f>IF(tbActuals[[#This Row],[Actual]]&lt;500,
       0,
       IF(tbActuals[[#This Row],[Actual]]&lt; 1500,
             1500,
             tbActuals[[#This Row],[Actual]]))</f>
        <v>32650</v>
      </c>
      <c r="I1733" t="str">
        <f>VLOOKUP(tbActuals[[#This Row],[Country]],
                          tbRegions[], 2, FALSE)</f>
        <v>USA</v>
      </c>
    </row>
    <row r="1734" spans="1:9" x14ac:dyDescent="0.35">
      <c r="A1734" s="1">
        <v>43862</v>
      </c>
      <c r="B1734" t="s">
        <v>77</v>
      </c>
      <c r="C1734" t="s">
        <v>14</v>
      </c>
      <c r="D1734" t="s">
        <v>8</v>
      </c>
      <c r="E1734" s="2">
        <v>175</v>
      </c>
      <c r="F1734" t="str">
        <f>IFERROR(VLOOKUP(TRIM(tbActuals[[#This Row],[IT Department]]),
                                                  tbDepartments[], 2, FALSE),
                         "")</f>
        <v>Enablement</v>
      </c>
      <c r="G1734" t="str">
        <f>VLOOKUP(tbActuals[[#This Row],[IT Department]],
                           tbDepartments[], 3,FALSE)</f>
        <v>Sam Danks</v>
      </c>
      <c r="H1734" s="2">
        <f>IF(tbActuals[[#This Row],[Actual]]&lt;500,
       0,
       IF(tbActuals[[#This Row],[Actual]]&lt; 1500,
             1500,
             tbActuals[[#This Row],[Actual]]))</f>
        <v>0</v>
      </c>
      <c r="I1734" t="str">
        <f>VLOOKUP(tbActuals[[#This Row],[Country]],
                          tbRegions[], 2, FALSE)</f>
        <v>USA</v>
      </c>
    </row>
    <row r="1735" spans="1:9" x14ac:dyDescent="0.35">
      <c r="A1735" s="1">
        <v>43862</v>
      </c>
      <c r="B1735" t="s">
        <v>77</v>
      </c>
      <c r="C1735" t="s">
        <v>15</v>
      </c>
      <c r="D1735" t="s">
        <v>8</v>
      </c>
      <c r="E1735" s="2">
        <v>262</v>
      </c>
      <c r="F1735" t="str">
        <f>IFERROR(VLOOKUP(TRIM(tbActuals[[#This Row],[IT Department]]),
                                                  tbDepartments[], 2, FALSE),
                         "")</f>
        <v>Enablement</v>
      </c>
      <c r="G1735" t="str">
        <f>VLOOKUP(tbActuals[[#This Row],[IT Department]],
                           tbDepartments[], 3,FALSE)</f>
        <v>Sam Danks</v>
      </c>
      <c r="H1735" s="2">
        <f>IF(tbActuals[[#This Row],[Actual]]&lt;500,
       0,
       IF(tbActuals[[#This Row],[Actual]]&lt; 1500,
             1500,
             tbActuals[[#This Row],[Actual]]))</f>
        <v>0</v>
      </c>
      <c r="I1735" t="str">
        <f>VLOOKUP(tbActuals[[#This Row],[Country]],
                          tbRegions[], 2, FALSE)</f>
        <v>USA</v>
      </c>
    </row>
    <row r="1736" spans="1:9" x14ac:dyDescent="0.35">
      <c r="A1736" s="1">
        <v>43862</v>
      </c>
      <c r="B1736" t="s">
        <v>77</v>
      </c>
      <c r="C1736" t="s">
        <v>20</v>
      </c>
      <c r="D1736" t="s">
        <v>8</v>
      </c>
      <c r="E1736" s="2">
        <v>498</v>
      </c>
      <c r="F1736" t="str">
        <f>IFERROR(VLOOKUP(TRIM(tbActuals[[#This Row],[IT Department]]),
                                                  tbDepartments[], 2, FALSE),
                         "")</f>
        <v>Enablement</v>
      </c>
      <c r="G1736" t="str">
        <f>VLOOKUP(tbActuals[[#This Row],[IT Department]],
                           tbDepartments[], 3,FALSE)</f>
        <v>Sam Danks</v>
      </c>
      <c r="H1736" s="2">
        <f>IF(tbActuals[[#This Row],[Actual]]&lt;500,
       0,
       IF(tbActuals[[#This Row],[Actual]]&lt; 1500,
             1500,
             tbActuals[[#This Row],[Actual]]))</f>
        <v>0</v>
      </c>
      <c r="I1736" t="str">
        <f>VLOOKUP(tbActuals[[#This Row],[Country]],
                          tbRegions[], 2, FALSE)</f>
        <v>USA</v>
      </c>
    </row>
    <row r="1737" spans="1:9" x14ac:dyDescent="0.35">
      <c r="A1737" s="1">
        <v>43862</v>
      </c>
      <c r="B1737" t="s">
        <v>78</v>
      </c>
      <c r="C1737" t="s">
        <v>31</v>
      </c>
      <c r="D1737" t="s">
        <v>8</v>
      </c>
      <c r="E1737" s="2">
        <v>316</v>
      </c>
      <c r="F1737" t="str">
        <f>IFERROR(VLOOKUP(TRIM(tbActuals[[#This Row],[IT Department]]),
                                                  tbDepartments[], 2, FALSE),
                         "")</f>
        <v>Infrastructure</v>
      </c>
      <c r="G1737" t="str">
        <f>VLOOKUP(tbActuals[[#This Row],[IT Department]],
                           tbDepartments[], 3,FALSE)</f>
        <v>John Clark</v>
      </c>
      <c r="H1737" s="2">
        <f>IF(tbActuals[[#This Row],[Actual]]&lt;500,
       0,
       IF(tbActuals[[#This Row],[Actual]]&lt; 1500,
             1500,
             tbActuals[[#This Row],[Actual]]))</f>
        <v>0</v>
      </c>
      <c r="I1737" t="str">
        <f>VLOOKUP(tbActuals[[#This Row],[Country]],
                          tbRegions[], 2, FALSE)</f>
        <v>USA</v>
      </c>
    </row>
    <row r="1738" spans="1:9" x14ac:dyDescent="0.35">
      <c r="A1738" s="1">
        <v>43862</v>
      </c>
      <c r="B1738" t="s">
        <v>78</v>
      </c>
      <c r="C1738" t="s">
        <v>24</v>
      </c>
      <c r="D1738" t="s">
        <v>8</v>
      </c>
      <c r="E1738" s="2">
        <v>2461</v>
      </c>
      <c r="F1738" t="str">
        <f>IFERROR(VLOOKUP(TRIM(tbActuals[[#This Row],[IT Department]]),
                                                  tbDepartments[], 2, FALSE),
                         "")</f>
        <v>Infrastructure</v>
      </c>
      <c r="G1738" t="str">
        <f>VLOOKUP(tbActuals[[#This Row],[IT Department]],
                           tbDepartments[], 3,FALSE)</f>
        <v>John Clark</v>
      </c>
      <c r="H1738" s="2">
        <f>IF(tbActuals[[#This Row],[Actual]]&lt;500,
       0,
       IF(tbActuals[[#This Row],[Actual]]&lt; 1500,
             1500,
             tbActuals[[#This Row],[Actual]]))</f>
        <v>2461</v>
      </c>
      <c r="I1738" t="str">
        <f>VLOOKUP(tbActuals[[#This Row],[Country]],
                          tbRegions[], 2, FALSE)</f>
        <v>USA</v>
      </c>
    </row>
    <row r="1739" spans="1:9" x14ac:dyDescent="0.35">
      <c r="A1739" s="1">
        <v>43862</v>
      </c>
      <c r="B1739" t="s">
        <v>78</v>
      </c>
      <c r="C1739" t="s">
        <v>28</v>
      </c>
      <c r="D1739" t="s">
        <v>8</v>
      </c>
      <c r="E1739" s="2">
        <v>30</v>
      </c>
      <c r="F1739" t="str">
        <f>IFERROR(VLOOKUP(TRIM(tbActuals[[#This Row],[IT Department]]),
                                                  tbDepartments[], 2, FALSE),
                         "")</f>
        <v>Infrastructure</v>
      </c>
      <c r="G1739" t="str">
        <f>VLOOKUP(tbActuals[[#This Row],[IT Department]],
                           tbDepartments[], 3,FALSE)</f>
        <v>John Clark</v>
      </c>
      <c r="H1739" s="2">
        <f>IF(tbActuals[[#This Row],[Actual]]&lt;500,
       0,
       IF(tbActuals[[#This Row],[Actual]]&lt; 1500,
             1500,
             tbActuals[[#This Row],[Actual]]))</f>
        <v>0</v>
      </c>
      <c r="I1739" t="str">
        <f>VLOOKUP(tbActuals[[#This Row],[Country]],
                          tbRegions[], 2, FALSE)</f>
        <v>USA</v>
      </c>
    </row>
    <row r="1740" spans="1:9" x14ac:dyDescent="0.35">
      <c r="A1740" s="1">
        <v>43862</v>
      </c>
      <c r="B1740" t="s">
        <v>78</v>
      </c>
      <c r="C1740" t="s">
        <v>6</v>
      </c>
      <c r="D1740" t="s">
        <v>8</v>
      </c>
      <c r="E1740" s="2">
        <v>113883</v>
      </c>
      <c r="F1740" t="str">
        <f>IFERROR(VLOOKUP(TRIM(tbActuals[[#This Row],[IT Department]]),
                                                  tbDepartments[], 2, FALSE),
                         "")</f>
        <v>Infrastructure</v>
      </c>
      <c r="G1740" t="str">
        <f>VLOOKUP(tbActuals[[#This Row],[IT Department]],
                           tbDepartments[], 3,FALSE)</f>
        <v>John Clark</v>
      </c>
      <c r="H1740" s="2">
        <f>IF(tbActuals[[#This Row],[Actual]]&lt;500,
       0,
       IF(tbActuals[[#This Row],[Actual]]&lt; 1500,
             1500,
             tbActuals[[#This Row],[Actual]]))</f>
        <v>113883</v>
      </c>
      <c r="I1740" t="str">
        <f>VLOOKUP(tbActuals[[#This Row],[Country]],
                          tbRegions[], 2, FALSE)</f>
        <v>USA</v>
      </c>
    </row>
    <row r="1741" spans="1:9" x14ac:dyDescent="0.35">
      <c r="A1741" s="1">
        <v>43862</v>
      </c>
      <c r="B1741" t="s">
        <v>78</v>
      </c>
      <c r="C1741" t="s">
        <v>11</v>
      </c>
      <c r="D1741" t="s">
        <v>8</v>
      </c>
      <c r="E1741" s="2">
        <v>76735</v>
      </c>
      <c r="F1741" t="str">
        <f>IFERROR(VLOOKUP(TRIM(tbActuals[[#This Row],[IT Department]]),
                                                  tbDepartments[], 2, FALSE),
                         "")</f>
        <v>Infrastructure</v>
      </c>
      <c r="G1741" t="str">
        <f>VLOOKUP(tbActuals[[#This Row],[IT Department]],
                           tbDepartments[], 3,FALSE)</f>
        <v>John Clark</v>
      </c>
      <c r="H1741" s="2">
        <f>IF(tbActuals[[#This Row],[Actual]]&lt;500,
       0,
       IF(tbActuals[[#This Row],[Actual]]&lt; 1500,
             1500,
             tbActuals[[#This Row],[Actual]]))</f>
        <v>76735</v>
      </c>
      <c r="I1741" t="str">
        <f>VLOOKUP(tbActuals[[#This Row],[Country]],
                          tbRegions[], 2, FALSE)</f>
        <v>USA</v>
      </c>
    </row>
    <row r="1742" spans="1:9" x14ac:dyDescent="0.35">
      <c r="A1742" s="1">
        <v>43862</v>
      </c>
      <c r="B1742" t="s">
        <v>78</v>
      </c>
      <c r="C1742" t="s">
        <v>18</v>
      </c>
      <c r="D1742" t="s">
        <v>8</v>
      </c>
      <c r="E1742" s="2">
        <v>16066</v>
      </c>
      <c r="F1742" t="str">
        <f>IFERROR(VLOOKUP(TRIM(tbActuals[[#This Row],[IT Department]]),
                                                  tbDepartments[], 2, FALSE),
                         "")</f>
        <v>Infrastructure</v>
      </c>
      <c r="G1742" t="str">
        <f>VLOOKUP(tbActuals[[#This Row],[IT Department]],
                           tbDepartments[], 3,FALSE)</f>
        <v>John Clark</v>
      </c>
      <c r="H1742" s="2">
        <f>IF(tbActuals[[#This Row],[Actual]]&lt;500,
       0,
       IF(tbActuals[[#This Row],[Actual]]&lt; 1500,
             1500,
             tbActuals[[#This Row],[Actual]]))</f>
        <v>16066</v>
      </c>
      <c r="I1742" t="str">
        <f>VLOOKUP(tbActuals[[#This Row],[Country]],
                          tbRegions[], 2, FALSE)</f>
        <v>USA</v>
      </c>
    </row>
    <row r="1743" spans="1:9" x14ac:dyDescent="0.35">
      <c r="A1743" s="1">
        <v>43862</v>
      </c>
      <c r="B1743" t="s">
        <v>78</v>
      </c>
      <c r="C1743" t="s">
        <v>47</v>
      </c>
      <c r="D1743" t="s">
        <v>8</v>
      </c>
      <c r="E1743" s="2">
        <v>21868</v>
      </c>
      <c r="F1743" t="str">
        <f>IFERROR(VLOOKUP(TRIM(tbActuals[[#This Row],[IT Department]]),
                                                  tbDepartments[], 2, FALSE),
                         "")</f>
        <v>Infrastructure</v>
      </c>
      <c r="G1743" t="str">
        <f>VLOOKUP(tbActuals[[#This Row],[IT Department]],
                           tbDepartments[], 3,FALSE)</f>
        <v>John Clark</v>
      </c>
      <c r="H1743" s="2">
        <f>IF(tbActuals[[#This Row],[Actual]]&lt;500,
       0,
       IF(tbActuals[[#This Row],[Actual]]&lt; 1500,
             1500,
             tbActuals[[#This Row],[Actual]]))</f>
        <v>21868</v>
      </c>
      <c r="I1743" t="str">
        <f>VLOOKUP(tbActuals[[#This Row],[Country]],
                          tbRegions[], 2, FALSE)</f>
        <v>USA</v>
      </c>
    </row>
    <row r="1744" spans="1:9" x14ac:dyDescent="0.35">
      <c r="A1744" s="1">
        <v>43862</v>
      </c>
      <c r="B1744" t="s">
        <v>78</v>
      </c>
      <c r="C1744" t="s">
        <v>19</v>
      </c>
      <c r="D1744" t="s">
        <v>8</v>
      </c>
      <c r="E1744" s="2">
        <v>34</v>
      </c>
      <c r="F1744" t="str">
        <f>IFERROR(VLOOKUP(TRIM(tbActuals[[#This Row],[IT Department]]),
                                                  tbDepartments[], 2, FALSE),
                         "")</f>
        <v>Infrastructure</v>
      </c>
      <c r="G1744" t="str">
        <f>VLOOKUP(tbActuals[[#This Row],[IT Department]],
                           tbDepartments[], 3,FALSE)</f>
        <v>John Clark</v>
      </c>
      <c r="H1744" s="2">
        <f>IF(tbActuals[[#This Row],[Actual]]&lt;500,
       0,
       IF(tbActuals[[#This Row],[Actual]]&lt; 1500,
             1500,
             tbActuals[[#This Row],[Actual]]))</f>
        <v>0</v>
      </c>
      <c r="I1744" t="str">
        <f>VLOOKUP(tbActuals[[#This Row],[Country]],
                          tbRegions[], 2, FALSE)</f>
        <v>USA</v>
      </c>
    </row>
    <row r="1745" spans="1:9" x14ac:dyDescent="0.35">
      <c r="A1745" s="1">
        <v>43862</v>
      </c>
      <c r="B1745" t="s">
        <v>78</v>
      </c>
      <c r="C1745" t="s">
        <v>25</v>
      </c>
      <c r="D1745" t="s">
        <v>8</v>
      </c>
      <c r="E1745" s="2">
        <v>46</v>
      </c>
      <c r="F1745" t="str">
        <f>IFERROR(VLOOKUP(TRIM(tbActuals[[#This Row],[IT Department]]),
                                                  tbDepartments[], 2, FALSE),
                         "")</f>
        <v>Infrastructure</v>
      </c>
      <c r="G1745" t="str">
        <f>VLOOKUP(tbActuals[[#This Row],[IT Department]],
                           tbDepartments[], 3,FALSE)</f>
        <v>John Clark</v>
      </c>
      <c r="H1745" s="2">
        <f>IF(tbActuals[[#This Row],[Actual]]&lt;500,
       0,
       IF(tbActuals[[#This Row],[Actual]]&lt; 1500,
             1500,
             tbActuals[[#This Row],[Actual]]))</f>
        <v>0</v>
      </c>
      <c r="I1745" t="str">
        <f>VLOOKUP(tbActuals[[#This Row],[Country]],
                          tbRegions[], 2, FALSE)</f>
        <v>USA</v>
      </c>
    </row>
    <row r="1746" spans="1:9" x14ac:dyDescent="0.35">
      <c r="A1746" s="1">
        <v>43862</v>
      </c>
      <c r="B1746" t="s">
        <v>78</v>
      </c>
      <c r="C1746" t="s">
        <v>20</v>
      </c>
      <c r="D1746" t="s">
        <v>8</v>
      </c>
      <c r="E1746" s="2">
        <v>2093</v>
      </c>
      <c r="F1746" t="str">
        <f>IFERROR(VLOOKUP(TRIM(tbActuals[[#This Row],[IT Department]]),
                                                  tbDepartments[], 2, FALSE),
                         "")</f>
        <v>Infrastructure</v>
      </c>
      <c r="G1746" t="str">
        <f>VLOOKUP(tbActuals[[#This Row],[IT Department]],
                           tbDepartments[], 3,FALSE)</f>
        <v>John Clark</v>
      </c>
      <c r="H1746" s="2">
        <f>IF(tbActuals[[#This Row],[Actual]]&lt;500,
       0,
       IF(tbActuals[[#This Row],[Actual]]&lt; 1500,
             1500,
             tbActuals[[#This Row],[Actual]]))</f>
        <v>2093</v>
      </c>
      <c r="I1746" t="str">
        <f>VLOOKUP(tbActuals[[#This Row],[Country]],
                          tbRegions[], 2, FALSE)</f>
        <v>USA</v>
      </c>
    </row>
    <row r="1747" spans="1:9" x14ac:dyDescent="0.35">
      <c r="A1747" s="1">
        <v>43862</v>
      </c>
      <c r="B1747" t="s">
        <v>78</v>
      </c>
      <c r="C1747" t="s">
        <v>26</v>
      </c>
      <c r="D1747" t="s">
        <v>8</v>
      </c>
      <c r="E1747" s="2">
        <v>255</v>
      </c>
      <c r="F1747" t="str">
        <f>IFERROR(VLOOKUP(TRIM(tbActuals[[#This Row],[IT Department]]),
                                                  tbDepartments[], 2, FALSE),
                         "")</f>
        <v>Infrastructure</v>
      </c>
      <c r="G1747" t="str">
        <f>VLOOKUP(tbActuals[[#This Row],[IT Department]],
                           tbDepartments[], 3,FALSE)</f>
        <v>John Clark</v>
      </c>
      <c r="H1747" s="2">
        <f>IF(tbActuals[[#This Row],[Actual]]&lt;500,
       0,
       IF(tbActuals[[#This Row],[Actual]]&lt; 1500,
             1500,
             tbActuals[[#This Row],[Actual]]))</f>
        <v>0</v>
      </c>
      <c r="I1747" t="str">
        <f>VLOOKUP(tbActuals[[#This Row],[Country]],
                          tbRegions[], 2, FALSE)</f>
        <v>USA</v>
      </c>
    </row>
    <row r="1748" spans="1:9" x14ac:dyDescent="0.35">
      <c r="A1748" s="1">
        <v>43862</v>
      </c>
      <c r="B1748" t="s">
        <v>78</v>
      </c>
      <c r="C1748" t="s">
        <v>21</v>
      </c>
      <c r="D1748" t="s">
        <v>8</v>
      </c>
      <c r="E1748" s="2">
        <v>10</v>
      </c>
      <c r="F1748" t="str">
        <f>IFERROR(VLOOKUP(TRIM(tbActuals[[#This Row],[IT Department]]),
                                                  tbDepartments[], 2, FALSE),
                         "")</f>
        <v>Infrastructure</v>
      </c>
      <c r="G1748" t="str">
        <f>VLOOKUP(tbActuals[[#This Row],[IT Department]],
                           tbDepartments[], 3,FALSE)</f>
        <v>John Clark</v>
      </c>
      <c r="H1748" s="2">
        <f>IF(tbActuals[[#This Row],[Actual]]&lt;500,
       0,
       IF(tbActuals[[#This Row],[Actual]]&lt; 1500,
             1500,
             tbActuals[[#This Row],[Actual]]))</f>
        <v>0</v>
      </c>
      <c r="I1748" t="str">
        <f>VLOOKUP(tbActuals[[#This Row],[Country]],
                          tbRegions[], 2, FALSE)</f>
        <v>USA</v>
      </c>
    </row>
    <row r="1749" spans="1:9" x14ac:dyDescent="0.35">
      <c r="A1749" s="1">
        <v>43862</v>
      </c>
      <c r="B1749" t="s">
        <v>79</v>
      </c>
      <c r="C1749" t="s">
        <v>24</v>
      </c>
      <c r="D1749" t="s">
        <v>8</v>
      </c>
      <c r="E1749" s="2">
        <v>117</v>
      </c>
      <c r="F1749" t="str">
        <f>IFERROR(VLOOKUP(TRIM(tbActuals[[#This Row],[IT Department]]),
                                                  tbDepartments[], 2, FALSE),
                         "")</f>
        <v>Governance</v>
      </c>
      <c r="G1749" t="str">
        <f>VLOOKUP(tbActuals[[#This Row],[IT Department]],
                           tbDepartments[], 3,FALSE)</f>
        <v>Sam Danks</v>
      </c>
      <c r="H1749" s="2">
        <f>IF(tbActuals[[#This Row],[Actual]]&lt;500,
       0,
       IF(tbActuals[[#This Row],[Actual]]&lt; 1500,
             1500,
             tbActuals[[#This Row],[Actual]]))</f>
        <v>0</v>
      </c>
      <c r="I1749" t="str">
        <f>VLOOKUP(tbActuals[[#This Row],[Country]],
                          tbRegions[], 2, FALSE)</f>
        <v>USA</v>
      </c>
    </row>
    <row r="1750" spans="1:9" x14ac:dyDescent="0.35">
      <c r="A1750" s="1">
        <v>43862</v>
      </c>
      <c r="B1750" t="s">
        <v>79</v>
      </c>
      <c r="C1750" t="s">
        <v>28</v>
      </c>
      <c r="D1750" t="s">
        <v>8</v>
      </c>
      <c r="E1750" s="2">
        <v>2</v>
      </c>
      <c r="F1750" t="str">
        <f>IFERROR(VLOOKUP(TRIM(tbActuals[[#This Row],[IT Department]]),
                                                  tbDepartments[], 2, FALSE),
                         "")</f>
        <v>Governance</v>
      </c>
      <c r="G1750" t="str">
        <f>VLOOKUP(tbActuals[[#This Row],[IT Department]],
                           tbDepartments[], 3,FALSE)</f>
        <v>Sam Danks</v>
      </c>
      <c r="H1750" s="2">
        <f>IF(tbActuals[[#This Row],[Actual]]&lt;500,
       0,
       IF(tbActuals[[#This Row],[Actual]]&lt; 1500,
             1500,
             tbActuals[[#This Row],[Actual]]))</f>
        <v>0</v>
      </c>
      <c r="I1750" t="str">
        <f>VLOOKUP(tbActuals[[#This Row],[Country]],
                          tbRegions[], 2, FALSE)</f>
        <v>USA</v>
      </c>
    </row>
    <row r="1751" spans="1:9" x14ac:dyDescent="0.35">
      <c r="A1751" s="1">
        <v>43862</v>
      </c>
      <c r="B1751" t="s">
        <v>79</v>
      </c>
      <c r="C1751" t="s">
        <v>6</v>
      </c>
      <c r="D1751" t="s">
        <v>8</v>
      </c>
      <c r="E1751" s="2">
        <v>-4913</v>
      </c>
      <c r="F1751" t="str">
        <f>IFERROR(VLOOKUP(TRIM(tbActuals[[#This Row],[IT Department]]),
                                                  tbDepartments[], 2, FALSE),
                         "")</f>
        <v>Governance</v>
      </c>
      <c r="G1751" t="str">
        <f>VLOOKUP(tbActuals[[#This Row],[IT Department]],
                           tbDepartments[], 3,FALSE)</f>
        <v>Sam Danks</v>
      </c>
      <c r="H1751" s="2">
        <f>IF(tbActuals[[#This Row],[Actual]]&lt;500,
       0,
       IF(tbActuals[[#This Row],[Actual]]&lt; 1500,
             1500,
             tbActuals[[#This Row],[Actual]]))</f>
        <v>0</v>
      </c>
      <c r="I1751" t="str">
        <f>VLOOKUP(tbActuals[[#This Row],[Country]],
                          tbRegions[], 2, FALSE)</f>
        <v>USA</v>
      </c>
    </row>
    <row r="1752" spans="1:9" x14ac:dyDescent="0.35">
      <c r="A1752" s="1">
        <v>43862</v>
      </c>
      <c r="B1752" t="s">
        <v>79</v>
      </c>
      <c r="C1752" t="s">
        <v>36</v>
      </c>
      <c r="D1752" t="s">
        <v>8</v>
      </c>
      <c r="E1752" s="2">
        <v>1876</v>
      </c>
      <c r="F1752" t="str">
        <f>IFERROR(VLOOKUP(TRIM(tbActuals[[#This Row],[IT Department]]),
                                                  tbDepartments[], 2, FALSE),
                         "")</f>
        <v>Governance</v>
      </c>
      <c r="G1752" t="str">
        <f>VLOOKUP(tbActuals[[#This Row],[IT Department]],
                           tbDepartments[], 3,FALSE)</f>
        <v>Sam Danks</v>
      </c>
      <c r="H1752" s="2">
        <f>IF(tbActuals[[#This Row],[Actual]]&lt;500,
       0,
       IF(tbActuals[[#This Row],[Actual]]&lt; 1500,
             1500,
             tbActuals[[#This Row],[Actual]]))</f>
        <v>1876</v>
      </c>
      <c r="I1752" t="str">
        <f>VLOOKUP(tbActuals[[#This Row],[Country]],
                          tbRegions[], 2, FALSE)</f>
        <v>USA</v>
      </c>
    </row>
    <row r="1753" spans="1:9" x14ac:dyDescent="0.35">
      <c r="A1753" s="1">
        <v>43862</v>
      </c>
      <c r="B1753" t="s">
        <v>79</v>
      </c>
      <c r="C1753" t="s">
        <v>11</v>
      </c>
      <c r="D1753" t="s">
        <v>8</v>
      </c>
      <c r="E1753" s="2">
        <v>154722</v>
      </c>
      <c r="F1753" t="str">
        <f>IFERROR(VLOOKUP(TRIM(tbActuals[[#This Row],[IT Department]]),
                                                  tbDepartments[], 2, FALSE),
                         "")</f>
        <v>Governance</v>
      </c>
      <c r="G1753" t="str">
        <f>VLOOKUP(tbActuals[[#This Row],[IT Department]],
                           tbDepartments[], 3,FALSE)</f>
        <v>Sam Danks</v>
      </c>
      <c r="H1753" s="2">
        <f>IF(tbActuals[[#This Row],[Actual]]&lt;500,
       0,
       IF(tbActuals[[#This Row],[Actual]]&lt; 1500,
             1500,
             tbActuals[[#This Row],[Actual]]))</f>
        <v>154722</v>
      </c>
      <c r="I1753" t="str">
        <f>VLOOKUP(tbActuals[[#This Row],[Country]],
                          tbRegions[], 2, FALSE)</f>
        <v>USA</v>
      </c>
    </row>
    <row r="1754" spans="1:9" x14ac:dyDescent="0.35">
      <c r="A1754" s="1">
        <v>43862</v>
      </c>
      <c r="B1754" t="s">
        <v>79</v>
      </c>
      <c r="C1754" t="s">
        <v>15</v>
      </c>
      <c r="D1754" t="s">
        <v>8</v>
      </c>
      <c r="E1754" s="2">
        <v>-7471</v>
      </c>
      <c r="F1754" t="str">
        <f>IFERROR(VLOOKUP(TRIM(tbActuals[[#This Row],[IT Department]]),
                                                  tbDepartments[], 2, FALSE),
                         "")</f>
        <v>Governance</v>
      </c>
      <c r="G1754" t="str">
        <f>VLOOKUP(tbActuals[[#This Row],[IT Department]],
                           tbDepartments[], 3,FALSE)</f>
        <v>Sam Danks</v>
      </c>
      <c r="H1754" s="2">
        <f>IF(tbActuals[[#This Row],[Actual]]&lt;500,
       0,
       IF(tbActuals[[#This Row],[Actual]]&lt; 1500,
             1500,
             tbActuals[[#This Row],[Actual]]))</f>
        <v>0</v>
      </c>
      <c r="I1754" t="str">
        <f>VLOOKUP(tbActuals[[#This Row],[Country]],
                          tbRegions[], 2, FALSE)</f>
        <v>USA</v>
      </c>
    </row>
    <row r="1755" spans="1:9" x14ac:dyDescent="0.35">
      <c r="A1755" s="1">
        <v>43862</v>
      </c>
      <c r="B1755" t="s">
        <v>79</v>
      </c>
      <c r="C1755" t="s">
        <v>18</v>
      </c>
      <c r="D1755" t="s">
        <v>8</v>
      </c>
      <c r="E1755" s="2">
        <v>6</v>
      </c>
      <c r="F1755" t="str">
        <f>IFERROR(VLOOKUP(TRIM(tbActuals[[#This Row],[IT Department]]),
                                                  tbDepartments[], 2, FALSE),
                         "")</f>
        <v>Governance</v>
      </c>
      <c r="G1755" t="str">
        <f>VLOOKUP(tbActuals[[#This Row],[IT Department]],
                           tbDepartments[], 3,FALSE)</f>
        <v>Sam Danks</v>
      </c>
      <c r="H1755" s="2">
        <f>IF(tbActuals[[#This Row],[Actual]]&lt;500,
       0,
       IF(tbActuals[[#This Row],[Actual]]&lt; 1500,
             1500,
             tbActuals[[#This Row],[Actual]]))</f>
        <v>0</v>
      </c>
      <c r="I1755" t="str">
        <f>VLOOKUP(tbActuals[[#This Row],[Country]],
                          tbRegions[], 2, FALSE)</f>
        <v>USA</v>
      </c>
    </row>
    <row r="1756" spans="1:9" x14ac:dyDescent="0.35">
      <c r="A1756" s="1">
        <v>43862</v>
      </c>
      <c r="B1756" t="s">
        <v>79</v>
      </c>
      <c r="C1756" t="s">
        <v>19</v>
      </c>
      <c r="D1756" t="s">
        <v>8</v>
      </c>
      <c r="E1756" s="2">
        <v>44</v>
      </c>
      <c r="F1756" t="str">
        <f>IFERROR(VLOOKUP(TRIM(tbActuals[[#This Row],[IT Department]]),
                                                  tbDepartments[], 2, FALSE),
                         "")</f>
        <v>Governance</v>
      </c>
      <c r="G1756" t="str">
        <f>VLOOKUP(tbActuals[[#This Row],[IT Department]],
                           tbDepartments[], 3,FALSE)</f>
        <v>Sam Danks</v>
      </c>
      <c r="H1756" s="2">
        <f>IF(tbActuals[[#This Row],[Actual]]&lt;500,
       0,
       IF(tbActuals[[#This Row],[Actual]]&lt; 1500,
             1500,
             tbActuals[[#This Row],[Actual]]))</f>
        <v>0</v>
      </c>
      <c r="I1756" t="str">
        <f>VLOOKUP(tbActuals[[#This Row],[Country]],
                          tbRegions[], 2, FALSE)</f>
        <v>USA</v>
      </c>
    </row>
    <row r="1757" spans="1:9" x14ac:dyDescent="0.35">
      <c r="A1757" s="1">
        <v>43862</v>
      </c>
      <c r="B1757" t="s">
        <v>79</v>
      </c>
      <c r="C1757" t="s">
        <v>25</v>
      </c>
      <c r="D1757" t="s">
        <v>8</v>
      </c>
      <c r="E1757" s="2">
        <v>13</v>
      </c>
      <c r="F1757" t="str">
        <f>IFERROR(VLOOKUP(TRIM(tbActuals[[#This Row],[IT Department]]),
                                                  tbDepartments[], 2, FALSE),
                         "")</f>
        <v>Governance</v>
      </c>
      <c r="G1757" t="str">
        <f>VLOOKUP(tbActuals[[#This Row],[IT Department]],
                           tbDepartments[], 3,FALSE)</f>
        <v>Sam Danks</v>
      </c>
      <c r="H1757" s="2">
        <f>IF(tbActuals[[#This Row],[Actual]]&lt;500,
       0,
       IF(tbActuals[[#This Row],[Actual]]&lt; 1500,
             1500,
             tbActuals[[#This Row],[Actual]]))</f>
        <v>0</v>
      </c>
      <c r="I1757" t="str">
        <f>VLOOKUP(tbActuals[[#This Row],[Country]],
                          tbRegions[], 2, FALSE)</f>
        <v>USA</v>
      </c>
    </row>
    <row r="1758" spans="1:9" x14ac:dyDescent="0.35">
      <c r="A1758" s="1">
        <v>43862</v>
      </c>
      <c r="B1758" t="s">
        <v>79</v>
      </c>
      <c r="C1758" t="s">
        <v>20</v>
      </c>
      <c r="D1758" t="s">
        <v>8</v>
      </c>
      <c r="E1758" s="2">
        <v>1683</v>
      </c>
      <c r="F1758" t="str">
        <f>IFERROR(VLOOKUP(TRIM(tbActuals[[#This Row],[IT Department]]),
                                                  tbDepartments[], 2, FALSE),
                         "")</f>
        <v>Governance</v>
      </c>
      <c r="G1758" t="str">
        <f>VLOOKUP(tbActuals[[#This Row],[IT Department]],
                           tbDepartments[], 3,FALSE)</f>
        <v>Sam Danks</v>
      </c>
      <c r="H1758" s="2">
        <f>IF(tbActuals[[#This Row],[Actual]]&lt;500,
       0,
       IF(tbActuals[[#This Row],[Actual]]&lt; 1500,
             1500,
             tbActuals[[#This Row],[Actual]]))</f>
        <v>1683</v>
      </c>
      <c r="I1758" t="str">
        <f>VLOOKUP(tbActuals[[#This Row],[Country]],
                          tbRegions[], 2, FALSE)</f>
        <v>USA</v>
      </c>
    </row>
    <row r="1759" spans="1:9" x14ac:dyDescent="0.35">
      <c r="A1759" s="1">
        <v>43862</v>
      </c>
      <c r="B1759" t="s">
        <v>79</v>
      </c>
      <c r="C1759" t="s">
        <v>26</v>
      </c>
      <c r="D1759" t="s">
        <v>8</v>
      </c>
      <c r="E1759" s="2">
        <v>1114</v>
      </c>
      <c r="F1759" t="str">
        <f>IFERROR(VLOOKUP(TRIM(tbActuals[[#This Row],[IT Department]]),
                                                  tbDepartments[], 2, FALSE),
                         "")</f>
        <v>Governance</v>
      </c>
      <c r="G1759" t="str">
        <f>VLOOKUP(tbActuals[[#This Row],[IT Department]],
                           tbDepartments[], 3,FALSE)</f>
        <v>Sam Danks</v>
      </c>
      <c r="H1759" s="2">
        <f>IF(tbActuals[[#This Row],[Actual]]&lt;500,
       0,
       IF(tbActuals[[#This Row],[Actual]]&lt; 1500,
             1500,
             tbActuals[[#This Row],[Actual]]))</f>
        <v>1500</v>
      </c>
      <c r="I1759" t="str">
        <f>VLOOKUP(tbActuals[[#This Row],[Country]],
                          tbRegions[], 2, FALSE)</f>
        <v>USA</v>
      </c>
    </row>
    <row r="1760" spans="1:9" x14ac:dyDescent="0.35">
      <c r="A1760" s="1">
        <v>43862</v>
      </c>
      <c r="B1760" t="s">
        <v>79</v>
      </c>
      <c r="C1760" t="s">
        <v>21</v>
      </c>
      <c r="D1760" t="s">
        <v>8</v>
      </c>
      <c r="E1760" s="2">
        <v>321</v>
      </c>
      <c r="F1760" t="str">
        <f>IFERROR(VLOOKUP(TRIM(tbActuals[[#This Row],[IT Department]]),
                                                  tbDepartments[], 2, FALSE),
                         "")</f>
        <v>Governance</v>
      </c>
      <c r="G1760" t="str">
        <f>VLOOKUP(tbActuals[[#This Row],[IT Department]],
                           tbDepartments[], 3,FALSE)</f>
        <v>Sam Danks</v>
      </c>
      <c r="H1760" s="2">
        <f>IF(tbActuals[[#This Row],[Actual]]&lt;500,
       0,
       IF(tbActuals[[#This Row],[Actual]]&lt; 1500,
             1500,
             tbActuals[[#This Row],[Actual]]))</f>
        <v>0</v>
      </c>
      <c r="I1760" t="str">
        <f>VLOOKUP(tbActuals[[#This Row],[Country]],
                          tbRegions[], 2, FALSE)</f>
        <v>USA</v>
      </c>
    </row>
    <row r="1761" spans="1:9" x14ac:dyDescent="0.35">
      <c r="A1761" s="1">
        <v>43891</v>
      </c>
      <c r="B1761" t="s">
        <v>5</v>
      </c>
      <c r="C1761" t="s">
        <v>28</v>
      </c>
      <c r="D1761" t="s">
        <v>8</v>
      </c>
      <c r="E1761" s="2">
        <v>150</v>
      </c>
      <c r="F1761" t="str">
        <f>IFERROR(VLOOKUP(TRIM(tbActuals[[#This Row],[IT Department]]),
                                                  tbDepartments[], 2, FALSE),
                         "")</f>
        <v>Governance</v>
      </c>
      <c r="G1761" t="str">
        <f>VLOOKUP(tbActuals[[#This Row],[IT Department]],
                           tbDepartments[], 3,FALSE)</f>
        <v>Jim Biggs</v>
      </c>
      <c r="H1761" s="2">
        <f>IF(tbActuals[[#This Row],[Actual]]&lt;500,
       0,
       IF(tbActuals[[#This Row],[Actual]]&lt; 1500,
             1500,
             tbActuals[[#This Row],[Actual]]))</f>
        <v>0</v>
      </c>
      <c r="I1761" t="str">
        <f>VLOOKUP(tbActuals[[#This Row],[Country]],
                          tbRegions[], 2, FALSE)</f>
        <v>USA</v>
      </c>
    </row>
    <row r="1762" spans="1:9" x14ac:dyDescent="0.35">
      <c r="A1762" s="1">
        <v>43891</v>
      </c>
      <c r="B1762" t="s">
        <v>5</v>
      </c>
      <c r="C1762" t="s">
        <v>6</v>
      </c>
      <c r="D1762" t="s">
        <v>7</v>
      </c>
      <c r="E1762" s="2">
        <v>2218</v>
      </c>
      <c r="F1762" t="str">
        <f>IFERROR(VLOOKUP(TRIM(tbActuals[[#This Row],[IT Department]]),
                                                  tbDepartments[], 2, FALSE),
                         "")</f>
        <v>Governance</v>
      </c>
      <c r="G1762" t="str">
        <f>VLOOKUP(tbActuals[[#This Row],[IT Department]],
                           tbDepartments[], 3,FALSE)</f>
        <v>Jim Biggs</v>
      </c>
      <c r="H1762" s="2">
        <f>IF(tbActuals[[#This Row],[Actual]]&lt;500,
       0,
       IF(tbActuals[[#This Row],[Actual]]&lt; 1500,
             1500,
             tbActuals[[#This Row],[Actual]]))</f>
        <v>2218</v>
      </c>
      <c r="I1762" t="str">
        <f>VLOOKUP(tbActuals[[#This Row],[Country]],
                          tbRegions[], 2, FALSE)</f>
        <v>Europe</v>
      </c>
    </row>
    <row r="1763" spans="1:9" x14ac:dyDescent="0.35">
      <c r="A1763" s="1">
        <v>43891</v>
      </c>
      <c r="B1763" t="s">
        <v>5</v>
      </c>
      <c r="C1763" t="s">
        <v>6</v>
      </c>
      <c r="D1763" t="s">
        <v>8</v>
      </c>
      <c r="E1763" s="2">
        <v>96906</v>
      </c>
      <c r="F1763" t="str">
        <f>IFERROR(VLOOKUP(TRIM(tbActuals[[#This Row],[IT Department]]),
                                                  tbDepartments[], 2, FALSE),
                         "")</f>
        <v>Governance</v>
      </c>
      <c r="G1763" t="str">
        <f>VLOOKUP(tbActuals[[#This Row],[IT Department]],
                           tbDepartments[], 3,FALSE)</f>
        <v>Jim Biggs</v>
      </c>
      <c r="H1763" s="2">
        <f>IF(tbActuals[[#This Row],[Actual]]&lt;500,
       0,
       IF(tbActuals[[#This Row],[Actual]]&lt; 1500,
             1500,
             tbActuals[[#This Row],[Actual]]))</f>
        <v>96906</v>
      </c>
      <c r="I1763" t="str">
        <f>VLOOKUP(tbActuals[[#This Row],[Country]],
                          tbRegions[], 2, FALSE)</f>
        <v>USA</v>
      </c>
    </row>
    <row r="1764" spans="1:9" x14ac:dyDescent="0.35">
      <c r="A1764" s="1">
        <v>43891</v>
      </c>
      <c r="B1764" t="s">
        <v>5</v>
      </c>
      <c r="C1764" t="s">
        <v>36</v>
      </c>
      <c r="D1764" t="s">
        <v>8</v>
      </c>
      <c r="E1764" s="2">
        <v>2901</v>
      </c>
      <c r="F1764" t="str">
        <f>IFERROR(VLOOKUP(TRIM(tbActuals[[#This Row],[IT Department]]),
                                                  tbDepartments[], 2, FALSE),
                         "")</f>
        <v>Governance</v>
      </c>
      <c r="G1764" t="str">
        <f>VLOOKUP(tbActuals[[#This Row],[IT Department]],
                           tbDepartments[], 3,FALSE)</f>
        <v>Jim Biggs</v>
      </c>
      <c r="H1764" s="2">
        <f>IF(tbActuals[[#This Row],[Actual]]&lt;500,
       0,
       IF(tbActuals[[#This Row],[Actual]]&lt; 1500,
             1500,
             tbActuals[[#This Row],[Actual]]))</f>
        <v>2901</v>
      </c>
      <c r="I1764" t="str">
        <f>VLOOKUP(tbActuals[[#This Row],[Country]],
                          tbRegions[], 2, FALSE)</f>
        <v>USA</v>
      </c>
    </row>
    <row r="1765" spans="1:9" x14ac:dyDescent="0.35">
      <c r="A1765" s="1">
        <v>43891</v>
      </c>
      <c r="B1765" t="s">
        <v>5</v>
      </c>
      <c r="C1765" t="s">
        <v>10</v>
      </c>
      <c r="D1765" t="s">
        <v>7</v>
      </c>
      <c r="E1765" s="2">
        <v>666</v>
      </c>
      <c r="F1765" t="str">
        <f>IFERROR(VLOOKUP(TRIM(tbActuals[[#This Row],[IT Department]]),
                                                  tbDepartments[], 2, FALSE),
                         "")</f>
        <v>Governance</v>
      </c>
      <c r="G1765" t="str">
        <f>VLOOKUP(tbActuals[[#This Row],[IT Department]],
                           tbDepartments[], 3,FALSE)</f>
        <v>Jim Biggs</v>
      </c>
      <c r="H1765" s="2">
        <f>IF(tbActuals[[#This Row],[Actual]]&lt;500,
       0,
       IF(tbActuals[[#This Row],[Actual]]&lt; 1500,
             1500,
             tbActuals[[#This Row],[Actual]]))</f>
        <v>1500</v>
      </c>
      <c r="I1765" t="str">
        <f>VLOOKUP(tbActuals[[#This Row],[Country]],
                          tbRegions[], 2, FALSE)</f>
        <v>Europe</v>
      </c>
    </row>
    <row r="1766" spans="1:9" x14ac:dyDescent="0.35">
      <c r="A1766" s="1">
        <v>43891</v>
      </c>
      <c r="B1766" t="s">
        <v>5</v>
      </c>
      <c r="C1766" t="s">
        <v>11</v>
      </c>
      <c r="D1766" t="s">
        <v>42</v>
      </c>
      <c r="E1766" s="2">
        <v>30764</v>
      </c>
      <c r="F1766" t="str">
        <f>IFERROR(VLOOKUP(TRIM(tbActuals[[#This Row],[IT Department]]),
                                                  tbDepartments[], 2, FALSE),
                         "")</f>
        <v>Governance</v>
      </c>
      <c r="G1766" t="str">
        <f>VLOOKUP(tbActuals[[#This Row],[IT Department]],
                           tbDepartments[], 3,FALSE)</f>
        <v>Jim Biggs</v>
      </c>
      <c r="H1766" s="2">
        <f>IF(tbActuals[[#This Row],[Actual]]&lt;500,
       0,
       IF(tbActuals[[#This Row],[Actual]]&lt; 1500,
             1500,
             tbActuals[[#This Row],[Actual]]))</f>
        <v>30764</v>
      </c>
      <c r="I1766" t="str">
        <f>VLOOKUP(tbActuals[[#This Row],[Country]],
                          tbRegions[], 2, FALSE)</f>
        <v>Europe</v>
      </c>
    </row>
    <row r="1767" spans="1:9" x14ac:dyDescent="0.35">
      <c r="A1767" s="1">
        <v>43891</v>
      </c>
      <c r="B1767" t="s">
        <v>5</v>
      </c>
      <c r="C1767" t="s">
        <v>11</v>
      </c>
      <c r="D1767" t="s">
        <v>12</v>
      </c>
      <c r="E1767" s="2">
        <v>2193</v>
      </c>
      <c r="F1767" t="str">
        <f>IFERROR(VLOOKUP(TRIM(tbActuals[[#This Row],[IT Department]]),
                                                  tbDepartments[], 2, FALSE),
                         "")</f>
        <v>Governance</v>
      </c>
      <c r="G1767" t="str">
        <f>VLOOKUP(tbActuals[[#This Row],[IT Department]],
                           tbDepartments[], 3,FALSE)</f>
        <v>Jim Biggs</v>
      </c>
      <c r="H1767" s="2">
        <f>IF(tbActuals[[#This Row],[Actual]]&lt;500,
       0,
       IF(tbActuals[[#This Row],[Actual]]&lt; 1500,
             1500,
             tbActuals[[#This Row],[Actual]]))</f>
        <v>2193</v>
      </c>
      <c r="I1767" t="str">
        <f>VLOOKUP(tbActuals[[#This Row],[Country]],
                          tbRegions[], 2, FALSE)</f>
        <v>Europe</v>
      </c>
    </row>
    <row r="1768" spans="1:9" x14ac:dyDescent="0.35">
      <c r="A1768" s="1">
        <v>43891</v>
      </c>
      <c r="B1768" t="s">
        <v>5</v>
      </c>
      <c r="C1768" t="s">
        <v>11</v>
      </c>
      <c r="D1768" t="s">
        <v>7</v>
      </c>
      <c r="E1768" s="2">
        <v>21311</v>
      </c>
      <c r="F1768" t="str">
        <f>IFERROR(VLOOKUP(TRIM(tbActuals[[#This Row],[IT Department]]),
                                                  tbDepartments[], 2, FALSE),
                         "")</f>
        <v>Governance</v>
      </c>
      <c r="G1768" t="str">
        <f>VLOOKUP(tbActuals[[#This Row],[IT Department]],
                           tbDepartments[], 3,FALSE)</f>
        <v>Jim Biggs</v>
      </c>
      <c r="H1768" s="2">
        <f>IF(tbActuals[[#This Row],[Actual]]&lt;500,
       0,
       IF(tbActuals[[#This Row],[Actual]]&lt; 1500,
             1500,
             tbActuals[[#This Row],[Actual]]))</f>
        <v>21311</v>
      </c>
      <c r="I1768" t="str">
        <f>VLOOKUP(tbActuals[[#This Row],[Country]],
                          tbRegions[], 2, FALSE)</f>
        <v>Europe</v>
      </c>
    </row>
    <row r="1769" spans="1:9" x14ac:dyDescent="0.35">
      <c r="A1769" s="1">
        <v>43891</v>
      </c>
      <c r="B1769" t="s">
        <v>5</v>
      </c>
      <c r="C1769" t="s">
        <v>11</v>
      </c>
      <c r="D1769" t="s">
        <v>8</v>
      </c>
      <c r="E1769" s="2">
        <v>116809</v>
      </c>
      <c r="F1769" t="str">
        <f>IFERROR(VLOOKUP(TRIM(tbActuals[[#This Row],[IT Department]]),
                                                  tbDepartments[], 2, FALSE),
                         "")</f>
        <v>Governance</v>
      </c>
      <c r="G1769" t="str">
        <f>VLOOKUP(tbActuals[[#This Row],[IT Department]],
                           tbDepartments[], 3,FALSE)</f>
        <v>Jim Biggs</v>
      </c>
      <c r="H1769" s="2">
        <f>IF(tbActuals[[#This Row],[Actual]]&lt;500,
       0,
       IF(tbActuals[[#This Row],[Actual]]&lt; 1500,
             1500,
             tbActuals[[#This Row],[Actual]]))</f>
        <v>116809</v>
      </c>
      <c r="I1769" t="str">
        <f>VLOOKUP(tbActuals[[#This Row],[Country]],
                          tbRegions[], 2, FALSE)</f>
        <v>USA</v>
      </c>
    </row>
    <row r="1770" spans="1:9" x14ac:dyDescent="0.35">
      <c r="A1770" s="1">
        <v>43891</v>
      </c>
      <c r="B1770" t="s">
        <v>5</v>
      </c>
      <c r="C1770" t="s">
        <v>13</v>
      </c>
      <c r="D1770" t="s">
        <v>8</v>
      </c>
      <c r="E1770" s="2">
        <v>562</v>
      </c>
      <c r="F1770" t="str">
        <f>IFERROR(VLOOKUP(TRIM(tbActuals[[#This Row],[IT Department]]),
                                                  tbDepartments[], 2, FALSE),
                         "")</f>
        <v>Governance</v>
      </c>
      <c r="G1770" t="str">
        <f>VLOOKUP(tbActuals[[#This Row],[IT Department]],
                           tbDepartments[], 3,FALSE)</f>
        <v>Jim Biggs</v>
      </c>
      <c r="H1770" s="2">
        <f>IF(tbActuals[[#This Row],[Actual]]&lt;500,
       0,
       IF(tbActuals[[#This Row],[Actual]]&lt; 1500,
             1500,
             tbActuals[[#This Row],[Actual]]))</f>
        <v>1500</v>
      </c>
      <c r="I1770" t="str">
        <f>VLOOKUP(tbActuals[[#This Row],[Country]],
                          tbRegions[], 2, FALSE)</f>
        <v>USA</v>
      </c>
    </row>
    <row r="1771" spans="1:9" x14ac:dyDescent="0.35">
      <c r="A1771" s="1">
        <v>43891</v>
      </c>
      <c r="B1771" t="s">
        <v>5</v>
      </c>
      <c r="C1771" t="s">
        <v>14</v>
      </c>
      <c r="D1771" t="s">
        <v>8</v>
      </c>
      <c r="E1771" s="2">
        <v>867</v>
      </c>
      <c r="F1771" t="str">
        <f>IFERROR(VLOOKUP(TRIM(tbActuals[[#This Row],[IT Department]]),
                                                  tbDepartments[], 2, FALSE),
                         "")</f>
        <v>Governance</v>
      </c>
      <c r="G1771" t="str">
        <f>VLOOKUP(tbActuals[[#This Row],[IT Department]],
                           tbDepartments[], 3,FALSE)</f>
        <v>Jim Biggs</v>
      </c>
      <c r="H1771" s="2">
        <f>IF(tbActuals[[#This Row],[Actual]]&lt;500,
       0,
       IF(tbActuals[[#This Row],[Actual]]&lt; 1500,
             1500,
             tbActuals[[#This Row],[Actual]]))</f>
        <v>1500</v>
      </c>
      <c r="I1771" t="str">
        <f>VLOOKUP(tbActuals[[#This Row],[Country]],
                          tbRegions[], 2, FALSE)</f>
        <v>USA</v>
      </c>
    </row>
    <row r="1772" spans="1:9" x14ac:dyDescent="0.35">
      <c r="A1772" s="1">
        <v>43891</v>
      </c>
      <c r="B1772" t="s">
        <v>5</v>
      </c>
      <c r="C1772" t="s">
        <v>15</v>
      </c>
      <c r="D1772" t="s">
        <v>12</v>
      </c>
      <c r="E1772" s="2">
        <v>-30</v>
      </c>
      <c r="F1772" t="str">
        <f>IFERROR(VLOOKUP(TRIM(tbActuals[[#This Row],[IT Department]]),
                                                  tbDepartments[], 2, FALSE),
                         "")</f>
        <v>Governance</v>
      </c>
      <c r="G1772" t="str">
        <f>VLOOKUP(tbActuals[[#This Row],[IT Department]],
                           tbDepartments[], 3,FALSE)</f>
        <v>Jim Biggs</v>
      </c>
      <c r="H1772" s="2">
        <f>IF(tbActuals[[#This Row],[Actual]]&lt;500,
       0,
       IF(tbActuals[[#This Row],[Actual]]&lt; 1500,
             1500,
             tbActuals[[#This Row],[Actual]]))</f>
        <v>0</v>
      </c>
      <c r="I1772" t="str">
        <f>VLOOKUP(tbActuals[[#This Row],[Country]],
                          tbRegions[], 2, FALSE)</f>
        <v>Europe</v>
      </c>
    </row>
    <row r="1773" spans="1:9" x14ac:dyDescent="0.35">
      <c r="A1773" s="1">
        <v>43891</v>
      </c>
      <c r="B1773" t="s">
        <v>5</v>
      </c>
      <c r="C1773" t="s">
        <v>15</v>
      </c>
      <c r="D1773" t="s">
        <v>7</v>
      </c>
      <c r="E1773" s="2">
        <v>13</v>
      </c>
      <c r="F1773" t="str">
        <f>IFERROR(VLOOKUP(TRIM(tbActuals[[#This Row],[IT Department]]),
                                                  tbDepartments[], 2, FALSE),
                         "")</f>
        <v>Governance</v>
      </c>
      <c r="G1773" t="str">
        <f>VLOOKUP(tbActuals[[#This Row],[IT Department]],
                           tbDepartments[], 3,FALSE)</f>
        <v>Jim Biggs</v>
      </c>
      <c r="H1773" s="2">
        <f>IF(tbActuals[[#This Row],[Actual]]&lt;500,
       0,
       IF(tbActuals[[#This Row],[Actual]]&lt; 1500,
             1500,
             tbActuals[[#This Row],[Actual]]))</f>
        <v>0</v>
      </c>
      <c r="I1773" t="str">
        <f>VLOOKUP(tbActuals[[#This Row],[Country]],
                          tbRegions[], 2, FALSE)</f>
        <v>Europe</v>
      </c>
    </row>
    <row r="1774" spans="1:9" x14ac:dyDescent="0.35">
      <c r="A1774" s="1">
        <v>43891</v>
      </c>
      <c r="B1774" t="s">
        <v>5</v>
      </c>
      <c r="C1774" t="s">
        <v>15</v>
      </c>
      <c r="D1774" t="s">
        <v>8</v>
      </c>
      <c r="E1774" s="2">
        <v>29563</v>
      </c>
      <c r="F1774" t="str">
        <f>IFERROR(VLOOKUP(TRIM(tbActuals[[#This Row],[IT Department]]),
                                                  tbDepartments[], 2, FALSE),
                         "")</f>
        <v>Governance</v>
      </c>
      <c r="G1774" t="str">
        <f>VLOOKUP(tbActuals[[#This Row],[IT Department]],
                           tbDepartments[], 3,FALSE)</f>
        <v>Jim Biggs</v>
      </c>
      <c r="H1774" s="2">
        <f>IF(tbActuals[[#This Row],[Actual]]&lt;500,
       0,
       IF(tbActuals[[#This Row],[Actual]]&lt; 1500,
             1500,
             tbActuals[[#This Row],[Actual]]))</f>
        <v>29563</v>
      </c>
      <c r="I1774" t="str">
        <f>VLOOKUP(tbActuals[[#This Row],[Country]],
                          tbRegions[], 2, FALSE)</f>
        <v>USA</v>
      </c>
    </row>
    <row r="1775" spans="1:9" x14ac:dyDescent="0.35">
      <c r="A1775" s="1">
        <v>43891</v>
      </c>
      <c r="B1775" t="s">
        <v>5</v>
      </c>
      <c r="C1775" t="s">
        <v>16</v>
      </c>
      <c r="D1775" t="s">
        <v>7</v>
      </c>
      <c r="E1775" s="2">
        <v>717</v>
      </c>
      <c r="F1775" t="str">
        <f>IFERROR(VLOOKUP(TRIM(tbActuals[[#This Row],[IT Department]]),
                                                  tbDepartments[], 2, FALSE),
                         "")</f>
        <v>Governance</v>
      </c>
      <c r="G1775" t="str">
        <f>VLOOKUP(tbActuals[[#This Row],[IT Department]],
                           tbDepartments[], 3,FALSE)</f>
        <v>Jim Biggs</v>
      </c>
      <c r="H1775" s="2">
        <f>IF(tbActuals[[#This Row],[Actual]]&lt;500,
       0,
       IF(tbActuals[[#This Row],[Actual]]&lt; 1500,
             1500,
             tbActuals[[#This Row],[Actual]]))</f>
        <v>1500</v>
      </c>
      <c r="I1775" t="str">
        <f>VLOOKUP(tbActuals[[#This Row],[Country]],
                          tbRegions[], 2, FALSE)</f>
        <v>Europe</v>
      </c>
    </row>
    <row r="1776" spans="1:9" x14ac:dyDescent="0.35">
      <c r="A1776" s="1">
        <v>43891</v>
      </c>
      <c r="B1776" t="s">
        <v>5</v>
      </c>
      <c r="C1776" t="s">
        <v>17</v>
      </c>
      <c r="D1776" t="s">
        <v>12</v>
      </c>
      <c r="E1776" s="2">
        <v>-42763</v>
      </c>
      <c r="F1776" t="str">
        <f>IFERROR(VLOOKUP(TRIM(tbActuals[[#This Row],[IT Department]]),
                                                  tbDepartments[], 2, FALSE),
                         "")</f>
        <v>Governance</v>
      </c>
      <c r="G1776" t="str">
        <f>VLOOKUP(tbActuals[[#This Row],[IT Department]],
                           tbDepartments[], 3,FALSE)</f>
        <v>Jim Biggs</v>
      </c>
      <c r="H1776" s="2">
        <f>IF(tbActuals[[#This Row],[Actual]]&lt;500,
       0,
       IF(tbActuals[[#This Row],[Actual]]&lt; 1500,
             1500,
             tbActuals[[#This Row],[Actual]]))</f>
        <v>0</v>
      </c>
      <c r="I1776" t="str">
        <f>VLOOKUP(tbActuals[[#This Row],[Country]],
                          tbRegions[], 2, FALSE)</f>
        <v>Europe</v>
      </c>
    </row>
    <row r="1777" spans="1:9" x14ac:dyDescent="0.35">
      <c r="A1777" s="1">
        <v>43891</v>
      </c>
      <c r="B1777" t="s">
        <v>5</v>
      </c>
      <c r="C1777" t="s">
        <v>19</v>
      </c>
      <c r="D1777" t="s">
        <v>8</v>
      </c>
      <c r="E1777" s="2">
        <v>466</v>
      </c>
      <c r="F1777" t="str">
        <f>IFERROR(VLOOKUP(TRIM(tbActuals[[#This Row],[IT Department]]),
                                                  tbDepartments[], 2, FALSE),
                         "")</f>
        <v>Governance</v>
      </c>
      <c r="G1777" t="str">
        <f>VLOOKUP(tbActuals[[#This Row],[IT Department]],
                           tbDepartments[], 3,FALSE)</f>
        <v>Jim Biggs</v>
      </c>
      <c r="H1777" s="2">
        <f>IF(tbActuals[[#This Row],[Actual]]&lt;500,
       0,
       IF(tbActuals[[#This Row],[Actual]]&lt; 1500,
             1500,
             tbActuals[[#This Row],[Actual]]))</f>
        <v>0</v>
      </c>
      <c r="I1777" t="str">
        <f>VLOOKUP(tbActuals[[#This Row],[Country]],
                          tbRegions[], 2, FALSE)</f>
        <v>USA</v>
      </c>
    </row>
    <row r="1778" spans="1:9" x14ac:dyDescent="0.35">
      <c r="A1778" s="1">
        <v>43891</v>
      </c>
      <c r="B1778" t="s">
        <v>5</v>
      </c>
      <c r="C1778" t="s">
        <v>20</v>
      </c>
      <c r="D1778" t="s">
        <v>12</v>
      </c>
      <c r="E1778" s="2">
        <v>82</v>
      </c>
      <c r="F1778" t="str">
        <f>IFERROR(VLOOKUP(TRIM(tbActuals[[#This Row],[IT Department]]),
                                                  tbDepartments[], 2, FALSE),
                         "")</f>
        <v>Governance</v>
      </c>
      <c r="G1778" t="str">
        <f>VLOOKUP(tbActuals[[#This Row],[IT Department]],
                           tbDepartments[], 3,FALSE)</f>
        <v>Jim Biggs</v>
      </c>
      <c r="H1778" s="2">
        <f>IF(tbActuals[[#This Row],[Actual]]&lt;500,
       0,
       IF(tbActuals[[#This Row],[Actual]]&lt; 1500,
             1500,
             tbActuals[[#This Row],[Actual]]))</f>
        <v>0</v>
      </c>
      <c r="I1778" t="str">
        <f>VLOOKUP(tbActuals[[#This Row],[Country]],
                          tbRegions[], 2, FALSE)</f>
        <v>Europe</v>
      </c>
    </row>
    <row r="1779" spans="1:9" x14ac:dyDescent="0.35">
      <c r="A1779" s="1">
        <v>43891</v>
      </c>
      <c r="B1779" t="s">
        <v>5</v>
      </c>
      <c r="C1779" t="s">
        <v>20</v>
      </c>
      <c r="D1779" t="s">
        <v>7</v>
      </c>
      <c r="E1779" s="2">
        <v>215</v>
      </c>
      <c r="F1779" t="str">
        <f>IFERROR(VLOOKUP(TRIM(tbActuals[[#This Row],[IT Department]]),
                                                  tbDepartments[], 2, FALSE),
                         "")</f>
        <v>Governance</v>
      </c>
      <c r="G1779" t="str">
        <f>VLOOKUP(tbActuals[[#This Row],[IT Department]],
                           tbDepartments[], 3,FALSE)</f>
        <v>Jim Biggs</v>
      </c>
      <c r="H1779" s="2">
        <f>IF(tbActuals[[#This Row],[Actual]]&lt;500,
       0,
       IF(tbActuals[[#This Row],[Actual]]&lt; 1500,
             1500,
             tbActuals[[#This Row],[Actual]]))</f>
        <v>0</v>
      </c>
      <c r="I1779" t="str">
        <f>VLOOKUP(tbActuals[[#This Row],[Country]],
                          tbRegions[], 2, FALSE)</f>
        <v>Europe</v>
      </c>
    </row>
    <row r="1780" spans="1:9" x14ac:dyDescent="0.35">
      <c r="A1780" s="1">
        <v>43891</v>
      </c>
      <c r="B1780" t="s">
        <v>5</v>
      </c>
      <c r="C1780" t="s">
        <v>20</v>
      </c>
      <c r="D1780" t="s">
        <v>8</v>
      </c>
      <c r="E1780" s="2">
        <v>1073</v>
      </c>
      <c r="F1780" t="str">
        <f>IFERROR(VLOOKUP(TRIM(tbActuals[[#This Row],[IT Department]]),
                                                  tbDepartments[], 2, FALSE),
                         "")</f>
        <v>Governance</v>
      </c>
      <c r="G1780" t="str">
        <f>VLOOKUP(tbActuals[[#This Row],[IT Department]],
                           tbDepartments[], 3,FALSE)</f>
        <v>Jim Biggs</v>
      </c>
      <c r="H1780" s="2">
        <f>IF(tbActuals[[#This Row],[Actual]]&lt;500,
       0,
       IF(tbActuals[[#This Row],[Actual]]&lt; 1500,
             1500,
             tbActuals[[#This Row],[Actual]]))</f>
        <v>1500</v>
      </c>
      <c r="I1780" t="str">
        <f>VLOOKUP(tbActuals[[#This Row],[Country]],
                          tbRegions[], 2, FALSE)</f>
        <v>USA</v>
      </c>
    </row>
    <row r="1781" spans="1:9" x14ac:dyDescent="0.35">
      <c r="A1781" s="1">
        <v>43891</v>
      </c>
      <c r="B1781" t="s">
        <v>5</v>
      </c>
      <c r="C1781" t="s">
        <v>26</v>
      </c>
      <c r="D1781" t="s">
        <v>42</v>
      </c>
      <c r="E1781" s="2">
        <v>4064</v>
      </c>
      <c r="F1781" t="str">
        <f>IFERROR(VLOOKUP(TRIM(tbActuals[[#This Row],[IT Department]]),
                                                  tbDepartments[], 2, FALSE),
                         "")</f>
        <v>Governance</v>
      </c>
      <c r="G1781" t="str">
        <f>VLOOKUP(tbActuals[[#This Row],[IT Department]],
                           tbDepartments[], 3,FALSE)</f>
        <v>Jim Biggs</v>
      </c>
      <c r="H1781" s="2">
        <f>IF(tbActuals[[#This Row],[Actual]]&lt;500,
       0,
       IF(tbActuals[[#This Row],[Actual]]&lt; 1500,
             1500,
             tbActuals[[#This Row],[Actual]]))</f>
        <v>4064</v>
      </c>
      <c r="I1781" t="str">
        <f>VLOOKUP(tbActuals[[#This Row],[Country]],
                          tbRegions[], 2, FALSE)</f>
        <v>Europe</v>
      </c>
    </row>
    <row r="1782" spans="1:9" x14ac:dyDescent="0.35">
      <c r="A1782" s="1">
        <v>43891</v>
      </c>
      <c r="B1782" t="s">
        <v>5</v>
      </c>
      <c r="C1782" t="s">
        <v>26</v>
      </c>
      <c r="D1782" t="s">
        <v>8</v>
      </c>
      <c r="E1782" s="2">
        <v>88</v>
      </c>
      <c r="F1782" t="str">
        <f>IFERROR(VLOOKUP(TRIM(tbActuals[[#This Row],[IT Department]]),
                                                  tbDepartments[], 2, FALSE),
                         "")</f>
        <v>Governance</v>
      </c>
      <c r="G1782" t="str">
        <f>VLOOKUP(tbActuals[[#This Row],[IT Department]],
                           tbDepartments[], 3,FALSE)</f>
        <v>Jim Biggs</v>
      </c>
      <c r="H1782" s="2">
        <f>IF(tbActuals[[#This Row],[Actual]]&lt;500,
       0,
       IF(tbActuals[[#This Row],[Actual]]&lt; 1500,
             1500,
             tbActuals[[#This Row],[Actual]]))</f>
        <v>0</v>
      </c>
      <c r="I1782" t="str">
        <f>VLOOKUP(tbActuals[[#This Row],[Country]],
                          tbRegions[], 2, FALSE)</f>
        <v>USA</v>
      </c>
    </row>
    <row r="1783" spans="1:9" x14ac:dyDescent="0.35">
      <c r="A1783" s="1">
        <v>43891</v>
      </c>
      <c r="B1783" t="s">
        <v>5</v>
      </c>
      <c r="C1783" t="s">
        <v>21</v>
      </c>
      <c r="D1783" t="s">
        <v>42</v>
      </c>
      <c r="E1783" s="2">
        <v>95</v>
      </c>
      <c r="F1783" t="str">
        <f>IFERROR(VLOOKUP(TRIM(tbActuals[[#This Row],[IT Department]]),
                                                  tbDepartments[], 2, FALSE),
                         "")</f>
        <v>Governance</v>
      </c>
      <c r="G1783" t="str">
        <f>VLOOKUP(tbActuals[[#This Row],[IT Department]],
                           tbDepartments[], 3,FALSE)</f>
        <v>Jim Biggs</v>
      </c>
      <c r="H1783" s="2">
        <f>IF(tbActuals[[#This Row],[Actual]]&lt;500,
       0,
       IF(tbActuals[[#This Row],[Actual]]&lt; 1500,
             1500,
             tbActuals[[#This Row],[Actual]]))</f>
        <v>0</v>
      </c>
      <c r="I1783" t="str">
        <f>VLOOKUP(tbActuals[[#This Row],[Country]],
                          tbRegions[], 2, FALSE)</f>
        <v>Europe</v>
      </c>
    </row>
    <row r="1784" spans="1:9" x14ac:dyDescent="0.35">
      <c r="A1784" s="1">
        <v>43891</v>
      </c>
      <c r="B1784" t="s">
        <v>5</v>
      </c>
      <c r="C1784" t="s">
        <v>21</v>
      </c>
      <c r="D1784" t="s">
        <v>8</v>
      </c>
      <c r="E1784" s="2">
        <v>10518</v>
      </c>
      <c r="F1784" t="str">
        <f>IFERROR(VLOOKUP(TRIM(tbActuals[[#This Row],[IT Department]]),
                                                  tbDepartments[], 2, FALSE),
                         "")</f>
        <v>Governance</v>
      </c>
      <c r="G1784" t="str">
        <f>VLOOKUP(tbActuals[[#This Row],[IT Department]],
                           tbDepartments[], 3,FALSE)</f>
        <v>Jim Biggs</v>
      </c>
      <c r="H1784" s="2">
        <f>IF(tbActuals[[#This Row],[Actual]]&lt;500,
       0,
       IF(tbActuals[[#This Row],[Actual]]&lt; 1500,
             1500,
             tbActuals[[#This Row],[Actual]]))</f>
        <v>10518</v>
      </c>
      <c r="I1784" t="str">
        <f>VLOOKUP(tbActuals[[#This Row],[Country]],
                          tbRegions[], 2, FALSE)</f>
        <v>USA</v>
      </c>
    </row>
    <row r="1785" spans="1:9" x14ac:dyDescent="0.35">
      <c r="A1785" s="1">
        <v>43891</v>
      </c>
      <c r="B1785" t="s">
        <v>23</v>
      </c>
      <c r="C1785" t="s">
        <v>24</v>
      </c>
      <c r="D1785" t="s">
        <v>8</v>
      </c>
      <c r="E1785" s="2">
        <v>693</v>
      </c>
      <c r="F1785" t="str">
        <f>IFERROR(VLOOKUP(TRIM(tbActuals[[#This Row],[IT Department]]),
                                                  tbDepartments[], 2, FALSE),
                         "")</f>
        <v>Governance</v>
      </c>
      <c r="G1785" t="str">
        <f>VLOOKUP(tbActuals[[#This Row],[IT Department]],
                           tbDepartments[], 3,FALSE)</f>
        <v>Sam Danks</v>
      </c>
      <c r="H1785" s="2">
        <f>IF(tbActuals[[#This Row],[Actual]]&lt;500,
       0,
       IF(tbActuals[[#This Row],[Actual]]&lt; 1500,
             1500,
             tbActuals[[#This Row],[Actual]]))</f>
        <v>1500</v>
      </c>
      <c r="I1785" t="str">
        <f>VLOOKUP(tbActuals[[#This Row],[Country]],
                          tbRegions[], 2, FALSE)</f>
        <v>USA</v>
      </c>
    </row>
    <row r="1786" spans="1:9" x14ac:dyDescent="0.35">
      <c r="A1786" s="1">
        <v>43891</v>
      </c>
      <c r="B1786" t="s">
        <v>23</v>
      </c>
      <c r="C1786" t="s">
        <v>28</v>
      </c>
      <c r="D1786" t="s">
        <v>8</v>
      </c>
      <c r="E1786" s="2">
        <v>4</v>
      </c>
      <c r="F1786" t="str">
        <f>IFERROR(VLOOKUP(TRIM(tbActuals[[#This Row],[IT Department]]),
                                                  tbDepartments[], 2, FALSE),
                         "")</f>
        <v>Governance</v>
      </c>
      <c r="G1786" t="str">
        <f>VLOOKUP(tbActuals[[#This Row],[IT Department]],
                           tbDepartments[], 3,FALSE)</f>
        <v>Sam Danks</v>
      </c>
      <c r="H1786" s="2">
        <f>IF(tbActuals[[#This Row],[Actual]]&lt;500,
       0,
       IF(tbActuals[[#This Row],[Actual]]&lt; 1500,
             1500,
             tbActuals[[#This Row],[Actual]]))</f>
        <v>0</v>
      </c>
      <c r="I1786" t="str">
        <f>VLOOKUP(tbActuals[[#This Row],[Country]],
                          tbRegions[], 2, FALSE)</f>
        <v>USA</v>
      </c>
    </row>
    <row r="1787" spans="1:9" x14ac:dyDescent="0.35">
      <c r="A1787" s="1">
        <v>43891</v>
      </c>
      <c r="B1787" t="s">
        <v>23</v>
      </c>
      <c r="C1787" t="s">
        <v>36</v>
      </c>
      <c r="D1787" t="s">
        <v>8</v>
      </c>
      <c r="E1787" s="2">
        <v>240</v>
      </c>
      <c r="F1787" t="str">
        <f>IFERROR(VLOOKUP(TRIM(tbActuals[[#This Row],[IT Department]]),
                                                  tbDepartments[], 2, FALSE),
                         "")</f>
        <v>Governance</v>
      </c>
      <c r="G1787" t="str">
        <f>VLOOKUP(tbActuals[[#This Row],[IT Department]],
                           tbDepartments[], 3,FALSE)</f>
        <v>Sam Danks</v>
      </c>
      <c r="H1787" s="2">
        <f>IF(tbActuals[[#This Row],[Actual]]&lt;500,
       0,
       IF(tbActuals[[#This Row],[Actual]]&lt; 1500,
             1500,
             tbActuals[[#This Row],[Actual]]))</f>
        <v>0</v>
      </c>
      <c r="I1787" t="str">
        <f>VLOOKUP(tbActuals[[#This Row],[Country]],
                          tbRegions[], 2, FALSE)</f>
        <v>USA</v>
      </c>
    </row>
    <row r="1788" spans="1:9" x14ac:dyDescent="0.35">
      <c r="A1788" s="1">
        <v>43891</v>
      </c>
      <c r="B1788" t="s">
        <v>23</v>
      </c>
      <c r="C1788" t="s">
        <v>11</v>
      </c>
      <c r="D1788" t="s">
        <v>8</v>
      </c>
      <c r="E1788" s="2">
        <v>45385</v>
      </c>
      <c r="F1788" t="str">
        <f>IFERROR(VLOOKUP(TRIM(tbActuals[[#This Row],[IT Department]]),
                                                  tbDepartments[], 2, FALSE),
                         "")</f>
        <v>Governance</v>
      </c>
      <c r="G1788" t="str">
        <f>VLOOKUP(tbActuals[[#This Row],[IT Department]],
                           tbDepartments[], 3,FALSE)</f>
        <v>Sam Danks</v>
      </c>
      <c r="H1788" s="2">
        <f>IF(tbActuals[[#This Row],[Actual]]&lt;500,
       0,
       IF(tbActuals[[#This Row],[Actual]]&lt; 1500,
             1500,
             tbActuals[[#This Row],[Actual]]))</f>
        <v>45385</v>
      </c>
      <c r="I1788" t="str">
        <f>VLOOKUP(tbActuals[[#This Row],[Country]],
                          tbRegions[], 2, FALSE)</f>
        <v>USA</v>
      </c>
    </row>
    <row r="1789" spans="1:9" x14ac:dyDescent="0.35">
      <c r="A1789" s="1">
        <v>43891</v>
      </c>
      <c r="B1789" t="s">
        <v>23</v>
      </c>
      <c r="C1789" t="s">
        <v>15</v>
      </c>
      <c r="D1789" t="s">
        <v>8</v>
      </c>
      <c r="E1789" s="2">
        <v>-1583</v>
      </c>
      <c r="F1789" t="str">
        <f>IFERROR(VLOOKUP(TRIM(tbActuals[[#This Row],[IT Department]]),
                                                  tbDepartments[], 2, FALSE),
                         "")</f>
        <v>Governance</v>
      </c>
      <c r="G1789" t="str">
        <f>VLOOKUP(tbActuals[[#This Row],[IT Department]],
                           tbDepartments[], 3,FALSE)</f>
        <v>Sam Danks</v>
      </c>
      <c r="H1789" s="2">
        <f>IF(tbActuals[[#This Row],[Actual]]&lt;500,
       0,
       IF(tbActuals[[#This Row],[Actual]]&lt; 1500,
             1500,
             tbActuals[[#This Row],[Actual]]))</f>
        <v>0</v>
      </c>
      <c r="I1789" t="str">
        <f>VLOOKUP(tbActuals[[#This Row],[Country]],
                          tbRegions[], 2, FALSE)</f>
        <v>USA</v>
      </c>
    </row>
    <row r="1790" spans="1:9" x14ac:dyDescent="0.35">
      <c r="A1790" s="1">
        <v>43891</v>
      </c>
      <c r="B1790" t="s">
        <v>23</v>
      </c>
      <c r="C1790" t="s">
        <v>19</v>
      </c>
      <c r="D1790" t="s">
        <v>8</v>
      </c>
      <c r="E1790" s="2">
        <v>27</v>
      </c>
      <c r="F1790" t="str">
        <f>IFERROR(VLOOKUP(TRIM(tbActuals[[#This Row],[IT Department]]),
                                                  tbDepartments[], 2, FALSE),
                         "")</f>
        <v>Governance</v>
      </c>
      <c r="G1790" t="str">
        <f>VLOOKUP(tbActuals[[#This Row],[IT Department]],
                           tbDepartments[], 3,FALSE)</f>
        <v>Sam Danks</v>
      </c>
      <c r="H1790" s="2">
        <f>IF(tbActuals[[#This Row],[Actual]]&lt;500,
       0,
       IF(tbActuals[[#This Row],[Actual]]&lt; 1500,
             1500,
             tbActuals[[#This Row],[Actual]]))</f>
        <v>0</v>
      </c>
      <c r="I1790" t="str">
        <f>VLOOKUP(tbActuals[[#This Row],[Country]],
                          tbRegions[], 2, FALSE)</f>
        <v>USA</v>
      </c>
    </row>
    <row r="1791" spans="1:9" x14ac:dyDescent="0.35">
      <c r="A1791" s="1">
        <v>43891</v>
      </c>
      <c r="B1791" t="s">
        <v>23</v>
      </c>
      <c r="C1791" t="s">
        <v>25</v>
      </c>
      <c r="D1791" t="s">
        <v>8</v>
      </c>
      <c r="E1791" s="2">
        <v>44</v>
      </c>
      <c r="F1791" t="str">
        <f>IFERROR(VLOOKUP(TRIM(tbActuals[[#This Row],[IT Department]]),
                                                  tbDepartments[], 2, FALSE),
                         "")</f>
        <v>Governance</v>
      </c>
      <c r="G1791" t="str">
        <f>VLOOKUP(tbActuals[[#This Row],[IT Department]],
                           tbDepartments[], 3,FALSE)</f>
        <v>Sam Danks</v>
      </c>
      <c r="H1791" s="2">
        <f>IF(tbActuals[[#This Row],[Actual]]&lt;500,
       0,
       IF(tbActuals[[#This Row],[Actual]]&lt; 1500,
             1500,
             tbActuals[[#This Row],[Actual]]))</f>
        <v>0</v>
      </c>
      <c r="I1791" t="str">
        <f>VLOOKUP(tbActuals[[#This Row],[Country]],
                          tbRegions[], 2, FALSE)</f>
        <v>USA</v>
      </c>
    </row>
    <row r="1792" spans="1:9" x14ac:dyDescent="0.35">
      <c r="A1792" s="1">
        <v>43891</v>
      </c>
      <c r="B1792" t="s">
        <v>23</v>
      </c>
      <c r="C1792" t="s">
        <v>20</v>
      </c>
      <c r="D1792" t="s">
        <v>8</v>
      </c>
      <c r="E1792" s="2">
        <v>516</v>
      </c>
      <c r="F1792" t="str">
        <f>IFERROR(VLOOKUP(TRIM(tbActuals[[#This Row],[IT Department]]),
                                                  tbDepartments[], 2, FALSE),
                         "")</f>
        <v>Governance</v>
      </c>
      <c r="G1792" t="str">
        <f>VLOOKUP(tbActuals[[#This Row],[IT Department]],
                           tbDepartments[], 3,FALSE)</f>
        <v>Sam Danks</v>
      </c>
      <c r="H1792" s="2">
        <f>IF(tbActuals[[#This Row],[Actual]]&lt;500,
       0,
       IF(tbActuals[[#This Row],[Actual]]&lt; 1500,
             1500,
             tbActuals[[#This Row],[Actual]]))</f>
        <v>1500</v>
      </c>
      <c r="I1792" t="str">
        <f>VLOOKUP(tbActuals[[#This Row],[Country]],
                          tbRegions[], 2, FALSE)</f>
        <v>USA</v>
      </c>
    </row>
    <row r="1793" spans="1:9" x14ac:dyDescent="0.35">
      <c r="A1793" s="1">
        <v>43891</v>
      </c>
      <c r="B1793" t="s">
        <v>23</v>
      </c>
      <c r="C1793" t="s">
        <v>26</v>
      </c>
      <c r="D1793" t="s">
        <v>8</v>
      </c>
      <c r="E1793" s="2">
        <v>1106</v>
      </c>
      <c r="F1793" t="str">
        <f>IFERROR(VLOOKUP(TRIM(tbActuals[[#This Row],[IT Department]]),
                                                  tbDepartments[], 2, FALSE),
                         "")</f>
        <v>Governance</v>
      </c>
      <c r="G1793" t="str">
        <f>VLOOKUP(tbActuals[[#This Row],[IT Department]],
                           tbDepartments[], 3,FALSE)</f>
        <v>Sam Danks</v>
      </c>
      <c r="H1793" s="2">
        <f>IF(tbActuals[[#This Row],[Actual]]&lt;500,
       0,
       IF(tbActuals[[#This Row],[Actual]]&lt; 1500,
             1500,
             tbActuals[[#This Row],[Actual]]))</f>
        <v>1500</v>
      </c>
      <c r="I1793" t="str">
        <f>VLOOKUP(tbActuals[[#This Row],[Country]],
                          tbRegions[], 2, FALSE)</f>
        <v>USA</v>
      </c>
    </row>
    <row r="1794" spans="1:9" x14ac:dyDescent="0.35">
      <c r="A1794" s="1">
        <v>43891</v>
      </c>
      <c r="B1794" t="s">
        <v>23</v>
      </c>
      <c r="C1794" t="s">
        <v>21</v>
      </c>
      <c r="D1794" t="s">
        <v>8</v>
      </c>
      <c r="E1794" s="2">
        <v>1649</v>
      </c>
      <c r="F1794" t="str">
        <f>IFERROR(VLOOKUP(TRIM(tbActuals[[#This Row],[IT Department]]),
                                                  tbDepartments[], 2, FALSE),
                         "")</f>
        <v>Governance</v>
      </c>
      <c r="G1794" t="str">
        <f>VLOOKUP(tbActuals[[#This Row],[IT Department]],
                           tbDepartments[], 3,FALSE)</f>
        <v>Sam Danks</v>
      </c>
      <c r="H1794" s="2">
        <f>IF(tbActuals[[#This Row],[Actual]]&lt;500,
       0,
       IF(tbActuals[[#This Row],[Actual]]&lt; 1500,
             1500,
             tbActuals[[#This Row],[Actual]]))</f>
        <v>1649</v>
      </c>
      <c r="I1794" t="str">
        <f>VLOOKUP(tbActuals[[#This Row],[Country]],
                          tbRegions[], 2, FALSE)</f>
        <v>USA</v>
      </c>
    </row>
    <row r="1795" spans="1:9" x14ac:dyDescent="0.35">
      <c r="A1795" s="1">
        <v>43891</v>
      </c>
      <c r="B1795" t="s">
        <v>27</v>
      </c>
      <c r="C1795" t="s">
        <v>40</v>
      </c>
      <c r="D1795" t="s">
        <v>8</v>
      </c>
      <c r="E1795" s="2">
        <v>-4080</v>
      </c>
      <c r="F1795" t="str">
        <f>IFERROR(VLOOKUP(TRIM(tbActuals[[#This Row],[IT Department]]),
                                                  tbDepartments[], 2, FALSE),
                         "")</f>
        <v>Enablement</v>
      </c>
      <c r="G1795" t="str">
        <f>VLOOKUP(tbActuals[[#This Row],[IT Department]],
                           tbDepartments[], 3,FALSE)</f>
        <v>Raju Singh</v>
      </c>
      <c r="H1795" s="2">
        <f>IF(tbActuals[[#This Row],[Actual]]&lt;500,
       0,
       IF(tbActuals[[#This Row],[Actual]]&lt; 1500,
             1500,
             tbActuals[[#This Row],[Actual]]))</f>
        <v>0</v>
      </c>
      <c r="I1795" t="str">
        <f>VLOOKUP(tbActuals[[#This Row],[Country]],
                          tbRegions[], 2, FALSE)</f>
        <v>USA</v>
      </c>
    </row>
    <row r="1796" spans="1:9" x14ac:dyDescent="0.35">
      <c r="A1796" s="1">
        <v>43891</v>
      </c>
      <c r="B1796" t="s">
        <v>27</v>
      </c>
      <c r="C1796" t="s">
        <v>28</v>
      </c>
      <c r="D1796" t="s">
        <v>8</v>
      </c>
      <c r="E1796" s="2">
        <v>75</v>
      </c>
      <c r="F1796" t="str">
        <f>IFERROR(VLOOKUP(TRIM(tbActuals[[#This Row],[IT Department]]),
                                                  tbDepartments[], 2, FALSE),
                         "")</f>
        <v>Enablement</v>
      </c>
      <c r="G1796" t="str">
        <f>VLOOKUP(tbActuals[[#This Row],[IT Department]],
                           tbDepartments[], 3,FALSE)</f>
        <v>Raju Singh</v>
      </c>
      <c r="H1796" s="2">
        <f>IF(tbActuals[[#This Row],[Actual]]&lt;500,
       0,
       IF(tbActuals[[#This Row],[Actual]]&lt; 1500,
             1500,
             tbActuals[[#This Row],[Actual]]))</f>
        <v>0</v>
      </c>
      <c r="I1796" t="str">
        <f>VLOOKUP(tbActuals[[#This Row],[Country]],
                          tbRegions[], 2, FALSE)</f>
        <v>USA</v>
      </c>
    </row>
    <row r="1797" spans="1:9" x14ac:dyDescent="0.35">
      <c r="A1797" s="1">
        <v>43891</v>
      </c>
      <c r="B1797" t="s">
        <v>27</v>
      </c>
      <c r="C1797" t="s">
        <v>6</v>
      </c>
      <c r="D1797" t="s">
        <v>8</v>
      </c>
      <c r="E1797" s="2">
        <v>8366</v>
      </c>
      <c r="F1797" t="str">
        <f>IFERROR(VLOOKUP(TRIM(tbActuals[[#This Row],[IT Department]]),
                                                  tbDepartments[], 2, FALSE),
                         "")</f>
        <v>Enablement</v>
      </c>
      <c r="G1797" t="str">
        <f>VLOOKUP(tbActuals[[#This Row],[IT Department]],
                           tbDepartments[], 3,FALSE)</f>
        <v>Raju Singh</v>
      </c>
      <c r="H1797" s="2">
        <f>IF(tbActuals[[#This Row],[Actual]]&lt;500,
       0,
       IF(tbActuals[[#This Row],[Actual]]&lt; 1500,
             1500,
             tbActuals[[#This Row],[Actual]]))</f>
        <v>8366</v>
      </c>
      <c r="I1797" t="str">
        <f>VLOOKUP(tbActuals[[#This Row],[Country]],
                          tbRegions[], 2, FALSE)</f>
        <v>USA</v>
      </c>
    </row>
    <row r="1798" spans="1:9" x14ac:dyDescent="0.35">
      <c r="A1798" s="1">
        <v>43891</v>
      </c>
      <c r="B1798" t="s">
        <v>27</v>
      </c>
      <c r="C1798" t="s">
        <v>36</v>
      </c>
      <c r="D1798" t="s">
        <v>8</v>
      </c>
      <c r="E1798" s="2">
        <v>426</v>
      </c>
      <c r="F1798" t="str">
        <f>IFERROR(VLOOKUP(TRIM(tbActuals[[#This Row],[IT Department]]),
                                                  tbDepartments[], 2, FALSE),
                         "")</f>
        <v>Enablement</v>
      </c>
      <c r="G1798" t="str">
        <f>VLOOKUP(tbActuals[[#This Row],[IT Department]],
                           tbDepartments[], 3,FALSE)</f>
        <v>Raju Singh</v>
      </c>
      <c r="H1798" s="2">
        <f>IF(tbActuals[[#This Row],[Actual]]&lt;500,
       0,
       IF(tbActuals[[#This Row],[Actual]]&lt; 1500,
             1500,
             tbActuals[[#This Row],[Actual]]))</f>
        <v>0</v>
      </c>
      <c r="I1798" t="str">
        <f>VLOOKUP(tbActuals[[#This Row],[Country]],
                          tbRegions[], 2, FALSE)</f>
        <v>USA</v>
      </c>
    </row>
    <row r="1799" spans="1:9" x14ac:dyDescent="0.35">
      <c r="A1799" s="1">
        <v>43891</v>
      </c>
      <c r="B1799" t="s">
        <v>27</v>
      </c>
      <c r="C1799" t="s">
        <v>11</v>
      </c>
      <c r="D1799" t="s">
        <v>8</v>
      </c>
      <c r="E1799" s="2">
        <v>70502</v>
      </c>
      <c r="F1799" t="str">
        <f>IFERROR(VLOOKUP(TRIM(tbActuals[[#This Row],[IT Department]]),
                                                  tbDepartments[], 2, FALSE),
                         "")</f>
        <v>Enablement</v>
      </c>
      <c r="G1799" t="str">
        <f>VLOOKUP(tbActuals[[#This Row],[IT Department]],
                           tbDepartments[], 3,FALSE)</f>
        <v>Raju Singh</v>
      </c>
      <c r="H1799" s="2">
        <f>IF(tbActuals[[#This Row],[Actual]]&lt;500,
       0,
       IF(tbActuals[[#This Row],[Actual]]&lt; 1500,
             1500,
             tbActuals[[#This Row],[Actual]]))</f>
        <v>70502</v>
      </c>
      <c r="I1799" t="str">
        <f>VLOOKUP(tbActuals[[#This Row],[Country]],
                          tbRegions[], 2, FALSE)</f>
        <v>USA</v>
      </c>
    </row>
    <row r="1800" spans="1:9" x14ac:dyDescent="0.35">
      <c r="A1800" s="1">
        <v>43891</v>
      </c>
      <c r="B1800" t="s">
        <v>27</v>
      </c>
      <c r="C1800" t="s">
        <v>15</v>
      </c>
      <c r="D1800" t="s">
        <v>8</v>
      </c>
      <c r="E1800" s="2">
        <v>2</v>
      </c>
      <c r="F1800" t="str">
        <f>IFERROR(VLOOKUP(TRIM(tbActuals[[#This Row],[IT Department]]),
                                                  tbDepartments[], 2, FALSE),
                         "")</f>
        <v>Enablement</v>
      </c>
      <c r="G1800" t="str">
        <f>VLOOKUP(tbActuals[[#This Row],[IT Department]],
                           tbDepartments[], 3,FALSE)</f>
        <v>Raju Singh</v>
      </c>
      <c r="H1800" s="2">
        <f>IF(tbActuals[[#This Row],[Actual]]&lt;500,
       0,
       IF(tbActuals[[#This Row],[Actual]]&lt; 1500,
             1500,
             tbActuals[[#This Row],[Actual]]))</f>
        <v>0</v>
      </c>
      <c r="I1800" t="str">
        <f>VLOOKUP(tbActuals[[#This Row],[Country]],
                          tbRegions[], 2, FALSE)</f>
        <v>USA</v>
      </c>
    </row>
    <row r="1801" spans="1:9" x14ac:dyDescent="0.35">
      <c r="A1801" s="1">
        <v>43891</v>
      </c>
      <c r="B1801" t="s">
        <v>27</v>
      </c>
      <c r="C1801" t="s">
        <v>19</v>
      </c>
      <c r="D1801" t="s">
        <v>8</v>
      </c>
      <c r="E1801" s="2">
        <v>336</v>
      </c>
      <c r="F1801" t="str">
        <f>IFERROR(VLOOKUP(TRIM(tbActuals[[#This Row],[IT Department]]),
                                                  tbDepartments[], 2, FALSE),
                         "")</f>
        <v>Enablement</v>
      </c>
      <c r="G1801" t="str">
        <f>VLOOKUP(tbActuals[[#This Row],[IT Department]],
                           tbDepartments[], 3,FALSE)</f>
        <v>Raju Singh</v>
      </c>
      <c r="H1801" s="2">
        <f>IF(tbActuals[[#This Row],[Actual]]&lt;500,
       0,
       IF(tbActuals[[#This Row],[Actual]]&lt; 1500,
             1500,
             tbActuals[[#This Row],[Actual]]))</f>
        <v>0</v>
      </c>
      <c r="I1801" t="str">
        <f>VLOOKUP(tbActuals[[#This Row],[Country]],
                          tbRegions[], 2, FALSE)</f>
        <v>USA</v>
      </c>
    </row>
    <row r="1802" spans="1:9" x14ac:dyDescent="0.35">
      <c r="A1802" s="1">
        <v>43891</v>
      </c>
      <c r="B1802" t="s">
        <v>27</v>
      </c>
      <c r="C1802" t="s">
        <v>20</v>
      </c>
      <c r="D1802" t="s">
        <v>8</v>
      </c>
      <c r="E1802" s="2">
        <v>368</v>
      </c>
      <c r="F1802" t="str">
        <f>IFERROR(VLOOKUP(TRIM(tbActuals[[#This Row],[IT Department]]),
                                                  tbDepartments[], 2, FALSE),
                         "")</f>
        <v>Enablement</v>
      </c>
      <c r="G1802" t="str">
        <f>VLOOKUP(tbActuals[[#This Row],[IT Department]],
                           tbDepartments[], 3,FALSE)</f>
        <v>Raju Singh</v>
      </c>
      <c r="H1802" s="2">
        <f>IF(tbActuals[[#This Row],[Actual]]&lt;500,
       0,
       IF(tbActuals[[#This Row],[Actual]]&lt; 1500,
             1500,
             tbActuals[[#This Row],[Actual]]))</f>
        <v>0</v>
      </c>
      <c r="I1802" t="str">
        <f>VLOOKUP(tbActuals[[#This Row],[Country]],
                          tbRegions[], 2, FALSE)</f>
        <v>USA</v>
      </c>
    </row>
    <row r="1803" spans="1:9" x14ac:dyDescent="0.35">
      <c r="A1803" s="1">
        <v>43891</v>
      </c>
      <c r="B1803" t="s">
        <v>27</v>
      </c>
      <c r="C1803" t="s">
        <v>26</v>
      </c>
      <c r="D1803" t="s">
        <v>8</v>
      </c>
      <c r="E1803" s="2">
        <v>264</v>
      </c>
      <c r="F1803" t="str">
        <f>IFERROR(VLOOKUP(TRIM(tbActuals[[#This Row],[IT Department]]),
                                                  tbDepartments[], 2, FALSE),
                         "")</f>
        <v>Enablement</v>
      </c>
      <c r="G1803" t="str">
        <f>VLOOKUP(tbActuals[[#This Row],[IT Department]],
                           tbDepartments[], 3,FALSE)</f>
        <v>Raju Singh</v>
      </c>
      <c r="H1803" s="2">
        <f>IF(tbActuals[[#This Row],[Actual]]&lt;500,
       0,
       IF(tbActuals[[#This Row],[Actual]]&lt; 1500,
             1500,
             tbActuals[[#This Row],[Actual]]))</f>
        <v>0</v>
      </c>
      <c r="I1803" t="str">
        <f>VLOOKUP(tbActuals[[#This Row],[Country]],
                          tbRegions[], 2, FALSE)</f>
        <v>USA</v>
      </c>
    </row>
    <row r="1804" spans="1:9" x14ac:dyDescent="0.35">
      <c r="A1804" s="1">
        <v>43891</v>
      </c>
      <c r="B1804" t="s">
        <v>29</v>
      </c>
      <c r="C1804" t="s">
        <v>6</v>
      </c>
      <c r="D1804" t="s">
        <v>8</v>
      </c>
      <c r="E1804" s="2">
        <v>-1723</v>
      </c>
      <c r="F1804" t="str">
        <f>IFERROR(VLOOKUP(TRIM(tbActuals[[#This Row],[IT Department]]),
                                                  tbDepartments[], 2, FALSE),
                         "")</f>
        <v>BU Support</v>
      </c>
      <c r="G1804" t="str">
        <f>VLOOKUP(tbActuals[[#This Row],[IT Department]],
                           tbDepartments[], 3,FALSE)</f>
        <v>Sam Danks</v>
      </c>
      <c r="H1804" s="2">
        <f>IF(tbActuals[[#This Row],[Actual]]&lt;500,
       0,
       IF(tbActuals[[#This Row],[Actual]]&lt; 1500,
             1500,
             tbActuals[[#This Row],[Actual]]))</f>
        <v>0</v>
      </c>
      <c r="I1804" t="str">
        <f>VLOOKUP(tbActuals[[#This Row],[Country]],
                          tbRegions[], 2, FALSE)</f>
        <v>USA</v>
      </c>
    </row>
    <row r="1805" spans="1:9" x14ac:dyDescent="0.35">
      <c r="A1805" s="1">
        <v>43891</v>
      </c>
      <c r="B1805" t="s">
        <v>29</v>
      </c>
      <c r="C1805" t="s">
        <v>36</v>
      </c>
      <c r="D1805" t="s">
        <v>8</v>
      </c>
      <c r="E1805" s="2">
        <v>10</v>
      </c>
      <c r="F1805" t="str">
        <f>IFERROR(VLOOKUP(TRIM(tbActuals[[#This Row],[IT Department]]),
                                                  tbDepartments[], 2, FALSE),
                         "")</f>
        <v>BU Support</v>
      </c>
      <c r="G1805" t="str">
        <f>VLOOKUP(tbActuals[[#This Row],[IT Department]],
                           tbDepartments[], 3,FALSE)</f>
        <v>Sam Danks</v>
      </c>
      <c r="H1805" s="2">
        <f>IF(tbActuals[[#This Row],[Actual]]&lt;500,
       0,
       IF(tbActuals[[#This Row],[Actual]]&lt; 1500,
             1500,
             tbActuals[[#This Row],[Actual]]))</f>
        <v>0</v>
      </c>
      <c r="I1805" t="str">
        <f>VLOOKUP(tbActuals[[#This Row],[Country]],
                          tbRegions[], 2, FALSE)</f>
        <v>USA</v>
      </c>
    </row>
    <row r="1806" spans="1:9" x14ac:dyDescent="0.35">
      <c r="A1806" s="1">
        <v>43891</v>
      </c>
      <c r="B1806" t="s">
        <v>29</v>
      </c>
      <c r="C1806" t="s">
        <v>11</v>
      </c>
      <c r="D1806" t="s">
        <v>8</v>
      </c>
      <c r="E1806" s="2">
        <v>23722</v>
      </c>
      <c r="F1806" t="str">
        <f>IFERROR(VLOOKUP(TRIM(tbActuals[[#This Row],[IT Department]]),
                                                  tbDepartments[], 2, FALSE),
                         "")</f>
        <v>BU Support</v>
      </c>
      <c r="G1806" t="str">
        <f>VLOOKUP(tbActuals[[#This Row],[IT Department]],
                           tbDepartments[], 3,FALSE)</f>
        <v>Sam Danks</v>
      </c>
      <c r="H1806" s="2">
        <f>IF(tbActuals[[#This Row],[Actual]]&lt;500,
       0,
       IF(tbActuals[[#This Row],[Actual]]&lt; 1500,
             1500,
             tbActuals[[#This Row],[Actual]]))</f>
        <v>23722</v>
      </c>
      <c r="I1806" t="str">
        <f>VLOOKUP(tbActuals[[#This Row],[Country]],
                          tbRegions[], 2, FALSE)</f>
        <v>USA</v>
      </c>
    </row>
    <row r="1807" spans="1:9" x14ac:dyDescent="0.35">
      <c r="A1807" s="1">
        <v>43891</v>
      </c>
      <c r="B1807" t="s">
        <v>29</v>
      </c>
      <c r="C1807" t="s">
        <v>20</v>
      </c>
      <c r="D1807" t="s">
        <v>8</v>
      </c>
      <c r="E1807" s="2">
        <v>232</v>
      </c>
      <c r="F1807" t="str">
        <f>IFERROR(VLOOKUP(TRIM(tbActuals[[#This Row],[IT Department]]),
                                                  tbDepartments[], 2, FALSE),
                         "")</f>
        <v>BU Support</v>
      </c>
      <c r="G1807" t="str">
        <f>VLOOKUP(tbActuals[[#This Row],[IT Department]],
                           tbDepartments[], 3,FALSE)</f>
        <v>Sam Danks</v>
      </c>
      <c r="H1807" s="2">
        <f>IF(tbActuals[[#This Row],[Actual]]&lt;500,
       0,
       IF(tbActuals[[#This Row],[Actual]]&lt; 1500,
             1500,
             tbActuals[[#This Row],[Actual]]))</f>
        <v>0</v>
      </c>
      <c r="I1807" t="str">
        <f>VLOOKUP(tbActuals[[#This Row],[Country]],
                          tbRegions[], 2, FALSE)</f>
        <v>USA</v>
      </c>
    </row>
    <row r="1808" spans="1:9" x14ac:dyDescent="0.35">
      <c r="A1808" s="1">
        <v>43891</v>
      </c>
      <c r="B1808" t="s">
        <v>29</v>
      </c>
      <c r="C1808" t="s">
        <v>21</v>
      </c>
      <c r="D1808" t="s">
        <v>8</v>
      </c>
      <c r="E1808" s="2">
        <v>3773</v>
      </c>
      <c r="F1808" t="str">
        <f>IFERROR(VLOOKUP(TRIM(tbActuals[[#This Row],[IT Department]]),
                                                  tbDepartments[], 2, FALSE),
                         "")</f>
        <v>BU Support</v>
      </c>
      <c r="G1808" t="str">
        <f>VLOOKUP(tbActuals[[#This Row],[IT Department]],
                           tbDepartments[], 3,FALSE)</f>
        <v>Sam Danks</v>
      </c>
      <c r="H1808" s="2">
        <f>IF(tbActuals[[#This Row],[Actual]]&lt;500,
       0,
       IF(tbActuals[[#This Row],[Actual]]&lt; 1500,
             1500,
             tbActuals[[#This Row],[Actual]]))</f>
        <v>3773</v>
      </c>
      <c r="I1808" t="str">
        <f>VLOOKUP(tbActuals[[#This Row],[Country]],
                          tbRegions[], 2, FALSE)</f>
        <v>USA</v>
      </c>
    </row>
    <row r="1809" spans="1:9" x14ac:dyDescent="0.35">
      <c r="A1809" s="1">
        <v>43891</v>
      </c>
      <c r="B1809" t="s">
        <v>30</v>
      </c>
      <c r="C1809" t="s">
        <v>31</v>
      </c>
      <c r="D1809" t="s">
        <v>32</v>
      </c>
      <c r="E1809" s="2">
        <v>1002</v>
      </c>
      <c r="F1809" t="str">
        <f>IFERROR(VLOOKUP(TRIM(tbActuals[[#This Row],[IT Department]]),
                                                  tbDepartments[], 2, FALSE),
                         "")</f>
        <v>Infrastructure</v>
      </c>
      <c r="G1809" t="str">
        <f>VLOOKUP(tbActuals[[#This Row],[IT Department]],
                           tbDepartments[], 3,FALSE)</f>
        <v>Raju Singh</v>
      </c>
      <c r="H1809" s="2">
        <f>IF(tbActuals[[#This Row],[Actual]]&lt;500,
       0,
       IF(tbActuals[[#This Row],[Actual]]&lt; 1500,
             1500,
             tbActuals[[#This Row],[Actual]]))</f>
        <v>1500</v>
      </c>
      <c r="I1809" t="str">
        <f>VLOOKUP(tbActuals[[#This Row],[Country]],
                          tbRegions[], 2, FALSE)</f>
        <v>Latin America</v>
      </c>
    </row>
    <row r="1810" spans="1:9" x14ac:dyDescent="0.35">
      <c r="A1810" s="1">
        <v>43891</v>
      </c>
      <c r="B1810" t="s">
        <v>30</v>
      </c>
      <c r="C1810" t="s">
        <v>24</v>
      </c>
      <c r="D1810" t="s">
        <v>33</v>
      </c>
      <c r="E1810" s="2">
        <v>13464</v>
      </c>
      <c r="F1810" t="str">
        <f>IFERROR(VLOOKUP(TRIM(tbActuals[[#This Row],[IT Department]]),
                                                  tbDepartments[], 2, FALSE),
                         "")</f>
        <v>Infrastructure</v>
      </c>
      <c r="G1810" t="str">
        <f>VLOOKUP(tbActuals[[#This Row],[IT Department]],
                           tbDepartments[], 3,FALSE)</f>
        <v>Raju Singh</v>
      </c>
      <c r="H1810" s="2">
        <f>IF(tbActuals[[#This Row],[Actual]]&lt;500,
       0,
       IF(tbActuals[[#This Row],[Actual]]&lt; 1500,
             1500,
             tbActuals[[#This Row],[Actual]]))</f>
        <v>13464</v>
      </c>
      <c r="I1810" t="str">
        <f>VLOOKUP(tbActuals[[#This Row],[Country]],
                          tbRegions[], 2, FALSE)</f>
        <v>Latin America</v>
      </c>
    </row>
    <row r="1811" spans="1:9" x14ac:dyDescent="0.35">
      <c r="A1811" s="1">
        <v>43891</v>
      </c>
      <c r="B1811" t="s">
        <v>30</v>
      </c>
      <c r="C1811" t="s">
        <v>24</v>
      </c>
      <c r="D1811" t="s">
        <v>34</v>
      </c>
      <c r="E1811" s="2">
        <v>7037</v>
      </c>
      <c r="F1811" t="str">
        <f>IFERROR(VLOOKUP(TRIM(tbActuals[[#This Row],[IT Department]]),
                                                  tbDepartments[], 2, FALSE),
                         "")</f>
        <v>Infrastructure</v>
      </c>
      <c r="G1811" t="str">
        <f>VLOOKUP(tbActuals[[#This Row],[IT Department]],
                           tbDepartments[], 3,FALSE)</f>
        <v>Raju Singh</v>
      </c>
      <c r="H1811" s="2">
        <f>IF(tbActuals[[#This Row],[Actual]]&lt;500,
       0,
       IF(tbActuals[[#This Row],[Actual]]&lt; 1500,
             1500,
             tbActuals[[#This Row],[Actual]]))</f>
        <v>7037</v>
      </c>
      <c r="I1811" t="str">
        <f>VLOOKUP(tbActuals[[#This Row],[Country]],
                          tbRegions[], 2, FALSE)</f>
        <v>Canada</v>
      </c>
    </row>
    <row r="1812" spans="1:9" x14ac:dyDescent="0.35">
      <c r="A1812" s="1">
        <v>43891</v>
      </c>
      <c r="B1812" t="s">
        <v>30</v>
      </c>
      <c r="C1812" t="s">
        <v>24</v>
      </c>
      <c r="D1812" t="s">
        <v>32</v>
      </c>
      <c r="E1812" s="2">
        <v>3773</v>
      </c>
      <c r="F1812" t="str">
        <f>IFERROR(VLOOKUP(TRIM(tbActuals[[#This Row],[IT Department]]),
                                                  tbDepartments[], 2, FALSE),
                         "")</f>
        <v>Infrastructure</v>
      </c>
      <c r="G1812" t="str">
        <f>VLOOKUP(tbActuals[[#This Row],[IT Department]],
                           tbDepartments[], 3,FALSE)</f>
        <v>Raju Singh</v>
      </c>
      <c r="H1812" s="2">
        <f>IF(tbActuals[[#This Row],[Actual]]&lt;500,
       0,
       IF(tbActuals[[#This Row],[Actual]]&lt; 1500,
             1500,
             tbActuals[[#This Row],[Actual]]))</f>
        <v>3773</v>
      </c>
      <c r="I1812" t="str">
        <f>VLOOKUP(tbActuals[[#This Row],[Country]],
                          tbRegions[], 2, FALSE)</f>
        <v>Latin America</v>
      </c>
    </row>
    <row r="1813" spans="1:9" x14ac:dyDescent="0.35">
      <c r="A1813" s="1">
        <v>43891</v>
      </c>
      <c r="B1813" t="s">
        <v>30</v>
      </c>
      <c r="C1813" t="s">
        <v>24</v>
      </c>
      <c r="D1813" t="s">
        <v>35</v>
      </c>
      <c r="E1813" s="2">
        <v>5959</v>
      </c>
      <c r="F1813" t="str">
        <f>IFERROR(VLOOKUP(TRIM(tbActuals[[#This Row],[IT Department]]),
                                                  tbDepartments[], 2, FALSE),
                         "")</f>
        <v>Infrastructure</v>
      </c>
      <c r="G1813" t="str">
        <f>VLOOKUP(tbActuals[[#This Row],[IT Department]],
                           tbDepartments[], 3,FALSE)</f>
        <v>Raju Singh</v>
      </c>
      <c r="H1813" s="2">
        <f>IF(tbActuals[[#This Row],[Actual]]&lt;500,
       0,
       IF(tbActuals[[#This Row],[Actual]]&lt; 1500,
             1500,
             tbActuals[[#This Row],[Actual]]))</f>
        <v>5959</v>
      </c>
      <c r="I1813" t="str">
        <f>VLOOKUP(tbActuals[[#This Row],[Country]],
                          tbRegions[], 2, FALSE)</f>
        <v>Aus and NZ</v>
      </c>
    </row>
    <row r="1814" spans="1:9" x14ac:dyDescent="0.35">
      <c r="A1814" s="1">
        <v>43891</v>
      </c>
      <c r="B1814" t="s">
        <v>30</v>
      </c>
      <c r="C1814" t="s">
        <v>28</v>
      </c>
      <c r="D1814" t="s">
        <v>8</v>
      </c>
      <c r="E1814" s="2">
        <v>600</v>
      </c>
      <c r="F1814" t="str">
        <f>IFERROR(VLOOKUP(TRIM(tbActuals[[#This Row],[IT Department]]),
                                                  tbDepartments[], 2, FALSE),
                         "")</f>
        <v>Infrastructure</v>
      </c>
      <c r="G1814" t="str">
        <f>VLOOKUP(tbActuals[[#This Row],[IT Department]],
                           tbDepartments[], 3,FALSE)</f>
        <v>Raju Singh</v>
      </c>
      <c r="H1814" s="2">
        <f>IF(tbActuals[[#This Row],[Actual]]&lt;500,
       0,
       IF(tbActuals[[#This Row],[Actual]]&lt; 1500,
             1500,
             tbActuals[[#This Row],[Actual]]))</f>
        <v>1500</v>
      </c>
      <c r="I1814" t="str">
        <f>VLOOKUP(tbActuals[[#This Row],[Country]],
                          tbRegions[], 2, FALSE)</f>
        <v>USA</v>
      </c>
    </row>
    <row r="1815" spans="1:9" x14ac:dyDescent="0.35">
      <c r="A1815" s="1">
        <v>43891</v>
      </c>
      <c r="B1815" t="s">
        <v>30</v>
      </c>
      <c r="C1815" t="s">
        <v>6</v>
      </c>
      <c r="D1815" t="s">
        <v>33</v>
      </c>
      <c r="E1815" s="2">
        <v>15448</v>
      </c>
      <c r="F1815" t="str">
        <f>IFERROR(VLOOKUP(TRIM(tbActuals[[#This Row],[IT Department]]),
                                                  tbDepartments[], 2, FALSE),
                         "")</f>
        <v>Infrastructure</v>
      </c>
      <c r="G1815" t="str">
        <f>VLOOKUP(tbActuals[[#This Row],[IT Department]],
                           tbDepartments[], 3,FALSE)</f>
        <v>Raju Singh</v>
      </c>
      <c r="H1815" s="2">
        <f>IF(tbActuals[[#This Row],[Actual]]&lt;500,
       0,
       IF(tbActuals[[#This Row],[Actual]]&lt; 1500,
             1500,
             tbActuals[[#This Row],[Actual]]))</f>
        <v>15448</v>
      </c>
      <c r="I1815" t="str">
        <f>VLOOKUP(tbActuals[[#This Row],[Country]],
                          tbRegions[], 2, FALSE)</f>
        <v>Latin America</v>
      </c>
    </row>
    <row r="1816" spans="1:9" x14ac:dyDescent="0.35">
      <c r="A1816" s="1">
        <v>43891</v>
      </c>
      <c r="B1816" t="s">
        <v>30</v>
      </c>
      <c r="C1816" t="s">
        <v>6</v>
      </c>
      <c r="D1816" t="s">
        <v>34</v>
      </c>
      <c r="E1816" s="2">
        <v>20583</v>
      </c>
      <c r="F1816" t="str">
        <f>IFERROR(VLOOKUP(TRIM(tbActuals[[#This Row],[IT Department]]),
                                                  tbDepartments[], 2, FALSE),
                         "")</f>
        <v>Infrastructure</v>
      </c>
      <c r="G1816" t="str">
        <f>VLOOKUP(tbActuals[[#This Row],[IT Department]],
                           tbDepartments[], 3,FALSE)</f>
        <v>Raju Singh</v>
      </c>
      <c r="H1816" s="2">
        <f>IF(tbActuals[[#This Row],[Actual]]&lt;500,
       0,
       IF(tbActuals[[#This Row],[Actual]]&lt; 1500,
             1500,
             tbActuals[[#This Row],[Actual]]))</f>
        <v>20583</v>
      </c>
      <c r="I1816" t="str">
        <f>VLOOKUP(tbActuals[[#This Row],[Country]],
                          tbRegions[], 2, FALSE)</f>
        <v>Canada</v>
      </c>
    </row>
    <row r="1817" spans="1:9" x14ac:dyDescent="0.35">
      <c r="A1817" s="1">
        <v>43891</v>
      </c>
      <c r="B1817" t="s">
        <v>30</v>
      </c>
      <c r="C1817" t="s">
        <v>6</v>
      </c>
      <c r="D1817" t="s">
        <v>32</v>
      </c>
      <c r="E1817" s="2">
        <v>7266</v>
      </c>
      <c r="F1817" t="str">
        <f>IFERROR(VLOOKUP(TRIM(tbActuals[[#This Row],[IT Department]]),
                                                  tbDepartments[], 2, FALSE),
                         "")</f>
        <v>Infrastructure</v>
      </c>
      <c r="G1817" t="str">
        <f>VLOOKUP(tbActuals[[#This Row],[IT Department]],
                           tbDepartments[], 3,FALSE)</f>
        <v>Raju Singh</v>
      </c>
      <c r="H1817" s="2">
        <f>IF(tbActuals[[#This Row],[Actual]]&lt;500,
       0,
       IF(tbActuals[[#This Row],[Actual]]&lt; 1500,
             1500,
             tbActuals[[#This Row],[Actual]]))</f>
        <v>7266</v>
      </c>
      <c r="I1817" t="str">
        <f>VLOOKUP(tbActuals[[#This Row],[Country]],
                          tbRegions[], 2, FALSE)</f>
        <v>Latin America</v>
      </c>
    </row>
    <row r="1818" spans="1:9" x14ac:dyDescent="0.35">
      <c r="A1818" s="1">
        <v>43891</v>
      </c>
      <c r="B1818" t="s">
        <v>30</v>
      </c>
      <c r="C1818" t="s">
        <v>6</v>
      </c>
      <c r="D1818" t="s">
        <v>35</v>
      </c>
      <c r="E1818" s="2">
        <v>21891</v>
      </c>
      <c r="F1818" t="str">
        <f>IFERROR(VLOOKUP(TRIM(tbActuals[[#This Row],[IT Department]]),
                                                  tbDepartments[], 2, FALSE),
                         "")</f>
        <v>Infrastructure</v>
      </c>
      <c r="G1818" t="str">
        <f>VLOOKUP(tbActuals[[#This Row],[IT Department]],
                           tbDepartments[], 3,FALSE)</f>
        <v>Raju Singh</v>
      </c>
      <c r="H1818" s="2">
        <f>IF(tbActuals[[#This Row],[Actual]]&lt;500,
       0,
       IF(tbActuals[[#This Row],[Actual]]&lt; 1500,
             1500,
             tbActuals[[#This Row],[Actual]]))</f>
        <v>21891</v>
      </c>
      <c r="I1818" t="str">
        <f>VLOOKUP(tbActuals[[#This Row],[Country]],
                          tbRegions[], 2, FALSE)</f>
        <v>Aus and NZ</v>
      </c>
    </row>
    <row r="1819" spans="1:9" x14ac:dyDescent="0.35">
      <c r="A1819" s="1">
        <v>43891</v>
      </c>
      <c r="B1819" t="s">
        <v>30</v>
      </c>
      <c r="C1819" t="s">
        <v>6</v>
      </c>
      <c r="D1819" t="s">
        <v>8</v>
      </c>
      <c r="E1819" s="2">
        <v>-157919</v>
      </c>
      <c r="F1819" t="str">
        <f>IFERROR(VLOOKUP(TRIM(tbActuals[[#This Row],[IT Department]]),
                                                  tbDepartments[], 2, FALSE),
                         "")</f>
        <v>Infrastructure</v>
      </c>
      <c r="G1819" t="str">
        <f>VLOOKUP(tbActuals[[#This Row],[IT Department]],
                           tbDepartments[], 3,FALSE)</f>
        <v>Raju Singh</v>
      </c>
      <c r="H1819" s="2">
        <f>IF(tbActuals[[#This Row],[Actual]]&lt;500,
       0,
       IF(tbActuals[[#This Row],[Actual]]&lt; 1500,
             1500,
             tbActuals[[#This Row],[Actual]]))</f>
        <v>0</v>
      </c>
      <c r="I1819" t="str">
        <f>VLOOKUP(tbActuals[[#This Row],[Country]],
                          tbRegions[], 2, FALSE)</f>
        <v>USA</v>
      </c>
    </row>
    <row r="1820" spans="1:9" x14ac:dyDescent="0.35">
      <c r="A1820" s="1">
        <v>43891</v>
      </c>
      <c r="B1820" t="s">
        <v>30</v>
      </c>
      <c r="C1820" t="s">
        <v>36</v>
      </c>
      <c r="D1820" t="s">
        <v>33</v>
      </c>
      <c r="E1820" s="2">
        <v>1195</v>
      </c>
      <c r="F1820" t="str">
        <f>IFERROR(VLOOKUP(TRIM(tbActuals[[#This Row],[IT Department]]),
                                                  tbDepartments[], 2, FALSE),
                         "")</f>
        <v>Infrastructure</v>
      </c>
      <c r="G1820" t="str">
        <f>VLOOKUP(tbActuals[[#This Row],[IT Department]],
                           tbDepartments[], 3,FALSE)</f>
        <v>Raju Singh</v>
      </c>
      <c r="H1820" s="2">
        <f>IF(tbActuals[[#This Row],[Actual]]&lt;500,
       0,
       IF(tbActuals[[#This Row],[Actual]]&lt; 1500,
             1500,
             tbActuals[[#This Row],[Actual]]))</f>
        <v>1500</v>
      </c>
      <c r="I1820" t="str">
        <f>VLOOKUP(tbActuals[[#This Row],[Country]],
                          tbRegions[], 2, FALSE)</f>
        <v>Latin America</v>
      </c>
    </row>
    <row r="1821" spans="1:9" x14ac:dyDescent="0.35">
      <c r="A1821" s="1">
        <v>43891</v>
      </c>
      <c r="B1821" t="s">
        <v>30</v>
      </c>
      <c r="C1821" t="s">
        <v>36</v>
      </c>
      <c r="D1821" t="s">
        <v>32</v>
      </c>
      <c r="E1821" s="2">
        <v>2618</v>
      </c>
      <c r="F1821" t="str">
        <f>IFERROR(VLOOKUP(TRIM(tbActuals[[#This Row],[IT Department]]),
                                                  tbDepartments[], 2, FALSE),
                         "")</f>
        <v>Infrastructure</v>
      </c>
      <c r="G1821" t="str">
        <f>VLOOKUP(tbActuals[[#This Row],[IT Department]],
                           tbDepartments[], 3,FALSE)</f>
        <v>Raju Singh</v>
      </c>
      <c r="H1821" s="2">
        <f>IF(tbActuals[[#This Row],[Actual]]&lt;500,
       0,
       IF(tbActuals[[#This Row],[Actual]]&lt; 1500,
             1500,
             tbActuals[[#This Row],[Actual]]))</f>
        <v>2618</v>
      </c>
      <c r="I1821" t="str">
        <f>VLOOKUP(tbActuals[[#This Row],[Country]],
                          tbRegions[], 2, FALSE)</f>
        <v>Latin America</v>
      </c>
    </row>
    <row r="1822" spans="1:9" x14ac:dyDescent="0.35">
      <c r="A1822" s="1">
        <v>43891</v>
      </c>
      <c r="B1822" t="s">
        <v>30</v>
      </c>
      <c r="C1822" t="s">
        <v>36</v>
      </c>
      <c r="D1822" t="s">
        <v>35</v>
      </c>
      <c r="E1822" s="2">
        <v>22247</v>
      </c>
      <c r="F1822" t="str">
        <f>IFERROR(VLOOKUP(TRIM(tbActuals[[#This Row],[IT Department]]),
                                                  tbDepartments[], 2, FALSE),
                         "")</f>
        <v>Infrastructure</v>
      </c>
      <c r="G1822" t="str">
        <f>VLOOKUP(tbActuals[[#This Row],[IT Department]],
                           tbDepartments[], 3,FALSE)</f>
        <v>Raju Singh</v>
      </c>
      <c r="H1822" s="2">
        <f>IF(tbActuals[[#This Row],[Actual]]&lt;500,
       0,
       IF(tbActuals[[#This Row],[Actual]]&lt; 1500,
             1500,
             tbActuals[[#This Row],[Actual]]))</f>
        <v>22247</v>
      </c>
      <c r="I1822" t="str">
        <f>VLOOKUP(tbActuals[[#This Row],[Country]],
                          tbRegions[], 2, FALSE)</f>
        <v>Aus and NZ</v>
      </c>
    </row>
    <row r="1823" spans="1:9" x14ac:dyDescent="0.35">
      <c r="A1823" s="1">
        <v>43891</v>
      </c>
      <c r="B1823" t="s">
        <v>30</v>
      </c>
      <c r="C1823" t="s">
        <v>36</v>
      </c>
      <c r="D1823" t="s">
        <v>8</v>
      </c>
      <c r="E1823" s="2">
        <v>2883</v>
      </c>
      <c r="F1823" t="str">
        <f>IFERROR(VLOOKUP(TRIM(tbActuals[[#This Row],[IT Department]]),
                                                  tbDepartments[], 2, FALSE),
                         "")</f>
        <v>Infrastructure</v>
      </c>
      <c r="G1823" t="str">
        <f>VLOOKUP(tbActuals[[#This Row],[IT Department]],
                           tbDepartments[], 3,FALSE)</f>
        <v>Raju Singh</v>
      </c>
      <c r="H1823" s="2">
        <f>IF(tbActuals[[#This Row],[Actual]]&lt;500,
       0,
       IF(tbActuals[[#This Row],[Actual]]&lt; 1500,
             1500,
             tbActuals[[#This Row],[Actual]]))</f>
        <v>2883</v>
      </c>
      <c r="I1823" t="str">
        <f>VLOOKUP(tbActuals[[#This Row],[Country]],
                          tbRegions[], 2, FALSE)</f>
        <v>USA</v>
      </c>
    </row>
    <row r="1824" spans="1:9" x14ac:dyDescent="0.35">
      <c r="A1824" s="1">
        <v>43891</v>
      </c>
      <c r="B1824" t="s">
        <v>30</v>
      </c>
      <c r="C1824" t="s">
        <v>9</v>
      </c>
      <c r="D1824" t="s">
        <v>33</v>
      </c>
      <c r="E1824" s="2">
        <v>5142</v>
      </c>
      <c r="F1824" t="str">
        <f>IFERROR(VLOOKUP(TRIM(tbActuals[[#This Row],[IT Department]]),
                                                  tbDepartments[], 2, FALSE),
                         "")</f>
        <v>Infrastructure</v>
      </c>
      <c r="G1824" t="str">
        <f>VLOOKUP(tbActuals[[#This Row],[IT Department]],
                           tbDepartments[], 3,FALSE)</f>
        <v>Raju Singh</v>
      </c>
      <c r="H1824" s="2">
        <f>IF(tbActuals[[#This Row],[Actual]]&lt;500,
       0,
       IF(tbActuals[[#This Row],[Actual]]&lt; 1500,
             1500,
             tbActuals[[#This Row],[Actual]]))</f>
        <v>5142</v>
      </c>
      <c r="I1824" t="str">
        <f>VLOOKUP(tbActuals[[#This Row],[Country]],
                          tbRegions[], 2, FALSE)</f>
        <v>Latin America</v>
      </c>
    </row>
    <row r="1825" spans="1:9" x14ac:dyDescent="0.35">
      <c r="A1825" s="1">
        <v>43891</v>
      </c>
      <c r="B1825" t="s">
        <v>30</v>
      </c>
      <c r="C1825" t="s">
        <v>9</v>
      </c>
      <c r="D1825" t="s">
        <v>34</v>
      </c>
      <c r="E1825" s="2">
        <v>588</v>
      </c>
      <c r="F1825" t="str">
        <f>IFERROR(VLOOKUP(TRIM(tbActuals[[#This Row],[IT Department]]),
                                                  tbDepartments[], 2, FALSE),
                         "")</f>
        <v>Infrastructure</v>
      </c>
      <c r="G1825" t="str">
        <f>VLOOKUP(tbActuals[[#This Row],[IT Department]],
                           tbDepartments[], 3,FALSE)</f>
        <v>Raju Singh</v>
      </c>
      <c r="H1825" s="2">
        <f>IF(tbActuals[[#This Row],[Actual]]&lt;500,
       0,
       IF(tbActuals[[#This Row],[Actual]]&lt; 1500,
             1500,
             tbActuals[[#This Row],[Actual]]))</f>
        <v>1500</v>
      </c>
      <c r="I1825" t="str">
        <f>VLOOKUP(tbActuals[[#This Row],[Country]],
                          tbRegions[], 2, FALSE)</f>
        <v>Canada</v>
      </c>
    </row>
    <row r="1826" spans="1:9" x14ac:dyDescent="0.35">
      <c r="A1826" s="1">
        <v>43891</v>
      </c>
      <c r="B1826" t="s">
        <v>30</v>
      </c>
      <c r="C1826" t="s">
        <v>9</v>
      </c>
      <c r="D1826" t="s">
        <v>32</v>
      </c>
      <c r="E1826" s="2">
        <v>12115</v>
      </c>
      <c r="F1826" t="str">
        <f>IFERROR(VLOOKUP(TRIM(tbActuals[[#This Row],[IT Department]]),
                                                  tbDepartments[], 2, FALSE),
                         "")</f>
        <v>Infrastructure</v>
      </c>
      <c r="G1826" t="str">
        <f>VLOOKUP(tbActuals[[#This Row],[IT Department]],
                           tbDepartments[], 3,FALSE)</f>
        <v>Raju Singh</v>
      </c>
      <c r="H1826" s="2">
        <f>IF(tbActuals[[#This Row],[Actual]]&lt;500,
       0,
       IF(tbActuals[[#This Row],[Actual]]&lt; 1500,
             1500,
             tbActuals[[#This Row],[Actual]]))</f>
        <v>12115</v>
      </c>
      <c r="I1826" t="str">
        <f>VLOOKUP(tbActuals[[#This Row],[Country]],
                          tbRegions[], 2, FALSE)</f>
        <v>Latin America</v>
      </c>
    </row>
    <row r="1827" spans="1:9" x14ac:dyDescent="0.35">
      <c r="A1827" s="1">
        <v>43891</v>
      </c>
      <c r="B1827" t="s">
        <v>30</v>
      </c>
      <c r="C1827" t="s">
        <v>9</v>
      </c>
      <c r="D1827" t="s">
        <v>35</v>
      </c>
      <c r="E1827" s="2">
        <v>913</v>
      </c>
      <c r="F1827" t="str">
        <f>IFERROR(VLOOKUP(TRIM(tbActuals[[#This Row],[IT Department]]),
                                                  tbDepartments[], 2, FALSE),
                         "")</f>
        <v>Infrastructure</v>
      </c>
      <c r="G1827" t="str">
        <f>VLOOKUP(tbActuals[[#This Row],[IT Department]],
                           tbDepartments[], 3,FALSE)</f>
        <v>Raju Singh</v>
      </c>
      <c r="H1827" s="2">
        <f>IF(tbActuals[[#This Row],[Actual]]&lt;500,
       0,
       IF(tbActuals[[#This Row],[Actual]]&lt; 1500,
             1500,
             tbActuals[[#This Row],[Actual]]))</f>
        <v>1500</v>
      </c>
      <c r="I1827" t="str">
        <f>VLOOKUP(tbActuals[[#This Row],[Country]],
                          tbRegions[], 2, FALSE)</f>
        <v>Aus and NZ</v>
      </c>
    </row>
    <row r="1828" spans="1:9" x14ac:dyDescent="0.35">
      <c r="A1828" s="1">
        <v>43891</v>
      </c>
      <c r="B1828" t="s">
        <v>30</v>
      </c>
      <c r="C1828" t="s">
        <v>9</v>
      </c>
      <c r="D1828" t="s">
        <v>8</v>
      </c>
      <c r="E1828" s="2">
        <v>183</v>
      </c>
      <c r="F1828" t="str">
        <f>IFERROR(VLOOKUP(TRIM(tbActuals[[#This Row],[IT Department]]),
                                                  tbDepartments[], 2, FALSE),
                         "")</f>
        <v>Infrastructure</v>
      </c>
      <c r="G1828" t="str">
        <f>VLOOKUP(tbActuals[[#This Row],[IT Department]],
                           tbDepartments[], 3,FALSE)</f>
        <v>Raju Singh</v>
      </c>
      <c r="H1828" s="2">
        <f>IF(tbActuals[[#This Row],[Actual]]&lt;500,
       0,
       IF(tbActuals[[#This Row],[Actual]]&lt; 1500,
             1500,
             tbActuals[[#This Row],[Actual]]))</f>
        <v>0</v>
      </c>
      <c r="I1828" t="str">
        <f>VLOOKUP(tbActuals[[#This Row],[Country]],
                          tbRegions[], 2, FALSE)</f>
        <v>USA</v>
      </c>
    </row>
    <row r="1829" spans="1:9" x14ac:dyDescent="0.35">
      <c r="A1829" s="1">
        <v>43891</v>
      </c>
      <c r="B1829" t="s">
        <v>30</v>
      </c>
      <c r="C1829" t="s">
        <v>11</v>
      </c>
      <c r="D1829" t="s">
        <v>33</v>
      </c>
      <c r="E1829" s="2">
        <v>16379</v>
      </c>
      <c r="F1829" t="str">
        <f>IFERROR(VLOOKUP(TRIM(tbActuals[[#This Row],[IT Department]]),
                                                  tbDepartments[], 2, FALSE),
                         "")</f>
        <v>Infrastructure</v>
      </c>
      <c r="G1829" t="str">
        <f>VLOOKUP(tbActuals[[#This Row],[IT Department]],
                           tbDepartments[], 3,FALSE)</f>
        <v>Raju Singh</v>
      </c>
      <c r="H1829" s="2">
        <f>IF(tbActuals[[#This Row],[Actual]]&lt;500,
       0,
       IF(tbActuals[[#This Row],[Actual]]&lt; 1500,
             1500,
             tbActuals[[#This Row],[Actual]]))</f>
        <v>16379</v>
      </c>
      <c r="I1829" t="str">
        <f>VLOOKUP(tbActuals[[#This Row],[Country]],
                          tbRegions[], 2, FALSE)</f>
        <v>Latin America</v>
      </c>
    </row>
    <row r="1830" spans="1:9" x14ac:dyDescent="0.35">
      <c r="A1830" s="1">
        <v>43891</v>
      </c>
      <c r="B1830" t="s">
        <v>30</v>
      </c>
      <c r="C1830" t="s">
        <v>11</v>
      </c>
      <c r="D1830" t="s">
        <v>32</v>
      </c>
      <c r="E1830" s="2">
        <v>2058</v>
      </c>
      <c r="F1830" t="str">
        <f>IFERROR(VLOOKUP(TRIM(tbActuals[[#This Row],[IT Department]]),
                                                  tbDepartments[], 2, FALSE),
                         "")</f>
        <v>Infrastructure</v>
      </c>
      <c r="G1830" t="str">
        <f>VLOOKUP(tbActuals[[#This Row],[IT Department]],
                           tbDepartments[], 3,FALSE)</f>
        <v>Raju Singh</v>
      </c>
      <c r="H1830" s="2">
        <f>IF(tbActuals[[#This Row],[Actual]]&lt;500,
       0,
       IF(tbActuals[[#This Row],[Actual]]&lt; 1500,
             1500,
             tbActuals[[#This Row],[Actual]]))</f>
        <v>2058</v>
      </c>
      <c r="I1830" t="str">
        <f>VLOOKUP(tbActuals[[#This Row],[Country]],
                          tbRegions[], 2, FALSE)</f>
        <v>Latin America</v>
      </c>
    </row>
    <row r="1831" spans="1:9" x14ac:dyDescent="0.35">
      <c r="A1831" s="1">
        <v>43891</v>
      </c>
      <c r="B1831" t="s">
        <v>30</v>
      </c>
      <c r="C1831" t="s">
        <v>11</v>
      </c>
      <c r="D1831" t="s">
        <v>35</v>
      </c>
      <c r="E1831" s="2">
        <v>39022</v>
      </c>
      <c r="F1831" t="str">
        <f>IFERROR(VLOOKUP(TRIM(tbActuals[[#This Row],[IT Department]]),
                                                  tbDepartments[], 2, FALSE),
                         "")</f>
        <v>Infrastructure</v>
      </c>
      <c r="G1831" t="str">
        <f>VLOOKUP(tbActuals[[#This Row],[IT Department]],
                           tbDepartments[], 3,FALSE)</f>
        <v>Raju Singh</v>
      </c>
      <c r="H1831" s="2">
        <f>IF(tbActuals[[#This Row],[Actual]]&lt;500,
       0,
       IF(tbActuals[[#This Row],[Actual]]&lt; 1500,
             1500,
             tbActuals[[#This Row],[Actual]]))</f>
        <v>39022</v>
      </c>
      <c r="I1831" t="str">
        <f>VLOOKUP(tbActuals[[#This Row],[Country]],
                          tbRegions[], 2, FALSE)</f>
        <v>Aus and NZ</v>
      </c>
    </row>
    <row r="1832" spans="1:9" x14ac:dyDescent="0.35">
      <c r="A1832" s="1">
        <v>43891</v>
      </c>
      <c r="B1832" t="s">
        <v>30</v>
      </c>
      <c r="C1832" t="s">
        <v>11</v>
      </c>
      <c r="D1832" t="s">
        <v>37</v>
      </c>
      <c r="E1832" s="2">
        <v>10011</v>
      </c>
      <c r="F1832" t="str">
        <f>IFERROR(VLOOKUP(TRIM(tbActuals[[#This Row],[IT Department]]),
                                                  tbDepartments[], 2, FALSE),
                         "")</f>
        <v>Infrastructure</v>
      </c>
      <c r="G1832" t="str">
        <f>VLOOKUP(tbActuals[[#This Row],[IT Department]],
                           tbDepartments[], 3,FALSE)</f>
        <v>Raju Singh</v>
      </c>
      <c r="H1832" s="2">
        <f>IF(tbActuals[[#This Row],[Actual]]&lt;500,
       0,
       IF(tbActuals[[#This Row],[Actual]]&lt; 1500,
             1500,
             tbActuals[[#This Row],[Actual]]))</f>
        <v>10011</v>
      </c>
      <c r="I1832" t="str">
        <f>VLOOKUP(tbActuals[[#This Row],[Country]],
                          tbRegions[], 2, FALSE)</f>
        <v>Europe</v>
      </c>
    </row>
    <row r="1833" spans="1:9" x14ac:dyDescent="0.35">
      <c r="A1833" s="1">
        <v>43891</v>
      </c>
      <c r="B1833" t="s">
        <v>30</v>
      </c>
      <c r="C1833" t="s">
        <v>11</v>
      </c>
      <c r="D1833" t="s">
        <v>8</v>
      </c>
      <c r="E1833" s="2">
        <v>57769</v>
      </c>
      <c r="F1833" t="str">
        <f>IFERROR(VLOOKUP(TRIM(tbActuals[[#This Row],[IT Department]]),
                                                  tbDepartments[], 2, FALSE),
                         "")</f>
        <v>Infrastructure</v>
      </c>
      <c r="G1833" t="str">
        <f>VLOOKUP(tbActuals[[#This Row],[IT Department]],
                           tbDepartments[], 3,FALSE)</f>
        <v>Raju Singh</v>
      </c>
      <c r="H1833" s="2">
        <f>IF(tbActuals[[#This Row],[Actual]]&lt;500,
       0,
       IF(tbActuals[[#This Row],[Actual]]&lt; 1500,
             1500,
             tbActuals[[#This Row],[Actual]]))</f>
        <v>57769</v>
      </c>
      <c r="I1833" t="str">
        <f>VLOOKUP(tbActuals[[#This Row],[Country]],
                          tbRegions[], 2, FALSE)</f>
        <v>USA</v>
      </c>
    </row>
    <row r="1834" spans="1:9" x14ac:dyDescent="0.35">
      <c r="A1834" s="1">
        <v>43891</v>
      </c>
      <c r="B1834" t="s">
        <v>30</v>
      </c>
      <c r="C1834" t="s">
        <v>14</v>
      </c>
      <c r="D1834" t="s">
        <v>8</v>
      </c>
      <c r="E1834" s="2">
        <v>1169</v>
      </c>
      <c r="F1834" t="str">
        <f>IFERROR(VLOOKUP(TRIM(tbActuals[[#This Row],[IT Department]]),
                                                  tbDepartments[], 2, FALSE),
                         "")</f>
        <v>Infrastructure</v>
      </c>
      <c r="G1834" t="str">
        <f>VLOOKUP(tbActuals[[#This Row],[IT Department]],
                           tbDepartments[], 3,FALSE)</f>
        <v>Raju Singh</v>
      </c>
      <c r="H1834" s="2">
        <f>IF(tbActuals[[#This Row],[Actual]]&lt;500,
       0,
       IF(tbActuals[[#This Row],[Actual]]&lt; 1500,
             1500,
             tbActuals[[#This Row],[Actual]]))</f>
        <v>1500</v>
      </c>
      <c r="I1834" t="str">
        <f>VLOOKUP(tbActuals[[#This Row],[Country]],
                          tbRegions[], 2, FALSE)</f>
        <v>USA</v>
      </c>
    </row>
    <row r="1835" spans="1:9" x14ac:dyDescent="0.35">
      <c r="A1835" s="1">
        <v>43891</v>
      </c>
      <c r="B1835" t="s">
        <v>30</v>
      </c>
      <c r="C1835" t="s">
        <v>15</v>
      </c>
      <c r="D1835" t="s">
        <v>33</v>
      </c>
      <c r="E1835" s="2">
        <v>12427</v>
      </c>
      <c r="F1835" t="str">
        <f>IFERROR(VLOOKUP(TRIM(tbActuals[[#This Row],[IT Department]]),
                                                  tbDepartments[], 2, FALSE),
                         "")</f>
        <v>Infrastructure</v>
      </c>
      <c r="G1835" t="str">
        <f>VLOOKUP(tbActuals[[#This Row],[IT Department]],
                           tbDepartments[], 3,FALSE)</f>
        <v>Raju Singh</v>
      </c>
      <c r="H1835" s="2">
        <f>IF(tbActuals[[#This Row],[Actual]]&lt;500,
       0,
       IF(tbActuals[[#This Row],[Actual]]&lt; 1500,
             1500,
             tbActuals[[#This Row],[Actual]]))</f>
        <v>12427</v>
      </c>
      <c r="I1835" t="str">
        <f>VLOOKUP(tbActuals[[#This Row],[Country]],
                          tbRegions[], 2, FALSE)</f>
        <v>Latin America</v>
      </c>
    </row>
    <row r="1836" spans="1:9" x14ac:dyDescent="0.35">
      <c r="A1836" s="1">
        <v>43891</v>
      </c>
      <c r="B1836" t="s">
        <v>30</v>
      </c>
      <c r="C1836" t="s">
        <v>15</v>
      </c>
      <c r="D1836" t="s">
        <v>32</v>
      </c>
      <c r="E1836" s="2">
        <v>6210</v>
      </c>
      <c r="F1836" t="str">
        <f>IFERROR(VLOOKUP(TRIM(tbActuals[[#This Row],[IT Department]]),
                                                  tbDepartments[], 2, FALSE),
                         "")</f>
        <v>Infrastructure</v>
      </c>
      <c r="G1836" t="str">
        <f>VLOOKUP(tbActuals[[#This Row],[IT Department]],
                           tbDepartments[], 3,FALSE)</f>
        <v>Raju Singh</v>
      </c>
      <c r="H1836" s="2">
        <f>IF(tbActuals[[#This Row],[Actual]]&lt;500,
       0,
       IF(tbActuals[[#This Row],[Actual]]&lt; 1500,
             1500,
             tbActuals[[#This Row],[Actual]]))</f>
        <v>6210</v>
      </c>
      <c r="I1836" t="str">
        <f>VLOOKUP(tbActuals[[#This Row],[Country]],
                          tbRegions[], 2, FALSE)</f>
        <v>Latin America</v>
      </c>
    </row>
    <row r="1837" spans="1:9" x14ac:dyDescent="0.35">
      <c r="A1837" s="1">
        <v>43891</v>
      </c>
      <c r="B1837" t="s">
        <v>30</v>
      </c>
      <c r="C1837" t="s">
        <v>15</v>
      </c>
      <c r="D1837" t="s">
        <v>35</v>
      </c>
      <c r="E1837" s="2">
        <v>74472</v>
      </c>
      <c r="F1837" t="str">
        <f>IFERROR(VLOOKUP(TRIM(tbActuals[[#This Row],[IT Department]]),
                                                  tbDepartments[], 2, FALSE),
                         "")</f>
        <v>Infrastructure</v>
      </c>
      <c r="G1837" t="str">
        <f>VLOOKUP(tbActuals[[#This Row],[IT Department]],
                           tbDepartments[], 3,FALSE)</f>
        <v>Raju Singh</v>
      </c>
      <c r="H1837" s="2">
        <f>IF(tbActuals[[#This Row],[Actual]]&lt;500,
       0,
       IF(tbActuals[[#This Row],[Actual]]&lt; 1500,
             1500,
             tbActuals[[#This Row],[Actual]]))</f>
        <v>74472</v>
      </c>
      <c r="I1837" t="str">
        <f>VLOOKUP(tbActuals[[#This Row],[Country]],
                          tbRegions[], 2, FALSE)</f>
        <v>Aus and NZ</v>
      </c>
    </row>
    <row r="1838" spans="1:9" x14ac:dyDescent="0.35">
      <c r="A1838" s="1">
        <v>43891</v>
      </c>
      <c r="B1838" t="s">
        <v>30</v>
      </c>
      <c r="C1838" t="s">
        <v>15</v>
      </c>
      <c r="D1838" t="s">
        <v>37</v>
      </c>
      <c r="E1838" s="2">
        <v>10</v>
      </c>
      <c r="F1838" t="str">
        <f>IFERROR(VLOOKUP(TRIM(tbActuals[[#This Row],[IT Department]]),
                                                  tbDepartments[], 2, FALSE),
                         "")</f>
        <v>Infrastructure</v>
      </c>
      <c r="G1838" t="str">
        <f>VLOOKUP(tbActuals[[#This Row],[IT Department]],
                           tbDepartments[], 3,FALSE)</f>
        <v>Raju Singh</v>
      </c>
      <c r="H1838" s="2">
        <f>IF(tbActuals[[#This Row],[Actual]]&lt;500,
       0,
       IF(tbActuals[[#This Row],[Actual]]&lt; 1500,
             1500,
             tbActuals[[#This Row],[Actual]]))</f>
        <v>0</v>
      </c>
      <c r="I1838" t="str">
        <f>VLOOKUP(tbActuals[[#This Row],[Country]],
                          tbRegions[], 2, FALSE)</f>
        <v>Europe</v>
      </c>
    </row>
    <row r="1839" spans="1:9" x14ac:dyDescent="0.35">
      <c r="A1839" s="1">
        <v>43891</v>
      </c>
      <c r="B1839" t="s">
        <v>30</v>
      </c>
      <c r="C1839" t="s">
        <v>15</v>
      </c>
      <c r="D1839" t="s">
        <v>8</v>
      </c>
      <c r="E1839" s="2">
        <v>-107</v>
      </c>
      <c r="F1839" t="str">
        <f>IFERROR(VLOOKUP(TRIM(tbActuals[[#This Row],[IT Department]]),
                                                  tbDepartments[], 2, FALSE),
                         "")</f>
        <v>Infrastructure</v>
      </c>
      <c r="G1839" t="str">
        <f>VLOOKUP(tbActuals[[#This Row],[IT Department]],
                           tbDepartments[], 3,FALSE)</f>
        <v>Raju Singh</v>
      </c>
      <c r="H1839" s="2">
        <f>IF(tbActuals[[#This Row],[Actual]]&lt;500,
       0,
       IF(tbActuals[[#This Row],[Actual]]&lt; 1500,
             1500,
             tbActuals[[#This Row],[Actual]]))</f>
        <v>0</v>
      </c>
      <c r="I1839" t="str">
        <f>VLOOKUP(tbActuals[[#This Row],[Country]],
                          tbRegions[], 2, FALSE)</f>
        <v>USA</v>
      </c>
    </row>
    <row r="1840" spans="1:9" x14ac:dyDescent="0.35">
      <c r="A1840" s="1">
        <v>43891</v>
      </c>
      <c r="B1840" t="s">
        <v>30</v>
      </c>
      <c r="C1840" t="s">
        <v>38</v>
      </c>
      <c r="D1840" t="s">
        <v>35</v>
      </c>
      <c r="E1840" s="2">
        <v>21</v>
      </c>
      <c r="F1840" t="str">
        <f>IFERROR(VLOOKUP(TRIM(tbActuals[[#This Row],[IT Department]]),
                                                  tbDepartments[], 2, FALSE),
                         "")</f>
        <v>Infrastructure</v>
      </c>
      <c r="G1840" t="str">
        <f>VLOOKUP(tbActuals[[#This Row],[IT Department]],
                           tbDepartments[], 3,FALSE)</f>
        <v>Raju Singh</v>
      </c>
      <c r="H1840" s="2">
        <f>IF(tbActuals[[#This Row],[Actual]]&lt;500,
       0,
       IF(tbActuals[[#This Row],[Actual]]&lt; 1500,
             1500,
             tbActuals[[#This Row],[Actual]]))</f>
        <v>0</v>
      </c>
      <c r="I1840" t="str">
        <f>VLOOKUP(tbActuals[[#This Row],[Country]],
                          tbRegions[], 2, FALSE)</f>
        <v>Aus and NZ</v>
      </c>
    </row>
    <row r="1841" spans="1:9" x14ac:dyDescent="0.35">
      <c r="A1841" s="1">
        <v>43891</v>
      </c>
      <c r="B1841" t="s">
        <v>30</v>
      </c>
      <c r="C1841" t="s">
        <v>17</v>
      </c>
      <c r="D1841" t="s">
        <v>33</v>
      </c>
      <c r="E1841" s="2">
        <v>891</v>
      </c>
      <c r="F1841" t="str">
        <f>IFERROR(VLOOKUP(TRIM(tbActuals[[#This Row],[IT Department]]),
                                                  tbDepartments[], 2, FALSE),
                         "")</f>
        <v>Infrastructure</v>
      </c>
      <c r="G1841" t="str">
        <f>VLOOKUP(tbActuals[[#This Row],[IT Department]],
                           tbDepartments[], 3,FALSE)</f>
        <v>Raju Singh</v>
      </c>
      <c r="H1841" s="2">
        <f>IF(tbActuals[[#This Row],[Actual]]&lt;500,
       0,
       IF(tbActuals[[#This Row],[Actual]]&lt; 1500,
             1500,
             tbActuals[[#This Row],[Actual]]))</f>
        <v>1500</v>
      </c>
      <c r="I1841" t="str">
        <f>VLOOKUP(tbActuals[[#This Row],[Country]],
                          tbRegions[], 2, FALSE)</f>
        <v>Latin America</v>
      </c>
    </row>
    <row r="1842" spans="1:9" x14ac:dyDescent="0.35">
      <c r="A1842" s="1">
        <v>43891</v>
      </c>
      <c r="B1842" t="s">
        <v>30</v>
      </c>
      <c r="C1842" t="s">
        <v>17</v>
      </c>
      <c r="D1842" t="s">
        <v>35</v>
      </c>
      <c r="E1842" s="2">
        <v>956</v>
      </c>
      <c r="F1842" t="str">
        <f>IFERROR(VLOOKUP(TRIM(tbActuals[[#This Row],[IT Department]]),
                                                  tbDepartments[], 2, FALSE),
                         "")</f>
        <v>Infrastructure</v>
      </c>
      <c r="G1842" t="str">
        <f>VLOOKUP(tbActuals[[#This Row],[IT Department]],
                           tbDepartments[], 3,FALSE)</f>
        <v>Raju Singh</v>
      </c>
      <c r="H1842" s="2">
        <f>IF(tbActuals[[#This Row],[Actual]]&lt;500,
       0,
       IF(tbActuals[[#This Row],[Actual]]&lt; 1500,
             1500,
             tbActuals[[#This Row],[Actual]]))</f>
        <v>1500</v>
      </c>
      <c r="I1842" t="str">
        <f>VLOOKUP(tbActuals[[#This Row],[Country]],
                          tbRegions[], 2, FALSE)</f>
        <v>Aus and NZ</v>
      </c>
    </row>
    <row r="1843" spans="1:9" x14ac:dyDescent="0.35">
      <c r="A1843" s="1">
        <v>43891</v>
      </c>
      <c r="B1843" t="s">
        <v>30</v>
      </c>
      <c r="C1843" t="s">
        <v>47</v>
      </c>
      <c r="D1843" t="s">
        <v>8</v>
      </c>
      <c r="E1843" s="2">
        <v>6301</v>
      </c>
      <c r="F1843" t="str">
        <f>IFERROR(VLOOKUP(TRIM(tbActuals[[#This Row],[IT Department]]),
                                                  tbDepartments[], 2, FALSE),
                         "")</f>
        <v>Infrastructure</v>
      </c>
      <c r="G1843" t="str">
        <f>VLOOKUP(tbActuals[[#This Row],[IT Department]],
                           tbDepartments[], 3,FALSE)</f>
        <v>Raju Singh</v>
      </c>
      <c r="H1843" s="2">
        <f>IF(tbActuals[[#This Row],[Actual]]&lt;500,
       0,
       IF(tbActuals[[#This Row],[Actual]]&lt; 1500,
             1500,
             tbActuals[[#This Row],[Actual]]))</f>
        <v>6301</v>
      </c>
      <c r="I1843" t="str">
        <f>VLOOKUP(tbActuals[[#This Row],[Country]],
                          tbRegions[], 2, FALSE)</f>
        <v>USA</v>
      </c>
    </row>
    <row r="1844" spans="1:9" x14ac:dyDescent="0.35">
      <c r="A1844" s="1">
        <v>43891</v>
      </c>
      <c r="B1844" t="s">
        <v>30</v>
      </c>
      <c r="C1844" t="s">
        <v>19</v>
      </c>
      <c r="D1844" t="s">
        <v>33</v>
      </c>
      <c r="E1844" s="2">
        <v>2634</v>
      </c>
      <c r="F1844" t="str">
        <f>IFERROR(VLOOKUP(TRIM(tbActuals[[#This Row],[IT Department]]),
                                                  tbDepartments[], 2, FALSE),
                         "")</f>
        <v>Infrastructure</v>
      </c>
      <c r="G1844" t="str">
        <f>VLOOKUP(tbActuals[[#This Row],[IT Department]],
                           tbDepartments[], 3,FALSE)</f>
        <v>Raju Singh</v>
      </c>
      <c r="H1844" s="2">
        <f>IF(tbActuals[[#This Row],[Actual]]&lt;500,
       0,
       IF(tbActuals[[#This Row],[Actual]]&lt; 1500,
             1500,
             tbActuals[[#This Row],[Actual]]))</f>
        <v>2634</v>
      </c>
      <c r="I1844" t="str">
        <f>VLOOKUP(tbActuals[[#This Row],[Country]],
                          tbRegions[], 2, FALSE)</f>
        <v>Latin America</v>
      </c>
    </row>
    <row r="1845" spans="1:9" x14ac:dyDescent="0.35">
      <c r="A1845" s="1">
        <v>43891</v>
      </c>
      <c r="B1845" t="s">
        <v>30</v>
      </c>
      <c r="C1845" t="s">
        <v>19</v>
      </c>
      <c r="D1845" t="s">
        <v>34</v>
      </c>
      <c r="E1845" s="2">
        <v>-1243</v>
      </c>
      <c r="F1845" t="str">
        <f>IFERROR(VLOOKUP(TRIM(tbActuals[[#This Row],[IT Department]]),
                                                  tbDepartments[], 2, FALSE),
                         "")</f>
        <v>Infrastructure</v>
      </c>
      <c r="G1845" t="str">
        <f>VLOOKUP(tbActuals[[#This Row],[IT Department]],
                           tbDepartments[], 3,FALSE)</f>
        <v>Raju Singh</v>
      </c>
      <c r="H1845" s="2">
        <f>IF(tbActuals[[#This Row],[Actual]]&lt;500,
       0,
       IF(tbActuals[[#This Row],[Actual]]&lt; 1500,
             1500,
             tbActuals[[#This Row],[Actual]]))</f>
        <v>0</v>
      </c>
      <c r="I1845" t="str">
        <f>VLOOKUP(tbActuals[[#This Row],[Country]],
                          tbRegions[], 2, FALSE)</f>
        <v>Canada</v>
      </c>
    </row>
    <row r="1846" spans="1:9" x14ac:dyDescent="0.35">
      <c r="A1846" s="1">
        <v>43891</v>
      </c>
      <c r="B1846" t="s">
        <v>30</v>
      </c>
      <c r="C1846" t="s">
        <v>19</v>
      </c>
      <c r="D1846" t="s">
        <v>32</v>
      </c>
      <c r="E1846" s="2">
        <v>223</v>
      </c>
      <c r="F1846" t="str">
        <f>IFERROR(VLOOKUP(TRIM(tbActuals[[#This Row],[IT Department]]),
                                                  tbDepartments[], 2, FALSE),
                         "")</f>
        <v>Infrastructure</v>
      </c>
      <c r="G1846" t="str">
        <f>VLOOKUP(tbActuals[[#This Row],[IT Department]],
                           tbDepartments[], 3,FALSE)</f>
        <v>Raju Singh</v>
      </c>
      <c r="H1846" s="2">
        <f>IF(tbActuals[[#This Row],[Actual]]&lt;500,
       0,
       IF(tbActuals[[#This Row],[Actual]]&lt; 1500,
             1500,
             tbActuals[[#This Row],[Actual]]))</f>
        <v>0</v>
      </c>
      <c r="I1846" t="str">
        <f>VLOOKUP(tbActuals[[#This Row],[Country]],
                          tbRegions[], 2, FALSE)</f>
        <v>Latin America</v>
      </c>
    </row>
    <row r="1847" spans="1:9" x14ac:dyDescent="0.35">
      <c r="A1847" s="1">
        <v>43891</v>
      </c>
      <c r="B1847" t="s">
        <v>30</v>
      </c>
      <c r="C1847" t="s">
        <v>19</v>
      </c>
      <c r="D1847" t="s">
        <v>35</v>
      </c>
      <c r="E1847" s="2">
        <v>20</v>
      </c>
      <c r="F1847" t="str">
        <f>IFERROR(VLOOKUP(TRIM(tbActuals[[#This Row],[IT Department]]),
                                                  tbDepartments[], 2, FALSE),
                         "")</f>
        <v>Infrastructure</v>
      </c>
      <c r="G1847" t="str">
        <f>VLOOKUP(tbActuals[[#This Row],[IT Department]],
                           tbDepartments[], 3,FALSE)</f>
        <v>Raju Singh</v>
      </c>
      <c r="H1847" s="2">
        <f>IF(tbActuals[[#This Row],[Actual]]&lt;500,
       0,
       IF(tbActuals[[#This Row],[Actual]]&lt; 1500,
             1500,
             tbActuals[[#This Row],[Actual]]))</f>
        <v>0</v>
      </c>
      <c r="I1847" t="str">
        <f>VLOOKUP(tbActuals[[#This Row],[Country]],
                          tbRegions[], 2, FALSE)</f>
        <v>Aus and NZ</v>
      </c>
    </row>
    <row r="1848" spans="1:9" x14ac:dyDescent="0.35">
      <c r="A1848" s="1">
        <v>43891</v>
      </c>
      <c r="B1848" t="s">
        <v>30</v>
      </c>
      <c r="C1848" t="s">
        <v>19</v>
      </c>
      <c r="D1848" t="s">
        <v>8</v>
      </c>
      <c r="E1848" s="2">
        <v>882</v>
      </c>
      <c r="F1848" t="str">
        <f>IFERROR(VLOOKUP(TRIM(tbActuals[[#This Row],[IT Department]]),
                                                  tbDepartments[], 2, FALSE),
                         "")</f>
        <v>Infrastructure</v>
      </c>
      <c r="G1848" t="str">
        <f>VLOOKUP(tbActuals[[#This Row],[IT Department]],
                           tbDepartments[], 3,FALSE)</f>
        <v>Raju Singh</v>
      </c>
      <c r="H1848" s="2">
        <f>IF(tbActuals[[#This Row],[Actual]]&lt;500,
       0,
       IF(tbActuals[[#This Row],[Actual]]&lt; 1500,
             1500,
             tbActuals[[#This Row],[Actual]]))</f>
        <v>1500</v>
      </c>
      <c r="I1848" t="str">
        <f>VLOOKUP(tbActuals[[#This Row],[Country]],
                          tbRegions[], 2, FALSE)</f>
        <v>USA</v>
      </c>
    </row>
    <row r="1849" spans="1:9" x14ac:dyDescent="0.35">
      <c r="A1849" s="1">
        <v>43891</v>
      </c>
      <c r="B1849" t="s">
        <v>30</v>
      </c>
      <c r="C1849" t="s">
        <v>25</v>
      </c>
      <c r="D1849" t="s">
        <v>33</v>
      </c>
      <c r="E1849" s="2">
        <v>7</v>
      </c>
      <c r="F1849" t="str">
        <f>IFERROR(VLOOKUP(TRIM(tbActuals[[#This Row],[IT Department]]),
                                                  tbDepartments[], 2, FALSE),
                         "")</f>
        <v>Infrastructure</v>
      </c>
      <c r="G1849" t="str">
        <f>VLOOKUP(tbActuals[[#This Row],[IT Department]],
                           tbDepartments[], 3,FALSE)</f>
        <v>Raju Singh</v>
      </c>
      <c r="H1849" s="2">
        <f>IF(tbActuals[[#This Row],[Actual]]&lt;500,
       0,
       IF(tbActuals[[#This Row],[Actual]]&lt; 1500,
             1500,
             tbActuals[[#This Row],[Actual]]))</f>
        <v>0</v>
      </c>
      <c r="I1849" t="str">
        <f>VLOOKUP(tbActuals[[#This Row],[Country]],
                          tbRegions[], 2, FALSE)</f>
        <v>Latin America</v>
      </c>
    </row>
    <row r="1850" spans="1:9" x14ac:dyDescent="0.35">
      <c r="A1850" s="1">
        <v>43891</v>
      </c>
      <c r="B1850" t="s">
        <v>30</v>
      </c>
      <c r="C1850" t="s">
        <v>25</v>
      </c>
      <c r="D1850" t="s">
        <v>32</v>
      </c>
      <c r="E1850" s="2">
        <v>162</v>
      </c>
      <c r="F1850" t="str">
        <f>IFERROR(VLOOKUP(TRIM(tbActuals[[#This Row],[IT Department]]),
                                                  tbDepartments[], 2, FALSE),
                         "")</f>
        <v>Infrastructure</v>
      </c>
      <c r="G1850" t="str">
        <f>VLOOKUP(tbActuals[[#This Row],[IT Department]],
                           tbDepartments[], 3,FALSE)</f>
        <v>Raju Singh</v>
      </c>
      <c r="H1850" s="2">
        <f>IF(tbActuals[[#This Row],[Actual]]&lt;500,
       0,
       IF(tbActuals[[#This Row],[Actual]]&lt; 1500,
             1500,
             tbActuals[[#This Row],[Actual]]))</f>
        <v>0</v>
      </c>
      <c r="I1850" t="str">
        <f>VLOOKUP(tbActuals[[#This Row],[Country]],
                          tbRegions[], 2, FALSE)</f>
        <v>Latin America</v>
      </c>
    </row>
    <row r="1851" spans="1:9" x14ac:dyDescent="0.35">
      <c r="A1851" s="1">
        <v>43891</v>
      </c>
      <c r="B1851" t="s">
        <v>30</v>
      </c>
      <c r="C1851" t="s">
        <v>25</v>
      </c>
      <c r="D1851" t="s">
        <v>8</v>
      </c>
      <c r="E1851" s="2">
        <v>9</v>
      </c>
      <c r="F1851" t="str">
        <f>IFERROR(VLOOKUP(TRIM(tbActuals[[#This Row],[IT Department]]),
                                                  tbDepartments[], 2, FALSE),
                         "")</f>
        <v>Infrastructure</v>
      </c>
      <c r="G1851" t="str">
        <f>VLOOKUP(tbActuals[[#This Row],[IT Department]],
                           tbDepartments[], 3,FALSE)</f>
        <v>Raju Singh</v>
      </c>
      <c r="H1851" s="2">
        <f>IF(tbActuals[[#This Row],[Actual]]&lt;500,
       0,
       IF(tbActuals[[#This Row],[Actual]]&lt; 1500,
             1500,
             tbActuals[[#This Row],[Actual]]))</f>
        <v>0</v>
      </c>
      <c r="I1851" t="str">
        <f>VLOOKUP(tbActuals[[#This Row],[Country]],
                          tbRegions[], 2, FALSE)</f>
        <v>USA</v>
      </c>
    </row>
    <row r="1852" spans="1:9" x14ac:dyDescent="0.35">
      <c r="A1852" s="1">
        <v>43891</v>
      </c>
      <c r="B1852" t="s">
        <v>30</v>
      </c>
      <c r="C1852" t="s">
        <v>20</v>
      </c>
      <c r="D1852" t="s">
        <v>33</v>
      </c>
      <c r="E1852" s="2">
        <v>2148</v>
      </c>
      <c r="F1852" t="str">
        <f>IFERROR(VLOOKUP(TRIM(tbActuals[[#This Row],[IT Department]]),
                                                  tbDepartments[], 2, FALSE),
                         "")</f>
        <v>Infrastructure</v>
      </c>
      <c r="G1852" t="str">
        <f>VLOOKUP(tbActuals[[#This Row],[IT Department]],
                           tbDepartments[], 3,FALSE)</f>
        <v>Raju Singh</v>
      </c>
      <c r="H1852" s="2">
        <f>IF(tbActuals[[#This Row],[Actual]]&lt;500,
       0,
       IF(tbActuals[[#This Row],[Actual]]&lt; 1500,
             1500,
             tbActuals[[#This Row],[Actual]]))</f>
        <v>2148</v>
      </c>
      <c r="I1852" t="str">
        <f>VLOOKUP(tbActuals[[#This Row],[Country]],
                          tbRegions[], 2, FALSE)</f>
        <v>Latin America</v>
      </c>
    </row>
    <row r="1853" spans="1:9" x14ac:dyDescent="0.35">
      <c r="A1853" s="1">
        <v>43891</v>
      </c>
      <c r="B1853" t="s">
        <v>30</v>
      </c>
      <c r="C1853" t="s">
        <v>20</v>
      </c>
      <c r="D1853" t="s">
        <v>34</v>
      </c>
      <c r="E1853" s="2">
        <v>2543</v>
      </c>
      <c r="F1853" t="str">
        <f>IFERROR(VLOOKUP(TRIM(tbActuals[[#This Row],[IT Department]]),
                                                  tbDepartments[], 2, FALSE),
                         "")</f>
        <v>Infrastructure</v>
      </c>
      <c r="G1853" t="str">
        <f>VLOOKUP(tbActuals[[#This Row],[IT Department]],
                           tbDepartments[], 3,FALSE)</f>
        <v>Raju Singh</v>
      </c>
      <c r="H1853" s="2">
        <f>IF(tbActuals[[#This Row],[Actual]]&lt;500,
       0,
       IF(tbActuals[[#This Row],[Actual]]&lt; 1500,
             1500,
             tbActuals[[#This Row],[Actual]]))</f>
        <v>2543</v>
      </c>
      <c r="I1853" t="str">
        <f>VLOOKUP(tbActuals[[#This Row],[Country]],
                          tbRegions[], 2, FALSE)</f>
        <v>Canada</v>
      </c>
    </row>
    <row r="1854" spans="1:9" x14ac:dyDescent="0.35">
      <c r="A1854" s="1">
        <v>43891</v>
      </c>
      <c r="B1854" t="s">
        <v>30</v>
      </c>
      <c r="C1854" t="s">
        <v>20</v>
      </c>
      <c r="D1854" t="s">
        <v>32</v>
      </c>
      <c r="E1854" s="2">
        <v>3596</v>
      </c>
      <c r="F1854" t="str">
        <f>IFERROR(VLOOKUP(TRIM(tbActuals[[#This Row],[IT Department]]),
                                                  tbDepartments[], 2, FALSE),
                         "")</f>
        <v>Infrastructure</v>
      </c>
      <c r="G1854" t="str">
        <f>VLOOKUP(tbActuals[[#This Row],[IT Department]],
                           tbDepartments[], 3,FALSE)</f>
        <v>Raju Singh</v>
      </c>
      <c r="H1854" s="2">
        <f>IF(tbActuals[[#This Row],[Actual]]&lt;500,
       0,
       IF(tbActuals[[#This Row],[Actual]]&lt; 1500,
             1500,
             tbActuals[[#This Row],[Actual]]))</f>
        <v>3596</v>
      </c>
      <c r="I1854" t="str">
        <f>VLOOKUP(tbActuals[[#This Row],[Country]],
                          tbRegions[], 2, FALSE)</f>
        <v>Latin America</v>
      </c>
    </row>
    <row r="1855" spans="1:9" x14ac:dyDescent="0.35">
      <c r="A1855" s="1">
        <v>43891</v>
      </c>
      <c r="B1855" t="s">
        <v>30</v>
      </c>
      <c r="C1855" t="s">
        <v>20</v>
      </c>
      <c r="D1855" t="s">
        <v>35</v>
      </c>
      <c r="E1855" s="2">
        <v>36583</v>
      </c>
      <c r="F1855" t="str">
        <f>IFERROR(VLOOKUP(TRIM(tbActuals[[#This Row],[IT Department]]),
                                                  tbDepartments[], 2, FALSE),
                         "")</f>
        <v>Infrastructure</v>
      </c>
      <c r="G1855" t="str">
        <f>VLOOKUP(tbActuals[[#This Row],[IT Department]],
                           tbDepartments[], 3,FALSE)</f>
        <v>Raju Singh</v>
      </c>
      <c r="H1855" s="2">
        <f>IF(tbActuals[[#This Row],[Actual]]&lt;500,
       0,
       IF(tbActuals[[#This Row],[Actual]]&lt; 1500,
             1500,
             tbActuals[[#This Row],[Actual]]))</f>
        <v>36583</v>
      </c>
      <c r="I1855" t="str">
        <f>VLOOKUP(tbActuals[[#This Row],[Country]],
                          tbRegions[], 2, FALSE)</f>
        <v>Aus and NZ</v>
      </c>
    </row>
    <row r="1856" spans="1:9" x14ac:dyDescent="0.35">
      <c r="A1856" s="1">
        <v>43891</v>
      </c>
      <c r="B1856" t="s">
        <v>30</v>
      </c>
      <c r="C1856" t="s">
        <v>20</v>
      </c>
      <c r="D1856" t="s">
        <v>37</v>
      </c>
      <c r="E1856" s="2">
        <v>72</v>
      </c>
      <c r="F1856" t="str">
        <f>IFERROR(VLOOKUP(TRIM(tbActuals[[#This Row],[IT Department]]),
                                                  tbDepartments[], 2, FALSE),
                         "")</f>
        <v>Infrastructure</v>
      </c>
      <c r="G1856" t="str">
        <f>VLOOKUP(tbActuals[[#This Row],[IT Department]],
                           tbDepartments[], 3,FALSE)</f>
        <v>Raju Singh</v>
      </c>
      <c r="H1856" s="2">
        <f>IF(tbActuals[[#This Row],[Actual]]&lt;500,
       0,
       IF(tbActuals[[#This Row],[Actual]]&lt; 1500,
             1500,
             tbActuals[[#This Row],[Actual]]))</f>
        <v>0</v>
      </c>
      <c r="I1856" t="str">
        <f>VLOOKUP(tbActuals[[#This Row],[Country]],
                          tbRegions[], 2, FALSE)</f>
        <v>Europe</v>
      </c>
    </row>
    <row r="1857" spans="1:9" x14ac:dyDescent="0.35">
      <c r="A1857" s="1">
        <v>43891</v>
      </c>
      <c r="B1857" t="s">
        <v>30</v>
      </c>
      <c r="C1857" t="s">
        <v>20</v>
      </c>
      <c r="D1857" t="s">
        <v>8</v>
      </c>
      <c r="E1857" s="2">
        <v>904</v>
      </c>
      <c r="F1857" t="str">
        <f>IFERROR(VLOOKUP(TRIM(tbActuals[[#This Row],[IT Department]]),
                                                  tbDepartments[], 2, FALSE),
                         "")</f>
        <v>Infrastructure</v>
      </c>
      <c r="G1857" t="str">
        <f>VLOOKUP(tbActuals[[#This Row],[IT Department]],
                           tbDepartments[], 3,FALSE)</f>
        <v>Raju Singh</v>
      </c>
      <c r="H1857" s="2">
        <f>IF(tbActuals[[#This Row],[Actual]]&lt;500,
       0,
       IF(tbActuals[[#This Row],[Actual]]&lt; 1500,
             1500,
             tbActuals[[#This Row],[Actual]]))</f>
        <v>1500</v>
      </c>
      <c r="I1857" t="str">
        <f>VLOOKUP(tbActuals[[#This Row],[Country]],
                          tbRegions[], 2, FALSE)</f>
        <v>USA</v>
      </c>
    </row>
    <row r="1858" spans="1:9" x14ac:dyDescent="0.35">
      <c r="A1858" s="1">
        <v>43891</v>
      </c>
      <c r="B1858" t="s">
        <v>30</v>
      </c>
      <c r="C1858" t="s">
        <v>26</v>
      </c>
      <c r="D1858" t="s">
        <v>8</v>
      </c>
      <c r="E1858" s="2">
        <v>1476</v>
      </c>
      <c r="F1858" t="str">
        <f>IFERROR(VLOOKUP(TRIM(tbActuals[[#This Row],[IT Department]]),
                                                  tbDepartments[], 2, FALSE),
                         "")</f>
        <v>Infrastructure</v>
      </c>
      <c r="G1858" t="str">
        <f>VLOOKUP(tbActuals[[#This Row],[IT Department]],
                           tbDepartments[], 3,FALSE)</f>
        <v>Raju Singh</v>
      </c>
      <c r="H1858" s="2">
        <f>IF(tbActuals[[#This Row],[Actual]]&lt;500,
       0,
       IF(tbActuals[[#This Row],[Actual]]&lt; 1500,
             1500,
             tbActuals[[#This Row],[Actual]]))</f>
        <v>1500</v>
      </c>
      <c r="I1858" t="str">
        <f>VLOOKUP(tbActuals[[#This Row],[Country]],
                          tbRegions[], 2, FALSE)</f>
        <v>USA</v>
      </c>
    </row>
    <row r="1859" spans="1:9" x14ac:dyDescent="0.35">
      <c r="A1859" s="1">
        <v>43891</v>
      </c>
      <c r="B1859" t="s">
        <v>30</v>
      </c>
      <c r="C1859" t="s">
        <v>21</v>
      </c>
      <c r="D1859" t="s">
        <v>33</v>
      </c>
      <c r="E1859" s="2">
        <v>1371</v>
      </c>
      <c r="F1859" t="str">
        <f>IFERROR(VLOOKUP(TRIM(tbActuals[[#This Row],[IT Department]]),
                                                  tbDepartments[], 2, FALSE),
                         "")</f>
        <v>Infrastructure</v>
      </c>
      <c r="G1859" t="str">
        <f>VLOOKUP(tbActuals[[#This Row],[IT Department]],
                           tbDepartments[], 3,FALSE)</f>
        <v>Raju Singh</v>
      </c>
      <c r="H1859" s="2">
        <f>IF(tbActuals[[#This Row],[Actual]]&lt;500,
       0,
       IF(tbActuals[[#This Row],[Actual]]&lt; 1500,
             1500,
             tbActuals[[#This Row],[Actual]]))</f>
        <v>1500</v>
      </c>
      <c r="I1859" t="str">
        <f>VLOOKUP(tbActuals[[#This Row],[Country]],
                          tbRegions[], 2, FALSE)</f>
        <v>Latin America</v>
      </c>
    </row>
    <row r="1860" spans="1:9" x14ac:dyDescent="0.35">
      <c r="A1860" s="1">
        <v>43891</v>
      </c>
      <c r="B1860" t="s">
        <v>30</v>
      </c>
      <c r="C1860" t="s">
        <v>21</v>
      </c>
      <c r="D1860" t="s">
        <v>32</v>
      </c>
      <c r="E1860" s="2">
        <v>-2553</v>
      </c>
      <c r="F1860" t="str">
        <f>IFERROR(VLOOKUP(TRIM(tbActuals[[#This Row],[IT Department]]),
                                                  tbDepartments[], 2, FALSE),
                         "")</f>
        <v>Infrastructure</v>
      </c>
      <c r="G1860" t="str">
        <f>VLOOKUP(tbActuals[[#This Row],[IT Department]],
                           tbDepartments[], 3,FALSE)</f>
        <v>Raju Singh</v>
      </c>
      <c r="H1860" s="2">
        <f>IF(tbActuals[[#This Row],[Actual]]&lt;500,
       0,
       IF(tbActuals[[#This Row],[Actual]]&lt; 1500,
             1500,
             tbActuals[[#This Row],[Actual]]))</f>
        <v>0</v>
      </c>
      <c r="I1860" t="str">
        <f>VLOOKUP(tbActuals[[#This Row],[Country]],
                          tbRegions[], 2, FALSE)</f>
        <v>Latin America</v>
      </c>
    </row>
    <row r="1861" spans="1:9" x14ac:dyDescent="0.35">
      <c r="A1861" s="1">
        <v>43891</v>
      </c>
      <c r="B1861" t="s">
        <v>30</v>
      </c>
      <c r="C1861" t="s">
        <v>21</v>
      </c>
      <c r="D1861" t="s">
        <v>35</v>
      </c>
      <c r="E1861" s="2">
        <v>3511</v>
      </c>
      <c r="F1861" t="str">
        <f>IFERROR(VLOOKUP(TRIM(tbActuals[[#This Row],[IT Department]]),
                                                  tbDepartments[], 2, FALSE),
                         "")</f>
        <v>Infrastructure</v>
      </c>
      <c r="G1861" t="str">
        <f>VLOOKUP(tbActuals[[#This Row],[IT Department]],
                           tbDepartments[], 3,FALSE)</f>
        <v>Raju Singh</v>
      </c>
      <c r="H1861" s="2">
        <f>IF(tbActuals[[#This Row],[Actual]]&lt;500,
       0,
       IF(tbActuals[[#This Row],[Actual]]&lt; 1500,
             1500,
             tbActuals[[#This Row],[Actual]]))</f>
        <v>3511</v>
      </c>
      <c r="I1861" t="str">
        <f>VLOOKUP(tbActuals[[#This Row],[Country]],
                          tbRegions[], 2, FALSE)</f>
        <v>Aus and NZ</v>
      </c>
    </row>
    <row r="1862" spans="1:9" x14ac:dyDescent="0.35">
      <c r="A1862" s="1">
        <v>43891</v>
      </c>
      <c r="B1862" t="s">
        <v>30</v>
      </c>
      <c r="C1862" t="s">
        <v>21</v>
      </c>
      <c r="D1862" t="s">
        <v>8</v>
      </c>
      <c r="E1862" s="2">
        <v>5416</v>
      </c>
      <c r="F1862" t="str">
        <f>IFERROR(VLOOKUP(TRIM(tbActuals[[#This Row],[IT Department]]),
                                                  tbDepartments[], 2, FALSE),
                         "")</f>
        <v>Infrastructure</v>
      </c>
      <c r="G1862" t="str">
        <f>VLOOKUP(tbActuals[[#This Row],[IT Department]],
                           tbDepartments[], 3,FALSE)</f>
        <v>Raju Singh</v>
      </c>
      <c r="H1862" s="2">
        <f>IF(tbActuals[[#This Row],[Actual]]&lt;500,
       0,
       IF(tbActuals[[#This Row],[Actual]]&lt; 1500,
             1500,
             tbActuals[[#This Row],[Actual]]))</f>
        <v>5416</v>
      </c>
      <c r="I1862" t="str">
        <f>VLOOKUP(tbActuals[[#This Row],[Country]],
                          tbRegions[], 2, FALSE)</f>
        <v>USA</v>
      </c>
    </row>
    <row r="1863" spans="1:9" x14ac:dyDescent="0.35">
      <c r="A1863" s="1">
        <v>43891</v>
      </c>
      <c r="B1863" t="s">
        <v>30</v>
      </c>
      <c r="C1863" t="s">
        <v>22</v>
      </c>
      <c r="D1863" t="s">
        <v>32</v>
      </c>
      <c r="E1863" s="2">
        <v>19</v>
      </c>
      <c r="F1863" t="str">
        <f>IFERROR(VLOOKUP(TRIM(tbActuals[[#This Row],[IT Department]]),
                                                  tbDepartments[], 2, FALSE),
                         "")</f>
        <v>Infrastructure</v>
      </c>
      <c r="G1863" t="str">
        <f>VLOOKUP(tbActuals[[#This Row],[IT Department]],
                           tbDepartments[], 3,FALSE)</f>
        <v>Raju Singh</v>
      </c>
      <c r="H1863" s="2">
        <f>IF(tbActuals[[#This Row],[Actual]]&lt;500,
       0,
       IF(tbActuals[[#This Row],[Actual]]&lt; 1500,
             1500,
             tbActuals[[#This Row],[Actual]]))</f>
        <v>0</v>
      </c>
      <c r="I1863" t="str">
        <f>VLOOKUP(tbActuals[[#This Row],[Country]],
                          tbRegions[], 2, FALSE)</f>
        <v>Latin America</v>
      </c>
    </row>
    <row r="1864" spans="1:9" x14ac:dyDescent="0.35">
      <c r="A1864" s="1">
        <v>43891</v>
      </c>
      <c r="B1864" t="s">
        <v>30</v>
      </c>
      <c r="C1864" t="s">
        <v>22</v>
      </c>
      <c r="D1864" t="s">
        <v>35</v>
      </c>
      <c r="E1864" s="2">
        <v>53</v>
      </c>
      <c r="F1864" t="str">
        <f>IFERROR(VLOOKUP(TRIM(tbActuals[[#This Row],[IT Department]]),
                                                  tbDepartments[], 2, FALSE),
                         "")</f>
        <v>Infrastructure</v>
      </c>
      <c r="G1864" t="str">
        <f>VLOOKUP(tbActuals[[#This Row],[IT Department]],
                           tbDepartments[], 3,FALSE)</f>
        <v>Raju Singh</v>
      </c>
      <c r="H1864" s="2">
        <f>IF(tbActuals[[#This Row],[Actual]]&lt;500,
       0,
       IF(tbActuals[[#This Row],[Actual]]&lt; 1500,
             1500,
             tbActuals[[#This Row],[Actual]]))</f>
        <v>0</v>
      </c>
      <c r="I1864" t="str">
        <f>VLOOKUP(tbActuals[[#This Row],[Country]],
                          tbRegions[], 2, FALSE)</f>
        <v>Aus and NZ</v>
      </c>
    </row>
    <row r="1865" spans="1:9" x14ac:dyDescent="0.35">
      <c r="A1865" s="1">
        <v>43891</v>
      </c>
      <c r="B1865" t="s">
        <v>39</v>
      </c>
      <c r="C1865" t="s">
        <v>31</v>
      </c>
      <c r="D1865" t="s">
        <v>8</v>
      </c>
      <c r="E1865" s="2">
        <v>1725</v>
      </c>
      <c r="F1865" t="str">
        <f>IFERROR(VLOOKUP(TRIM(tbActuals[[#This Row],[IT Department]]),
                                                  tbDepartments[], 2, FALSE),
                         "")</f>
        <v>Infrastructure</v>
      </c>
      <c r="G1865" t="str">
        <f>VLOOKUP(tbActuals[[#This Row],[IT Department]],
                           tbDepartments[], 3,FALSE)</f>
        <v>Max Gin</v>
      </c>
      <c r="H1865" s="2">
        <f>IF(tbActuals[[#This Row],[Actual]]&lt;500,
       0,
       IF(tbActuals[[#This Row],[Actual]]&lt; 1500,
             1500,
             tbActuals[[#This Row],[Actual]]))</f>
        <v>1725</v>
      </c>
      <c r="I1865" t="str">
        <f>VLOOKUP(tbActuals[[#This Row],[Country]],
                          tbRegions[], 2, FALSE)</f>
        <v>USA</v>
      </c>
    </row>
    <row r="1866" spans="1:9" x14ac:dyDescent="0.35">
      <c r="A1866" s="1">
        <v>43891</v>
      </c>
      <c r="B1866" t="s">
        <v>39</v>
      </c>
      <c r="C1866" t="s">
        <v>40</v>
      </c>
      <c r="D1866" t="s">
        <v>8</v>
      </c>
      <c r="E1866" s="2">
        <v>23</v>
      </c>
      <c r="F1866" t="str">
        <f>IFERROR(VLOOKUP(TRIM(tbActuals[[#This Row],[IT Department]]),
                                                  tbDepartments[], 2, FALSE),
                         "")</f>
        <v>Infrastructure</v>
      </c>
      <c r="G1866" t="str">
        <f>VLOOKUP(tbActuals[[#This Row],[IT Department]],
                           tbDepartments[], 3,FALSE)</f>
        <v>Max Gin</v>
      </c>
      <c r="H1866" s="2">
        <f>IF(tbActuals[[#This Row],[Actual]]&lt;500,
       0,
       IF(tbActuals[[#This Row],[Actual]]&lt; 1500,
             1500,
             tbActuals[[#This Row],[Actual]]))</f>
        <v>0</v>
      </c>
      <c r="I1866" t="str">
        <f>VLOOKUP(tbActuals[[#This Row],[Country]],
                          tbRegions[], 2, FALSE)</f>
        <v>USA</v>
      </c>
    </row>
    <row r="1867" spans="1:9" x14ac:dyDescent="0.35">
      <c r="A1867" s="1">
        <v>43891</v>
      </c>
      <c r="B1867" t="s">
        <v>39</v>
      </c>
      <c r="C1867" t="s">
        <v>24</v>
      </c>
      <c r="D1867" t="s">
        <v>41</v>
      </c>
      <c r="E1867" s="2">
        <v>614</v>
      </c>
      <c r="F1867" t="str">
        <f>IFERROR(VLOOKUP(TRIM(tbActuals[[#This Row],[IT Department]]),
                                                  tbDepartments[], 2, FALSE),
                         "")</f>
        <v>Infrastructure</v>
      </c>
      <c r="G1867" t="str">
        <f>VLOOKUP(tbActuals[[#This Row],[IT Department]],
                           tbDepartments[], 3,FALSE)</f>
        <v>Max Gin</v>
      </c>
      <c r="H1867" s="2">
        <f>IF(tbActuals[[#This Row],[Actual]]&lt;500,
       0,
       IF(tbActuals[[#This Row],[Actual]]&lt; 1500,
             1500,
             tbActuals[[#This Row],[Actual]]))</f>
        <v>1500</v>
      </c>
      <c r="I1867" t="str">
        <f>VLOOKUP(tbActuals[[#This Row],[Country]],
                          tbRegions[], 2, FALSE)</f>
        <v>Europe</v>
      </c>
    </row>
    <row r="1868" spans="1:9" x14ac:dyDescent="0.35">
      <c r="A1868" s="1">
        <v>43891</v>
      </c>
      <c r="B1868" t="s">
        <v>39</v>
      </c>
      <c r="C1868" t="s">
        <v>24</v>
      </c>
      <c r="D1868" t="s">
        <v>7</v>
      </c>
      <c r="E1868" s="2">
        <v>19508</v>
      </c>
      <c r="F1868" t="str">
        <f>IFERROR(VLOOKUP(TRIM(tbActuals[[#This Row],[IT Department]]),
                                                  tbDepartments[], 2, FALSE),
                         "")</f>
        <v>Infrastructure</v>
      </c>
      <c r="G1868" t="str">
        <f>VLOOKUP(tbActuals[[#This Row],[IT Department]],
                           tbDepartments[], 3,FALSE)</f>
        <v>Max Gin</v>
      </c>
      <c r="H1868" s="2">
        <f>IF(tbActuals[[#This Row],[Actual]]&lt;500,
       0,
       IF(tbActuals[[#This Row],[Actual]]&lt; 1500,
             1500,
             tbActuals[[#This Row],[Actual]]))</f>
        <v>19508</v>
      </c>
      <c r="I1868" t="str">
        <f>VLOOKUP(tbActuals[[#This Row],[Country]],
                          tbRegions[], 2, FALSE)</f>
        <v>Europe</v>
      </c>
    </row>
    <row r="1869" spans="1:9" x14ac:dyDescent="0.35">
      <c r="A1869" s="1">
        <v>43891</v>
      </c>
      <c r="B1869" t="s">
        <v>39</v>
      </c>
      <c r="C1869" t="s">
        <v>24</v>
      </c>
      <c r="D1869" t="s">
        <v>8</v>
      </c>
      <c r="E1869" s="2">
        <v>252234</v>
      </c>
      <c r="F1869" t="str">
        <f>IFERROR(VLOOKUP(TRIM(tbActuals[[#This Row],[IT Department]]),
                                                  tbDepartments[], 2, FALSE),
                         "")</f>
        <v>Infrastructure</v>
      </c>
      <c r="G1869" t="str">
        <f>VLOOKUP(tbActuals[[#This Row],[IT Department]],
                           tbDepartments[], 3,FALSE)</f>
        <v>Max Gin</v>
      </c>
      <c r="H1869" s="2">
        <f>IF(tbActuals[[#This Row],[Actual]]&lt;500,
       0,
       IF(tbActuals[[#This Row],[Actual]]&lt; 1500,
             1500,
             tbActuals[[#This Row],[Actual]]))</f>
        <v>252234</v>
      </c>
      <c r="I1869" t="str">
        <f>VLOOKUP(tbActuals[[#This Row],[Country]],
                          tbRegions[], 2, FALSE)</f>
        <v>USA</v>
      </c>
    </row>
    <row r="1870" spans="1:9" x14ac:dyDescent="0.35">
      <c r="A1870" s="1">
        <v>43891</v>
      </c>
      <c r="B1870" t="s">
        <v>39</v>
      </c>
      <c r="C1870" t="s">
        <v>28</v>
      </c>
      <c r="D1870" t="s">
        <v>8</v>
      </c>
      <c r="E1870" s="2">
        <v>165</v>
      </c>
      <c r="F1870" t="str">
        <f>IFERROR(VLOOKUP(TRIM(tbActuals[[#This Row],[IT Department]]),
                                                  tbDepartments[], 2, FALSE),
                         "")</f>
        <v>Infrastructure</v>
      </c>
      <c r="G1870" t="str">
        <f>VLOOKUP(tbActuals[[#This Row],[IT Department]],
                           tbDepartments[], 3,FALSE)</f>
        <v>Max Gin</v>
      </c>
      <c r="H1870" s="2">
        <f>IF(tbActuals[[#This Row],[Actual]]&lt;500,
       0,
       IF(tbActuals[[#This Row],[Actual]]&lt; 1500,
             1500,
             tbActuals[[#This Row],[Actual]]))</f>
        <v>0</v>
      </c>
      <c r="I1870" t="str">
        <f>VLOOKUP(tbActuals[[#This Row],[Country]],
                          tbRegions[], 2, FALSE)</f>
        <v>USA</v>
      </c>
    </row>
    <row r="1871" spans="1:9" x14ac:dyDescent="0.35">
      <c r="A1871" s="1">
        <v>43891</v>
      </c>
      <c r="B1871" t="s">
        <v>39</v>
      </c>
      <c r="C1871" t="s">
        <v>6</v>
      </c>
      <c r="D1871" t="s">
        <v>42</v>
      </c>
      <c r="E1871" s="2">
        <v>6159</v>
      </c>
      <c r="F1871" t="str">
        <f>IFERROR(VLOOKUP(TRIM(tbActuals[[#This Row],[IT Department]]),
                                                  tbDepartments[], 2, FALSE),
                         "")</f>
        <v>Infrastructure</v>
      </c>
      <c r="G1871" t="str">
        <f>VLOOKUP(tbActuals[[#This Row],[IT Department]],
                           tbDepartments[], 3,FALSE)</f>
        <v>Max Gin</v>
      </c>
      <c r="H1871" s="2">
        <f>IF(tbActuals[[#This Row],[Actual]]&lt;500,
       0,
       IF(tbActuals[[#This Row],[Actual]]&lt; 1500,
             1500,
             tbActuals[[#This Row],[Actual]]))</f>
        <v>6159</v>
      </c>
      <c r="I1871" t="str">
        <f>VLOOKUP(tbActuals[[#This Row],[Country]],
                          tbRegions[], 2, FALSE)</f>
        <v>Europe</v>
      </c>
    </row>
    <row r="1872" spans="1:9" x14ac:dyDescent="0.35">
      <c r="A1872" s="1">
        <v>43891</v>
      </c>
      <c r="B1872" t="s">
        <v>39</v>
      </c>
      <c r="C1872" t="s">
        <v>6</v>
      </c>
      <c r="D1872" t="s">
        <v>41</v>
      </c>
      <c r="E1872" s="2">
        <v>95112</v>
      </c>
      <c r="F1872" t="str">
        <f>IFERROR(VLOOKUP(TRIM(tbActuals[[#This Row],[IT Department]]),
                                                  tbDepartments[], 2, FALSE),
                         "")</f>
        <v>Infrastructure</v>
      </c>
      <c r="G1872" t="str">
        <f>VLOOKUP(tbActuals[[#This Row],[IT Department]],
                           tbDepartments[], 3,FALSE)</f>
        <v>Max Gin</v>
      </c>
      <c r="H1872" s="2">
        <f>IF(tbActuals[[#This Row],[Actual]]&lt;500,
       0,
       IF(tbActuals[[#This Row],[Actual]]&lt; 1500,
             1500,
             tbActuals[[#This Row],[Actual]]))</f>
        <v>95112</v>
      </c>
      <c r="I1872" t="str">
        <f>VLOOKUP(tbActuals[[#This Row],[Country]],
                          tbRegions[], 2, FALSE)</f>
        <v>Europe</v>
      </c>
    </row>
    <row r="1873" spans="1:9" x14ac:dyDescent="0.35">
      <c r="A1873" s="1">
        <v>43891</v>
      </c>
      <c r="B1873" t="s">
        <v>39</v>
      </c>
      <c r="C1873" t="s">
        <v>6</v>
      </c>
      <c r="D1873" t="s">
        <v>7</v>
      </c>
      <c r="E1873" s="2">
        <v>192647</v>
      </c>
      <c r="F1873" t="str">
        <f>IFERROR(VLOOKUP(TRIM(tbActuals[[#This Row],[IT Department]]),
                                                  tbDepartments[], 2, FALSE),
                         "")</f>
        <v>Infrastructure</v>
      </c>
      <c r="G1873" t="str">
        <f>VLOOKUP(tbActuals[[#This Row],[IT Department]],
                           tbDepartments[], 3,FALSE)</f>
        <v>Max Gin</v>
      </c>
      <c r="H1873" s="2">
        <f>IF(tbActuals[[#This Row],[Actual]]&lt;500,
       0,
       IF(tbActuals[[#This Row],[Actual]]&lt; 1500,
             1500,
             tbActuals[[#This Row],[Actual]]))</f>
        <v>192647</v>
      </c>
      <c r="I1873" t="str">
        <f>VLOOKUP(tbActuals[[#This Row],[Country]],
                          tbRegions[], 2, FALSE)</f>
        <v>Europe</v>
      </c>
    </row>
    <row r="1874" spans="1:9" x14ac:dyDescent="0.35">
      <c r="A1874" s="1">
        <v>43891</v>
      </c>
      <c r="B1874" t="s">
        <v>39</v>
      </c>
      <c r="C1874" t="s">
        <v>6</v>
      </c>
      <c r="D1874" t="s">
        <v>8</v>
      </c>
      <c r="E1874" s="2">
        <v>255867</v>
      </c>
      <c r="F1874" t="str">
        <f>IFERROR(VLOOKUP(TRIM(tbActuals[[#This Row],[IT Department]]),
                                                  tbDepartments[], 2, FALSE),
                         "")</f>
        <v>Infrastructure</v>
      </c>
      <c r="G1874" t="str">
        <f>VLOOKUP(tbActuals[[#This Row],[IT Department]],
                           tbDepartments[], 3,FALSE)</f>
        <v>Max Gin</v>
      </c>
      <c r="H1874" s="2">
        <f>IF(tbActuals[[#This Row],[Actual]]&lt;500,
       0,
       IF(tbActuals[[#This Row],[Actual]]&lt; 1500,
             1500,
             tbActuals[[#This Row],[Actual]]))</f>
        <v>255867</v>
      </c>
      <c r="I1874" t="str">
        <f>VLOOKUP(tbActuals[[#This Row],[Country]],
                          tbRegions[], 2, FALSE)</f>
        <v>USA</v>
      </c>
    </row>
    <row r="1875" spans="1:9" x14ac:dyDescent="0.35">
      <c r="A1875" s="1">
        <v>43891</v>
      </c>
      <c r="B1875" t="s">
        <v>39</v>
      </c>
      <c r="C1875" t="s">
        <v>36</v>
      </c>
      <c r="D1875" t="s">
        <v>8</v>
      </c>
      <c r="E1875" s="2">
        <v>-2177</v>
      </c>
      <c r="F1875" t="str">
        <f>IFERROR(VLOOKUP(TRIM(tbActuals[[#This Row],[IT Department]]),
                                                  tbDepartments[], 2, FALSE),
                         "")</f>
        <v>Infrastructure</v>
      </c>
      <c r="G1875" t="str">
        <f>VLOOKUP(tbActuals[[#This Row],[IT Department]],
                           tbDepartments[], 3,FALSE)</f>
        <v>Max Gin</v>
      </c>
      <c r="H1875" s="2">
        <f>IF(tbActuals[[#This Row],[Actual]]&lt;500,
       0,
       IF(tbActuals[[#This Row],[Actual]]&lt; 1500,
             1500,
             tbActuals[[#This Row],[Actual]]))</f>
        <v>0</v>
      </c>
      <c r="I1875" t="str">
        <f>VLOOKUP(tbActuals[[#This Row],[Country]],
                          tbRegions[], 2, FALSE)</f>
        <v>USA</v>
      </c>
    </row>
    <row r="1876" spans="1:9" x14ac:dyDescent="0.35">
      <c r="A1876" s="1">
        <v>43891</v>
      </c>
      <c r="B1876" t="s">
        <v>39</v>
      </c>
      <c r="C1876" t="s">
        <v>9</v>
      </c>
      <c r="D1876" t="s">
        <v>7</v>
      </c>
      <c r="E1876" s="2">
        <v>-176080</v>
      </c>
      <c r="F1876" t="str">
        <f>IFERROR(VLOOKUP(TRIM(tbActuals[[#This Row],[IT Department]]),
                                                  tbDepartments[], 2, FALSE),
                         "")</f>
        <v>Infrastructure</v>
      </c>
      <c r="G1876" t="str">
        <f>VLOOKUP(tbActuals[[#This Row],[IT Department]],
                           tbDepartments[], 3,FALSE)</f>
        <v>Max Gin</v>
      </c>
      <c r="H1876" s="2">
        <f>IF(tbActuals[[#This Row],[Actual]]&lt;500,
       0,
       IF(tbActuals[[#This Row],[Actual]]&lt; 1500,
             1500,
             tbActuals[[#This Row],[Actual]]))</f>
        <v>0</v>
      </c>
      <c r="I1876" t="str">
        <f>VLOOKUP(tbActuals[[#This Row],[Country]],
                          tbRegions[], 2, FALSE)</f>
        <v>Europe</v>
      </c>
    </row>
    <row r="1877" spans="1:9" x14ac:dyDescent="0.35">
      <c r="A1877" s="1">
        <v>43891</v>
      </c>
      <c r="B1877" t="s">
        <v>39</v>
      </c>
      <c r="C1877" t="s">
        <v>9</v>
      </c>
      <c r="D1877" t="s">
        <v>8</v>
      </c>
      <c r="E1877" s="2">
        <v>84477</v>
      </c>
      <c r="F1877" t="str">
        <f>IFERROR(VLOOKUP(TRIM(tbActuals[[#This Row],[IT Department]]),
                                                  tbDepartments[], 2, FALSE),
                         "")</f>
        <v>Infrastructure</v>
      </c>
      <c r="G1877" t="str">
        <f>VLOOKUP(tbActuals[[#This Row],[IT Department]],
                           tbDepartments[], 3,FALSE)</f>
        <v>Max Gin</v>
      </c>
      <c r="H1877" s="2">
        <f>IF(tbActuals[[#This Row],[Actual]]&lt;500,
       0,
       IF(tbActuals[[#This Row],[Actual]]&lt; 1500,
             1500,
             tbActuals[[#This Row],[Actual]]))</f>
        <v>84477</v>
      </c>
      <c r="I1877" t="str">
        <f>VLOOKUP(tbActuals[[#This Row],[Country]],
                          tbRegions[], 2, FALSE)</f>
        <v>USA</v>
      </c>
    </row>
    <row r="1878" spans="1:9" x14ac:dyDescent="0.35">
      <c r="A1878" s="1">
        <v>43891</v>
      </c>
      <c r="B1878" t="s">
        <v>39</v>
      </c>
      <c r="C1878" t="s">
        <v>11</v>
      </c>
      <c r="D1878" t="s">
        <v>43</v>
      </c>
      <c r="E1878" s="2">
        <v>3990</v>
      </c>
      <c r="F1878" t="str">
        <f>IFERROR(VLOOKUP(TRIM(tbActuals[[#This Row],[IT Department]]),
                                                  tbDepartments[], 2, FALSE),
                         "")</f>
        <v>Infrastructure</v>
      </c>
      <c r="G1878" t="str">
        <f>VLOOKUP(tbActuals[[#This Row],[IT Department]],
                           tbDepartments[], 3,FALSE)</f>
        <v>Max Gin</v>
      </c>
      <c r="H1878" s="2">
        <f>IF(tbActuals[[#This Row],[Actual]]&lt;500,
       0,
       IF(tbActuals[[#This Row],[Actual]]&lt; 1500,
             1500,
             tbActuals[[#This Row],[Actual]]))</f>
        <v>3990</v>
      </c>
      <c r="I1878" t="str">
        <f>VLOOKUP(tbActuals[[#This Row],[Country]],
                          tbRegions[], 2, FALSE)</f>
        <v>Europe</v>
      </c>
    </row>
    <row r="1879" spans="1:9" x14ac:dyDescent="0.35">
      <c r="A1879" s="1">
        <v>43891</v>
      </c>
      <c r="B1879" t="s">
        <v>39</v>
      </c>
      <c r="C1879" t="s">
        <v>11</v>
      </c>
      <c r="D1879" t="s">
        <v>42</v>
      </c>
      <c r="E1879" s="2">
        <v>12199</v>
      </c>
      <c r="F1879" t="str">
        <f>IFERROR(VLOOKUP(TRIM(tbActuals[[#This Row],[IT Department]]),
                                                  tbDepartments[], 2, FALSE),
                         "")</f>
        <v>Infrastructure</v>
      </c>
      <c r="G1879" t="str">
        <f>VLOOKUP(tbActuals[[#This Row],[IT Department]],
                           tbDepartments[], 3,FALSE)</f>
        <v>Max Gin</v>
      </c>
      <c r="H1879" s="2">
        <f>IF(tbActuals[[#This Row],[Actual]]&lt;500,
       0,
       IF(tbActuals[[#This Row],[Actual]]&lt; 1500,
             1500,
             tbActuals[[#This Row],[Actual]]))</f>
        <v>12199</v>
      </c>
      <c r="I1879" t="str">
        <f>VLOOKUP(tbActuals[[#This Row],[Country]],
                          tbRegions[], 2, FALSE)</f>
        <v>Europe</v>
      </c>
    </row>
    <row r="1880" spans="1:9" x14ac:dyDescent="0.35">
      <c r="A1880" s="1">
        <v>43891</v>
      </c>
      <c r="B1880" t="s">
        <v>39</v>
      </c>
      <c r="C1880" t="s">
        <v>11</v>
      </c>
      <c r="D1880" t="s">
        <v>44</v>
      </c>
      <c r="E1880" s="2">
        <v>3586</v>
      </c>
      <c r="F1880" t="str">
        <f>IFERROR(VLOOKUP(TRIM(tbActuals[[#This Row],[IT Department]]),
                                                  tbDepartments[], 2, FALSE),
                         "")</f>
        <v>Infrastructure</v>
      </c>
      <c r="G1880" t="str">
        <f>VLOOKUP(tbActuals[[#This Row],[IT Department]],
                           tbDepartments[], 3,FALSE)</f>
        <v>Max Gin</v>
      </c>
      <c r="H1880" s="2">
        <f>IF(tbActuals[[#This Row],[Actual]]&lt;500,
       0,
       IF(tbActuals[[#This Row],[Actual]]&lt; 1500,
             1500,
             tbActuals[[#This Row],[Actual]]))</f>
        <v>3586</v>
      </c>
      <c r="I1880" t="str">
        <f>VLOOKUP(tbActuals[[#This Row],[Country]],
                          tbRegions[], 2, FALSE)</f>
        <v>Europe</v>
      </c>
    </row>
    <row r="1881" spans="1:9" x14ac:dyDescent="0.35">
      <c r="A1881" s="1">
        <v>43891</v>
      </c>
      <c r="B1881" t="s">
        <v>39</v>
      </c>
      <c r="C1881" t="s">
        <v>11</v>
      </c>
      <c r="D1881" t="s">
        <v>45</v>
      </c>
      <c r="E1881" s="2">
        <v>3260</v>
      </c>
      <c r="F1881" t="str">
        <f>IFERROR(VLOOKUP(TRIM(tbActuals[[#This Row],[IT Department]]),
                                                  tbDepartments[], 2, FALSE),
                         "")</f>
        <v>Infrastructure</v>
      </c>
      <c r="G1881" t="str">
        <f>VLOOKUP(tbActuals[[#This Row],[IT Department]],
                           tbDepartments[], 3,FALSE)</f>
        <v>Max Gin</v>
      </c>
      <c r="H1881" s="2">
        <f>IF(tbActuals[[#This Row],[Actual]]&lt;500,
       0,
       IF(tbActuals[[#This Row],[Actual]]&lt; 1500,
             1500,
             tbActuals[[#This Row],[Actual]]))</f>
        <v>3260</v>
      </c>
      <c r="I1881" t="str">
        <f>VLOOKUP(tbActuals[[#This Row],[Country]],
                          tbRegions[], 2, FALSE)</f>
        <v>Europe</v>
      </c>
    </row>
    <row r="1882" spans="1:9" x14ac:dyDescent="0.35">
      <c r="A1882" s="1">
        <v>43891</v>
      </c>
      <c r="B1882" t="s">
        <v>39</v>
      </c>
      <c r="C1882" t="s">
        <v>11</v>
      </c>
      <c r="D1882" t="s">
        <v>7</v>
      </c>
      <c r="E1882" s="2">
        <v>10614</v>
      </c>
      <c r="F1882" t="str">
        <f>IFERROR(VLOOKUP(TRIM(tbActuals[[#This Row],[IT Department]]),
                                                  tbDepartments[], 2, FALSE),
                         "")</f>
        <v>Infrastructure</v>
      </c>
      <c r="G1882" t="str">
        <f>VLOOKUP(tbActuals[[#This Row],[IT Department]],
                           tbDepartments[], 3,FALSE)</f>
        <v>Max Gin</v>
      </c>
      <c r="H1882" s="2">
        <f>IF(tbActuals[[#This Row],[Actual]]&lt;500,
       0,
       IF(tbActuals[[#This Row],[Actual]]&lt; 1500,
             1500,
             tbActuals[[#This Row],[Actual]]))</f>
        <v>10614</v>
      </c>
      <c r="I1882" t="str">
        <f>VLOOKUP(tbActuals[[#This Row],[Country]],
                          tbRegions[], 2, FALSE)</f>
        <v>Europe</v>
      </c>
    </row>
    <row r="1883" spans="1:9" x14ac:dyDescent="0.35">
      <c r="A1883" s="1">
        <v>43891</v>
      </c>
      <c r="B1883" t="s">
        <v>39</v>
      </c>
      <c r="C1883" t="s">
        <v>11</v>
      </c>
      <c r="D1883" t="s">
        <v>8</v>
      </c>
      <c r="E1883" s="2">
        <v>143347</v>
      </c>
      <c r="F1883" t="str">
        <f>IFERROR(VLOOKUP(TRIM(tbActuals[[#This Row],[IT Department]]),
                                                  tbDepartments[], 2, FALSE),
                         "")</f>
        <v>Infrastructure</v>
      </c>
      <c r="G1883" t="str">
        <f>VLOOKUP(tbActuals[[#This Row],[IT Department]],
                           tbDepartments[], 3,FALSE)</f>
        <v>Max Gin</v>
      </c>
      <c r="H1883" s="2">
        <f>IF(tbActuals[[#This Row],[Actual]]&lt;500,
       0,
       IF(tbActuals[[#This Row],[Actual]]&lt; 1500,
             1500,
             tbActuals[[#This Row],[Actual]]))</f>
        <v>143347</v>
      </c>
      <c r="I1883" t="str">
        <f>VLOOKUP(tbActuals[[#This Row],[Country]],
                          tbRegions[], 2, FALSE)</f>
        <v>USA</v>
      </c>
    </row>
    <row r="1884" spans="1:9" x14ac:dyDescent="0.35">
      <c r="A1884" s="1">
        <v>43891</v>
      </c>
      <c r="B1884" t="s">
        <v>39</v>
      </c>
      <c r="C1884" t="s">
        <v>15</v>
      </c>
      <c r="D1884" t="s">
        <v>43</v>
      </c>
      <c r="E1884" s="2">
        <v>33</v>
      </c>
      <c r="F1884" t="str">
        <f>IFERROR(VLOOKUP(TRIM(tbActuals[[#This Row],[IT Department]]),
                                                  tbDepartments[], 2, FALSE),
                         "")</f>
        <v>Infrastructure</v>
      </c>
      <c r="G1884" t="str">
        <f>VLOOKUP(tbActuals[[#This Row],[IT Department]],
                           tbDepartments[], 3,FALSE)</f>
        <v>Max Gin</v>
      </c>
      <c r="H1884" s="2">
        <f>IF(tbActuals[[#This Row],[Actual]]&lt;500,
       0,
       IF(tbActuals[[#This Row],[Actual]]&lt; 1500,
             1500,
             tbActuals[[#This Row],[Actual]]))</f>
        <v>0</v>
      </c>
      <c r="I1884" t="str">
        <f>VLOOKUP(tbActuals[[#This Row],[Country]],
                          tbRegions[], 2, FALSE)</f>
        <v>Europe</v>
      </c>
    </row>
    <row r="1885" spans="1:9" x14ac:dyDescent="0.35">
      <c r="A1885" s="1">
        <v>43891</v>
      </c>
      <c r="B1885" t="s">
        <v>39</v>
      </c>
      <c r="C1885" t="s">
        <v>15</v>
      </c>
      <c r="D1885" t="s">
        <v>42</v>
      </c>
      <c r="E1885" s="2">
        <v>42</v>
      </c>
      <c r="F1885" t="str">
        <f>IFERROR(VLOOKUP(TRIM(tbActuals[[#This Row],[IT Department]]),
                                                  tbDepartments[], 2, FALSE),
                         "")</f>
        <v>Infrastructure</v>
      </c>
      <c r="G1885" t="str">
        <f>VLOOKUP(tbActuals[[#This Row],[IT Department]],
                           tbDepartments[], 3,FALSE)</f>
        <v>Max Gin</v>
      </c>
      <c r="H1885" s="2">
        <f>IF(tbActuals[[#This Row],[Actual]]&lt;500,
       0,
       IF(tbActuals[[#This Row],[Actual]]&lt; 1500,
             1500,
             tbActuals[[#This Row],[Actual]]))</f>
        <v>0</v>
      </c>
      <c r="I1885" t="str">
        <f>VLOOKUP(tbActuals[[#This Row],[Country]],
                          tbRegions[], 2, FALSE)</f>
        <v>Europe</v>
      </c>
    </row>
    <row r="1886" spans="1:9" x14ac:dyDescent="0.35">
      <c r="A1886" s="1">
        <v>43891</v>
      </c>
      <c r="B1886" t="s">
        <v>39</v>
      </c>
      <c r="C1886" t="s">
        <v>15</v>
      </c>
      <c r="D1886" t="s">
        <v>44</v>
      </c>
      <c r="E1886" s="2">
        <v>5</v>
      </c>
      <c r="F1886" t="str">
        <f>IFERROR(VLOOKUP(TRIM(tbActuals[[#This Row],[IT Department]]),
                                                  tbDepartments[], 2, FALSE),
                         "")</f>
        <v>Infrastructure</v>
      </c>
      <c r="G1886" t="str">
        <f>VLOOKUP(tbActuals[[#This Row],[IT Department]],
                           tbDepartments[], 3,FALSE)</f>
        <v>Max Gin</v>
      </c>
      <c r="H1886" s="2">
        <f>IF(tbActuals[[#This Row],[Actual]]&lt;500,
       0,
       IF(tbActuals[[#This Row],[Actual]]&lt; 1500,
             1500,
             tbActuals[[#This Row],[Actual]]))</f>
        <v>0</v>
      </c>
      <c r="I1886" t="str">
        <f>VLOOKUP(tbActuals[[#This Row],[Country]],
                          tbRegions[], 2, FALSE)</f>
        <v>Europe</v>
      </c>
    </row>
    <row r="1887" spans="1:9" x14ac:dyDescent="0.35">
      <c r="A1887" s="1">
        <v>43891</v>
      </c>
      <c r="B1887" t="s">
        <v>39</v>
      </c>
      <c r="C1887" t="s">
        <v>15</v>
      </c>
      <c r="D1887" t="s">
        <v>45</v>
      </c>
      <c r="E1887" s="2">
        <v>40</v>
      </c>
      <c r="F1887" t="str">
        <f>IFERROR(VLOOKUP(TRIM(tbActuals[[#This Row],[IT Department]]),
                                                  tbDepartments[], 2, FALSE),
                         "")</f>
        <v>Infrastructure</v>
      </c>
      <c r="G1887" t="str">
        <f>VLOOKUP(tbActuals[[#This Row],[IT Department]],
                           tbDepartments[], 3,FALSE)</f>
        <v>Max Gin</v>
      </c>
      <c r="H1887" s="2">
        <f>IF(tbActuals[[#This Row],[Actual]]&lt;500,
       0,
       IF(tbActuals[[#This Row],[Actual]]&lt; 1500,
             1500,
             tbActuals[[#This Row],[Actual]]))</f>
        <v>0</v>
      </c>
      <c r="I1887" t="str">
        <f>VLOOKUP(tbActuals[[#This Row],[Country]],
                          tbRegions[], 2, FALSE)</f>
        <v>Europe</v>
      </c>
    </row>
    <row r="1888" spans="1:9" x14ac:dyDescent="0.35">
      <c r="A1888" s="1">
        <v>43891</v>
      </c>
      <c r="B1888" t="s">
        <v>39</v>
      </c>
      <c r="C1888" t="s">
        <v>15</v>
      </c>
      <c r="D1888" t="s">
        <v>7</v>
      </c>
      <c r="E1888" s="2">
        <v>448</v>
      </c>
      <c r="F1888" t="str">
        <f>IFERROR(VLOOKUP(TRIM(tbActuals[[#This Row],[IT Department]]),
                                                  tbDepartments[], 2, FALSE),
                         "")</f>
        <v>Infrastructure</v>
      </c>
      <c r="G1888" t="str">
        <f>VLOOKUP(tbActuals[[#This Row],[IT Department]],
                           tbDepartments[], 3,FALSE)</f>
        <v>Max Gin</v>
      </c>
      <c r="H1888" s="2">
        <f>IF(tbActuals[[#This Row],[Actual]]&lt;500,
       0,
       IF(tbActuals[[#This Row],[Actual]]&lt; 1500,
             1500,
             tbActuals[[#This Row],[Actual]]))</f>
        <v>0</v>
      </c>
      <c r="I1888" t="str">
        <f>VLOOKUP(tbActuals[[#This Row],[Country]],
                          tbRegions[], 2, FALSE)</f>
        <v>Europe</v>
      </c>
    </row>
    <row r="1889" spans="1:9" x14ac:dyDescent="0.35">
      <c r="A1889" s="1">
        <v>43891</v>
      </c>
      <c r="B1889" t="s">
        <v>39</v>
      </c>
      <c r="C1889" t="s">
        <v>15</v>
      </c>
      <c r="D1889" t="s">
        <v>8</v>
      </c>
      <c r="E1889" s="2">
        <v>130</v>
      </c>
      <c r="F1889" t="str">
        <f>IFERROR(VLOOKUP(TRIM(tbActuals[[#This Row],[IT Department]]),
                                                  tbDepartments[], 2, FALSE),
                         "")</f>
        <v>Infrastructure</v>
      </c>
      <c r="G1889" t="str">
        <f>VLOOKUP(tbActuals[[#This Row],[IT Department]],
                           tbDepartments[], 3,FALSE)</f>
        <v>Max Gin</v>
      </c>
      <c r="H1889" s="2">
        <f>IF(tbActuals[[#This Row],[Actual]]&lt;500,
       0,
       IF(tbActuals[[#This Row],[Actual]]&lt; 1500,
             1500,
             tbActuals[[#This Row],[Actual]]))</f>
        <v>0</v>
      </c>
      <c r="I1889" t="str">
        <f>VLOOKUP(tbActuals[[#This Row],[Country]],
                          tbRegions[], 2, FALSE)</f>
        <v>USA</v>
      </c>
    </row>
    <row r="1890" spans="1:9" x14ac:dyDescent="0.35">
      <c r="A1890" s="1">
        <v>43891</v>
      </c>
      <c r="B1890" t="s">
        <v>39</v>
      </c>
      <c r="C1890" t="s">
        <v>38</v>
      </c>
      <c r="D1890" t="s">
        <v>43</v>
      </c>
      <c r="E1890" s="2">
        <v>32</v>
      </c>
      <c r="F1890" t="str">
        <f>IFERROR(VLOOKUP(TRIM(tbActuals[[#This Row],[IT Department]]),
                                                  tbDepartments[], 2, FALSE),
                         "")</f>
        <v>Infrastructure</v>
      </c>
      <c r="G1890" t="str">
        <f>VLOOKUP(tbActuals[[#This Row],[IT Department]],
                           tbDepartments[], 3,FALSE)</f>
        <v>Max Gin</v>
      </c>
      <c r="H1890" s="2">
        <f>IF(tbActuals[[#This Row],[Actual]]&lt;500,
       0,
       IF(tbActuals[[#This Row],[Actual]]&lt; 1500,
             1500,
             tbActuals[[#This Row],[Actual]]))</f>
        <v>0</v>
      </c>
      <c r="I1890" t="str">
        <f>VLOOKUP(tbActuals[[#This Row],[Country]],
                          tbRegions[], 2, FALSE)</f>
        <v>Europe</v>
      </c>
    </row>
    <row r="1891" spans="1:9" x14ac:dyDescent="0.35">
      <c r="A1891" s="1">
        <v>43891</v>
      </c>
      <c r="B1891" t="s">
        <v>39</v>
      </c>
      <c r="C1891" t="s">
        <v>17</v>
      </c>
      <c r="D1891" t="s">
        <v>43</v>
      </c>
      <c r="E1891" s="2">
        <v>36</v>
      </c>
      <c r="F1891" t="str">
        <f>IFERROR(VLOOKUP(TRIM(tbActuals[[#This Row],[IT Department]]),
                                                  tbDepartments[], 2, FALSE),
                         "")</f>
        <v>Infrastructure</v>
      </c>
      <c r="G1891" t="str">
        <f>VLOOKUP(tbActuals[[#This Row],[IT Department]],
                           tbDepartments[], 3,FALSE)</f>
        <v>Max Gin</v>
      </c>
      <c r="H1891" s="2">
        <f>IF(tbActuals[[#This Row],[Actual]]&lt;500,
       0,
       IF(tbActuals[[#This Row],[Actual]]&lt; 1500,
             1500,
             tbActuals[[#This Row],[Actual]]))</f>
        <v>0</v>
      </c>
      <c r="I1891" t="str">
        <f>VLOOKUP(tbActuals[[#This Row],[Country]],
                          tbRegions[], 2, FALSE)</f>
        <v>Europe</v>
      </c>
    </row>
    <row r="1892" spans="1:9" x14ac:dyDescent="0.35">
      <c r="A1892" s="1">
        <v>43891</v>
      </c>
      <c r="B1892" t="s">
        <v>39</v>
      </c>
      <c r="C1892" t="s">
        <v>18</v>
      </c>
      <c r="D1892" t="s">
        <v>7</v>
      </c>
      <c r="E1892" s="2">
        <v>9318</v>
      </c>
      <c r="F1892" t="str">
        <f>IFERROR(VLOOKUP(TRIM(tbActuals[[#This Row],[IT Department]]),
                                                  tbDepartments[], 2, FALSE),
                         "")</f>
        <v>Infrastructure</v>
      </c>
      <c r="G1892" t="str">
        <f>VLOOKUP(tbActuals[[#This Row],[IT Department]],
                           tbDepartments[], 3,FALSE)</f>
        <v>Max Gin</v>
      </c>
      <c r="H1892" s="2">
        <f>IF(tbActuals[[#This Row],[Actual]]&lt;500,
       0,
       IF(tbActuals[[#This Row],[Actual]]&lt; 1500,
             1500,
             tbActuals[[#This Row],[Actual]]))</f>
        <v>9318</v>
      </c>
      <c r="I1892" t="str">
        <f>VLOOKUP(tbActuals[[#This Row],[Country]],
                          tbRegions[], 2, FALSE)</f>
        <v>Europe</v>
      </c>
    </row>
    <row r="1893" spans="1:9" x14ac:dyDescent="0.35">
      <c r="A1893" s="1">
        <v>43891</v>
      </c>
      <c r="B1893" t="s">
        <v>39</v>
      </c>
      <c r="C1893" t="s">
        <v>18</v>
      </c>
      <c r="D1893" t="s">
        <v>8</v>
      </c>
      <c r="E1893" s="2">
        <v>11956</v>
      </c>
      <c r="F1893" t="str">
        <f>IFERROR(VLOOKUP(TRIM(tbActuals[[#This Row],[IT Department]]),
                                                  tbDepartments[], 2, FALSE),
                         "")</f>
        <v>Infrastructure</v>
      </c>
      <c r="G1893" t="str">
        <f>VLOOKUP(tbActuals[[#This Row],[IT Department]],
                           tbDepartments[], 3,FALSE)</f>
        <v>Max Gin</v>
      </c>
      <c r="H1893" s="2">
        <f>IF(tbActuals[[#This Row],[Actual]]&lt;500,
       0,
       IF(tbActuals[[#This Row],[Actual]]&lt; 1500,
             1500,
             tbActuals[[#This Row],[Actual]]))</f>
        <v>11956</v>
      </c>
      <c r="I1893" t="str">
        <f>VLOOKUP(tbActuals[[#This Row],[Country]],
                          tbRegions[], 2, FALSE)</f>
        <v>USA</v>
      </c>
    </row>
    <row r="1894" spans="1:9" x14ac:dyDescent="0.35">
      <c r="A1894" s="1">
        <v>43891</v>
      </c>
      <c r="B1894" t="s">
        <v>39</v>
      </c>
      <c r="C1894" t="s">
        <v>47</v>
      </c>
      <c r="D1894" t="s">
        <v>8</v>
      </c>
      <c r="E1894" s="2">
        <v>229863</v>
      </c>
      <c r="F1894" t="str">
        <f>IFERROR(VLOOKUP(TRIM(tbActuals[[#This Row],[IT Department]]),
                                                  tbDepartments[], 2, FALSE),
                         "")</f>
        <v>Infrastructure</v>
      </c>
      <c r="G1894" t="str">
        <f>VLOOKUP(tbActuals[[#This Row],[IT Department]],
                           tbDepartments[], 3,FALSE)</f>
        <v>Max Gin</v>
      </c>
      <c r="H1894" s="2">
        <f>IF(tbActuals[[#This Row],[Actual]]&lt;500,
       0,
       IF(tbActuals[[#This Row],[Actual]]&lt; 1500,
             1500,
             tbActuals[[#This Row],[Actual]]))</f>
        <v>229863</v>
      </c>
      <c r="I1894" t="str">
        <f>VLOOKUP(tbActuals[[#This Row],[Country]],
                          tbRegions[], 2, FALSE)</f>
        <v>USA</v>
      </c>
    </row>
    <row r="1895" spans="1:9" x14ac:dyDescent="0.35">
      <c r="A1895" s="1">
        <v>43891</v>
      </c>
      <c r="B1895" t="s">
        <v>39</v>
      </c>
      <c r="C1895" t="s">
        <v>19</v>
      </c>
      <c r="D1895" t="s">
        <v>45</v>
      </c>
      <c r="E1895" s="2">
        <v>8</v>
      </c>
      <c r="F1895" t="str">
        <f>IFERROR(VLOOKUP(TRIM(tbActuals[[#This Row],[IT Department]]),
                                                  tbDepartments[], 2, FALSE),
                         "")</f>
        <v>Infrastructure</v>
      </c>
      <c r="G1895" t="str">
        <f>VLOOKUP(tbActuals[[#This Row],[IT Department]],
                           tbDepartments[], 3,FALSE)</f>
        <v>Max Gin</v>
      </c>
      <c r="H1895" s="2">
        <f>IF(tbActuals[[#This Row],[Actual]]&lt;500,
       0,
       IF(tbActuals[[#This Row],[Actual]]&lt; 1500,
             1500,
             tbActuals[[#This Row],[Actual]]))</f>
        <v>0</v>
      </c>
      <c r="I1895" t="str">
        <f>VLOOKUP(tbActuals[[#This Row],[Country]],
                          tbRegions[], 2, FALSE)</f>
        <v>Europe</v>
      </c>
    </row>
    <row r="1896" spans="1:9" x14ac:dyDescent="0.35">
      <c r="A1896" s="1">
        <v>43891</v>
      </c>
      <c r="B1896" t="s">
        <v>39</v>
      </c>
      <c r="C1896" t="s">
        <v>19</v>
      </c>
      <c r="D1896" t="s">
        <v>8</v>
      </c>
      <c r="E1896" s="2">
        <v>250</v>
      </c>
      <c r="F1896" t="str">
        <f>IFERROR(VLOOKUP(TRIM(tbActuals[[#This Row],[IT Department]]),
                                                  tbDepartments[], 2, FALSE),
                         "")</f>
        <v>Infrastructure</v>
      </c>
      <c r="G1896" t="str">
        <f>VLOOKUP(tbActuals[[#This Row],[IT Department]],
                           tbDepartments[], 3,FALSE)</f>
        <v>Max Gin</v>
      </c>
      <c r="H1896" s="2">
        <f>IF(tbActuals[[#This Row],[Actual]]&lt;500,
       0,
       IF(tbActuals[[#This Row],[Actual]]&lt; 1500,
             1500,
             tbActuals[[#This Row],[Actual]]))</f>
        <v>0</v>
      </c>
      <c r="I1896" t="str">
        <f>VLOOKUP(tbActuals[[#This Row],[Country]],
                          tbRegions[], 2, FALSE)</f>
        <v>USA</v>
      </c>
    </row>
    <row r="1897" spans="1:9" x14ac:dyDescent="0.35">
      <c r="A1897" s="1">
        <v>43891</v>
      </c>
      <c r="B1897" t="s">
        <v>39</v>
      </c>
      <c r="C1897" t="s">
        <v>25</v>
      </c>
      <c r="D1897" t="s">
        <v>8</v>
      </c>
      <c r="E1897" s="2">
        <v>17338</v>
      </c>
      <c r="F1897" t="str">
        <f>IFERROR(VLOOKUP(TRIM(tbActuals[[#This Row],[IT Department]]),
                                                  tbDepartments[], 2, FALSE),
                         "")</f>
        <v>Infrastructure</v>
      </c>
      <c r="G1897" t="str">
        <f>VLOOKUP(tbActuals[[#This Row],[IT Department]],
                           tbDepartments[], 3,FALSE)</f>
        <v>Max Gin</v>
      </c>
      <c r="H1897" s="2">
        <f>IF(tbActuals[[#This Row],[Actual]]&lt;500,
       0,
       IF(tbActuals[[#This Row],[Actual]]&lt; 1500,
             1500,
             tbActuals[[#This Row],[Actual]]))</f>
        <v>17338</v>
      </c>
      <c r="I1897" t="str">
        <f>VLOOKUP(tbActuals[[#This Row],[Country]],
                          tbRegions[], 2, FALSE)</f>
        <v>USA</v>
      </c>
    </row>
    <row r="1898" spans="1:9" x14ac:dyDescent="0.35">
      <c r="A1898" s="1">
        <v>43891</v>
      </c>
      <c r="B1898" t="s">
        <v>39</v>
      </c>
      <c r="C1898" t="s">
        <v>20</v>
      </c>
      <c r="D1898" t="s">
        <v>43</v>
      </c>
      <c r="E1898" s="2">
        <v>11</v>
      </c>
      <c r="F1898" t="str">
        <f>IFERROR(VLOOKUP(TRIM(tbActuals[[#This Row],[IT Department]]),
                                                  tbDepartments[], 2, FALSE),
                         "")</f>
        <v>Infrastructure</v>
      </c>
      <c r="G1898" t="str">
        <f>VLOOKUP(tbActuals[[#This Row],[IT Department]],
                           tbDepartments[], 3,FALSE)</f>
        <v>Max Gin</v>
      </c>
      <c r="H1898" s="2">
        <f>IF(tbActuals[[#This Row],[Actual]]&lt;500,
       0,
       IF(tbActuals[[#This Row],[Actual]]&lt; 1500,
             1500,
             tbActuals[[#This Row],[Actual]]))</f>
        <v>0</v>
      </c>
      <c r="I1898" t="str">
        <f>VLOOKUP(tbActuals[[#This Row],[Country]],
                          tbRegions[], 2, FALSE)</f>
        <v>Europe</v>
      </c>
    </row>
    <row r="1899" spans="1:9" x14ac:dyDescent="0.35">
      <c r="A1899" s="1">
        <v>43891</v>
      </c>
      <c r="B1899" t="s">
        <v>39</v>
      </c>
      <c r="C1899" t="s">
        <v>20</v>
      </c>
      <c r="D1899" t="s">
        <v>8</v>
      </c>
      <c r="E1899" s="2">
        <v>1218</v>
      </c>
      <c r="F1899" t="str">
        <f>IFERROR(VLOOKUP(TRIM(tbActuals[[#This Row],[IT Department]]),
                                                  tbDepartments[], 2, FALSE),
                         "")</f>
        <v>Infrastructure</v>
      </c>
      <c r="G1899" t="str">
        <f>VLOOKUP(tbActuals[[#This Row],[IT Department]],
                           tbDepartments[], 3,FALSE)</f>
        <v>Max Gin</v>
      </c>
      <c r="H1899" s="2">
        <f>IF(tbActuals[[#This Row],[Actual]]&lt;500,
       0,
       IF(tbActuals[[#This Row],[Actual]]&lt; 1500,
             1500,
             tbActuals[[#This Row],[Actual]]))</f>
        <v>1500</v>
      </c>
      <c r="I1899" t="str">
        <f>VLOOKUP(tbActuals[[#This Row],[Country]],
                          tbRegions[], 2, FALSE)</f>
        <v>USA</v>
      </c>
    </row>
    <row r="1900" spans="1:9" x14ac:dyDescent="0.35">
      <c r="A1900" s="1">
        <v>43891</v>
      </c>
      <c r="B1900" t="s">
        <v>39</v>
      </c>
      <c r="C1900" t="s">
        <v>26</v>
      </c>
      <c r="D1900" t="s">
        <v>43</v>
      </c>
      <c r="E1900" s="2">
        <v>33</v>
      </c>
      <c r="F1900" t="str">
        <f>IFERROR(VLOOKUP(TRIM(tbActuals[[#This Row],[IT Department]]),
                                                  tbDepartments[], 2, FALSE),
                         "")</f>
        <v>Infrastructure</v>
      </c>
      <c r="G1900" t="str">
        <f>VLOOKUP(tbActuals[[#This Row],[IT Department]],
                           tbDepartments[], 3,FALSE)</f>
        <v>Max Gin</v>
      </c>
      <c r="H1900" s="2">
        <f>IF(tbActuals[[#This Row],[Actual]]&lt;500,
       0,
       IF(tbActuals[[#This Row],[Actual]]&lt; 1500,
             1500,
             tbActuals[[#This Row],[Actual]]))</f>
        <v>0</v>
      </c>
      <c r="I1900" t="str">
        <f>VLOOKUP(tbActuals[[#This Row],[Country]],
                          tbRegions[], 2, FALSE)</f>
        <v>Europe</v>
      </c>
    </row>
    <row r="1901" spans="1:9" x14ac:dyDescent="0.35">
      <c r="A1901" s="1">
        <v>43891</v>
      </c>
      <c r="B1901" t="s">
        <v>39</v>
      </c>
      <c r="C1901" t="s">
        <v>26</v>
      </c>
      <c r="D1901" t="s">
        <v>7</v>
      </c>
      <c r="E1901" s="2">
        <v>574</v>
      </c>
      <c r="F1901" t="str">
        <f>IFERROR(VLOOKUP(TRIM(tbActuals[[#This Row],[IT Department]]),
                                                  tbDepartments[], 2, FALSE),
                         "")</f>
        <v>Infrastructure</v>
      </c>
      <c r="G1901" t="str">
        <f>VLOOKUP(tbActuals[[#This Row],[IT Department]],
                           tbDepartments[], 3,FALSE)</f>
        <v>Max Gin</v>
      </c>
      <c r="H1901" s="2">
        <f>IF(tbActuals[[#This Row],[Actual]]&lt;500,
       0,
       IF(tbActuals[[#This Row],[Actual]]&lt; 1500,
             1500,
             tbActuals[[#This Row],[Actual]]))</f>
        <v>1500</v>
      </c>
      <c r="I1901" t="str">
        <f>VLOOKUP(tbActuals[[#This Row],[Country]],
                          tbRegions[], 2, FALSE)</f>
        <v>Europe</v>
      </c>
    </row>
    <row r="1902" spans="1:9" x14ac:dyDescent="0.35">
      <c r="A1902" s="1">
        <v>43891</v>
      </c>
      <c r="B1902" t="s">
        <v>39</v>
      </c>
      <c r="C1902" t="s">
        <v>26</v>
      </c>
      <c r="D1902" t="s">
        <v>8</v>
      </c>
      <c r="E1902" s="2">
        <v>2807</v>
      </c>
      <c r="F1902" t="str">
        <f>IFERROR(VLOOKUP(TRIM(tbActuals[[#This Row],[IT Department]]),
                                                  tbDepartments[], 2, FALSE),
                         "")</f>
        <v>Infrastructure</v>
      </c>
      <c r="G1902" t="str">
        <f>VLOOKUP(tbActuals[[#This Row],[IT Department]],
                           tbDepartments[], 3,FALSE)</f>
        <v>Max Gin</v>
      </c>
      <c r="H1902" s="2">
        <f>IF(tbActuals[[#This Row],[Actual]]&lt;500,
       0,
       IF(tbActuals[[#This Row],[Actual]]&lt; 1500,
             1500,
             tbActuals[[#This Row],[Actual]]))</f>
        <v>2807</v>
      </c>
      <c r="I1902" t="str">
        <f>VLOOKUP(tbActuals[[#This Row],[Country]],
                          tbRegions[], 2, FALSE)</f>
        <v>USA</v>
      </c>
    </row>
    <row r="1903" spans="1:9" x14ac:dyDescent="0.35">
      <c r="A1903" s="1">
        <v>43891</v>
      </c>
      <c r="B1903" t="s">
        <v>39</v>
      </c>
      <c r="C1903" t="s">
        <v>21</v>
      </c>
      <c r="D1903" t="s">
        <v>42</v>
      </c>
      <c r="E1903" s="2">
        <v>99</v>
      </c>
      <c r="F1903" t="str">
        <f>IFERROR(VLOOKUP(TRIM(tbActuals[[#This Row],[IT Department]]),
                                                  tbDepartments[], 2, FALSE),
                         "")</f>
        <v>Infrastructure</v>
      </c>
      <c r="G1903" t="str">
        <f>VLOOKUP(tbActuals[[#This Row],[IT Department]],
                           tbDepartments[], 3,FALSE)</f>
        <v>Max Gin</v>
      </c>
      <c r="H1903" s="2">
        <f>IF(tbActuals[[#This Row],[Actual]]&lt;500,
       0,
       IF(tbActuals[[#This Row],[Actual]]&lt; 1500,
             1500,
             tbActuals[[#This Row],[Actual]]))</f>
        <v>0</v>
      </c>
      <c r="I1903" t="str">
        <f>VLOOKUP(tbActuals[[#This Row],[Country]],
                          tbRegions[], 2, FALSE)</f>
        <v>Europe</v>
      </c>
    </row>
    <row r="1904" spans="1:9" x14ac:dyDescent="0.35">
      <c r="A1904" s="1">
        <v>43891</v>
      </c>
      <c r="B1904" t="s">
        <v>39</v>
      </c>
      <c r="C1904" t="s">
        <v>21</v>
      </c>
      <c r="D1904" t="s">
        <v>44</v>
      </c>
      <c r="E1904" s="2">
        <v>-5</v>
      </c>
      <c r="F1904" t="str">
        <f>IFERROR(VLOOKUP(TRIM(tbActuals[[#This Row],[IT Department]]),
                                                  tbDepartments[], 2, FALSE),
                         "")</f>
        <v>Infrastructure</v>
      </c>
      <c r="G1904" t="str">
        <f>VLOOKUP(tbActuals[[#This Row],[IT Department]],
                           tbDepartments[], 3,FALSE)</f>
        <v>Max Gin</v>
      </c>
      <c r="H1904" s="2">
        <f>IF(tbActuals[[#This Row],[Actual]]&lt;500,
       0,
       IF(tbActuals[[#This Row],[Actual]]&lt; 1500,
             1500,
             tbActuals[[#This Row],[Actual]]))</f>
        <v>0</v>
      </c>
      <c r="I1904" t="str">
        <f>VLOOKUP(tbActuals[[#This Row],[Country]],
                          tbRegions[], 2, FALSE)</f>
        <v>Europe</v>
      </c>
    </row>
    <row r="1905" spans="1:9" x14ac:dyDescent="0.35">
      <c r="A1905" s="1">
        <v>43891</v>
      </c>
      <c r="B1905" t="s">
        <v>39</v>
      </c>
      <c r="C1905" t="s">
        <v>21</v>
      </c>
      <c r="D1905" t="s">
        <v>45</v>
      </c>
      <c r="E1905" s="2">
        <v>277</v>
      </c>
      <c r="F1905" t="str">
        <f>IFERROR(VLOOKUP(TRIM(tbActuals[[#This Row],[IT Department]]),
                                                  tbDepartments[], 2, FALSE),
                         "")</f>
        <v>Infrastructure</v>
      </c>
      <c r="G1905" t="str">
        <f>VLOOKUP(tbActuals[[#This Row],[IT Department]],
                           tbDepartments[], 3,FALSE)</f>
        <v>Max Gin</v>
      </c>
      <c r="H1905" s="2">
        <f>IF(tbActuals[[#This Row],[Actual]]&lt;500,
       0,
       IF(tbActuals[[#This Row],[Actual]]&lt; 1500,
             1500,
             tbActuals[[#This Row],[Actual]]))</f>
        <v>0</v>
      </c>
      <c r="I1905" t="str">
        <f>VLOOKUP(tbActuals[[#This Row],[Country]],
                          tbRegions[], 2, FALSE)</f>
        <v>Europe</v>
      </c>
    </row>
    <row r="1906" spans="1:9" x14ac:dyDescent="0.35">
      <c r="A1906" s="1">
        <v>43891</v>
      </c>
      <c r="B1906" t="s">
        <v>39</v>
      </c>
      <c r="C1906" t="s">
        <v>21</v>
      </c>
      <c r="D1906" t="s">
        <v>7</v>
      </c>
      <c r="E1906" s="2">
        <v>784</v>
      </c>
      <c r="F1906" t="str">
        <f>IFERROR(VLOOKUP(TRIM(tbActuals[[#This Row],[IT Department]]),
                                                  tbDepartments[], 2, FALSE),
                         "")</f>
        <v>Infrastructure</v>
      </c>
      <c r="G1906" t="str">
        <f>VLOOKUP(tbActuals[[#This Row],[IT Department]],
                           tbDepartments[], 3,FALSE)</f>
        <v>Max Gin</v>
      </c>
      <c r="H1906" s="2">
        <f>IF(tbActuals[[#This Row],[Actual]]&lt;500,
       0,
       IF(tbActuals[[#This Row],[Actual]]&lt; 1500,
             1500,
             tbActuals[[#This Row],[Actual]]))</f>
        <v>1500</v>
      </c>
      <c r="I1906" t="str">
        <f>VLOOKUP(tbActuals[[#This Row],[Country]],
                          tbRegions[], 2, FALSE)</f>
        <v>Europe</v>
      </c>
    </row>
    <row r="1907" spans="1:9" x14ac:dyDescent="0.35">
      <c r="A1907" s="1">
        <v>43891</v>
      </c>
      <c r="B1907" t="s">
        <v>39</v>
      </c>
      <c r="C1907" t="s">
        <v>21</v>
      </c>
      <c r="D1907" t="s">
        <v>8</v>
      </c>
      <c r="E1907" s="2">
        <v>626</v>
      </c>
      <c r="F1907" t="str">
        <f>IFERROR(VLOOKUP(TRIM(tbActuals[[#This Row],[IT Department]]),
                                                  tbDepartments[], 2, FALSE),
                         "")</f>
        <v>Infrastructure</v>
      </c>
      <c r="G1907" t="str">
        <f>VLOOKUP(tbActuals[[#This Row],[IT Department]],
                           tbDepartments[], 3,FALSE)</f>
        <v>Max Gin</v>
      </c>
      <c r="H1907" s="2">
        <f>IF(tbActuals[[#This Row],[Actual]]&lt;500,
       0,
       IF(tbActuals[[#This Row],[Actual]]&lt; 1500,
             1500,
             tbActuals[[#This Row],[Actual]]))</f>
        <v>1500</v>
      </c>
      <c r="I1907" t="str">
        <f>VLOOKUP(tbActuals[[#This Row],[Country]],
                          tbRegions[], 2, FALSE)</f>
        <v>USA</v>
      </c>
    </row>
    <row r="1908" spans="1:9" x14ac:dyDescent="0.35">
      <c r="A1908" s="1">
        <v>43891</v>
      </c>
      <c r="B1908" t="s">
        <v>39</v>
      </c>
      <c r="C1908" t="s">
        <v>22</v>
      </c>
      <c r="D1908" t="s">
        <v>44</v>
      </c>
      <c r="E1908" s="2">
        <v>474</v>
      </c>
      <c r="F1908" t="str">
        <f>IFERROR(VLOOKUP(TRIM(tbActuals[[#This Row],[IT Department]]),
                                                  tbDepartments[], 2, FALSE),
                         "")</f>
        <v>Infrastructure</v>
      </c>
      <c r="G1908" t="str">
        <f>VLOOKUP(tbActuals[[#This Row],[IT Department]],
                           tbDepartments[], 3,FALSE)</f>
        <v>Max Gin</v>
      </c>
      <c r="H1908" s="2">
        <f>IF(tbActuals[[#This Row],[Actual]]&lt;500,
       0,
       IF(tbActuals[[#This Row],[Actual]]&lt; 1500,
             1500,
             tbActuals[[#This Row],[Actual]]))</f>
        <v>0</v>
      </c>
      <c r="I1908" t="str">
        <f>VLOOKUP(tbActuals[[#This Row],[Country]],
                          tbRegions[], 2, FALSE)</f>
        <v>Europe</v>
      </c>
    </row>
    <row r="1909" spans="1:9" x14ac:dyDescent="0.35">
      <c r="A1909" s="1">
        <v>43891</v>
      </c>
      <c r="B1909" t="s">
        <v>48</v>
      </c>
      <c r="C1909" t="s">
        <v>31</v>
      </c>
      <c r="D1909" t="s">
        <v>42</v>
      </c>
      <c r="E1909" s="2">
        <v>457</v>
      </c>
      <c r="F1909" t="str">
        <f>IFERROR(VLOOKUP(TRIM(tbActuals[[#This Row],[IT Department]]),
                                                  tbDepartments[], 2, FALSE),
                         "")</f>
        <v>Enablement</v>
      </c>
      <c r="G1909" t="str">
        <f>VLOOKUP(tbActuals[[#This Row],[IT Department]],
                           tbDepartments[], 3,FALSE)</f>
        <v>Marcia Carr</v>
      </c>
      <c r="H1909" s="2">
        <f>IF(tbActuals[[#This Row],[Actual]]&lt;500,
       0,
       IF(tbActuals[[#This Row],[Actual]]&lt; 1500,
             1500,
             tbActuals[[#This Row],[Actual]]))</f>
        <v>0</v>
      </c>
      <c r="I1909" t="str">
        <f>VLOOKUP(tbActuals[[#This Row],[Country]],
                          tbRegions[], 2, FALSE)</f>
        <v>Europe</v>
      </c>
    </row>
    <row r="1910" spans="1:9" x14ac:dyDescent="0.35">
      <c r="A1910" s="1">
        <v>43891</v>
      </c>
      <c r="B1910" t="s">
        <v>48</v>
      </c>
      <c r="C1910" t="s">
        <v>24</v>
      </c>
      <c r="D1910" t="s">
        <v>42</v>
      </c>
      <c r="E1910" s="2">
        <v>4379</v>
      </c>
      <c r="F1910" t="str">
        <f>IFERROR(VLOOKUP(TRIM(tbActuals[[#This Row],[IT Department]]),
                                                  tbDepartments[], 2, FALSE),
                         "")</f>
        <v>Enablement</v>
      </c>
      <c r="G1910" t="str">
        <f>VLOOKUP(tbActuals[[#This Row],[IT Department]],
                           tbDepartments[], 3,FALSE)</f>
        <v>Marcia Carr</v>
      </c>
      <c r="H1910" s="2">
        <f>IF(tbActuals[[#This Row],[Actual]]&lt;500,
       0,
       IF(tbActuals[[#This Row],[Actual]]&lt; 1500,
             1500,
             tbActuals[[#This Row],[Actual]]))</f>
        <v>4379</v>
      </c>
      <c r="I1910" t="str">
        <f>VLOOKUP(tbActuals[[#This Row],[Country]],
                          tbRegions[], 2, FALSE)</f>
        <v>Europe</v>
      </c>
    </row>
    <row r="1911" spans="1:9" x14ac:dyDescent="0.35">
      <c r="A1911" s="1">
        <v>43891</v>
      </c>
      <c r="B1911" t="s">
        <v>48</v>
      </c>
      <c r="C1911" t="s">
        <v>11</v>
      </c>
      <c r="D1911" t="s">
        <v>42</v>
      </c>
      <c r="E1911" s="2">
        <v>3235</v>
      </c>
      <c r="F1911" t="str">
        <f>IFERROR(VLOOKUP(TRIM(tbActuals[[#This Row],[IT Department]]),
                                                  tbDepartments[], 2, FALSE),
                         "")</f>
        <v>Enablement</v>
      </c>
      <c r="G1911" t="str">
        <f>VLOOKUP(tbActuals[[#This Row],[IT Department]],
                           tbDepartments[], 3,FALSE)</f>
        <v>Marcia Carr</v>
      </c>
      <c r="H1911" s="2">
        <f>IF(tbActuals[[#This Row],[Actual]]&lt;500,
       0,
       IF(tbActuals[[#This Row],[Actual]]&lt; 1500,
             1500,
             tbActuals[[#This Row],[Actual]]))</f>
        <v>3235</v>
      </c>
      <c r="I1911" t="str">
        <f>VLOOKUP(tbActuals[[#This Row],[Country]],
                          tbRegions[], 2, FALSE)</f>
        <v>Europe</v>
      </c>
    </row>
    <row r="1912" spans="1:9" x14ac:dyDescent="0.35">
      <c r="A1912" s="1">
        <v>43891</v>
      </c>
      <c r="B1912" t="s">
        <v>48</v>
      </c>
      <c r="C1912" t="s">
        <v>11</v>
      </c>
      <c r="D1912" t="s">
        <v>45</v>
      </c>
      <c r="E1912" s="2">
        <v>2964</v>
      </c>
      <c r="F1912" t="str">
        <f>IFERROR(VLOOKUP(TRIM(tbActuals[[#This Row],[IT Department]]),
                                                  tbDepartments[], 2, FALSE),
                         "")</f>
        <v>Enablement</v>
      </c>
      <c r="G1912" t="str">
        <f>VLOOKUP(tbActuals[[#This Row],[IT Department]],
                           tbDepartments[], 3,FALSE)</f>
        <v>Marcia Carr</v>
      </c>
      <c r="H1912" s="2">
        <f>IF(tbActuals[[#This Row],[Actual]]&lt;500,
       0,
       IF(tbActuals[[#This Row],[Actual]]&lt; 1500,
             1500,
             tbActuals[[#This Row],[Actual]]))</f>
        <v>2964</v>
      </c>
      <c r="I1912" t="str">
        <f>VLOOKUP(tbActuals[[#This Row],[Country]],
                          tbRegions[], 2, FALSE)</f>
        <v>Europe</v>
      </c>
    </row>
    <row r="1913" spans="1:9" x14ac:dyDescent="0.35">
      <c r="A1913" s="1">
        <v>43891</v>
      </c>
      <c r="B1913" t="s">
        <v>48</v>
      </c>
      <c r="C1913" t="s">
        <v>15</v>
      </c>
      <c r="D1913" t="s">
        <v>42</v>
      </c>
      <c r="E1913" s="2">
        <v>-110385</v>
      </c>
      <c r="F1913" t="str">
        <f>IFERROR(VLOOKUP(TRIM(tbActuals[[#This Row],[IT Department]]),
                                                  tbDepartments[], 2, FALSE),
                         "")</f>
        <v>Enablement</v>
      </c>
      <c r="G1913" t="str">
        <f>VLOOKUP(tbActuals[[#This Row],[IT Department]],
                           tbDepartments[], 3,FALSE)</f>
        <v>Marcia Carr</v>
      </c>
      <c r="H1913" s="2">
        <f>IF(tbActuals[[#This Row],[Actual]]&lt;500,
       0,
       IF(tbActuals[[#This Row],[Actual]]&lt; 1500,
             1500,
             tbActuals[[#This Row],[Actual]]))</f>
        <v>0</v>
      </c>
      <c r="I1913" t="str">
        <f>VLOOKUP(tbActuals[[#This Row],[Country]],
                          tbRegions[], 2, FALSE)</f>
        <v>Europe</v>
      </c>
    </row>
    <row r="1914" spans="1:9" x14ac:dyDescent="0.35">
      <c r="A1914" s="1">
        <v>43891</v>
      </c>
      <c r="B1914" t="s">
        <v>48</v>
      </c>
      <c r="C1914" t="s">
        <v>19</v>
      </c>
      <c r="D1914" t="s">
        <v>42</v>
      </c>
      <c r="E1914" s="2">
        <v>110</v>
      </c>
      <c r="F1914" t="str">
        <f>IFERROR(VLOOKUP(TRIM(tbActuals[[#This Row],[IT Department]]),
                                                  tbDepartments[], 2, FALSE),
                         "")</f>
        <v>Enablement</v>
      </c>
      <c r="G1914" t="str">
        <f>VLOOKUP(tbActuals[[#This Row],[IT Department]],
                           tbDepartments[], 3,FALSE)</f>
        <v>Marcia Carr</v>
      </c>
      <c r="H1914" s="2">
        <f>IF(tbActuals[[#This Row],[Actual]]&lt;500,
       0,
       IF(tbActuals[[#This Row],[Actual]]&lt; 1500,
             1500,
             tbActuals[[#This Row],[Actual]]))</f>
        <v>0</v>
      </c>
      <c r="I1914" t="str">
        <f>VLOOKUP(tbActuals[[#This Row],[Country]],
                          tbRegions[], 2, FALSE)</f>
        <v>Europe</v>
      </c>
    </row>
    <row r="1915" spans="1:9" x14ac:dyDescent="0.35">
      <c r="A1915" s="1">
        <v>43891</v>
      </c>
      <c r="B1915" t="s">
        <v>48</v>
      </c>
      <c r="C1915" t="s">
        <v>20</v>
      </c>
      <c r="D1915" t="s">
        <v>42</v>
      </c>
      <c r="E1915" s="2">
        <v>20789</v>
      </c>
      <c r="F1915" t="str">
        <f>IFERROR(VLOOKUP(TRIM(tbActuals[[#This Row],[IT Department]]),
                                                  tbDepartments[], 2, FALSE),
                         "")</f>
        <v>Enablement</v>
      </c>
      <c r="G1915" t="str">
        <f>VLOOKUP(tbActuals[[#This Row],[IT Department]],
                           tbDepartments[], 3,FALSE)</f>
        <v>Marcia Carr</v>
      </c>
      <c r="H1915" s="2">
        <f>IF(tbActuals[[#This Row],[Actual]]&lt;500,
       0,
       IF(tbActuals[[#This Row],[Actual]]&lt; 1500,
             1500,
             tbActuals[[#This Row],[Actual]]))</f>
        <v>20789</v>
      </c>
      <c r="I1915" t="str">
        <f>VLOOKUP(tbActuals[[#This Row],[Country]],
                          tbRegions[], 2, FALSE)</f>
        <v>Europe</v>
      </c>
    </row>
    <row r="1916" spans="1:9" x14ac:dyDescent="0.35">
      <c r="A1916" s="1">
        <v>43891</v>
      </c>
      <c r="B1916" t="s">
        <v>48</v>
      </c>
      <c r="C1916" t="s">
        <v>22</v>
      </c>
      <c r="D1916" t="s">
        <v>45</v>
      </c>
      <c r="E1916" s="2">
        <v>146</v>
      </c>
      <c r="F1916" t="str">
        <f>IFERROR(VLOOKUP(TRIM(tbActuals[[#This Row],[IT Department]]),
                                                  tbDepartments[], 2, FALSE),
                         "")</f>
        <v>Enablement</v>
      </c>
      <c r="G1916" t="str">
        <f>VLOOKUP(tbActuals[[#This Row],[IT Department]],
                           tbDepartments[], 3,FALSE)</f>
        <v>Marcia Carr</v>
      </c>
      <c r="H1916" s="2">
        <f>IF(tbActuals[[#This Row],[Actual]]&lt;500,
       0,
       IF(tbActuals[[#This Row],[Actual]]&lt; 1500,
             1500,
             tbActuals[[#This Row],[Actual]]))</f>
        <v>0</v>
      </c>
      <c r="I1916" t="str">
        <f>VLOOKUP(tbActuals[[#This Row],[Country]],
                          tbRegions[], 2, FALSE)</f>
        <v>Europe</v>
      </c>
    </row>
    <row r="1917" spans="1:9" x14ac:dyDescent="0.35">
      <c r="A1917" s="1">
        <v>43891</v>
      </c>
      <c r="B1917" t="s">
        <v>49</v>
      </c>
      <c r="C1917" t="s">
        <v>28</v>
      </c>
      <c r="D1917" t="s">
        <v>8</v>
      </c>
      <c r="E1917" s="2">
        <v>46</v>
      </c>
      <c r="F1917" t="str">
        <f>IFERROR(VLOOKUP(TRIM(tbActuals[[#This Row],[IT Department]]),
                                                  tbDepartments[], 2, FALSE),
                         "")</f>
        <v>BU Support</v>
      </c>
      <c r="G1917" t="str">
        <f>VLOOKUP(tbActuals[[#This Row],[IT Department]],
                           tbDepartments[], 3,FALSE)</f>
        <v>Sam Danks</v>
      </c>
      <c r="H1917" s="2">
        <f>IF(tbActuals[[#This Row],[Actual]]&lt;500,
       0,
       IF(tbActuals[[#This Row],[Actual]]&lt; 1500,
             1500,
             tbActuals[[#This Row],[Actual]]))</f>
        <v>0</v>
      </c>
      <c r="I1917" t="str">
        <f>VLOOKUP(tbActuals[[#This Row],[Country]],
                          tbRegions[], 2, FALSE)</f>
        <v>USA</v>
      </c>
    </row>
    <row r="1918" spans="1:9" x14ac:dyDescent="0.35">
      <c r="A1918" s="1">
        <v>43891</v>
      </c>
      <c r="B1918" t="s">
        <v>49</v>
      </c>
      <c r="C1918" t="s">
        <v>6</v>
      </c>
      <c r="D1918" t="s">
        <v>42</v>
      </c>
      <c r="E1918" s="2">
        <v>4812</v>
      </c>
      <c r="F1918" t="str">
        <f>IFERROR(VLOOKUP(TRIM(tbActuals[[#This Row],[IT Department]]),
                                                  tbDepartments[], 2, FALSE),
                         "")</f>
        <v>BU Support</v>
      </c>
      <c r="G1918" t="str">
        <f>VLOOKUP(tbActuals[[#This Row],[IT Department]],
                           tbDepartments[], 3,FALSE)</f>
        <v>Sam Danks</v>
      </c>
      <c r="H1918" s="2">
        <f>IF(tbActuals[[#This Row],[Actual]]&lt;500,
       0,
       IF(tbActuals[[#This Row],[Actual]]&lt; 1500,
             1500,
             tbActuals[[#This Row],[Actual]]))</f>
        <v>4812</v>
      </c>
      <c r="I1918" t="str">
        <f>VLOOKUP(tbActuals[[#This Row],[Country]],
                          tbRegions[], 2, FALSE)</f>
        <v>Europe</v>
      </c>
    </row>
    <row r="1919" spans="1:9" x14ac:dyDescent="0.35">
      <c r="A1919" s="1">
        <v>43891</v>
      </c>
      <c r="B1919" t="s">
        <v>49</v>
      </c>
      <c r="C1919" t="s">
        <v>6</v>
      </c>
      <c r="D1919" t="s">
        <v>7</v>
      </c>
      <c r="E1919" s="2">
        <v>1628</v>
      </c>
      <c r="F1919" t="str">
        <f>IFERROR(VLOOKUP(TRIM(tbActuals[[#This Row],[IT Department]]),
                                                  tbDepartments[], 2, FALSE),
                         "")</f>
        <v>BU Support</v>
      </c>
      <c r="G1919" t="str">
        <f>VLOOKUP(tbActuals[[#This Row],[IT Department]],
                           tbDepartments[], 3,FALSE)</f>
        <v>Sam Danks</v>
      </c>
      <c r="H1919" s="2">
        <f>IF(tbActuals[[#This Row],[Actual]]&lt;500,
       0,
       IF(tbActuals[[#This Row],[Actual]]&lt; 1500,
             1500,
             tbActuals[[#This Row],[Actual]]))</f>
        <v>1628</v>
      </c>
      <c r="I1919" t="str">
        <f>VLOOKUP(tbActuals[[#This Row],[Country]],
                          tbRegions[], 2, FALSE)</f>
        <v>Europe</v>
      </c>
    </row>
    <row r="1920" spans="1:9" x14ac:dyDescent="0.35">
      <c r="A1920" s="1">
        <v>43891</v>
      </c>
      <c r="B1920" t="s">
        <v>49</v>
      </c>
      <c r="C1920" t="s">
        <v>6</v>
      </c>
      <c r="D1920" t="s">
        <v>8</v>
      </c>
      <c r="E1920" s="2">
        <v>57899</v>
      </c>
      <c r="F1920" t="str">
        <f>IFERROR(VLOOKUP(TRIM(tbActuals[[#This Row],[IT Department]]),
                                                  tbDepartments[], 2, FALSE),
                         "")</f>
        <v>BU Support</v>
      </c>
      <c r="G1920" t="str">
        <f>VLOOKUP(tbActuals[[#This Row],[IT Department]],
                           tbDepartments[], 3,FALSE)</f>
        <v>Sam Danks</v>
      </c>
      <c r="H1920" s="2">
        <f>IF(tbActuals[[#This Row],[Actual]]&lt;500,
       0,
       IF(tbActuals[[#This Row],[Actual]]&lt; 1500,
             1500,
             tbActuals[[#This Row],[Actual]]))</f>
        <v>57899</v>
      </c>
      <c r="I1920" t="str">
        <f>VLOOKUP(tbActuals[[#This Row],[Country]],
                          tbRegions[], 2, FALSE)</f>
        <v>USA</v>
      </c>
    </row>
    <row r="1921" spans="1:9" x14ac:dyDescent="0.35">
      <c r="A1921" s="1">
        <v>43891</v>
      </c>
      <c r="B1921" t="s">
        <v>49</v>
      </c>
      <c r="C1921" t="s">
        <v>36</v>
      </c>
      <c r="D1921" t="s">
        <v>8</v>
      </c>
      <c r="E1921" s="2">
        <v>1506</v>
      </c>
      <c r="F1921" t="str">
        <f>IFERROR(VLOOKUP(TRIM(tbActuals[[#This Row],[IT Department]]),
                                                  tbDepartments[], 2, FALSE),
                         "")</f>
        <v>BU Support</v>
      </c>
      <c r="G1921" t="str">
        <f>VLOOKUP(tbActuals[[#This Row],[IT Department]],
                           tbDepartments[], 3,FALSE)</f>
        <v>Sam Danks</v>
      </c>
      <c r="H1921" s="2">
        <f>IF(tbActuals[[#This Row],[Actual]]&lt;500,
       0,
       IF(tbActuals[[#This Row],[Actual]]&lt; 1500,
             1500,
             tbActuals[[#This Row],[Actual]]))</f>
        <v>1506</v>
      </c>
      <c r="I1921" t="str">
        <f>VLOOKUP(tbActuals[[#This Row],[Country]],
                          tbRegions[], 2, FALSE)</f>
        <v>USA</v>
      </c>
    </row>
    <row r="1922" spans="1:9" x14ac:dyDescent="0.35">
      <c r="A1922" s="1">
        <v>43891</v>
      </c>
      <c r="B1922" t="s">
        <v>49</v>
      </c>
      <c r="C1922" t="s">
        <v>10</v>
      </c>
      <c r="D1922" t="s">
        <v>7</v>
      </c>
      <c r="E1922" s="2">
        <v>7</v>
      </c>
      <c r="F1922" t="str">
        <f>IFERROR(VLOOKUP(TRIM(tbActuals[[#This Row],[IT Department]]),
                                                  tbDepartments[], 2, FALSE),
                         "")</f>
        <v>BU Support</v>
      </c>
      <c r="G1922" t="str">
        <f>VLOOKUP(tbActuals[[#This Row],[IT Department]],
                           tbDepartments[], 3,FALSE)</f>
        <v>Sam Danks</v>
      </c>
      <c r="H1922" s="2">
        <f>IF(tbActuals[[#This Row],[Actual]]&lt;500,
       0,
       IF(tbActuals[[#This Row],[Actual]]&lt; 1500,
             1500,
             tbActuals[[#This Row],[Actual]]))</f>
        <v>0</v>
      </c>
      <c r="I1922" t="str">
        <f>VLOOKUP(tbActuals[[#This Row],[Country]],
                          tbRegions[], 2, FALSE)</f>
        <v>Europe</v>
      </c>
    </row>
    <row r="1923" spans="1:9" x14ac:dyDescent="0.35">
      <c r="A1923" s="1">
        <v>43891</v>
      </c>
      <c r="B1923" t="s">
        <v>49</v>
      </c>
      <c r="C1923" t="s">
        <v>11</v>
      </c>
      <c r="D1923" t="s">
        <v>51</v>
      </c>
      <c r="E1923" s="2">
        <v>6642</v>
      </c>
      <c r="F1923" t="str">
        <f>IFERROR(VLOOKUP(TRIM(tbActuals[[#This Row],[IT Department]]),
                                                  tbDepartments[], 2, FALSE),
                         "")</f>
        <v>BU Support</v>
      </c>
      <c r="G1923" t="str">
        <f>VLOOKUP(tbActuals[[#This Row],[IT Department]],
                           tbDepartments[], 3,FALSE)</f>
        <v>Sam Danks</v>
      </c>
      <c r="H1923" s="2">
        <f>IF(tbActuals[[#This Row],[Actual]]&lt;500,
       0,
       IF(tbActuals[[#This Row],[Actual]]&lt; 1500,
             1500,
             tbActuals[[#This Row],[Actual]]))</f>
        <v>6642</v>
      </c>
      <c r="I1923" t="str">
        <f>VLOOKUP(tbActuals[[#This Row],[Country]],
                          tbRegions[], 2, FALSE)</f>
        <v>Europe</v>
      </c>
    </row>
    <row r="1924" spans="1:9" x14ac:dyDescent="0.35">
      <c r="A1924" s="1">
        <v>43891</v>
      </c>
      <c r="B1924" t="s">
        <v>49</v>
      </c>
      <c r="C1924" t="s">
        <v>11</v>
      </c>
      <c r="D1924" t="s">
        <v>42</v>
      </c>
      <c r="E1924" s="2">
        <v>1350</v>
      </c>
      <c r="F1924" t="str">
        <f>IFERROR(VLOOKUP(TRIM(tbActuals[[#This Row],[IT Department]]),
                                                  tbDepartments[], 2, FALSE),
                         "")</f>
        <v>BU Support</v>
      </c>
      <c r="G1924" t="str">
        <f>VLOOKUP(tbActuals[[#This Row],[IT Department]],
                           tbDepartments[], 3,FALSE)</f>
        <v>Sam Danks</v>
      </c>
      <c r="H1924" s="2">
        <f>IF(tbActuals[[#This Row],[Actual]]&lt;500,
       0,
       IF(tbActuals[[#This Row],[Actual]]&lt; 1500,
             1500,
             tbActuals[[#This Row],[Actual]]))</f>
        <v>1500</v>
      </c>
      <c r="I1924" t="str">
        <f>VLOOKUP(tbActuals[[#This Row],[Country]],
                          tbRegions[], 2, FALSE)</f>
        <v>Europe</v>
      </c>
    </row>
    <row r="1925" spans="1:9" x14ac:dyDescent="0.35">
      <c r="A1925" s="1">
        <v>43891</v>
      </c>
      <c r="B1925" t="s">
        <v>49</v>
      </c>
      <c r="C1925" t="s">
        <v>11</v>
      </c>
      <c r="D1925" t="s">
        <v>45</v>
      </c>
      <c r="E1925" s="2">
        <v>3737</v>
      </c>
      <c r="F1925" t="str">
        <f>IFERROR(VLOOKUP(TRIM(tbActuals[[#This Row],[IT Department]]),
                                                  tbDepartments[], 2, FALSE),
                         "")</f>
        <v>BU Support</v>
      </c>
      <c r="G1925" t="str">
        <f>VLOOKUP(tbActuals[[#This Row],[IT Department]],
                           tbDepartments[], 3,FALSE)</f>
        <v>Sam Danks</v>
      </c>
      <c r="H1925" s="2">
        <f>IF(tbActuals[[#This Row],[Actual]]&lt;500,
       0,
       IF(tbActuals[[#This Row],[Actual]]&lt; 1500,
             1500,
             tbActuals[[#This Row],[Actual]]))</f>
        <v>3737</v>
      </c>
      <c r="I1925" t="str">
        <f>VLOOKUP(tbActuals[[#This Row],[Country]],
                          tbRegions[], 2, FALSE)</f>
        <v>Europe</v>
      </c>
    </row>
    <row r="1926" spans="1:9" x14ac:dyDescent="0.35">
      <c r="A1926" s="1">
        <v>43891</v>
      </c>
      <c r="B1926" t="s">
        <v>49</v>
      </c>
      <c r="C1926" t="s">
        <v>11</v>
      </c>
      <c r="D1926" t="s">
        <v>7</v>
      </c>
      <c r="E1926" s="2">
        <v>8297</v>
      </c>
      <c r="F1926" t="str">
        <f>IFERROR(VLOOKUP(TRIM(tbActuals[[#This Row],[IT Department]]),
                                                  tbDepartments[], 2, FALSE),
                         "")</f>
        <v>BU Support</v>
      </c>
      <c r="G1926" t="str">
        <f>VLOOKUP(tbActuals[[#This Row],[IT Department]],
                           tbDepartments[], 3,FALSE)</f>
        <v>Sam Danks</v>
      </c>
      <c r="H1926" s="2">
        <f>IF(tbActuals[[#This Row],[Actual]]&lt;500,
       0,
       IF(tbActuals[[#This Row],[Actual]]&lt; 1500,
             1500,
             tbActuals[[#This Row],[Actual]]))</f>
        <v>8297</v>
      </c>
      <c r="I1926" t="str">
        <f>VLOOKUP(tbActuals[[#This Row],[Country]],
                          tbRegions[], 2, FALSE)</f>
        <v>Europe</v>
      </c>
    </row>
    <row r="1927" spans="1:9" x14ac:dyDescent="0.35">
      <c r="A1927" s="1">
        <v>43891</v>
      </c>
      <c r="B1927" t="s">
        <v>49</v>
      </c>
      <c r="C1927" t="s">
        <v>11</v>
      </c>
      <c r="D1927" t="s">
        <v>8</v>
      </c>
      <c r="E1927" s="2">
        <v>173446</v>
      </c>
      <c r="F1927" t="str">
        <f>IFERROR(VLOOKUP(TRIM(tbActuals[[#This Row],[IT Department]]),
                                                  tbDepartments[], 2, FALSE),
                         "")</f>
        <v>BU Support</v>
      </c>
      <c r="G1927" t="str">
        <f>VLOOKUP(tbActuals[[#This Row],[IT Department]],
                           tbDepartments[], 3,FALSE)</f>
        <v>Sam Danks</v>
      </c>
      <c r="H1927" s="2">
        <f>IF(tbActuals[[#This Row],[Actual]]&lt;500,
       0,
       IF(tbActuals[[#This Row],[Actual]]&lt; 1500,
             1500,
             tbActuals[[#This Row],[Actual]]))</f>
        <v>173446</v>
      </c>
      <c r="I1927" t="str">
        <f>VLOOKUP(tbActuals[[#This Row],[Country]],
                          tbRegions[], 2, FALSE)</f>
        <v>USA</v>
      </c>
    </row>
    <row r="1928" spans="1:9" x14ac:dyDescent="0.35">
      <c r="A1928" s="1">
        <v>43891</v>
      </c>
      <c r="B1928" t="s">
        <v>49</v>
      </c>
      <c r="C1928" t="s">
        <v>15</v>
      </c>
      <c r="D1928" t="s">
        <v>51</v>
      </c>
      <c r="E1928" s="2">
        <v>59</v>
      </c>
      <c r="F1928" t="str">
        <f>IFERROR(VLOOKUP(TRIM(tbActuals[[#This Row],[IT Department]]),
                                                  tbDepartments[], 2, FALSE),
                         "")</f>
        <v>BU Support</v>
      </c>
      <c r="G1928" t="str">
        <f>VLOOKUP(tbActuals[[#This Row],[IT Department]],
                           tbDepartments[], 3,FALSE)</f>
        <v>Sam Danks</v>
      </c>
      <c r="H1928" s="2">
        <f>IF(tbActuals[[#This Row],[Actual]]&lt;500,
       0,
       IF(tbActuals[[#This Row],[Actual]]&lt; 1500,
             1500,
             tbActuals[[#This Row],[Actual]]))</f>
        <v>0</v>
      </c>
      <c r="I1928" t="str">
        <f>VLOOKUP(tbActuals[[#This Row],[Country]],
                          tbRegions[], 2, FALSE)</f>
        <v>Europe</v>
      </c>
    </row>
    <row r="1929" spans="1:9" x14ac:dyDescent="0.35">
      <c r="A1929" s="1">
        <v>43891</v>
      </c>
      <c r="B1929" t="s">
        <v>49</v>
      </c>
      <c r="C1929" t="s">
        <v>15</v>
      </c>
      <c r="D1929" t="s">
        <v>7</v>
      </c>
      <c r="E1929" s="2">
        <v>149</v>
      </c>
      <c r="F1929" t="str">
        <f>IFERROR(VLOOKUP(TRIM(tbActuals[[#This Row],[IT Department]]),
                                                  tbDepartments[], 2, FALSE),
                         "")</f>
        <v>BU Support</v>
      </c>
      <c r="G1929" t="str">
        <f>VLOOKUP(tbActuals[[#This Row],[IT Department]],
                           tbDepartments[], 3,FALSE)</f>
        <v>Sam Danks</v>
      </c>
      <c r="H1929" s="2">
        <f>IF(tbActuals[[#This Row],[Actual]]&lt;500,
       0,
       IF(tbActuals[[#This Row],[Actual]]&lt; 1500,
             1500,
             tbActuals[[#This Row],[Actual]]))</f>
        <v>0</v>
      </c>
      <c r="I1929" t="str">
        <f>VLOOKUP(tbActuals[[#This Row],[Country]],
                          tbRegions[], 2, FALSE)</f>
        <v>Europe</v>
      </c>
    </row>
    <row r="1930" spans="1:9" x14ac:dyDescent="0.35">
      <c r="A1930" s="1">
        <v>43891</v>
      </c>
      <c r="B1930" t="s">
        <v>49</v>
      </c>
      <c r="C1930" t="s">
        <v>15</v>
      </c>
      <c r="D1930" t="s">
        <v>8</v>
      </c>
      <c r="E1930" s="2">
        <v>6199</v>
      </c>
      <c r="F1930" t="str">
        <f>IFERROR(VLOOKUP(TRIM(tbActuals[[#This Row],[IT Department]]),
                                                  tbDepartments[], 2, FALSE),
                         "")</f>
        <v>BU Support</v>
      </c>
      <c r="G1930" t="str">
        <f>VLOOKUP(tbActuals[[#This Row],[IT Department]],
                           tbDepartments[], 3,FALSE)</f>
        <v>Sam Danks</v>
      </c>
      <c r="H1930" s="2">
        <f>IF(tbActuals[[#This Row],[Actual]]&lt;500,
       0,
       IF(tbActuals[[#This Row],[Actual]]&lt; 1500,
             1500,
             tbActuals[[#This Row],[Actual]]))</f>
        <v>6199</v>
      </c>
      <c r="I1930" t="str">
        <f>VLOOKUP(tbActuals[[#This Row],[Country]],
                          tbRegions[], 2, FALSE)</f>
        <v>USA</v>
      </c>
    </row>
    <row r="1931" spans="1:9" x14ac:dyDescent="0.35">
      <c r="A1931" s="1">
        <v>43891</v>
      </c>
      <c r="B1931" t="s">
        <v>49</v>
      </c>
      <c r="C1931" t="s">
        <v>16</v>
      </c>
      <c r="D1931" t="s">
        <v>7</v>
      </c>
      <c r="E1931" s="2">
        <v>1335</v>
      </c>
      <c r="F1931" t="str">
        <f>IFERROR(VLOOKUP(TRIM(tbActuals[[#This Row],[IT Department]]),
                                                  tbDepartments[], 2, FALSE),
                         "")</f>
        <v>BU Support</v>
      </c>
      <c r="G1931" t="str">
        <f>VLOOKUP(tbActuals[[#This Row],[IT Department]],
                           tbDepartments[], 3,FALSE)</f>
        <v>Sam Danks</v>
      </c>
      <c r="H1931" s="2">
        <f>IF(tbActuals[[#This Row],[Actual]]&lt;500,
       0,
       IF(tbActuals[[#This Row],[Actual]]&lt; 1500,
             1500,
             tbActuals[[#This Row],[Actual]]))</f>
        <v>1500</v>
      </c>
      <c r="I1931" t="str">
        <f>VLOOKUP(tbActuals[[#This Row],[Country]],
                          tbRegions[], 2, FALSE)</f>
        <v>Europe</v>
      </c>
    </row>
    <row r="1932" spans="1:9" x14ac:dyDescent="0.35">
      <c r="A1932" s="1">
        <v>43891</v>
      </c>
      <c r="B1932" t="s">
        <v>49</v>
      </c>
      <c r="C1932" t="s">
        <v>18</v>
      </c>
      <c r="D1932" t="s">
        <v>8</v>
      </c>
      <c r="E1932" s="2">
        <v>30709</v>
      </c>
      <c r="F1932" t="str">
        <f>IFERROR(VLOOKUP(TRIM(tbActuals[[#This Row],[IT Department]]),
                                                  tbDepartments[], 2, FALSE),
                         "")</f>
        <v>BU Support</v>
      </c>
      <c r="G1932" t="str">
        <f>VLOOKUP(tbActuals[[#This Row],[IT Department]],
                           tbDepartments[], 3,FALSE)</f>
        <v>Sam Danks</v>
      </c>
      <c r="H1932" s="2">
        <f>IF(tbActuals[[#This Row],[Actual]]&lt;500,
       0,
       IF(tbActuals[[#This Row],[Actual]]&lt; 1500,
             1500,
             tbActuals[[#This Row],[Actual]]))</f>
        <v>30709</v>
      </c>
      <c r="I1932" t="str">
        <f>VLOOKUP(tbActuals[[#This Row],[Country]],
                          tbRegions[], 2, FALSE)</f>
        <v>USA</v>
      </c>
    </row>
    <row r="1933" spans="1:9" x14ac:dyDescent="0.35">
      <c r="A1933" s="1">
        <v>43891</v>
      </c>
      <c r="B1933" t="s">
        <v>49</v>
      </c>
      <c r="C1933" t="s">
        <v>47</v>
      </c>
      <c r="D1933" t="s">
        <v>8</v>
      </c>
      <c r="E1933" s="2">
        <v>-89493</v>
      </c>
      <c r="F1933" t="str">
        <f>IFERROR(VLOOKUP(TRIM(tbActuals[[#This Row],[IT Department]]),
                                                  tbDepartments[], 2, FALSE),
                         "")</f>
        <v>BU Support</v>
      </c>
      <c r="G1933" t="str">
        <f>VLOOKUP(tbActuals[[#This Row],[IT Department]],
                           tbDepartments[], 3,FALSE)</f>
        <v>Sam Danks</v>
      </c>
      <c r="H1933" s="2">
        <f>IF(tbActuals[[#This Row],[Actual]]&lt;500,
       0,
       IF(tbActuals[[#This Row],[Actual]]&lt; 1500,
             1500,
             tbActuals[[#This Row],[Actual]]))</f>
        <v>0</v>
      </c>
      <c r="I1933" t="str">
        <f>VLOOKUP(tbActuals[[#This Row],[Country]],
                          tbRegions[], 2, FALSE)</f>
        <v>USA</v>
      </c>
    </row>
    <row r="1934" spans="1:9" x14ac:dyDescent="0.35">
      <c r="A1934" s="1">
        <v>43891</v>
      </c>
      <c r="B1934" t="s">
        <v>49</v>
      </c>
      <c r="C1934" t="s">
        <v>19</v>
      </c>
      <c r="D1934" t="s">
        <v>8</v>
      </c>
      <c r="E1934" s="2">
        <v>39</v>
      </c>
      <c r="F1934" t="str">
        <f>IFERROR(VLOOKUP(TRIM(tbActuals[[#This Row],[IT Department]]),
                                                  tbDepartments[], 2, FALSE),
                         "")</f>
        <v>BU Support</v>
      </c>
      <c r="G1934" t="str">
        <f>VLOOKUP(tbActuals[[#This Row],[IT Department]],
                           tbDepartments[], 3,FALSE)</f>
        <v>Sam Danks</v>
      </c>
      <c r="H1934" s="2">
        <f>IF(tbActuals[[#This Row],[Actual]]&lt;500,
       0,
       IF(tbActuals[[#This Row],[Actual]]&lt; 1500,
             1500,
             tbActuals[[#This Row],[Actual]]))</f>
        <v>0</v>
      </c>
      <c r="I1934" t="str">
        <f>VLOOKUP(tbActuals[[#This Row],[Country]],
                          tbRegions[], 2, FALSE)</f>
        <v>USA</v>
      </c>
    </row>
    <row r="1935" spans="1:9" x14ac:dyDescent="0.35">
      <c r="A1935" s="1">
        <v>43891</v>
      </c>
      <c r="B1935" t="s">
        <v>49</v>
      </c>
      <c r="C1935" t="s">
        <v>25</v>
      </c>
      <c r="D1935" t="s">
        <v>8</v>
      </c>
      <c r="E1935" s="2">
        <v>1232</v>
      </c>
      <c r="F1935" t="str">
        <f>IFERROR(VLOOKUP(TRIM(tbActuals[[#This Row],[IT Department]]),
                                                  tbDepartments[], 2, FALSE),
                         "")</f>
        <v>BU Support</v>
      </c>
      <c r="G1935" t="str">
        <f>VLOOKUP(tbActuals[[#This Row],[IT Department]],
                           tbDepartments[], 3,FALSE)</f>
        <v>Sam Danks</v>
      </c>
      <c r="H1935" s="2">
        <f>IF(tbActuals[[#This Row],[Actual]]&lt;500,
       0,
       IF(tbActuals[[#This Row],[Actual]]&lt; 1500,
             1500,
             tbActuals[[#This Row],[Actual]]))</f>
        <v>1500</v>
      </c>
      <c r="I1935" t="str">
        <f>VLOOKUP(tbActuals[[#This Row],[Country]],
                          tbRegions[], 2, FALSE)</f>
        <v>USA</v>
      </c>
    </row>
    <row r="1936" spans="1:9" x14ac:dyDescent="0.35">
      <c r="A1936" s="1">
        <v>43891</v>
      </c>
      <c r="B1936" t="s">
        <v>49</v>
      </c>
      <c r="C1936" t="s">
        <v>20</v>
      </c>
      <c r="D1936" t="s">
        <v>51</v>
      </c>
      <c r="E1936" s="2">
        <v>119</v>
      </c>
      <c r="F1936" t="str">
        <f>IFERROR(VLOOKUP(TRIM(tbActuals[[#This Row],[IT Department]]),
                                                  tbDepartments[], 2, FALSE),
                         "")</f>
        <v>BU Support</v>
      </c>
      <c r="G1936" t="str">
        <f>VLOOKUP(tbActuals[[#This Row],[IT Department]],
                           tbDepartments[], 3,FALSE)</f>
        <v>Sam Danks</v>
      </c>
      <c r="H1936" s="2">
        <f>IF(tbActuals[[#This Row],[Actual]]&lt;500,
       0,
       IF(tbActuals[[#This Row],[Actual]]&lt; 1500,
             1500,
             tbActuals[[#This Row],[Actual]]))</f>
        <v>0</v>
      </c>
      <c r="I1936" t="str">
        <f>VLOOKUP(tbActuals[[#This Row],[Country]],
                          tbRegions[], 2, FALSE)</f>
        <v>Europe</v>
      </c>
    </row>
    <row r="1937" spans="1:9" x14ac:dyDescent="0.35">
      <c r="A1937" s="1">
        <v>43891</v>
      </c>
      <c r="B1937" t="s">
        <v>49</v>
      </c>
      <c r="C1937" t="s">
        <v>20</v>
      </c>
      <c r="D1937" t="s">
        <v>42</v>
      </c>
      <c r="E1937" s="2">
        <v>16</v>
      </c>
      <c r="F1937" t="str">
        <f>IFERROR(VLOOKUP(TRIM(tbActuals[[#This Row],[IT Department]]),
                                                  tbDepartments[], 2, FALSE),
                         "")</f>
        <v>BU Support</v>
      </c>
      <c r="G1937" t="str">
        <f>VLOOKUP(tbActuals[[#This Row],[IT Department]],
                           tbDepartments[], 3,FALSE)</f>
        <v>Sam Danks</v>
      </c>
      <c r="H1937" s="2">
        <f>IF(tbActuals[[#This Row],[Actual]]&lt;500,
       0,
       IF(tbActuals[[#This Row],[Actual]]&lt; 1500,
             1500,
             tbActuals[[#This Row],[Actual]]))</f>
        <v>0</v>
      </c>
      <c r="I1937" t="str">
        <f>VLOOKUP(tbActuals[[#This Row],[Country]],
                          tbRegions[], 2, FALSE)</f>
        <v>Europe</v>
      </c>
    </row>
    <row r="1938" spans="1:9" x14ac:dyDescent="0.35">
      <c r="A1938" s="1">
        <v>43891</v>
      </c>
      <c r="B1938" t="s">
        <v>49</v>
      </c>
      <c r="C1938" t="s">
        <v>20</v>
      </c>
      <c r="D1938" t="s">
        <v>7</v>
      </c>
      <c r="E1938" s="2">
        <v>79</v>
      </c>
      <c r="F1938" t="str">
        <f>IFERROR(VLOOKUP(TRIM(tbActuals[[#This Row],[IT Department]]),
                                                  tbDepartments[], 2, FALSE),
                         "")</f>
        <v>BU Support</v>
      </c>
      <c r="G1938" t="str">
        <f>VLOOKUP(tbActuals[[#This Row],[IT Department]],
                           tbDepartments[], 3,FALSE)</f>
        <v>Sam Danks</v>
      </c>
      <c r="H1938" s="2">
        <f>IF(tbActuals[[#This Row],[Actual]]&lt;500,
       0,
       IF(tbActuals[[#This Row],[Actual]]&lt; 1500,
             1500,
             tbActuals[[#This Row],[Actual]]))</f>
        <v>0</v>
      </c>
      <c r="I1938" t="str">
        <f>VLOOKUP(tbActuals[[#This Row],[Country]],
                          tbRegions[], 2, FALSE)</f>
        <v>Europe</v>
      </c>
    </row>
    <row r="1939" spans="1:9" x14ac:dyDescent="0.35">
      <c r="A1939" s="1">
        <v>43891</v>
      </c>
      <c r="B1939" t="s">
        <v>49</v>
      </c>
      <c r="C1939" t="s">
        <v>20</v>
      </c>
      <c r="D1939" t="s">
        <v>8</v>
      </c>
      <c r="E1939" s="2">
        <v>1133</v>
      </c>
      <c r="F1939" t="str">
        <f>IFERROR(VLOOKUP(TRIM(tbActuals[[#This Row],[IT Department]]),
                                                  tbDepartments[], 2, FALSE),
                         "")</f>
        <v>BU Support</v>
      </c>
      <c r="G1939" t="str">
        <f>VLOOKUP(tbActuals[[#This Row],[IT Department]],
                           tbDepartments[], 3,FALSE)</f>
        <v>Sam Danks</v>
      </c>
      <c r="H1939" s="2">
        <f>IF(tbActuals[[#This Row],[Actual]]&lt;500,
       0,
       IF(tbActuals[[#This Row],[Actual]]&lt; 1500,
             1500,
             tbActuals[[#This Row],[Actual]]))</f>
        <v>1500</v>
      </c>
      <c r="I1939" t="str">
        <f>VLOOKUP(tbActuals[[#This Row],[Country]],
                          tbRegions[], 2, FALSE)</f>
        <v>USA</v>
      </c>
    </row>
    <row r="1940" spans="1:9" x14ac:dyDescent="0.35">
      <c r="A1940" s="1">
        <v>43891</v>
      </c>
      <c r="B1940" t="s">
        <v>49</v>
      </c>
      <c r="C1940" t="s">
        <v>26</v>
      </c>
      <c r="D1940" t="s">
        <v>51</v>
      </c>
      <c r="E1940" s="2">
        <v>-831</v>
      </c>
      <c r="F1940" t="str">
        <f>IFERROR(VLOOKUP(TRIM(tbActuals[[#This Row],[IT Department]]),
                                                  tbDepartments[], 2, FALSE),
                         "")</f>
        <v>BU Support</v>
      </c>
      <c r="G1940" t="str">
        <f>VLOOKUP(tbActuals[[#This Row],[IT Department]],
                           tbDepartments[], 3,FALSE)</f>
        <v>Sam Danks</v>
      </c>
      <c r="H1940" s="2">
        <f>IF(tbActuals[[#This Row],[Actual]]&lt;500,
       0,
       IF(tbActuals[[#This Row],[Actual]]&lt; 1500,
             1500,
             tbActuals[[#This Row],[Actual]]))</f>
        <v>0</v>
      </c>
      <c r="I1940" t="str">
        <f>VLOOKUP(tbActuals[[#This Row],[Country]],
                          tbRegions[], 2, FALSE)</f>
        <v>Europe</v>
      </c>
    </row>
    <row r="1941" spans="1:9" x14ac:dyDescent="0.35">
      <c r="A1941" s="1">
        <v>43891</v>
      </c>
      <c r="B1941" t="s">
        <v>49</v>
      </c>
      <c r="C1941" t="s">
        <v>26</v>
      </c>
      <c r="D1941" t="s">
        <v>8</v>
      </c>
      <c r="E1941" s="2">
        <v>514</v>
      </c>
      <c r="F1941" t="str">
        <f>IFERROR(VLOOKUP(TRIM(tbActuals[[#This Row],[IT Department]]),
                                                  tbDepartments[], 2, FALSE),
                         "")</f>
        <v>BU Support</v>
      </c>
      <c r="G1941" t="str">
        <f>VLOOKUP(tbActuals[[#This Row],[IT Department]],
                           tbDepartments[], 3,FALSE)</f>
        <v>Sam Danks</v>
      </c>
      <c r="H1941" s="2">
        <f>IF(tbActuals[[#This Row],[Actual]]&lt;500,
       0,
       IF(tbActuals[[#This Row],[Actual]]&lt; 1500,
             1500,
             tbActuals[[#This Row],[Actual]]))</f>
        <v>1500</v>
      </c>
      <c r="I1941" t="str">
        <f>VLOOKUP(tbActuals[[#This Row],[Country]],
                          tbRegions[], 2, FALSE)</f>
        <v>USA</v>
      </c>
    </row>
    <row r="1942" spans="1:9" x14ac:dyDescent="0.35">
      <c r="A1942" s="1">
        <v>43891</v>
      </c>
      <c r="B1942" t="s">
        <v>49</v>
      </c>
      <c r="C1942" t="s">
        <v>21</v>
      </c>
      <c r="D1942" t="s">
        <v>51</v>
      </c>
      <c r="E1942" s="2">
        <v>105</v>
      </c>
      <c r="F1942" t="str">
        <f>IFERROR(VLOOKUP(TRIM(tbActuals[[#This Row],[IT Department]]),
                                                  tbDepartments[], 2, FALSE),
                         "")</f>
        <v>BU Support</v>
      </c>
      <c r="G1942" t="str">
        <f>VLOOKUP(tbActuals[[#This Row],[IT Department]],
                           tbDepartments[], 3,FALSE)</f>
        <v>Sam Danks</v>
      </c>
      <c r="H1942" s="2">
        <f>IF(tbActuals[[#This Row],[Actual]]&lt;500,
       0,
       IF(tbActuals[[#This Row],[Actual]]&lt; 1500,
             1500,
             tbActuals[[#This Row],[Actual]]))</f>
        <v>0</v>
      </c>
      <c r="I1942" t="str">
        <f>VLOOKUP(tbActuals[[#This Row],[Country]],
                          tbRegions[], 2, FALSE)</f>
        <v>Europe</v>
      </c>
    </row>
    <row r="1943" spans="1:9" x14ac:dyDescent="0.35">
      <c r="A1943" s="1">
        <v>43891</v>
      </c>
      <c r="B1943" t="s">
        <v>49</v>
      </c>
      <c r="C1943" t="s">
        <v>21</v>
      </c>
      <c r="D1943" t="s">
        <v>7</v>
      </c>
      <c r="E1943" s="2">
        <v>1689</v>
      </c>
      <c r="F1943" t="str">
        <f>IFERROR(VLOOKUP(TRIM(tbActuals[[#This Row],[IT Department]]),
                                                  tbDepartments[], 2, FALSE),
                         "")</f>
        <v>BU Support</v>
      </c>
      <c r="G1943" t="str">
        <f>VLOOKUP(tbActuals[[#This Row],[IT Department]],
                           tbDepartments[], 3,FALSE)</f>
        <v>Sam Danks</v>
      </c>
      <c r="H1943" s="2">
        <f>IF(tbActuals[[#This Row],[Actual]]&lt;500,
       0,
       IF(tbActuals[[#This Row],[Actual]]&lt; 1500,
             1500,
             tbActuals[[#This Row],[Actual]]))</f>
        <v>1689</v>
      </c>
      <c r="I1943" t="str">
        <f>VLOOKUP(tbActuals[[#This Row],[Country]],
                          tbRegions[], 2, FALSE)</f>
        <v>Europe</v>
      </c>
    </row>
    <row r="1944" spans="1:9" x14ac:dyDescent="0.35">
      <c r="A1944" s="1">
        <v>43891</v>
      </c>
      <c r="B1944" t="s">
        <v>49</v>
      </c>
      <c r="C1944" t="s">
        <v>21</v>
      </c>
      <c r="D1944" t="s">
        <v>8</v>
      </c>
      <c r="E1944" s="2">
        <v>2176</v>
      </c>
      <c r="F1944" t="str">
        <f>IFERROR(VLOOKUP(TRIM(tbActuals[[#This Row],[IT Department]]),
                                                  tbDepartments[], 2, FALSE),
                         "")</f>
        <v>BU Support</v>
      </c>
      <c r="G1944" t="str">
        <f>VLOOKUP(tbActuals[[#This Row],[IT Department]],
                           tbDepartments[], 3,FALSE)</f>
        <v>Sam Danks</v>
      </c>
      <c r="H1944" s="2">
        <f>IF(tbActuals[[#This Row],[Actual]]&lt;500,
       0,
       IF(tbActuals[[#This Row],[Actual]]&lt; 1500,
             1500,
             tbActuals[[#This Row],[Actual]]))</f>
        <v>2176</v>
      </c>
      <c r="I1944" t="str">
        <f>VLOOKUP(tbActuals[[#This Row],[Country]],
                          tbRegions[], 2, FALSE)</f>
        <v>USA</v>
      </c>
    </row>
    <row r="1945" spans="1:9" x14ac:dyDescent="0.35">
      <c r="A1945" s="1">
        <v>43891</v>
      </c>
      <c r="B1945" t="s">
        <v>49</v>
      </c>
      <c r="C1945" t="s">
        <v>22</v>
      </c>
      <c r="D1945" t="s">
        <v>51</v>
      </c>
      <c r="E1945" s="2">
        <v>1067</v>
      </c>
      <c r="F1945" t="str">
        <f>IFERROR(VLOOKUP(TRIM(tbActuals[[#This Row],[IT Department]]),
                                                  tbDepartments[], 2, FALSE),
                         "")</f>
        <v>BU Support</v>
      </c>
      <c r="G1945" t="str">
        <f>VLOOKUP(tbActuals[[#This Row],[IT Department]],
                           tbDepartments[], 3,FALSE)</f>
        <v>Sam Danks</v>
      </c>
      <c r="H1945" s="2">
        <f>IF(tbActuals[[#This Row],[Actual]]&lt;500,
       0,
       IF(tbActuals[[#This Row],[Actual]]&lt; 1500,
             1500,
             tbActuals[[#This Row],[Actual]]))</f>
        <v>1500</v>
      </c>
      <c r="I1945" t="str">
        <f>VLOOKUP(tbActuals[[#This Row],[Country]],
                          tbRegions[], 2, FALSE)</f>
        <v>Europe</v>
      </c>
    </row>
    <row r="1946" spans="1:9" x14ac:dyDescent="0.35">
      <c r="A1946" s="1">
        <v>43891</v>
      </c>
      <c r="B1946" t="s">
        <v>50</v>
      </c>
      <c r="C1946" t="s">
        <v>31</v>
      </c>
      <c r="D1946" t="s">
        <v>12</v>
      </c>
      <c r="E1946" s="2">
        <v>5280</v>
      </c>
      <c r="F1946" t="str">
        <f>IFERROR(VLOOKUP(TRIM(tbActuals[[#This Row],[IT Department]]),
                                                  tbDepartments[], 2, FALSE),
                         "")</f>
        <v>BU Support</v>
      </c>
      <c r="G1946" t="str">
        <f>VLOOKUP(tbActuals[[#This Row],[IT Department]],
                           tbDepartments[], 3,FALSE)</f>
        <v>Linda Lee</v>
      </c>
      <c r="H1946" s="2">
        <f>IF(tbActuals[[#This Row],[Actual]]&lt;500,
       0,
       IF(tbActuals[[#This Row],[Actual]]&lt; 1500,
             1500,
             tbActuals[[#This Row],[Actual]]))</f>
        <v>5280</v>
      </c>
      <c r="I1946" t="str">
        <f>VLOOKUP(tbActuals[[#This Row],[Country]],
                          tbRegions[], 2, FALSE)</f>
        <v>Europe</v>
      </c>
    </row>
    <row r="1947" spans="1:9" x14ac:dyDescent="0.35">
      <c r="A1947" s="1">
        <v>43891</v>
      </c>
      <c r="B1947" t="s">
        <v>50</v>
      </c>
      <c r="C1947" t="s">
        <v>24</v>
      </c>
      <c r="D1947" t="s">
        <v>51</v>
      </c>
      <c r="E1947" s="2">
        <v>17</v>
      </c>
      <c r="F1947" t="str">
        <f>IFERROR(VLOOKUP(TRIM(tbActuals[[#This Row],[IT Department]]),
                                                  tbDepartments[], 2, FALSE),
                         "")</f>
        <v>BU Support</v>
      </c>
      <c r="G1947" t="str">
        <f>VLOOKUP(tbActuals[[#This Row],[IT Department]],
                           tbDepartments[], 3,FALSE)</f>
        <v>Linda Lee</v>
      </c>
      <c r="H1947" s="2">
        <f>IF(tbActuals[[#This Row],[Actual]]&lt;500,
       0,
       IF(tbActuals[[#This Row],[Actual]]&lt; 1500,
             1500,
             tbActuals[[#This Row],[Actual]]))</f>
        <v>0</v>
      </c>
      <c r="I1947" t="str">
        <f>VLOOKUP(tbActuals[[#This Row],[Country]],
                          tbRegions[], 2, FALSE)</f>
        <v>Europe</v>
      </c>
    </row>
    <row r="1948" spans="1:9" x14ac:dyDescent="0.35">
      <c r="A1948" s="1">
        <v>43891</v>
      </c>
      <c r="B1948" t="s">
        <v>50</v>
      </c>
      <c r="C1948" t="s">
        <v>24</v>
      </c>
      <c r="D1948" t="s">
        <v>12</v>
      </c>
      <c r="E1948" s="2">
        <v>280</v>
      </c>
      <c r="F1948" t="str">
        <f>IFERROR(VLOOKUP(TRIM(tbActuals[[#This Row],[IT Department]]),
                                                  tbDepartments[], 2, FALSE),
                         "")</f>
        <v>BU Support</v>
      </c>
      <c r="G1948" t="str">
        <f>VLOOKUP(tbActuals[[#This Row],[IT Department]],
                           tbDepartments[], 3,FALSE)</f>
        <v>Linda Lee</v>
      </c>
      <c r="H1948" s="2">
        <f>IF(tbActuals[[#This Row],[Actual]]&lt;500,
       0,
       IF(tbActuals[[#This Row],[Actual]]&lt; 1500,
             1500,
             tbActuals[[#This Row],[Actual]]))</f>
        <v>0</v>
      </c>
      <c r="I1948" t="str">
        <f>VLOOKUP(tbActuals[[#This Row],[Country]],
                          tbRegions[], 2, FALSE)</f>
        <v>Europe</v>
      </c>
    </row>
    <row r="1949" spans="1:9" x14ac:dyDescent="0.35">
      <c r="A1949" s="1">
        <v>43891</v>
      </c>
      <c r="B1949" t="s">
        <v>50</v>
      </c>
      <c r="C1949" t="s">
        <v>24</v>
      </c>
      <c r="D1949" t="s">
        <v>37</v>
      </c>
      <c r="E1949" s="2">
        <v>448</v>
      </c>
      <c r="F1949" t="str">
        <f>IFERROR(VLOOKUP(TRIM(tbActuals[[#This Row],[IT Department]]),
                                                  tbDepartments[], 2, FALSE),
                         "")</f>
        <v>BU Support</v>
      </c>
      <c r="G1949" t="str">
        <f>VLOOKUP(tbActuals[[#This Row],[IT Department]],
                           tbDepartments[], 3,FALSE)</f>
        <v>Linda Lee</v>
      </c>
      <c r="H1949" s="2">
        <f>IF(tbActuals[[#This Row],[Actual]]&lt;500,
       0,
       IF(tbActuals[[#This Row],[Actual]]&lt; 1500,
             1500,
             tbActuals[[#This Row],[Actual]]))</f>
        <v>0</v>
      </c>
      <c r="I1949" t="str">
        <f>VLOOKUP(tbActuals[[#This Row],[Country]],
                          tbRegions[], 2, FALSE)</f>
        <v>Europe</v>
      </c>
    </row>
    <row r="1950" spans="1:9" x14ac:dyDescent="0.35">
      <c r="A1950" s="1">
        <v>43891</v>
      </c>
      <c r="B1950" t="s">
        <v>50</v>
      </c>
      <c r="C1950" t="s">
        <v>24</v>
      </c>
      <c r="D1950" t="s">
        <v>7</v>
      </c>
      <c r="E1950" s="2">
        <v>27</v>
      </c>
      <c r="F1950" t="str">
        <f>IFERROR(VLOOKUP(TRIM(tbActuals[[#This Row],[IT Department]]),
                                                  tbDepartments[], 2, FALSE),
                         "")</f>
        <v>BU Support</v>
      </c>
      <c r="G1950" t="str">
        <f>VLOOKUP(tbActuals[[#This Row],[IT Department]],
                           tbDepartments[], 3,FALSE)</f>
        <v>Linda Lee</v>
      </c>
      <c r="H1950" s="2">
        <f>IF(tbActuals[[#This Row],[Actual]]&lt;500,
       0,
       IF(tbActuals[[#This Row],[Actual]]&lt; 1500,
             1500,
             tbActuals[[#This Row],[Actual]]))</f>
        <v>0</v>
      </c>
      <c r="I1950" t="str">
        <f>VLOOKUP(tbActuals[[#This Row],[Country]],
                          tbRegions[], 2, FALSE)</f>
        <v>Europe</v>
      </c>
    </row>
    <row r="1951" spans="1:9" x14ac:dyDescent="0.35">
      <c r="A1951" s="1">
        <v>43891</v>
      </c>
      <c r="B1951" t="s">
        <v>50</v>
      </c>
      <c r="C1951" t="s">
        <v>6</v>
      </c>
      <c r="D1951" t="s">
        <v>52</v>
      </c>
      <c r="E1951" s="2">
        <v>2353</v>
      </c>
      <c r="F1951" t="str">
        <f>IFERROR(VLOOKUP(TRIM(tbActuals[[#This Row],[IT Department]]),
                                                  tbDepartments[], 2, FALSE),
                         "")</f>
        <v>BU Support</v>
      </c>
      <c r="G1951" t="str">
        <f>VLOOKUP(tbActuals[[#This Row],[IT Department]],
                           tbDepartments[], 3,FALSE)</f>
        <v>Linda Lee</v>
      </c>
      <c r="H1951" s="2">
        <f>IF(tbActuals[[#This Row],[Actual]]&lt;500,
       0,
       IF(tbActuals[[#This Row],[Actual]]&lt; 1500,
             1500,
             tbActuals[[#This Row],[Actual]]))</f>
        <v>2353</v>
      </c>
      <c r="I1951" t="str">
        <f>VLOOKUP(tbActuals[[#This Row],[Country]],
                          tbRegions[], 2, FALSE)</f>
        <v>Europe</v>
      </c>
    </row>
    <row r="1952" spans="1:9" x14ac:dyDescent="0.35">
      <c r="A1952" s="1">
        <v>43891</v>
      </c>
      <c r="B1952" t="s">
        <v>50</v>
      </c>
      <c r="C1952" t="s">
        <v>6</v>
      </c>
      <c r="D1952" t="s">
        <v>45</v>
      </c>
      <c r="E1952" s="2">
        <v>921</v>
      </c>
      <c r="F1952" t="str">
        <f>IFERROR(VLOOKUP(TRIM(tbActuals[[#This Row],[IT Department]]),
                                                  tbDepartments[], 2, FALSE),
                         "")</f>
        <v>BU Support</v>
      </c>
      <c r="G1952" t="str">
        <f>VLOOKUP(tbActuals[[#This Row],[IT Department]],
                           tbDepartments[], 3,FALSE)</f>
        <v>Linda Lee</v>
      </c>
      <c r="H1952" s="2">
        <f>IF(tbActuals[[#This Row],[Actual]]&lt;500,
       0,
       IF(tbActuals[[#This Row],[Actual]]&lt; 1500,
             1500,
             tbActuals[[#This Row],[Actual]]))</f>
        <v>1500</v>
      </c>
      <c r="I1952" t="str">
        <f>VLOOKUP(tbActuals[[#This Row],[Country]],
                          tbRegions[], 2, FALSE)</f>
        <v>Europe</v>
      </c>
    </row>
    <row r="1953" spans="1:9" x14ac:dyDescent="0.35">
      <c r="A1953" s="1">
        <v>43891</v>
      </c>
      <c r="B1953" t="s">
        <v>50</v>
      </c>
      <c r="C1953" t="s">
        <v>6</v>
      </c>
      <c r="D1953" t="s">
        <v>7</v>
      </c>
      <c r="E1953" s="2">
        <v>5035</v>
      </c>
      <c r="F1953" t="str">
        <f>IFERROR(VLOOKUP(TRIM(tbActuals[[#This Row],[IT Department]]),
                                                  tbDepartments[], 2, FALSE),
                         "")</f>
        <v>BU Support</v>
      </c>
      <c r="G1953" t="str">
        <f>VLOOKUP(tbActuals[[#This Row],[IT Department]],
                           tbDepartments[], 3,FALSE)</f>
        <v>Linda Lee</v>
      </c>
      <c r="H1953" s="2">
        <f>IF(tbActuals[[#This Row],[Actual]]&lt;500,
       0,
       IF(tbActuals[[#This Row],[Actual]]&lt; 1500,
             1500,
             tbActuals[[#This Row],[Actual]]))</f>
        <v>5035</v>
      </c>
      <c r="I1953" t="str">
        <f>VLOOKUP(tbActuals[[#This Row],[Country]],
                          tbRegions[], 2, FALSE)</f>
        <v>Europe</v>
      </c>
    </row>
    <row r="1954" spans="1:9" x14ac:dyDescent="0.35">
      <c r="A1954" s="1">
        <v>43891</v>
      </c>
      <c r="B1954" t="s">
        <v>50</v>
      </c>
      <c r="C1954" t="s">
        <v>6</v>
      </c>
      <c r="D1954" t="s">
        <v>8</v>
      </c>
      <c r="E1954" s="2">
        <v>24521</v>
      </c>
      <c r="F1954" t="str">
        <f>IFERROR(VLOOKUP(TRIM(tbActuals[[#This Row],[IT Department]]),
                                                  tbDepartments[], 2, FALSE),
                         "")</f>
        <v>BU Support</v>
      </c>
      <c r="G1954" t="str">
        <f>VLOOKUP(tbActuals[[#This Row],[IT Department]],
                           tbDepartments[], 3,FALSE)</f>
        <v>Linda Lee</v>
      </c>
      <c r="H1954" s="2">
        <f>IF(tbActuals[[#This Row],[Actual]]&lt;500,
       0,
       IF(tbActuals[[#This Row],[Actual]]&lt; 1500,
             1500,
             tbActuals[[#This Row],[Actual]]))</f>
        <v>24521</v>
      </c>
      <c r="I1954" t="str">
        <f>VLOOKUP(tbActuals[[#This Row],[Country]],
                          tbRegions[], 2, FALSE)</f>
        <v>USA</v>
      </c>
    </row>
    <row r="1955" spans="1:9" x14ac:dyDescent="0.35">
      <c r="A1955" s="1">
        <v>43891</v>
      </c>
      <c r="B1955" t="s">
        <v>50</v>
      </c>
      <c r="C1955" t="s">
        <v>36</v>
      </c>
      <c r="D1955" t="s">
        <v>34</v>
      </c>
      <c r="E1955" s="2">
        <v>57</v>
      </c>
      <c r="F1955" t="str">
        <f>IFERROR(VLOOKUP(TRIM(tbActuals[[#This Row],[IT Department]]),
                                                  tbDepartments[], 2, FALSE),
                         "")</f>
        <v>BU Support</v>
      </c>
      <c r="G1955" t="str">
        <f>VLOOKUP(tbActuals[[#This Row],[IT Department]],
                           tbDepartments[], 3,FALSE)</f>
        <v>Linda Lee</v>
      </c>
      <c r="H1955" s="2">
        <f>IF(tbActuals[[#This Row],[Actual]]&lt;500,
       0,
       IF(tbActuals[[#This Row],[Actual]]&lt; 1500,
             1500,
             tbActuals[[#This Row],[Actual]]))</f>
        <v>0</v>
      </c>
      <c r="I1955" t="str">
        <f>VLOOKUP(tbActuals[[#This Row],[Country]],
                          tbRegions[], 2, FALSE)</f>
        <v>Canada</v>
      </c>
    </row>
    <row r="1956" spans="1:9" x14ac:dyDescent="0.35">
      <c r="A1956" s="1">
        <v>43891</v>
      </c>
      <c r="B1956" t="s">
        <v>50</v>
      </c>
      <c r="C1956" t="s">
        <v>36</v>
      </c>
      <c r="D1956" t="s">
        <v>45</v>
      </c>
      <c r="E1956" s="2">
        <v>329</v>
      </c>
      <c r="F1956" t="str">
        <f>IFERROR(VLOOKUP(TRIM(tbActuals[[#This Row],[IT Department]]),
                                                  tbDepartments[], 2, FALSE),
                         "")</f>
        <v>BU Support</v>
      </c>
      <c r="G1956" t="str">
        <f>VLOOKUP(tbActuals[[#This Row],[IT Department]],
                           tbDepartments[], 3,FALSE)</f>
        <v>Linda Lee</v>
      </c>
      <c r="H1956" s="2">
        <f>IF(tbActuals[[#This Row],[Actual]]&lt;500,
       0,
       IF(tbActuals[[#This Row],[Actual]]&lt; 1500,
             1500,
             tbActuals[[#This Row],[Actual]]))</f>
        <v>0</v>
      </c>
      <c r="I1956" t="str">
        <f>VLOOKUP(tbActuals[[#This Row],[Country]],
                          tbRegions[], 2, FALSE)</f>
        <v>Europe</v>
      </c>
    </row>
    <row r="1957" spans="1:9" x14ac:dyDescent="0.35">
      <c r="A1957" s="1">
        <v>43891</v>
      </c>
      <c r="B1957" t="s">
        <v>50</v>
      </c>
      <c r="C1957" t="s">
        <v>36</v>
      </c>
      <c r="D1957" t="s">
        <v>8</v>
      </c>
      <c r="E1957" s="2">
        <v>2058</v>
      </c>
      <c r="F1957" t="str">
        <f>IFERROR(VLOOKUP(TRIM(tbActuals[[#This Row],[IT Department]]),
                                                  tbDepartments[], 2, FALSE),
                         "")</f>
        <v>BU Support</v>
      </c>
      <c r="G1957" t="str">
        <f>VLOOKUP(tbActuals[[#This Row],[IT Department]],
                           tbDepartments[], 3,FALSE)</f>
        <v>Linda Lee</v>
      </c>
      <c r="H1957" s="2">
        <f>IF(tbActuals[[#This Row],[Actual]]&lt;500,
       0,
       IF(tbActuals[[#This Row],[Actual]]&lt; 1500,
             1500,
             tbActuals[[#This Row],[Actual]]))</f>
        <v>2058</v>
      </c>
      <c r="I1957" t="str">
        <f>VLOOKUP(tbActuals[[#This Row],[Country]],
                          tbRegions[], 2, FALSE)</f>
        <v>USA</v>
      </c>
    </row>
    <row r="1958" spans="1:9" x14ac:dyDescent="0.35">
      <c r="A1958" s="1">
        <v>43891</v>
      </c>
      <c r="B1958" t="s">
        <v>50</v>
      </c>
      <c r="C1958" t="s">
        <v>11</v>
      </c>
      <c r="D1958" t="s">
        <v>51</v>
      </c>
      <c r="E1958" s="2">
        <v>9698</v>
      </c>
      <c r="F1958" t="str">
        <f>IFERROR(VLOOKUP(TRIM(tbActuals[[#This Row],[IT Department]]),
                                                  tbDepartments[], 2, FALSE),
                         "")</f>
        <v>BU Support</v>
      </c>
      <c r="G1958" t="str">
        <f>VLOOKUP(tbActuals[[#This Row],[IT Department]],
                           tbDepartments[], 3,FALSE)</f>
        <v>Linda Lee</v>
      </c>
      <c r="H1958" s="2">
        <f>IF(tbActuals[[#This Row],[Actual]]&lt;500,
       0,
       IF(tbActuals[[#This Row],[Actual]]&lt; 1500,
             1500,
             tbActuals[[#This Row],[Actual]]))</f>
        <v>9698</v>
      </c>
      <c r="I1958" t="str">
        <f>VLOOKUP(tbActuals[[#This Row],[Country]],
                          tbRegions[], 2, FALSE)</f>
        <v>Europe</v>
      </c>
    </row>
    <row r="1959" spans="1:9" x14ac:dyDescent="0.35">
      <c r="A1959" s="1">
        <v>43891</v>
      </c>
      <c r="B1959" t="s">
        <v>50</v>
      </c>
      <c r="C1959" t="s">
        <v>11</v>
      </c>
      <c r="D1959" t="s">
        <v>34</v>
      </c>
      <c r="E1959" s="2">
        <v>22650</v>
      </c>
      <c r="F1959" t="str">
        <f>IFERROR(VLOOKUP(TRIM(tbActuals[[#This Row],[IT Department]]),
                                                  tbDepartments[], 2, FALSE),
                         "")</f>
        <v>BU Support</v>
      </c>
      <c r="G1959" t="str">
        <f>VLOOKUP(tbActuals[[#This Row],[IT Department]],
                           tbDepartments[], 3,FALSE)</f>
        <v>Linda Lee</v>
      </c>
      <c r="H1959" s="2">
        <f>IF(tbActuals[[#This Row],[Actual]]&lt;500,
       0,
       IF(tbActuals[[#This Row],[Actual]]&lt; 1500,
             1500,
             tbActuals[[#This Row],[Actual]]))</f>
        <v>22650</v>
      </c>
      <c r="I1959" t="str">
        <f>VLOOKUP(tbActuals[[#This Row],[Country]],
                          tbRegions[], 2, FALSE)</f>
        <v>Canada</v>
      </c>
    </row>
    <row r="1960" spans="1:9" x14ac:dyDescent="0.35">
      <c r="A1960" s="1">
        <v>43891</v>
      </c>
      <c r="B1960" t="s">
        <v>50</v>
      </c>
      <c r="C1960" t="s">
        <v>11</v>
      </c>
      <c r="D1960" t="s">
        <v>52</v>
      </c>
      <c r="E1960" s="2">
        <v>18778</v>
      </c>
      <c r="F1960" t="str">
        <f>IFERROR(VLOOKUP(TRIM(tbActuals[[#This Row],[IT Department]]),
                                                  tbDepartments[], 2, FALSE),
                         "")</f>
        <v>BU Support</v>
      </c>
      <c r="G1960" t="str">
        <f>VLOOKUP(tbActuals[[#This Row],[IT Department]],
                           tbDepartments[], 3,FALSE)</f>
        <v>Linda Lee</v>
      </c>
      <c r="H1960" s="2">
        <f>IF(tbActuals[[#This Row],[Actual]]&lt;500,
       0,
       IF(tbActuals[[#This Row],[Actual]]&lt; 1500,
             1500,
             tbActuals[[#This Row],[Actual]]))</f>
        <v>18778</v>
      </c>
      <c r="I1960" t="str">
        <f>VLOOKUP(tbActuals[[#This Row],[Country]],
                          tbRegions[], 2, FALSE)</f>
        <v>Europe</v>
      </c>
    </row>
    <row r="1961" spans="1:9" x14ac:dyDescent="0.35">
      <c r="A1961" s="1">
        <v>43891</v>
      </c>
      <c r="B1961" t="s">
        <v>50</v>
      </c>
      <c r="C1961" t="s">
        <v>11</v>
      </c>
      <c r="D1961" t="s">
        <v>42</v>
      </c>
      <c r="E1961" s="2">
        <v>26997</v>
      </c>
      <c r="F1961" t="str">
        <f>IFERROR(VLOOKUP(TRIM(tbActuals[[#This Row],[IT Department]]),
                                                  tbDepartments[], 2, FALSE),
                         "")</f>
        <v>BU Support</v>
      </c>
      <c r="G1961" t="str">
        <f>VLOOKUP(tbActuals[[#This Row],[IT Department]],
                           tbDepartments[], 3,FALSE)</f>
        <v>Linda Lee</v>
      </c>
      <c r="H1961" s="2">
        <f>IF(tbActuals[[#This Row],[Actual]]&lt;500,
       0,
       IF(tbActuals[[#This Row],[Actual]]&lt; 1500,
             1500,
             tbActuals[[#This Row],[Actual]]))</f>
        <v>26997</v>
      </c>
      <c r="I1961" t="str">
        <f>VLOOKUP(tbActuals[[#This Row],[Country]],
                          tbRegions[], 2, FALSE)</f>
        <v>Europe</v>
      </c>
    </row>
    <row r="1962" spans="1:9" x14ac:dyDescent="0.35">
      <c r="A1962" s="1">
        <v>43891</v>
      </c>
      <c r="B1962" t="s">
        <v>50</v>
      </c>
      <c r="C1962" t="s">
        <v>11</v>
      </c>
      <c r="D1962" t="s">
        <v>12</v>
      </c>
      <c r="E1962" s="2">
        <v>-42690</v>
      </c>
      <c r="F1962" t="str">
        <f>IFERROR(VLOOKUP(TRIM(tbActuals[[#This Row],[IT Department]]),
                                                  tbDepartments[], 2, FALSE),
                         "")</f>
        <v>BU Support</v>
      </c>
      <c r="G1962" t="str">
        <f>VLOOKUP(tbActuals[[#This Row],[IT Department]],
                           tbDepartments[], 3,FALSE)</f>
        <v>Linda Lee</v>
      </c>
      <c r="H1962" s="2">
        <f>IF(tbActuals[[#This Row],[Actual]]&lt;500,
       0,
       IF(tbActuals[[#This Row],[Actual]]&lt; 1500,
             1500,
             tbActuals[[#This Row],[Actual]]))</f>
        <v>0</v>
      </c>
      <c r="I1962" t="str">
        <f>VLOOKUP(tbActuals[[#This Row],[Country]],
                          tbRegions[], 2, FALSE)</f>
        <v>Europe</v>
      </c>
    </row>
    <row r="1963" spans="1:9" x14ac:dyDescent="0.35">
      <c r="A1963" s="1">
        <v>43891</v>
      </c>
      <c r="B1963" t="s">
        <v>50</v>
      </c>
      <c r="C1963" t="s">
        <v>11</v>
      </c>
      <c r="D1963" t="s">
        <v>45</v>
      </c>
      <c r="E1963" s="2">
        <v>5320</v>
      </c>
      <c r="F1963" t="str">
        <f>IFERROR(VLOOKUP(TRIM(tbActuals[[#This Row],[IT Department]]),
                                                  tbDepartments[], 2, FALSE),
                         "")</f>
        <v>BU Support</v>
      </c>
      <c r="G1963" t="str">
        <f>VLOOKUP(tbActuals[[#This Row],[IT Department]],
                           tbDepartments[], 3,FALSE)</f>
        <v>Linda Lee</v>
      </c>
      <c r="H1963" s="2">
        <f>IF(tbActuals[[#This Row],[Actual]]&lt;500,
       0,
       IF(tbActuals[[#This Row],[Actual]]&lt; 1500,
             1500,
             tbActuals[[#This Row],[Actual]]))</f>
        <v>5320</v>
      </c>
      <c r="I1963" t="str">
        <f>VLOOKUP(tbActuals[[#This Row],[Country]],
                          tbRegions[], 2, FALSE)</f>
        <v>Europe</v>
      </c>
    </row>
    <row r="1964" spans="1:9" x14ac:dyDescent="0.35">
      <c r="A1964" s="1">
        <v>43891</v>
      </c>
      <c r="B1964" t="s">
        <v>50</v>
      </c>
      <c r="C1964" t="s">
        <v>11</v>
      </c>
      <c r="D1964" t="s">
        <v>37</v>
      </c>
      <c r="E1964" s="2">
        <v>-13374</v>
      </c>
      <c r="F1964" t="str">
        <f>IFERROR(VLOOKUP(TRIM(tbActuals[[#This Row],[IT Department]]),
                                                  tbDepartments[], 2, FALSE),
                         "")</f>
        <v>BU Support</v>
      </c>
      <c r="G1964" t="str">
        <f>VLOOKUP(tbActuals[[#This Row],[IT Department]],
                           tbDepartments[], 3,FALSE)</f>
        <v>Linda Lee</v>
      </c>
      <c r="H1964" s="2">
        <f>IF(tbActuals[[#This Row],[Actual]]&lt;500,
       0,
       IF(tbActuals[[#This Row],[Actual]]&lt; 1500,
             1500,
             tbActuals[[#This Row],[Actual]]))</f>
        <v>0</v>
      </c>
      <c r="I1964" t="str">
        <f>VLOOKUP(tbActuals[[#This Row],[Country]],
                          tbRegions[], 2, FALSE)</f>
        <v>Europe</v>
      </c>
    </row>
    <row r="1965" spans="1:9" x14ac:dyDescent="0.35">
      <c r="A1965" s="1">
        <v>43891</v>
      </c>
      <c r="B1965" t="s">
        <v>50</v>
      </c>
      <c r="C1965" t="s">
        <v>11</v>
      </c>
      <c r="D1965" t="s">
        <v>7</v>
      </c>
      <c r="E1965" s="2">
        <v>12558</v>
      </c>
      <c r="F1965" t="str">
        <f>IFERROR(VLOOKUP(TRIM(tbActuals[[#This Row],[IT Department]]),
                                                  tbDepartments[], 2, FALSE),
                         "")</f>
        <v>BU Support</v>
      </c>
      <c r="G1965" t="str">
        <f>VLOOKUP(tbActuals[[#This Row],[IT Department]],
                           tbDepartments[], 3,FALSE)</f>
        <v>Linda Lee</v>
      </c>
      <c r="H1965" s="2">
        <f>IF(tbActuals[[#This Row],[Actual]]&lt;500,
       0,
       IF(tbActuals[[#This Row],[Actual]]&lt; 1500,
             1500,
             tbActuals[[#This Row],[Actual]]))</f>
        <v>12558</v>
      </c>
      <c r="I1965" t="str">
        <f>VLOOKUP(tbActuals[[#This Row],[Country]],
                          tbRegions[], 2, FALSE)</f>
        <v>Europe</v>
      </c>
    </row>
    <row r="1966" spans="1:9" x14ac:dyDescent="0.35">
      <c r="A1966" s="1">
        <v>43891</v>
      </c>
      <c r="B1966" t="s">
        <v>50</v>
      </c>
      <c r="C1966" t="s">
        <v>11</v>
      </c>
      <c r="D1966" t="s">
        <v>8</v>
      </c>
      <c r="E1966" s="2">
        <v>90096</v>
      </c>
      <c r="F1966" t="str">
        <f>IFERROR(VLOOKUP(TRIM(tbActuals[[#This Row],[IT Department]]),
                                                  tbDepartments[], 2, FALSE),
                         "")</f>
        <v>BU Support</v>
      </c>
      <c r="G1966" t="str">
        <f>VLOOKUP(tbActuals[[#This Row],[IT Department]],
                           tbDepartments[], 3,FALSE)</f>
        <v>Linda Lee</v>
      </c>
      <c r="H1966" s="2">
        <f>IF(tbActuals[[#This Row],[Actual]]&lt;500,
       0,
       IF(tbActuals[[#This Row],[Actual]]&lt; 1500,
             1500,
             tbActuals[[#This Row],[Actual]]))</f>
        <v>90096</v>
      </c>
      <c r="I1966" t="str">
        <f>VLOOKUP(tbActuals[[#This Row],[Country]],
                          tbRegions[], 2, FALSE)</f>
        <v>USA</v>
      </c>
    </row>
    <row r="1967" spans="1:9" x14ac:dyDescent="0.35">
      <c r="A1967" s="1">
        <v>43891</v>
      </c>
      <c r="B1967" t="s">
        <v>50</v>
      </c>
      <c r="C1967" t="s">
        <v>15</v>
      </c>
      <c r="D1967" t="s">
        <v>51</v>
      </c>
      <c r="E1967" s="2">
        <v>61</v>
      </c>
      <c r="F1967" t="str">
        <f>IFERROR(VLOOKUP(TRIM(tbActuals[[#This Row],[IT Department]]),
                                                  tbDepartments[], 2, FALSE),
                         "")</f>
        <v>BU Support</v>
      </c>
      <c r="G1967" t="str">
        <f>VLOOKUP(tbActuals[[#This Row],[IT Department]],
                           tbDepartments[], 3,FALSE)</f>
        <v>Linda Lee</v>
      </c>
      <c r="H1967" s="2">
        <f>IF(tbActuals[[#This Row],[Actual]]&lt;500,
       0,
       IF(tbActuals[[#This Row],[Actual]]&lt; 1500,
             1500,
             tbActuals[[#This Row],[Actual]]))</f>
        <v>0</v>
      </c>
      <c r="I1967" t="str">
        <f>VLOOKUP(tbActuals[[#This Row],[Country]],
                          tbRegions[], 2, FALSE)</f>
        <v>Europe</v>
      </c>
    </row>
    <row r="1968" spans="1:9" x14ac:dyDescent="0.35">
      <c r="A1968" s="1">
        <v>43891</v>
      </c>
      <c r="B1968" t="s">
        <v>50</v>
      </c>
      <c r="C1968" t="s">
        <v>15</v>
      </c>
      <c r="D1968" t="s">
        <v>52</v>
      </c>
      <c r="E1968" s="2">
        <v>701</v>
      </c>
      <c r="F1968" t="str">
        <f>IFERROR(VLOOKUP(TRIM(tbActuals[[#This Row],[IT Department]]),
                                                  tbDepartments[], 2, FALSE),
                         "")</f>
        <v>BU Support</v>
      </c>
      <c r="G1968" t="str">
        <f>VLOOKUP(tbActuals[[#This Row],[IT Department]],
                           tbDepartments[], 3,FALSE)</f>
        <v>Linda Lee</v>
      </c>
      <c r="H1968" s="2">
        <f>IF(tbActuals[[#This Row],[Actual]]&lt;500,
       0,
       IF(tbActuals[[#This Row],[Actual]]&lt; 1500,
             1500,
             tbActuals[[#This Row],[Actual]]))</f>
        <v>1500</v>
      </c>
      <c r="I1968" t="str">
        <f>VLOOKUP(tbActuals[[#This Row],[Country]],
                          tbRegions[], 2, FALSE)</f>
        <v>Europe</v>
      </c>
    </row>
    <row r="1969" spans="1:9" x14ac:dyDescent="0.35">
      <c r="A1969" s="1">
        <v>43891</v>
      </c>
      <c r="B1969" t="s">
        <v>50</v>
      </c>
      <c r="C1969" t="s">
        <v>15</v>
      </c>
      <c r="D1969" t="s">
        <v>42</v>
      </c>
      <c r="E1969" s="2">
        <v>62</v>
      </c>
      <c r="F1969" t="str">
        <f>IFERROR(VLOOKUP(TRIM(tbActuals[[#This Row],[IT Department]]),
                                                  tbDepartments[], 2, FALSE),
                         "")</f>
        <v>BU Support</v>
      </c>
      <c r="G1969" t="str">
        <f>VLOOKUP(tbActuals[[#This Row],[IT Department]],
                           tbDepartments[], 3,FALSE)</f>
        <v>Linda Lee</v>
      </c>
      <c r="H1969" s="2">
        <f>IF(tbActuals[[#This Row],[Actual]]&lt;500,
       0,
       IF(tbActuals[[#This Row],[Actual]]&lt; 1500,
             1500,
             tbActuals[[#This Row],[Actual]]))</f>
        <v>0</v>
      </c>
      <c r="I1969" t="str">
        <f>VLOOKUP(tbActuals[[#This Row],[Country]],
                          tbRegions[], 2, FALSE)</f>
        <v>Europe</v>
      </c>
    </row>
    <row r="1970" spans="1:9" x14ac:dyDescent="0.35">
      <c r="A1970" s="1">
        <v>43891</v>
      </c>
      <c r="B1970" t="s">
        <v>50</v>
      </c>
      <c r="C1970" t="s">
        <v>15</v>
      </c>
      <c r="D1970" t="s">
        <v>12</v>
      </c>
      <c r="E1970" s="2">
        <v>-91</v>
      </c>
      <c r="F1970" t="str">
        <f>IFERROR(VLOOKUP(TRIM(tbActuals[[#This Row],[IT Department]]),
                                                  tbDepartments[], 2, FALSE),
                         "")</f>
        <v>BU Support</v>
      </c>
      <c r="G1970" t="str">
        <f>VLOOKUP(tbActuals[[#This Row],[IT Department]],
                           tbDepartments[], 3,FALSE)</f>
        <v>Linda Lee</v>
      </c>
      <c r="H1970" s="2">
        <f>IF(tbActuals[[#This Row],[Actual]]&lt;500,
       0,
       IF(tbActuals[[#This Row],[Actual]]&lt; 1500,
             1500,
             tbActuals[[#This Row],[Actual]]))</f>
        <v>0</v>
      </c>
      <c r="I1970" t="str">
        <f>VLOOKUP(tbActuals[[#This Row],[Country]],
                          tbRegions[], 2, FALSE)</f>
        <v>Europe</v>
      </c>
    </row>
    <row r="1971" spans="1:9" x14ac:dyDescent="0.35">
      <c r="A1971" s="1">
        <v>43891</v>
      </c>
      <c r="B1971" t="s">
        <v>50</v>
      </c>
      <c r="C1971" t="s">
        <v>15</v>
      </c>
      <c r="D1971" t="s">
        <v>37</v>
      </c>
      <c r="E1971" s="2">
        <v>14</v>
      </c>
      <c r="F1971" t="str">
        <f>IFERROR(VLOOKUP(TRIM(tbActuals[[#This Row],[IT Department]]),
                                                  tbDepartments[], 2, FALSE),
                         "")</f>
        <v>BU Support</v>
      </c>
      <c r="G1971" t="str">
        <f>VLOOKUP(tbActuals[[#This Row],[IT Department]],
                           tbDepartments[], 3,FALSE)</f>
        <v>Linda Lee</v>
      </c>
      <c r="H1971" s="2">
        <f>IF(tbActuals[[#This Row],[Actual]]&lt;500,
       0,
       IF(tbActuals[[#This Row],[Actual]]&lt; 1500,
             1500,
             tbActuals[[#This Row],[Actual]]))</f>
        <v>0</v>
      </c>
      <c r="I1971" t="str">
        <f>VLOOKUP(tbActuals[[#This Row],[Country]],
                          tbRegions[], 2, FALSE)</f>
        <v>Europe</v>
      </c>
    </row>
    <row r="1972" spans="1:9" x14ac:dyDescent="0.35">
      <c r="A1972" s="1">
        <v>43891</v>
      </c>
      <c r="B1972" t="s">
        <v>50</v>
      </c>
      <c r="C1972" t="s">
        <v>15</v>
      </c>
      <c r="D1972" t="s">
        <v>8</v>
      </c>
      <c r="E1972" s="2">
        <v>114</v>
      </c>
      <c r="F1972" t="str">
        <f>IFERROR(VLOOKUP(TRIM(tbActuals[[#This Row],[IT Department]]),
                                                  tbDepartments[], 2, FALSE),
                         "")</f>
        <v>BU Support</v>
      </c>
      <c r="G1972" t="str">
        <f>VLOOKUP(tbActuals[[#This Row],[IT Department]],
                           tbDepartments[], 3,FALSE)</f>
        <v>Linda Lee</v>
      </c>
      <c r="H1972" s="2">
        <f>IF(tbActuals[[#This Row],[Actual]]&lt;500,
       0,
       IF(tbActuals[[#This Row],[Actual]]&lt; 1500,
             1500,
             tbActuals[[#This Row],[Actual]]))</f>
        <v>0</v>
      </c>
      <c r="I1972" t="str">
        <f>VLOOKUP(tbActuals[[#This Row],[Country]],
                          tbRegions[], 2, FALSE)</f>
        <v>USA</v>
      </c>
    </row>
    <row r="1973" spans="1:9" x14ac:dyDescent="0.35">
      <c r="A1973" s="1">
        <v>43891</v>
      </c>
      <c r="B1973" t="s">
        <v>50</v>
      </c>
      <c r="C1973" t="s">
        <v>16</v>
      </c>
      <c r="D1973" t="s">
        <v>7</v>
      </c>
      <c r="E1973" s="2">
        <v>717</v>
      </c>
      <c r="F1973" t="str">
        <f>IFERROR(VLOOKUP(TRIM(tbActuals[[#This Row],[IT Department]]),
                                                  tbDepartments[], 2, FALSE),
                         "")</f>
        <v>BU Support</v>
      </c>
      <c r="G1973" t="str">
        <f>VLOOKUP(tbActuals[[#This Row],[IT Department]],
                           tbDepartments[], 3,FALSE)</f>
        <v>Linda Lee</v>
      </c>
      <c r="H1973" s="2">
        <f>IF(tbActuals[[#This Row],[Actual]]&lt;500,
       0,
       IF(tbActuals[[#This Row],[Actual]]&lt; 1500,
             1500,
             tbActuals[[#This Row],[Actual]]))</f>
        <v>1500</v>
      </c>
      <c r="I1973" t="str">
        <f>VLOOKUP(tbActuals[[#This Row],[Country]],
                          tbRegions[], 2, FALSE)</f>
        <v>Europe</v>
      </c>
    </row>
    <row r="1974" spans="1:9" x14ac:dyDescent="0.35">
      <c r="A1974" s="1">
        <v>43891</v>
      </c>
      <c r="B1974" t="s">
        <v>50</v>
      </c>
      <c r="C1974" t="s">
        <v>17</v>
      </c>
      <c r="D1974" t="s">
        <v>12</v>
      </c>
      <c r="E1974" s="2">
        <v>49232</v>
      </c>
      <c r="F1974" t="str">
        <f>IFERROR(VLOOKUP(TRIM(tbActuals[[#This Row],[IT Department]]),
                                                  tbDepartments[], 2, FALSE),
                         "")</f>
        <v>BU Support</v>
      </c>
      <c r="G1974" t="str">
        <f>VLOOKUP(tbActuals[[#This Row],[IT Department]],
                           tbDepartments[], 3,FALSE)</f>
        <v>Linda Lee</v>
      </c>
      <c r="H1974" s="2">
        <f>IF(tbActuals[[#This Row],[Actual]]&lt;500,
       0,
       IF(tbActuals[[#This Row],[Actual]]&lt; 1500,
             1500,
             tbActuals[[#This Row],[Actual]]))</f>
        <v>49232</v>
      </c>
      <c r="I1974" t="str">
        <f>VLOOKUP(tbActuals[[#This Row],[Country]],
                          tbRegions[], 2, FALSE)</f>
        <v>Europe</v>
      </c>
    </row>
    <row r="1975" spans="1:9" x14ac:dyDescent="0.35">
      <c r="A1975" s="1">
        <v>43891</v>
      </c>
      <c r="B1975" t="s">
        <v>50</v>
      </c>
      <c r="C1975" t="s">
        <v>19</v>
      </c>
      <c r="D1975" t="s">
        <v>8</v>
      </c>
      <c r="E1975" s="2">
        <v>27</v>
      </c>
      <c r="F1975" t="str">
        <f>IFERROR(VLOOKUP(TRIM(tbActuals[[#This Row],[IT Department]]),
                                                  tbDepartments[], 2, FALSE),
                         "")</f>
        <v>BU Support</v>
      </c>
      <c r="G1975" t="str">
        <f>VLOOKUP(tbActuals[[#This Row],[IT Department]],
                           tbDepartments[], 3,FALSE)</f>
        <v>Linda Lee</v>
      </c>
      <c r="H1975" s="2">
        <f>IF(tbActuals[[#This Row],[Actual]]&lt;500,
       0,
       IF(tbActuals[[#This Row],[Actual]]&lt; 1500,
             1500,
             tbActuals[[#This Row],[Actual]]))</f>
        <v>0</v>
      </c>
      <c r="I1975" t="str">
        <f>VLOOKUP(tbActuals[[#This Row],[Country]],
                          tbRegions[], 2, FALSE)</f>
        <v>USA</v>
      </c>
    </row>
    <row r="1976" spans="1:9" x14ac:dyDescent="0.35">
      <c r="A1976" s="1">
        <v>43891</v>
      </c>
      <c r="B1976" t="s">
        <v>50</v>
      </c>
      <c r="C1976" t="s">
        <v>20</v>
      </c>
      <c r="D1976" t="s">
        <v>51</v>
      </c>
      <c r="E1976" s="2">
        <v>83</v>
      </c>
      <c r="F1976" t="str">
        <f>IFERROR(VLOOKUP(TRIM(tbActuals[[#This Row],[IT Department]]),
                                                  tbDepartments[], 2, FALSE),
                         "")</f>
        <v>BU Support</v>
      </c>
      <c r="G1976" t="str">
        <f>VLOOKUP(tbActuals[[#This Row],[IT Department]],
                           tbDepartments[], 3,FALSE)</f>
        <v>Linda Lee</v>
      </c>
      <c r="H1976" s="2">
        <f>IF(tbActuals[[#This Row],[Actual]]&lt;500,
       0,
       IF(tbActuals[[#This Row],[Actual]]&lt; 1500,
             1500,
             tbActuals[[#This Row],[Actual]]))</f>
        <v>0</v>
      </c>
      <c r="I1976" t="str">
        <f>VLOOKUP(tbActuals[[#This Row],[Country]],
                          tbRegions[], 2, FALSE)</f>
        <v>Europe</v>
      </c>
    </row>
    <row r="1977" spans="1:9" x14ac:dyDescent="0.35">
      <c r="A1977" s="1">
        <v>43891</v>
      </c>
      <c r="B1977" t="s">
        <v>50</v>
      </c>
      <c r="C1977" t="s">
        <v>20</v>
      </c>
      <c r="D1977" t="s">
        <v>34</v>
      </c>
      <c r="E1977" s="2">
        <v>-35</v>
      </c>
      <c r="F1977" t="str">
        <f>IFERROR(VLOOKUP(TRIM(tbActuals[[#This Row],[IT Department]]),
                                                  tbDepartments[], 2, FALSE),
                         "")</f>
        <v>BU Support</v>
      </c>
      <c r="G1977" t="str">
        <f>VLOOKUP(tbActuals[[#This Row],[IT Department]],
                           tbDepartments[], 3,FALSE)</f>
        <v>Linda Lee</v>
      </c>
      <c r="H1977" s="2">
        <f>IF(tbActuals[[#This Row],[Actual]]&lt;500,
       0,
       IF(tbActuals[[#This Row],[Actual]]&lt; 1500,
             1500,
             tbActuals[[#This Row],[Actual]]))</f>
        <v>0</v>
      </c>
      <c r="I1977" t="str">
        <f>VLOOKUP(tbActuals[[#This Row],[Country]],
                          tbRegions[], 2, FALSE)</f>
        <v>Canada</v>
      </c>
    </row>
    <row r="1978" spans="1:9" x14ac:dyDescent="0.35">
      <c r="A1978" s="1">
        <v>43891</v>
      </c>
      <c r="B1978" t="s">
        <v>50</v>
      </c>
      <c r="C1978" t="s">
        <v>20</v>
      </c>
      <c r="D1978" t="s">
        <v>12</v>
      </c>
      <c r="E1978" s="2">
        <v>247</v>
      </c>
      <c r="F1978" t="str">
        <f>IFERROR(VLOOKUP(TRIM(tbActuals[[#This Row],[IT Department]]),
                                                  tbDepartments[], 2, FALSE),
                         "")</f>
        <v>BU Support</v>
      </c>
      <c r="G1978" t="str">
        <f>VLOOKUP(tbActuals[[#This Row],[IT Department]],
                           tbDepartments[], 3,FALSE)</f>
        <v>Linda Lee</v>
      </c>
      <c r="H1978" s="2">
        <f>IF(tbActuals[[#This Row],[Actual]]&lt;500,
       0,
       IF(tbActuals[[#This Row],[Actual]]&lt; 1500,
             1500,
             tbActuals[[#This Row],[Actual]]))</f>
        <v>0</v>
      </c>
      <c r="I1978" t="str">
        <f>VLOOKUP(tbActuals[[#This Row],[Country]],
                          tbRegions[], 2, FALSE)</f>
        <v>Europe</v>
      </c>
    </row>
    <row r="1979" spans="1:9" x14ac:dyDescent="0.35">
      <c r="A1979" s="1">
        <v>43891</v>
      </c>
      <c r="B1979" t="s">
        <v>50</v>
      </c>
      <c r="C1979" t="s">
        <v>20</v>
      </c>
      <c r="D1979" t="s">
        <v>45</v>
      </c>
      <c r="E1979" s="2">
        <v>30</v>
      </c>
      <c r="F1979" t="str">
        <f>IFERROR(VLOOKUP(TRIM(tbActuals[[#This Row],[IT Department]]),
                                                  tbDepartments[], 2, FALSE),
                         "")</f>
        <v>BU Support</v>
      </c>
      <c r="G1979" t="str">
        <f>VLOOKUP(tbActuals[[#This Row],[IT Department]],
                           tbDepartments[], 3,FALSE)</f>
        <v>Linda Lee</v>
      </c>
      <c r="H1979" s="2">
        <f>IF(tbActuals[[#This Row],[Actual]]&lt;500,
       0,
       IF(tbActuals[[#This Row],[Actual]]&lt; 1500,
             1500,
             tbActuals[[#This Row],[Actual]]))</f>
        <v>0</v>
      </c>
      <c r="I1979" t="str">
        <f>VLOOKUP(tbActuals[[#This Row],[Country]],
                          tbRegions[], 2, FALSE)</f>
        <v>Europe</v>
      </c>
    </row>
    <row r="1980" spans="1:9" x14ac:dyDescent="0.35">
      <c r="A1980" s="1">
        <v>43891</v>
      </c>
      <c r="B1980" t="s">
        <v>50</v>
      </c>
      <c r="C1980" t="s">
        <v>20</v>
      </c>
      <c r="D1980" t="s">
        <v>37</v>
      </c>
      <c r="E1980" s="2">
        <v>-2944</v>
      </c>
      <c r="F1980" t="str">
        <f>IFERROR(VLOOKUP(TRIM(tbActuals[[#This Row],[IT Department]]),
                                                  tbDepartments[], 2, FALSE),
                         "")</f>
        <v>BU Support</v>
      </c>
      <c r="G1980" t="str">
        <f>VLOOKUP(tbActuals[[#This Row],[IT Department]],
                           tbDepartments[], 3,FALSE)</f>
        <v>Linda Lee</v>
      </c>
      <c r="H1980" s="2">
        <f>IF(tbActuals[[#This Row],[Actual]]&lt;500,
       0,
       IF(tbActuals[[#This Row],[Actual]]&lt; 1500,
             1500,
             tbActuals[[#This Row],[Actual]]))</f>
        <v>0</v>
      </c>
      <c r="I1980" t="str">
        <f>VLOOKUP(tbActuals[[#This Row],[Country]],
                          tbRegions[], 2, FALSE)</f>
        <v>Europe</v>
      </c>
    </row>
    <row r="1981" spans="1:9" x14ac:dyDescent="0.35">
      <c r="A1981" s="1">
        <v>43891</v>
      </c>
      <c r="B1981" t="s">
        <v>50</v>
      </c>
      <c r="C1981" t="s">
        <v>20</v>
      </c>
      <c r="D1981" t="s">
        <v>7</v>
      </c>
      <c r="E1981" s="2">
        <v>-120217</v>
      </c>
      <c r="F1981" t="str">
        <f>IFERROR(VLOOKUP(TRIM(tbActuals[[#This Row],[IT Department]]),
                                                  tbDepartments[], 2, FALSE),
                         "")</f>
        <v>BU Support</v>
      </c>
      <c r="G1981" t="str">
        <f>VLOOKUP(tbActuals[[#This Row],[IT Department]],
                           tbDepartments[], 3,FALSE)</f>
        <v>Linda Lee</v>
      </c>
      <c r="H1981" s="2">
        <f>IF(tbActuals[[#This Row],[Actual]]&lt;500,
       0,
       IF(tbActuals[[#This Row],[Actual]]&lt; 1500,
             1500,
             tbActuals[[#This Row],[Actual]]))</f>
        <v>0</v>
      </c>
      <c r="I1981" t="str">
        <f>VLOOKUP(tbActuals[[#This Row],[Country]],
                          tbRegions[], 2, FALSE)</f>
        <v>Europe</v>
      </c>
    </row>
    <row r="1982" spans="1:9" x14ac:dyDescent="0.35">
      <c r="A1982" s="1">
        <v>43891</v>
      </c>
      <c r="B1982" t="s">
        <v>50</v>
      </c>
      <c r="C1982" t="s">
        <v>20</v>
      </c>
      <c r="D1982" t="s">
        <v>8</v>
      </c>
      <c r="E1982" s="2">
        <v>374</v>
      </c>
      <c r="F1982" t="str">
        <f>IFERROR(VLOOKUP(TRIM(tbActuals[[#This Row],[IT Department]]),
                                                  tbDepartments[], 2, FALSE),
                         "")</f>
        <v>BU Support</v>
      </c>
      <c r="G1982" t="str">
        <f>VLOOKUP(tbActuals[[#This Row],[IT Department]],
                           tbDepartments[], 3,FALSE)</f>
        <v>Linda Lee</v>
      </c>
      <c r="H1982" s="2">
        <f>IF(tbActuals[[#This Row],[Actual]]&lt;500,
       0,
       IF(tbActuals[[#This Row],[Actual]]&lt; 1500,
             1500,
             tbActuals[[#This Row],[Actual]]))</f>
        <v>0</v>
      </c>
      <c r="I1982" t="str">
        <f>VLOOKUP(tbActuals[[#This Row],[Country]],
                          tbRegions[], 2, FALSE)</f>
        <v>USA</v>
      </c>
    </row>
    <row r="1983" spans="1:9" x14ac:dyDescent="0.35">
      <c r="A1983" s="1">
        <v>43891</v>
      </c>
      <c r="B1983" t="s">
        <v>50</v>
      </c>
      <c r="C1983" t="s">
        <v>26</v>
      </c>
      <c r="D1983" t="s">
        <v>51</v>
      </c>
      <c r="E1983" s="2">
        <v>2678</v>
      </c>
      <c r="F1983" t="str">
        <f>IFERROR(VLOOKUP(TRIM(tbActuals[[#This Row],[IT Department]]),
                                                  tbDepartments[], 2, FALSE),
                         "")</f>
        <v>BU Support</v>
      </c>
      <c r="G1983" t="str">
        <f>VLOOKUP(tbActuals[[#This Row],[IT Department]],
                           tbDepartments[], 3,FALSE)</f>
        <v>Linda Lee</v>
      </c>
      <c r="H1983" s="2">
        <f>IF(tbActuals[[#This Row],[Actual]]&lt;500,
       0,
       IF(tbActuals[[#This Row],[Actual]]&lt; 1500,
             1500,
             tbActuals[[#This Row],[Actual]]))</f>
        <v>2678</v>
      </c>
      <c r="I1983" t="str">
        <f>VLOOKUP(tbActuals[[#This Row],[Country]],
                          tbRegions[], 2, FALSE)</f>
        <v>Europe</v>
      </c>
    </row>
    <row r="1984" spans="1:9" x14ac:dyDescent="0.35">
      <c r="A1984" s="1">
        <v>43891</v>
      </c>
      <c r="B1984" t="s">
        <v>50</v>
      </c>
      <c r="C1984" t="s">
        <v>26</v>
      </c>
      <c r="D1984" t="s">
        <v>37</v>
      </c>
      <c r="E1984" s="2">
        <v>2104</v>
      </c>
      <c r="F1984" t="str">
        <f>IFERROR(VLOOKUP(TRIM(tbActuals[[#This Row],[IT Department]]),
                                                  tbDepartments[], 2, FALSE),
                         "")</f>
        <v>BU Support</v>
      </c>
      <c r="G1984" t="str">
        <f>VLOOKUP(tbActuals[[#This Row],[IT Department]],
                           tbDepartments[], 3,FALSE)</f>
        <v>Linda Lee</v>
      </c>
      <c r="H1984" s="2">
        <f>IF(tbActuals[[#This Row],[Actual]]&lt;500,
       0,
       IF(tbActuals[[#This Row],[Actual]]&lt; 1500,
             1500,
             tbActuals[[#This Row],[Actual]]))</f>
        <v>2104</v>
      </c>
      <c r="I1984" t="str">
        <f>VLOOKUP(tbActuals[[#This Row],[Country]],
                          tbRegions[], 2, FALSE)</f>
        <v>Europe</v>
      </c>
    </row>
    <row r="1985" spans="1:9" x14ac:dyDescent="0.35">
      <c r="A1985" s="1">
        <v>43891</v>
      </c>
      <c r="B1985" t="s">
        <v>50</v>
      </c>
      <c r="C1985" t="s">
        <v>21</v>
      </c>
      <c r="D1985" t="s">
        <v>51</v>
      </c>
      <c r="E1985" s="2">
        <v>785</v>
      </c>
      <c r="F1985" t="str">
        <f>IFERROR(VLOOKUP(TRIM(tbActuals[[#This Row],[IT Department]]),
                                                  tbDepartments[], 2, FALSE),
                         "")</f>
        <v>BU Support</v>
      </c>
      <c r="G1985" t="str">
        <f>VLOOKUP(tbActuals[[#This Row],[IT Department]],
                           tbDepartments[], 3,FALSE)</f>
        <v>Linda Lee</v>
      </c>
      <c r="H1985" s="2">
        <f>IF(tbActuals[[#This Row],[Actual]]&lt;500,
       0,
       IF(tbActuals[[#This Row],[Actual]]&lt; 1500,
             1500,
             tbActuals[[#This Row],[Actual]]))</f>
        <v>1500</v>
      </c>
      <c r="I1985" t="str">
        <f>VLOOKUP(tbActuals[[#This Row],[Country]],
                          tbRegions[], 2, FALSE)</f>
        <v>Europe</v>
      </c>
    </row>
    <row r="1986" spans="1:9" x14ac:dyDescent="0.35">
      <c r="A1986" s="1">
        <v>43891</v>
      </c>
      <c r="B1986" t="s">
        <v>50</v>
      </c>
      <c r="C1986" t="s">
        <v>21</v>
      </c>
      <c r="D1986" t="s">
        <v>34</v>
      </c>
      <c r="E1986" s="2">
        <v>4</v>
      </c>
      <c r="F1986" t="str">
        <f>IFERROR(VLOOKUP(TRIM(tbActuals[[#This Row],[IT Department]]),
                                                  tbDepartments[], 2, FALSE),
                         "")</f>
        <v>BU Support</v>
      </c>
      <c r="G1986" t="str">
        <f>VLOOKUP(tbActuals[[#This Row],[IT Department]],
                           tbDepartments[], 3,FALSE)</f>
        <v>Linda Lee</v>
      </c>
      <c r="H1986" s="2">
        <f>IF(tbActuals[[#This Row],[Actual]]&lt;500,
       0,
       IF(tbActuals[[#This Row],[Actual]]&lt; 1500,
             1500,
             tbActuals[[#This Row],[Actual]]))</f>
        <v>0</v>
      </c>
      <c r="I1986" t="str">
        <f>VLOOKUP(tbActuals[[#This Row],[Country]],
                          tbRegions[], 2, FALSE)</f>
        <v>Canada</v>
      </c>
    </row>
    <row r="1987" spans="1:9" x14ac:dyDescent="0.35">
      <c r="A1987" s="1">
        <v>43891</v>
      </c>
      <c r="B1987" t="s">
        <v>50</v>
      </c>
      <c r="C1987" t="s">
        <v>21</v>
      </c>
      <c r="D1987" t="s">
        <v>42</v>
      </c>
      <c r="E1987" s="2">
        <v>730</v>
      </c>
      <c r="F1987" t="str">
        <f>IFERROR(VLOOKUP(TRIM(tbActuals[[#This Row],[IT Department]]),
                                                  tbDepartments[], 2, FALSE),
                         "")</f>
        <v>BU Support</v>
      </c>
      <c r="G1987" t="str">
        <f>VLOOKUP(tbActuals[[#This Row],[IT Department]],
                           tbDepartments[], 3,FALSE)</f>
        <v>Linda Lee</v>
      </c>
      <c r="H1987" s="2">
        <f>IF(tbActuals[[#This Row],[Actual]]&lt;500,
       0,
       IF(tbActuals[[#This Row],[Actual]]&lt; 1500,
             1500,
             tbActuals[[#This Row],[Actual]]))</f>
        <v>1500</v>
      </c>
      <c r="I1987" t="str">
        <f>VLOOKUP(tbActuals[[#This Row],[Country]],
                          tbRegions[], 2, FALSE)</f>
        <v>Europe</v>
      </c>
    </row>
    <row r="1988" spans="1:9" x14ac:dyDescent="0.35">
      <c r="A1988" s="1">
        <v>43891</v>
      </c>
      <c r="B1988" t="s">
        <v>50</v>
      </c>
      <c r="C1988" t="s">
        <v>21</v>
      </c>
      <c r="D1988" t="s">
        <v>12</v>
      </c>
      <c r="E1988" s="2">
        <v>343</v>
      </c>
      <c r="F1988" t="str">
        <f>IFERROR(VLOOKUP(TRIM(tbActuals[[#This Row],[IT Department]]),
                                                  tbDepartments[], 2, FALSE),
                         "")</f>
        <v>BU Support</v>
      </c>
      <c r="G1988" t="str">
        <f>VLOOKUP(tbActuals[[#This Row],[IT Department]],
                           tbDepartments[], 3,FALSE)</f>
        <v>Linda Lee</v>
      </c>
      <c r="H1988" s="2">
        <f>IF(tbActuals[[#This Row],[Actual]]&lt;500,
       0,
       IF(tbActuals[[#This Row],[Actual]]&lt; 1500,
             1500,
             tbActuals[[#This Row],[Actual]]))</f>
        <v>0</v>
      </c>
      <c r="I1988" t="str">
        <f>VLOOKUP(tbActuals[[#This Row],[Country]],
                          tbRegions[], 2, FALSE)</f>
        <v>Europe</v>
      </c>
    </row>
    <row r="1989" spans="1:9" x14ac:dyDescent="0.35">
      <c r="A1989" s="1">
        <v>43891</v>
      </c>
      <c r="B1989" t="s">
        <v>50</v>
      </c>
      <c r="C1989" t="s">
        <v>21</v>
      </c>
      <c r="D1989" t="s">
        <v>45</v>
      </c>
      <c r="E1989" s="2">
        <v>108</v>
      </c>
      <c r="F1989" t="str">
        <f>IFERROR(VLOOKUP(TRIM(tbActuals[[#This Row],[IT Department]]),
                                                  tbDepartments[], 2, FALSE),
                         "")</f>
        <v>BU Support</v>
      </c>
      <c r="G1989" t="str">
        <f>VLOOKUP(tbActuals[[#This Row],[IT Department]],
                           tbDepartments[], 3,FALSE)</f>
        <v>Linda Lee</v>
      </c>
      <c r="H1989" s="2">
        <f>IF(tbActuals[[#This Row],[Actual]]&lt;500,
       0,
       IF(tbActuals[[#This Row],[Actual]]&lt; 1500,
             1500,
             tbActuals[[#This Row],[Actual]]))</f>
        <v>0</v>
      </c>
      <c r="I1989" t="str">
        <f>VLOOKUP(tbActuals[[#This Row],[Country]],
                          tbRegions[], 2, FALSE)</f>
        <v>Europe</v>
      </c>
    </row>
    <row r="1990" spans="1:9" x14ac:dyDescent="0.35">
      <c r="A1990" s="1">
        <v>43891</v>
      </c>
      <c r="B1990" t="s">
        <v>50</v>
      </c>
      <c r="C1990" t="s">
        <v>21</v>
      </c>
      <c r="D1990" t="s">
        <v>37</v>
      </c>
      <c r="E1990" s="2">
        <v>325</v>
      </c>
      <c r="F1990" t="str">
        <f>IFERROR(VLOOKUP(TRIM(tbActuals[[#This Row],[IT Department]]),
                                                  tbDepartments[], 2, FALSE),
                         "")</f>
        <v>BU Support</v>
      </c>
      <c r="G1990" t="str">
        <f>VLOOKUP(tbActuals[[#This Row],[IT Department]],
                           tbDepartments[], 3,FALSE)</f>
        <v>Linda Lee</v>
      </c>
      <c r="H1990" s="2">
        <f>IF(tbActuals[[#This Row],[Actual]]&lt;500,
       0,
       IF(tbActuals[[#This Row],[Actual]]&lt; 1500,
             1500,
             tbActuals[[#This Row],[Actual]]))</f>
        <v>0</v>
      </c>
      <c r="I1990" t="str">
        <f>VLOOKUP(tbActuals[[#This Row],[Country]],
                          tbRegions[], 2, FALSE)</f>
        <v>Europe</v>
      </c>
    </row>
    <row r="1991" spans="1:9" x14ac:dyDescent="0.35">
      <c r="A1991" s="1">
        <v>43891</v>
      </c>
      <c r="B1991" t="s">
        <v>50</v>
      </c>
      <c r="C1991" t="s">
        <v>21</v>
      </c>
      <c r="D1991" t="s">
        <v>8</v>
      </c>
      <c r="E1991" s="2">
        <v>1014</v>
      </c>
      <c r="F1991" t="str">
        <f>IFERROR(VLOOKUP(TRIM(tbActuals[[#This Row],[IT Department]]),
                                                  tbDepartments[], 2, FALSE),
                         "")</f>
        <v>BU Support</v>
      </c>
      <c r="G1991" t="str">
        <f>VLOOKUP(tbActuals[[#This Row],[IT Department]],
                           tbDepartments[], 3,FALSE)</f>
        <v>Linda Lee</v>
      </c>
      <c r="H1991" s="2">
        <f>IF(tbActuals[[#This Row],[Actual]]&lt;500,
       0,
       IF(tbActuals[[#This Row],[Actual]]&lt; 1500,
             1500,
             tbActuals[[#This Row],[Actual]]))</f>
        <v>1500</v>
      </c>
      <c r="I1991" t="str">
        <f>VLOOKUP(tbActuals[[#This Row],[Country]],
                          tbRegions[], 2, FALSE)</f>
        <v>USA</v>
      </c>
    </row>
    <row r="1992" spans="1:9" x14ac:dyDescent="0.35">
      <c r="A1992" s="1">
        <v>43891</v>
      </c>
      <c r="B1992" t="s">
        <v>50</v>
      </c>
      <c r="C1992" t="s">
        <v>22</v>
      </c>
      <c r="D1992" t="s">
        <v>51</v>
      </c>
      <c r="E1992" s="2">
        <v>322</v>
      </c>
      <c r="F1992" t="str">
        <f>IFERROR(VLOOKUP(TRIM(tbActuals[[#This Row],[IT Department]]),
                                                  tbDepartments[], 2, FALSE),
                         "")</f>
        <v>BU Support</v>
      </c>
      <c r="G1992" t="str">
        <f>VLOOKUP(tbActuals[[#This Row],[IT Department]],
                           tbDepartments[], 3,FALSE)</f>
        <v>Linda Lee</v>
      </c>
      <c r="H1992" s="2">
        <f>IF(tbActuals[[#This Row],[Actual]]&lt;500,
       0,
       IF(tbActuals[[#This Row],[Actual]]&lt; 1500,
             1500,
             tbActuals[[#This Row],[Actual]]))</f>
        <v>0</v>
      </c>
      <c r="I1992" t="str">
        <f>VLOOKUP(tbActuals[[#This Row],[Country]],
                          tbRegions[], 2, FALSE)</f>
        <v>Europe</v>
      </c>
    </row>
    <row r="1993" spans="1:9" x14ac:dyDescent="0.35">
      <c r="A1993" s="1">
        <v>43891</v>
      </c>
      <c r="B1993" t="s">
        <v>50</v>
      </c>
      <c r="C1993" t="s">
        <v>22</v>
      </c>
      <c r="D1993" t="s">
        <v>7</v>
      </c>
      <c r="E1993" s="2">
        <v>504</v>
      </c>
      <c r="F1993" t="str">
        <f>IFERROR(VLOOKUP(TRIM(tbActuals[[#This Row],[IT Department]]),
                                                  tbDepartments[], 2, FALSE),
                         "")</f>
        <v>BU Support</v>
      </c>
      <c r="G1993" t="str">
        <f>VLOOKUP(tbActuals[[#This Row],[IT Department]],
                           tbDepartments[], 3,FALSE)</f>
        <v>Linda Lee</v>
      </c>
      <c r="H1993" s="2">
        <f>IF(tbActuals[[#This Row],[Actual]]&lt;500,
       0,
       IF(tbActuals[[#This Row],[Actual]]&lt; 1500,
             1500,
             tbActuals[[#This Row],[Actual]]))</f>
        <v>1500</v>
      </c>
      <c r="I1993" t="str">
        <f>VLOOKUP(tbActuals[[#This Row],[Country]],
                          tbRegions[], 2, FALSE)</f>
        <v>Europe</v>
      </c>
    </row>
    <row r="1994" spans="1:9" x14ac:dyDescent="0.35">
      <c r="A1994" s="1">
        <v>43891</v>
      </c>
      <c r="B1994" t="s">
        <v>53</v>
      </c>
      <c r="C1994" t="s">
        <v>24</v>
      </c>
      <c r="D1994" t="s">
        <v>8</v>
      </c>
      <c r="E1994" s="2">
        <v>261</v>
      </c>
      <c r="F1994" t="str">
        <f>IFERROR(VLOOKUP(TRIM(tbActuals[[#This Row],[IT Department]]),
                                                  tbDepartments[], 2, FALSE),
                         "")</f>
        <v>Enablement</v>
      </c>
      <c r="G1994" t="str">
        <f>VLOOKUP(tbActuals[[#This Row],[IT Department]],
                           tbDepartments[], 3,FALSE)</f>
        <v>Sean Peters</v>
      </c>
      <c r="H1994" s="2">
        <f>IF(tbActuals[[#This Row],[Actual]]&lt;500,
       0,
       IF(tbActuals[[#This Row],[Actual]]&lt; 1500,
             1500,
             tbActuals[[#This Row],[Actual]]))</f>
        <v>0</v>
      </c>
      <c r="I1994" t="str">
        <f>VLOOKUP(tbActuals[[#This Row],[Country]],
                          tbRegions[], 2, FALSE)</f>
        <v>USA</v>
      </c>
    </row>
    <row r="1995" spans="1:9" x14ac:dyDescent="0.35">
      <c r="A1995" s="1">
        <v>43891</v>
      </c>
      <c r="B1995" t="s">
        <v>53</v>
      </c>
      <c r="C1995" t="s">
        <v>28</v>
      </c>
      <c r="D1995" t="s">
        <v>8</v>
      </c>
      <c r="E1995" s="2">
        <v>343</v>
      </c>
      <c r="F1995" t="str">
        <f>IFERROR(VLOOKUP(TRIM(tbActuals[[#This Row],[IT Department]]),
                                                  tbDepartments[], 2, FALSE),
                         "")</f>
        <v>Enablement</v>
      </c>
      <c r="G1995" t="str">
        <f>VLOOKUP(tbActuals[[#This Row],[IT Department]],
                           tbDepartments[], 3,FALSE)</f>
        <v>Sean Peters</v>
      </c>
      <c r="H1995" s="2">
        <f>IF(tbActuals[[#This Row],[Actual]]&lt;500,
       0,
       IF(tbActuals[[#This Row],[Actual]]&lt; 1500,
             1500,
             tbActuals[[#This Row],[Actual]]))</f>
        <v>0</v>
      </c>
      <c r="I1995" t="str">
        <f>VLOOKUP(tbActuals[[#This Row],[Country]],
                          tbRegions[], 2, FALSE)</f>
        <v>USA</v>
      </c>
    </row>
    <row r="1996" spans="1:9" x14ac:dyDescent="0.35">
      <c r="A1996" s="1">
        <v>43891</v>
      </c>
      <c r="B1996" t="s">
        <v>53</v>
      </c>
      <c r="C1996" t="s">
        <v>6</v>
      </c>
      <c r="D1996" t="s">
        <v>8</v>
      </c>
      <c r="E1996" s="2">
        <v>160697</v>
      </c>
      <c r="F1996" t="str">
        <f>IFERROR(VLOOKUP(TRIM(tbActuals[[#This Row],[IT Department]]),
                                                  tbDepartments[], 2, FALSE),
                         "")</f>
        <v>Enablement</v>
      </c>
      <c r="G1996" t="str">
        <f>VLOOKUP(tbActuals[[#This Row],[IT Department]],
                           tbDepartments[], 3,FALSE)</f>
        <v>Sean Peters</v>
      </c>
      <c r="H1996" s="2">
        <f>IF(tbActuals[[#This Row],[Actual]]&lt;500,
       0,
       IF(tbActuals[[#This Row],[Actual]]&lt; 1500,
             1500,
             tbActuals[[#This Row],[Actual]]))</f>
        <v>160697</v>
      </c>
      <c r="I1996" t="str">
        <f>VLOOKUP(tbActuals[[#This Row],[Country]],
                          tbRegions[], 2, FALSE)</f>
        <v>USA</v>
      </c>
    </row>
    <row r="1997" spans="1:9" x14ac:dyDescent="0.35">
      <c r="A1997" s="1">
        <v>43891</v>
      </c>
      <c r="B1997" t="s">
        <v>53</v>
      </c>
      <c r="C1997" t="s">
        <v>36</v>
      </c>
      <c r="D1997" t="s">
        <v>8</v>
      </c>
      <c r="E1997" s="2">
        <v>3171</v>
      </c>
      <c r="F1997" t="str">
        <f>IFERROR(VLOOKUP(TRIM(tbActuals[[#This Row],[IT Department]]),
                                                  tbDepartments[], 2, FALSE),
                         "")</f>
        <v>Enablement</v>
      </c>
      <c r="G1997" t="str">
        <f>VLOOKUP(tbActuals[[#This Row],[IT Department]],
                           tbDepartments[], 3,FALSE)</f>
        <v>Sean Peters</v>
      </c>
      <c r="H1997" s="2">
        <f>IF(tbActuals[[#This Row],[Actual]]&lt;500,
       0,
       IF(tbActuals[[#This Row],[Actual]]&lt; 1500,
             1500,
             tbActuals[[#This Row],[Actual]]))</f>
        <v>3171</v>
      </c>
      <c r="I1997" t="str">
        <f>VLOOKUP(tbActuals[[#This Row],[Country]],
                          tbRegions[], 2, FALSE)</f>
        <v>USA</v>
      </c>
    </row>
    <row r="1998" spans="1:9" x14ac:dyDescent="0.35">
      <c r="A1998" s="1">
        <v>43891</v>
      </c>
      <c r="B1998" t="s">
        <v>53</v>
      </c>
      <c r="C1998" t="s">
        <v>11</v>
      </c>
      <c r="D1998" t="s">
        <v>8</v>
      </c>
      <c r="E1998" s="2">
        <v>175517</v>
      </c>
      <c r="F1998" t="str">
        <f>IFERROR(VLOOKUP(TRIM(tbActuals[[#This Row],[IT Department]]),
                                                  tbDepartments[], 2, FALSE),
                         "")</f>
        <v>Enablement</v>
      </c>
      <c r="G1998" t="str">
        <f>VLOOKUP(tbActuals[[#This Row],[IT Department]],
                           tbDepartments[], 3,FALSE)</f>
        <v>Sean Peters</v>
      </c>
      <c r="H1998" s="2">
        <f>IF(tbActuals[[#This Row],[Actual]]&lt;500,
       0,
       IF(tbActuals[[#This Row],[Actual]]&lt; 1500,
             1500,
             tbActuals[[#This Row],[Actual]]))</f>
        <v>175517</v>
      </c>
      <c r="I1998" t="str">
        <f>VLOOKUP(tbActuals[[#This Row],[Country]],
                          tbRegions[], 2, FALSE)</f>
        <v>USA</v>
      </c>
    </row>
    <row r="1999" spans="1:9" x14ac:dyDescent="0.35">
      <c r="A1999" s="1">
        <v>43891</v>
      </c>
      <c r="B1999" t="s">
        <v>53</v>
      </c>
      <c r="C1999" t="s">
        <v>15</v>
      </c>
      <c r="D1999" t="s">
        <v>8</v>
      </c>
      <c r="E1999" s="2">
        <v>470</v>
      </c>
      <c r="F1999" t="str">
        <f>IFERROR(VLOOKUP(TRIM(tbActuals[[#This Row],[IT Department]]),
                                                  tbDepartments[], 2, FALSE),
                         "")</f>
        <v>Enablement</v>
      </c>
      <c r="G1999" t="str">
        <f>VLOOKUP(tbActuals[[#This Row],[IT Department]],
                           tbDepartments[], 3,FALSE)</f>
        <v>Sean Peters</v>
      </c>
      <c r="H1999" s="2">
        <f>IF(tbActuals[[#This Row],[Actual]]&lt;500,
       0,
       IF(tbActuals[[#This Row],[Actual]]&lt; 1500,
             1500,
             tbActuals[[#This Row],[Actual]]))</f>
        <v>0</v>
      </c>
      <c r="I1999" t="str">
        <f>VLOOKUP(tbActuals[[#This Row],[Country]],
                          tbRegions[], 2, FALSE)</f>
        <v>USA</v>
      </c>
    </row>
    <row r="2000" spans="1:9" x14ac:dyDescent="0.35">
      <c r="A2000" s="1">
        <v>43891</v>
      </c>
      <c r="B2000" t="s">
        <v>53</v>
      </c>
      <c r="C2000" t="s">
        <v>18</v>
      </c>
      <c r="D2000" t="s">
        <v>8</v>
      </c>
      <c r="E2000" s="2">
        <v>85</v>
      </c>
      <c r="F2000" t="str">
        <f>IFERROR(VLOOKUP(TRIM(tbActuals[[#This Row],[IT Department]]),
                                                  tbDepartments[], 2, FALSE),
                         "")</f>
        <v>Enablement</v>
      </c>
      <c r="G2000" t="str">
        <f>VLOOKUP(tbActuals[[#This Row],[IT Department]],
                           tbDepartments[], 3,FALSE)</f>
        <v>Sean Peters</v>
      </c>
      <c r="H2000" s="2">
        <f>IF(tbActuals[[#This Row],[Actual]]&lt;500,
       0,
       IF(tbActuals[[#This Row],[Actual]]&lt; 1500,
             1500,
             tbActuals[[#This Row],[Actual]]))</f>
        <v>0</v>
      </c>
      <c r="I2000" t="str">
        <f>VLOOKUP(tbActuals[[#This Row],[Country]],
                          tbRegions[], 2, FALSE)</f>
        <v>USA</v>
      </c>
    </row>
    <row r="2001" spans="1:9" x14ac:dyDescent="0.35">
      <c r="A2001" s="1">
        <v>43891</v>
      </c>
      <c r="B2001" t="s">
        <v>53</v>
      </c>
      <c r="C2001" t="s">
        <v>47</v>
      </c>
      <c r="D2001" t="s">
        <v>8</v>
      </c>
      <c r="E2001" s="2">
        <v>67530</v>
      </c>
      <c r="F2001" t="str">
        <f>IFERROR(VLOOKUP(TRIM(tbActuals[[#This Row],[IT Department]]),
                                                  tbDepartments[], 2, FALSE),
                         "")</f>
        <v>Enablement</v>
      </c>
      <c r="G2001" t="str">
        <f>VLOOKUP(tbActuals[[#This Row],[IT Department]],
                           tbDepartments[], 3,FALSE)</f>
        <v>Sean Peters</v>
      </c>
      <c r="H2001" s="2">
        <f>IF(tbActuals[[#This Row],[Actual]]&lt;500,
       0,
       IF(tbActuals[[#This Row],[Actual]]&lt; 1500,
             1500,
             tbActuals[[#This Row],[Actual]]))</f>
        <v>67530</v>
      </c>
      <c r="I2001" t="str">
        <f>VLOOKUP(tbActuals[[#This Row],[Country]],
                          tbRegions[], 2, FALSE)</f>
        <v>USA</v>
      </c>
    </row>
    <row r="2002" spans="1:9" x14ac:dyDescent="0.35">
      <c r="A2002" s="1">
        <v>43891</v>
      </c>
      <c r="B2002" t="s">
        <v>53</v>
      </c>
      <c r="C2002" t="s">
        <v>19</v>
      </c>
      <c r="D2002" t="s">
        <v>8</v>
      </c>
      <c r="E2002" s="2">
        <v>686</v>
      </c>
      <c r="F2002" t="str">
        <f>IFERROR(VLOOKUP(TRIM(tbActuals[[#This Row],[IT Department]]),
                                                  tbDepartments[], 2, FALSE),
                         "")</f>
        <v>Enablement</v>
      </c>
      <c r="G2002" t="str">
        <f>VLOOKUP(tbActuals[[#This Row],[IT Department]],
                           tbDepartments[], 3,FALSE)</f>
        <v>Sean Peters</v>
      </c>
      <c r="H2002" s="2">
        <f>IF(tbActuals[[#This Row],[Actual]]&lt;500,
       0,
       IF(tbActuals[[#This Row],[Actual]]&lt; 1500,
             1500,
             tbActuals[[#This Row],[Actual]]))</f>
        <v>1500</v>
      </c>
      <c r="I2002" t="str">
        <f>VLOOKUP(tbActuals[[#This Row],[Country]],
                          tbRegions[], 2, FALSE)</f>
        <v>USA</v>
      </c>
    </row>
    <row r="2003" spans="1:9" x14ac:dyDescent="0.35">
      <c r="A2003" s="1">
        <v>43891</v>
      </c>
      <c r="B2003" t="s">
        <v>53</v>
      </c>
      <c r="C2003" t="s">
        <v>25</v>
      </c>
      <c r="D2003" t="s">
        <v>8</v>
      </c>
      <c r="E2003" s="2">
        <v>154</v>
      </c>
      <c r="F2003" t="str">
        <f>IFERROR(VLOOKUP(TRIM(tbActuals[[#This Row],[IT Department]]),
                                                  tbDepartments[], 2, FALSE),
                         "")</f>
        <v>Enablement</v>
      </c>
      <c r="G2003" t="str">
        <f>VLOOKUP(tbActuals[[#This Row],[IT Department]],
                           tbDepartments[], 3,FALSE)</f>
        <v>Sean Peters</v>
      </c>
      <c r="H2003" s="2">
        <f>IF(tbActuals[[#This Row],[Actual]]&lt;500,
       0,
       IF(tbActuals[[#This Row],[Actual]]&lt; 1500,
             1500,
             tbActuals[[#This Row],[Actual]]))</f>
        <v>0</v>
      </c>
      <c r="I2003" t="str">
        <f>VLOOKUP(tbActuals[[#This Row],[Country]],
                          tbRegions[], 2, FALSE)</f>
        <v>USA</v>
      </c>
    </row>
    <row r="2004" spans="1:9" x14ac:dyDescent="0.35">
      <c r="A2004" s="1">
        <v>43891</v>
      </c>
      <c r="B2004" t="s">
        <v>53</v>
      </c>
      <c r="C2004" t="s">
        <v>20</v>
      </c>
      <c r="D2004" t="s">
        <v>8</v>
      </c>
      <c r="E2004" s="2">
        <v>973</v>
      </c>
      <c r="F2004" t="str">
        <f>IFERROR(VLOOKUP(TRIM(tbActuals[[#This Row],[IT Department]]),
                                                  tbDepartments[], 2, FALSE),
                         "")</f>
        <v>Enablement</v>
      </c>
      <c r="G2004" t="str">
        <f>VLOOKUP(tbActuals[[#This Row],[IT Department]],
                           tbDepartments[], 3,FALSE)</f>
        <v>Sean Peters</v>
      </c>
      <c r="H2004" s="2">
        <f>IF(tbActuals[[#This Row],[Actual]]&lt;500,
       0,
       IF(tbActuals[[#This Row],[Actual]]&lt; 1500,
             1500,
             tbActuals[[#This Row],[Actual]]))</f>
        <v>1500</v>
      </c>
      <c r="I2004" t="str">
        <f>VLOOKUP(tbActuals[[#This Row],[Country]],
                          tbRegions[], 2, FALSE)</f>
        <v>USA</v>
      </c>
    </row>
    <row r="2005" spans="1:9" x14ac:dyDescent="0.35">
      <c r="A2005" s="1">
        <v>43891</v>
      </c>
      <c r="B2005" t="s">
        <v>53</v>
      </c>
      <c r="C2005" t="s">
        <v>26</v>
      </c>
      <c r="D2005" t="s">
        <v>8</v>
      </c>
      <c r="E2005" s="2">
        <v>2630</v>
      </c>
      <c r="F2005" t="str">
        <f>IFERROR(VLOOKUP(TRIM(tbActuals[[#This Row],[IT Department]]),
                                                  tbDepartments[], 2, FALSE),
                         "")</f>
        <v>Enablement</v>
      </c>
      <c r="G2005" t="str">
        <f>VLOOKUP(tbActuals[[#This Row],[IT Department]],
                           tbDepartments[], 3,FALSE)</f>
        <v>Sean Peters</v>
      </c>
      <c r="H2005" s="2">
        <f>IF(tbActuals[[#This Row],[Actual]]&lt;500,
       0,
       IF(tbActuals[[#This Row],[Actual]]&lt; 1500,
             1500,
             tbActuals[[#This Row],[Actual]]))</f>
        <v>2630</v>
      </c>
      <c r="I2005" t="str">
        <f>VLOOKUP(tbActuals[[#This Row],[Country]],
                          tbRegions[], 2, FALSE)</f>
        <v>USA</v>
      </c>
    </row>
    <row r="2006" spans="1:9" x14ac:dyDescent="0.35">
      <c r="A2006" s="1">
        <v>43891</v>
      </c>
      <c r="B2006" t="s">
        <v>53</v>
      </c>
      <c r="C2006" t="s">
        <v>21</v>
      </c>
      <c r="D2006" t="s">
        <v>8</v>
      </c>
      <c r="E2006" s="2">
        <v>49</v>
      </c>
      <c r="F2006" t="str">
        <f>IFERROR(VLOOKUP(TRIM(tbActuals[[#This Row],[IT Department]]),
                                                  tbDepartments[], 2, FALSE),
                         "")</f>
        <v>Enablement</v>
      </c>
      <c r="G2006" t="str">
        <f>VLOOKUP(tbActuals[[#This Row],[IT Department]],
                           tbDepartments[], 3,FALSE)</f>
        <v>Sean Peters</v>
      </c>
      <c r="H2006" s="2">
        <f>IF(tbActuals[[#This Row],[Actual]]&lt;500,
       0,
       IF(tbActuals[[#This Row],[Actual]]&lt; 1500,
             1500,
             tbActuals[[#This Row],[Actual]]))</f>
        <v>0</v>
      </c>
      <c r="I2006" t="str">
        <f>VLOOKUP(tbActuals[[#This Row],[Country]],
                          tbRegions[], 2, FALSE)</f>
        <v>USA</v>
      </c>
    </row>
    <row r="2007" spans="1:9" x14ac:dyDescent="0.35">
      <c r="A2007" s="1">
        <v>43891</v>
      </c>
      <c r="B2007" t="s">
        <v>54</v>
      </c>
      <c r="C2007" t="s">
        <v>31</v>
      </c>
      <c r="D2007" t="s">
        <v>12</v>
      </c>
      <c r="E2007" s="2">
        <v>163</v>
      </c>
      <c r="F2007" t="str">
        <f>IFERROR(VLOOKUP(TRIM(tbActuals[[#This Row],[IT Department]]),
                                                  tbDepartments[], 2, FALSE),
                         "")</f>
        <v>Enablement</v>
      </c>
      <c r="G2007" t="str">
        <f>VLOOKUP(tbActuals[[#This Row],[IT Department]],
                           tbDepartments[], 3,FALSE)</f>
        <v>Linda Lee</v>
      </c>
      <c r="H2007" s="2">
        <f>IF(tbActuals[[#This Row],[Actual]]&lt;500,
       0,
       IF(tbActuals[[#This Row],[Actual]]&lt; 1500,
             1500,
             tbActuals[[#This Row],[Actual]]))</f>
        <v>0</v>
      </c>
      <c r="I2007" t="str">
        <f>VLOOKUP(tbActuals[[#This Row],[Country]],
                          tbRegions[], 2, FALSE)</f>
        <v>Europe</v>
      </c>
    </row>
    <row r="2008" spans="1:9" x14ac:dyDescent="0.35">
      <c r="A2008" s="1">
        <v>43891</v>
      </c>
      <c r="B2008" t="s">
        <v>54</v>
      </c>
      <c r="C2008" t="s">
        <v>40</v>
      </c>
      <c r="D2008" t="s">
        <v>8</v>
      </c>
      <c r="E2008" s="2">
        <v>30</v>
      </c>
      <c r="F2008" t="str">
        <f>IFERROR(VLOOKUP(TRIM(tbActuals[[#This Row],[IT Department]]),
                                                  tbDepartments[], 2, FALSE),
                         "")</f>
        <v>Enablement</v>
      </c>
      <c r="G2008" t="str">
        <f>VLOOKUP(tbActuals[[#This Row],[IT Department]],
                           tbDepartments[], 3,FALSE)</f>
        <v>Linda Lee</v>
      </c>
      <c r="H2008" s="2">
        <f>IF(tbActuals[[#This Row],[Actual]]&lt;500,
       0,
       IF(tbActuals[[#This Row],[Actual]]&lt; 1500,
             1500,
             tbActuals[[#This Row],[Actual]]))</f>
        <v>0</v>
      </c>
      <c r="I2008" t="str">
        <f>VLOOKUP(tbActuals[[#This Row],[Country]],
                          tbRegions[], 2, FALSE)</f>
        <v>USA</v>
      </c>
    </row>
    <row r="2009" spans="1:9" x14ac:dyDescent="0.35">
      <c r="A2009" s="1">
        <v>43891</v>
      </c>
      <c r="B2009" t="s">
        <v>54</v>
      </c>
      <c r="C2009" t="s">
        <v>24</v>
      </c>
      <c r="D2009" t="s">
        <v>12</v>
      </c>
      <c r="E2009" s="2">
        <v>1612</v>
      </c>
      <c r="F2009" t="str">
        <f>IFERROR(VLOOKUP(TRIM(tbActuals[[#This Row],[IT Department]]),
                                                  tbDepartments[], 2, FALSE),
                         "")</f>
        <v>Enablement</v>
      </c>
      <c r="G2009" t="str">
        <f>VLOOKUP(tbActuals[[#This Row],[IT Department]],
                           tbDepartments[], 3,FALSE)</f>
        <v>Linda Lee</v>
      </c>
      <c r="H2009" s="2">
        <f>IF(tbActuals[[#This Row],[Actual]]&lt;500,
       0,
       IF(tbActuals[[#This Row],[Actual]]&lt; 1500,
             1500,
             tbActuals[[#This Row],[Actual]]))</f>
        <v>1612</v>
      </c>
      <c r="I2009" t="str">
        <f>VLOOKUP(tbActuals[[#This Row],[Country]],
                          tbRegions[], 2, FALSE)</f>
        <v>Europe</v>
      </c>
    </row>
    <row r="2010" spans="1:9" x14ac:dyDescent="0.35">
      <c r="A2010" s="1">
        <v>43891</v>
      </c>
      <c r="B2010" t="s">
        <v>54</v>
      </c>
      <c r="C2010" t="s">
        <v>28</v>
      </c>
      <c r="D2010" t="s">
        <v>8</v>
      </c>
      <c r="E2010" s="2">
        <v>145</v>
      </c>
      <c r="F2010" t="str">
        <f>IFERROR(VLOOKUP(TRIM(tbActuals[[#This Row],[IT Department]]),
                                                  tbDepartments[], 2, FALSE),
                         "")</f>
        <v>Enablement</v>
      </c>
      <c r="G2010" t="str">
        <f>VLOOKUP(tbActuals[[#This Row],[IT Department]],
                           tbDepartments[], 3,FALSE)</f>
        <v>Linda Lee</v>
      </c>
      <c r="H2010" s="2">
        <f>IF(tbActuals[[#This Row],[Actual]]&lt;500,
       0,
       IF(tbActuals[[#This Row],[Actual]]&lt; 1500,
             1500,
             tbActuals[[#This Row],[Actual]]))</f>
        <v>0</v>
      </c>
      <c r="I2010" t="str">
        <f>VLOOKUP(tbActuals[[#This Row],[Country]],
                          tbRegions[], 2, FALSE)</f>
        <v>USA</v>
      </c>
    </row>
    <row r="2011" spans="1:9" x14ac:dyDescent="0.35">
      <c r="A2011" s="1">
        <v>43891</v>
      </c>
      <c r="B2011" t="s">
        <v>54</v>
      </c>
      <c r="C2011" t="s">
        <v>6</v>
      </c>
      <c r="D2011" t="s">
        <v>8</v>
      </c>
      <c r="E2011" s="2">
        <v>63481</v>
      </c>
      <c r="F2011" t="str">
        <f>IFERROR(VLOOKUP(TRIM(tbActuals[[#This Row],[IT Department]]),
                                                  tbDepartments[], 2, FALSE),
                         "")</f>
        <v>Enablement</v>
      </c>
      <c r="G2011" t="str">
        <f>VLOOKUP(tbActuals[[#This Row],[IT Department]],
                           tbDepartments[], 3,FALSE)</f>
        <v>Linda Lee</v>
      </c>
      <c r="H2011" s="2">
        <f>IF(tbActuals[[#This Row],[Actual]]&lt;500,
       0,
       IF(tbActuals[[#This Row],[Actual]]&lt; 1500,
             1500,
             tbActuals[[#This Row],[Actual]]))</f>
        <v>63481</v>
      </c>
      <c r="I2011" t="str">
        <f>VLOOKUP(tbActuals[[#This Row],[Country]],
                          tbRegions[], 2, FALSE)</f>
        <v>USA</v>
      </c>
    </row>
    <row r="2012" spans="1:9" x14ac:dyDescent="0.35">
      <c r="A2012" s="1">
        <v>43891</v>
      </c>
      <c r="B2012" t="s">
        <v>54</v>
      </c>
      <c r="C2012" t="s">
        <v>36</v>
      </c>
      <c r="D2012" t="s">
        <v>8</v>
      </c>
      <c r="E2012" s="2">
        <v>3090</v>
      </c>
      <c r="F2012" t="str">
        <f>IFERROR(VLOOKUP(TRIM(tbActuals[[#This Row],[IT Department]]),
                                                  tbDepartments[], 2, FALSE),
                         "")</f>
        <v>Enablement</v>
      </c>
      <c r="G2012" t="str">
        <f>VLOOKUP(tbActuals[[#This Row],[IT Department]],
                           tbDepartments[], 3,FALSE)</f>
        <v>Linda Lee</v>
      </c>
      <c r="H2012" s="2">
        <f>IF(tbActuals[[#This Row],[Actual]]&lt;500,
       0,
       IF(tbActuals[[#This Row],[Actual]]&lt; 1500,
             1500,
             tbActuals[[#This Row],[Actual]]))</f>
        <v>3090</v>
      </c>
      <c r="I2012" t="str">
        <f>VLOOKUP(tbActuals[[#This Row],[Country]],
                          tbRegions[], 2, FALSE)</f>
        <v>USA</v>
      </c>
    </row>
    <row r="2013" spans="1:9" x14ac:dyDescent="0.35">
      <c r="A2013" s="1">
        <v>43891</v>
      </c>
      <c r="B2013" t="s">
        <v>54</v>
      </c>
      <c r="C2013" t="s">
        <v>9</v>
      </c>
      <c r="D2013" t="s">
        <v>12</v>
      </c>
      <c r="E2013" s="2">
        <v>6236</v>
      </c>
      <c r="F2013" t="str">
        <f>IFERROR(VLOOKUP(TRIM(tbActuals[[#This Row],[IT Department]]),
                                                  tbDepartments[], 2, FALSE),
                         "")</f>
        <v>Enablement</v>
      </c>
      <c r="G2013" t="str">
        <f>VLOOKUP(tbActuals[[#This Row],[IT Department]],
                           tbDepartments[], 3,FALSE)</f>
        <v>Linda Lee</v>
      </c>
      <c r="H2013" s="2">
        <f>IF(tbActuals[[#This Row],[Actual]]&lt;500,
       0,
       IF(tbActuals[[#This Row],[Actual]]&lt; 1500,
             1500,
             tbActuals[[#This Row],[Actual]]))</f>
        <v>6236</v>
      </c>
      <c r="I2013" t="str">
        <f>VLOOKUP(tbActuals[[#This Row],[Country]],
                          tbRegions[], 2, FALSE)</f>
        <v>Europe</v>
      </c>
    </row>
    <row r="2014" spans="1:9" x14ac:dyDescent="0.35">
      <c r="A2014" s="1">
        <v>43891</v>
      </c>
      <c r="B2014" t="s">
        <v>54</v>
      </c>
      <c r="C2014" t="s">
        <v>11</v>
      </c>
      <c r="D2014" t="s">
        <v>51</v>
      </c>
      <c r="E2014" s="2">
        <v>409</v>
      </c>
      <c r="F2014" t="str">
        <f>IFERROR(VLOOKUP(TRIM(tbActuals[[#This Row],[IT Department]]),
                                                  tbDepartments[], 2, FALSE),
                         "")</f>
        <v>Enablement</v>
      </c>
      <c r="G2014" t="str">
        <f>VLOOKUP(tbActuals[[#This Row],[IT Department]],
                           tbDepartments[], 3,FALSE)</f>
        <v>Linda Lee</v>
      </c>
      <c r="H2014" s="2">
        <f>IF(tbActuals[[#This Row],[Actual]]&lt;500,
       0,
       IF(tbActuals[[#This Row],[Actual]]&lt; 1500,
             1500,
             tbActuals[[#This Row],[Actual]]))</f>
        <v>0</v>
      </c>
      <c r="I2014" t="str">
        <f>VLOOKUP(tbActuals[[#This Row],[Country]],
                          tbRegions[], 2, FALSE)</f>
        <v>Europe</v>
      </c>
    </row>
    <row r="2015" spans="1:9" x14ac:dyDescent="0.35">
      <c r="A2015" s="1">
        <v>43891</v>
      </c>
      <c r="B2015" t="s">
        <v>54</v>
      </c>
      <c r="C2015" t="s">
        <v>11</v>
      </c>
      <c r="D2015" t="s">
        <v>12</v>
      </c>
      <c r="E2015" s="2">
        <v>1899</v>
      </c>
      <c r="F2015" t="str">
        <f>IFERROR(VLOOKUP(TRIM(tbActuals[[#This Row],[IT Department]]),
                                                  tbDepartments[], 2, FALSE),
                         "")</f>
        <v>Enablement</v>
      </c>
      <c r="G2015" t="str">
        <f>VLOOKUP(tbActuals[[#This Row],[IT Department]],
                           tbDepartments[], 3,FALSE)</f>
        <v>Linda Lee</v>
      </c>
      <c r="H2015" s="2">
        <f>IF(tbActuals[[#This Row],[Actual]]&lt;500,
       0,
       IF(tbActuals[[#This Row],[Actual]]&lt; 1500,
             1500,
             tbActuals[[#This Row],[Actual]]))</f>
        <v>1899</v>
      </c>
      <c r="I2015" t="str">
        <f>VLOOKUP(tbActuals[[#This Row],[Country]],
                          tbRegions[], 2, FALSE)</f>
        <v>Europe</v>
      </c>
    </row>
    <row r="2016" spans="1:9" x14ac:dyDescent="0.35">
      <c r="A2016" s="1">
        <v>43891</v>
      </c>
      <c r="B2016" t="s">
        <v>54</v>
      </c>
      <c r="C2016" t="s">
        <v>11</v>
      </c>
      <c r="D2016" t="s">
        <v>8</v>
      </c>
      <c r="E2016" s="2">
        <v>124228</v>
      </c>
      <c r="F2016" t="str">
        <f>IFERROR(VLOOKUP(TRIM(tbActuals[[#This Row],[IT Department]]),
                                                  tbDepartments[], 2, FALSE),
                         "")</f>
        <v>Enablement</v>
      </c>
      <c r="G2016" t="str">
        <f>VLOOKUP(tbActuals[[#This Row],[IT Department]],
                           tbDepartments[], 3,FALSE)</f>
        <v>Linda Lee</v>
      </c>
      <c r="H2016" s="2">
        <f>IF(tbActuals[[#This Row],[Actual]]&lt;500,
       0,
       IF(tbActuals[[#This Row],[Actual]]&lt; 1500,
             1500,
             tbActuals[[#This Row],[Actual]]))</f>
        <v>124228</v>
      </c>
      <c r="I2016" t="str">
        <f>VLOOKUP(tbActuals[[#This Row],[Country]],
                          tbRegions[], 2, FALSE)</f>
        <v>USA</v>
      </c>
    </row>
    <row r="2017" spans="1:9" x14ac:dyDescent="0.35">
      <c r="A2017" s="1">
        <v>43891</v>
      </c>
      <c r="B2017" t="s">
        <v>54</v>
      </c>
      <c r="C2017" t="s">
        <v>15</v>
      </c>
      <c r="D2017" t="s">
        <v>51</v>
      </c>
      <c r="E2017" s="2">
        <v>-30</v>
      </c>
      <c r="F2017" t="str">
        <f>IFERROR(VLOOKUP(TRIM(tbActuals[[#This Row],[IT Department]]),
                                                  tbDepartments[], 2, FALSE),
                         "")</f>
        <v>Enablement</v>
      </c>
      <c r="G2017" t="str">
        <f>VLOOKUP(tbActuals[[#This Row],[IT Department]],
                           tbDepartments[], 3,FALSE)</f>
        <v>Linda Lee</v>
      </c>
      <c r="H2017" s="2">
        <f>IF(tbActuals[[#This Row],[Actual]]&lt;500,
       0,
       IF(tbActuals[[#This Row],[Actual]]&lt; 1500,
             1500,
             tbActuals[[#This Row],[Actual]]))</f>
        <v>0</v>
      </c>
      <c r="I2017" t="str">
        <f>VLOOKUP(tbActuals[[#This Row],[Country]],
                          tbRegions[], 2, FALSE)</f>
        <v>Europe</v>
      </c>
    </row>
    <row r="2018" spans="1:9" x14ac:dyDescent="0.35">
      <c r="A2018" s="1">
        <v>43891</v>
      </c>
      <c r="B2018" t="s">
        <v>54</v>
      </c>
      <c r="C2018" t="s">
        <v>15</v>
      </c>
      <c r="D2018" t="s">
        <v>12</v>
      </c>
      <c r="E2018" s="2">
        <v>-20945</v>
      </c>
      <c r="F2018" t="str">
        <f>IFERROR(VLOOKUP(TRIM(tbActuals[[#This Row],[IT Department]]),
                                                  tbDepartments[], 2, FALSE),
                         "")</f>
        <v>Enablement</v>
      </c>
      <c r="G2018" t="str">
        <f>VLOOKUP(tbActuals[[#This Row],[IT Department]],
                           tbDepartments[], 3,FALSE)</f>
        <v>Linda Lee</v>
      </c>
      <c r="H2018" s="2">
        <f>IF(tbActuals[[#This Row],[Actual]]&lt;500,
       0,
       IF(tbActuals[[#This Row],[Actual]]&lt; 1500,
             1500,
             tbActuals[[#This Row],[Actual]]))</f>
        <v>0</v>
      </c>
      <c r="I2018" t="str">
        <f>VLOOKUP(tbActuals[[#This Row],[Country]],
                          tbRegions[], 2, FALSE)</f>
        <v>Europe</v>
      </c>
    </row>
    <row r="2019" spans="1:9" x14ac:dyDescent="0.35">
      <c r="A2019" s="1">
        <v>43891</v>
      </c>
      <c r="B2019" t="s">
        <v>54</v>
      </c>
      <c r="C2019" t="s">
        <v>15</v>
      </c>
      <c r="D2019" t="s">
        <v>8</v>
      </c>
      <c r="E2019" s="2">
        <v>23</v>
      </c>
      <c r="F2019" t="str">
        <f>IFERROR(VLOOKUP(TRIM(tbActuals[[#This Row],[IT Department]]),
                                                  tbDepartments[], 2, FALSE),
                         "")</f>
        <v>Enablement</v>
      </c>
      <c r="G2019" t="str">
        <f>VLOOKUP(tbActuals[[#This Row],[IT Department]],
                           tbDepartments[], 3,FALSE)</f>
        <v>Linda Lee</v>
      </c>
      <c r="H2019" s="2">
        <f>IF(tbActuals[[#This Row],[Actual]]&lt;500,
       0,
       IF(tbActuals[[#This Row],[Actual]]&lt; 1500,
             1500,
             tbActuals[[#This Row],[Actual]]))</f>
        <v>0</v>
      </c>
      <c r="I2019" t="str">
        <f>VLOOKUP(tbActuals[[#This Row],[Country]],
                          tbRegions[], 2, FALSE)</f>
        <v>USA</v>
      </c>
    </row>
    <row r="2020" spans="1:9" x14ac:dyDescent="0.35">
      <c r="A2020" s="1">
        <v>43891</v>
      </c>
      <c r="B2020" t="s">
        <v>54</v>
      </c>
      <c r="C2020" t="s">
        <v>17</v>
      </c>
      <c r="D2020" t="s">
        <v>12</v>
      </c>
      <c r="E2020" s="2">
        <v>71</v>
      </c>
      <c r="F2020" t="str">
        <f>IFERROR(VLOOKUP(TRIM(tbActuals[[#This Row],[IT Department]]),
                                                  tbDepartments[], 2, FALSE),
                         "")</f>
        <v>Enablement</v>
      </c>
      <c r="G2020" t="str">
        <f>VLOOKUP(tbActuals[[#This Row],[IT Department]],
                           tbDepartments[], 3,FALSE)</f>
        <v>Linda Lee</v>
      </c>
      <c r="H2020" s="2">
        <f>IF(tbActuals[[#This Row],[Actual]]&lt;500,
       0,
       IF(tbActuals[[#This Row],[Actual]]&lt; 1500,
             1500,
             tbActuals[[#This Row],[Actual]]))</f>
        <v>0</v>
      </c>
      <c r="I2020" t="str">
        <f>VLOOKUP(tbActuals[[#This Row],[Country]],
                          tbRegions[], 2, FALSE)</f>
        <v>Europe</v>
      </c>
    </row>
    <row r="2021" spans="1:9" x14ac:dyDescent="0.35">
      <c r="A2021" s="1">
        <v>43891</v>
      </c>
      <c r="B2021" t="s">
        <v>54</v>
      </c>
      <c r="C2021" t="s">
        <v>18</v>
      </c>
      <c r="D2021" t="s">
        <v>8</v>
      </c>
      <c r="E2021" s="2">
        <v>12505</v>
      </c>
      <c r="F2021" t="str">
        <f>IFERROR(VLOOKUP(TRIM(tbActuals[[#This Row],[IT Department]]),
                                                  tbDepartments[], 2, FALSE),
                         "")</f>
        <v>Enablement</v>
      </c>
      <c r="G2021" t="str">
        <f>VLOOKUP(tbActuals[[#This Row],[IT Department]],
                           tbDepartments[], 3,FALSE)</f>
        <v>Linda Lee</v>
      </c>
      <c r="H2021" s="2">
        <f>IF(tbActuals[[#This Row],[Actual]]&lt;500,
       0,
       IF(tbActuals[[#This Row],[Actual]]&lt; 1500,
             1500,
             tbActuals[[#This Row],[Actual]]))</f>
        <v>12505</v>
      </c>
      <c r="I2021" t="str">
        <f>VLOOKUP(tbActuals[[#This Row],[Country]],
                          tbRegions[], 2, FALSE)</f>
        <v>USA</v>
      </c>
    </row>
    <row r="2022" spans="1:9" x14ac:dyDescent="0.35">
      <c r="A2022" s="1">
        <v>43891</v>
      </c>
      <c r="B2022" t="s">
        <v>54</v>
      </c>
      <c r="C2022" t="s">
        <v>47</v>
      </c>
      <c r="D2022" t="s">
        <v>8</v>
      </c>
      <c r="E2022" s="2">
        <v>33580</v>
      </c>
      <c r="F2022" t="str">
        <f>IFERROR(VLOOKUP(TRIM(tbActuals[[#This Row],[IT Department]]),
                                                  tbDepartments[], 2, FALSE),
                         "")</f>
        <v>Enablement</v>
      </c>
      <c r="G2022" t="str">
        <f>VLOOKUP(tbActuals[[#This Row],[IT Department]],
                           tbDepartments[], 3,FALSE)</f>
        <v>Linda Lee</v>
      </c>
      <c r="H2022" s="2">
        <f>IF(tbActuals[[#This Row],[Actual]]&lt;500,
       0,
       IF(tbActuals[[#This Row],[Actual]]&lt; 1500,
             1500,
             tbActuals[[#This Row],[Actual]]))</f>
        <v>33580</v>
      </c>
      <c r="I2022" t="str">
        <f>VLOOKUP(tbActuals[[#This Row],[Country]],
                          tbRegions[], 2, FALSE)</f>
        <v>USA</v>
      </c>
    </row>
    <row r="2023" spans="1:9" x14ac:dyDescent="0.35">
      <c r="A2023" s="1">
        <v>43891</v>
      </c>
      <c r="B2023" t="s">
        <v>54</v>
      </c>
      <c r="C2023" t="s">
        <v>19</v>
      </c>
      <c r="D2023" t="s">
        <v>8</v>
      </c>
      <c r="E2023" s="2">
        <v>288</v>
      </c>
      <c r="F2023" t="str">
        <f>IFERROR(VLOOKUP(TRIM(tbActuals[[#This Row],[IT Department]]),
                                                  tbDepartments[], 2, FALSE),
                         "")</f>
        <v>Enablement</v>
      </c>
      <c r="G2023" t="str">
        <f>VLOOKUP(tbActuals[[#This Row],[IT Department]],
                           tbDepartments[], 3,FALSE)</f>
        <v>Linda Lee</v>
      </c>
      <c r="H2023" s="2">
        <f>IF(tbActuals[[#This Row],[Actual]]&lt;500,
       0,
       IF(tbActuals[[#This Row],[Actual]]&lt; 1500,
             1500,
             tbActuals[[#This Row],[Actual]]))</f>
        <v>0</v>
      </c>
      <c r="I2023" t="str">
        <f>VLOOKUP(tbActuals[[#This Row],[Country]],
                          tbRegions[], 2, FALSE)</f>
        <v>USA</v>
      </c>
    </row>
    <row r="2024" spans="1:9" x14ac:dyDescent="0.35">
      <c r="A2024" s="1">
        <v>43891</v>
      </c>
      <c r="B2024" t="s">
        <v>54</v>
      </c>
      <c r="C2024" t="s">
        <v>20</v>
      </c>
      <c r="D2024" t="s">
        <v>51</v>
      </c>
      <c r="E2024" s="2">
        <v>-79</v>
      </c>
      <c r="F2024" t="str">
        <f>IFERROR(VLOOKUP(TRIM(tbActuals[[#This Row],[IT Department]]),
                                                  tbDepartments[], 2, FALSE),
                         "")</f>
        <v>Enablement</v>
      </c>
      <c r="G2024" t="str">
        <f>VLOOKUP(tbActuals[[#This Row],[IT Department]],
                           tbDepartments[], 3,FALSE)</f>
        <v>Linda Lee</v>
      </c>
      <c r="H2024" s="2">
        <f>IF(tbActuals[[#This Row],[Actual]]&lt;500,
       0,
       IF(tbActuals[[#This Row],[Actual]]&lt; 1500,
             1500,
             tbActuals[[#This Row],[Actual]]))</f>
        <v>0</v>
      </c>
      <c r="I2024" t="str">
        <f>VLOOKUP(tbActuals[[#This Row],[Country]],
                          tbRegions[], 2, FALSE)</f>
        <v>Europe</v>
      </c>
    </row>
    <row r="2025" spans="1:9" x14ac:dyDescent="0.35">
      <c r="A2025" s="1">
        <v>43891</v>
      </c>
      <c r="B2025" t="s">
        <v>54</v>
      </c>
      <c r="C2025" t="s">
        <v>20</v>
      </c>
      <c r="D2025" t="s">
        <v>12</v>
      </c>
      <c r="E2025" s="2">
        <v>96</v>
      </c>
      <c r="F2025" t="str">
        <f>IFERROR(VLOOKUP(TRIM(tbActuals[[#This Row],[IT Department]]),
                                                  tbDepartments[], 2, FALSE),
                         "")</f>
        <v>Enablement</v>
      </c>
      <c r="G2025" t="str">
        <f>VLOOKUP(tbActuals[[#This Row],[IT Department]],
                           tbDepartments[], 3,FALSE)</f>
        <v>Linda Lee</v>
      </c>
      <c r="H2025" s="2">
        <f>IF(tbActuals[[#This Row],[Actual]]&lt;500,
       0,
       IF(tbActuals[[#This Row],[Actual]]&lt; 1500,
             1500,
             tbActuals[[#This Row],[Actual]]))</f>
        <v>0</v>
      </c>
      <c r="I2025" t="str">
        <f>VLOOKUP(tbActuals[[#This Row],[Country]],
                          tbRegions[], 2, FALSE)</f>
        <v>Europe</v>
      </c>
    </row>
    <row r="2026" spans="1:9" x14ac:dyDescent="0.35">
      <c r="A2026" s="1">
        <v>43891</v>
      </c>
      <c r="B2026" t="s">
        <v>54</v>
      </c>
      <c r="C2026" t="s">
        <v>20</v>
      </c>
      <c r="D2026" t="s">
        <v>8</v>
      </c>
      <c r="E2026" s="2">
        <v>438</v>
      </c>
      <c r="F2026" t="str">
        <f>IFERROR(VLOOKUP(TRIM(tbActuals[[#This Row],[IT Department]]),
                                                  tbDepartments[], 2, FALSE),
                         "")</f>
        <v>Enablement</v>
      </c>
      <c r="G2026" t="str">
        <f>VLOOKUP(tbActuals[[#This Row],[IT Department]],
                           tbDepartments[], 3,FALSE)</f>
        <v>Linda Lee</v>
      </c>
      <c r="H2026" s="2">
        <f>IF(tbActuals[[#This Row],[Actual]]&lt;500,
       0,
       IF(tbActuals[[#This Row],[Actual]]&lt; 1500,
             1500,
             tbActuals[[#This Row],[Actual]]))</f>
        <v>0</v>
      </c>
      <c r="I2026" t="str">
        <f>VLOOKUP(tbActuals[[#This Row],[Country]],
                          tbRegions[], 2, FALSE)</f>
        <v>USA</v>
      </c>
    </row>
    <row r="2027" spans="1:9" x14ac:dyDescent="0.35">
      <c r="A2027" s="1">
        <v>43891</v>
      </c>
      <c r="B2027" t="s">
        <v>54</v>
      </c>
      <c r="C2027" t="s">
        <v>26</v>
      </c>
      <c r="D2027" t="s">
        <v>51</v>
      </c>
      <c r="E2027" s="2">
        <v>831</v>
      </c>
      <c r="F2027" t="str">
        <f>IFERROR(VLOOKUP(TRIM(tbActuals[[#This Row],[IT Department]]),
                                                  tbDepartments[], 2, FALSE),
                         "")</f>
        <v>Enablement</v>
      </c>
      <c r="G2027" t="str">
        <f>VLOOKUP(tbActuals[[#This Row],[IT Department]],
                           tbDepartments[], 3,FALSE)</f>
        <v>Linda Lee</v>
      </c>
      <c r="H2027" s="2">
        <f>IF(tbActuals[[#This Row],[Actual]]&lt;500,
       0,
       IF(tbActuals[[#This Row],[Actual]]&lt; 1500,
             1500,
             tbActuals[[#This Row],[Actual]]))</f>
        <v>1500</v>
      </c>
      <c r="I2027" t="str">
        <f>VLOOKUP(tbActuals[[#This Row],[Country]],
                          tbRegions[], 2, FALSE)</f>
        <v>Europe</v>
      </c>
    </row>
    <row r="2028" spans="1:9" x14ac:dyDescent="0.35">
      <c r="A2028" s="1">
        <v>43891</v>
      </c>
      <c r="B2028" t="s">
        <v>54</v>
      </c>
      <c r="C2028" t="s">
        <v>26</v>
      </c>
      <c r="D2028" t="s">
        <v>8</v>
      </c>
      <c r="E2028" s="2">
        <v>1374</v>
      </c>
      <c r="F2028" t="str">
        <f>IFERROR(VLOOKUP(TRIM(tbActuals[[#This Row],[IT Department]]),
                                                  tbDepartments[], 2, FALSE),
                         "")</f>
        <v>Enablement</v>
      </c>
      <c r="G2028" t="str">
        <f>VLOOKUP(tbActuals[[#This Row],[IT Department]],
                           tbDepartments[], 3,FALSE)</f>
        <v>Linda Lee</v>
      </c>
      <c r="H2028" s="2">
        <f>IF(tbActuals[[#This Row],[Actual]]&lt;500,
       0,
       IF(tbActuals[[#This Row],[Actual]]&lt; 1500,
             1500,
             tbActuals[[#This Row],[Actual]]))</f>
        <v>1500</v>
      </c>
      <c r="I2028" t="str">
        <f>VLOOKUP(tbActuals[[#This Row],[Country]],
                          tbRegions[], 2, FALSE)</f>
        <v>USA</v>
      </c>
    </row>
    <row r="2029" spans="1:9" x14ac:dyDescent="0.35">
      <c r="A2029" s="1">
        <v>43891</v>
      </c>
      <c r="B2029" t="s">
        <v>54</v>
      </c>
      <c r="C2029" t="s">
        <v>21</v>
      </c>
      <c r="D2029" t="s">
        <v>51</v>
      </c>
      <c r="E2029" s="2">
        <v>-88</v>
      </c>
      <c r="F2029" t="str">
        <f>IFERROR(VLOOKUP(TRIM(tbActuals[[#This Row],[IT Department]]),
                                                  tbDepartments[], 2, FALSE),
                         "")</f>
        <v>Enablement</v>
      </c>
      <c r="G2029" t="str">
        <f>VLOOKUP(tbActuals[[#This Row],[IT Department]],
                           tbDepartments[], 3,FALSE)</f>
        <v>Linda Lee</v>
      </c>
      <c r="H2029" s="2">
        <f>IF(tbActuals[[#This Row],[Actual]]&lt;500,
       0,
       IF(tbActuals[[#This Row],[Actual]]&lt; 1500,
             1500,
             tbActuals[[#This Row],[Actual]]))</f>
        <v>0</v>
      </c>
      <c r="I2029" t="str">
        <f>VLOOKUP(tbActuals[[#This Row],[Country]],
                          tbRegions[], 2, FALSE)</f>
        <v>Europe</v>
      </c>
    </row>
    <row r="2030" spans="1:9" x14ac:dyDescent="0.35">
      <c r="A2030" s="1">
        <v>43891</v>
      </c>
      <c r="B2030" t="s">
        <v>54</v>
      </c>
      <c r="C2030" t="s">
        <v>21</v>
      </c>
      <c r="D2030" t="s">
        <v>8</v>
      </c>
      <c r="E2030" s="2">
        <v>153</v>
      </c>
      <c r="F2030" t="str">
        <f>IFERROR(VLOOKUP(TRIM(tbActuals[[#This Row],[IT Department]]),
                                                  tbDepartments[], 2, FALSE),
                         "")</f>
        <v>Enablement</v>
      </c>
      <c r="G2030" t="str">
        <f>VLOOKUP(tbActuals[[#This Row],[IT Department]],
                           tbDepartments[], 3,FALSE)</f>
        <v>Linda Lee</v>
      </c>
      <c r="H2030" s="2">
        <f>IF(tbActuals[[#This Row],[Actual]]&lt;500,
       0,
       IF(tbActuals[[#This Row],[Actual]]&lt; 1500,
             1500,
             tbActuals[[#This Row],[Actual]]))</f>
        <v>0</v>
      </c>
      <c r="I2030" t="str">
        <f>VLOOKUP(tbActuals[[#This Row],[Country]],
                          tbRegions[], 2, FALSE)</f>
        <v>USA</v>
      </c>
    </row>
    <row r="2031" spans="1:9" x14ac:dyDescent="0.35">
      <c r="A2031" s="1">
        <v>43891</v>
      </c>
      <c r="B2031" t="s">
        <v>54</v>
      </c>
      <c r="C2031" t="s">
        <v>22</v>
      </c>
      <c r="D2031" t="s">
        <v>51</v>
      </c>
      <c r="E2031" s="2">
        <v>-735</v>
      </c>
      <c r="F2031" t="str">
        <f>IFERROR(VLOOKUP(TRIM(tbActuals[[#This Row],[IT Department]]),
                                                  tbDepartments[], 2, FALSE),
                         "")</f>
        <v>Enablement</v>
      </c>
      <c r="G2031" t="str">
        <f>VLOOKUP(tbActuals[[#This Row],[IT Department]],
                           tbDepartments[], 3,FALSE)</f>
        <v>Linda Lee</v>
      </c>
      <c r="H2031" s="2">
        <f>IF(tbActuals[[#This Row],[Actual]]&lt;500,
       0,
       IF(tbActuals[[#This Row],[Actual]]&lt; 1500,
             1500,
             tbActuals[[#This Row],[Actual]]))</f>
        <v>0</v>
      </c>
      <c r="I2031" t="str">
        <f>VLOOKUP(tbActuals[[#This Row],[Country]],
                          tbRegions[], 2, FALSE)</f>
        <v>Europe</v>
      </c>
    </row>
    <row r="2032" spans="1:9" x14ac:dyDescent="0.35">
      <c r="A2032" s="1">
        <v>43891</v>
      </c>
      <c r="B2032" t="s">
        <v>55</v>
      </c>
      <c r="C2032" t="s">
        <v>24</v>
      </c>
      <c r="D2032" t="s">
        <v>33</v>
      </c>
      <c r="E2032" s="2">
        <v>3062</v>
      </c>
      <c r="F2032" t="str">
        <f>IFERROR(VLOOKUP(TRIM(tbActuals[[#This Row],[IT Department]]),
                                                  tbDepartments[], 2, FALSE),
                         "")</f>
        <v>BU Support</v>
      </c>
      <c r="G2032" t="str">
        <f>VLOOKUP(tbActuals[[#This Row],[IT Department]],
                           tbDepartments[], 3,FALSE)</f>
        <v>Robert Nero</v>
      </c>
      <c r="H2032" s="2">
        <f>IF(tbActuals[[#This Row],[Actual]]&lt;500,
       0,
       IF(tbActuals[[#This Row],[Actual]]&lt; 1500,
             1500,
             tbActuals[[#This Row],[Actual]]))</f>
        <v>3062</v>
      </c>
      <c r="I2032" t="str">
        <f>VLOOKUP(tbActuals[[#This Row],[Country]],
                          tbRegions[], 2, FALSE)</f>
        <v>Latin America</v>
      </c>
    </row>
    <row r="2033" spans="1:9" x14ac:dyDescent="0.35">
      <c r="A2033" s="1">
        <v>43891</v>
      </c>
      <c r="B2033" t="s">
        <v>55</v>
      </c>
      <c r="C2033" t="s">
        <v>24</v>
      </c>
      <c r="D2033" t="s">
        <v>32</v>
      </c>
      <c r="E2033" s="2">
        <v>454</v>
      </c>
      <c r="F2033" t="str">
        <f>IFERROR(VLOOKUP(TRIM(tbActuals[[#This Row],[IT Department]]),
                                                  tbDepartments[], 2, FALSE),
                         "")</f>
        <v>BU Support</v>
      </c>
      <c r="G2033" t="str">
        <f>VLOOKUP(tbActuals[[#This Row],[IT Department]],
                           tbDepartments[], 3,FALSE)</f>
        <v>Robert Nero</v>
      </c>
      <c r="H2033" s="2">
        <f>IF(tbActuals[[#This Row],[Actual]]&lt;500,
       0,
       IF(tbActuals[[#This Row],[Actual]]&lt; 1500,
             1500,
             tbActuals[[#This Row],[Actual]]))</f>
        <v>0</v>
      </c>
      <c r="I2033" t="str">
        <f>VLOOKUP(tbActuals[[#This Row],[Country]],
                          tbRegions[], 2, FALSE)</f>
        <v>Latin America</v>
      </c>
    </row>
    <row r="2034" spans="1:9" x14ac:dyDescent="0.35">
      <c r="A2034" s="1">
        <v>43891</v>
      </c>
      <c r="B2034" t="s">
        <v>55</v>
      </c>
      <c r="C2034" t="s">
        <v>24</v>
      </c>
      <c r="D2034" t="s">
        <v>8</v>
      </c>
      <c r="E2034" s="2">
        <v>63</v>
      </c>
      <c r="F2034" t="str">
        <f>IFERROR(VLOOKUP(TRIM(tbActuals[[#This Row],[IT Department]]),
                                                  tbDepartments[], 2, FALSE),
                         "")</f>
        <v>BU Support</v>
      </c>
      <c r="G2034" t="str">
        <f>VLOOKUP(tbActuals[[#This Row],[IT Department]],
                           tbDepartments[], 3,FALSE)</f>
        <v>Robert Nero</v>
      </c>
      <c r="H2034" s="2">
        <f>IF(tbActuals[[#This Row],[Actual]]&lt;500,
       0,
       IF(tbActuals[[#This Row],[Actual]]&lt; 1500,
             1500,
             tbActuals[[#This Row],[Actual]]))</f>
        <v>0</v>
      </c>
      <c r="I2034" t="str">
        <f>VLOOKUP(tbActuals[[#This Row],[Country]],
                          tbRegions[], 2, FALSE)</f>
        <v>USA</v>
      </c>
    </row>
    <row r="2035" spans="1:9" x14ac:dyDescent="0.35">
      <c r="A2035" s="1">
        <v>43891</v>
      </c>
      <c r="B2035" t="s">
        <v>55</v>
      </c>
      <c r="C2035" t="s">
        <v>6</v>
      </c>
      <c r="D2035" t="s">
        <v>33</v>
      </c>
      <c r="E2035" s="2">
        <v>1112</v>
      </c>
      <c r="F2035" t="str">
        <f>IFERROR(VLOOKUP(TRIM(tbActuals[[#This Row],[IT Department]]),
                                                  tbDepartments[], 2, FALSE),
                         "")</f>
        <v>BU Support</v>
      </c>
      <c r="G2035" t="str">
        <f>VLOOKUP(tbActuals[[#This Row],[IT Department]],
                           tbDepartments[], 3,FALSE)</f>
        <v>Robert Nero</v>
      </c>
      <c r="H2035" s="2">
        <f>IF(tbActuals[[#This Row],[Actual]]&lt;500,
       0,
       IF(tbActuals[[#This Row],[Actual]]&lt; 1500,
             1500,
             tbActuals[[#This Row],[Actual]]))</f>
        <v>1500</v>
      </c>
      <c r="I2035" t="str">
        <f>VLOOKUP(tbActuals[[#This Row],[Country]],
                          tbRegions[], 2, FALSE)</f>
        <v>Latin America</v>
      </c>
    </row>
    <row r="2036" spans="1:9" x14ac:dyDescent="0.35">
      <c r="A2036" s="1">
        <v>43891</v>
      </c>
      <c r="B2036" t="s">
        <v>55</v>
      </c>
      <c r="C2036" t="s">
        <v>6</v>
      </c>
      <c r="D2036" t="s">
        <v>32</v>
      </c>
      <c r="E2036" s="2">
        <v>15485</v>
      </c>
      <c r="F2036" t="str">
        <f>IFERROR(VLOOKUP(TRIM(tbActuals[[#This Row],[IT Department]]),
                                                  tbDepartments[], 2, FALSE),
                         "")</f>
        <v>BU Support</v>
      </c>
      <c r="G2036" t="str">
        <f>VLOOKUP(tbActuals[[#This Row],[IT Department]],
                           tbDepartments[], 3,FALSE)</f>
        <v>Robert Nero</v>
      </c>
      <c r="H2036" s="2">
        <f>IF(tbActuals[[#This Row],[Actual]]&lt;500,
       0,
       IF(tbActuals[[#This Row],[Actual]]&lt; 1500,
             1500,
             tbActuals[[#This Row],[Actual]]))</f>
        <v>15485</v>
      </c>
      <c r="I2036" t="str">
        <f>VLOOKUP(tbActuals[[#This Row],[Country]],
                          tbRegions[], 2, FALSE)</f>
        <v>Latin America</v>
      </c>
    </row>
    <row r="2037" spans="1:9" x14ac:dyDescent="0.35">
      <c r="A2037" s="1">
        <v>43891</v>
      </c>
      <c r="B2037" t="s">
        <v>55</v>
      </c>
      <c r="C2037" t="s">
        <v>36</v>
      </c>
      <c r="D2037" t="s">
        <v>8</v>
      </c>
      <c r="E2037" s="2">
        <v>34</v>
      </c>
      <c r="F2037" t="str">
        <f>IFERROR(VLOOKUP(TRIM(tbActuals[[#This Row],[IT Department]]),
                                                  tbDepartments[], 2, FALSE),
                         "")</f>
        <v>BU Support</v>
      </c>
      <c r="G2037" t="str">
        <f>VLOOKUP(tbActuals[[#This Row],[IT Department]],
                           tbDepartments[], 3,FALSE)</f>
        <v>Robert Nero</v>
      </c>
      <c r="H2037" s="2">
        <f>IF(tbActuals[[#This Row],[Actual]]&lt;500,
       0,
       IF(tbActuals[[#This Row],[Actual]]&lt; 1500,
             1500,
             tbActuals[[#This Row],[Actual]]))</f>
        <v>0</v>
      </c>
      <c r="I2037" t="str">
        <f>VLOOKUP(tbActuals[[#This Row],[Country]],
                          tbRegions[], 2, FALSE)</f>
        <v>USA</v>
      </c>
    </row>
    <row r="2038" spans="1:9" x14ac:dyDescent="0.35">
      <c r="A2038" s="1">
        <v>43891</v>
      </c>
      <c r="B2038" t="s">
        <v>55</v>
      </c>
      <c r="C2038" t="s">
        <v>9</v>
      </c>
      <c r="D2038" t="s">
        <v>33</v>
      </c>
      <c r="E2038" s="2">
        <v>1840</v>
      </c>
      <c r="F2038" t="str">
        <f>IFERROR(VLOOKUP(TRIM(tbActuals[[#This Row],[IT Department]]),
                                                  tbDepartments[], 2, FALSE),
                         "")</f>
        <v>BU Support</v>
      </c>
      <c r="G2038" t="str">
        <f>VLOOKUP(tbActuals[[#This Row],[IT Department]],
                           tbDepartments[], 3,FALSE)</f>
        <v>Robert Nero</v>
      </c>
      <c r="H2038" s="2">
        <f>IF(tbActuals[[#This Row],[Actual]]&lt;500,
       0,
       IF(tbActuals[[#This Row],[Actual]]&lt; 1500,
             1500,
             tbActuals[[#This Row],[Actual]]))</f>
        <v>1840</v>
      </c>
      <c r="I2038" t="str">
        <f>VLOOKUP(tbActuals[[#This Row],[Country]],
                          tbRegions[], 2, FALSE)</f>
        <v>Latin America</v>
      </c>
    </row>
    <row r="2039" spans="1:9" x14ac:dyDescent="0.35">
      <c r="A2039" s="1">
        <v>43891</v>
      </c>
      <c r="B2039" t="s">
        <v>55</v>
      </c>
      <c r="C2039" t="s">
        <v>11</v>
      </c>
      <c r="D2039" t="s">
        <v>33</v>
      </c>
      <c r="E2039" s="2">
        <v>6663</v>
      </c>
      <c r="F2039" t="str">
        <f>IFERROR(VLOOKUP(TRIM(tbActuals[[#This Row],[IT Department]]),
                                                  tbDepartments[], 2, FALSE),
                         "")</f>
        <v>BU Support</v>
      </c>
      <c r="G2039" t="str">
        <f>VLOOKUP(tbActuals[[#This Row],[IT Department]],
                           tbDepartments[], 3,FALSE)</f>
        <v>Robert Nero</v>
      </c>
      <c r="H2039" s="2">
        <f>IF(tbActuals[[#This Row],[Actual]]&lt;500,
       0,
       IF(tbActuals[[#This Row],[Actual]]&lt; 1500,
             1500,
             tbActuals[[#This Row],[Actual]]))</f>
        <v>6663</v>
      </c>
      <c r="I2039" t="str">
        <f>VLOOKUP(tbActuals[[#This Row],[Country]],
                          tbRegions[], 2, FALSE)</f>
        <v>Latin America</v>
      </c>
    </row>
    <row r="2040" spans="1:9" x14ac:dyDescent="0.35">
      <c r="A2040" s="1">
        <v>43891</v>
      </c>
      <c r="B2040" t="s">
        <v>55</v>
      </c>
      <c r="C2040" t="s">
        <v>11</v>
      </c>
      <c r="D2040" t="s">
        <v>32</v>
      </c>
      <c r="E2040" s="2">
        <v>15432</v>
      </c>
      <c r="F2040" t="str">
        <f>IFERROR(VLOOKUP(TRIM(tbActuals[[#This Row],[IT Department]]),
                                                  tbDepartments[], 2, FALSE),
                         "")</f>
        <v>BU Support</v>
      </c>
      <c r="G2040" t="str">
        <f>VLOOKUP(tbActuals[[#This Row],[IT Department]],
                           tbDepartments[], 3,FALSE)</f>
        <v>Robert Nero</v>
      </c>
      <c r="H2040" s="2">
        <f>IF(tbActuals[[#This Row],[Actual]]&lt;500,
       0,
       IF(tbActuals[[#This Row],[Actual]]&lt; 1500,
             1500,
             tbActuals[[#This Row],[Actual]]))</f>
        <v>15432</v>
      </c>
      <c r="I2040" t="str">
        <f>VLOOKUP(tbActuals[[#This Row],[Country]],
                          tbRegions[], 2, FALSE)</f>
        <v>Latin America</v>
      </c>
    </row>
    <row r="2041" spans="1:9" x14ac:dyDescent="0.35">
      <c r="A2041" s="1">
        <v>43891</v>
      </c>
      <c r="B2041" t="s">
        <v>55</v>
      </c>
      <c r="C2041" t="s">
        <v>11</v>
      </c>
      <c r="D2041" t="s">
        <v>8</v>
      </c>
      <c r="E2041" s="2">
        <v>10232</v>
      </c>
      <c r="F2041" t="str">
        <f>IFERROR(VLOOKUP(TRIM(tbActuals[[#This Row],[IT Department]]),
                                                  tbDepartments[], 2, FALSE),
                         "")</f>
        <v>BU Support</v>
      </c>
      <c r="G2041" t="str">
        <f>VLOOKUP(tbActuals[[#This Row],[IT Department]],
                           tbDepartments[], 3,FALSE)</f>
        <v>Robert Nero</v>
      </c>
      <c r="H2041" s="2">
        <f>IF(tbActuals[[#This Row],[Actual]]&lt;500,
       0,
       IF(tbActuals[[#This Row],[Actual]]&lt; 1500,
             1500,
             tbActuals[[#This Row],[Actual]]))</f>
        <v>10232</v>
      </c>
      <c r="I2041" t="str">
        <f>VLOOKUP(tbActuals[[#This Row],[Country]],
                          tbRegions[], 2, FALSE)</f>
        <v>USA</v>
      </c>
    </row>
    <row r="2042" spans="1:9" x14ac:dyDescent="0.35">
      <c r="A2042" s="1">
        <v>43891</v>
      </c>
      <c r="B2042" t="s">
        <v>55</v>
      </c>
      <c r="C2042" t="s">
        <v>14</v>
      </c>
      <c r="D2042" t="s">
        <v>33</v>
      </c>
      <c r="E2042" s="2">
        <v>296</v>
      </c>
      <c r="F2042" t="str">
        <f>IFERROR(VLOOKUP(TRIM(tbActuals[[#This Row],[IT Department]]),
                                                  tbDepartments[], 2, FALSE),
                         "")</f>
        <v>BU Support</v>
      </c>
      <c r="G2042" t="str">
        <f>VLOOKUP(tbActuals[[#This Row],[IT Department]],
                           tbDepartments[], 3,FALSE)</f>
        <v>Robert Nero</v>
      </c>
      <c r="H2042" s="2">
        <f>IF(tbActuals[[#This Row],[Actual]]&lt;500,
       0,
       IF(tbActuals[[#This Row],[Actual]]&lt; 1500,
             1500,
             tbActuals[[#This Row],[Actual]]))</f>
        <v>0</v>
      </c>
      <c r="I2042" t="str">
        <f>VLOOKUP(tbActuals[[#This Row],[Country]],
                          tbRegions[], 2, FALSE)</f>
        <v>Latin America</v>
      </c>
    </row>
    <row r="2043" spans="1:9" x14ac:dyDescent="0.35">
      <c r="A2043" s="1">
        <v>43891</v>
      </c>
      <c r="B2043" t="s">
        <v>55</v>
      </c>
      <c r="C2043" t="s">
        <v>15</v>
      </c>
      <c r="D2043" t="s">
        <v>33</v>
      </c>
      <c r="E2043" s="2">
        <v>1298</v>
      </c>
      <c r="F2043" t="str">
        <f>IFERROR(VLOOKUP(TRIM(tbActuals[[#This Row],[IT Department]]),
                                                  tbDepartments[], 2, FALSE),
                         "")</f>
        <v>BU Support</v>
      </c>
      <c r="G2043" t="str">
        <f>VLOOKUP(tbActuals[[#This Row],[IT Department]],
                           tbDepartments[], 3,FALSE)</f>
        <v>Robert Nero</v>
      </c>
      <c r="H2043" s="2">
        <f>IF(tbActuals[[#This Row],[Actual]]&lt;500,
       0,
       IF(tbActuals[[#This Row],[Actual]]&lt; 1500,
             1500,
             tbActuals[[#This Row],[Actual]]))</f>
        <v>1500</v>
      </c>
      <c r="I2043" t="str">
        <f>VLOOKUP(tbActuals[[#This Row],[Country]],
                          tbRegions[], 2, FALSE)</f>
        <v>Latin America</v>
      </c>
    </row>
    <row r="2044" spans="1:9" x14ac:dyDescent="0.35">
      <c r="A2044" s="1">
        <v>43891</v>
      </c>
      <c r="B2044" t="s">
        <v>55</v>
      </c>
      <c r="C2044" t="s">
        <v>15</v>
      </c>
      <c r="D2044" t="s">
        <v>32</v>
      </c>
      <c r="E2044" s="2">
        <v>249</v>
      </c>
      <c r="F2044" t="str">
        <f>IFERROR(VLOOKUP(TRIM(tbActuals[[#This Row],[IT Department]]),
                                                  tbDepartments[], 2, FALSE),
                         "")</f>
        <v>BU Support</v>
      </c>
      <c r="G2044" t="str">
        <f>VLOOKUP(tbActuals[[#This Row],[IT Department]],
                           tbDepartments[], 3,FALSE)</f>
        <v>Robert Nero</v>
      </c>
      <c r="H2044" s="2">
        <f>IF(tbActuals[[#This Row],[Actual]]&lt;500,
       0,
       IF(tbActuals[[#This Row],[Actual]]&lt; 1500,
             1500,
             tbActuals[[#This Row],[Actual]]))</f>
        <v>0</v>
      </c>
      <c r="I2044" t="str">
        <f>VLOOKUP(tbActuals[[#This Row],[Country]],
                          tbRegions[], 2, FALSE)</f>
        <v>Latin America</v>
      </c>
    </row>
    <row r="2045" spans="1:9" x14ac:dyDescent="0.35">
      <c r="A2045" s="1">
        <v>43891</v>
      </c>
      <c r="B2045" t="s">
        <v>55</v>
      </c>
      <c r="C2045" t="s">
        <v>15</v>
      </c>
      <c r="D2045" t="s">
        <v>37</v>
      </c>
      <c r="E2045" s="2">
        <v>31681</v>
      </c>
      <c r="F2045" t="str">
        <f>IFERROR(VLOOKUP(TRIM(tbActuals[[#This Row],[IT Department]]),
                                                  tbDepartments[], 2, FALSE),
                         "")</f>
        <v>BU Support</v>
      </c>
      <c r="G2045" t="str">
        <f>VLOOKUP(tbActuals[[#This Row],[IT Department]],
                           tbDepartments[], 3,FALSE)</f>
        <v>Robert Nero</v>
      </c>
      <c r="H2045" s="2">
        <f>IF(tbActuals[[#This Row],[Actual]]&lt;500,
       0,
       IF(tbActuals[[#This Row],[Actual]]&lt; 1500,
             1500,
             tbActuals[[#This Row],[Actual]]))</f>
        <v>31681</v>
      </c>
      <c r="I2045" t="str">
        <f>VLOOKUP(tbActuals[[#This Row],[Country]],
                          tbRegions[], 2, FALSE)</f>
        <v>Europe</v>
      </c>
    </row>
    <row r="2046" spans="1:9" x14ac:dyDescent="0.35">
      <c r="A2046" s="1">
        <v>43891</v>
      </c>
      <c r="B2046" t="s">
        <v>55</v>
      </c>
      <c r="C2046" t="s">
        <v>38</v>
      </c>
      <c r="D2046" t="s">
        <v>32</v>
      </c>
      <c r="E2046" s="2">
        <v>74</v>
      </c>
      <c r="F2046" t="str">
        <f>IFERROR(VLOOKUP(TRIM(tbActuals[[#This Row],[IT Department]]),
                                                  tbDepartments[], 2, FALSE),
                         "")</f>
        <v>BU Support</v>
      </c>
      <c r="G2046" t="str">
        <f>VLOOKUP(tbActuals[[#This Row],[IT Department]],
                           tbDepartments[], 3,FALSE)</f>
        <v>Robert Nero</v>
      </c>
      <c r="H2046" s="2">
        <f>IF(tbActuals[[#This Row],[Actual]]&lt;500,
       0,
       IF(tbActuals[[#This Row],[Actual]]&lt; 1500,
             1500,
             tbActuals[[#This Row],[Actual]]))</f>
        <v>0</v>
      </c>
      <c r="I2046" t="str">
        <f>VLOOKUP(tbActuals[[#This Row],[Country]],
                          tbRegions[], 2, FALSE)</f>
        <v>Latin America</v>
      </c>
    </row>
    <row r="2047" spans="1:9" x14ac:dyDescent="0.35">
      <c r="A2047" s="1">
        <v>43891</v>
      </c>
      <c r="B2047" t="s">
        <v>55</v>
      </c>
      <c r="C2047" t="s">
        <v>17</v>
      </c>
      <c r="D2047" t="s">
        <v>33</v>
      </c>
      <c r="E2047" s="2">
        <v>387</v>
      </c>
      <c r="F2047" t="str">
        <f>IFERROR(VLOOKUP(TRIM(tbActuals[[#This Row],[IT Department]]),
                                                  tbDepartments[], 2, FALSE),
                         "")</f>
        <v>BU Support</v>
      </c>
      <c r="G2047" t="str">
        <f>VLOOKUP(tbActuals[[#This Row],[IT Department]],
                           tbDepartments[], 3,FALSE)</f>
        <v>Robert Nero</v>
      </c>
      <c r="H2047" s="2">
        <f>IF(tbActuals[[#This Row],[Actual]]&lt;500,
       0,
       IF(tbActuals[[#This Row],[Actual]]&lt; 1500,
             1500,
             tbActuals[[#This Row],[Actual]]))</f>
        <v>0</v>
      </c>
      <c r="I2047" t="str">
        <f>VLOOKUP(tbActuals[[#This Row],[Country]],
                          tbRegions[], 2, FALSE)</f>
        <v>Latin America</v>
      </c>
    </row>
    <row r="2048" spans="1:9" x14ac:dyDescent="0.35">
      <c r="A2048" s="1">
        <v>43891</v>
      </c>
      <c r="B2048" t="s">
        <v>55</v>
      </c>
      <c r="C2048" t="s">
        <v>17</v>
      </c>
      <c r="D2048" t="s">
        <v>32</v>
      </c>
      <c r="E2048" s="2">
        <v>1858</v>
      </c>
      <c r="F2048" t="str">
        <f>IFERROR(VLOOKUP(TRIM(tbActuals[[#This Row],[IT Department]]),
                                                  tbDepartments[], 2, FALSE),
                         "")</f>
        <v>BU Support</v>
      </c>
      <c r="G2048" t="str">
        <f>VLOOKUP(tbActuals[[#This Row],[IT Department]],
                           tbDepartments[], 3,FALSE)</f>
        <v>Robert Nero</v>
      </c>
      <c r="H2048" s="2">
        <f>IF(tbActuals[[#This Row],[Actual]]&lt;500,
       0,
       IF(tbActuals[[#This Row],[Actual]]&lt; 1500,
             1500,
             tbActuals[[#This Row],[Actual]]))</f>
        <v>1858</v>
      </c>
      <c r="I2048" t="str">
        <f>VLOOKUP(tbActuals[[#This Row],[Country]],
                          tbRegions[], 2, FALSE)</f>
        <v>Latin America</v>
      </c>
    </row>
    <row r="2049" spans="1:9" x14ac:dyDescent="0.35">
      <c r="A2049" s="1">
        <v>43891</v>
      </c>
      <c r="B2049" t="s">
        <v>55</v>
      </c>
      <c r="C2049" t="s">
        <v>47</v>
      </c>
      <c r="D2049" t="s">
        <v>33</v>
      </c>
      <c r="E2049" s="2">
        <v>1315</v>
      </c>
      <c r="F2049" t="str">
        <f>IFERROR(VLOOKUP(TRIM(tbActuals[[#This Row],[IT Department]]),
                                                  tbDepartments[], 2, FALSE),
                         "")</f>
        <v>BU Support</v>
      </c>
      <c r="G2049" t="str">
        <f>VLOOKUP(tbActuals[[#This Row],[IT Department]],
                           tbDepartments[], 3,FALSE)</f>
        <v>Robert Nero</v>
      </c>
      <c r="H2049" s="2">
        <f>IF(tbActuals[[#This Row],[Actual]]&lt;500,
       0,
       IF(tbActuals[[#This Row],[Actual]]&lt; 1500,
             1500,
             tbActuals[[#This Row],[Actual]]))</f>
        <v>1500</v>
      </c>
      <c r="I2049" t="str">
        <f>VLOOKUP(tbActuals[[#This Row],[Country]],
                          tbRegions[], 2, FALSE)</f>
        <v>Latin America</v>
      </c>
    </row>
    <row r="2050" spans="1:9" x14ac:dyDescent="0.35">
      <c r="A2050" s="1">
        <v>43891</v>
      </c>
      <c r="B2050" t="s">
        <v>55</v>
      </c>
      <c r="C2050" t="s">
        <v>19</v>
      </c>
      <c r="D2050" t="s">
        <v>33</v>
      </c>
      <c r="E2050" s="2">
        <v>2</v>
      </c>
      <c r="F2050" t="str">
        <f>IFERROR(VLOOKUP(TRIM(tbActuals[[#This Row],[IT Department]]),
                                                  tbDepartments[], 2, FALSE),
                         "")</f>
        <v>BU Support</v>
      </c>
      <c r="G2050" t="str">
        <f>VLOOKUP(tbActuals[[#This Row],[IT Department]],
                           tbDepartments[], 3,FALSE)</f>
        <v>Robert Nero</v>
      </c>
      <c r="H2050" s="2">
        <f>IF(tbActuals[[#This Row],[Actual]]&lt;500,
       0,
       IF(tbActuals[[#This Row],[Actual]]&lt; 1500,
             1500,
             tbActuals[[#This Row],[Actual]]))</f>
        <v>0</v>
      </c>
      <c r="I2050" t="str">
        <f>VLOOKUP(tbActuals[[#This Row],[Country]],
                          tbRegions[], 2, FALSE)</f>
        <v>Latin America</v>
      </c>
    </row>
    <row r="2051" spans="1:9" x14ac:dyDescent="0.35">
      <c r="A2051" s="1">
        <v>43891</v>
      </c>
      <c r="B2051" t="s">
        <v>55</v>
      </c>
      <c r="C2051" t="s">
        <v>19</v>
      </c>
      <c r="D2051" t="s">
        <v>32</v>
      </c>
      <c r="E2051" s="2">
        <v>36</v>
      </c>
      <c r="F2051" t="str">
        <f>IFERROR(VLOOKUP(TRIM(tbActuals[[#This Row],[IT Department]]),
                                                  tbDepartments[], 2, FALSE),
                         "")</f>
        <v>BU Support</v>
      </c>
      <c r="G2051" t="str">
        <f>VLOOKUP(tbActuals[[#This Row],[IT Department]],
                           tbDepartments[], 3,FALSE)</f>
        <v>Robert Nero</v>
      </c>
      <c r="H2051" s="2">
        <f>IF(tbActuals[[#This Row],[Actual]]&lt;500,
       0,
       IF(tbActuals[[#This Row],[Actual]]&lt; 1500,
             1500,
             tbActuals[[#This Row],[Actual]]))</f>
        <v>0</v>
      </c>
      <c r="I2051" t="str">
        <f>VLOOKUP(tbActuals[[#This Row],[Country]],
                          tbRegions[], 2, FALSE)</f>
        <v>Latin America</v>
      </c>
    </row>
    <row r="2052" spans="1:9" x14ac:dyDescent="0.35">
      <c r="A2052" s="1">
        <v>43891</v>
      </c>
      <c r="B2052" t="s">
        <v>55</v>
      </c>
      <c r="C2052" t="s">
        <v>25</v>
      </c>
      <c r="D2052" t="s">
        <v>32</v>
      </c>
      <c r="E2052" s="2">
        <v>31</v>
      </c>
      <c r="F2052" t="str">
        <f>IFERROR(VLOOKUP(TRIM(tbActuals[[#This Row],[IT Department]]),
                                                  tbDepartments[], 2, FALSE),
                         "")</f>
        <v>BU Support</v>
      </c>
      <c r="G2052" t="str">
        <f>VLOOKUP(tbActuals[[#This Row],[IT Department]],
                           tbDepartments[], 3,FALSE)</f>
        <v>Robert Nero</v>
      </c>
      <c r="H2052" s="2">
        <f>IF(tbActuals[[#This Row],[Actual]]&lt;500,
       0,
       IF(tbActuals[[#This Row],[Actual]]&lt; 1500,
             1500,
             tbActuals[[#This Row],[Actual]]))</f>
        <v>0</v>
      </c>
      <c r="I2052" t="str">
        <f>VLOOKUP(tbActuals[[#This Row],[Country]],
                          tbRegions[], 2, FALSE)</f>
        <v>Latin America</v>
      </c>
    </row>
    <row r="2053" spans="1:9" x14ac:dyDescent="0.35">
      <c r="A2053" s="1">
        <v>43891</v>
      </c>
      <c r="B2053" t="s">
        <v>55</v>
      </c>
      <c r="C2053" t="s">
        <v>20</v>
      </c>
      <c r="D2053" t="s">
        <v>33</v>
      </c>
      <c r="E2053" s="2">
        <v>2473</v>
      </c>
      <c r="F2053" t="str">
        <f>IFERROR(VLOOKUP(TRIM(tbActuals[[#This Row],[IT Department]]),
                                                  tbDepartments[], 2, FALSE),
                         "")</f>
        <v>BU Support</v>
      </c>
      <c r="G2053" t="str">
        <f>VLOOKUP(tbActuals[[#This Row],[IT Department]],
                           tbDepartments[], 3,FALSE)</f>
        <v>Robert Nero</v>
      </c>
      <c r="H2053" s="2">
        <f>IF(tbActuals[[#This Row],[Actual]]&lt;500,
       0,
       IF(tbActuals[[#This Row],[Actual]]&lt; 1500,
             1500,
             tbActuals[[#This Row],[Actual]]))</f>
        <v>2473</v>
      </c>
      <c r="I2053" t="str">
        <f>VLOOKUP(tbActuals[[#This Row],[Country]],
                          tbRegions[], 2, FALSE)</f>
        <v>Latin America</v>
      </c>
    </row>
    <row r="2054" spans="1:9" x14ac:dyDescent="0.35">
      <c r="A2054" s="1">
        <v>43891</v>
      </c>
      <c r="B2054" t="s">
        <v>55</v>
      </c>
      <c r="C2054" t="s">
        <v>20</v>
      </c>
      <c r="D2054" t="s">
        <v>37</v>
      </c>
      <c r="E2054" s="2">
        <v>1</v>
      </c>
      <c r="F2054" t="str">
        <f>IFERROR(VLOOKUP(TRIM(tbActuals[[#This Row],[IT Department]]),
                                                  tbDepartments[], 2, FALSE),
                         "")</f>
        <v>BU Support</v>
      </c>
      <c r="G2054" t="str">
        <f>VLOOKUP(tbActuals[[#This Row],[IT Department]],
                           tbDepartments[], 3,FALSE)</f>
        <v>Robert Nero</v>
      </c>
      <c r="H2054" s="2">
        <f>IF(tbActuals[[#This Row],[Actual]]&lt;500,
       0,
       IF(tbActuals[[#This Row],[Actual]]&lt; 1500,
             1500,
             tbActuals[[#This Row],[Actual]]))</f>
        <v>0</v>
      </c>
      <c r="I2054" t="str">
        <f>VLOOKUP(tbActuals[[#This Row],[Country]],
                          tbRegions[], 2, FALSE)</f>
        <v>Europe</v>
      </c>
    </row>
    <row r="2055" spans="1:9" x14ac:dyDescent="0.35">
      <c r="A2055" s="1">
        <v>43891</v>
      </c>
      <c r="B2055" t="s">
        <v>55</v>
      </c>
      <c r="C2055" t="s">
        <v>20</v>
      </c>
      <c r="D2055" t="s">
        <v>8</v>
      </c>
      <c r="E2055" s="2">
        <v>395</v>
      </c>
      <c r="F2055" t="str">
        <f>IFERROR(VLOOKUP(TRIM(tbActuals[[#This Row],[IT Department]]),
                                                  tbDepartments[], 2, FALSE),
                         "")</f>
        <v>BU Support</v>
      </c>
      <c r="G2055" t="str">
        <f>VLOOKUP(tbActuals[[#This Row],[IT Department]],
                           tbDepartments[], 3,FALSE)</f>
        <v>Robert Nero</v>
      </c>
      <c r="H2055" s="2">
        <f>IF(tbActuals[[#This Row],[Actual]]&lt;500,
       0,
       IF(tbActuals[[#This Row],[Actual]]&lt; 1500,
             1500,
             tbActuals[[#This Row],[Actual]]))</f>
        <v>0</v>
      </c>
      <c r="I2055" t="str">
        <f>VLOOKUP(tbActuals[[#This Row],[Country]],
                          tbRegions[], 2, FALSE)</f>
        <v>USA</v>
      </c>
    </row>
    <row r="2056" spans="1:9" x14ac:dyDescent="0.35">
      <c r="A2056" s="1">
        <v>43891</v>
      </c>
      <c r="B2056" t="s">
        <v>55</v>
      </c>
      <c r="C2056" t="s">
        <v>26</v>
      </c>
      <c r="D2056" t="s">
        <v>33</v>
      </c>
      <c r="E2056" s="2">
        <v>67</v>
      </c>
      <c r="F2056" t="str">
        <f>IFERROR(VLOOKUP(TRIM(tbActuals[[#This Row],[IT Department]]),
                                                  tbDepartments[], 2, FALSE),
                         "")</f>
        <v>BU Support</v>
      </c>
      <c r="G2056" t="str">
        <f>VLOOKUP(tbActuals[[#This Row],[IT Department]],
                           tbDepartments[], 3,FALSE)</f>
        <v>Robert Nero</v>
      </c>
      <c r="H2056" s="2">
        <f>IF(tbActuals[[#This Row],[Actual]]&lt;500,
       0,
       IF(tbActuals[[#This Row],[Actual]]&lt; 1500,
             1500,
             tbActuals[[#This Row],[Actual]]))</f>
        <v>0</v>
      </c>
      <c r="I2056" t="str">
        <f>VLOOKUP(tbActuals[[#This Row],[Country]],
                          tbRegions[], 2, FALSE)</f>
        <v>Latin America</v>
      </c>
    </row>
    <row r="2057" spans="1:9" x14ac:dyDescent="0.35">
      <c r="A2057" s="1">
        <v>43891</v>
      </c>
      <c r="B2057" t="s">
        <v>55</v>
      </c>
      <c r="C2057" t="s">
        <v>26</v>
      </c>
      <c r="D2057" t="s">
        <v>32</v>
      </c>
      <c r="E2057" s="2">
        <v>496</v>
      </c>
      <c r="F2057" t="str">
        <f>IFERROR(VLOOKUP(TRIM(tbActuals[[#This Row],[IT Department]]),
                                                  tbDepartments[], 2, FALSE),
                         "")</f>
        <v>BU Support</v>
      </c>
      <c r="G2057" t="str">
        <f>VLOOKUP(tbActuals[[#This Row],[IT Department]],
                           tbDepartments[], 3,FALSE)</f>
        <v>Robert Nero</v>
      </c>
      <c r="H2057" s="2">
        <f>IF(tbActuals[[#This Row],[Actual]]&lt;500,
       0,
       IF(tbActuals[[#This Row],[Actual]]&lt; 1500,
             1500,
             tbActuals[[#This Row],[Actual]]))</f>
        <v>0</v>
      </c>
      <c r="I2057" t="str">
        <f>VLOOKUP(tbActuals[[#This Row],[Country]],
                          tbRegions[], 2, FALSE)</f>
        <v>Latin America</v>
      </c>
    </row>
    <row r="2058" spans="1:9" x14ac:dyDescent="0.35">
      <c r="A2058" s="1">
        <v>43891</v>
      </c>
      <c r="B2058" t="s">
        <v>55</v>
      </c>
      <c r="C2058" t="s">
        <v>21</v>
      </c>
      <c r="D2058" t="s">
        <v>33</v>
      </c>
      <c r="E2058" s="2">
        <v>31</v>
      </c>
      <c r="F2058" t="str">
        <f>IFERROR(VLOOKUP(TRIM(tbActuals[[#This Row],[IT Department]]),
                                                  tbDepartments[], 2, FALSE),
                         "")</f>
        <v>BU Support</v>
      </c>
      <c r="G2058" t="str">
        <f>VLOOKUP(tbActuals[[#This Row],[IT Department]],
                           tbDepartments[], 3,FALSE)</f>
        <v>Robert Nero</v>
      </c>
      <c r="H2058" s="2">
        <f>IF(tbActuals[[#This Row],[Actual]]&lt;500,
       0,
       IF(tbActuals[[#This Row],[Actual]]&lt; 1500,
             1500,
             tbActuals[[#This Row],[Actual]]))</f>
        <v>0</v>
      </c>
      <c r="I2058" t="str">
        <f>VLOOKUP(tbActuals[[#This Row],[Country]],
                          tbRegions[], 2, FALSE)</f>
        <v>Latin America</v>
      </c>
    </row>
    <row r="2059" spans="1:9" x14ac:dyDescent="0.35">
      <c r="A2059" s="1">
        <v>43891</v>
      </c>
      <c r="B2059" t="s">
        <v>55</v>
      </c>
      <c r="C2059" t="s">
        <v>21</v>
      </c>
      <c r="D2059" t="s">
        <v>32</v>
      </c>
      <c r="E2059" s="2">
        <v>276</v>
      </c>
      <c r="F2059" t="str">
        <f>IFERROR(VLOOKUP(TRIM(tbActuals[[#This Row],[IT Department]]),
                                                  tbDepartments[], 2, FALSE),
                         "")</f>
        <v>BU Support</v>
      </c>
      <c r="G2059" t="str">
        <f>VLOOKUP(tbActuals[[#This Row],[IT Department]],
                           tbDepartments[], 3,FALSE)</f>
        <v>Robert Nero</v>
      </c>
      <c r="H2059" s="2">
        <f>IF(tbActuals[[#This Row],[Actual]]&lt;500,
       0,
       IF(tbActuals[[#This Row],[Actual]]&lt; 1500,
             1500,
             tbActuals[[#This Row],[Actual]]))</f>
        <v>0</v>
      </c>
      <c r="I2059" t="str">
        <f>VLOOKUP(tbActuals[[#This Row],[Country]],
                          tbRegions[], 2, FALSE)</f>
        <v>Latin America</v>
      </c>
    </row>
    <row r="2060" spans="1:9" x14ac:dyDescent="0.35">
      <c r="A2060" s="1">
        <v>43891</v>
      </c>
      <c r="B2060" t="s">
        <v>55</v>
      </c>
      <c r="C2060" t="s">
        <v>21</v>
      </c>
      <c r="D2060" t="s">
        <v>8</v>
      </c>
      <c r="E2060" s="2">
        <v>8680</v>
      </c>
      <c r="F2060" t="str">
        <f>IFERROR(VLOOKUP(TRIM(tbActuals[[#This Row],[IT Department]]),
                                                  tbDepartments[], 2, FALSE),
                         "")</f>
        <v>BU Support</v>
      </c>
      <c r="G2060" t="str">
        <f>VLOOKUP(tbActuals[[#This Row],[IT Department]],
                           tbDepartments[], 3,FALSE)</f>
        <v>Robert Nero</v>
      </c>
      <c r="H2060" s="2">
        <f>IF(tbActuals[[#This Row],[Actual]]&lt;500,
       0,
       IF(tbActuals[[#This Row],[Actual]]&lt; 1500,
             1500,
             tbActuals[[#This Row],[Actual]]))</f>
        <v>8680</v>
      </c>
      <c r="I2060" t="str">
        <f>VLOOKUP(tbActuals[[#This Row],[Country]],
                          tbRegions[], 2, FALSE)</f>
        <v>USA</v>
      </c>
    </row>
    <row r="2061" spans="1:9" x14ac:dyDescent="0.35">
      <c r="A2061" s="1">
        <v>43891</v>
      </c>
      <c r="B2061" t="s">
        <v>55</v>
      </c>
      <c r="C2061" t="s">
        <v>22</v>
      </c>
      <c r="D2061" t="s">
        <v>32</v>
      </c>
      <c r="E2061" s="2">
        <v>68</v>
      </c>
      <c r="F2061" t="str">
        <f>IFERROR(VLOOKUP(TRIM(tbActuals[[#This Row],[IT Department]]),
                                                  tbDepartments[], 2, FALSE),
                         "")</f>
        <v>BU Support</v>
      </c>
      <c r="G2061" t="str">
        <f>VLOOKUP(tbActuals[[#This Row],[IT Department]],
                           tbDepartments[], 3,FALSE)</f>
        <v>Robert Nero</v>
      </c>
      <c r="H2061" s="2">
        <f>IF(tbActuals[[#This Row],[Actual]]&lt;500,
       0,
       IF(tbActuals[[#This Row],[Actual]]&lt; 1500,
             1500,
             tbActuals[[#This Row],[Actual]]))</f>
        <v>0</v>
      </c>
      <c r="I2061" t="str">
        <f>VLOOKUP(tbActuals[[#This Row],[Country]],
                          tbRegions[], 2, FALSE)</f>
        <v>Latin America</v>
      </c>
    </row>
    <row r="2062" spans="1:9" x14ac:dyDescent="0.35">
      <c r="A2062" s="1">
        <v>43891</v>
      </c>
      <c r="B2062" t="s">
        <v>56</v>
      </c>
      <c r="C2062" t="s">
        <v>24</v>
      </c>
      <c r="D2062" t="s">
        <v>7</v>
      </c>
      <c r="E2062" s="2">
        <v>20</v>
      </c>
      <c r="F2062" t="str">
        <f>IFERROR(VLOOKUP(TRIM(tbActuals[[#This Row],[IT Department]]),
                                                  tbDepartments[], 2, FALSE),
                         "")</f>
        <v>Enablement</v>
      </c>
      <c r="G2062" t="str">
        <f>VLOOKUP(tbActuals[[#This Row],[IT Department]],
                           tbDepartments[], 3,FALSE)</f>
        <v>Max Gin</v>
      </c>
      <c r="H2062" s="2">
        <f>IF(tbActuals[[#This Row],[Actual]]&lt;500,
       0,
       IF(tbActuals[[#This Row],[Actual]]&lt; 1500,
             1500,
             tbActuals[[#This Row],[Actual]]))</f>
        <v>0</v>
      </c>
      <c r="I2062" t="str">
        <f>VLOOKUP(tbActuals[[#This Row],[Country]],
                          tbRegions[], 2, FALSE)</f>
        <v>Europe</v>
      </c>
    </row>
    <row r="2063" spans="1:9" x14ac:dyDescent="0.35">
      <c r="A2063" s="1">
        <v>43891</v>
      </c>
      <c r="B2063" t="s">
        <v>56</v>
      </c>
      <c r="C2063" t="s">
        <v>11</v>
      </c>
      <c r="D2063" t="s">
        <v>45</v>
      </c>
      <c r="E2063" s="2">
        <v>6241</v>
      </c>
      <c r="F2063" t="str">
        <f>IFERROR(VLOOKUP(TRIM(tbActuals[[#This Row],[IT Department]]),
                                                  tbDepartments[], 2, FALSE),
                         "")</f>
        <v>Enablement</v>
      </c>
      <c r="G2063" t="str">
        <f>VLOOKUP(tbActuals[[#This Row],[IT Department]],
                           tbDepartments[], 3,FALSE)</f>
        <v>Max Gin</v>
      </c>
      <c r="H2063" s="2">
        <f>IF(tbActuals[[#This Row],[Actual]]&lt;500,
       0,
       IF(tbActuals[[#This Row],[Actual]]&lt; 1500,
             1500,
             tbActuals[[#This Row],[Actual]]))</f>
        <v>6241</v>
      </c>
      <c r="I2063" t="str">
        <f>VLOOKUP(tbActuals[[#This Row],[Country]],
                          tbRegions[], 2, FALSE)</f>
        <v>Europe</v>
      </c>
    </row>
    <row r="2064" spans="1:9" x14ac:dyDescent="0.35">
      <c r="A2064" s="1">
        <v>43891</v>
      </c>
      <c r="B2064" t="s">
        <v>56</v>
      </c>
      <c r="C2064" t="s">
        <v>11</v>
      </c>
      <c r="D2064" t="s">
        <v>7</v>
      </c>
      <c r="E2064" s="2">
        <v>6431</v>
      </c>
      <c r="F2064" t="str">
        <f>IFERROR(VLOOKUP(TRIM(tbActuals[[#This Row],[IT Department]]),
                                                  tbDepartments[], 2, FALSE),
                         "")</f>
        <v>Enablement</v>
      </c>
      <c r="G2064" t="str">
        <f>VLOOKUP(tbActuals[[#This Row],[IT Department]],
                           tbDepartments[], 3,FALSE)</f>
        <v>Max Gin</v>
      </c>
      <c r="H2064" s="2">
        <f>IF(tbActuals[[#This Row],[Actual]]&lt;500,
       0,
       IF(tbActuals[[#This Row],[Actual]]&lt; 1500,
             1500,
             tbActuals[[#This Row],[Actual]]))</f>
        <v>6431</v>
      </c>
      <c r="I2064" t="str">
        <f>VLOOKUP(tbActuals[[#This Row],[Country]],
                          tbRegions[], 2, FALSE)</f>
        <v>Europe</v>
      </c>
    </row>
    <row r="2065" spans="1:9" x14ac:dyDescent="0.35">
      <c r="A2065" s="1">
        <v>43891</v>
      </c>
      <c r="B2065" t="s">
        <v>56</v>
      </c>
      <c r="C2065" t="s">
        <v>15</v>
      </c>
      <c r="D2065" t="s">
        <v>7</v>
      </c>
      <c r="E2065" s="2">
        <v>10</v>
      </c>
      <c r="F2065" t="str">
        <f>IFERROR(VLOOKUP(TRIM(tbActuals[[#This Row],[IT Department]]),
                                                  tbDepartments[], 2, FALSE),
                         "")</f>
        <v>Enablement</v>
      </c>
      <c r="G2065" t="str">
        <f>VLOOKUP(tbActuals[[#This Row],[IT Department]],
                           tbDepartments[], 3,FALSE)</f>
        <v>Max Gin</v>
      </c>
      <c r="H2065" s="2">
        <f>IF(tbActuals[[#This Row],[Actual]]&lt;500,
       0,
       IF(tbActuals[[#This Row],[Actual]]&lt; 1500,
             1500,
             tbActuals[[#This Row],[Actual]]))</f>
        <v>0</v>
      </c>
      <c r="I2065" t="str">
        <f>VLOOKUP(tbActuals[[#This Row],[Country]],
                          tbRegions[], 2, FALSE)</f>
        <v>Europe</v>
      </c>
    </row>
    <row r="2066" spans="1:9" x14ac:dyDescent="0.35">
      <c r="A2066" s="1">
        <v>43891</v>
      </c>
      <c r="B2066" t="s">
        <v>56</v>
      </c>
      <c r="C2066" t="s">
        <v>20</v>
      </c>
      <c r="D2066" t="s">
        <v>7</v>
      </c>
      <c r="E2066" s="2">
        <v>51</v>
      </c>
      <c r="F2066" t="str">
        <f>IFERROR(VLOOKUP(TRIM(tbActuals[[#This Row],[IT Department]]),
                                                  tbDepartments[], 2, FALSE),
                         "")</f>
        <v>Enablement</v>
      </c>
      <c r="G2066" t="str">
        <f>VLOOKUP(tbActuals[[#This Row],[IT Department]],
                           tbDepartments[], 3,FALSE)</f>
        <v>Max Gin</v>
      </c>
      <c r="H2066" s="2">
        <f>IF(tbActuals[[#This Row],[Actual]]&lt;500,
       0,
       IF(tbActuals[[#This Row],[Actual]]&lt; 1500,
             1500,
             tbActuals[[#This Row],[Actual]]))</f>
        <v>0</v>
      </c>
      <c r="I2066" t="str">
        <f>VLOOKUP(tbActuals[[#This Row],[Country]],
                          tbRegions[], 2, FALSE)</f>
        <v>Europe</v>
      </c>
    </row>
    <row r="2067" spans="1:9" x14ac:dyDescent="0.35">
      <c r="A2067" s="1">
        <v>43891</v>
      </c>
      <c r="B2067" t="s">
        <v>56</v>
      </c>
      <c r="C2067" t="s">
        <v>21</v>
      </c>
      <c r="D2067" t="s">
        <v>45</v>
      </c>
      <c r="E2067" s="2">
        <v>108</v>
      </c>
      <c r="F2067" t="str">
        <f>IFERROR(VLOOKUP(TRIM(tbActuals[[#This Row],[IT Department]]),
                                                  tbDepartments[], 2, FALSE),
                         "")</f>
        <v>Enablement</v>
      </c>
      <c r="G2067" t="str">
        <f>VLOOKUP(tbActuals[[#This Row],[IT Department]],
                           tbDepartments[], 3,FALSE)</f>
        <v>Max Gin</v>
      </c>
      <c r="H2067" s="2">
        <f>IF(tbActuals[[#This Row],[Actual]]&lt;500,
       0,
       IF(tbActuals[[#This Row],[Actual]]&lt; 1500,
             1500,
             tbActuals[[#This Row],[Actual]]))</f>
        <v>0</v>
      </c>
      <c r="I2067" t="str">
        <f>VLOOKUP(tbActuals[[#This Row],[Country]],
                          tbRegions[], 2, FALSE)</f>
        <v>Europe</v>
      </c>
    </row>
    <row r="2068" spans="1:9" x14ac:dyDescent="0.35">
      <c r="A2068" s="1">
        <v>43891</v>
      </c>
      <c r="B2068" t="s">
        <v>56</v>
      </c>
      <c r="C2068" t="s">
        <v>21</v>
      </c>
      <c r="D2068" t="s">
        <v>7</v>
      </c>
      <c r="E2068" s="2">
        <v>1689</v>
      </c>
      <c r="F2068" t="str">
        <f>IFERROR(VLOOKUP(TRIM(tbActuals[[#This Row],[IT Department]]),
                                                  tbDepartments[], 2, FALSE),
                         "")</f>
        <v>Enablement</v>
      </c>
      <c r="G2068" t="str">
        <f>VLOOKUP(tbActuals[[#This Row],[IT Department]],
                           tbDepartments[], 3,FALSE)</f>
        <v>Max Gin</v>
      </c>
      <c r="H2068" s="2">
        <f>IF(tbActuals[[#This Row],[Actual]]&lt;500,
       0,
       IF(tbActuals[[#This Row],[Actual]]&lt; 1500,
             1500,
             tbActuals[[#This Row],[Actual]]))</f>
        <v>1689</v>
      </c>
      <c r="I2068" t="str">
        <f>VLOOKUP(tbActuals[[#This Row],[Country]],
                          tbRegions[], 2, FALSE)</f>
        <v>Europe</v>
      </c>
    </row>
    <row r="2069" spans="1:9" x14ac:dyDescent="0.35">
      <c r="A2069" s="1">
        <v>43891</v>
      </c>
      <c r="B2069" t="s">
        <v>56</v>
      </c>
      <c r="C2069" t="s">
        <v>22</v>
      </c>
      <c r="D2069" t="s">
        <v>7</v>
      </c>
      <c r="E2069" s="2">
        <v>-1</v>
      </c>
      <c r="F2069" t="str">
        <f>IFERROR(VLOOKUP(TRIM(tbActuals[[#This Row],[IT Department]]),
                                                  tbDepartments[], 2, FALSE),
                         "")</f>
        <v>Enablement</v>
      </c>
      <c r="G2069" t="str">
        <f>VLOOKUP(tbActuals[[#This Row],[IT Department]],
                           tbDepartments[], 3,FALSE)</f>
        <v>Max Gin</v>
      </c>
      <c r="H2069" s="2">
        <f>IF(tbActuals[[#This Row],[Actual]]&lt;500,
       0,
       IF(tbActuals[[#This Row],[Actual]]&lt; 1500,
             1500,
             tbActuals[[#This Row],[Actual]]))</f>
        <v>0</v>
      </c>
      <c r="I2069" t="str">
        <f>VLOOKUP(tbActuals[[#This Row],[Country]],
                          tbRegions[], 2, FALSE)</f>
        <v>Europe</v>
      </c>
    </row>
    <row r="2070" spans="1:9" x14ac:dyDescent="0.35">
      <c r="A2070" s="1">
        <v>43891</v>
      </c>
      <c r="B2070" t="s">
        <v>57</v>
      </c>
      <c r="C2070" t="s">
        <v>24</v>
      </c>
      <c r="D2070" t="s">
        <v>45</v>
      </c>
      <c r="E2070" s="2">
        <v>144</v>
      </c>
      <c r="F2070" t="str">
        <f>IFERROR(VLOOKUP(TRIM(tbActuals[[#This Row],[IT Department]]),
                                                  tbDepartments[], 2, FALSE),
                         "")</f>
        <v>Governance</v>
      </c>
      <c r="G2070" t="str">
        <f>VLOOKUP(tbActuals[[#This Row],[IT Department]],
                           tbDepartments[], 3,FALSE)</f>
        <v>Will Smith</v>
      </c>
      <c r="H2070" s="2">
        <f>IF(tbActuals[[#This Row],[Actual]]&lt;500,
       0,
       IF(tbActuals[[#This Row],[Actual]]&lt; 1500,
             1500,
             tbActuals[[#This Row],[Actual]]))</f>
        <v>0</v>
      </c>
      <c r="I2070" t="str">
        <f>VLOOKUP(tbActuals[[#This Row],[Country]],
                          tbRegions[], 2, FALSE)</f>
        <v>Europe</v>
      </c>
    </row>
    <row r="2071" spans="1:9" x14ac:dyDescent="0.35">
      <c r="A2071" s="1">
        <v>43891</v>
      </c>
      <c r="B2071" t="s">
        <v>57</v>
      </c>
      <c r="C2071" t="s">
        <v>24</v>
      </c>
      <c r="D2071" t="s">
        <v>7</v>
      </c>
      <c r="E2071" s="2">
        <v>165</v>
      </c>
      <c r="F2071" t="str">
        <f>IFERROR(VLOOKUP(TRIM(tbActuals[[#This Row],[IT Department]]),
                                                  tbDepartments[], 2, FALSE),
                         "")</f>
        <v>Governance</v>
      </c>
      <c r="G2071" t="str">
        <f>VLOOKUP(tbActuals[[#This Row],[IT Department]],
                           tbDepartments[], 3,FALSE)</f>
        <v>Will Smith</v>
      </c>
      <c r="H2071" s="2">
        <f>IF(tbActuals[[#This Row],[Actual]]&lt;500,
       0,
       IF(tbActuals[[#This Row],[Actual]]&lt; 1500,
             1500,
             tbActuals[[#This Row],[Actual]]))</f>
        <v>0</v>
      </c>
      <c r="I2071" t="str">
        <f>VLOOKUP(tbActuals[[#This Row],[Country]],
                          tbRegions[], 2, FALSE)</f>
        <v>Europe</v>
      </c>
    </row>
    <row r="2072" spans="1:9" x14ac:dyDescent="0.35">
      <c r="A2072" s="1">
        <v>43891</v>
      </c>
      <c r="B2072" t="s">
        <v>57</v>
      </c>
      <c r="C2072" t="s">
        <v>6</v>
      </c>
      <c r="D2072" t="s">
        <v>42</v>
      </c>
      <c r="E2072" s="2">
        <v>37456</v>
      </c>
      <c r="F2072" t="str">
        <f>IFERROR(VLOOKUP(TRIM(tbActuals[[#This Row],[IT Department]]),
                                                  tbDepartments[], 2, FALSE),
                         "")</f>
        <v>Governance</v>
      </c>
      <c r="G2072" t="str">
        <f>VLOOKUP(tbActuals[[#This Row],[IT Department]],
                           tbDepartments[], 3,FALSE)</f>
        <v>Will Smith</v>
      </c>
      <c r="H2072" s="2">
        <f>IF(tbActuals[[#This Row],[Actual]]&lt;500,
       0,
       IF(tbActuals[[#This Row],[Actual]]&lt; 1500,
             1500,
             tbActuals[[#This Row],[Actual]]))</f>
        <v>37456</v>
      </c>
      <c r="I2072" t="str">
        <f>VLOOKUP(tbActuals[[#This Row],[Country]],
                          tbRegions[], 2, FALSE)</f>
        <v>Europe</v>
      </c>
    </row>
    <row r="2073" spans="1:9" x14ac:dyDescent="0.35">
      <c r="A2073" s="1">
        <v>43891</v>
      </c>
      <c r="B2073" t="s">
        <v>57</v>
      </c>
      <c r="C2073" t="s">
        <v>6</v>
      </c>
      <c r="D2073" t="s">
        <v>7</v>
      </c>
      <c r="E2073" s="2">
        <v>2752</v>
      </c>
      <c r="F2073" t="str">
        <f>IFERROR(VLOOKUP(TRIM(tbActuals[[#This Row],[IT Department]]),
                                                  tbDepartments[], 2, FALSE),
                         "")</f>
        <v>Governance</v>
      </c>
      <c r="G2073" t="str">
        <f>VLOOKUP(tbActuals[[#This Row],[IT Department]],
                           tbDepartments[], 3,FALSE)</f>
        <v>Will Smith</v>
      </c>
      <c r="H2073" s="2">
        <f>IF(tbActuals[[#This Row],[Actual]]&lt;500,
       0,
       IF(tbActuals[[#This Row],[Actual]]&lt; 1500,
             1500,
             tbActuals[[#This Row],[Actual]]))</f>
        <v>2752</v>
      </c>
      <c r="I2073" t="str">
        <f>VLOOKUP(tbActuals[[#This Row],[Country]],
                          tbRegions[], 2, FALSE)</f>
        <v>Europe</v>
      </c>
    </row>
    <row r="2074" spans="1:9" x14ac:dyDescent="0.35">
      <c r="A2074" s="1">
        <v>43891</v>
      </c>
      <c r="B2074" t="s">
        <v>57</v>
      </c>
      <c r="C2074" t="s">
        <v>6</v>
      </c>
      <c r="D2074" t="s">
        <v>8</v>
      </c>
      <c r="E2074" s="2">
        <v>150067</v>
      </c>
      <c r="F2074" t="str">
        <f>IFERROR(VLOOKUP(TRIM(tbActuals[[#This Row],[IT Department]]),
                                                  tbDepartments[], 2, FALSE),
                         "")</f>
        <v>Governance</v>
      </c>
      <c r="G2074" t="str">
        <f>VLOOKUP(tbActuals[[#This Row],[IT Department]],
                           tbDepartments[], 3,FALSE)</f>
        <v>Will Smith</v>
      </c>
      <c r="H2074" s="2">
        <f>IF(tbActuals[[#This Row],[Actual]]&lt;500,
       0,
       IF(tbActuals[[#This Row],[Actual]]&lt; 1500,
             1500,
             tbActuals[[#This Row],[Actual]]))</f>
        <v>150067</v>
      </c>
      <c r="I2074" t="str">
        <f>VLOOKUP(tbActuals[[#This Row],[Country]],
                          tbRegions[], 2, FALSE)</f>
        <v>USA</v>
      </c>
    </row>
    <row r="2075" spans="1:9" x14ac:dyDescent="0.35">
      <c r="A2075" s="1">
        <v>43891</v>
      </c>
      <c r="B2075" t="s">
        <v>57</v>
      </c>
      <c r="C2075" t="s">
        <v>9</v>
      </c>
      <c r="D2075" t="s">
        <v>12</v>
      </c>
      <c r="E2075" s="2">
        <v>14412</v>
      </c>
      <c r="F2075" t="str">
        <f>IFERROR(VLOOKUP(TRIM(tbActuals[[#This Row],[IT Department]]),
                                                  tbDepartments[], 2, FALSE),
                         "")</f>
        <v>Governance</v>
      </c>
      <c r="G2075" t="str">
        <f>VLOOKUP(tbActuals[[#This Row],[IT Department]],
                           tbDepartments[], 3,FALSE)</f>
        <v>Will Smith</v>
      </c>
      <c r="H2075" s="2">
        <f>IF(tbActuals[[#This Row],[Actual]]&lt;500,
       0,
       IF(tbActuals[[#This Row],[Actual]]&lt; 1500,
             1500,
             tbActuals[[#This Row],[Actual]]))</f>
        <v>14412</v>
      </c>
      <c r="I2075" t="str">
        <f>VLOOKUP(tbActuals[[#This Row],[Country]],
                          tbRegions[], 2, FALSE)</f>
        <v>Europe</v>
      </c>
    </row>
    <row r="2076" spans="1:9" x14ac:dyDescent="0.35">
      <c r="A2076" s="1">
        <v>43891</v>
      </c>
      <c r="B2076" t="s">
        <v>57</v>
      </c>
      <c r="C2076" t="s">
        <v>11</v>
      </c>
      <c r="D2076" t="s">
        <v>52</v>
      </c>
      <c r="E2076" s="2">
        <v>9421</v>
      </c>
      <c r="F2076" t="str">
        <f>IFERROR(VLOOKUP(TRIM(tbActuals[[#This Row],[IT Department]]),
                                                  tbDepartments[], 2, FALSE),
                         "")</f>
        <v>Governance</v>
      </c>
      <c r="G2076" t="str">
        <f>VLOOKUP(tbActuals[[#This Row],[IT Department]],
                           tbDepartments[], 3,FALSE)</f>
        <v>Will Smith</v>
      </c>
      <c r="H2076" s="2">
        <f>IF(tbActuals[[#This Row],[Actual]]&lt;500,
       0,
       IF(tbActuals[[#This Row],[Actual]]&lt; 1500,
             1500,
             tbActuals[[#This Row],[Actual]]))</f>
        <v>9421</v>
      </c>
      <c r="I2076" t="str">
        <f>VLOOKUP(tbActuals[[#This Row],[Country]],
                          tbRegions[], 2, FALSE)</f>
        <v>Europe</v>
      </c>
    </row>
    <row r="2077" spans="1:9" x14ac:dyDescent="0.35">
      <c r="A2077" s="1">
        <v>43891</v>
      </c>
      <c r="B2077" t="s">
        <v>57</v>
      </c>
      <c r="C2077" t="s">
        <v>11</v>
      </c>
      <c r="D2077" t="s">
        <v>42</v>
      </c>
      <c r="E2077" s="2">
        <v>66660</v>
      </c>
      <c r="F2077" t="str">
        <f>IFERROR(VLOOKUP(TRIM(tbActuals[[#This Row],[IT Department]]),
                                                  tbDepartments[], 2, FALSE),
                         "")</f>
        <v>Governance</v>
      </c>
      <c r="G2077" t="str">
        <f>VLOOKUP(tbActuals[[#This Row],[IT Department]],
                           tbDepartments[], 3,FALSE)</f>
        <v>Will Smith</v>
      </c>
      <c r="H2077" s="2">
        <f>IF(tbActuals[[#This Row],[Actual]]&lt;500,
       0,
       IF(tbActuals[[#This Row],[Actual]]&lt; 1500,
             1500,
             tbActuals[[#This Row],[Actual]]))</f>
        <v>66660</v>
      </c>
      <c r="I2077" t="str">
        <f>VLOOKUP(tbActuals[[#This Row],[Country]],
                          tbRegions[], 2, FALSE)</f>
        <v>Europe</v>
      </c>
    </row>
    <row r="2078" spans="1:9" x14ac:dyDescent="0.35">
      <c r="A2078" s="1">
        <v>43891</v>
      </c>
      <c r="B2078" t="s">
        <v>57</v>
      </c>
      <c r="C2078" t="s">
        <v>11</v>
      </c>
      <c r="D2078" t="s">
        <v>12</v>
      </c>
      <c r="E2078" s="2">
        <v>8730</v>
      </c>
      <c r="F2078" t="str">
        <f>IFERROR(VLOOKUP(TRIM(tbActuals[[#This Row],[IT Department]]),
                                                  tbDepartments[], 2, FALSE),
                         "")</f>
        <v>Governance</v>
      </c>
      <c r="G2078" t="str">
        <f>VLOOKUP(tbActuals[[#This Row],[IT Department]],
                           tbDepartments[], 3,FALSE)</f>
        <v>Will Smith</v>
      </c>
      <c r="H2078" s="2">
        <f>IF(tbActuals[[#This Row],[Actual]]&lt;500,
       0,
       IF(tbActuals[[#This Row],[Actual]]&lt; 1500,
             1500,
             tbActuals[[#This Row],[Actual]]))</f>
        <v>8730</v>
      </c>
      <c r="I2078" t="str">
        <f>VLOOKUP(tbActuals[[#This Row],[Country]],
                          tbRegions[], 2, FALSE)</f>
        <v>Europe</v>
      </c>
    </row>
    <row r="2079" spans="1:9" x14ac:dyDescent="0.35">
      <c r="A2079" s="1">
        <v>43891</v>
      </c>
      <c r="B2079" t="s">
        <v>57</v>
      </c>
      <c r="C2079" t="s">
        <v>11</v>
      </c>
      <c r="D2079" t="s">
        <v>35</v>
      </c>
      <c r="E2079" s="2">
        <v>18440</v>
      </c>
      <c r="F2079" t="str">
        <f>IFERROR(VLOOKUP(TRIM(tbActuals[[#This Row],[IT Department]]),
                                                  tbDepartments[], 2, FALSE),
                         "")</f>
        <v>Governance</v>
      </c>
      <c r="G2079" t="str">
        <f>VLOOKUP(tbActuals[[#This Row],[IT Department]],
                           tbDepartments[], 3,FALSE)</f>
        <v>Will Smith</v>
      </c>
      <c r="H2079" s="2">
        <f>IF(tbActuals[[#This Row],[Actual]]&lt;500,
       0,
       IF(tbActuals[[#This Row],[Actual]]&lt; 1500,
             1500,
             tbActuals[[#This Row],[Actual]]))</f>
        <v>18440</v>
      </c>
      <c r="I2079" t="str">
        <f>VLOOKUP(tbActuals[[#This Row],[Country]],
                          tbRegions[], 2, FALSE)</f>
        <v>Aus and NZ</v>
      </c>
    </row>
    <row r="2080" spans="1:9" x14ac:dyDescent="0.35">
      <c r="A2080" s="1">
        <v>43891</v>
      </c>
      <c r="B2080" t="s">
        <v>57</v>
      </c>
      <c r="C2080" t="s">
        <v>11</v>
      </c>
      <c r="D2080" t="s">
        <v>7</v>
      </c>
      <c r="E2080" s="2">
        <v>42236</v>
      </c>
      <c r="F2080" t="str">
        <f>IFERROR(VLOOKUP(TRIM(tbActuals[[#This Row],[IT Department]]),
                                                  tbDepartments[], 2, FALSE),
                         "")</f>
        <v>Governance</v>
      </c>
      <c r="G2080" t="str">
        <f>VLOOKUP(tbActuals[[#This Row],[IT Department]],
                           tbDepartments[], 3,FALSE)</f>
        <v>Will Smith</v>
      </c>
      <c r="H2080" s="2">
        <f>IF(tbActuals[[#This Row],[Actual]]&lt;500,
       0,
       IF(tbActuals[[#This Row],[Actual]]&lt; 1500,
             1500,
             tbActuals[[#This Row],[Actual]]))</f>
        <v>42236</v>
      </c>
      <c r="I2080" t="str">
        <f>VLOOKUP(tbActuals[[#This Row],[Country]],
                          tbRegions[], 2, FALSE)</f>
        <v>Europe</v>
      </c>
    </row>
    <row r="2081" spans="1:9" x14ac:dyDescent="0.35">
      <c r="A2081" s="1">
        <v>43891</v>
      </c>
      <c r="B2081" t="s">
        <v>57</v>
      </c>
      <c r="C2081" t="s">
        <v>11</v>
      </c>
      <c r="D2081" t="s">
        <v>8</v>
      </c>
      <c r="E2081" s="2">
        <v>21773</v>
      </c>
      <c r="F2081" t="str">
        <f>IFERROR(VLOOKUP(TRIM(tbActuals[[#This Row],[IT Department]]),
                                                  tbDepartments[], 2, FALSE),
                         "")</f>
        <v>Governance</v>
      </c>
      <c r="G2081" t="str">
        <f>VLOOKUP(tbActuals[[#This Row],[IT Department]],
                           tbDepartments[], 3,FALSE)</f>
        <v>Will Smith</v>
      </c>
      <c r="H2081" s="2">
        <f>IF(tbActuals[[#This Row],[Actual]]&lt;500,
       0,
       IF(tbActuals[[#This Row],[Actual]]&lt; 1500,
             1500,
             tbActuals[[#This Row],[Actual]]))</f>
        <v>21773</v>
      </c>
      <c r="I2081" t="str">
        <f>VLOOKUP(tbActuals[[#This Row],[Country]],
                          tbRegions[], 2, FALSE)</f>
        <v>USA</v>
      </c>
    </row>
    <row r="2082" spans="1:9" x14ac:dyDescent="0.35">
      <c r="A2082" s="1">
        <v>43891</v>
      </c>
      <c r="B2082" t="s">
        <v>57</v>
      </c>
      <c r="C2082" t="s">
        <v>15</v>
      </c>
      <c r="D2082" t="s">
        <v>42</v>
      </c>
      <c r="E2082" s="2">
        <v>12</v>
      </c>
      <c r="F2082" t="str">
        <f>IFERROR(VLOOKUP(TRIM(tbActuals[[#This Row],[IT Department]]),
                                                  tbDepartments[], 2, FALSE),
                         "")</f>
        <v>Governance</v>
      </c>
      <c r="G2082" t="str">
        <f>VLOOKUP(tbActuals[[#This Row],[IT Department]],
                           tbDepartments[], 3,FALSE)</f>
        <v>Will Smith</v>
      </c>
      <c r="H2082" s="2">
        <f>IF(tbActuals[[#This Row],[Actual]]&lt;500,
       0,
       IF(tbActuals[[#This Row],[Actual]]&lt; 1500,
             1500,
             tbActuals[[#This Row],[Actual]]))</f>
        <v>0</v>
      </c>
      <c r="I2082" t="str">
        <f>VLOOKUP(tbActuals[[#This Row],[Country]],
                          tbRegions[], 2, FALSE)</f>
        <v>Europe</v>
      </c>
    </row>
    <row r="2083" spans="1:9" x14ac:dyDescent="0.35">
      <c r="A2083" s="1">
        <v>43891</v>
      </c>
      <c r="B2083" t="s">
        <v>57</v>
      </c>
      <c r="C2083" t="s">
        <v>15</v>
      </c>
      <c r="D2083" t="s">
        <v>12</v>
      </c>
      <c r="E2083" s="2">
        <v>-61</v>
      </c>
      <c r="F2083" t="str">
        <f>IFERROR(VLOOKUP(TRIM(tbActuals[[#This Row],[IT Department]]),
                                                  tbDepartments[], 2, FALSE),
                         "")</f>
        <v>Governance</v>
      </c>
      <c r="G2083" t="str">
        <f>VLOOKUP(tbActuals[[#This Row],[IT Department]],
                           tbDepartments[], 3,FALSE)</f>
        <v>Will Smith</v>
      </c>
      <c r="H2083" s="2">
        <f>IF(tbActuals[[#This Row],[Actual]]&lt;500,
       0,
       IF(tbActuals[[#This Row],[Actual]]&lt; 1500,
             1500,
             tbActuals[[#This Row],[Actual]]))</f>
        <v>0</v>
      </c>
      <c r="I2083" t="str">
        <f>VLOOKUP(tbActuals[[#This Row],[Country]],
                          tbRegions[], 2, FALSE)</f>
        <v>Europe</v>
      </c>
    </row>
    <row r="2084" spans="1:9" x14ac:dyDescent="0.35">
      <c r="A2084" s="1">
        <v>43891</v>
      </c>
      <c r="B2084" t="s">
        <v>57</v>
      </c>
      <c r="C2084" t="s">
        <v>15</v>
      </c>
      <c r="D2084" t="s">
        <v>7</v>
      </c>
      <c r="E2084" s="2">
        <v>523</v>
      </c>
      <c r="F2084" t="str">
        <f>IFERROR(VLOOKUP(TRIM(tbActuals[[#This Row],[IT Department]]),
                                                  tbDepartments[], 2, FALSE),
                         "")</f>
        <v>Governance</v>
      </c>
      <c r="G2084" t="str">
        <f>VLOOKUP(tbActuals[[#This Row],[IT Department]],
                           tbDepartments[], 3,FALSE)</f>
        <v>Will Smith</v>
      </c>
      <c r="H2084" s="2">
        <f>IF(tbActuals[[#This Row],[Actual]]&lt;500,
       0,
       IF(tbActuals[[#This Row],[Actual]]&lt; 1500,
             1500,
             tbActuals[[#This Row],[Actual]]))</f>
        <v>1500</v>
      </c>
      <c r="I2084" t="str">
        <f>VLOOKUP(tbActuals[[#This Row],[Country]],
                          tbRegions[], 2, FALSE)</f>
        <v>Europe</v>
      </c>
    </row>
    <row r="2085" spans="1:9" x14ac:dyDescent="0.35">
      <c r="A2085" s="1">
        <v>43891</v>
      </c>
      <c r="B2085" t="s">
        <v>57</v>
      </c>
      <c r="C2085" t="s">
        <v>15</v>
      </c>
      <c r="D2085" t="s">
        <v>8</v>
      </c>
      <c r="E2085" s="2">
        <v>49</v>
      </c>
      <c r="F2085" t="str">
        <f>IFERROR(VLOOKUP(TRIM(tbActuals[[#This Row],[IT Department]]),
                                                  tbDepartments[], 2, FALSE),
                         "")</f>
        <v>Governance</v>
      </c>
      <c r="G2085" t="str">
        <f>VLOOKUP(tbActuals[[#This Row],[IT Department]],
                           tbDepartments[], 3,FALSE)</f>
        <v>Will Smith</v>
      </c>
      <c r="H2085" s="2">
        <f>IF(tbActuals[[#This Row],[Actual]]&lt;500,
       0,
       IF(tbActuals[[#This Row],[Actual]]&lt; 1500,
             1500,
             tbActuals[[#This Row],[Actual]]))</f>
        <v>0</v>
      </c>
      <c r="I2085" t="str">
        <f>VLOOKUP(tbActuals[[#This Row],[Country]],
                          tbRegions[], 2, FALSE)</f>
        <v>USA</v>
      </c>
    </row>
    <row r="2086" spans="1:9" x14ac:dyDescent="0.35">
      <c r="A2086" s="1">
        <v>43891</v>
      </c>
      <c r="B2086" t="s">
        <v>57</v>
      </c>
      <c r="C2086" t="s">
        <v>16</v>
      </c>
      <c r="D2086" t="s">
        <v>7</v>
      </c>
      <c r="E2086" s="2">
        <v>717</v>
      </c>
      <c r="F2086" t="str">
        <f>IFERROR(VLOOKUP(TRIM(tbActuals[[#This Row],[IT Department]]),
                                                  tbDepartments[], 2, FALSE),
                         "")</f>
        <v>Governance</v>
      </c>
      <c r="G2086" t="str">
        <f>VLOOKUP(tbActuals[[#This Row],[IT Department]],
                           tbDepartments[], 3,FALSE)</f>
        <v>Will Smith</v>
      </c>
      <c r="H2086" s="2">
        <f>IF(tbActuals[[#This Row],[Actual]]&lt;500,
       0,
       IF(tbActuals[[#This Row],[Actual]]&lt; 1500,
             1500,
             tbActuals[[#This Row],[Actual]]))</f>
        <v>1500</v>
      </c>
      <c r="I2086" t="str">
        <f>VLOOKUP(tbActuals[[#This Row],[Country]],
                          tbRegions[], 2, FALSE)</f>
        <v>Europe</v>
      </c>
    </row>
    <row r="2087" spans="1:9" x14ac:dyDescent="0.35">
      <c r="A2087" s="1">
        <v>43891</v>
      </c>
      <c r="B2087" t="s">
        <v>57</v>
      </c>
      <c r="C2087" t="s">
        <v>17</v>
      </c>
      <c r="D2087" t="s">
        <v>12</v>
      </c>
      <c r="E2087" s="2">
        <v>475</v>
      </c>
      <c r="F2087" t="str">
        <f>IFERROR(VLOOKUP(TRIM(tbActuals[[#This Row],[IT Department]]),
                                                  tbDepartments[], 2, FALSE),
                         "")</f>
        <v>Governance</v>
      </c>
      <c r="G2087" t="str">
        <f>VLOOKUP(tbActuals[[#This Row],[IT Department]],
                           tbDepartments[], 3,FALSE)</f>
        <v>Will Smith</v>
      </c>
      <c r="H2087" s="2">
        <f>IF(tbActuals[[#This Row],[Actual]]&lt;500,
       0,
       IF(tbActuals[[#This Row],[Actual]]&lt; 1500,
             1500,
             tbActuals[[#This Row],[Actual]]))</f>
        <v>0</v>
      </c>
      <c r="I2087" t="str">
        <f>VLOOKUP(tbActuals[[#This Row],[Country]],
                          tbRegions[], 2, FALSE)</f>
        <v>Europe</v>
      </c>
    </row>
    <row r="2088" spans="1:9" x14ac:dyDescent="0.35">
      <c r="A2088" s="1">
        <v>43891</v>
      </c>
      <c r="B2088" t="s">
        <v>57</v>
      </c>
      <c r="C2088" t="s">
        <v>17</v>
      </c>
      <c r="D2088" t="s">
        <v>35</v>
      </c>
      <c r="E2088" s="2">
        <v>452</v>
      </c>
      <c r="F2088" t="str">
        <f>IFERROR(VLOOKUP(TRIM(tbActuals[[#This Row],[IT Department]]),
                                                  tbDepartments[], 2, FALSE),
                         "")</f>
        <v>Governance</v>
      </c>
      <c r="G2088" t="str">
        <f>VLOOKUP(tbActuals[[#This Row],[IT Department]],
                           tbDepartments[], 3,FALSE)</f>
        <v>Will Smith</v>
      </c>
      <c r="H2088" s="2">
        <f>IF(tbActuals[[#This Row],[Actual]]&lt;500,
       0,
       IF(tbActuals[[#This Row],[Actual]]&lt; 1500,
             1500,
             tbActuals[[#This Row],[Actual]]))</f>
        <v>0</v>
      </c>
      <c r="I2088" t="str">
        <f>VLOOKUP(tbActuals[[#This Row],[Country]],
                          tbRegions[], 2, FALSE)</f>
        <v>Aus and NZ</v>
      </c>
    </row>
    <row r="2089" spans="1:9" x14ac:dyDescent="0.35">
      <c r="A2089" s="1">
        <v>43891</v>
      </c>
      <c r="B2089" t="s">
        <v>57</v>
      </c>
      <c r="C2089" t="s">
        <v>19</v>
      </c>
      <c r="D2089" t="s">
        <v>42</v>
      </c>
      <c r="E2089" s="2">
        <v>7</v>
      </c>
      <c r="F2089" t="str">
        <f>IFERROR(VLOOKUP(TRIM(tbActuals[[#This Row],[IT Department]]),
                                                  tbDepartments[], 2, FALSE),
                         "")</f>
        <v>Governance</v>
      </c>
      <c r="G2089" t="str">
        <f>VLOOKUP(tbActuals[[#This Row],[IT Department]],
                           tbDepartments[], 3,FALSE)</f>
        <v>Will Smith</v>
      </c>
      <c r="H2089" s="2">
        <f>IF(tbActuals[[#This Row],[Actual]]&lt;500,
       0,
       IF(tbActuals[[#This Row],[Actual]]&lt; 1500,
             1500,
             tbActuals[[#This Row],[Actual]]))</f>
        <v>0</v>
      </c>
      <c r="I2089" t="str">
        <f>VLOOKUP(tbActuals[[#This Row],[Country]],
                          tbRegions[], 2, FALSE)</f>
        <v>Europe</v>
      </c>
    </row>
    <row r="2090" spans="1:9" x14ac:dyDescent="0.35">
      <c r="A2090" s="1">
        <v>43891</v>
      </c>
      <c r="B2090" t="s">
        <v>57</v>
      </c>
      <c r="C2090" t="s">
        <v>19</v>
      </c>
      <c r="D2090" t="s">
        <v>7</v>
      </c>
      <c r="E2090" s="2">
        <v>12</v>
      </c>
      <c r="F2090" t="str">
        <f>IFERROR(VLOOKUP(TRIM(tbActuals[[#This Row],[IT Department]]),
                                                  tbDepartments[], 2, FALSE),
                         "")</f>
        <v>Governance</v>
      </c>
      <c r="G2090" t="str">
        <f>VLOOKUP(tbActuals[[#This Row],[IT Department]],
                           tbDepartments[], 3,FALSE)</f>
        <v>Will Smith</v>
      </c>
      <c r="H2090" s="2">
        <f>IF(tbActuals[[#This Row],[Actual]]&lt;500,
       0,
       IF(tbActuals[[#This Row],[Actual]]&lt; 1500,
             1500,
             tbActuals[[#This Row],[Actual]]))</f>
        <v>0</v>
      </c>
      <c r="I2090" t="str">
        <f>VLOOKUP(tbActuals[[#This Row],[Country]],
                          tbRegions[], 2, FALSE)</f>
        <v>Europe</v>
      </c>
    </row>
    <row r="2091" spans="1:9" x14ac:dyDescent="0.35">
      <c r="A2091" s="1">
        <v>43891</v>
      </c>
      <c r="B2091" t="s">
        <v>57</v>
      </c>
      <c r="C2091" t="s">
        <v>25</v>
      </c>
      <c r="D2091" t="s">
        <v>8</v>
      </c>
      <c r="E2091" s="2">
        <v>104</v>
      </c>
      <c r="F2091" t="str">
        <f>IFERROR(VLOOKUP(TRIM(tbActuals[[#This Row],[IT Department]]),
                                                  tbDepartments[], 2, FALSE),
                         "")</f>
        <v>Governance</v>
      </c>
      <c r="G2091" t="str">
        <f>VLOOKUP(tbActuals[[#This Row],[IT Department]],
                           tbDepartments[], 3,FALSE)</f>
        <v>Will Smith</v>
      </c>
      <c r="H2091" s="2">
        <f>IF(tbActuals[[#This Row],[Actual]]&lt;500,
       0,
       IF(tbActuals[[#This Row],[Actual]]&lt; 1500,
             1500,
             tbActuals[[#This Row],[Actual]]))</f>
        <v>0</v>
      </c>
      <c r="I2091" t="str">
        <f>VLOOKUP(tbActuals[[#This Row],[Country]],
                          tbRegions[], 2, FALSE)</f>
        <v>USA</v>
      </c>
    </row>
    <row r="2092" spans="1:9" x14ac:dyDescent="0.35">
      <c r="A2092" s="1">
        <v>43891</v>
      </c>
      <c r="B2092" t="s">
        <v>57</v>
      </c>
      <c r="C2092" t="s">
        <v>20</v>
      </c>
      <c r="D2092" t="s">
        <v>12</v>
      </c>
      <c r="E2092" s="2">
        <v>165</v>
      </c>
      <c r="F2092" t="str">
        <f>IFERROR(VLOOKUP(TRIM(tbActuals[[#This Row],[IT Department]]),
                                                  tbDepartments[], 2, FALSE),
                         "")</f>
        <v>Governance</v>
      </c>
      <c r="G2092" t="str">
        <f>VLOOKUP(tbActuals[[#This Row],[IT Department]],
                           tbDepartments[], 3,FALSE)</f>
        <v>Will Smith</v>
      </c>
      <c r="H2092" s="2">
        <f>IF(tbActuals[[#This Row],[Actual]]&lt;500,
       0,
       IF(tbActuals[[#This Row],[Actual]]&lt; 1500,
             1500,
             tbActuals[[#This Row],[Actual]]))</f>
        <v>0</v>
      </c>
      <c r="I2092" t="str">
        <f>VLOOKUP(tbActuals[[#This Row],[Country]],
                          tbRegions[], 2, FALSE)</f>
        <v>Europe</v>
      </c>
    </row>
    <row r="2093" spans="1:9" x14ac:dyDescent="0.35">
      <c r="A2093" s="1">
        <v>43891</v>
      </c>
      <c r="B2093" t="s">
        <v>57</v>
      </c>
      <c r="C2093" t="s">
        <v>20</v>
      </c>
      <c r="D2093" t="s">
        <v>7</v>
      </c>
      <c r="E2093" s="2">
        <v>93</v>
      </c>
      <c r="F2093" t="str">
        <f>IFERROR(VLOOKUP(TRIM(tbActuals[[#This Row],[IT Department]]),
                                                  tbDepartments[], 2, FALSE),
                         "")</f>
        <v>Governance</v>
      </c>
      <c r="G2093" t="str">
        <f>VLOOKUP(tbActuals[[#This Row],[IT Department]],
                           tbDepartments[], 3,FALSE)</f>
        <v>Will Smith</v>
      </c>
      <c r="H2093" s="2">
        <f>IF(tbActuals[[#This Row],[Actual]]&lt;500,
       0,
       IF(tbActuals[[#This Row],[Actual]]&lt; 1500,
             1500,
             tbActuals[[#This Row],[Actual]]))</f>
        <v>0</v>
      </c>
      <c r="I2093" t="str">
        <f>VLOOKUP(tbActuals[[#This Row],[Country]],
                          tbRegions[], 2, FALSE)</f>
        <v>Europe</v>
      </c>
    </row>
    <row r="2094" spans="1:9" x14ac:dyDescent="0.35">
      <c r="A2094" s="1">
        <v>43891</v>
      </c>
      <c r="B2094" t="s">
        <v>57</v>
      </c>
      <c r="C2094" t="s">
        <v>20</v>
      </c>
      <c r="D2094" t="s">
        <v>8</v>
      </c>
      <c r="E2094" s="2">
        <v>33</v>
      </c>
      <c r="F2094" t="str">
        <f>IFERROR(VLOOKUP(TRIM(tbActuals[[#This Row],[IT Department]]),
                                                  tbDepartments[], 2, FALSE),
                         "")</f>
        <v>Governance</v>
      </c>
      <c r="G2094" t="str">
        <f>VLOOKUP(tbActuals[[#This Row],[IT Department]],
                           tbDepartments[], 3,FALSE)</f>
        <v>Will Smith</v>
      </c>
      <c r="H2094" s="2">
        <f>IF(tbActuals[[#This Row],[Actual]]&lt;500,
       0,
       IF(tbActuals[[#This Row],[Actual]]&lt; 1500,
             1500,
             tbActuals[[#This Row],[Actual]]))</f>
        <v>0</v>
      </c>
      <c r="I2094" t="str">
        <f>VLOOKUP(tbActuals[[#This Row],[Country]],
                          tbRegions[], 2, FALSE)</f>
        <v>USA</v>
      </c>
    </row>
    <row r="2095" spans="1:9" x14ac:dyDescent="0.35">
      <c r="A2095" s="1">
        <v>43891</v>
      </c>
      <c r="B2095" t="s">
        <v>57</v>
      </c>
      <c r="C2095" t="s">
        <v>26</v>
      </c>
      <c r="D2095" t="s">
        <v>42</v>
      </c>
      <c r="E2095" s="2">
        <v>123</v>
      </c>
      <c r="F2095" t="str">
        <f>IFERROR(VLOOKUP(TRIM(tbActuals[[#This Row],[IT Department]]),
                                                  tbDepartments[], 2, FALSE),
                         "")</f>
        <v>Governance</v>
      </c>
      <c r="G2095" t="str">
        <f>VLOOKUP(tbActuals[[#This Row],[IT Department]],
                           tbDepartments[], 3,FALSE)</f>
        <v>Will Smith</v>
      </c>
      <c r="H2095" s="2">
        <f>IF(tbActuals[[#This Row],[Actual]]&lt;500,
       0,
       IF(tbActuals[[#This Row],[Actual]]&lt; 1500,
             1500,
             tbActuals[[#This Row],[Actual]]))</f>
        <v>0</v>
      </c>
      <c r="I2095" t="str">
        <f>VLOOKUP(tbActuals[[#This Row],[Country]],
                          tbRegions[], 2, FALSE)</f>
        <v>Europe</v>
      </c>
    </row>
    <row r="2096" spans="1:9" x14ac:dyDescent="0.35">
      <c r="A2096" s="1">
        <v>43891</v>
      </c>
      <c r="B2096" t="s">
        <v>57</v>
      </c>
      <c r="C2096" t="s">
        <v>26</v>
      </c>
      <c r="D2096" t="s">
        <v>7</v>
      </c>
      <c r="E2096" s="2">
        <v>29</v>
      </c>
      <c r="F2096" t="str">
        <f>IFERROR(VLOOKUP(TRIM(tbActuals[[#This Row],[IT Department]]),
                                                  tbDepartments[], 2, FALSE),
                         "")</f>
        <v>Governance</v>
      </c>
      <c r="G2096" t="str">
        <f>VLOOKUP(tbActuals[[#This Row],[IT Department]],
                           tbDepartments[], 3,FALSE)</f>
        <v>Will Smith</v>
      </c>
      <c r="H2096" s="2">
        <f>IF(tbActuals[[#This Row],[Actual]]&lt;500,
       0,
       IF(tbActuals[[#This Row],[Actual]]&lt; 1500,
             1500,
             tbActuals[[#This Row],[Actual]]))</f>
        <v>0</v>
      </c>
      <c r="I2096" t="str">
        <f>VLOOKUP(tbActuals[[#This Row],[Country]],
                          tbRegions[], 2, FALSE)</f>
        <v>Europe</v>
      </c>
    </row>
    <row r="2097" spans="1:9" x14ac:dyDescent="0.35">
      <c r="A2097" s="1">
        <v>43891</v>
      </c>
      <c r="B2097" t="s">
        <v>57</v>
      </c>
      <c r="C2097" t="s">
        <v>21</v>
      </c>
      <c r="D2097" t="s">
        <v>42</v>
      </c>
      <c r="E2097" s="2">
        <v>4640</v>
      </c>
      <c r="F2097" t="str">
        <f>IFERROR(VLOOKUP(TRIM(tbActuals[[#This Row],[IT Department]]),
                                                  tbDepartments[], 2, FALSE),
                         "")</f>
        <v>Governance</v>
      </c>
      <c r="G2097" t="str">
        <f>VLOOKUP(tbActuals[[#This Row],[IT Department]],
                           tbDepartments[], 3,FALSE)</f>
        <v>Will Smith</v>
      </c>
      <c r="H2097" s="2">
        <f>IF(tbActuals[[#This Row],[Actual]]&lt;500,
       0,
       IF(tbActuals[[#This Row],[Actual]]&lt; 1500,
             1500,
             tbActuals[[#This Row],[Actual]]))</f>
        <v>4640</v>
      </c>
      <c r="I2097" t="str">
        <f>VLOOKUP(tbActuals[[#This Row],[Country]],
                          tbRegions[], 2, FALSE)</f>
        <v>Europe</v>
      </c>
    </row>
    <row r="2098" spans="1:9" x14ac:dyDescent="0.35">
      <c r="A2098" s="1">
        <v>43891</v>
      </c>
      <c r="B2098" t="s">
        <v>57</v>
      </c>
      <c r="C2098" t="s">
        <v>21</v>
      </c>
      <c r="D2098" t="s">
        <v>12</v>
      </c>
      <c r="E2098" s="2">
        <v>276</v>
      </c>
      <c r="F2098" t="str">
        <f>IFERROR(VLOOKUP(TRIM(tbActuals[[#This Row],[IT Department]]),
                                                  tbDepartments[], 2, FALSE),
                         "")</f>
        <v>Governance</v>
      </c>
      <c r="G2098" t="str">
        <f>VLOOKUP(tbActuals[[#This Row],[IT Department]],
                           tbDepartments[], 3,FALSE)</f>
        <v>Will Smith</v>
      </c>
      <c r="H2098" s="2">
        <f>IF(tbActuals[[#This Row],[Actual]]&lt;500,
       0,
       IF(tbActuals[[#This Row],[Actual]]&lt; 1500,
             1500,
             tbActuals[[#This Row],[Actual]]))</f>
        <v>0</v>
      </c>
      <c r="I2098" t="str">
        <f>VLOOKUP(tbActuals[[#This Row],[Country]],
                          tbRegions[], 2, FALSE)</f>
        <v>Europe</v>
      </c>
    </row>
    <row r="2099" spans="1:9" x14ac:dyDescent="0.35">
      <c r="A2099" s="1">
        <v>43891</v>
      </c>
      <c r="B2099" t="s">
        <v>57</v>
      </c>
      <c r="C2099" t="s">
        <v>21</v>
      </c>
      <c r="D2099" t="s">
        <v>35</v>
      </c>
      <c r="E2099" s="2">
        <v>-69</v>
      </c>
      <c r="F2099" t="str">
        <f>IFERROR(VLOOKUP(TRIM(tbActuals[[#This Row],[IT Department]]),
                                                  tbDepartments[], 2, FALSE),
                         "")</f>
        <v>Governance</v>
      </c>
      <c r="G2099" t="str">
        <f>VLOOKUP(tbActuals[[#This Row],[IT Department]],
                           tbDepartments[], 3,FALSE)</f>
        <v>Will Smith</v>
      </c>
      <c r="H2099" s="2">
        <f>IF(tbActuals[[#This Row],[Actual]]&lt;500,
       0,
       IF(tbActuals[[#This Row],[Actual]]&lt; 1500,
             1500,
             tbActuals[[#This Row],[Actual]]))</f>
        <v>0</v>
      </c>
      <c r="I2099" t="str">
        <f>VLOOKUP(tbActuals[[#This Row],[Country]],
                          tbRegions[], 2, FALSE)</f>
        <v>Aus and NZ</v>
      </c>
    </row>
    <row r="2100" spans="1:9" x14ac:dyDescent="0.35">
      <c r="A2100" s="1">
        <v>43891</v>
      </c>
      <c r="B2100" t="s">
        <v>57</v>
      </c>
      <c r="C2100" t="s">
        <v>21</v>
      </c>
      <c r="D2100" t="s">
        <v>7</v>
      </c>
      <c r="E2100" s="2">
        <v>4503</v>
      </c>
      <c r="F2100" t="str">
        <f>IFERROR(VLOOKUP(TRIM(tbActuals[[#This Row],[IT Department]]),
                                                  tbDepartments[], 2, FALSE),
                         "")</f>
        <v>Governance</v>
      </c>
      <c r="G2100" t="str">
        <f>VLOOKUP(tbActuals[[#This Row],[IT Department]],
                           tbDepartments[], 3,FALSE)</f>
        <v>Will Smith</v>
      </c>
      <c r="H2100" s="2">
        <f>IF(tbActuals[[#This Row],[Actual]]&lt;500,
       0,
       IF(tbActuals[[#This Row],[Actual]]&lt; 1500,
             1500,
             tbActuals[[#This Row],[Actual]]))</f>
        <v>4503</v>
      </c>
      <c r="I2100" t="str">
        <f>VLOOKUP(tbActuals[[#This Row],[Country]],
                          tbRegions[], 2, FALSE)</f>
        <v>Europe</v>
      </c>
    </row>
    <row r="2101" spans="1:9" x14ac:dyDescent="0.35">
      <c r="A2101" s="1">
        <v>43891</v>
      </c>
      <c r="B2101" t="s">
        <v>57</v>
      </c>
      <c r="C2101" t="s">
        <v>21</v>
      </c>
      <c r="D2101" t="s">
        <v>8</v>
      </c>
      <c r="E2101" s="2">
        <v>286</v>
      </c>
      <c r="F2101" t="str">
        <f>IFERROR(VLOOKUP(TRIM(tbActuals[[#This Row],[IT Department]]),
                                                  tbDepartments[], 2, FALSE),
                         "")</f>
        <v>Governance</v>
      </c>
      <c r="G2101" t="str">
        <f>VLOOKUP(tbActuals[[#This Row],[IT Department]],
                           tbDepartments[], 3,FALSE)</f>
        <v>Will Smith</v>
      </c>
      <c r="H2101" s="2">
        <f>IF(tbActuals[[#This Row],[Actual]]&lt;500,
       0,
       IF(tbActuals[[#This Row],[Actual]]&lt; 1500,
             1500,
             tbActuals[[#This Row],[Actual]]))</f>
        <v>0</v>
      </c>
      <c r="I2101" t="str">
        <f>VLOOKUP(tbActuals[[#This Row],[Country]],
                          tbRegions[], 2, FALSE)</f>
        <v>USA</v>
      </c>
    </row>
    <row r="2102" spans="1:9" x14ac:dyDescent="0.35">
      <c r="A2102" s="1">
        <v>43891</v>
      </c>
      <c r="B2102" t="s">
        <v>57</v>
      </c>
      <c r="C2102" t="s">
        <v>22</v>
      </c>
      <c r="D2102" t="s">
        <v>7</v>
      </c>
      <c r="E2102" s="2">
        <v>107</v>
      </c>
      <c r="F2102" t="str">
        <f>IFERROR(VLOOKUP(TRIM(tbActuals[[#This Row],[IT Department]]),
                                                  tbDepartments[], 2, FALSE),
                         "")</f>
        <v>Governance</v>
      </c>
      <c r="G2102" t="str">
        <f>VLOOKUP(tbActuals[[#This Row],[IT Department]],
                           tbDepartments[], 3,FALSE)</f>
        <v>Will Smith</v>
      </c>
      <c r="H2102" s="2">
        <f>IF(tbActuals[[#This Row],[Actual]]&lt;500,
       0,
       IF(tbActuals[[#This Row],[Actual]]&lt; 1500,
             1500,
             tbActuals[[#This Row],[Actual]]))</f>
        <v>0</v>
      </c>
      <c r="I2102" t="str">
        <f>VLOOKUP(tbActuals[[#This Row],[Country]],
                          tbRegions[], 2, FALSE)</f>
        <v>Europe</v>
      </c>
    </row>
    <row r="2103" spans="1:9" x14ac:dyDescent="0.35">
      <c r="A2103" s="1">
        <v>43891</v>
      </c>
      <c r="B2103" t="s">
        <v>58</v>
      </c>
      <c r="C2103" t="s">
        <v>6</v>
      </c>
      <c r="D2103" t="s">
        <v>41</v>
      </c>
      <c r="E2103" s="2">
        <v>33457</v>
      </c>
      <c r="F2103" t="str">
        <f>IFERROR(VLOOKUP(TRIM(tbActuals[[#This Row],[IT Department]]),
                                                  tbDepartments[], 2, FALSE),
                         "")</f>
        <v>Infrastructure</v>
      </c>
      <c r="G2103" t="str">
        <f>VLOOKUP(tbActuals[[#This Row],[IT Department]],
                           tbDepartments[], 3,FALSE)</f>
        <v>Sara Berg</v>
      </c>
      <c r="H2103" s="2">
        <f>IF(tbActuals[[#This Row],[Actual]]&lt;500,
       0,
       IF(tbActuals[[#This Row],[Actual]]&lt; 1500,
             1500,
             tbActuals[[#This Row],[Actual]]))</f>
        <v>33457</v>
      </c>
      <c r="I2103" t="str">
        <f>VLOOKUP(tbActuals[[#This Row],[Country]],
                          tbRegions[], 2, FALSE)</f>
        <v>Europe</v>
      </c>
    </row>
    <row r="2104" spans="1:9" x14ac:dyDescent="0.35">
      <c r="A2104" s="1">
        <v>43891</v>
      </c>
      <c r="B2104" t="s">
        <v>58</v>
      </c>
      <c r="C2104" t="s">
        <v>6</v>
      </c>
      <c r="D2104" t="s">
        <v>7</v>
      </c>
      <c r="E2104" s="2">
        <v>18927</v>
      </c>
      <c r="F2104" t="str">
        <f>IFERROR(VLOOKUP(TRIM(tbActuals[[#This Row],[IT Department]]),
                                                  tbDepartments[], 2, FALSE),
                         "")</f>
        <v>Infrastructure</v>
      </c>
      <c r="G2104" t="str">
        <f>VLOOKUP(tbActuals[[#This Row],[IT Department]],
                           tbDepartments[], 3,FALSE)</f>
        <v>Sara Berg</v>
      </c>
      <c r="H2104" s="2">
        <f>IF(tbActuals[[#This Row],[Actual]]&lt;500,
       0,
       IF(tbActuals[[#This Row],[Actual]]&lt; 1500,
             1500,
             tbActuals[[#This Row],[Actual]]))</f>
        <v>18927</v>
      </c>
      <c r="I2104" t="str">
        <f>VLOOKUP(tbActuals[[#This Row],[Country]],
                          tbRegions[], 2, FALSE)</f>
        <v>Europe</v>
      </c>
    </row>
    <row r="2105" spans="1:9" x14ac:dyDescent="0.35">
      <c r="A2105" s="1">
        <v>43891</v>
      </c>
      <c r="B2105" t="s">
        <v>58</v>
      </c>
      <c r="C2105" t="s">
        <v>6</v>
      </c>
      <c r="D2105" t="s">
        <v>8</v>
      </c>
      <c r="E2105" s="2">
        <v>280375</v>
      </c>
      <c r="F2105" t="str">
        <f>IFERROR(VLOOKUP(TRIM(tbActuals[[#This Row],[IT Department]]),
                                                  tbDepartments[], 2, FALSE),
                         "")</f>
        <v>Infrastructure</v>
      </c>
      <c r="G2105" t="str">
        <f>VLOOKUP(tbActuals[[#This Row],[IT Department]],
                           tbDepartments[], 3,FALSE)</f>
        <v>Sara Berg</v>
      </c>
      <c r="H2105" s="2">
        <f>IF(tbActuals[[#This Row],[Actual]]&lt;500,
       0,
       IF(tbActuals[[#This Row],[Actual]]&lt; 1500,
             1500,
             tbActuals[[#This Row],[Actual]]))</f>
        <v>280375</v>
      </c>
      <c r="I2105" t="str">
        <f>VLOOKUP(tbActuals[[#This Row],[Country]],
                          tbRegions[], 2, FALSE)</f>
        <v>USA</v>
      </c>
    </row>
    <row r="2106" spans="1:9" x14ac:dyDescent="0.35">
      <c r="A2106" s="1">
        <v>43891</v>
      </c>
      <c r="B2106" t="s">
        <v>58</v>
      </c>
      <c r="C2106" t="s">
        <v>36</v>
      </c>
      <c r="D2106" t="s">
        <v>8</v>
      </c>
      <c r="E2106" s="2">
        <v>1843</v>
      </c>
      <c r="F2106" t="str">
        <f>IFERROR(VLOOKUP(TRIM(tbActuals[[#This Row],[IT Department]]),
                                                  tbDepartments[], 2, FALSE),
                         "")</f>
        <v>Infrastructure</v>
      </c>
      <c r="G2106" t="str">
        <f>VLOOKUP(tbActuals[[#This Row],[IT Department]],
                           tbDepartments[], 3,FALSE)</f>
        <v>Sara Berg</v>
      </c>
      <c r="H2106" s="2">
        <f>IF(tbActuals[[#This Row],[Actual]]&lt;500,
       0,
       IF(tbActuals[[#This Row],[Actual]]&lt; 1500,
             1500,
             tbActuals[[#This Row],[Actual]]))</f>
        <v>1843</v>
      </c>
      <c r="I2106" t="str">
        <f>VLOOKUP(tbActuals[[#This Row],[Country]],
                          tbRegions[], 2, FALSE)</f>
        <v>USA</v>
      </c>
    </row>
    <row r="2107" spans="1:9" x14ac:dyDescent="0.35">
      <c r="A2107" s="1">
        <v>43891</v>
      </c>
      <c r="B2107" t="s">
        <v>58</v>
      </c>
      <c r="C2107" t="s">
        <v>9</v>
      </c>
      <c r="D2107" t="s">
        <v>8</v>
      </c>
      <c r="E2107" s="2">
        <v>580</v>
      </c>
      <c r="F2107" t="str">
        <f>IFERROR(VLOOKUP(TRIM(tbActuals[[#This Row],[IT Department]]),
                                                  tbDepartments[], 2, FALSE),
                         "")</f>
        <v>Infrastructure</v>
      </c>
      <c r="G2107" t="str">
        <f>VLOOKUP(tbActuals[[#This Row],[IT Department]],
                           tbDepartments[], 3,FALSE)</f>
        <v>Sara Berg</v>
      </c>
      <c r="H2107" s="2">
        <f>IF(tbActuals[[#This Row],[Actual]]&lt;500,
       0,
       IF(tbActuals[[#This Row],[Actual]]&lt; 1500,
             1500,
             tbActuals[[#This Row],[Actual]]))</f>
        <v>1500</v>
      </c>
      <c r="I2107" t="str">
        <f>VLOOKUP(tbActuals[[#This Row],[Country]],
                          tbRegions[], 2, FALSE)</f>
        <v>USA</v>
      </c>
    </row>
    <row r="2108" spans="1:9" x14ac:dyDescent="0.35">
      <c r="A2108" s="1">
        <v>43891</v>
      </c>
      <c r="B2108" t="s">
        <v>58</v>
      </c>
      <c r="C2108" t="s">
        <v>11</v>
      </c>
      <c r="D2108" t="s">
        <v>8</v>
      </c>
      <c r="E2108" s="2">
        <v>11090</v>
      </c>
      <c r="F2108" t="str">
        <f>IFERROR(VLOOKUP(TRIM(tbActuals[[#This Row],[IT Department]]),
                                                  tbDepartments[], 2, FALSE),
                         "")</f>
        <v>Infrastructure</v>
      </c>
      <c r="G2108" t="str">
        <f>VLOOKUP(tbActuals[[#This Row],[IT Department]],
                           tbDepartments[], 3,FALSE)</f>
        <v>Sara Berg</v>
      </c>
      <c r="H2108" s="2">
        <f>IF(tbActuals[[#This Row],[Actual]]&lt;500,
       0,
       IF(tbActuals[[#This Row],[Actual]]&lt; 1500,
             1500,
             tbActuals[[#This Row],[Actual]]))</f>
        <v>11090</v>
      </c>
      <c r="I2108" t="str">
        <f>VLOOKUP(tbActuals[[#This Row],[Country]],
                          tbRegions[], 2, FALSE)</f>
        <v>USA</v>
      </c>
    </row>
    <row r="2109" spans="1:9" x14ac:dyDescent="0.35">
      <c r="A2109" s="1">
        <v>43891</v>
      </c>
      <c r="B2109" t="s">
        <v>58</v>
      </c>
      <c r="C2109" t="s">
        <v>15</v>
      </c>
      <c r="D2109" t="s">
        <v>8</v>
      </c>
      <c r="E2109" s="2">
        <v>38</v>
      </c>
      <c r="F2109" t="str">
        <f>IFERROR(VLOOKUP(TRIM(tbActuals[[#This Row],[IT Department]]),
                                                  tbDepartments[], 2, FALSE),
                         "")</f>
        <v>Infrastructure</v>
      </c>
      <c r="G2109" t="str">
        <f>VLOOKUP(tbActuals[[#This Row],[IT Department]],
                           tbDepartments[], 3,FALSE)</f>
        <v>Sara Berg</v>
      </c>
      <c r="H2109" s="2">
        <f>IF(tbActuals[[#This Row],[Actual]]&lt;500,
       0,
       IF(tbActuals[[#This Row],[Actual]]&lt; 1500,
             1500,
             tbActuals[[#This Row],[Actual]]))</f>
        <v>0</v>
      </c>
      <c r="I2109" t="str">
        <f>VLOOKUP(tbActuals[[#This Row],[Country]],
                          tbRegions[], 2, FALSE)</f>
        <v>USA</v>
      </c>
    </row>
    <row r="2110" spans="1:9" x14ac:dyDescent="0.35">
      <c r="A2110" s="1">
        <v>43891</v>
      </c>
      <c r="B2110" t="s">
        <v>58</v>
      </c>
      <c r="C2110" t="s">
        <v>18</v>
      </c>
      <c r="D2110" t="s">
        <v>8</v>
      </c>
      <c r="E2110" s="2">
        <v>83</v>
      </c>
      <c r="F2110" t="str">
        <f>IFERROR(VLOOKUP(TRIM(tbActuals[[#This Row],[IT Department]]),
                                                  tbDepartments[], 2, FALSE),
                         "")</f>
        <v>Infrastructure</v>
      </c>
      <c r="G2110" t="str">
        <f>VLOOKUP(tbActuals[[#This Row],[IT Department]],
                           tbDepartments[], 3,FALSE)</f>
        <v>Sara Berg</v>
      </c>
      <c r="H2110" s="2">
        <f>IF(tbActuals[[#This Row],[Actual]]&lt;500,
       0,
       IF(tbActuals[[#This Row],[Actual]]&lt; 1500,
             1500,
             tbActuals[[#This Row],[Actual]]))</f>
        <v>0</v>
      </c>
      <c r="I2110" t="str">
        <f>VLOOKUP(tbActuals[[#This Row],[Country]],
                          tbRegions[], 2, FALSE)</f>
        <v>USA</v>
      </c>
    </row>
    <row r="2111" spans="1:9" x14ac:dyDescent="0.35">
      <c r="A2111" s="1">
        <v>43891</v>
      </c>
      <c r="B2111" t="s">
        <v>58</v>
      </c>
      <c r="C2111" t="s">
        <v>47</v>
      </c>
      <c r="D2111" t="s">
        <v>7</v>
      </c>
      <c r="E2111" s="2">
        <v>27522</v>
      </c>
      <c r="F2111" t="str">
        <f>IFERROR(VLOOKUP(TRIM(tbActuals[[#This Row],[IT Department]]),
                                                  tbDepartments[], 2, FALSE),
                         "")</f>
        <v>Infrastructure</v>
      </c>
      <c r="G2111" t="str">
        <f>VLOOKUP(tbActuals[[#This Row],[IT Department]],
                           tbDepartments[], 3,FALSE)</f>
        <v>Sara Berg</v>
      </c>
      <c r="H2111" s="2">
        <f>IF(tbActuals[[#This Row],[Actual]]&lt;500,
       0,
       IF(tbActuals[[#This Row],[Actual]]&lt; 1500,
             1500,
             tbActuals[[#This Row],[Actual]]))</f>
        <v>27522</v>
      </c>
      <c r="I2111" t="str">
        <f>VLOOKUP(tbActuals[[#This Row],[Country]],
                          tbRegions[], 2, FALSE)</f>
        <v>Europe</v>
      </c>
    </row>
    <row r="2112" spans="1:9" x14ac:dyDescent="0.35">
      <c r="A2112" s="1">
        <v>43891</v>
      </c>
      <c r="B2112" t="s">
        <v>58</v>
      </c>
      <c r="C2112" t="s">
        <v>47</v>
      </c>
      <c r="D2112" t="s">
        <v>8</v>
      </c>
      <c r="E2112" s="2">
        <v>4811</v>
      </c>
      <c r="F2112" t="str">
        <f>IFERROR(VLOOKUP(TRIM(tbActuals[[#This Row],[IT Department]]),
                                                  tbDepartments[], 2, FALSE),
                         "")</f>
        <v>Infrastructure</v>
      </c>
      <c r="G2112" t="str">
        <f>VLOOKUP(tbActuals[[#This Row],[IT Department]],
                           tbDepartments[], 3,FALSE)</f>
        <v>Sara Berg</v>
      </c>
      <c r="H2112" s="2">
        <f>IF(tbActuals[[#This Row],[Actual]]&lt;500,
       0,
       IF(tbActuals[[#This Row],[Actual]]&lt; 1500,
             1500,
             tbActuals[[#This Row],[Actual]]))</f>
        <v>4811</v>
      </c>
      <c r="I2112" t="str">
        <f>VLOOKUP(tbActuals[[#This Row],[Country]],
                          tbRegions[], 2, FALSE)</f>
        <v>USA</v>
      </c>
    </row>
    <row r="2113" spans="1:9" x14ac:dyDescent="0.35">
      <c r="A2113" s="1">
        <v>43891</v>
      </c>
      <c r="B2113" t="s">
        <v>58</v>
      </c>
      <c r="C2113" t="s">
        <v>25</v>
      </c>
      <c r="D2113" t="s">
        <v>8</v>
      </c>
      <c r="E2113" s="2">
        <v>230</v>
      </c>
      <c r="F2113" t="str">
        <f>IFERROR(VLOOKUP(TRIM(tbActuals[[#This Row],[IT Department]]),
                                                  tbDepartments[], 2, FALSE),
                         "")</f>
        <v>Infrastructure</v>
      </c>
      <c r="G2113" t="str">
        <f>VLOOKUP(tbActuals[[#This Row],[IT Department]],
                           tbDepartments[], 3,FALSE)</f>
        <v>Sara Berg</v>
      </c>
      <c r="H2113" s="2">
        <f>IF(tbActuals[[#This Row],[Actual]]&lt;500,
       0,
       IF(tbActuals[[#This Row],[Actual]]&lt; 1500,
             1500,
             tbActuals[[#This Row],[Actual]]))</f>
        <v>0</v>
      </c>
      <c r="I2113" t="str">
        <f>VLOOKUP(tbActuals[[#This Row],[Country]],
                          tbRegions[], 2, FALSE)</f>
        <v>USA</v>
      </c>
    </row>
    <row r="2114" spans="1:9" x14ac:dyDescent="0.35">
      <c r="A2114" s="1">
        <v>43891</v>
      </c>
      <c r="B2114" t="s">
        <v>58</v>
      </c>
      <c r="C2114" t="s">
        <v>20</v>
      </c>
      <c r="D2114" t="s">
        <v>8</v>
      </c>
      <c r="E2114" s="2">
        <v>6098</v>
      </c>
      <c r="F2114" t="str">
        <f>IFERROR(VLOOKUP(TRIM(tbActuals[[#This Row],[IT Department]]),
                                                  tbDepartments[], 2, FALSE),
                         "")</f>
        <v>Infrastructure</v>
      </c>
      <c r="G2114" t="str">
        <f>VLOOKUP(tbActuals[[#This Row],[IT Department]],
                           tbDepartments[], 3,FALSE)</f>
        <v>Sara Berg</v>
      </c>
      <c r="H2114" s="2">
        <f>IF(tbActuals[[#This Row],[Actual]]&lt;500,
       0,
       IF(tbActuals[[#This Row],[Actual]]&lt; 1500,
             1500,
             tbActuals[[#This Row],[Actual]]))</f>
        <v>6098</v>
      </c>
      <c r="I2114" t="str">
        <f>VLOOKUP(tbActuals[[#This Row],[Country]],
                          tbRegions[], 2, FALSE)</f>
        <v>USA</v>
      </c>
    </row>
    <row r="2115" spans="1:9" x14ac:dyDescent="0.35">
      <c r="A2115" s="1">
        <v>43891</v>
      </c>
      <c r="B2115" t="s">
        <v>58</v>
      </c>
      <c r="C2115" t="s">
        <v>26</v>
      </c>
      <c r="D2115" t="s">
        <v>8</v>
      </c>
      <c r="E2115" s="2">
        <v>795</v>
      </c>
      <c r="F2115" t="str">
        <f>IFERROR(VLOOKUP(TRIM(tbActuals[[#This Row],[IT Department]]),
                                                  tbDepartments[], 2, FALSE),
                         "")</f>
        <v>Infrastructure</v>
      </c>
      <c r="G2115" t="str">
        <f>VLOOKUP(tbActuals[[#This Row],[IT Department]],
                           tbDepartments[], 3,FALSE)</f>
        <v>Sara Berg</v>
      </c>
      <c r="H2115" s="2">
        <f>IF(tbActuals[[#This Row],[Actual]]&lt;500,
       0,
       IF(tbActuals[[#This Row],[Actual]]&lt; 1500,
             1500,
             tbActuals[[#This Row],[Actual]]))</f>
        <v>1500</v>
      </c>
      <c r="I2115" t="str">
        <f>VLOOKUP(tbActuals[[#This Row],[Country]],
                          tbRegions[], 2, FALSE)</f>
        <v>USA</v>
      </c>
    </row>
    <row r="2116" spans="1:9" x14ac:dyDescent="0.35">
      <c r="A2116" s="1">
        <v>43891</v>
      </c>
      <c r="B2116" t="s">
        <v>59</v>
      </c>
      <c r="C2116" t="s">
        <v>31</v>
      </c>
      <c r="D2116" t="s">
        <v>8</v>
      </c>
      <c r="E2116" s="2">
        <v>3507</v>
      </c>
      <c r="F2116" t="str">
        <f>IFERROR(VLOOKUP(TRIM(tbActuals[[#This Row],[IT Department]]),
                                                  tbDepartments[], 2, FALSE),
                         "")</f>
        <v>Infrastructure</v>
      </c>
      <c r="G2116" t="str">
        <f>VLOOKUP(tbActuals[[#This Row],[IT Department]],
                           tbDepartments[], 3,FALSE)</f>
        <v>Marcia Carr</v>
      </c>
      <c r="H2116" s="2">
        <f>IF(tbActuals[[#This Row],[Actual]]&lt;500,
       0,
       IF(tbActuals[[#This Row],[Actual]]&lt; 1500,
             1500,
             tbActuals[[#This Row],[Actual]]))</f>
        <v>3507</v>
      </c>
      <c r="I2116" t="str">
        <f>VLOOKUP(tbActuals[[#This Row],[Country]],
                          tbRegions[], 2, FALSE)</f>
        <v>USA</v>
      </c>
    </row>
    <row r="2117" spans="1:9" x14ac:dyDescent="0.35">
      <c r="A2117" s="1">
        <v>43891</v>
      </c>
      <c r="B2117" t="s">
        <v>59</v>
      </c>
      <c r="C2117" t="s">
        <v>24</v>
      </c>
      <c r="D2117" t="s">
        <v>8</v>
      </c>
      <c r="E2117" s="2">
        <v>45812</v>
      </c>
      <c r="F2117" t="str">
        <f>IFERROR(VLOOKUP(TRIM(tbActuals[[#This Row],[IT Department]]),
                                                  tbDepartments[], 2, FALSE),
                         "")</f>
        <v>Infrastructure</v>
      </c>
      <c r="G2117" t="str">
        <f>VLOOKUP(tbActuals[[#This Row],[IT Department]],
                           tbDepartments[], 3,FALSE)</f>
        <v>Marcia Carr</v>
      </c>
      <c r="H2117" s="2">
        <f>IF(tbActuals[[#This Row],[Actual]]&lt;500,
       0,
       IF(tbActuals[[#This Row],[Actual]]&lt; 1500,
             1500,
             tbActuals[[#This Row],[Actual]]))</f>
        <v>45812</v>
      </c>
      <c r="I2117" t="str">
        <f>VLOOKUP(tbActuals[[#This Row],[Country]],
                          tbRegions[], 2, FALSE)</f>
        <v>USA</v>
      </c>
    </row>
    <row r="2118" spans="1:9" x14ac:dyDescent="0.35">
      <c r="A2118" s="1">
        <v>43891</v>
      </c>
      <c r="B2118" t="s">
        <v>59</v>
      </c>
      <c r="C2118" t="s">
        <v>28</v>
      </c>
      <c r="D2118" t="s">
        <v>8</v>
      </c>
      <c r="E2118" s="2">
        <v>56</v>
      </c>
      <c r="F2118" t="str">
        <f>IFERROR(VLOOKUP(TRIM(tbActuals[[#This Row],[IT Department]]),
                                                  tbDepartments[], 2, FALSE),
                         "")</f>
        <v>Infrastructure</v>
      </c>
      <c r="G2118" t="str">
        <f>VLOOKUP(tbActuals[[#This Row],[IT Department]],
                           tbDepartments[], 3,FALSE)</f>
        <v>Marcia Carr</v>
      </c>
      <c r="H2118" s="2">
        <f>IF(tbActuals[[#This Row],[Actual]]&lt;500,
       0,
       IF(tbActuals[[#This Row],[Actual]]&lt; 1500,
             1500,
             tbActuals[[#This Row],[Actual]]))</f>
        <v>0</v>
      </c>
      <c r="I2118" t="str">
        <f>VLOOKUP(tbActuals[[#This Row],[Country]],
                          tbRegions[], 2, FALSE)</f>
        <v>USA</v>
      </c>
    </row>
    <row r="2119" spans="1:9" x14ac:dyDescent="0.35">
      <c r="A2119" s="1">
        <v>43891</v>
      </c>
      <c r="B2119" t="s">
        <v>59</v>
      </c>
      <c r="C2119" t="s">
        <v>6</v>
      </c>
      <c r="D2119" t="s">
        <v>7</v>
      </c>
      <c r="E2119" s="2">
        <v>243</v>
      </c>
      <c r="F2119" t="str">
        <f>IFERROR(VLOOKUP(TRIM(tbActuals[[#This Row],[IT Department]]),
                                                  tbDepartments[], 2, FALSE),
                         "")</f>
        <v>Infrastructure</v>
      </c>
      <c r="G2119" t="str">
        <f>VLOOKUP(tbActuals[[#This Row],[IT Department]],
                           tbDepartments[], 3,FALSE)</f>
        <v>Marcia Carr</v>
      </c>
      <c r="H2119" s="2">
        <f>IF(tbActuals[[#This Row],[Actual]]&lt;500,
       0,
       IF(tbActuals[[#This Row],[Actual]]&lt; 1500,
             1500,
             tbActuals[[#This Row],[Actual]]))</f>
        <v>0</v>
      </c>
      <c r="I2119" t="str">
        <f>VLOOKUP(tbActuals[[#This Row],[Country]],
                          tbRegions[], 2, FALSE)</f>
        <v>Europe</v>
      </c>
    </row>
    <row r="2120" spans="1:9" x14ac:dyDescent="0.35">
      <c r="A2120" s="1">
        <v>43891</v>
      </c>
      <c r="B2120" t="s">
        <v>59</v>
      </c>
      <c r="C2120" t="s">
        <v>6</v>
      </c>
      <c r="D2120" t="s">
        <v>8</v>
      </c>
      <c r="E2120" s="2">
        <v>303857</v>
      </c>
      <c r="F2120" t="str">
        <f>IFERROR(VLOOKUP(TRIM(tbActuals[[#This Row],[IT Department]]),
                                                  tbDepartments[], 2, FALSE),
                         "")</f>
        <v>Infrastructure</v>
      </c>
      <c r="G2120" t="str">
        <f>VLOOKUP(tbActuals[[#This Row],[IT Department]],
                           tbDepartments[], 3,FALSE)</f>
        <v>Marcia Carr</v>
      </c>
      <c r="H2120" s="2">
        <f>IF(tbActuals[[#This Row],[Actual]]&lt;500,
       0,
       IF(tbActuals[[#This Row],[Actual]]&lt; 1500,
             1500,
             tbActuals[[#This Row],[Actual]]))</f>
        <v>303857</v>
      </c>
      <c r="I2120" t="str">
        <f>VLOOKUP(tbActuals[[#This Row],[Country]],
                          tbRegions[], 2, FALSE)</f>
        <v>USA</v>
      </c>
    </row>
    <row r="2121" spans="1:9" x14ac:dyDescent="0.35">
      <c r="A2121" s="1">
        <v>43891</v>
      </c>
      <c r="B2121" t="s">
        <v>59</v>
      </c>
      <c r="C2121" t="s">
        <v>36</v>
      </c>
      <c r="D2121" t="s">
        <v>8</v>
      </c>
      <c r="E2121" s="2">
        <v>464</v>
      </c>
      <c r="F2121" t="str">
        <f>IFERROR(VLOOKUP(TRIM(tbActuals[[#This Row],[IT Department]]),
                                                  tbDepartments[], 2, FALSE),
                         "")</f>
        <v>Infrastructure</v>
      </c>
      <c r="G2121" t="str">
        <f>VLOOKUP(tbActuals[[#This Row],[IT Department]],
                           tbDepartments[], 3,FALSE)</f>
        <v>Marcia Carr</v>
      </c>
      <c r="H2121" s="2">
        <f>IF(tbActuals[[#This Row],[Actual]]&lt;500,
       0,
       IF(tbActuals[[#This Row],[Actual]]&lt; 1500,
             1500,
             tbActuals[[#This Row],[Actual]]))</f>
        <v>0</v>
      </c>
      <c r="I2121" t="str">
        <f>VLOOKUP(tbActuals[[#This Row],[Country]],
                          tbRegions[], 2, FALSE)</f>
        <v>USA</v>
      </c>
    </row>
    <row r="2122" spans="1:9" x14ac:dyDescent="0.35">
      <c r="A2122" s="1">
        <v>43891</v>
      </c>
      <c r="B2122" t="s">
        <v>59</v>
      </c>
      <c r="C2122" t="s">
        <v>11</v>
      </c>
      <c r="D2122" t="s">
        <v>7</v>
      </c>
      <c r="E2122" s="2">
        <v>7894</v>
      </c>
      <c r="F2122" t="str">
        <f>IFERROR(VLOOKUP(TRIM(tbActuals[[#This Row],[IT Department]]),
                                                  tbDepartments[], 2, FALSE),
                         "")</f>
        <v>Infrastructure</v>
      </c>
      <c r="G2122" t="str">
        <f>VLOOKUP(tbActuals[[#This Row],[IT Department]],
                           tbDepartments[], 3,FALSE)</f>
        <v>Marcia Carr</v>
      </c>
      <c r="H2122" s="2">
        <f>IF(tbActuals[[#This Row],[Actual]]&lt;500,
       0,
       IF(tbActuals[[#This Row],[Actual]]&lt; 1500,
             1500,
             tbActuals[[#This Row],[Actual]]))</f>
        <v>7894</v>
      </c>
      <c r="I2122" t="str">
        <f>VLOOKUP(tbActuals[[#This Row],[Country]],
                          tbRegions[], 2, FALSE)</f>
        <v>Europe</v>
      </c>
    </row>
    <row r="2123" spans="1:9" x14ac:dyDescent="0.35">
      <c r="A2123" s="1">
        <v>43891</v>
      </c>
      <c r="B2123" t="s">
        <v>59</v>
      </c>
      <c r="C2123" t="s">
        <v>11</v>
      </c>
      <c r="D2123" t="s">
        <v>8</v>
      </c>
      <c r="E2123" s="2">
        <v>94302</v>
      </c>
      <c r="F2123" t="str">
        <f>IFERROR(VLOOKUP(TRIM(tbActuals[[#This Row],[IT Department]]),
                                                  tbDepartments[], 2, FALSE),
                         "")</f>
        <v>Infrastructure</v>
      </c>
      <c r="G2123" t="str">
        <f>VLOOKUP(tbActuals[[#This Row],[IT Department]],
                           tbDepartments[], 3,FALSE)</f>
        <v>Marcia Carr</v>
      </c>
      <c r="H2123" s="2">
        <f>IF(tbActuals[[#This Row],[Actual]]&lt;500,
       0,
       IF(tbActuals[[#This Row],[Actual]]&lt; 1500,
             1500,
             tbActuals[[#This Row],[Actual]]))</f>
        <v>94302</v>
      </c>
      <c r="I2123" t="str">
        <f>VLOOKUP(tbActuals[[#This Row],[Country]],
                          tbRegions[], 2, FALSE)</f>
        <v>USA</v>
      </c>
    </row>
    <row r="2124" spans="1:9" x14ac:dyDescent="0.35">
      <c r="A2124" s="1">
        <v>43891</v>
      </c>
      <c r="B2124" t="s">
        <v>59</v>
      </c>
      <c r="C2124" t="s">
        <v>15</v>
      </c>
      <c r="D2124" t="s">
        <v>8</v>
      </c>
      <c r="E2124" s="2">
        <v>33</v>
      </c>
      <c r="F2124" t="str">
        <f>IFERROR(VLOOKUP(TRIM(tbActuals[[#This Row],[IT Department]]),
                                                  tbDepartments[], 2, FALSE),
                         "")</f>
        <v>Infrastructure</v>
      </c>
      <c r="G2124" t="str">
        <f>VLOOKUP(tbActuals[[#This Row],[IT Department]],
                           tbDepartments[], 3,FALSE)</f>
        <v>Marcia Carr</v>
      </c>
      <c r="H2124" s="2">
        <f>IF(tbActuals[[#This Row],[Actual]]&lt;500,
       0,
       IF(tbActuals[[#This Row],[Actual]]&lt; 1500,
             1500,
             tbActuals[[#This Row],[Actual]]))</f>
        <v>0</v>
      </c>
      <c r="I2124" t="str">
        <f>VLOOKUP(tbActuals[[#This Row],[Country]],
                          tbRegions[], 2, FALSE)</f>
        <v>USA</v>
      </c>
    </row>
    <row r="2125" spans="1:9" x14ac:dyDescent="0.35">
      <c r="A2125" s="1">
        <v>43891</v>
      </c>
      <c r="B2125" t="s">
        <v>59</v>
      </c>
      <c r="C2125" t="s">
        <v>18</v>
      </c>
      <c r="D2125" t="s">
        <v>8</v>
      </c>
      <c r="E2125" s="2">
        <v>9784</v>
      </c>
      <c r="F2125" t="str">
        <f>IFERROR(VLOOKUP(TRIM(tbActuals[[#This Row],[IT Department]]),
                                                  tbDepartments[], 2, FALSE),
                         "")</f>
        <v>Infrastructure</v>
      </c>
      <c r="G2125" t="str">
        <f>VLOOKUP(tbActuals[[#This Row],[IT Department]],
                           tbDepartments[], 3,FALSE)</f>
        <v>Marcia Carr</v>
      </c>
      <c r="H2125" s="2">
        <f>IF(tbActuals[[#This Row],[Actual]]&lt;500,
       0,
       IF(tbActuals[[#This Row],[Actual]]&lt; 1500,
             1500,
             tbActuals[[#This Row],[Actual]]))</f>
        <v>9784</v>
      </c>
      <c r="I2125" t="str">
        <f>VLOOKUP(tbActuals[[#This Row],[Country]],
                          tbRegions[], 2, FALSE)</f>
        <v>USA</v>
      </c>
    </row>
    <row r="2126" spans="1:9" x14ac:dyDescent="0.35">
      <c r="A2126" s="1">
        <v>43891</v>
      </c>
      <c r="B2126" t="s">
        <v>59</v>
      </c>
      <c r="C2126" t="s">
        <v>47</v>
      </c>
      <c r="D2126" t="s">
        <v>8</v>
      </c>
      <c r="E2126" s="2">
        <v>331934</v>
      </c>
      <c r="F2126" t="str">
        <f>IFERROR(VLOOKUP(TRIM(tbActuals[[#This Row],[IT Department]]),
                                                  tbDepartments[], 2, FALSE),
                         "")</f>
        <v>Infrastructure</v>
      </c>
      <c r="G2126" t="str">
        <f>VLOOKUP(tbActuals[[#This Row],[IT Department]],
                           tbDepartments[], 3,FALSE)</f>
        <v>Marcia Carr</v>
      </c>
      <c r="H2126" s="2">
        <f>IF(tbActuals[[#This Row],[Actual]]&lt;500,
       0,
       IF(tbActuals[[#This Row],[Actual]]&lt; 1500,
             1500,
             tbActuals[[#This Row],[Actual]]))</f>
        <v>331934</v>
      </c>
      <c r="I2126" t="str">
        <f>VLOOKUP(tbActuals[[#This Row],[Country]],
                          tbRegions[], 2, FALSE)</f>
        <v>USA</v>
      </c>
    </row>
    <row r="2127" spans="1:9" x14ac:dyDescent="0.35">
      <c r="A2127" s="1">
        <v>43891</v>
      </c>
      <c r="B2127" t="s">
        <v>59</v>
      </c>
      <c r="C2127" t="s">
        <v>19</v>
      </c>
      <c r="D2127" t="s">
        <v>8</v>
      </c>
      <c r="E2127" s="2">
        <v>131</v>
      </c>
      <c r="F2127" t="str">
        <f>IFERROR(VLOOKUP(TRIM(tbActuals[[#This Row],[IT Department]]),
                                                  tbDepartments[], 2, FALSE),
                         "")</f>
        <v>Infrastructure</v>
      </c>
      <c r="G2127" t="str">
        <f>VLOOKUP(tbActuals[[#This Row],[IT Department]],
                           tbDepartments[], 3,FALSE)</f>
        <v>Marcia Carr</v>
      </c>
      <c r="H2127" s="2">
        <f>IF(tbActuals[[#This Row],[Actual]]&lt;500,
       0,
       IF(tbActuals[[#This Row],[Actual]]&lt; 1500,
             1500,
             tbActuals[[#This Row],[Actual]]))</f>
        <v>0</v>
      </c>
      <c r="I2127" t="str">
        <f>VLOOKUP(tbActuals[[#This Row],[Country]],
                          tbRegions[], 2, FALSE)</f>
        <v>USA</v>
      </c>
    </row>
    <row r="2128" spans="1:9" x14ac:dyDescent="0.35">
      <c r="A2128" s="1">
        <v>43891</v>
      </c>
      <c r="B2128" t="s">
        <v>59</v>
      </c>
      <c r="C2128" t="s">
        <v>25</v>
      </c>
      <c r="D2128" t="s">
        <v>8</v>
      </c>
      <c r="E2128" s="2">
        <v>3253</v>
      </c>
      <c r="F2128" t="str">
        <f>IFERROR(VLOOKUP(TRIM(tbActuals[[#This Row],[IT Department]]),
                                                  tbDepartments[], 2, FALSE),
                         "")</f>
        <v>Infrastructure</v>
      </c>
      <c r="G2128" t="str">
        <f>VLOOKUP(tbActuals[[#This Row],[IT Department]],
                           tbDepartments[], 3,FALSE)</f>
        <v>Marcia Carr</v>
      </c>
      <c r="H2128" s="2">
        <f>IF(tbActuals[[#This Row],[Actual]]&lt;500,
       0,
       IF(tbActuals[[#This Row],[Actual]]&lt; 1500,
             1500,
             tbActuals[[#This Row],[Actual]]))</f>
        <v>3253</v>
      </c>
      <c r="I2128" t="str">
        <f>VLOOKUP(tbActuals[[#This Row],[Country]],
                          tbRegions[], 2, FALSE)</f>
        <v>USA</v>
      </c>
    </row>
    <row r="2129" spans="1:9" x14ac:dyDescent="0.35">
      <c r="A2129" s="1">
        <v>43891</v>
      </c>
      <c r="B2129" t="s">
        <v>59</v>
      </c>
      <c r="C2129" t="s">
        <v>20</v>
      </c>
      <c r="D2129" t="s">
        <v>8</v>
      </c>
      <c r="E2129" s="2">
        <v>758</v>
      </c>
      <c r="F2129" t="str">
        <f>IFERROR(VLOOKUP(TRIM(tbActuals[[#This Row],[IT Department]]),
                                                  tbDepartments[], 2, FALSE),
                         "")</f>
        <v>Infrastructure</v>
      </c>
      <c r="G2129" t="str">
        <f>VLOOKUP(tbActuals[[#This Row],[IT Department]],
                           tbDepartments[], 3,FALSE)</f>
        <v>Marcia Carr</v>
      </c>
      <c r="H2129" s="2">
        <f>IF(tbActuals[[#This Row],[Actual]]&lt;500,
       0,
       IF(tbActuals[[#This Row],[Actual]]&lt; 1500,
             1500,
             tbActuals[[#This Row],[Actual]]))</f>
        <v>1500</v>
      </c>
      <c r="I2129" t="str">
        <f>VLOOKUP(tbActuals[[#This Row],[Country]],
                          tbRegions[], 2, FALSE)</f>
        <v>USA</v>
      </c>
    </row>
    <row r="2130" spans="1:9" x14ac:dyDescent="0.35">
      <c r="A2130" s="1">
        <v>43891</v>
      </c>
      <c r="B2130" t="s">
        <v>59</v>
      </c>
      <c r="C2130" t="s">
        <v>26</v>
      </c>
      <c r="D2130" t="s">
        <v>8</v>
      </c>
      <c r="E2130" s="2">
        <v>264</v>
      </c>
      <c r="F2130" t="str">
        <f>IFERROR(VLOOKUP(TRIM(tbActuals[[#This Row],[IT Department]]),
                                                  tbDepartments[], 2, FALSE),
                         "")</f>
        <v>Infrastructure</v>
      </c>
      <c r="G2130" t="str">
        <f>VLOOKUP(tbActuals[[#This Row],[IT Department]],
                           tbDepartments[], 3,FALSE)</f>
        <v>Marcia Carr</v>
      </c>
      <c r="H2130" s="2">
        <f>IF(tbActuals[[#This Row],[Actual]]&lt;500,
       0,
       IF(tbActuals[[#This Row],[Actual]]&lt; 1500,
             1500,
             tbActuals[[#This Row],[Actual]]))</f>
        <v>0</v>
      </c>
      <c r="I2130" t="str">
        <f>VLOOKUP(tbActuals[[#This Row],[Country]],
                          tbRegions[], 2, FALSE)</f>
        <v>USA</v>
      </c>
    </row>
    <row r="2131" spans="1:9" x14ac:dyDescent="0.35">
      <c r="A2131" s="1">
        <v>43891</v>
      </c>
      <c r="B2131" t="s">
        <v>59</v>
      </c>
      <c r="C2131" t="s">
        <v>21</v>
      </c>
      <c r="D2131" t="s">
        <v>7</v>
      </c>
      <c r="E2131" s="2">
        <v>381</v>
      </c>
      <c r="F2131" t="str">
        <f>IFERROR(VLOOKUP(TRIM(tbActuals[[#This Row],[IT Department]]),
                                                  tbDepartments[], 2, FALSE),
                         "")</f>
        <v>Infrastructure</v>
      </c>
      <c r="G2131" t="str">
        <f>VLOOKUP(tbActuals[[#This Row],[IT Department]],
                           tbDepartments[], 3,FALSE)</f>
        <v>Marcia Carr</v>
      </c>
      <c r="H2131" s="2">
        <f>IF(tbActuals[[#This Row],[Actual]]&lt;500,
       0,
       IF(tbActuals[[#This Row],[Actual]]&lt; 1500,
             1500,
             tbActuals[[#This Row],[Actual]]))</f>
        <v>0</v>
      </c>
      <c r="I2131" t="str">
        <f>VLOOKUP(tbActuals[[#This Row],[Country]],
                          tbRegions[], 2, FALSE)</f>
        <v>Europe</v>
      </c>
    </row>
    <row r="2132" spans="1:9" x14ac:dyDescent="0.35">
      <c r="A2132" s="1">
        <v>43891</v>
      </c>
      <c r="B2132" t="s">
        <v>59</v>
      </c>
      <c r="C2132" t="s">
        <v>21</v>
      </c>
      <c r="D2132" t="s">
        <v>8</v>
      </c>
      <c r="E2132" s="2">
        <v>140</v>
      </c>
      <c r="F2132" t="str">
        <f>IFERROR(VLOOKUP(TRIM(tbActuals[[#This Row],[IT Department]]),
                                                  tbDepartments[], 2, FALSE),
                         "")</f>
        <v>Infrastructure</v>
      </c>
      <c r="G2132" t="str">
        <f>VLOOKUP(tbActuals[[#This Row],[IT Department]],
                           tbDepartments[], 3,FALSE)</f>
        <v>Marcia Carr</v>
      </c>
      <c r="H2132" s="2">
        <f>IF(tbActuals[[#This Row],[Actual]]&lt;500,
       0,
       IF(tbActuals[[#This Row],[Actual]]&lt; 1500,
             1500,
             tbActuals[[#This Row],[Actual]]))</f>
        <v>0</v>
      </c>
      <c r="I2132" t="str">
        <f>VLOOKUP(tbActuals[[#This Row],[Country]],
                          tbRegions[], 2, FALSE)</f>
        <v>USA</v>
      </c>
    </row>
    <row r="2133" spans="1:9" x14ac:dyDescent="0.35">
      <c r="A2133" s="1">
        <v>43891</v>
      </c>
      <c r="B2133" t="s">
        <v>59</v>
      </c>
      <c r="C2133" t="s">
        <v>22</v>
      </c>
      <c r="D2133" t="s">
        <v>7</v>
      </c>
      <c r="E2133" s="2">
        <v>-935</v>
      </c>
      <c r="F2133" t="str">
        <f>IFERROR(VLOOKUP(TRIM(tbActuals[[#This Row],[IT Department]]),
                                                  tbDepartments[], 2, FALSE),
                         "")</f>
        <v>Infrastructure</v>
      </c>
      <c r="G2133" t="str">
        <f>VLOOKUP(tbActuals[[#This Row],[IT Department]],
                           tbDepartments[], 3,FALSE)</f>
        <v>Marcia Carr</v>
      </c>
      <c r="H2133" s="2">
        <f>IF(tbActuals[[#This Row],[Actual]]&lt;500,
       0,
       IF(tbActuals[[#This Row],[Actual]]&lt; 1500,
             1500,
             tbActuals[[#This Row],[Actual]]))</f>
        <v>0</v>
      </c>
      <c r="I2133" t="str">
        <f>VLOOKUP(tbActuals[[#This Row],[Country]],
                          tbRegions[], 2, FALSE)</f>
        <v>Europe</v>
      </c>
    </row>
    <row r="2134" spans="1:9" x14ac:dyDescent="0.35">
      <c r="A2134" s="1">
        <v>43891</v>
      </c>
      <c r="B2134" t="s">
        <v>60</v>
      </c>
      <c r="C2134" t="s">
        <v>24</v>
      </c>
      <c r="D2134" t="s">
        <v>43</v>
      </c>
      <c r="E2134" s="2">
        <v>2</v>
      </c>
      <c r="F2134" t="str">
        <f>IFERROR(VLOOKUP(TRIM(tbActuals[[#This Row],[IT Department]]),
                                                  tbDepartments[], 2, FALSE),
                         "")</f>
        <v>Enablement</v>
      </c>
      <c r="G2134" t="str">
        <f>VLOOKUP(tbActuals[[#This Row],[IT Department]],
                           tbDepartments[], 3,FALSE)</f>
        <v>Max Gin</v>
      </c>
      <c r="H2134" s="2">
        <f>IF(tbActuals[[#This Row],[Actual]]&lt;500,
       0,
       IF(tbActuals[[#This Row],[Actual]]&lt; 1500,
             1500,
             tbActuals[[#This Row],[Actual]]))</f>
        <v>0</v>
      </c>
      <c r="I2134" t="str">
        <f>VLOOKUP(tbActuals[[#This Row],[Country]],
                          tbRegions[], 2, FALSE)</f>
        <v>Europe</v>
      </c>
    </row>
    <row r="2135" spans="1:9" x14ac:dyDescent="0.35">
      <c r="A2135" s="1">
        <v>43891</v>
      </c>
      <c r="B2135" t="s">
        <v>60</v>
      </c>
      <c r="C2135" t="s">
        <v>28</v>
      </c>
      <c r="D2135" t="s">
        <v>8</v>
      </c>
      <c r="E2135" s="2">
        <v>38</v>
      </c>
      <c r="F2135" t="str">
        <f>IFERROR(VLOOKUP(TRIM(tbActuals[[#This Row],[IT Department]]),
                                                  tbDepartments[], 2, FALSE),
                         "")</f>
        <v>Enablement</v>
      </c>
      <c r="G2135" t="str">
        <f>VLOOKUP(tbActuals[[#This Row],[IT Department]],
                           tbDepartments[], 3,FALSE)</f>
        <v>Max Gin</v>
      </c>
      <c r="H2135" s="2">
        <f>IF(tbActuals[[#This Row],[Actual]]&lt;500,
       0,
       IF(tbActuals[[#This Row],[Actual]]&lt; 1500,
             1500,
             tbActuals[[#This Row],[Actual]]))</f>
        <v>0</v>
      </c>
      <c r="I2135" t="str">
        <f>VLOOKUP(tbActuals[[#This Row],[Country]],
                          tbRegions[], 2, FALSE)</f>
        <v>USA</v>
      </c>
    </row>
    <row r="2136" spans="1:9" x14ac:dyDescent="0.35">
      <c r="A2136" s="1">
        <v>43891</v>
      </c>
      <c r="B2136" t="s">
        <v>60</v>
      </c>
      <c r="C2136" t="s">
        <v>11</v>
      </c>
      <c r="D2136" t="s">
        <v>8</v>
      </c>
      <c r="E2136" s="2">
        <v>21437</v>
      </c>
      <c r="F2136" t="str">
        <f>IFERROR(VLOOKUP(TRIM(tbActuals[[#This Row],[IT Department]]),
                                                  tbDepartments[], 2, FALSE),
                         "")</f>
        <v>Enablement</v>
      </c>
      <c r="G2136" t="str">
        <f>VLOOKUP(tbActuals[[#This Row],[IT Department]],
                           tbDepartments[], 3,FALSE)</f>
        <v>Max Gin</v>
      </c>
      <c r="H2136" s="2">
        <f>IF(tbActuals[[#This Row],[Actual]]&lt;500,
       0,
       IF(tbActuals[[#This Row],[Actual]]&lt; 1500,
             1500,
             tbActuals[[#This Row],[Actual]]))</f>
        <v>21437</v>
      </c>
      <c r="I2136" t="str">
        <f>VLOOKUP(tbActuals[[#This Row],[Country]],
                          tbRegions[], 2, FALSE)</f>
        <v>USA</v>
      </c>
    </row>
    <row r="2137" spans="1:9" x14ac:dyDescent="0.35">
      <c r="A2137" s="1">
        <v>43891</v>
      </c>
      <c r="B2137" t="s">
        <v>60</v>
      </c>
      <c r="C2137" t="s">
        <v>15</v>
      </c>
      <c r="D2137" t="s">
        <v>8</v>
      </c>
      <c r="E2137" s="2">
        <v>5</v>
      </c>
      <c r="F2137" t="str">
        <f>IFERROR(VLOOKUP(TRIM(tbActuals[[#This Row],[IT Department]]),
                                                  tbDepartments[], 2, FALSE),
                         "")</f>
        <v>Enablement</v>
      </c>
      <c r="G2137" t="str">
        <f>VLOOKUP(tbActuals[[#This Row],[IT Department]],
                           tbDepartments[], 3,FALSE)</f>
        <v>Max Gin</v>
      </c>
      <c r="H2137" s="2">
        <f>IF(tbActuals[[#This Row],[Actual]]&lt;500,
       0,
       IF(tbActuals[[#This Row],[Actual]]&lt; 1500,
             1500,
             tbActuals[[#This Row],[Actual]]))</f>
        <v>0</v>
      </c>
      <c r="I2137" t="str">
        <f>VLOOKUP(tbActuals[[#This Row],[Country]],
                          tbRegions[], 2, FALSE)</f>
        <v>USA</v>
      </c>
    </row>
    <row r="2138" spans="1:9" x14ac:dyDescent="0.35">
      <c r="A2138" s="1">
        <v>43891</v>
      </c>
      <c r="B2138" t="s">
        <v>60</v>
      </c>
      <c r="C2138" t="s">
        <v>19</v>
      </c>
      <c r="D2138" t="s">
        <v>8</v>
      </c>
      <c r="E2138" s="2">
        <v>9</v>
      </c>
      <c r="F2138" t="str">
        <f>IFERROR(VLOOKUP(TRIM(tbActuals[[#This Row],[IT Department]]),
                                                  tbDepartments[], 2, FALSE),
                         "")</f>
        <v>Enablement</v>
      </c>
      <c r="G2138" t="str">
        <f>VLOOKUP(tbActuals[[#This Row],[IT Department]],
                           tbDepartments[], 3,FALSE)</f>
        <v>Max Gin</v>
      </c>
      <c r="H2138" s="2">
        <f>IF(tbActuals[[#This Row],[Actual]]&lt;500,
       0,
       IF(tbActuals[[#This Row],[Actual]]&lt; 1500,
             1500,
             tbActuals[[#This Row],[Actual]]))</f>
        <v>0</v>
      </c>
      <c r="I2138" t="str">
        <f>VLOOKUP(tbActuals[[#This Row],[Country]],
                          tbRegions[], 2, FALSE)</f>
        <v>USA</v>
      </c>
    </row>
    <row r="2139" spans="1:9" x14ac:dyDescent="0.35">
      <c r="A2139" s="1">
        <v>43891</v>
      </c>
      <c r="B2139" t="s">
        <v>60</v>
      </c>
      <c r="C2139" t="s">
        <v>20</v>
      </c>
      <c r="D2139" t="s">
        <v>8</v>
      </c>
      <c r="E2139" s="2">
        <v>554</v>
      </c>
      <c r="F2139" t="str">
        <f>IFERROR(VLOOKUP(TRIM(tbActuals[[#This Row],[IT Department]]),
                                                  tbDepartments[], 2, FALSE),
                         "")</f>
        <v>Enablement</v>
      </c>
      <c r="G2139" t="str">
        <f>VLOOKUP(tbActuals[[#This Row],[IT Department]],
                           tbDepartments[], 3,FALSE)</f>
        <v>Max Gin</v>
      </c>
      <c r="H2139" s="2">
        <f>IF(tbActuals[[#This Row],[Actual]]&lt;500,
       0,
       IF(tbActuals[[#This Row],[Actual]]&lt; 1500,
             1500,
             tbActuals[[#This Row],[Actual]]))</f>
        <v>1500</v>
      </c>
      <c r="I2139" t="str">
        <f>VLOOKUP(tbActuals[[#This Row],[Country]],
                          tbRegions[], 2, FALSE)</f>
        <v>USA</v>
      </c>
    </row>
    <row r="2140" spans="1:9" x14ac:dyDescent="0.35">
      <c r="A2140" s="1">
        <v>43891</v>
      </c>
      <c r="B2140" t="s">
        <v>60</v>
      </c>
      <c r="C2140" t="s">
        <v>21</v>
      </c>
      <c r="D2140" t="s">
        <v>8</v>
      </c>
      <c r="E2140" s="2">
        <v>1</v>
      </c>
      <c r="F2140" t="str">
        <f>IFERROR(VLOOKUP(TRIM(tbActuals[[#This Row],[IT Department]]),
                                                  tbDepartments[], 2, FALSE),
                         "")</f>
        <v>Enablement</v>
      </c>
      <c r="G2140" t="str">
        <f>VLOOKUP(tbActuals[[#This Row],[IT Department]],
                           tbDepartments[], 3,FALSE)</f>
        <v>Max Gin</v>
      </c>
      <c r="H2140" s="2">
        <f>IF(tbActuals[[#This Row],[Actual]]&lt;500,
       0,
       IF(tbActuals[[#This Row],[Actual]]&lt; 1500,
             1500,
             tbActuals[[#This Row],[Actual]]))</f>
        <v>0</v>
      </c>
      <c r="I2140" t="str">
        <f>VLOOKUP(tbActuals[[#This Row],[Country]],
                          tbRegions[], 2, FALSE)</f>
        <v>USA</v>
      </c>
    </row>
    <row r="2141" spans="1:9" x14ac:dyDescent="0.35">
      <c r="A2141" s="1">
        <v>43891</v>
      </c>
      <c r="B2141" t="s">
        <v>80</v>
      </c>
      <c r="C2141" t="s">
        <v>11</v>
      </c>
      <c r="D2141" t="s">
        <v>8</v>
      </c>
      <c r="E2141" s="2">
        <v>178</v>
      </c>
      <c r="F2141" t="str">
        <f>IFERROR(VLOOKUP(TRIM(tbActuals[[#This Row],[IT Department]]),
                                                  tbDepartments[], 2, FALSE),
                         "")</f>
        <v>Infrastructure</v>
      </c>
      <c r="G2141" t="str">
        <f>VLOOKUP(tbActuals[[#This Row],[IT Department]],
                           tbDepartments[], 3,FALSE)</f>
        <v>Raju Singh</v>
      </c>
      <c r="H2141" s="2">
        <f>IF(tbActuals[[#This Row],[Actual]]&lt;500,
       0,
       IF(tbActuals[[#This Row],[Actual]]&lt; 1500,
             1500,
             tbActuals[[#This Row],[Actual]]))</f>
        <v>0</v>
      </c>
      <c r="I2141" t="str">
        <f>VLOOKUP(tbActuals[[#This Row],[Country]],
                          tbRegions[], 2, FALSE)</f>
        <v>USA</v>
      </c>
    </row>
    <row r="2142" spans="1:9" x14ac:dyDescent="0.35">
      <c r="A2142" s="1">
        <v>43891</v>
      </c>
      <c r="B2142" t="s">
        <v>61</v>
      </c>
      <c r="C2142" t="s">
        <v>31</v>
      </c>
      <c r="D2142" t="s">
        <v>33</v>
      </c>
      <c r="E2142" s="2">
        <v>8</v>
      </c>
      <c r="F2142" t="str">
        <f>IFERROR(VLOOKUP(TRIM(tbActuals[[#This Row],[IT Department]]),
                                                  tbDepartments[], 2, FALSE),
                         "")</f>
        <v>BU Support</v>
      </c>
      <c r="G2142" t="str">
        <f>VLOOKUP(tbActuals[[#This Row],[IT Department]],
                           tbDepartments[], 3,FALSE)</f>
        <v>Mira Flores</v>
      </c>
      <c r="H2142" s="2">
        <f>IF(tbActuals[[#This Row],[Actual]]&lt;500,
       0,
       IF(tbActuals[[#This Row],[Actual]]&lt; 1500,
             1500,
             tbActuals[[#This Row],[Actual]]))</f>
        <v>0</v>
      </c>
      <c r="I2142" t="str">
        <f>VLOOKUP(tbActuals[[#This Row],[Country]],
                          tbRegions[], 2, FALSE)</f>
        <v>Latin America</v>
      </c>
    </row>
    <row r="2143" spans="1:9" x14ac:dyDescent="0.35">
      <c r="A2143" s="1">
        <v>43891</v>
      </c>
      <c r="B2143" t="s">
        <v>61</v>
      </c>
      <c r="C2143" t="s">
        <v>31</v>
      </c>
      <c r="D2143" t="s">
        <v>52</v>
      </c>
      <c r="E2143" s="2">
        <v>9987</v>
      </c>
      <c r="F2143" t="str">
        <f>IFERROR(VLOOKUP(TRIM(tbActuals[[#This Row],[IT Department]]),
                                                  tbDepartments[], 2, FALSE),
                         "")</f>
        <v>BU Support</v>
      </c>
      <c r="G2143" t="str">
        <f>VLOOKUP(tbActuals[[#This Row],[IT Department]],
                           tbDepartments[], 3,FALSE)</f>
        <v>Mira Flores</v>
      </c>
      <c r="H2143" s="2">
        <f>IF(tbActuals[[#This Row],[Actual]]&lt;500,
       0,
       IF(tbActuals[[#This Row],[Actual]]&lt; 1500,
             1500,
             tbActuals[[#This Row],[Actual]]))</f>
        <v>9987</v>
      </c>
      <c r="I2143" t="str">
        <f>VLOOKUP(tbActuals[[#This Row],[Country]],
                          tbRegions[], 2, FALSE)</f>
        <v>Europe</v>
      </c>
    </row>
    <row r="2144" spans="1:9" x14ac:dyDescent="0.35">
      <c r="A2144" s="1">
        <v>43891</v>
      </c>
      <c r="B2144" t="s">
        <v>61</v>
      </c>
      <c r="C2144" t="s">
        <v>31</v>
      </c>
      <c r="D2144" t="s">
        <v>42</v>
      </c>
      <c r="E2144" s="2">
        <v>1147</v>
      </c>
      <c r="F2144" t="str">
        <f>IFERROR(VLOOKUP(TRIM(tbActuals[[#This Row],[IT Department]]),
                                                  tbDepartments[], 2, FALSE),
                         "")</f>
        <v>BU Support</v>
      </c>
      <c r="G2144" t="str">
        <f>VLOOKUP(tbActuals[[#This Row],[IT Department]],
                           tbDepartments[], 3,FALSE)</f>
        <v>Mira Flores</v>
      </c>
      <c r="H2144" s="2">
        <f>IF(tbActuals[[#This Row],[Actual]]&lt;500,
       0,
       IF(tbActuals[[#This Row],[Actual]]&lt; 1500,
             1500,
             tbActuals[[#This Row],[Actual]]))</f>
        <v>1500</v>
      </c>
      <c r="I2144" t="str">
        <f>VLOOKUP(tbActuals[[#This Row],[Country]],
                          tbRegions[], 2, FALSE)</f>
        <v>Europe</v>
      </c>
    </row>
    <row r="2145" spans="1:9" x14ac:dyDescent="0.35">
      <c r="A2145" s="1">
        <v>43891</v>
      </c>
      <c r="B2145" t="s">
        <v>61</v>
      </c>
      <c r="C2145" t="s">
        <v>31</v>
      </c>
      <c r="D2145" t="s">
        <v>41</v>
      </c>
      <c r="E2145" s="2">
        <v>1820</v>
      </c>
      <c r="F2145" t="str">
        <f>IFERROR(VLOOKUP(TRIM(tbActuals[[#This Row],[IT Department]]),
                                                  tbDepartments[], 2, FALSE),
                         "")</f>
        <v>BU Support</v>
      </c>
      <c r="G2145" t="str">
        <f>VLOOKUP(tbActuals[[#This Row],[IT Department]],
                           tbDepartments[], 3,FALSE)</f>
        <v>Mira Flores</v>
      </c>
      <c r="H2145" s="2">
        <f>IF(tbActuals[[#This Row],[Actual]]&lt;500,
       0,
       IF(tbActuals[[#This Row],[Actual]]&lt; 1500,
             1500,
             tbActuals[[#This Row],[Actual]]))</f>
        <v>1820</v>
      </c>
      <c r="I2145" t="str">
        <f>VLOOKUP(tbActuals[[#This Row],[Country]],
                          tbRegions[], 2, FALSE)</f>
        <v>Europe</v>
      </c>
    </row>
    <row r="2146" spans="1:9" x14ac:dyDescent="0.35">
      <c r="A2146" s="1">
        <v>43891</v>
      </c>
      <c r="B2146" t="s">
        <v>61</v>
      </c>
      <c r="C2146" t="s">
        <v>31</v>
      </c>
      <c r="D2146" t="s">
        <v>12</v>
      </c>
      <c r="E2146" s="2">
        <v>22590</v>
      </c>
      <c r="F2146" t="str">
        <f>IFERROR(VLOOKUP(TRIM(tbActuals[[#This Row],[IT Department]]),
                                                  tbDepartments[], 2, FALSE),
                         "")</f>
        <v>BU Support</v>
      </c>
      <c r="G2146" t="str">
        <f>VLOOKUP(tbActuals[[#This Row],[IT Department]],
                           tbDepartments[], 3,FALSE)</f>
        <v>Mira Flores</v>
      </c>
      <c r="H2146" s="2">
        <f>IF(tbActuals[[#This Row],[Actual]]&lt;500,
       0,
       IF(tbActuals[[#This Row],[Actual]]&lt; 1500,
             1500,
             tbActuals[[#This Row],[Actual]]))</f>
        <v>22590</v>
      </c>
      <c r="I2146" t="str">
        <f>VLOOKUP(tbActuals[[#This Row],[Country]],
                          tbRegions[], 2, FALSE)</f>
        <v>Europe</v>
      </c>
    </row>
    <row r="2147" spans="1:9" x14ac:dyDescent="0.35">
      <c r="A2147" s="1">
        <v>43891</v>
      </c>
      <c r="B2147" t="s">
        <v>61</v>
      </c>
      <c r="C2147" t="s">
        <v>31</v>
      </c>
      <c r="D2147" t="s">
        <v>62</v>
      </c>
      <c r="E2147" s="2">
        <v>34157</v>
      </c>
      <c r="F2147" t="str">
        <f>IFERROR(VLOOKUP(TRIM(tbActuals[[#This Row],[IT Department]]),
                                                  tbDepartments[], 2, FALSE),
                         "")</f>
        <v>BU Support</v>
      </c>
      <c r="G2147" t="str">
        <f>VLOOKUP(tbActuals[[#This Row],[IT Department]],
                           tbDepartments[], 3,FALSE)</f>
        <v>Mira Flores</v>
      </c>
      <c r="H2147" s="2">
        <f>IF(tbActuals[[#This Row],[Actual]]&lt;500,
       0,
       IF(tbActuals[[#This Row],[Actual]]&lt; 1500,
             1500,
             tbActuals[[#This Row],[Actual]]))</f>
        <v>34157</v>
      </c>
      <c r="I2147" t="str">
        <f>VLOOKUP(tbActuals[[#This Row],[Country]],
                          tbRegions[], 2, FALSE)</f>
        <v>USA</v>
      </c>
    </row>
    <row r="2148" spans="1:9" x14ac:dyDescent="0.35">
      <c r="A2148" s="1">
        <v>43891</v>
      </c>
      <c r="B2148" t="s">
        <v>61</v>
      </c>
      <c r="C2148" t="s">
        <v>31</v>
      </c>
      <c r="D2148" t="s">
        <v>45</v>
      </c>
      <c r="E2148" s="2">
        <v>199</v>
      </c>
      <c r="F2148" t="str">
        <f>IFERROR(VLOOKUP(TRIM(tbActuals[[#This Row],[IT Department]]),
                                                  tbDepartments[], 2, FALSE),
                         "")</f>
        <v>BU Support</v>
      </c>
      <c r="G2148" t="str">
        <f>VLOOKUP(tbActuals[[#This Row],[IT Department]],
                           tbDepartments[], 3,FALSE)</f>
        <v>Mira Flores</v>
      </c>
      <c r="H2148" s="2">
        <f>IF(tbActuals[[#This Row],[Actual]]&lt;500,
       0,
       IF(tbActuals[[#This Row],[Actual]]&lt; 1500,
             1500,
             tbActuals[[#This Row],[Actual]]))</f>
        <v>0</v>
      </c>
      <c r="I2148" t="str">
        <f>VLOOKUP(tbActuals[[#This Row],[Country]],
                          tbRegions[], 2, FALSE)</f>
        <v>Europe</v>
      </c>
    </row>
    <row r="2149" spans="1:9" x14ac:dyDescent="0.35">
      <c r="A2149" s="1">
        <v>43891</v>
      </c>
      <c r="B2149" t="s">
        <v>61</v>
      </c>
      <c r="C2149" t="s">
        <v>31</v>
      </c>
      <c r="D2149" t="s">
        <v>8</v>
      </c>
      <c r="E2149" s="2">
        <v>1051300</v>
      </c>
      <c r="F2149" t="str">
        <f>IFERROR(VLOOKUP(TRIM(tbActuals[[#This Row],[IT Department]]),
                                                  tbDepartments[], 2, FALSE),
                         "")</f>
        <v>BU Support</v>
      </c>
      <c r="G2149" t="str">
        <f>VLOOKUP(tbActuals[[#This Row],[IT Department]],
                           tbDepartments[], 3,FALSE)</f>
        <v>Mira Flores</v>
      </c>
      <c r="H2149" s="2">
        <f>IF(tbActuals[[#This Row],[Actual]]&lt;500,
       0,
       IF(tbActuals[[#This Row],[Actual]]&lt; 1500,
             1500,
             tbActuals[[#This Row],[Actual]]))</f>
        <v>1051300</v>
      </c>
      <c r="I2149" t="str">
        <f>VLOOKUP(tbActuals[[#This Row],[Country]],
                          tbRegions[], 2, FALSE)</f>
        <v>USA</v>
      </c>
    </row>
    <row r="2150" spans="1:9" x14ac:dyDescent="0.35">
      <c r="A2150" s="1">
        <v>43891</v>
      </c>
      <c r="B2150" t="s">
        <v>61</v>
      </c>
      <c r="C2150" t="s">
        <v>24</v>
      </c>
      <c r="D2150" t="s">
        <v>33</v>
      </c>
      <c r="E2150" s="2">
        <v>1819</v>
      </c>
      <c r="F2150" t="str">
        <f>IFERROR(VLOOKUP(TRIM(tbActuals[[#This Row],[IT Department]]),
                                                  tbDepartments[], 2, FALSE),
                         "")</f>
        <v>BU Support</v>
      </c>
      <c r="G2150" t="str">
        <f>VLOOKUP(tbActuals[[#This Row],[IT Department]],
                           tbDepartments[], 3,FALSE)</f>
        <v>Mira Flores</v>
      </c>
      <c r="H2150" s="2">
        <f>IF(tbActuals[[#This Row],[Actual]]&lt;500,
       0,
       IF(tbActuals[[#This Row],[Actual]]&lt; 1500,
             1500,
             tbActuals[[#This Row],[Actual]]))</f>
        <v>1819</v>
      </c>
      <c r="I2150" t="str">
        <f>VLOOKUP(tbActuals[[#This Row],[Country]],
                          tbRegions[], 2, FALSE)</f>
        <v>Latin America</v>
      </c>
    </row>
    <row r="2151" spans="1:9" x14ac:dyDescent="0.35">
      <c r="A2151" s="1">
        <v>43891</v>
      </c>
      <c r="B2151" t="s">
        <v>61</v>
      </c>
      <c r="C2151" t="s">
        <v>24</v>
      </c>
      <c r="D2151" t="s">
        <v>52</v>
      </c>
      <c r="E2151" s="2">
        <v>18812</v>
      </c>
      <c r="F2151" t="str">
        <f>IFERROR(VLOOKUP(TRIM(tbActuals[[#This Row],[IT Department]]),
                                                  tbDepartments[], 2, FALSE),
                         "")</f>
        <v>BU Support</v>
      </c>
      <c r="G2151" t="str">
        <f>VLOOKUP(tbActuals[[#This Row],[IT Department]],
                           tbDepartments[], 3,FALSE)</f>
        <v>Mira Flores</v>
      </c>
      <c r="H2151" s="2">
        <f>IF(tbActuals[[#This Row],[Actual]]&lt;500,
       0,
       IF(tbActuals[[#This Row],[Actual]]&lt; 1500,
             1500,
             tbActuals[[#This Row],[Actual]]))</f>
        <v>18812</v>
      </c>
      <c r="I2151" t="str">
        <f>VLOOKUP(tbActuals[[#This Row],[Country]],
                          tbRegions[], 2, FALSE)</f>
        <v>Europe</v>
      </c>
    </row>
    <row r="2152" spans="1:9" x14ac:dyDescent="0.35">
      <c r="A2152" s="1">
        <v>43891</v>
      </c>
      <c r="B2152" t="s">
        <v>61</v>
      </c>
      <c r="C2152" t="s">
        <v>24</v>
      </c>
      <c r="D2152" t="s">
        <v>42</v>
      </c>
      <c r="E2152" s="2">
        <v>260</v>
      </c>
      <c r="F2152" t="str">
        <f>IFERROR(VLOOKUP(TRIM(tbActuals[[#This Row],[IT Department]]),
                                                  tbDepartments[], 2, FALSE),
                         "")</f>
        <v>BU Support</v>
      </c>
      <c r="G2152" t="str">
        <f>VLOOKUP(tbActuals[[#This Row],[IT Department]],
                           tbDepartments[], 3,FALSE)</f>
        <v>Mira Flores</v>
      </c>
      <c r="H2152" s="2">
        <f>IF(tbActuals[[#This Row],[Actual]]&lt;500,
       0,
       IF(tbActuals[[#This Row],[Actual]]&lt; 1500,
             1500,
             tbActuals[[#This Row],[Actual]]))</f>
        <v>0</v>
      </c>
      <c r="I2152" t="str">
        <f>VLOOKUP(tbActuals[[#This Row],[Country]],
                          tbRegions[], 2, FALSE)</f>
        <v>Europe</v>
      </c>
    </row>
    <row r="2153" spans="1:9" x14ac:dyDescent="0.35">
      <c r="A2153" s="1">
        <v>43891</v>
      </c>
      <c r="B2153" t="s">
        <v>61</v>
      </c>
      <c r="C2153" t="s">
        <v>24</v>
      </c>
      <c r="D2153" t="s">
        <v>41</v>
      </c>
      <c r="E2153" s="2">
        <v>5797</v>
      </c>
      <c r="F2153" t="str">
        <f>IFERROR(VLOOKUP(TRIM(tbActuals[[#This Row],[IT Department]]),
                                                  tbDepartments[], 2, FALSE),
                         "")</f>
        <v>BU Support</v>
      </c>
      <c r="G2153" t="str">
        <f>VLOOKUP(tbActuals[[#This Row],[IT Department]],
                           tbDepartments[], 3,FALSE)</f>
        <v>Mira Flores</v>
      </c>
      <c r="H2153" s="2">
        <f>IF(tbActuals[[#This Row],[Actual]]&lt;500,
       0,
       IF(tbActuals[[#This Row],[Actual]]&lt; 1500,
             1500,
             tbActuals[[#This Row],[Actual]]))</f>
        <v>5797</v>
      </c>
      <c r="I2153" t="str">
        <f>VLOOKUP(tbActuals[[#This Row],[Country]],
                          tbRegions[], 2, FALSE)</f>
        <v>Europe</v>
      </c>
    </row>
    <row r="2154" spans="1:9" x14ac:dyDescent="0.35">
      <c r="A2154" s="1">
        <v>43891</v>
      </c>
      <c r="B2154" t="s">
        <v>61</v>
      </c>
      <c r="C2154" t="s">
        <v>24</v>
      </c>
      <c r="D2154" t="s">
        <v>12</v>
      </c>
      <c r="E2154" s="2">
        <v>14814</v>
      </c>
      <c r="F2154" t="str">
        <f>IFERROR(VLOOKUP(TRIM(tbActuals[[#This Row],[IT Department]]),
                                                  tbDepartments[], 2, FALSE),
                         "")</f>
        <v>BU Support</v>
      </c>
      <c r="G2154" t="str">
        <f>VLOOKUP(tbActuals[[#This Row],[IT Department]],
                           tbDepartments[], 3,FALSE)</f>
        <v>Mira Flores</v>
      </c>
      <c r="H2154" s="2">
        <f>IF(tbActuals[[#This Row],[Actual]]&lt;500,
       0,
       IF(tbActuals[[#This Row],[Actual]]&lt; 1500,
             1500,
             tbActuals[[#This Row],[Actual]]))</f>
        <v>14814</v>
      </c>
      <c r="I2154" t="str">
        <f>VLOOKUP(tbActuals[[#This Row],[Country]],
                          tbRegions[], 2, FALSE)</f>
        <v>Europe</v>
      </c>
    </row>
    <row r="2155" spans="1:9" x14ac:dyDescent="0.35">
      <c r="A2155" s="1">
        <v>43891</v>
      </c>
      <c r="B2155" t="s">
        <v>61</v>
      </c>
      <c r="C2155" t="s">
        <v>24</v>
      </c>
      <c r="D2155" t="s">
        <v>62</v>
      </c>
      <c r="E2155" s="2">
        <v>53528</v>
      </c>
      <c r="F2155" t="str">
        <f>IFERROR(VLOOKUP(TRIM(tbActuals[[#This Row],[IT Department]]),
                                                  tbDepartments[], 2, FALSE),
                         "")</f>
        <v>BU Support</v>
      </c>
      <c r="G2155" t="str">
        <f>VLOOKUP(tbActuals[[#This Row],[IT Department]],
                           tbDepartments[], 3,FALSE)</f>
        <v>Mira Flores</v>
      </c>
      <c r="H2155" s="2">
        <f>IF(tbActuals[[#This Row],[Actual]]&lt;500,
       0,
       IF(tbActuals[[#This Row],[Actual]]&lt; 1500,
             1500,
             tbActuals[[#This Row],[Actual]]))</f>
        <v>53528</v>
      </c>
      <c r="I2155" t="str">
        <f>VLOOKUP(tbActuals[[#This Row],[Country]],
                          tbRegions[], 2, FALSE)</f>
        <v>USA</v>
      </c>
    </row>
    <row r="2156" spans="1:9" x14ac:dyDescent="0.35">
      <c r="A2156" s="1">
        <v>43891</v>
      </c>
      <c r="B2156" t="s">
        <v>61</v>
      </c>
      <c r="C2156" t="s">
        <v>24</v>
      </c>
      <c r="D2156" t="s">
        <v>45</v>
      </c>
      <c r="E2156" s="2">
        <v>1236</v>
      </c>
      <c r="F2156" t="str">
        <f>IFERROR(VLOOKUP(TRIM(tbActuals[[#This Row],[IT Department]]),
                                                  tbDepartments[], 2, FALSE),
                         "")</f>
        <v>BU Support</v>
      </c>
      <c r="G2156" t="str">
        <f>VLOOKUP(tbActuals[[#This Row],[IT Department]],
                           tbDepartments[], 3,FALSE)</f>
        <v>Mira Flores</v>
      </c>
      <c r="H2156" s="2">
        <f>IF(tbActuals[[#This Row],[Actual]]&lt;500,
       0,
       IF(tbActuals[[#This Row],[Actual]]&lt; 1500,
             1500,
             tbActuals[[#This Row],[Actual]]))</f>
        <v>1500</v>
      </c>
      <c r="I2156" t="str">
        <f>VLOOKUP(tbActuals[[#This Row],[Country]],
                          tbRegions[], 2, FALSE)</f>
        <v>Europe</v>
      </c>
    </row>
    <row r="2157" spans="1:9" x14ac:dyDescent="0.35">
      <c r="A2157" s="1">
        <v>43891</v>
      </c>
      <c r="B2157" t="s">
        <v>61</v>
      </c>
      <c r="C2157" t="s">
        <v>24</v>
      </c>
      <c r="D2157" t="s">
        <v>7</v>
      </c>
      <c r="E2157" s="2">
        <v>1067</v>
      </c>
      <c r="F2157" t="str">
        <f>IFERROR(VLOOKUP(TRIM(tbActuals[[#This Row],[IT Department]]),
                                                  tbDepartments[], 2, FALSE),
                         "")</f>
        <v>BU Support</v>
      </c>
      <c r="G2157" t="str">
        <f>VLOOKUP(tbActuals[[#This Row],[IT Department]],
                           tbDepartments[], 3,FALSE)</f>
        <v>Mira Flores</v>
      </c>
      <c r="H2157" s="2">
        <f>IF(tbActuals[[#This Row],[Actual]]&lt;500,
       0,
       IF(tbActuals[[#This Row],[Actual]]&lt; 1500,
             1500,
             tbActuals[[#This Row],[Actual]]))</f>
        <v>1500</v>
      </c>
      <c r="I2157" t="str">
        <f>VLOOKUP(tbActuals[[#This Row],[Country]],
                          tbRegions[], 2, FALSE)</f>
        <v>Europe</v>
      </c>
    </row>
    <row r="2158" spans="1:9" x14ac:dyDescent="0.35">
      <c r="A2158" s="1">
        <v>43891</v>
      </c>
      <c r="B2158" t="s">
        <v>61</v>
      </c>
      <c r="C2158" t="s">
        <v>24</v>
      </c>
      <c r="D2158" t="s">
        <v>8</v>
      </c>
      <c r="E2158" s="2">
        <v>27735</v>
      </c>
      <c r="F2158" t="str">
        <f>IFERROR(VLOOKUP(TRIM(tbActuals[[#This Row],[IT Department]]),
                                                  tbDepartments[], 2, FALSE),
                         "")</f>
        <v>BU Support</v>
      </c>
      <c r="G2158" t="str">
        <f>VLOOKUP(tbActuals[[#This Row],[IT Department]],
                           tbDepartments[], 3,FALSE)</f>
        <v>Mira Flores</v>
      </c>
      <c r="H2158" s="2">
        <f>IF(tbActuals[[#This Row],[Actual]]&lt;500,
       0,
       IF(tbActuals[[#This Row],[Actual]]&lt; 1500,
             1500,
             tbActuals[[#This Row],[Actual]]))</f>
        <v>27735</v>
      </c>
      <c r="I2158" t="str">
        <f>VLOOKUP(tbActuals[[#This Row],[Country]],
                          tbRegions[], 2, FALSE)</f>
        <v>USA</v>
      </c>
    </row>
    <row r="2159" spans="1:9" x14ac:dyDescent="0.35">
      <c r="A2159" s="1">
        <v>43891</v>
      </c>
      <c r="B2159" t="s">
        <v>61</v>
      </c>
      <c r="C2159" t="s">
        <v>28</v>
      </c>
      <c r="D2159" t="s">
        <v>8</v>
      </c>
      <c r="E2159" s="2">
        <v>1343</v>
      </c>
      <c r="F2159" t="str">
        <f>IFERROR(VLOOKUP(TRIM(tbActuals[[#This Row],[IT Department]]),
                                                  tbDepartments[], 2, FALSE),
                         "")</f>
        <v>BU Support</v>
      </c>
      <c r="G2159" t="str">
        <f>VLOOKUP(tbActuals[[#This Row],[IT Department]],
                           tbDepartments[], 3,FALSE)</f>
        <v>Mira Flores</v>
      </c>
      <c r="H2159" s="2">
        <f>IF(tbActuals[[#This Row],[Actual]]&lt;500,
       0,
       IF(tbActuals[[#This Row],[Actual]]&lt; 1500,
             1500,
             tbActuals[[#This Row],[Actual]]))</f>
        <v>1500</v>
      </c>
      <c r="I2159" t="str">
        <f>VLOOKUP(tbActuals[[#This Row],[Country]],
                          tbRegions[], 2, FALSE)</f>
        <v>USA</v>
      </c>
    </row>
    <row r="2160" spans="1:9" x14ac:dyDescent="0.35">
      <c r="A2160" s="1">
        <v>43891</v>
      </c>
      <c r="B2160" t="s">
        <v>61</v>
      </c>
      <c r="C2160" t="s">
        <v>6</v>
      </c>
      <c r="D2160" t="s">
        <v>33</v>
      </c>
      <c r="E2160" s="2">
        <v>3576</v>
      </c>
      <c r="F2160" t="str">
        <f>IFERROR(VLOOKUP(TRIM(tbActuals[[#This Row],[IT Department]]),
                                                  tbDepartments[], 2, FALSE),
                         "")</f>
        <v>BU Support</v>
      </c>
      <c r="G2160" t="str">
        <f>VLOOKUP(tbActuals[[#This Row],[IT Department]],
                           tbDepartments[], 3,FALSE)</f>
        <v>Mira Flores</v>
      </c>
      <c r="H2160" s="2">
        <f>IF(tbActuals[[#This Row],[Actual]]&lt;500,
       0,
       IF(tbActuals[[#This Row],[Actual]]&lt; 1500,
             1500,
             tbActuals[[#This Row],[Actual]]))</f>
        <v>3576</v>
      </c>
      <c r="I2160" t="str">
        <f>VLOOKUP(tbActuals[[#This Row],[Country]],
                          tbRegions[], 2, FALSE)</f>
        <v>Latin America</v>
      </c>
    </row>
    <row r="2161" spans="1:9" x14ac:dyDescent="0.35">
      <c r="A2161" s="1">
        <v>43891</v>
      </c>
      <c r="B2161" t="s">
        <v>61</v>
      </c>
      <c r="C2161" t="s">
        <v>6</v>
      </c>
      <c r="D2161" t="s">
        <v>52</v>
      </c>
      <c r="E2161" s="2">
        <v>59118</v>
      </c>
      <c r="F2161" t="str">
        <f>IFERROR(VLOOKUP(TRIM(tbActuals[[#This Row],[IT Department]]),
                                                  tbDepartments[], 2, FALSE),
                         "")</f>
        <v>BU Support</v>
      </c>
      <c r="G2161" t="str">
        <f>VLOOKUP(tbActuals[[#This Row],[IT Department]],
                           tbDepartments[], 3,FALSE)</f>
        <v>Mira Flores</v>
      </c>
      <c r="H2161" s="2">
        <f>IF(tbActuals[[#This Row],[Actual]]&lt;500,
       0,
       IF(tbActuals[[#This Row],[Actual]]&lt; 1500,
             1500,
             tbActuals[[#This Row],[Actual]]))</f>
        <v>59118</v>
      </c>
      <c r="I2161" t="str">
        <f>VLOOKUP(tbActuals[[#This Row],[Country]],
                          tbRegions[], 2, FALSE)</f>
        <v>Europe</v>
      </c>
    </row>
    <row r="2162" spans="1:9" x14ac:dyDescent="0.35">
      <c r="A2162" s="1">
        <v>43891</v>
      </c>
      <c r="B2162" t="s">
        <v>61</v>
      </c>
      <c r="C2162" t="s">
        <v>6</v>
      </c>
      <c r="D2162" t="s">
        <v>42</v>
      </c>
      <c r="E2162" s="2">
        <v>-3697</v>
      </c>
      <c r="F2162" t="str">
        <f>IFERROR(VLOOKUP(TRIM(tbActuals[[#This Row],[IT Department]]),
                                                  tbDepartments[], 2, FALSE),
                         "")</f>
        <v>BU Support</v>
      </c>
      <c r="G2162" t="str">
        <f>VLOOKUP(tbActuals[[#This Row],[IT Department]],
                           tbDepartments[], 3,FALSE)</f>
        <v>Mira Flores</v>
      </c>
      <c r="H2162" s="2">
        <f>IF(tbActuals[[#This Row],[Actual]]&lt;500,
       0,
       IF(tbActuals[[#This Row],[Actual]]&lt; 1500,
             1500,
             tbActuals[[#This Row],[Actual]]))</f>
        <v>0</v>
      </c>
      <c r="I2162" t="str">
        <f>VLOOKUP(tbActuals[[#This Row],[Country]],
                          tbRegions[], 2, FALSE)</f>
        <v>Europe</v>
      </c>
    </row>
    <row r="2163" spans="1:9" x14ac:dyDescent="0.35">
      <c r="A2163" s="1">
        <v>43891</v>
      </c>
      <c r="B2163" t="s">
        <v>61</v>
      </c>
      <c r="C2163" t="s">
        <v>6</v>
      </c>
      <c r="D2163" t="s">
        <v>41</v>
      </c>
      <c r="E2163" s="2">
        <v>9081</v>
      </c>
      <c r="F2163" t="str">
        <f>IFERROR(VLOOKUP(TRIM(tbActuals[[#This Row],[IT Department]]),
                                                  tbDepartments[], 2, FALSE),
                         "")</f>
        <v>BU Support</v>
      </c>
      <c r="G2163" t="str">
        <f>VLOOKUP(tbActuals[[#This Row],[IT Department]],
                           tbDepartments[], 3,FALSE)</f>
        <v>Mira Flores</v>
      </c>
      <c r="H2163" s="2">
        <f>IF(tbActuals[[#This Row],[Actual]]&lt;500,
       0,
       IF(tbActuals[[#This Row],[Actual]]&lt; 1500,
             1500,
             tbActuals[[#This Row],[Actual]]))</f>
        <v>9081</v>
      </c>
      <c r="I2163" t="str">
        <f>VLOOKUP(tbActuals[[#This Row],[Country]],
                          tbRegions[], 2, FALSE)</f>
        <v>Europe</v>
      </c>
    </row>
    <row r="2164" spans="1:9" x14ac:dyDescent="0.35">
      <c r="A2164" s="1">
        <v>43891</v>
      </c>
      <c r="B2164" t="s">
        <v>61</v>
      </c>
      <c r="C2164" t="s">
        <v>6</v>
      </c>
      <c r="D2164" t="s">
        <v>12</v>
      </c>
      <c r="E2164" s="2">
        <v>27646</v>
      </c>
      <c r="F2164" t="str">
        <f>IFERROR(VLOOKUP(TRIM(tbActuals[[#This Row],[IT Department]]),
                                                  tbDepartments[], 2, FALSE),
                         "")</f>
        <v>BU Support</v>
      </c>
      <c r="G2164" t="str">
        <f>VLOOKUP(tbActuals[[#This Row],[IT Department]],
                           tbDepartments[], 3,FALSE)</f>
        <v>Mira Flores</v>
      </c>
      <c r="H2164" s="2">
        <f>IF(tbActuals[[#This Row],[Actual]]&lt;500,
       0,
       IF(tbActuals[[#This Row],[Actual]]&lt; 1500,
             1500,
             tbActuals[[#This Row],[Actual]]))</f>
        <v>27646</v>
      </c>
      <c r="I2164" t="str">
        <f>VLOOKUP(tbActuals[[#This Row],[Country]],
                          tbRegions[], 2, FALSE)</f>
        <v>Europe</v>
      </c>
    </row>
    <row r="2165" spans="1:9" x14ac:dyDescent="0.35">
      <c r="A2165" s="1">
        <v>43891</v>
      </c>
      <c r="B2165" t="s">
        <v>61</v>
      </c>
      <c r="C2165" t="s">
        <v>6</v>
      </c>
      <c r="D2165" t="s">
        <v>32</v>
      </c>
      <c r="E2165" s="2">
        <v>24733</v>
      </c>
      <c r="F2165" t="str">
        <f>IFERROR(VLOOKUP(TRIM(tbActuals[[#This Row],[IT Department]]),
                                                  tbDepartments[], 2, FALSE),
                         "")</f>
        <v>BU Support</v>
      </c>
      <c r="G2165" t="str">
        <f>VLOOKUP(tbActuals[[#This Row],[IT Department]],
                           tbDepartments[], 3,FALSE)</f>
        <v>Mira Flores</v>
      </c>
      <c r="H2165" s="2">
        <f>IF(tbActuals[[#This Row],[Actual]]&lt;500,
       0,
       IF(tbActuals[[#This Row],[Actual]]&lt; 1500,
             1500,
             tbActuals[[#This Row],[Actual]]))</f>
        <v>24733</v>
      </c>
      <c r="I2165" t="str">
        <f>VLOOKUP(tbActuals[[#This Row],[Country]],
                          tbRegions[], 2, FALSE)</f>
        <v>Latin America</v>
      </c>
    </row>
    <row r="2166" spans="1:9" x14ac:dyDescent="0.35">
      <c r="A2166" s="1">
        <v>43891</v>
      </c>
      <c r="B2166" t="s">
        <v>61</v>
      </c>
      <c r="C2166" t="s">
        <v>6</v>
      </c>
      <c r="D2166" t="s">
        <v>62</v>
      </c>
      <c r="E2166" s="2">
        <v>51524</v>
      </c>
      <c r="F2166" t="str">
        <f>IFERROR(VLOOKUP(TRIM(tbActuals[[#This Row],[IT Department]]),
                                                  tbDepartments[], 2, FALSE),
                         "")</f>
        <v>BU Support</v>
      </c>
      <c r="G2166" t="str">
        <f>VLOOKUP(tbActuals[[#This Row],[IT Department]],
                           tbDepartments[], 3,FALSE)</f>
        <v>Mira Flores</v>
      </c>
      <c r="H2166" s="2">
        <f>IF(tbActuals[[#This Row],[Actual]]&lt;500,
       0,
       IF(tbActuals[[#This Row],[Actual]]&lt; 1500,
             1500,
             tbActuals[[#This Row],[Actual]]))</f>
        <v>51524</v>
      </c>
      <c r="I2166" t="str">
        <f>VLOOKUP(tbActuals[[#This Row],[Country]],
                          tbRegions[], 2, FALSE)</f>
        <v>USA</v>
      </c>
    </row>
    <row r="2167" spans="1:9" x14ac:dyDescent="0.35">
      <c r="A2167" s="1">
        <v>43891</v>
      </c>
      <c r="B2167" t="s">
        <v>61</v>
      </c>
      <c r="C2167" t="s">
        <v>6</v>
      </c>
      <c r="D2167" t="s">
        <v>45</v>
      </c>
      <c r="E2167" s="2">
        <v>495</v>
      </c>
      <c r="F2167" t="str">
        <f>IFERROR(VLOOKUP(TRIM(tbActuals[[#This Row],[IT Department]]),
                                                  tbDepartments[], 2, FALSE),
                         "")</f>
        <v>BU Support</v>
      </c>
      <c r="G2167" t="str">
        <f>VLOOKUP(tbActuals[[#This Row],[IT Department]],
                           tbDepartments[], 3,FALSE)</f>
        <v>Mira Flores</v>
      </c>
      <c r="H2167" s="2">
        <f>IF(tbActuals[[#This Row],[Actual]]&lt;500,
       0,
       IF(tbActuals[[#This Row],[Actual]]&lt; 1500,
             1500,
             tbActuals[[#This Row],[Actual]]))</f>
        <v>0</v>
      </c>
      <c r="I2167" t="str">
        <f>VLOOKUP(tbActuals[[#This Row],[Country]],
                          tbRegions[], 2, FALSE)</f>
        <v>Europe</v>
      </c>
    </row>
    <row r="2168" spans="1:9" x14ac:dyDescent="0.35">
      <c r="A2168" s="1">
        <v>43891</v>
      </c>
      <c r="B2168" t="s">
        <v>61</v>
      </c>
      <c r="C2168" t="s">
        <v>6</v>
      </c>
      <c r="D2168" t="s">
        <v>7</v>
      </c>
      <c r="E2168" s="2">
        <v>1816</v>
      </c>
      <c r="F2168" t="str">
        <f>IFERROR(VLOOKUP(TRIM(tbActuals[[#This Row],[IT Department]]),
                                                  tbDepartments[], 2, FALSE),
                         "")</f>
        <v>BU Support</v>
      </c>
      <c r="G2168" t="str">
        <f>VLOOKUP(tbActuals[[#This Row],[IT Department]],
                           tbDepartments[], 3,FALSE)</f>
        <v>Mira Flores</v>
      </c>
      <c r="H2168" s="2">
        <f>IF(tbActuals[[#This Row],[Actual]]&lt;500,
       0,
       IF(tbActuals[[#This Row],[Actual]]&lt; 1500,
             1500,
             tbActuals[[#This Row],[Actual]]))</f>
        <v>1816</v>
      </c>
      <c r="I2168" t="str">
        <f>VLOOKUP(tbActuals[[#This Row],[Country]],
                          tbRegions[], 2, FALSE)</f>
        <v>Europe</v>
      </c>
    </row>
    <row r="2169" spans="1:9" x14ac:dyDescent="0.35">
      <c r="A2169" s="1">
        <v>43891</v>
      </c>
      <c r="B2169" t="s">
        <v>61</v>
      </c>
      <c r="C2169" t="s">
        <v>6</v>
      </c>
      <c r="D2169" t="s">
        <v>8</v>
      </c>
      <c r="E2169" s="2">
        <v>257425</v>
      </c>
      <c r="F2169" t="str">
        <f>IFERROR(VLOOKUP(TRIM(tbActuals[[#This Row],[IT Department]]),
                                                  tbDepartments[], 2, FALSE),
                         "")</f>
        <v>BU Support</v>
      </c>
      <c r="G2169" t="str">
        <f>VLOOKUP(tbActuals[[#This Row],[IT Department]],
                           tbDepartments[], 3,FALSE)</f>
        <v>Mira Flores</v>
      </c>
      <c r="H2169" s="2">
        <f>IF(tbActuals[[#This Row],[Actual]]&lt;500,
       0,
       IF(tbActuals[[#This Row],[Actual]]&lt; 1500,
             1500,
             tbActuals[[#This Row],[Actual]]))</f>
        <v>257425</v>
      </c>
      <c r="I2169" t="str">
        <f>VLOOKUP(tbActuals[[#This Row],[Country]],
                          tbRegions[], 2, FALSE)</f>
        <v>USA</v>
      </c>
    </row>
    <row r="2170" spans="1:9" x14ac:dyDescent="0.35">
      <c r="A2170" s="1">
        <v>43891</v>
      </c>
      <c r="B2170" t="s">
        <v>61</v>
      </c>
      <c r="C2170" t="s">
        <v>36</v>
      </c>
      <c r="D2170" t="s">
        <v>52</v>
      </c>
      <c r="E2170" s="2">
        <v>87962</v>
      </c>
      <c r="F2170" t="str">
        <f>IFERROR(VLOOKUP(TRIM(tbActuals[[#This Row],[IT Department]]),
                                                  tbDepartments[], 2, FALSE),
                         "")</f>
        <v>BU Support</v>
      </c>
      <c r="G2170" t="str">
        <f>VLOOKUP(tbActuals[[#This Row],[IT Department]],
                           tbDepartments[], 3,FALSE)</f>
        <v>Mira Flores</v>
      </c>
      <c r="H2170" s="2">
        <f>IF(tbActuals[[#This Row],[Actual]]&lt;500,
       0,
       IF(tbActuals[[#This Row],[Actual]]&lt; 1500,
             1500,
             tbActuals[[#This Row],[Actual]]))</f>
        <v>87962</v>
      </c>
      <c r="I2170" t="str">
        <f>VLOOKUP(tbActuals[[#This Row],[Country]],
                          tbRegions[], 2, FALSE)</f>
        <v>Europe</v>
      </c>
    </row>
    <row r="2171" spans="1:9" x14ac:dyDescent="0.35">
      <c r="A2171" s="1">
        <v>43891</v>
      </c>
      <c r="B2171" t="s">
        <v>61</v>
      </c>
      <c r="C2171" t="s">
        <v>36</v>
      </c>
      <c r="D2171" t="s">
        <v>62</v>
      </c>
      <c r="E2171" s="2">
        <v>-32603</v>
      </c>
      <c r="F2171" t="str">
        <f>IFERROR(VLOOKUP(TRIM(tbActuals[[#This Row],[IT Department]]),
                                                  tbDepartments[], 2, FALSE),
                         "")</f>
        <v>BU Support</v>
      </c>
      <c r="G2171" t="str">
        <f>VLOOKUP(tbActuals[[#This Row],[IT Department]],
                           tbDepartments[], 3,FALSE)</f>
        <v>Mira Flores</v>
      </c>
      <c r="H2171" s="2">
        <f>IF(tbActuals[[#This Row],[Actual]]&lt;500,
       0,
       IF(tbActuals[[#This Row],[Actual]]&lt; 1500,
             1500,
             tbActuals[[#This Row],[Actual]]))</f>
        <v>0</v>
      </c>
      <c r="I2171" t="str">
        <f>VLOOKUP(tbActuals[[#This Row],[Country]],
                          tbRegions[], 2, FALSE)</f>
        <v>USA</v>
      </c>
    </row>
    <row r="2172" spans="1:9" x14ac:dyDescent="0.35">
      <c r="A2172" s="1">
        <v>43891</v>
      </c>
      <c r="B2172" t="s">
        <v>61</v>
      </c>
      <c r="C2172" t="s">
        <v>36</v>
      </c>
      <c r="D2172" t="s">
        <v>8</v>
      </c>
      <c r="E2172" s="2">
        <v>29759</v>
      </c>
      <c r="F2172" t="str">
        <f>IFERROR(VLOOKUP(TRIM(tbActuals[[#This Row],[IT Department]]),
                                                  tbDepartments[], 2, FALSE),
                         "")</f>
        <v>BU Support</v>
      </c>
      <c r="G2172" t="str">
        <f>VLOOKUP(tbActuals[[#This Row],[IT Department]],
                           tbDepartments[], 3,FALSE)</f>
        <v>Mira Flores</v>
      </c>
      <c r="H2172" s="2">
        <f>IF(tbActuals[[#This Row],[Actual]]&lt;500,
       0,
       IF(tbActuals[[#This Row],[Actual]]&lt; 1500,
             1500,
             tbActuals[[#This Row],[Actual]]))</f>
        <v>29759</v>
      </c>
      <c r="I2172" t="str">
        <f>VLOOKUP(tbActuals[[#This Row],[Country]],
                          tbRegions[], 2, FALSE)</f>
        <v>USA</v>
      </c>
    </row>
    <row r="2173" spans="1:9" x14ac:dyDescent="0.35">
      <c r="A2173" s="1">
        <v>43891</v>
      </c>
      <c r="B2173" t="s">
        <v>61</v>
      </c>
      <c r="C2173" t="s">
        <v>9</v>
      </c>
      <c r="D2173" t="s">
        <v>33</v>
      </c>
      <c r="E2173" s="2">
        <v>233</v>
      </c>
      <c r="F2173" t="str">
        <f>IFERROR(VLOOKUP(TRIM(tbActuals[[#This Row],[IT Department]]),
                                                  tbDepartments[], 2, FALSE),
                         "")</f>
        <v>BU Support</v>
      </c>
      <c r="G2173" t="str">
        <f>VLOOKUP(tbActuals[[#This Row],[IT Department]],
                           tbDepartments[], 3,FALSE)</f>
        <v>Mira Flores</v>
      </c>
      <c r="H2173" s="2">
        <f>IF(tbActuals[[#This Row],[Actual]]&lt;500,
       0,
       IF(tbActuals[[#This Row],[Actual]]&lt; 1500,
             1500,
             tbActuals[[#This Row],[Actual]]))</f>
        <v>0</v>
      </c>
      <c r="I2173" t="str">
        <f>VLOOKUP(tbActuals[[#This Row],[Country]],
                          tbRegions[], 2, FALSE)</f>
        <v>Latin America</v>
      </c>
    </row>
    <row r="2174" spans="1:9" x14ac:dyDescent="0.35">
      <c r="A2174" s="1">
        <v>43891</v>
      </c>
      <c r="B2174" t="s">
        <v>61</v>
      </c>
      <c r="C2174" t="s">
        <v>9</v>
      </c>
      <c r="D2174" t="s">
        <v>52</v>
      </c>
      <c r="E2174" s="2">
        <v>3603</v>
      </c>
      <c r="F2174" t="str">
        <f>IFERROR(VLOOKUP(TRIM(tbActuals[[#This Row],[IT Department]]),
                                                  tbDepartments[], 2, FALSE),
                         "")</f>
        <v>BU Support</v>
      </c>
      <c r="G2174" t="str">
        <f>VLOOKUP(tbActuals[[#This Row],[IT Department]],
                           tbDepartments[], 3,FALSE)</f>
        <v>Mira Flores</v>
      </c>
      <c r="H2174" s="2">
        <f>IF(tbActuals[[#This Row],[Actual]]&lt;500,
       0,
       IF(tbActuals[[#This Row],[Actual]]&lt; 1500,
             1500,
             tbActuals[[#This Row],[Actual]]))</f>
        <v>3603</v>
      </c>
      <c r="I2174" t="str">
        <f>VLOOKUP(tbActuals[[#This Row],[Country]],
                          tbRegions[], 2, FALSE)</f>
        <v>Europe</v>
      </c>
    </row>
    <row r="2175" spans="1:9" x14ac:dyDescent="0.35">
      <c r="A2175" s="1">
        <v>43891</v>
      </c>
      <c r="B2175" t="s">
        <v>61</v>
      </c>
      <c r="C2175" t="s">
        <v>9</v>
      </c>
      <c r="D2175" t="s">
        <v>41</v>
      </c>
      <c r="E2175" s="2">
        <v>278</v>
      </c>
      <c r="F2175" t="str">
        <f>IFERROR(VLOOKUP(TRIM(tbActuals[[#This Row],[IT Department]]),
                                                  tbDepartments[], 2, FALSE),
                         "")</f>
        <v>BU Support</v>
      </c>
      <c r="G2175" t="str">
        <f>VLOOKUP(tbActuals[[#This Row],[IT Department]],
                           tbDepartments[], 3,FALSE)</f>
        <v>Mira Flores</v>
      </c>
      <c r="H2175" s="2">
        <f>IF(tbActuals[[#This Row],[Actual]]&lt;500,
       0,
       IF(tbActuals[[#This Row],[Actual]]&lt; 1500,
             1500,
             tbActuals[[#This Row],[Actual]]))</f>
        <v>0</v>
      </c>
      <c r="I2175" t="str">
        <f>VLOOKUP(tbActuals[[#This Row],[Country]],
                          tbRegions[], 2, FALSE)</f>
        <v>Europe</v>
      </c>
    </row>
    <row r="2176" spans="1:9" x14ac:dyDescent="0.35">
      <c r="A2176" s="1">
        <v>43891</v>
      </c>
      <c r="B2176" t="s">
        <v>61</v>
      </c>
      <c r="C2176" t="s">
        <v>9</v>
      </c>
      <c r="D2176" t="s">
        <v>12</v>
      </c>
      <c r="E2176" s="2">
        <v>1856</v>
      </c>
      <c r="F2176" t="str">
        <f>IFERROR(VLOOKUP(TRIM(tbActuals[[#This Row],[IT Department]]),
                                                  tbDepartments[], 2, FALSE),
                         "")</f>
        <v>BU Support</v>
      </c>
      <c r="G2176" t="str">
        <f>VLOOKUP(tbActuals[[#This Row],[IT Department]],
                           tbDepartments[], 3,FALSE)</f>
        <v>Mira Flores</v>
      </c>
      <c r="H2176" s="2">
        <f>IF(tbActuals[[#This Row],[Actual]]&lt;500,
       0,
       IF(tbActuals[[#This Row],[Actual]]&lt; 1500,
             1500,
             tbActuals[[#This Row],[Actual]]))</f>
        <v>1856</v>
      </c>
      <c r="I2176" t="str">
        <f>VLOOKUP(tbActuals[[#This Row],[Country]],
                          tbRegions[], 2, FALSE)</f>
        <v>Europe</v>
      </c>
    </row>
    <row r="2177" spans="1:9" x14ac:dyDescent="0.35">
      <c r="A2177" s="1">
        <v>43891</v>
      </c>
      <c r="B2177" t="s">
        <v>61</v>
      </c>
      <c r="C2177" t="s">
        <v>9</v>
      </c>
      <c r="D2177" t="s">
        <v>62</v>
      </c>
      <c r="E2177" s="2">
        <v>7147</v>
      </c>
      <c r="F2177" t="str">
        <f>IFERROR(VLOOKUP(TRIM(tbActuals[[#This Row],[IT Department]]),
                                                  tbDepartments[], 2, FALSE),
                         "")</f>
        <v>BU Support</v>
      </c>
      <c r="G2177" t="str">
        <f>VLOOKUP(tbActuals[[#This Row],[IT Department]],
                           tbDepartments[], 3,FALSE)</f>
        <v>Mira Flores</v>
      </c>
      <c r="H2177" s="2">
        <f>IF(tbActuals[[#This Row],[Actual]]&lt;500,
       0,
       IF(tbActuals[[#This Row],[Actual]]&lt; 1500,
             1500,
             tbActuals[[#This Row],[Actual]]))</f>
        <v>7147</v>
      </c>
      <c r="I2177" t="str">
        <f>VLOOKUP(tbActuals[[#This Row],[Country]],
                          tbRegions[], 2, FALSE)</f>
        <v>USA</v>
      </c>
    </row>
    <row r="2178" spans="1:9" x14ac:dyDescent="0.35">
      <c r="A2178" s="1">
        <v>43891</v>
      </c>
      <c r="B2178" t="s">
        <v>61</v>
      </c>
      <c r="C2178" t="s">
        <v>9</v>
      </c>
      <c r="D2178" t="s">
        <v>45</v>
      </c>
      <c r="E2178" s="2">
        <v>575</v>
      </c>
      <c r="F2178" t="str">
        <f>IFERROR(VLOOKUP(TRIM(tbActuals[[#This Row],[IT Department]]),
                                                  tbDepartments[], 2, FALSE),
                         "")</f>
        <v>BU Support</v>
      </c>
      <c r="G2178" t="str">
        <f>VLOOKUP(tbActuals[[#This Row],[IT Department]],
                           tbDepartments[], 3,FALSE)</f>
        <v>Mira Flores</v>
      </c>
      <c r="H2178" s="2">
        <f>IF(tbActuals[[#This Row],[Actual]]&lt;500,
       0,
       IF(tbActuals[[#This Row],[Actual]]&lt; 1500,
             1500,
             tbActuals[[#This Row],[Actual]]))</f>
        <v>1500</v>
      </c>
      <c r="I2178" t="str">
        <f>VLOOKUP(tbActuals[[#This Row],[Country]],
                          tbRegions[], 2, FALSE)</f>
        <v>Europe</v>
      </c>
    </row>
    <row r="2179" spans="1:9" x14ac:dyDescent="0.35">
      <c r="A2179" s="1">
        <v>43891</v>
      </c>
      <c r="B2179" t="s">
        <v>61</v>
      </c>
      <c r="C2179" t="s">
        <v>9</v>
      </c>
      <c r="D2179" t="s">
        <v>8</v>
      </c>
      <c r="E2179" s="2">
        <v>1145</v>
      </c>
      <c r="F2179" t="str">
        <f>IFERROR(VLOOKUP(TRIM(tbActuals[[#This Row],[IT Department]]),
                                                  tbDepartments[], 2, FALSE),
                         "")</f>
        <v>BU Support</v>
      </c>
      <c r="G2179" t="str">
        <f>VLOOKUP(tbActuals[[#This Row],[IT Department]],
                           tbDepartments[], 3,FALSE)</f>
        <v>Mira Flores</v>
      </c>
      <c r="H2179" s="2">
        <f>IF(tbActuals[[#This Row],[Actual]]&lt;500,
       0,
       IF(tbActuals[[#This Row],[Actual]]&lt; 1500,
             1500,
             tbActuals[[#This Row],[Actual]]))</f>
        <v>1500</v>
      </c>
      <c r="I2179" t="str">
        <f>VLOOKUP(tbActuals[[#This Row],[Country]],
                          tbRegions[], 2, FALSE)</f>
        <v>USA</v>
      </c>
    </row>
    <row r="2180" spans="1:9" x14ac:dyDescent="0.35">
      <c r="A2180" s="1">
        <v>43891</v>
      </c>
      <c r="B2180" t="s">
        <v>61</v>
      </c>
      <c r="C2180" t="s">
        <v>11</v>
      </c>
      <c r="D2180" t="s">
        <v>33</v>
      </c>
      <c r="E2180" s="2">
        <v>3366</v>
      </c>
      <c r="F2180" t="str">
        <f>IFERROR(VLOOKUP(TRIM(tbActuals[[#This Row],[IT Department]]),
                                                  tbDepartments[], 2, FALSE),
                         "")</f>
        <v>BU Support</v>
      </c>
      <c r="G2180" t="str">
        <f>VLOOKUP(tbActuals[[#This Row],[IT Department]],
                           tbDepartments[], 3,FALSE)</f>
        <v>Mira Flores</v>
      </c>
      <c r="H2180" s="2">
        <f>IF(tbActuals[[#This Row],[Actual]]&lt;500,
       0,
       IF(tbActuals[[#This Row],[Actual]]&lt; 1500,
             1500,
             tbActuals[[#This Row],[Actual]]))</f>
        <v>3366</v>
      </c>
      <c r="I2180" t="str">
        <f>VLOOKUP(tbActuals[[#This Row],[Country]],
                          tbRegions[], 2, FALSE)</f>
        <v>Latin America</v>
      </c>
    </row>
    <row r="2181" spans="1:9" x14ac:dyDescent="0.35">
      <c r="A2181" s="1">
        <v>43891</v>
      </c>
      <c r="B2181" t="s">
        <v>61</v>
      </c>
      <c r="C2181" t="s">
        <v>11</v>
      </c>
      <c r="D2181" t="s">
        <v>52</v>
      </c>
      <c r="E2181" s="2">
        <v>148050</v>
      </c>
      <c r="F2181" t="str">
        <f>IFERROR(VLOOKUP(TRIM(tbActuals[[#This Row],[IT Department]]),
                                                  tbDepartments[], 2, FALSE),
                         "")</f>
        <v>BU Support</v>
      </c>
      <c r="G2181" t="str">
        <f>VLOOKUP(tbActuals[[#This Row],[IT Department]],
                           tbDepartments[], 3,FALSE)</f>
        <v>Mira Flores</v>
      </c>
      <c r="H2181" s="2">
        <f>IF(tbActuals[[#This Row],[Actual]]&lt;500,
       0,
       IF(tbActuals[[#This Row],[Actual]]&lt; 1500,
             1500,
             tbActuals[[#This Row],[Actual]]))</f>
        <v>148050</v>
      </c>
      <c r="I2181" t="str">
        <f>VLOOKUP(tbActuals[[#This Row],[Country]],
                          tbRegions[], 2, FALSE)</f>
        <v>Europe</v>
      </c>
    </row>
    <row r="2182" spans="1:9" x14ac:dyDescent="0.35">
      <c r="A2182" s="1">
        <v>43891</v>
      </c>
      <c r="B2182" t="s">
        <v>61</v>
      </c>
      <c r="C2182" t="s">
        <v>11</v>
      </c>
      <c r="D2182" t="s">
        <v>42</v>
      </c>
      <c r="E2182" s="2">
        <v>29565</v>
      </c>
      <c r="F2182" t="str">
        <f>IFERROR(VLOOKUP(TRIM(tbActuals[[#This Row],[IT Department]]),
                                                  tbDepartments[], 2, FALSE),
                         "")</f>
        <v>BU Support</v>
      </c>
      <c r="G2182" t="str">
        <f>VLOOKUP(tbActuals[[#This Row],[IT Department]],
                           tbDepartments[], 3,FALSE)</f>
        <v>Mira Flores</v>
      </c>
      <c r="H2182" s="2">
        <f>IF(tbActuals[[#This Row],[Actual]]&lt;500,
       0,
       IF(tbActuals[[#This Row],[Actual]]&lt; 1500,
             1500,
             tbActuals[[#This Row],[Actual]]))</f>
        <v>29565</v>
      </c>
      <c r="I2182" t="str">
        <f>VLOOKUP(tbActuals[[#This Row],[Country]],
                          tbRegions[], 2, FALSE)</f>
        <v>Europe</v>
      </c>
    </row>
    <row r="2183" spans="1:9" x14ac:dyDescent="0.35">
      <c r="A2183" s="1">
        <v>43891</v>
      </c>
      <c r="B2183" t="s">
        <v>61</v>
      </c>
      <c r="C2183" t="s">
        <v>11</v>
      </c>
      <c r="D2183" t="s">
        <v>41</v>
      </c>
      <c r="E2183" s="2">
        <v>21862</v>
      </c>
      <c r="F2183" t="str">
        <f>IFERROR(VLOOKUP(TRIM(tbActuals[[#This Row],[IT Department]]),
                                                  tbDepartments[], 2, FALSE),
                         "")</f>
        <v>BU Support</v>
      </c>
      <c r="G2183" t="str">
        <f>VLOOKUP(tbActuals[[#This Row],[IT Department]],
                           tbDepartments[], 3,FALSE)</f>
        <v>Mira Flores</v>
      </c>
      <c r="H2183" s="2">
        <f>IF(tbActuals[[#This Row],[Actual]]&lt;500,
       0,
       IF(tbActuals[[#This Row],[Actual]]&lt; 1500,
             1500,
             tbActuals[[#This Row],[Actual]]))</f>
        <v>21862</v>
      </c>
      <c r="I2183" t="str">
        <f>VLOOKUP(tbActuals[[#This Row],[Country]],
                          tbRegions[], 2, FALSE)</f>
        <v>Europe</v>
      </c>
    </row>
    <row r="2184" spans="1:9" x14ac:dyDescent="0.35">
      <c r="A2184" s="1">
        <v>43891</v>
      </c>
      <c r="B2184" t="s">
        <v>61</v>
      </c>
      <c r="C2184" t="s">
        <v>11</v>
      </c>
      <c r="D2184" t="s">
        <v>12</v>
      </c>
      <c r="E2184" s="2">
        <v>3530</v>
      </c>
      <c r="F2184" t="str">
        <f>IFERROR(VLOOKUP(TRIM(tbActuals[[#This Row],[IT Department]]),
                                                  tbDepartments[], 2, FALSE),
                         "")</f>
        <v>BU Support</v>
      </c>
      <c r="G2184" t="str">
        <f>VLOOKUP(tbActuals[[#This Row],[IT Department]],
                           tbDepartments[], 3,FALSE)</f>
        <v>Mira Flores</v>
      </c>
      <c r="H2184" s="2">
        <f>IF(tbActuals[[#This Row],[Actual]]&lt;500,
       0,
       IF(tbActuals[[#This Row],[Actual]]&lt; 1500,
             1500,
             tbActuals[[#This Row],[Actual]]))</f>
        <v>3530</v>
      </c>
      <c r="I2184" t="str">
        <f>VLOOKUP(tbActuals[[#This Row],[Country]],
                          tbRegions[], 2, FALSE)</f>
        <v>Europe</v>
      </c>
    </row>
    <row r="2185" spans="1:9" x14ac:dyDescent="0.35">
      <c r="A2185" s="1">
        <v>43891</v>
      </c>
      <c r="B2185" t="s">
        <v>61</v>
      </c>
      <c r="C2185" t="s">
        <v>11</v>
      </c>
      <c r="D2185" t="s">
        <v>62</v>
      </c>
      <c r="E2185" s="2">
        <v>96769</v>
      </c>
      <c r="F2185" t="str">
        <f>IFERROR(VLOOKUP(TRIM(tbActuals[[#This Row],[IT Department]]),
                                                  tbDepartments[], 2, FALSE),
                         "")</f>
        <v>BU Support</v>
      </c>
      <c r="G2185" t="str">
        <f>VLOOKUP(tbActuals[[#This Row],[IT Department]],
                           tbDepartments[], 3,FALSE)</f>
        <v>Mira Flores</v>
      </c>
      <c r="H2185" s="2">
        <f>IF(tbActuals[[#This Row],[Actual]]&lt;500,
       0,
       IF(tbActuals[[#This Row],[Actual]]&lt; 1500,
             1500,
             tbActuals[[#This Row],[Actual]]))</f>
        <v>96769</v>
      </c>
      <c r="I2185" t="str">
        <f>VLOOKUP(tbActuals[[#This Row],[Country]],
                          tbRegions[], 2, FALSE)</f>
        <v>USA</v>
      </c>
    </row>
    <row r="2186" spans="1:9" x14ac:dyDescent="0.35">
      <c r="A2186" s="1">
        <v>43891</v>
      </c>
      <c r="B2186" t="s">
        <v>61</v>
      </c>
      <c r="C2186" t="s">
        <v>11</v>
      </c>
      <c r="D2186" t="s">
        <v>45</v>
      </c>
      <c r="E2186" s="2">
        <v>25003</v>
      </c>
      <c r="F2186" t="str">
        <f>IFERROR(VLOOKUP(TRIM(tbActuals[[#This Row],[IT Department]]),
                                                  tbDepartments[], 2, FALSE),
                         "")</f>
        <v>BU Support</v>
      </c>
      <c r="G2186" t="str">
        <f>VLOOKUP(tbActuals[[#This Row],[IT Department]],
                           tbDepartments[], 3,FALSE)</f>
        <v>Mira Flores</v>
      </c>
      <c r="H2186" s="2">
        <f>IF(tbActuals[[#This Row],[Actual]]&lt;500,
       0,
       IF(tbActuals[[#This Row],[Actual]]&lt; 1500,
             1500,
             tbActuals[[#This Row],[Actual]]))</f>
        <v>25003</v>
      </c>
      <c r="I2186" t="str">
        <f>VLOOKUP(tbActuals[[#This Row],[Country]],
                          tbRegions[], 2, FALSE)</f>
        <v>Europe</v>
      </c>
    </row>
    <row r="2187" spans="1:9" x14ac:dyDescent="0.35">
      <c r="A2187" s="1">
        <v>43891</v>
      </c>
      <c r="B2187" t="s">
        <v>61</v>
      </c>
      <c r="C2187" t="s">
        <v>11</v>
      </c>
      <c r="D2187" t="s">
        <v>7</v>
      </c>
      <c r="E2187" s="2">
        <v>9468</v>
      </c>
      <c r="F2187" t="str">
        <f>IFERROR(VLOOKUP(TRIM(tbActuals[[#This Row],[IT Department]]),
                                                  tbDepartments[], 2, FALSE),
                         "")</f>
        <v>BU Support</v>
      </c>
      <c r="G2187" t="str">
        <f>VLOOKUP(tbActuals[[#This Row],[IT Department]],
                           tbDepartments[], 3,FALSE)</f>
        <v>Mira Flores</v>
      </c>
      <c r="H2187" s="2">
        <f>IF(tbActuals[[#This Row],[Actual]]&lt;500,
       0,
       IF(tbActuals[[#This Row],[Actual]]&lt; 1500,
             1500,
             tbActuals[[#This Row],[Actual]]))</f>
        <v>9468</v>
      </c>
      <c r="I2187" t="str">
        <f>VLOOKUP(tbActuals[[#This Row],[Country]],
                          tbRegions[], 2, FALSE)</f>
        <v>Europe</v>
      </c>
    </row>
    <row r="2188" spans="1:9" x14ac:dyDescent="0.35">
      <c r="A2188" s="1">
        <v>43891</v>
      </c>
      <c r="B2188" t="s">
        <v>61</v>
      </c>
      <c r="C2188" t="s">
        <v>11</v>
      </c>
      <c r="D2188" t="s">
        <v>8</v>
      </c>
      <c r="E2188" s="2">
        <v>764637</v>
      </c>
      <c r="F2188" t="str">
        <f>IFERROR(VLOOKUP(TRIM(tbActuals[[#This Row],[IT Department]]),
                                                  tbDepartments[], 2, FALSE),
                         "")</f>
        <v>BU Support</v>
      </c>
      <c r="G2188" t="str">
        <f>VLOOKUP(tbActuals[[#This Row],[IT Department]],
                           tbDepartments[], 3,FALSE)</f>
        <v>Mira Flores</v>
      </c>
      <c r="H2188" s="2">
        <f>IF(tbActuals[[#This Row],[Actual]]&lt;500,
       0,
       IF(tbActuals[[#This Row],[Actual]]&lt; 1500,
             1500,
             tbActuals[[#This Row],[Actual]]))</f>
        <v>764637</v>
      </c>
      <c r="I2188" t="str">
        <f>VLOOKUP(tbActuals[[#This Row],[Country]],
                          tbRegions[], 2, FALSE)</f>
        <v>USA</v>
      </c>
    </row>
    <row r="2189" spans="1:9" x14ac:dyDescent="0.35">
      <c r="A2189" s="1">
        <v>43891</v>
      </c>
      <c r="B2189" t="s">
        <v>61</v>
      </c>
      <c r="C2189" t="s">
        <v>14</v>
      </c>
      <c r="D2189" t="s">
        <v>8</v>
      </c>
      <c r="E2189" s="2">
        <v>815</v>
      </c>
      <c r="F2189" t="str">
        <f>IFERROR(VLOOKUP(TRIM(tbActuals[[#This Row],[IT Department]]),
                                                  tbDepartments[], 2, FALSE),
                         "")</f>
        <v>BU Support</v>
      </c>
      <c r="G2189" t="str">
        <f>VLOOKUP(tbActuals[[#This Row],[IT Department]],
                           tbDepartments[], 3,FALSE)</f>
        <v>Mira Flores</v>
      </c>
      <c r="H2189" s="2">
        <f>IF(tbActuals[[#This Row],[Actual]]&lt;500,
       0,
       IF(tbActuals[[#This Row],[Actual]]&lt; 1500,
             1500,
             tbActuals[[#This Row],[Actual]]))</f>
        <v>1500</v>
      </c>
      <c r="I2189" t="str">
        <f>VLOOKUP(tbActuals[[#This Row],[Country]],
                          tbRegions[], 2, FALSE)</f>
        <v>USA</v>
      </c>
    </row>
    <row r="2190" spans="1:9" x14ac:dyDescent="0.35">
      <c r="A2190" s="1">
        <v>43891</v>
      </c>
      <c r="B2190" t="s">
        <v>61</v>
      </c>
      <c r="C2190" t="s">
        <v>15</v>
      </c>
      <c r="D2190" t="s">
        <v>33</v>
      </c>
      <c r="E2190" s="2">
        <v>29</v>
      </c>
      <c r="F2190" t="str">
        <f>IFERROR(VLOOKUP(TRIM(tbActuals[[#This Row],[IT Department]]),
                                                  tbDepartments[], 2, FALSE),
                         "")</f>
        <v>BU Support</v>
      </c>
      <c r="G2190" t="str">
        <f>VLOOKUP(tbActuals[[#This Row],[IT Department]],
                           tbDepartments[], 3,FALSE)</f>
        <v>Mira Flores</v>
      </c>
      <c r="H2190" s="2">
        <f>IF(tbActuals[[#This Row],[Actual]]&lt;500,
       0,
       IF(tbActuals[[#This Row],[Actual]]&lt; 1500,
             1500,
             tbActuals[[#This Row],[Actual]]))</f>
        <v>0</v>
      </c>
      <c r="I2190" t="str">
        <f>VLOOKUP(tbActuals[[#This Row],[Country]],
                          tbRegions[], 2, FALSE)</f>
        <v>Latin America</v>
      </c>
    </row>
    <row r="2191" spans="1:9" x14ac:dyDescent="0.35">
      <c r="A2191" s="1">
        <v>43891</v>
      </c>
      <c r="B2191" t="s">
        <v>61</v>
      </c>
      <c r="C2191" t="s">
        <v>15</v>
      </c>
      <c r="D2191" t="s">
        <v>52</v>
      </c>
      <c r="E2191" s="2">
        <v>-12145</v>
      </c>
      <c r="F2191" t="str">
        <f>IFERROR(VLOOKUP(TRIM(tbActuals[[#This Row],[IT Department]]),
                                                  tbDepartments[], 2, FALSE),
                         "")</f>
        <v>BU Support</v>
      </c>
      <c r="G2191" t="str">
        <f>VLOOKUP(tbActuals[[#This Row],[IT Department]],
                           tbDepartments[], 3,FALSE)</f>
        <v>Mira Flores</v>
      </c>
      <c r="H2191" s="2">
        <f>IF(tbActuals[[#This Row],[Actual]]&lt;500,
       0,
       IF(tbActuals[[#This Row],[Actual]]&lt; 1500,
             1500,
             tbActuals[[#This Row],[Actual]]))</f>
        <v>0</v>
      </c>
      <c r="I2191" t="str">
        <f>VLOOKUP(tbActuals[[#This Row],[Country]],
                          tbRegions[], 2, FALSE)</f>
        <v>Europe</v>
      </c>
    </row>
    <row r="2192" spans="1:9" x14ac:dyDescent="0.35">
      <c r="A2192" s="1">
        <v>43891</v>
      </c>
      <c r="B2192" t="s">
        <v>61</v>
      </c>
      <c r="C2192" t="s">
        <v>15</v>
      </c>
      <c r="D2192" t="s">
        <v>42</v>
      </c>
      <c r="E2192" s="2">
        <v>35</v>
      </c>
      <c r="F2192" t="str">
        <f>IFERROR(VLOOKUP(TRIM(tbActuals[[#This Row],[IT Department]]),
                                                  tbDepartments[], 2, FALSE),
                         "")</f>
        <v>BU Support</v>
      </c>
      <c r="G2192" t="str">
        <f>VLOOKUP(tbActuals[[#This Row],[IT Department]],
                           tbDepartments[], 3,FALSE)</f>
        <v>Mira Flores</v>
      </c>
      <c r="H2192" s="2">
        <f>IF(tbActuals[[#This Row],[Actual]]&lt;500,
       0,
       IF(tbActuals[[#This Row],[Actual]]&lt; 1500,
             1500,
             tbActuals[[#This Row],[Actual]]))</f>
        <v>0</v>
      </c>
      <c r="I2192" t="str">
        <f>VLOOKUP(tbActuals[[#This Row],[Country]],
                          tbRegions[], 2, FALSE)</f>
        <v>Europe</v>
      </c>
    </row>
    <row r="2193" spans="1:9" x14ac:dyDescent="0.35">
      <c r="A2193" s="1">
        <v>43891</v>
      </c>
      <c r="B2193" t="s">
        <v>61</v>
      </c>
      <c r="C2193" t="s">
        <v>15</v>
      </c>
      <c r="D2193" t="s">
        <v>41</v>
      </c>
      <c r="E2193" s="2">
        <v>-3958</v>
      </c>
      <c r="F2193" t="str">
        <f>IFERROR(VLOOKUP(TRIM(tbActuals[[#This Row],[IT Department]]),
                                                  tbDepartments[], 2, FALSE),
                         "")</f>
        <v>BU Support</v>
      </c>
      <c r="G2193" t="str">
        <f>VLOOKUP(tbActuals[[#This Row],[IT Department]],
                           tbDepartments[], 3,FALSE)</f>
        <v>Mira Flores</v>
      </c>
      <c r="H2193" s="2">
        <f>IF(tbActuals[[#This Row],[Actual]]&lt;500,
       0,
       IF(tbActuals[[#This Row],[Actual]]&lt; 1500,
             1500,
             tbActuals[[#This Row],[Actual]]))</f>
        <v>0</v>
      </c>
      <c r="I2193" t="str">
        <f>VLOOKUP(tbActuals[[#This Row],[Country]],
                          tbRegions[], 2, FALSE)</f>
        <v>Europe</v>
      </c>
    </row>
    <row r="2194" spans="1:9" x14ac:dyDescent="0.35">
      <c r="A2194" s="1">
        <v>43891</v>
      </c>
      <c r="B2194" t="s">
        <v>61</v>
      </c>
      <c r="C2194" t="s">
        <v>15</v>
      </c>
      <c r="D2194" t="s">
        <v>12</v>
      </c>
      <c r="E2194" s="2">
        <v>-16731</v>
      </c>
      <c r="F2194" t="str">
        <f>IFERROR(VLOOKUP(TRIM(tbActuals[[#This Row],[IT Department]]),
                                                  tbDepartments[], 2, FALSE),
                         "")</f>
        <v>BU Support</v>
      </c>
      <c r="G2194" t="str">
        <f>VLOOKUP(tbActuals[[#This Row],[IT Department]],
                           tbDepartments[], 3,FALSE)</f>
        <v>Mira Flores</v>
      </c>
      <c r="H2194" s="2">
        <f>IF(tbActuals[[#This Row],[Actual]]&lt;500,
       0,
       IF(tbActuals[[#This Row],[Actual]]&lt; 1500,
             1500,
             tbActuals[[#This Row],[Actual]]))</f>
        <v>0</v>
      </c>
      <c r="I2194" t="str">
        <f>VLOOKUP(tbActuals[[#This Row],[Country]],
                          tbRegions[], 2, FALSE)</f>
        <v>Europe</v>
      </c>
    </row>
    <row r="2195" spans="1:9" x14ac:dyDescent="0.35">
      <c r="A2195" s="1">
        <v>43891</v>
      </c>
      <c r="B2195" t="s">
        <v>61</v>
      </c>
      <c r="C2195" t="s">
        <v>15</v>
      </c>
      <c r="D2195" t="s">
        <v>62</v>
      </c>
      <c r="E2195" s="2">
        <v>-18339</v>
      </c>
      <c r="F2195" t="str">
        <f>IFERROR(VLOOKUP(TRIM(tbActuals[[#This Row],[IT Department]]),
                                                  tbDepartments[], 2, FALSE),
                         "")</f>
        <v>BU Support</v>
      </c>
      <c r="G2195" t="str">
        <f>VLOOKUP(tbActuals[[#This Row],[IT Department]],
                           tbDepartments[], 3,FALSE)</f>
        <v>Mira Flores</v>
      </c>
      <c r="H2195" s="2">
        <f>IF(tbActuals[[#This Row],[Actual]]&lt;500,
       0,
       IF(tbActuals[[#This Row],[Actual]]&lt; 1500,
             1500,
             tbActuals[[#This Row],[Actual]]))</f>
        <v>0</v>
      </c>
      <c r="I2195" t="str">
        <f>VLOOKUP(tbActuals[[#This Row],[Country]],
                          tbRegions[], 2, FALSE)</f>
        <v>USA</v>
      </c>
    </row>
    <row r="2196" spans="1:9" x14ac:dyDescent="0.35">
      <c r="A2196" s="1">
        <v>43891</v>
      </c>
      <c r="B2196" t="s">
        <v>61</v>
      </c>
      <c r="C2196" t="s">
        <v>15</v>
      </c>
      <c r="D2196" t="s">
        <v>45</v>
      </c>
      <c r="E2196" s="2">
        <v>20</v>
      </c>
      <c r="F2196" t="str">
        <f>IFERROR(VLOOKUP(TRIM(tbActuals[[#This Row],[IT Department]]),
                                                  tbDepartments[], 2, FALSE),
                         "")</f>
        <v>BU Support</v>
      </c>
      <c r="G2196" t="str">
        <f>VLOOKUP(tbActuals[[#This Row],[IT Department]],
                           tbDepartments[], 3,FALSE)</f>
        <v>Mira Flores</v>
      </c>
      <c r="H2196" s="2">
        <f>IF(tbActuals[[#This Row],[Actual]]&lt;500,
       0,
       IF(tbActuals[[#This Row],[Actual]]&lt; 1500,
             1500,
             tbActuals[[#This Row],[Actual]]))</f>
        <v>0</v>
      </c>
      <c r="I2196" t="str">
        <f>VLOOKUP(tbActuals[[#This Row],[Country]],
                          tbRegions[], 2, FALSE)</f>
        <v>Europe</v>
      </c>
    </row>
    <row r="2197" spans="1:9" x14ac:dyDescent="0.35">
      <c r="A2197" s="1">
        <v>43891</v>
      </c>
      <c r="B2197" t="s">
        <v>61</v>
      </c>
      <c r="C2197" t="s">
        <v>15</v>
      </c>
      <c r="D2197" t="s">
        <v>8</v>
      </c>
      <c r="E2197" s="2">
        <v>24784</v>
      </c>
      <c r="F2197" t="str">
        <f>IFERROR(VLOOKUP(TRIM(tbActuals[[#This Row],[IT Department]]),
                                                  tbDepartments[], 2, FALSE),
                         "")</f>
        <v>BU Support</v>
      </c>
      <c r="G2197" t="str">
        <f>VLOOKUP(tbActuals[[#This Row],[IT Department]],
                           tbDepartments[], 3,FALSE)</f>
        <v>Mira Flores</v>
      </c>
      <c r="H2197" s="2">
        <f>IF(tbActuals[[#This Row],[Actual]]&lt;500,
       0,
       IF(tbActuals[[#This Row],[Actual]]&lt; 1500,
             1500,
             tbActuals[[#This Row],[Actual]]))</f>
        <v>24784</v>
      </c>
      <c r="I2197" t="str">
        <f>VLOOKUP(tbActuals[[#This Row],[Country]],
                          tbRegions[], 2, FALSE)</f>
        <v>USA</v>
      </c>
    </row>
    <row r="2198" spans="1:9" x14ac:dyDescent="0.35">
      <c r="A2198" s="1">
        <v>43891</v>
      </c>
      <c r="B2198" t="s">
        <v>61</v>
      </c>
      <c r="C2198" t="s">
        <v>46</v>
      </c>
      <c r="D2198" t="s">
        <v>62</v>
      </c>
      <c r="E2198" s="2">
        <v>2561</v>
      </c>
      <c r="F2198" t="str">
        <f>IFERROR(VLOOKUP(TRIM(tbActuals[[#This Row],[IT Department]]),
                                                  tbDepartments[], 2, FALSE),
                         "")</f>
        <v>BU Support</v>
      </c>
      <c r="G2198" t="str">
        <f>VLOOKUP(tbActuals[[#This Row],[IT Department]],
                           tbDepartments[], 3,FALSE)</f>
        <v>Mira Flores</v>
      </c>
      <c r="H2198" s="2">
        <f>IF(tbActuals[[#This Row],[Actual]]&lt;500,
       0,
       IF(tbActuals[[#This Row],[Actual]]&lt; 1500,
             1500,
             tbActuals[[#This Row],[Actual]]))</f>
        <v>2561</v>
      </c>
      <c r="I2198" t="str">
        <f>VLOOKUP(tbActuals[[#This Row],[Country]],
                          tbRegions[], 2, FALSE)</f>
        <v>USA</v>
      </c>
    </row>
    <row r="2199" spans="1:9" x14ac:dyDescent="0.35">
      <c r="A2199" s="1">
        <v>43891</v>
      </c>
      <c r="B2199" t="s">
        <v>61</v>
      </c>
      <c r="C2199" t="s">
        <v>46</v>
      </c>
      <c r="D2199" t="s">
        <v>8</v>
      </c>
      <c r="E2199" s="2">
        <v>12881</v>
      </c>
      <c r="F2199" t="str">
        <f>IFERROR(VLOOKUP(TRIM(tbActuals[[#This Row],[IT Department]]),
                                                  tbDepartments[], 2, FALSE),
                         "")</f>
        <v>BU Support</v>
      </c>
      <c r="G2199" t="str">
        <f>VLOOKUP(tbActuals[[#This Row],[IT Department]],
                           tbDepartments[], 3,FALSE)</f>
        <v>Mira Flores</v>
      </c>
      <c r="H2199" s="2">
        <f>IF(tbActuals[[#This Row],[Actual]]&lt;500,
       0,
       IF(tbActuals[[#This Row],[Actual]]&lt; 1500,
             1500,
             tbActuals[[#This Row],[Actual]]))</f>
        <v>12881</v>
      </c>
      <c r="I2199" t="str">
        <f>VLOOKUP(tbActuals[[#This Row],[Country]],
                          tbRegions[], 2, FALSE)</f>
        <v>USA</v>
      </c>
    </row>
    <row r="2200" spans="1:9" x14ac:dyDescent="0.35">
      <c r="A2200" s="1">
        <v>43891</v>
      </c>
      <c r="B2200" t="s">
        <v>61</v>
      </c>
      <c r="C2200" t="s">
        <v>38</v>
      </c>
      <c r="D2200" t="s">
        <v>8</v>
      </c>
      <c r="E2200" s="2">
        <v>281</v>
      </c>
      <c r="F2200" t="str">
        <f>IFERROR(VLOOKUP(TRIM(tbActuals[[#This Row],[IT Department]]),
                                                  tbDepartments[], 2, FALSE),
                         "")</f>
        <v>BU Support</v>
      </c>
      <c r="G2200" t="str">
        <f>VLOOKUP(tbActuals[[#This Row],[IT Department]],
                           tbDepartments[], 3,FALSE)</f>
        <v>Mira Flores</v>
      </c>
      <c r="H2200" s="2">
        <f>IF(tbActuals[[#This Row],[Actual]]&lt;500,
       0,
       IF(tbActuals[[#This Row],[Actual]]&lt; 1500,
             1500,
             tbActuals[[#This Row],[Actual]]))</f>
        <v>0</v>
      </c>
      <c r="I2200" t="str">
        <f>VLOOKUP(tbActuals[[#This Row],[Country]],
                          tbRegions[], 2, FALSE)</f>
        <v>USA</v>
      </c>
    </row>
    <row r="2201" spans="1:9" x14ac:dyDescent="0.35">
      <c r="A2201" s="1">
        <v>43891</v>
      </c>
      <c r="B2201" t="s">
        <v>61</v>
      </c>
      <c r="C2201" t="s">
        <v>17</v>
      </c>
      <c r="D2201" t="s">
        <v>33</v>
      </c>
      <c r="E2201" s="2">
        <v>196</v>
      </c>
      <c r="F2201" t="str">
        <f>IFERROR(VLOOKUP(TRIM(tbActuals[[#This Row],[IT Department]]),
                                                  tbDepartments[], 2, FALSE),
                         "")</f>
        <v>BU Support</v>
      </c>
      <c r="G2201" t="str">
        <f>VLOOKUP(tbActuals[[#This Row],[IT Department]],
                           tbDepartments[], 3,FALSE)</f>
        <v>Mira Flores</v>
      </c>
      <c r="H2201" s="2">
        <f>IF(tbActuals[[#This Row],[Actual]]&lt;500,
       0,
       IF(tbActuals[[#This Row],[Actual]]&lt; 1500,
             1500,
             tbActuals[[#This Row],[Actual]]))</f>
        <v>0</v>
      </c>
      <c r="I2201" t="str">
        <f>VLOOKUP(tbActuals[[#This Row],[Country]],
                          tbRegions[], 2, FALSE)</f>
        <v>Latin America</v>
      </c>
    </row>
    <row r="2202" spans="1:9" x14ac:dyDescent="0.35">
      <c r="A2202" s="1">
        <v>43891</v>
      </c>
      <c r="B2202" t="s">
        <v>61</v>
      </c>
      <c r="C2202" t="s">
        <v>17</v>
      </c>
      <c r="D2202" t="s">
        <v>52</v>
      </c>
      <c r="E2202" s="2">
        <v>-41</v>
      </c>
      <c r="F2202" t="str">
        <f>IFERROR(VLOOKUP(TRIM(tbActuals[[#This Row],[IT Department]]),
                                                  tbDepartments[], 2, FALSE),
                         "")</f>
        <v>BU Support</v>
      </c>
      <c r="G2202" t="str">
        <f>VLOOKUP(tbActuals[[#This Row],[IT Department]],
                           tbDepartments[], 3,FALSE)</f>
        <v>Mira Flores</v>
      </c>
      <c r="H2202" s="2">
        <f>IF(tbActuals[[#This Row],[Actual]]&lt;500,
       0,
       IF(tbActuals[[#This Row],[Actual]]&lt; 1500,
             1500,
             tbActuals[[#This Row],[Actual]]))</f>
        <v>0</v>
      </c>
      <c r="I2202" t="str">
        <f>VLOOKUP(tbActuals[[#This Row],[Country]],
                          tbRegions[], 2, FALSE)</f>
        <v>Europe</v>
      </c>
    </row>
    <row r="2203" spans="1:9" x14ac:dyDescent="0.35">
      <c r="A2203" s="1">
        <v>43891</v>
      </c>
      <c r="B2203" t="s">
        <v>61</v>
      </c>
      <c r="C2203" t="s">
        <v>17</v>
      </c>
      <c r="D2203" t="s">
        <v>12</v>
      </c>
      <c r="E2203" s="2">
        <v>472</v>
      </c>
      <c r="F2203" t="str">
        <f>IFERROR(VLOOKUP(TRIM(tbActuals[[#This Row],[IT Department]]),
                                                  tbDepartments[], 2, FALSE),
                         "")</f>
        <v>BU Support</v>
      </c>
      <c r="G2203" t="str">
        <f>VLOOKUP(tbActuals[[#This Row],[IT Department]],
                           tbDepartments[], 3,FALSE)</f>
        <v>Mira Flores</v>
      </c>
      <c r="H2203" s="2">
        <f>IF(tbActuals[[#This Row],[Actual]]&lt;500,
       0,
       IF(tbActuals[[#This Row],[Actual]]&lt; 1500,
             1500,
             tbActuals[[#This Row],[Actual]]))</f>
        <v>0</v>
      </c>
      <c r="I2203" t="str">
        <f>VLOOKUP(tbActuals[[#This Row],[Country]],
                          tbRegions[], 2, FALSE)</f>
        <v>Europe</v>
      </c>
    </row>
    <row r="2204" spans="1:9" x14ac:dyDescent="0.35">
      <c r="A2204" s="1">
        <v>43891</v>
      </c>
      <c r="B2204" t="s">
        <v>61</v>
      </c>
      <c r="C2204" t="s">
        <v>18</v>
      </c>
      <c r="D2204" t="s">
        <v>52</v>
      </c>
      <c r="E2204" s="2">
        <v>331</v>
      </c>
      <c r="F2204" t="str">
        <f>IFERROR(VLOOKUP(TRIM(tbActuals[[#This Row],[IT Department]]),
                                                  tbDepartments[], 2, FALSE),
                         "")</f>
        <v>BU Support</v>
      </c>
      <c r="G2204" t="str">
        <f>VLOOKUP(tbActuals[[#This Row],[IT Department]],
                           tbDepartments[], 3,FALSE)</f>
        <v>Mira Flores</v>
      </c>
      <c r="H2204" s="2">
        <f>IF(tbActuals[[#This Row],[Actual]]&lt;500,
       0,
       IF(tbActuals[[#This Row],[Actual]]&lt; 1500,
             1500,
             tbActuals[[#This Row],[Actual]]))</f>
        <v>0</v>
      </c>
      <c r="I2204" t="str">
        <f>VLOOKUP(tbActuals[[#This Row],[Country]],
                          tbRegions[], 2, FALSE)</f>
        <v>Europe</v>
      </c>
    </row>
    <row r="2205" spans="1:9" x14ac:dyDescent="0.35">
      <c r="A2205" s="1">
        <v>43891</v>
      </c>
      <c r="B2205" t="s">
        <v>61</v>
      </c>
      <c r="C2205" t="s">
        <v>18</v>
      </c>
      <c r="D2205" t="s">
        <v>8</v>
      </c>
      <c r="E2205" s="2">
        <v>33950</v>
      </c>
      <c r="F2205" t="str">
        <f>IFERROR(VLOOKUP(TRIM(tbActuals[[#This Row],[IT Department]]),
                                                  tbDepartments[], 2, FALSE),
                         "")</f>
        <v>BU Support</v>
      </c>
      <c r="G2205" t="str">
        <f>VLOOKUP(tbActuals[[#This Row],[IT Department]],
                           tbDepartments[], 3,FALSE)</f>
        <v>Mira Flores</v>
      </c>
      <c r="H2205" s="2">
        <f>IF(tbActuals[[#This Row],[Actual]]&lt;500,
       0,
       IF(tbActuals[[#This Row],[Actual]]&lt; 1500,
             1500,
             tbActuals[[#This Row],[Actual]]))</f>
        <v>33950</v>
      </c>
      <c r="I2205" t="str">
        <f>VLOOKUP(tbActuals[[#This Row],[Country]],
                          tbRegions[], 2, FALSE)</f>
        <v>USA</v>
      </c>
    </row>
    <row r="2206" spans="1:9" x14ac:dyDescent="0.35">
      <c r="A2206" s="1">
        <v>43891</v>
      </c>
      <c r="B2206" t="s">
        <v>61</v>
      </c>
      <c r="C2206" t="s">
        <v>47</v>
      </c>
      <c r="D2206" t="s">
        <v>52</v>
      </c>
      <c r="E2206" s="2">
        <v>49438</v>
      </c>
      <c r="F2206" t="str">
        <f>IFERROR(VLOOKUP(TRIM(tbActuals[[#This Row],[IT Department]]),
                                                  tbDepartments[], 2, FALSE),
                         "")</f>
        <v>BU Support</v>
      </c>
      <c r="G2206" t="str">
        <f>VLOOKUP(tbActuals[[#This Row],[IT Department]],
                           tbDepartments[], 3,FALSE)</f>
        <v>Mira Flores</v>
      </c>
      <c r="H2206" s="2">
        <f>IF(tbActuals[[#This Row],[Actual]]&lt;500,
       0,
       IF(tbActuals[[#This Row],[Actual]]&lt; 1500,
             1500,
             tbActuals[[#This Row],[Actual]]))</f>
        <v>49438</v>
      </c>
      <c r="I2206" t="str">
        <f>VLOOKUP(tbActuals[[#This Row],[Country]],
                          tbRegions[], 2, FALSE)</f>
        <v>Europe</v>
      </c>
    </row>
    <row r="2207" spans="1:9" x14ac:dyDescent="0.35">
      <c r="A2207" s="1">
        <v>43891</v>
      </c>
      <c r="B2207" t="s">
        <v>61</v>
      </c>
      <c r="C2207" t="s">
        <v>47</v>
      </c>
      <c r="D2207" t="s">
        <v>8</v>
      </c>
      <c r="E2207" s="2">
        <v>200914</v>
      </c>
      <c r="F2207" t="str">
        <f>IFERROR(VLOOKUP(TRIM(tbActuals[[#This Row],[IT Department]]),
                                                  tbDepartments[], 2, FALSE),
                         "")</f>
        <v>BU Support</v>
      </c>
      <c r="G2207" t="str">
        <f>VLOOKUP(tbActuals[[#This Row],[IT Department]],
                           tbDepartments[], 3,FALSE)</f>
        <v>Mira Flores</v>
      </c>
      <c r="H2207" s="2">
        <f>IF(tbActuals[[#This Row],[Actual]]&lt;500,
       0,
       IF(tbActuals[[#This Row],[Actual]]&lt; 1500,
             1500,
             tbActuals[[#This Row],[Actual]]))</f>
        <v>200914</v>
      </c>
      <c r="I2207" t="str">
        <f>VLOOKUP(tbActuals[[#This Row],[Country]],
                          tbRegions[], 2, FALSE)</f>
        <v>USA</v>
      </c>
    </row>
    <row r="2208" spans="1:9" x14ac:dyDescent="0.35">
      <c r="A2208" s="1">
        <v>43891</v>
      </c>
      <c r="B2208" t="s">
        <v>61</v>
      </c>
      <c r="C2208" t="s">
        <v>19</v>
      </c>
      <c r="D2208" t="s">
        <v>33</v>
      </c>
      <c r="E2208" s="2">
        <v>8</v>
      </c>
      <c r="F2208" t="str">
        <f>IFERROR(VLOOKUP(TRIM(tbActuals[[#This Row],[IT Department]]),
                                                  tbDepartments[], 2, FALSE),
                         "")</f>
        <v>BU Support</v>
      </c>
      <c r="G2208" t="str">
        <f>VLOOKUP(tbActuals[[#This Row],[IT Department]],
                           tbDepartments[], 3,FALSE)</f>
        <v>Mira Flores</v>
      </c>
      <c r="H2208" s="2">
        <f>IF(tbActuals[[#This Row],[Actual]]&lt;500,
       0,
       IF(tbActuals[[#This Row],[Actual]]&lt; 1500,
             1500,
             tbActuals[[#This Row],[Actual]]))</f>
        <v>0</v>
      </c>
      <c r="I2208" t="str">
        <f>VLOOKUP(tbActuals[[#This Row],[Country]],
                          tbRegions[], 2, FALSE)</f>
        <v>Latin America</v>
      </c>
    </row>
    <row r="2209" spans="1:9" x14ac:dyDescent="0.35">
      <c r="A2209" s="1">
        <v>43891</v>
      </c>
      <c r="B2209" t="s">
        <v>61</v>
      </c>
      <c r="C2209" t="s">
        <v>19</v>
      </c>
      <c r="D2209" t="s">
        <v>62</v>
      </c>
      <c r="E2209" s="2">
        <v>986</v>
      </c>
      <c r="F2209" t="str">
        <f>IFERROR(VLOOKUP(TRIM(tbActuals[[#This Row],[IT Department]]),
                                                  tbDepartments[], 2, FALSE),
                         "")</f>
        <v>BU Support</v>
      </c>
      <c r="G2209" t="str">
        <f>VLOOKUP(tbActuals[[#This Row],[IT Department]],
                           tbDepartments[], 3,FALSE)</f>
        <v>Mira Flores</v>
      </c>
      <c r="H2209" s="2">
        <f>IF(tbActuals[[#This Row],[Actual]]&lt;500,
       0,
       IF(tbActuals[[#This Row],[Actual]]&lt; 1500,
             1500,
             tbActuals[[#This Row],[Actual]]))</f>
        <v>1500</v>
      </c>
      <c r="I2209" t="str">
        <f>VLOOKUP(tbActuals[[#This Row],[Country]],
                          tbRegions[], 2, FALSE)</f>
        <v>USA</v>
      </c>
    </row>
    <row r="2210" spans="1:9" x14ac:dyDescent="0.35">
      <c r="A2210" s="1">
        <v>43891</v>
      </c>
      <c r="B2210" t="s">
        <v>61</v>
      </c>
      <c r="C2210" t="s">
        <v>19</v>
      </c>
      <c r="D2210" t="s">
        <v>8</v>
      </c>
      <c r="E2210" s="2">
        <v>1104</v>
      </c>
      <c r="F2210" t="str">
        <f>IFERROR(VLOOKUP(TRIM(tbActuals[[#This Row],[IT Department]]),
                                                  tbDepartments[], 2, FALSE),
                         "")</f>
        <v>BU Support</v>
      </c>
      <c r="G2210" t="str">
        <f>VLOOKUP(tbActuals[[#This Row],[IT Department]],
                           tbDepartments[], 3,FALSE)</f>
        <v>Mira Flores</v>
      </c>
      <c r="H2210" s="2">
        <f>IF(tbActuals[[#This Row],[Actual]]&lt;500,
       0,
       IF(tbActuals[[#This Row],[Actual]]&lt; 1500,
             1500,
             tbActuals[[#This Row],[Actual]]))</f>
        <v>1500</v>
      </c>
      <c r="I2210" t="str">
        <f>VLOOKUP(tbActuals[[#This Row],[Country]],
                          tbRegions[], 2, FALSE)</f>
        <v>USA</v>
      </c>
    </row>
    <row r="2211" spans="1:9" x14ac:dyDescent="0.35">
      <c r="A2211" s="1">
        <v>43891</v>
      </c>
      <c r="B2211" t="s">
        <v>61</v>
      </c>
      <c r="C2211" t="s">
        <v>25</v>
      </c>
      <c r="D2211" t="s">
        <v>8</v>
      </c>
      <c r="E2211" s="2">
        <v>2226</v>
      </c>
      <c r="F2211" t="str">
        <f>IFERROR(VLOOKUP(TRIM(tbActuals[[#This Row],[IT Department]]),
                                                  tbDepartments[], 2, FALSE),
                         "")</f>
        <v>BU Support</v>
      </c>
      <c r="G2211" t="str">
        <f>VLOOKUP(tbActuals[[#This Row],[IT Department]],
                           tbDepartments[], 3,FALSE)</f>
        <v>Mira Flores</v>
      </c>
      <c r="H2211" s="2">
        <f>IF(tbActuals[[#This Row],[Actual]]&lt;500,
       0,
       IF(tbActuals[[#This Row],[Actual]]&lt; 1500,
             1500,
             tbActuals[[#This Row],[Actual]]))</f>
        <v>2226</v>
      </c>
      <c r="I2211" t="str">
        <f>VLOOKUP(tbActuals[[#This Row],[Country]],
                          tbRegions[], 2, FALSE)</f>
        <v>USA</v>
      </c>
    </row>
    <row r="2212" spans="1:9" x14ac:dyDescent="0.35">
      <c r="A2212" s="1">
        <v>43891</v>
      </c>
      <c r="B2212" t="s">
        <v>61</v>
      </c>
      <c r="C2212" t="s">
        <v>20</v>
      </c>
      <c r="D2212" t="s">
        <v>33</v>
      </c>
      <c r="E2212" s="2">
        <v>111</v>
      </c>
      <c r="F2212" t="str">
        <f>IFERROR(VLOOKUP(TRIM(tbActuals[[#This Row],[IT Department]]),
                                                  tbDepartments[], 2, FALSE),
                         "")</f>
        <v>BU Support</v>
      </c>
      <c r="G2212" t="str">
        <f>VLOOKUP(tbActuals[[#This Row],[IT Department]],
                           tbDepartments[], 3,FALSE)</f>
        <v>Mira Flores</v>
      </c>
      <c r="H2212" s="2">
        <f>IF(tbActuals[[#This Row],[Actual]]&lt;500,
       0,
       IF(tbActuals[[#This Row],[Actual]]&lt; 1500,
             1500,
             tbActuals[[#This Row],[Actual]]))</f>
        <v>0</v>
      </c>
      <c r="I2212" t="str">
        <f>VLOOKUP(tbActuals[[#This Row],[Country]],
                          tbRegions[], 2, FALSE)</f>
        <v>Latin America</v>
      </c>
    </row>
    <row r="2213" spans="1:9" x14ac:dyDescent="0.35">
      <c r="A2213" s="1">
        <v>43891</v>
      </c>
      <c r="B2213" t="s">
        <v>61</v>
      </c>
      <c r="C2213" t="s">
        <v>20</v>
      </c>
      <c r="D2213" t="s">
        <v>52</v>
      </c>
      <c r="E2213" s="2">
        <v>5865</v>
      </c>
      <c r="F2213" t="str">
        <f>IFERROR(VLOOKUP(TRIM(tbActuals[[#This Row],[IT Department]]),
                                                  tbDepartments[], 2, FALSE),
                         "")</f>
        <v>BU Support</v>
      </c>
      <c r="G2213" t="str">
        <f>VLOOKUP(tbActuals[[#This Row],[IT Department]],
                           tbDepartments[], 3,FALSE)</f>
        <v>Mira Flores</v>
      </c>
      <c r="H2213" s="2">
        <f>IF(tbActuals[[#This Row],[Actual]]&lt;500,
       0,
       IF(tbActuals[[#This Row],[Actual]]&lt; 1500,
             1500,
             tbActuals[[#This Row],[Actual]]))</f>
        <v>5865</v>
      </c>
      <c r="I2213" t="str">
        <f>VLOOKUP(tbActuals[[#This Row],[Country]],
                          tbRegions[], 2, FALSE)</f>
        <v>Europe</v>
      </c>
    </row>
    <row r="2214" spans="1:9" x14ac:dyDescent="0.35">
      <c r="A2214" s="1">
        <v>43891</v>
      </c>
      <c r="B2214" t="s">
        <v>61</v>
      </c>
      <c r="C2214" t="s">
        <v>20</v>
      </c>
      <c r="D2214" t="s">
        <v>41</v>
      </c>
      <c r="E2214" s="2">
        <v>3717</v>
      </c>
      <c r="F2214" t="str">
        <f>IFERROR(VLOOKUP(TRIM(tbActuals[[#This Row],[IT Department]]),
                                                  tbDepartments[], 2, FALSE),
                         "")</f>
        <v>BU Support</v>
      </c>
      <c r="G2214" t="str">
        <f>VLOOKUP(tbActuals[[#This Row],[IT Department]],
                           tbDepartments[], 3,FALSE)</f>
        <v>Mira Flores</v>
      </c>
      <c r="H2214" s="2">
        <f>IF(tbActuals[[#This Row],[Actual]]&lt;500,
       0,
       IF(tbActuals[[#This Row],[Actual]]&lt; 1500,
             1500,
             tbActuals[[#This Row],[Actual]]))</f>
        <v>3717</v>
      </c>
      <c r="I2214" t="str">
        <f>VLOOKUP(tbActuals[[#This Row],[Country]],
                          tbRegions[], 2, FALSE)</f>
        <v>Europe</v>
      </c>
    </row>
    <row r="2215" spans="1:9" x14ac:dyDescent="0.35">
      <c r="A2215" s="1">
        <v>43891</v>
      </c>
      <c r="B2215" t="s">
        <v>61</v>
      </c>
      <c r="C2215" t="s">
        <v>20</v>
      </c>
      <c r="D2215" t="s">
        <v>12</v>
      </c>
      <c r="E2215" s="2">
        <v>856</v>
      </c>
      <c r="F2215" t="str">
        <f>IFERROR(VLOOKUP(TRIM(tbActuals[[#This Row],[IT Department]]),
                                                  tbDepartments[], 2, FALSE),
                         "")</f>
        <v>BU Support</v>
      </c>
      <c r="G2215" t="str">
        <f>VLOOKUP(tbActuals[[#This Row],[IT Department]],
                           tbDepartments[], 3,FALSE)</f>
        <v>Mira Flores</v>
      </c>
      <c r="H2215" s="2">
        <f>IF(tbActuals[[#This Row],[Actual]]&lt;500,
       0,
       IF(tbActuals[[#This Row],[Actual]]&lt; 1500,
             1500,
             tbActuals[[#This Row],[Actual]]))</f>
        <v>1500</v>
      </c>
      <c r="I2215" t="str">
        <f>VLOOKUP(tbActuals[[#This Row],[Country]],
                          tbRegions[], 2, FALSE)</f>
        <v>Europe</v>
      </c>
    </row>
    <row r="2216" spans="1:9" x14ac:dyDescent="0.35">
      <c r="A2216" s="1">
        <v>43891</v>
      </c>
      <c r="B2216" t="s">
        <v>61</v>
      </c>
      <c r="C2216" t="s">
        <v>20</v>
      </c>
      <c r="D2216" t="s">
        <v>62</v>
      </c>
      <c r="E2216" s="2">
        <v>17438</v>
      </c>
      <c r="F2216" t="str">
        <f>IFERROR(VLOOKUP(TRIM(tbActuals[[#This Row],[IT Department]]),
                                                  tbDepartments[], 2, FALSE),
                         "")</f>
        <v>BU Support</v>
      </c>
      <c r="G2216" t="str">
        <f>VLOOKUP(tbActuals[[#This Row],[IT Department]],
                           tbDepartments[], 3,FALSE)</f>
        <v>Mira Flores</v>
      </c>
      <c r="H2216" s="2">
        <f>IF(tbActuals[[#This Row],[Actual]]&lt;500,
       0,
       IF(tbActuals[[#This Row],[Actual]]&lt; 1500,
             1500,
             tbActuals[[#This Row],[Actual]]))</f>
        <v>17438</v>
      </c>
      <c r="I2216" t="str">
        <f>VLOOKUP(tbActuals[[#This Row],[Country]],
                          tbRegions[], 2, FALSE)</f>
        <v>USA</v>
      </c>
    </row>
    <row r="2217" spans="1:9" x14ac:dyDescent="0.35">
      <c r="A2217" s="1">
        <v>43891</v>
      </c>
      <c r="B2217" t="s">
        <v>61</v>
      </c>
      <c r="C2217" t="s">
        <v>20</v>
      </c>
      <c r="D2217" t="s">
        <v>7</v>
      </c>
      <c r="E2217" s="2">
        <v>290</v>
      </c>
      <c r="F2217" t="str">
        <f>IFERROR(VLOOKUP(TRIM(tbActuals[[#This Row],[IT Department]]),
                                                  tbDepartments[], 2, FALSE),
                         "")</f>
        <v>BU Support</v>
      </c>
      <c r="G2217" t="str">
        <f>VLOOKUP(tbActuals[[#This Row],[IT Department]],
                           tbDepartments[], 3,FALSE)</f>
        <v>Mira Flores</v>
      </c>
      <c r="H2217" s="2">
        <f>IF(tbActuals[[#This Row],[Actual]]&lt;500,
       0,
       IF(tbActuals[[#This Row],[Actual]]&lt; 1500,
             1500,
             tbActuals[[#This Row],[Actual]]))</f>
        <v>0</v>
      </c>
      <c r="I2217" t="str">
        <f>VLOOKUP(tbActuals[[#This Row],[Country]],
                          tbRegions[], 2, FALSE)</f>
        <v>Europe</v>
      </c>
    </row>
    <row r="2218" spans="1:9" x14ac:dyDescent="0.35">
      <c r="A2218" s="1">
        <v>43891</v>
      </c>
      <c r="B2218" t="s">
        <v>61</v>
      </c>
      <c r="C2218" t="s">
        <v>20</v>
      </c>
      <c r="D2218" t="s">
        <v>8</v>
      </c>
      <c r="E2218" s="2">
        <v>7303</v>
      </c>
      <c r="F2218" t="str">
        <f>IFERROR(VLOOKUP(TRIM(tbActuals[[#This Row],[IT Department]]),
                                                  tbDepartments[], 2, FALSE),
                         "")</f>
        <v>BU Support</v>
      </c>
      <c r="G2218" t="str">
        <f>VLOOKUP(tbActuals[[#This Row],[IT Department]],
                           tbDepartments[], 3,FALSE)</f>
        <v>Mira Flores</v>
      </c>
      <c r="H2218" s="2">
        <f>IF(tbActuals[[#This Row],[Actual]]&lt;500,
       0,
       IF(tbActuals[[#This Row],[Actual]]&lt; 1500,
             1500,
             tbActuals[[#This Row],[Actual]]))</f>
        <v>7303</v>
      </c>
      <c r="I2218" t="str">
        <f>VLOOKUP(tbActuals[[#This Row],[Country]],
                          tbRegions[], 2, FALSE)</f>
        <v>USA</v>
      </c>
    </row>
    <row r="2219" spans="1:9" x14ac:dyDescent="0.35">
      <c r="A2219" s="1">
        <v>43891</v>
      </c>
      <c r="B2219" t="s">
        <v>61</v>
      </c>
      <c r="C2219" t="s">
        <v>26</v>
      </c>
      <c r="D2219" t="s">
        <v>42</v>
      </c>
      <c r="E2219" s="2">
        <v>-2336</v>
      </c>
      <c r="F2219" t="str">
        <f>IFERROR(VLOOKUP(TRIM(tbActuals[[#This Row],[IT Department]]),
                                                  tbDepartments[], 2, FALSE),
                         "")</f>
        <v>BU Support</v>
      </c>
      <c r="G2219" t="str">
        <f>VLOOKUP(tbActuals[[#This Row],[IT Department]],
                           tbDepartments[], 3,FALSE)</f>
        <v>Mira Flores</v>
      </c>
      <c r="H2219" s="2">
        <f>IF(tbActuals[[#This Row],[Actual]]&lt;500,
       0,
       IF(tbActuals[[#This Row],[Actual]]&lt; 1500,
             1500,
             tbActuals[[#This Row],[Actual]]))</f>
        <v>0</v>
      </c>
      <c r="I2219" t="str">
        <f>VLOOKUP(tbActuals[[#This Row],[Country]],
                          tbRegions[], 2, FALSE)</f>
        <v>Europe</v>
      </c>
    </row>
    <row r="2220" spans="1:9" x14ac:dyDescent="0.35">
      <c r="A2220" s="1">
        <v>43891</v>
      </c>
      <c r="B2220" t="s">
        <v>61</v>
      </c>
      <c r="C2220" t="s">
        <v>26</v>
      </c>
      <c r="D2220" t="s">
        <v>62</v>
      </c>
      <c r="E2220" s="2">
        <v>1246</v>
      </c>
      <c r="F2220" t="str">
        <f>IFERROR(VLOOKUP(TRIM(tbActuals[[#This Row],[IT Department]]),
                                                  tbDepartments[], 2, FALSE),
                         "")</f>
        <v>BU Support</v>
      </c>
      <c r="G2220" t="str">
        <f>VLOOKUP(tbActuals[[#This Row],[IT Department]],
                           tbDepartments[], 3,FALSE)</f>
        <v>Mira Flores</v>
      </c>
      <c r="H2220" s="2">
        <f>IF(tbActuals[[#This Row],[Actual]]&lt;500,
       0,
       IF(tbActuals[[#This Row],[Actual]]&lt; 1500,
             1500,
             tbActuals[[#This Row],[Actual]]))</f>
        <v>1500</v>
      </c>
      <c r="I2220" t="str">
        <f>VLOOKUP(tbActuals[[#This Row],[Country]],
                          tbRegions[], 2, FALSE)</f>
        <v>USA</v>
      </c>
    </row>
    <row r="2221" spans="1:9" x14ac:dyDescent="0.35">
      <c r="A2221" s="1">
        <v>43891</v>
      </c>
      <c r="B2221" t="s">
        <v>61</v>
      </c>
      <c r="C2221" t="s">
        <v>26</v>
      </c>
      <c r="D2221" t="s">
        <v>45</v>
      </c>
      <c r="E2221" s="2">
        <v>10</v>
      </c>
      <c r="F2221" t="str">
        <f>IFERROR(VLOOKUP(TRIM(tbActuals[[#This Row],[IT Department]]),
                                                  tbDepartments[], 2, FALSE),
                         "")</f>
        <v>BU Support</v>
      </c>
      <c r="G2221" t="str">
        <f>VLOOKUP(tbActuals[[#This Row],[IT Department]],
                           tbDepartments[], 3,FALSE)</f>
        <v>Mira Flores</v>
      </c>
      <c r="H2221" s="2">
        <f>IF(tbActuals[[#This Row],[Actual]]&lt;500,
       0,
       IF(tbActuals[[#This Row],[Actual]]&lt; 1500,
             1500,
             tbActuals[[#This Row],[Actual]]))</f>
        <v>0</v>
      </c>
      <c r="I2221" t="str">
        <f>VLOOKUP(tbActuals[[#This Row],[Country]],
                          tbRegions[], 2, FALSE)</f>
        <v>Europe</v>
      </c>
    </row>
    <row r="2222" spans="1:9" x14ac:dyDescent="0.35">
      <c r="A2222" s="1">
        <v>43891</v>
      </c>
      <c r="B2222" t="s">
        <v>61</v>
      </c>
      <c r="C2222" t="s">
        <v>26</v>
      </c>
      <c r="D2222" t="s">
        <v>8</v>
      </c>
      <c r="E2222" s="2">
        <v>7536</v>
      </c>
      <c r="F2222" t="str">
        <f>IFERROR(VLOOKUP(TRIM(tbActuals[[#This Row],[IT Department]]),
                                                  tbDepartments[], 2, FALSE),
                         "")</f>
        <v>BU Support</v>
      </c>
      <c r="G2222" t="str">
        <f>VLOOKUP(tbActuals[[#This Row],[IT Department]],
                           tbDepartments[], 3,FALSE)</f>
        <v>Mira Flores</v>
      </c>
      <c r="H2222" s="2">
        <f>IF(tbActuals[[#This Row],[Actual]]&lt;500,
       0,
       IF(tbActuals[[#This Row],[Actual]]&lt; 1500,
             1500,
             tbActuals[[#This Row],[Actual]]))</f>
        <v>7536</v>
      </c>
      <c r="I2222" t="str">
        <f>VLOOKUP(tbActuals[[#This Row],[Country]],
                          tbRegions[], 2, FALSE)</f>
        <v>USA</v>
      </c>
    </row>
    <row r="2223" spans="1:9" x14ac:dyDescent="0.35">
      <c r="A2223" s="1">
        <v>43891</v>
      </c>
      <c r="B2223" t="s">
        <v>61</v>
      </c>
      <c r="C2223" t="s">
        <v>21</v>
      </c>
      <c r="D2223" t="s">
        <v>33</v>
      </c>
      <c r="E2223" s="2">
        <v>-30</v>
      </c>
      <c r="F2223" t="str">
        <f>IFERROR(VLOOKUP(TRIM(tbActuals[[#This Row],[IT Department]]),
                                                  tbDepartments[], 2, FALSE),
                         "")</f>
        <v>BU Support</v>
      </c>
      <c r="G2223" t="str">
        <f>VLOOKUP(tbActuals[[#This Row],[IT Department]],
                           tbDepartments[], 3,FALSE)</f>
        <v>Mira Flores</v>
      </c>
      <c r="H2223" s="2">
        <f>IF(tbActuals[[#This Row],[Actual]]&lt;500,
       0,
       IF(tbActuals[[#This Row],[Actual]]&lt; 1500,
             1500,
             tbActuals[[#This Row],[Actual]]))</f>
        <v>0</v>
      </c>
      <c r="I2223" t="str">
        <f>VLOOKUP(tbActuals[[#This Row],[Country]],
                          tbRegions[], 2, FALSE)</f>
        <v>Latin America</v>
      </c>
    </row>
    <row r="2224" spans="1:9" x14ac:dyDescent="0.35">
      <c r="A2224" s="1">
        <v>43891</v>
      </c>
      <c r="B2224" t="s">
        <v>61</v>
      </c>
      <c r="C2224" t="s">
        <v>21</v>
      </c>
      <c r="D2224" t="s">
        <v>52</v>
      </c>
      <c r="E2224" s="2">
        <v>3102</v>
      </c>
      <c r="F2224" t="str">
        <f>IFERROR(VLOOKUP(TRIM(tbActuals[[#This Row],[IT Department]]),
                                                  tbDepartments[], 2, FALSE),
                         "")</f>
        <v>BU Support</v>
      </c>
      <c r="G2224" t="str">
        <f>VLOOKUP(tbActuals[[#This Row],[IT Department]],
                           tbDepartments[], 3,FALSE)</f>
        <v>Mira Flores</v>
      </c>
      <c r="H2224" s="2">
        <f>IF(tbActuals[[#This Row],[Actual]]&lt;500,
       0,
       IF(tbActuals[[#This Row],[Actual]]&lt; 1500,
             1500,
             tbActuals[[#This Row],[Actual]]))</f>
        <v>3102</v>
      </c>
      <c r="I2224" t="str">
        <f>VLOOKUP(tbActuals[[#This Row],[Country]],
                          tbRegions[], 2, FALSE)</f>
        <v>Europe</v>
      </c>
    </row>
    <row r="2225" spans="1:9" x14ac:dyDescent="0.35">
      <c r="A2225" s="1">
        <v>43891</v>
      </c>
      <c r="B2225" t="s">
        <v>61</v>
      </c>
      <c r="C2225" t="s">
        <v>21</v>
      </c>
      <c r="D2225" t="s">
        <v>42</v>
      </c>
      <c r="E2225" s="2">
        <v>197</v>
      </c>
      <c r="F2225" t="str">
        <f>IFERROR(VLOOKUP(TRIM(tbActuals[[#This Row],[IT Department]]),
                                                  tbDepartments[], 2, FALSE),
                         "")</f>
        <v>BU Support</v>
      </c>
      <c r="G2225" t="str">
        <f>VLOOKUP(tbActuals[[#This Row],[IT Department]],
                           tbDepartments[], 3,FALSE)</f>
        <v>Mira Flores</v>
      </c>
      <c r="H2225" s="2">
        <f>IF(tbActuals[[#This Row],[Actual]]&lt;500,
       0,
       IF(tbActuals[[#This Row],[Actual]]&lt; 1500,
             1500,
             tbActuals[[#This Row],[Actual]]))</f>
        <v>0</v>
      </c>
      <c r="I2225" t="str">
        <f>VLOOKUP(tbActuals[[#This Row],[Country]],
                          tbRegions[], 2, FALSE)</f>
        <v>Europe</v>
      </c>
    </row>
    <row r="2226" spans="1:9" x14ac:dyDescent="0.35">
      <c r="A2226" s="1">
        <v>43891</v>
      </c>
      <c r="B2226" t="s">
        <v>61</v>
      </c>
      <c r="C2226" t="s">
        <v>21</v>
      </c>
      <c r="D2226" t="s">
        <v>41</v>
      </c>
      <c r="E2226" s="2">
        <v>86</v>
      </c>
      <c r="F2226" t="str">
        <f>IFERROR(VLOOKUP(TRIM(tbActuals[[#This Row],[IT Department]]),
                                                  tbDepartments[], 2, FALSE),
                         "")</f>
        <v>BU Support</v>
      </c>
      <c r="G2226" t="str">
        <f>VLOOKUP(tbActuals[[#This Row],[IT Department]],
                           tbDepartments[], 3,FALSE)</f>
        <v>Mira Flores</v>
      </c>
      <c r="H2226" s="2">
        <f>IF(tbActuals[[#This Row],[Actual]]&lt;500,
       0,
       IF(tbActuals[[#This Row],[Actual]]&lt; 1500,
             1500,
             tbActuals[[#This Row],[Actual]]))</f>
        <v>0</v>
      </c>
      <c r="I2226" t="str">
        <f>VLOOKUP(tbActuals[[#This Row],[Country]],
                          tbRegions[], 2, FALSE)</f>
        <v>Europe</v>
      </c>
    </row>
    <row r="2227" spans="1:9" x14ac:dyDescent="0.35">
      <c r="A2227" s="1">
        <v>43891</v>
      </c>
      <c r="B2227" t="s">
        <v>61</v>
      </c>
      <c r="C2227" t="s">
        <v>21</v>
      </c>
      <c r="D2227" t="s">
        <v>12</v>
      </c>
      <c r="E2227" s="2">
        <v>1726</v>
      </c>
      <c r="F2227" t="str">
        <f>IFERROR(VLOOKUP(TRIM(tbActuals[[#This Row],[IT Department]]),
                                                  tbDepartments[], 2, FALSE),
                         "")</f>
        <v>BU Support</v>
      </c>
      <c r="G2227" t="str">
        <f>VLOOKUP(tbActuals[[#This Row],[IT Department]],
                           tbDepartments[], 3,FALSE)</f>
        <v>Mira Flores</v>
      </c>
      <c r="H2227" s="2">
        <f>IF(tbActuals[[#This Row],[Actual]]&lt;500,
       0,
       IF(tbActuals[[#This Row],[Actual]]&lt; 1500,
             1500,
             tbActuals[[#This Row],[Actual]]))</f>
        <v>1726</v>
      </c>
      <c r="I2227" t="str">
        <f>VLOOKUP(tbActuals[[#This Row],[Country]],
                          tbRegions[], 2, FALSE)</f>
        <v>Europe</v>
      </c>
    </row>
    <row r="2228" spans="1:9" x14ac:dyDescent="0.35">
      <c r="A2228" s="1">
        <v>43891</v>
      </c>
      <c r="B2228" t="s">
        <v>61</v>
      </c>
      <c r="C2228" t="s">
        <v>21</v>
      </c>
      <c r="D2228" t="s">
        <v>62</v>
      </c>
      <c r="E2228" s="2">
        <v>970</v>
      </c>
      <c r="F2228" t="str">
        <f>IFERROR(VLOOKUP(TRIM(tbActuals[[#This Row],[IT Department]]),
                                                  tbDepartments[], 2, FALSE),
                         "")</f>
        <v>BU Support</v>
      </c>
      <c r="G2228" t="str">
        <f>VLOOKUP(tbActuals[[#This Row],[IT Department]],
                           tbDepartments[], 3,FALSE)</f>
        <v>Mira Flores</v>
      </c>
      <c r="H2228" s="2">
        <f>IF(tbActuals[[#This Row],[Actual]]&lt;500,
       0,
       IF(tbActuals[[#This Row],[Actual]]&lt; 1500,
             1500,
             tbActuals[[#This Row],[Actual]]))</f>
        <v>1500</v>
      </c>
      <c r="I2228" t="str">
        <f>VLOOKUP(tbActuals[[#This Row],[Country]],
                          tbRegions[], 2, FALSE)</f>
        <v>USA</v>
      </c>
    </row>
    <row r="2229" spans="1:9" x14ac:dyDescent="0.35">
      <c r="A2229" s="1">
        <v>43891</v>
      </c>
      <c r="B2229" t="s">
        <v>61</v>
      </c>
      <c r="C2229" t="s">
        <v>21</v>
      </c>
      <c r="D2229" t="s">
        <v>45</v>
      </c>
      <c r="E2229" s="2">
        <v>121</v>
      </c>
      <c r="F2229" t="str">
        <f>IFERROR(VLOOKUP(TRIM(tbActuals[[#This Row],[IT Department]]),
                                                  tbDepartments[], 2, FALSE),
                         "")</f>
        <v>BU Support</v>
      </c>
      <c r="G2229" t="str">
        <f>VLOOKUP(tbActuals[[#This Row],[IT Department]],
                           tbDepartments[], 3,FALSE)</f>
        <v>Mira Flores</v>
      </c>
      <c r="H2229" s="2">
        <f>IF(tbActuals[[#This Row],[Actual]]&lt;500,
       0,
       IF(tbActuals[[#This Row],[Actual]]&lt; 1500,
             1500,
             tbActuals[[#This Row],[Actual]]))</f>
        <v>0</v>
      </c>
      <c r="I2229" t="str">
        <f>VLOOKUP(tbActuals[[#This Row],[Country]],
                          tbRegions[], 2, FALSE)</f>
        <v>Europe</v>
      </c>
    </row>
    <row r="2230" spans="1:9" x14ac:dyDescent="0.35">
      <c r="A2230" s="1">
        <v>43891</v>
      </c>
      <c r="B2230" t="s">
        <v>61</v>
      </c>
      <c r="C2230" t="s">
        <v>21</v>
      </c>
      <c r="D2230" t="s">
        <v>7</v>
      </c>
      <c r="E2230" s="2">
        <v>2613</v>
      </c>
      <c r="F2230" t="str">
        <f>IFERROR(VLOOKUP(TRIM(tbActuals[[#This Row],[IT Department]]),
                                                  tbDepartments[], 2, FALSE),
                         "")</f>
        <v>BU Support</v>
      </c>
      <c r="G2230" t="str">
        <f>VLOOKUP(tbActuals[[#This Row],[IT Department]],
                           tbDepartments[], 3,FALSE)</f>
        <v>Mira Flores</v>
      </c>
      <c r="H2230" s="2">
        <f>IF(tbActuals[[#This Row],[Actual]]&lt;500,
       0,
       IF(tbActuals[[#This Row],[Actual]]&lt; 1500,
             1500,
             tbActuals[[#This Row],[Actual]]))</f>
        <v>2613</v>
      </c>
      <c r="I2230" t="str">
        <f>VLOOKUP(tbActuals[[#This Row],[Country]],
                          tbRegions[], 2, FALSE)</f>
        <v>Europe</v>
      </c>
    </row>
    <row r="2231" spans="1:9" x14ac:dyDescent="0.35">
      <c r="A2231" s="1">
        <v>43891</v>
      </c>
      <c r="B2231" t="s">
        <v>61</v>
      </c>
      <c r="C2231" t="s">
        <v>21</v>
      </c>
      <c r="D2231" t="s">
        <v>8</v>
      </c>
      <c r="E2231" s="2">
        <v>18342</v>
      </c>
      <c r="F2231" t="str">
        <f>IFERROR(VLOOKUP(TRIM(tbActuals[[#This Row],[IT Department]]),
                                                  tbDepartments[], 2, FALSE),
                         "")</f>
        <v>BU Support</v>
      </c>
      <c r="G2231" t="str">
        <f>VLOOKUP(tbActuals[[#This Row],[IT Department]],
                           tbDepartments[], 3,FALSE)</f>
        <v>Mira Flores</v>
      </c>
      <c r="H2231" s="2">
        <f>IF(tbActuals[[#This Row],[Actual]]&lt;500,
       0,
       IF(tbActuals[[#This Row],[Actual]]&lt; 1500,
             1500,
             tbActuals[[#This Row],[Actual]]))</f>
        <v>18342</v>
      </c>
      <c r="I2231" t="str">
        <f>VLOOKUP(tbActuals[[#This Row],[Country]],
                          tbRegions[], 2, FALSE)</f>
        <v>USA</v>
      </c>
    </row>
    <row r="2232" spans="1:9" x14ac:dyDescent="0.35">
      <c r="A2232" s="1">
        <v>43891</v>
      </c>
      <c r="B2232" t="s">
        <v>61</v>
      </c>
      <c r="C2232" t="s">
        <v>22</v>
      </c>
      <c r="D2232" t="s">
        <v>52</v>
      </c>
      <c r="E2232" s="2">
        <v>227</v>
      </c>
      <c r="F2232" t="str">
        <f>IFERROR(VLOOKUP(TRIM(tbActuals[[#This Row],[IT Department]]),
                                                  tbDepartments[], 2, FALSE),
                         "")</f>
        <v>BU Support</v>
      </c>
      <c r="G2232" t="str">
        <f>VLOOKUP(tbActuals[[#This Row],[IT Department]],
                           tbDepartments[], 3,FALSE)</f>
        <v>Mira Flores</v>
      </c>
      <c r="H2232" s="2">
        <f>IF(tbActuals[[#This Row],[Actual]]&lt;500,
       0,
       IF(tbActuals[[#This Row],[Actual]]&lt; 1500,
             1500,
             tbActuals[[#This Row],[Actual]]))</f>
        <v>0</v>
      </c>
      <c r="I2232" t="str">
        <f>VLOOKUP(tbActuals[[#This Row],[Country]],
                          tbRegions[], 2, FALSE)</f>
        <v>Europe</v>
      </c>
    </row>
    <row r="2233" spans="1:9" x14ac:dyDescent="0.35">
      <c r="A2233" s="1">
        <v>43891</v>
      </c>
      <c r="B2233" t="s">
        <v>61</v>
      </c>
      <c r="C2233" t="s">
        <v>22</v>
      </c>
      <c r="D2233" t="s">
        <v>12</v>
      </c>
      <c r="E2233" s="2">
        <v>84</v>
      </c>
      <c r="F2233" t="str">
        <f>IFERROR(VLOOKUP(TRIM(tbActuals[[#This Row],[IT Department]]),
                                                  tbDepartments[], 2, FALSE),
                         "")</f>
        <v>BU Support</v>
      </c>
      <c r="G2233" t="str">
        <f>VLOOKUP(tbActuals[[#This Row],[IT Department]],
                           tbDepartments[], 3,FALSE)</f>
        <v>Mira Flores</v>
      </c>
      <c r="H2233" s="2">
        <f>IF(tbActuals[[#This Row],[Actual]]&lt;500,
       0,
       IF(tbActuals[[#This Row],[Actual]]&lt; 1500,
             1500,
             tbActuals[[#This Row],[Actual]]))</f>
        <v>0</v>
      </c>
      <c r="I2233" t="str">
        <f>VLOOKUP(tbActuals[[#This Row],[Country]],
                          tbRegions[], 2, FALSE)</f>
        <v>Europe</v>
      </c>
    </row>
    <row r="2234" spans="1:9" x14ac:dyDescent="0.35">
      <c r="A2234" s="1">
        <v>43891</v>
      </c>
      <c r="B2234" t="s">
        <v>61</v>
      </c>
      <c r="C2234" t="s">
        <v>22</v>
      </c>
      <c r="D2234" t="s">
        <v>45</v>
      </c>
      <c r="E2234" s="2">
        <v>-9</v>
      </c>
      <c r="F2234" t="str">
        <f>IFERROR(VLOOKUP(TRIM(tbActuals[[#This Row],[IT Department]]),
                                                  tbDepartments[], 2, FALSE),
                         "")</f>
        <v>BU Support</v>
      </c>
      <c r="G2234" t="str">
        <f>VLOOKUP(tbActuals[[#This Row],[IT Department]],
                           tbDepartments[], 3,FALSE)</f>
        <v>Mira Flores</v>
      </c>
      <c r="H2234" s="2">
        <f>IF(tbActuals[[#This Row],[Actual]]&lt;500,
       0,
       IF(tbActuals[[#This Row],[Actual]]&lt; 1500,
             1500,
             tbActuals[[#This Row],[Actual]]))</f>
        <v>0</v>
      </c>
      <c r="I2234" t="str">
        <f>VLOOKUP(tbActuals[[#This Row],[Country]],
                          tbRegions[], 2, FALSE)</f>
        <v>Europe</v>
      </c>
    </row>
    <row r="2235" spans="1:9" x14ac:dyDescent="0.35">
      <c r="A2235" s="1">
        <v>43891</v>
      </c>
      <c r="B2235" t="s">
        <v>63</v>
      </c>
      <c r="C2235" t="s">
        <v>24</v>
      </c>
      <c r="D2235" t="s">
        <v>7</v>
      </c>
      <c r="E2235" s="2">
        <v>13242</v>
      </c>
      <c r="F2235" t="str">
        <f>IFERROR(VLOOKUP(TRIM(tbActuals[[#This Row],[IT Department]]),
                                                  tbDepartments[], 2, FALSE),
                         "")</f>
        <v>Enablement</v>
      </c>
      <c r="G2235" t="str">
        <f>VLOOKUP(tbActuals[[#This Row],[IT Department]],
                           tbDepartments[], 3,FALSE)</f>
        <v>Bo Jones</v>
      </c>
      <c r="H2235" s="2">
        <f>IF(tbActuals[[#This Row],[Actual]]&lt;500,
       0,
       IF(tbActuals[[#This Row],[Actual]]&lt; 1500,
             1500,
             tbActuals[[#This Row],[Actual]]))</f>
        <v>13242</v>
      </c>
      <c r="I2235" t="str">
        <f>VLOOKUP(tbActuals[[#This Row],[Country]],
                          tbRegions[], 2, FALSE)</f>
        <v>Europe</v>
      </c>
    </row>
    <row r="2236" spans="1:9" x14ac:dyDescent="0.35">
      <c r="A2236" s="1">
        <v>43891</v>
      </c>
      <c r="B2236" t="s">
        <v>63</v>
      </c>
      <c r="C2236" t="s">
        <v>24</v>
      </c>
      <c r="D2236" t="s">
        <v>8</v>
      </c>
      <c r="E2236" s="2">
        <v>2133</v>
      </c>
      <c r="F2236" t="str">
        <f>IFERROR(VLOOKUP(TRIM(tbActuals[[#This Row],[IT Department]]),
                                                  tbDepartments[], 2, FALSE),
                         "")</f>
        <v>Enablement</v>
      </c>
      <c r="G2236" t="str">
        <f>VLOOKUP(tbActuals[[#This Row],[IT Department]],
                           tbDepartments[], 3,FALSE)</f>
        <v>Bo Jones</v>
      </c>
      <c r="H2236" s="2">
        <f>IF(tbActuals[[#This Row],[Actual]]&lt;500,
       0,
       IF(tbActuals[[#This Row],[Actual]]&lt; 1500,
             1500,
             tbActuals[[#This Row],[Actual]]))</f>
        <v>2133</v>
      </c>
      <c r="I2236" t="str">
        <f>VLOOKUP(tbActuals[[#This Row],[Country]],
                          tbRegions[], 2, FALSE)</f>
        <v>USA</v>
      </c>
    </row>
    <row r="2237" spans="1:9" x14ac:dyDescent="0.35">
      <c r="A2237" s="1">
        <v>43891</v>
      </c>
      <c r="B2237" t="s">
        <v>63</v>
      </c>
      <c r="C2237" t="s">
        <v>6</v>
      </c>
      <c r="D2237" t="s">
        <v>7</v>
      </c>
      <c r="E2237" s="2">
        <v>2495</v>
      </c>
      <c r="F2237" t="str">
        <f>IFERROR(VLOOKUP(TRIM(tbActuals[[#This Row],[IT Department]]),
                                                  tbDepartments[], 2, FALSE),
                         "")</f>
        <v>Enablement</v>
      </c>
      <c r="G2237" t="str">
        <f>VLOOKUP(tbActuals[[#This Row],[IT Department]],
                           tbDepartments[], 3,FALSE)</f>
        <v>Bo Jones</v>
      </c>
      <c r="H2237" s="2">
        <f>IF(tbActuals[[#This Row],[Actual]]&lt;500,
       0,
       IF(tbActuals[[#This Row],[Actual]]&lt; 1500,
             1500,
             tbActuals[[#This Row],[Actual]]))</f>
        <v>2495</v>
      </c>
      <c r="I2237" t="str">
        <f>VLOOKUP(tbActuals[[#This Row],[Country]],
                          tbRegions[], 2, FALSE)</f>
        <v>Europe</v>
      </c>
    </row>
    <row r="2238" spans="1:9" x14ac:dyDescent="0.35">
      <c r="A2238" s="1">
        <v>43891</v>
      </c>
      <c r="B2238" t="s">
        <v>63</v>
      </c>
      <c r="C2238" t="s">
        <v>6</v>
      </c>
      <c r="D2238" t="s">
        <v>8</v>
      </c>
      <c r="E2238" s="2">
        <v>45190</v>
      </c>
      <c r="F2238" t="str">
        <f>IFERROR(VLOOKUP(TRIM(tbActuals[[#This Row],[IT Department]]),
                                                  tbDepartments[], 2, FALSE),
                         "")</f>
        <v>Enablement</v>
      </c>
      <c r="G2238" t="str">
        <f>VLOOKUP(tbActuals[[#This Row],[IT Department]],
                           tbDepartments[], 3,FALSE)</f>
        <v>Bo Jones</v>
      </c>
      <c r="H2238" s="2">
        <f>IF(tbActuals[[#This Row],[Actual]]&lt;500,
       0,
       IF(tbActuals[[#This Row],[Actual]]&lt; 1500,
             1500,
             tbActuals[[#This Row],[Actual]]))</f>
        <v>45190</v>
      </c>
      <c r="I2238" t="str">
        <f>VLOOKUP(tbActuals[[#This Row],[Country]],
                          tbRegions[], 2, FALSE)</f>
        <v>USA</v>
      </c>
    </row>
    <row r="2239" spans="1:9" x14ac:dyDescent="0.35">
      <c r="A2239" s="1">
        <v>43891</v>
      </c>
      <c r="B2239" t="s">
        <v>63</v>
      </c>
      <c r="C2239" t="s">
        <v>11</v>
      </c>
      <c r="D2239" t="s">
        <v>7</v>
      </c>
      <c r="E2239" s="2">
        <v>8701</v>
      </c>
      <c r="F2239" t="str">
        <f>IFERROR(VLOOKUP(TRIM(tbActuals[[#This Row],[IT Department]]),
                                                  tbDepartments[], 2, FALSE),
                         "")</f>
        <v>Enablement</v>
      </c>
      <c r="G2239" t="str">
        <f>VLOOKUP(tbActuals[[#This Row],[IT Department]],
                           tbDepartments[], 3,FALSE)</f>
        <v>Bo Jones</v>
      </c>
      <c r="H2239" s="2">
        <f>IF(tbActuals[[#This Row],[Actual]]&lt;500,
       0,
       IF(tbActuals[[#This Row],[Actual]]&lt; 1500,
             1500,
             tbActuals[[#This Row],[Actual]]))</f>
        <v>8701</v>
      </c>
      <c r="I2239" t="str">
        <f>VLOOKUP(tbActuals[[#This Row],[Country]],
                          tbRegions[], 2, FALSE)</f>
        <v>Europe</v>
      </c>
    </row>
    <row r="2240" spans="1:9" x14ac:dyDescent="0.35">
      <c r="A2240" s="1">
        <v>43891</v>
      </c>
      <c r="B2240" t="s">
        <v>63</v>
      </c>
      <c r="C2240" t="s">
        <v>11</v>
      </c>
      <c r="D2240" t="s">
        <v>8</v>
      </c>
      <c r="E2240" s="2">
        <v>410</v>
      </c>
      <c r="F2240" t="str">
        <f>IFERROR(VLOOKUP(TRIM(tbActuals[[#This Row],[IT Department]]),
                                                  tbDepartments[], 2, FALSE),
                         "")</f>
        <v>Enablement</v>
      </c>
      <c r="G2240" t="str">
        <f>VLOOKUP(tbActuals[[#This Row],[IT Department]],
                           tbDepartments[], 3,FALSE)</f>
        <v>Bo Jones</v>
      </c>
      <c r="H2240" s="2">
        <f>IF(tbActuals[[#This Row],[Actual]]&lt;500,
       0,
       IF(tbActuals[[#This Row],[Actual]]&lt; 1500,
             1500,
             tbActuals[[#This Row],[Actual]]))</f>
        <v>0</v>
      </c>
      <c r="I2240" t="str">
        <f>VLOOKUP(tbActuals[[#This Row],[Country]],
                          tbRegions[], 2, FALSE)</f>
        <v>USA</v>
      </c>
    </row>
    <row r="2241" spans="1:9" x14ac:dyDescent="0.35">
      <c r="A2241" s="1">
        <v>43891</v>
      </c>
      <c r="B2241" t="s">
        <v>63</v>
      </c>
      <c r="C2241" t="s">
        <v>15</v>
      </c>
      <c r="D2241" t="s">
        <v>7</v>
      </c>
      <c r="E2241" s="2">
        <v>13085</v>
      </c>
      <c r="F2241" t="str">
        <f>IFERROR(VLOOKUP(TRIM(tbActuals[[#This Row],[IT Department]]),
                                                  tbDepartments[], 2, FALSE),
                         "")</f>
        <v>Enablement</v>
      </c>
      <c r="G2241" t="str">
        <f>VLOOKUP(tbActuals[[#This Row],[IT Department]],
                           tbDepartments[], 3,FALSE)</f>
        <v>Bo Jones</v>
      </c>
      <c r="H2241" s="2">
        <f>IF(tbActuals[[#This Row],[Actual]]&lt;500,
       0,
       IF(tbActuals[[#This Row],[Actual]]&lt; 1500,
             1500,
             tbActuals[[#This Row],[Actual]]))</f>
        <v>13085</v>
      </c>
      <c r="I2241" t="str">
        <f>VLOOKUP(tbActuals[[#This Row],[Country]],
                          tbRegions[], 2, FALSE)</f>
        <v>Europe</v>
      </c>
    </row>
    <row r="2242" spans="1:9" x14ac:dyDescent="0.35">
      <c r="A2242" s="1">
        <v>43891</v>
      </c>
      <c r="B2242" t="s">
        <v>63</v>
      </c>
      <c r="C2242" t="s">
        <v>16</v>
      </c>
      <c r="D2242" t="s">
        <v>7</v>
      </c>
      <c r="E2242" s="2">
        <v>1434</v>
      </c>
      <c r="F2242" t="str">
        <f>IFERROR(VLOOKUP(TRIM(tbActuals[[#This Row],[IT Department]]),
                                                  tbDepartments[], 2, FALSE),
                         "")</f>
        <v>Enablement</v>
      </c>
      <c r="G2242" t="str">
        <f>VLOOKUP(tbActuals[[#This Row],[IT Department]],
                           tbDepartments[], 3,FALSE)</f>
        <v>Bo Jones</v>
      </c>
      <c r="H2242" s="2">
        <f>IF(tbActuals[[#This Row],[Actual]]&lt;500,
       0,
       IF(tbActuals[[#This Row],[Actual]]&lt; 1500,
             1500,
             tbActuals[[#This Row],[Actual]]))</f>
        <v>1500</v>
      </c>
      <c r="I2242" t="str">
        <f>VLOOKUP(tbActuals[[#This Row],[Country]],
                          tbRegions[], 2, FALSE)</f>
        <v>Europe</v>
      </c>
    </row>
    <row r="2243" spans="1:9" x14ac:dyDescent="0.35">
      <c r="A2243" s="1">
        <v>43891</v>
      </c>
      <c r="B2243" t="s">
        <v>63</v>
      </c>
      <c r="C2243" t="s">
        <v>18</v>
      </c>
      <c r="D2243" t="s">
        <v>8</v>
      </c>
      <c r="E2243" s="2">
        <v>2811</v>
      </c>
      <c r="F2243" t="str">
        <f>IFERROR(VLOOKUP(TRIM(tbActuals[[#This Row],[IT Department]]),
                                                  tbDepartments[], 2, FALSE),
                         "")</f>
        <v>Enablement</v>
      </c>
      <c r="G2243" t="str">
        <f>VLOOKUP(tbActuals[[#This Row],[IT Department]],
                           tbDepartments[], 3,FALSE)</f>
        <v>Bo Jones</v>
      </c>
      <c r="H2243" s="2">
        <f>IF(tbActuals[[#This Row],[Actual]]&lt;500,
       0,
       IF(tbActuals[[#This Row],[Actual]]&lt; 1500,
             1500,
             tbActuals[[#This Row],[Actual]]))</f>
        <v>2811</v>
      </c>
      <c r="I2243" t="str">
        <f>VLOOKUP(tbActuals[[#This Row],[Country]],
                          tbRegions[], 2, FALSE)</f>
        <v>USA</v>
      </c>
    </row>
    <row r="2244" spans="1:9" x14ac:dyDescent="0.35">
      <c r="A2244" s="1">
        <v>43891</v>
      </c>
      <c r="B2244" t="s">
        <v>63</v>
      </c>
      <c r="C2244" t="s">
        <v>47</v>
      </c>
      <c r="D2244" t="s">
        <v>8</v>
      </c>
      <c r="E2244" s="2">
        <v>20999</v>
      </c>
      <c r="F2244" t="str">
        <f>IFERROR(VLOOKUP(TRIM(tbActuals[[#This Row],[IT Department]]),
                                                  tbDepartments[], 2, FALSE),
                         "")</f>
        <v>Enablement</v>
      </c>
      <c r="G2244" t="str">
        <f>VLOOKUP(tbActuals[[#This Row],[IT Department]],
                           tbDepartments[], 3,FALSE)</f>
        <v>Bo Jones</v>
      </c>
      <c r="H2244" s="2">
        <f>IF(tbActuals[[#This Row],[Actual]]&lt;500,
       0,
       IF(tbActuals[[#This Row],[Actual]]&lt; 1500,
             1500,
             tbActuals[[#This Row],[Actual]]))</f>
        <v>20999</v>
      </c>
      <c r="I2244" t="str">
        <f>VLOOKUP(tbActuals[[#This Row],[Country]],
                          tbRegions[], 2, FALSE)</f>
        <v>USA</v>
      </c>
    </row>
    <row r="2245" spans="1:9" x14ac:dyDescent="0.35">
      <c r="A2245" s="1">
        <v>43891</v>
      </c>
      <c r="B2245" t="s">
        <v>63</v>
      </c>
      <c r="C2245" t="s">
        <v>25</v>
      </c>
      <c r="D2245" t="s">
        <v>8</v>
      </c>
      <c r="E2245" s="2">
        <v>840</v>
      </c>
      <c r="F2245" t="str">
        <f>IFERROR(VLOOKUP(TRIM(tbActuals[[#This Row],[IT Department]]),
                                                  tbDepartments[], 2, FALSE),
                         "")</f>
        <v>Enablement</v>
      </c>
      <c r="G2245" t="str">
        <f>VLOOKUP(tbActuals[[#This Row],[IT Department]],
                           tbDepartments[], 3,FALSE)</f>
        <v>Bo Jones</v>
      </c>
      <c r="H2245" s="2">
        <f>IF(tbActuals[[#This Row],[Actual]]&lt;500,
       0,
       IF(tbActuals[[#This Row],[Actual]]&lt; 1500,
             1500,
             tbActuals[[#This Row],[Actual]]))</f>
        <v>1500</v>
      </c>
      <c r="I2245" t="str">
        <f>VLOOKUP(tbActuals[[#This Row],[Country]],
                          tbRegions[], 2, FALSE)</f>
        <v>USA</v>
      </c>
    </row>
    <row r="2246" spans="1:9" x14ac:dyDescent="0.35">
      <c r="A2246" s="1">
        <v>43891</v>
      </c>
      <c r="B2246" t="s">
        <v>63</v>
      </c>
      <c r="C2246" t="s">
        <v>20</v>
      </c>
      <c r="D2246" t="s">
        <v>7</v>
      </c>
      <c r="E2246" s="2">
        <v>384</v>
      </c>
      <c r="F2246" t="str">
        <f>IFERROR(VLOOKUP(TRIM(tbActuals[[#This Row],[IT Department]]),
                                                  tbDepartments[], 2, FALSE),
                         "")</f>
        <v>Enablement</v>
      </c>
      <c r="G2246" t="str">
        <f>VLOOKUP(tbActuals[[#This Row],[IT Department]],
                           tbDepartments[], 3,FALSE)</f>
        <v>Bo Jones</v>
      </c>
      <c r="H2246" s="2">
        <f>IF(tbActuals[[#This Row],[Actual]]&lt;500,
       0,
       IF(tbActuals[[#This Row],[Actual]]&lt; 1500,
             1500,
             tbActuals[[#This Row],[Actual]]))</f>
        <v>0</v>
      </c>
      <c r="I2246" t="str">
        <f>VLOOKUP(tbActuals[[#This Row],[Country]],
                          tbRegions[], 2, FALSE)</f>
        <v>Europe</v>
      </c>
    </row>
    <row r="2247" spans="1:9" x14ac:dyDescent="0.35">
      <c r="A2247" s="1">
        <v>43891</v>
      </c>
      <c r="B2247" t="s">
        <v>63</v>
      </c>
      <c r="C2247" t="s">
        <v>20</v>
      </c>
      <c r="D2247" t="s">
        <v>8</v>
      </c>
      <c r="E2247" s="2">
        <v>91</v>
      </c>
      <c r="F2247" t="str">
        <f>IFERROR(VLOOKUP(TRIM(tbActuals[[#This Row],[IT Department]]),
                                                  tbDepartments[], 2, FALSE),
                         "")</f>
        <v>Enablement</v>
      </c>
      <c r="G2247" t="str">
        <f>VLOOKUP(tbActuals[[#This Row],[IT Department]],
                           tbDepartments[], 3,FALSE)</f>
        <v>Bo Jones</v>
      </c>
      <c r="H2247" s="2">
        <f>IF(tbActuals[[#This Row],[Actual]]&lt;500,
       0,
       IF(tbActuals[[#This Row],[Actual]]&lt; 1500,
             1500,
             tbActuals[[#This Row],[Actual]]))</f>
        <v>0</v>
      </c>
      <c r="I2247" t="str">
        <f>VLOOKUP(tbActuals[[#This Row],[Country]],
                          tbRegions[], 2, FALSE)</f>
        <v>USA</v>
      </c>
    </row>
    <row r="2248" spans="1:9" x14ac:dyDescent="0.35">
      <c r="A2248" s="1">
        <v>43891</v>
      </c>
      <c r="B2248" t="s">
        <v>63</v>
      </c>
      <c r="C2248" t="s">
        <v>21</v>
      </c>
      <c r="D2248" t="s">
        <v>7</v>
      </c>
      <c r="E2248" s="2">
        <v>2022</v>
      </c>
      <c r="F2248" t="str">
        <f>IFERROR(VLOOKUP(TRIM(tbActuals[[#This Row],[IT Department]]),
                                                  tbDepartments[], 2, FALSE),
                         "")</f>
        <v>Enablement</v>
      </c>
      <c r="G2248" t="str">
        <f>VLOOKUP(tbActuals[[#This Row],[IT Department]],
                           tbDepartments[], 3,FALSE)</f>
        <v>Bo Jones</v>
      </c>
      <c r="H2248" s="2">
        <f>IF(tbActuals[[#This Row],[Actual]]&lt;500,
       0,
       IF(tbActuals[[#This Row],[Actual]]&lt; 1500,
             1500,
             tbActuals[[#This Row],[Actual]]))</f>
        <v>2022</v>
      </c>
      <c r="I2248" t="str">
        <f>VLOOKUP(tbActuals[[#This Row],[Country]],
                          tbRegions[], 2, FALSE)</f>
        <v>Europe</v>
      </c>
    </row>
    <row r="2249" spans="1:9" x14ac:dyDescent="0.35">
      <c r="A2249" s="1">
        <v>43891</v>
      </c>
      <c r="B2249" t="s">
        <v>63</v>
      </c>
      <c r="C2249" t="s">
        <v>22</v>
      </c>
      <c r="D2249" t="s">
        <v>7</v>
      </c>
      <c r="E2249" s="2">
        <v>-117</v>
      </c>
      <c r="F2249" t="str">
        <f>IFERROR(VLOOKUP(TRIM(tbActuals[[#This Row],[IT Department]]),
                                                  tbDepartments[], 2, FALSE),
                         "")</f>
        <v>Enablement</v>
      </c>
      <c r="G2249" t="str">
        <f>VLOOKUP(tbActuals[[#This Row],[IT Department]],
                           tbDepartments[], 3,FALSE)</f>
        <v>Bo Jones</v>
      </c>
      <c r="H2249" s="2">
        <f>IF(tbActuals[[#This Row],[Actual]]&lt;500,
       0,
       IF(tbActuals[[#This Row],[Actual]]&lt; 1500,
             1500,
             tbActuals[[#This Row],[Actual]]))</f>
        <v>0</v>
      </c>
      <c r="I2249" t="str">
        <f>VLOOKUP(tbActuals[[#This Row],[Country]],
                          tbRegions[], 2, FALSE)</f>
        <v>Europe</v>
      </c>
    </row>
    <row r="2250" spans="1:9" x14ac:dyDescent="0.35">
      <c r="A2250" s="1">
        <v>43891</v>
      </c>
      <c r="B2250" t="s">
        <v>64</v>
      </c>
      <c r="C2250" t="s">
        <v>24</v>
      </c>
      <c r="D2250" t="s">
        <v>34</v>
      </c>
      <c r="E2250" s="2">
        <v>331</v>
      </c>
      <c r="F2250" t="str">
        <f>IFERROR(VLOOKUP(TRIM(tbActuals[[#This Row],[IT Department]]),
                                                  tbDepartments[], 2, FALSE),
                         "")</f>
        <v>Infrastructure</v>
      </c>
      <c r="G2250" t="str">
        <f>VLOOKUP(tbActuals[[#This Row],[IT Department]],
                           tbDepartments[], 3,FALSE)</f>
        <v>Luke Tracy</v>
      </c>
      <c r="H2250" s="2">
        <f>IF(tbActuals[[#This Row],[Actual]]&lt;500,
       0,
       IF(tbActuals[[#This Row],[Actual]]&lt; 1500,
             1500,
             tbActuals[[#This Row],[Actual]]))</f>
        <v>0</v>
      </c>
      <c r="I2250" t="str">
        <f>VLOOKUP(tbActuals[[#This Row],[Country]],
                          tbRegions[], 2, FALSE)</f>
        <v>Canada</v>
      </c>
    </row>
    <row r="2251" spans="1:9" x14ac:dyDescent="0.35">
      <c r="A2251" s="1">
        <v>43891</v>
      </c>
      <c r="B2251" t="s">
        <v>64</v>
      </c>
      <c r="C2251" t="s">
        <v>24</v>
      </c>
      <c r="D2251" t="s">
        <v>32</v>
      </c>
      <c r="E2251" s="2">
        <v>5</v>
      </c>
      <c r="F2251" t="str">
        <f>IFERROR(VLOOKUP(TRIM(tbActuals[[#This Row],[IT Department]]),
                                                  tbDepartments[], 2, FALSE),
                         "")</f>
        <v>Infrastructure</v>
      </c>
      <c r="G2251" t="str">
        <f>VLOOKUP(tbActuals[[#This Row],[IT Department]],
                           tbDepartments[], 3,FALSE)</f>
        <v>Luke Tracy</v>
      </c>
      <c r="H2251" s="2">
        <f>IF(tbActuals[[#This Row],[Actual]]&lt;500,
       0,
       IF(tbActuals[[#This Row],[Actual]]&lt; 1500,
             1500,
             tbActuals[[#This Row],[Actual]]))</f>
        <v>0</v>
      </c>
      <c r="I2251" t="str">
        <f>VLOOKUP(tbActuals[[#This Row],[Country]],
                          tbRegions[], 2, FALSE)</f>
        <v>Latin America</v>
      </c>
    </row>
    <row r="2252" spans="1:9" x14ac:dyDescent="0.35">
      <c r="A2252" s="1">
        <v>43891</v>
      </c>
      <c r="B2252" t="s">
        <v>64</v>
      </c>
      <c r="C2252" t="s">
        <v>24</v>
      </c>
      <c r="D2252" t="s">
        <v>37</v>
      </c>
      <c r="E2252" s="2">
        <v>556</v>
      </c>
      <c r="F2252" t="str">
        <f>IFERROR(VLOOKUP(TRIM(tbActuals[[#This Row],[IT Department]]),
                                                  tbDepartments[], 2, FALSE),
                         "")</f>
        <v>Infrastructure</v>
      </c>
      <c r="G2252" t="str">
        <f>VLOOKUP(tbActuals[[#This Row],[IT Department]],
                           tbDepartments[], 3,FALSE)</f>
        <v>Luke Tracy</v>
      </c>
      <c r="H2252" s="2">
        <f>IF(tbActuals[[#This Row],[Actual]]&lt;500,
       0,
       IF(tbActuals[[#This Row],[Actual]]&lt; 1500,
             1500,
             tbActuals[[#This Row],[Actual]]))</f>
        <v>1500</v>
      </c>
      <c r="I2252" t="str">
        <f>VLOOKUP(tbActuals[[#This Row],[Country]],
                          tbRegions[], 2, FALSE)</f>
        <v>Europe</v>
      </c>
    </row>
    <row r="2253" spans="1:9" x14ac:dyDescent="0.35">
      <c r="A2253" s="1">
        <v>43891</v>
      </c>
      <c r="B2253" t="s">
        <v>64</v>
      </c>
      <c r="C2253" t="s">
        <v>24</v>
      </c>
      <c r="D2253" t="s">
        <v>7</v>
      </c>
      <c r="E2253" s="2">
        <v>4797</v>
      </c>
      <c r="F2253" t="str">
        <f>IFERROR(VLOOKUP(TRIM(tbActuals[[#This Row],[IT Department]]),
                                                  tbDepartments[], 2, FALSE),
                         "")</f>
        <v>Infrastructure</v>
      </c>
      <c r="G2253" t="str">
        <f>VLOOKUP(tbActuals[[#This Row],[IT Department]],
                           tbDepartments[], 3,FALSE)</f>
        <v>Luke Tracy</v>
      </c>
      <c r="H2253" s="2">
        <f>IF(tbActuals[[#This Row],[Actual]]&lt;500,
       0,
       IF(tbActuals[[#This Row],[Actual]]&lt; 1500,
             1500,
             tbActuals[[#This Row],[Actual]]))</f>
        <v>4797</v>
      </c>
      <c r="I2253" t="str">
        <f>VLOOKUP(tbActuals[[#This Row],[Country]],
                          tbRegions[], 2, FALSE)</f>
        <v>Europe</v>
      </c>
    </row>
    <row r="2254" spans="1:9" x14ac:dyDescent="0.35">
      <c r="A2254" s="1">
        <v>43891</v>
      </c>
      <c r="B2254" t="s">
        <v>64</v>
      </c>
      <c r="C2254" t="s">
        <v>24</v>
      </c>
      <c r="D2254" t="s">
        <v>8</v>
      </c>
      <c r="E2254" s="2">
        <v>38583</v>
      </c>
      <c r="F2254" t="str">
        <f>IFERROR(VLOOKUP(TRIM(tbActuals[[#This Row],[IT Department]]),
                                                  tbDepartments[], 2, FALSE),
                         "")</f>
        <v>Infrastructure</v>
      </c>
      <c r="G2254" t="str">
        <f>VLOOKUP(tbActuals[[#This Row],[IT Department]],
                           tbDepartments[], 3,FALSE)</f>
        <v>Luke Tracy</v>
      </c>
      <c r="H2254" s="2">
        <f>IF(tbActuals[[#This Row],[Actual]]&lt;500,
       0,
       IF(tbActuals[[#This Row],[Actual]]&lt; 1500,
             1500,
             tbActuals[[#This Row],[Actual]]))</f>
        <v>38583</v>
      </c>
      <c r="I2254" t="str">
        <f>VLOOKUP(tbActuals[[#This Row],[Country]],
                          tbRegions[], 2, FALSE)</f>
        <v>USA</v>
      </c>
    </row>
    <row r="2255" spans="1:9" x14ac:dyDescent="0.35">
      <c r="A2255" s="1">
        <v>43891</v>
      </c>
      <c r="B2255" t="s">
        <v>64</v>
      </c>
      <c r="C2255" t="s">
        <v>6</v>
      </c>
      <c r="D2255" t="s">
        <v>41</v>
      </c>
      <c r="E2255" s="2">
        <v>50856</v>
      </c>
      <c r="F2255" t="str">
        <f>IFERROR(VLOOKUP(TRIM(tbActuals[[#This Row],[IT Department]]),
                                                  tbDepartments[], 2, FALSE),
                         "")</f>
        <v>Infrastructure</v>
      </c>
      <c r="G2255" t="str">
        <f>VLOOKUP(tbActuals[[#This Row],[IT Department]],
                           tbDepartments[], 3,FALSE)</f>
        <v>Luke Tracy</v>
      </c>
      <c r="H2255" s="2">
        <f>IF(tbActuals[[#This Row],[Actual]]&lt;500,
       0,
       IF(tbActuals[[#This Row],[Actual]]&lt; 1500,
             1500,
             tbActuals[[#This Row],[Actual]]))</f>
        <v>50856</v>
      </c>
      <c r="I2255" t="str">
        <f>VLOOKUP(tbActuals[[#This Row],[Country]],
                          tbRegions[], 2, FALSE)</f>
        <v>Europe</v>
      </c>
    </row>
    <row r="2256" spans="1:9" x14ac:dyDescent="0.35">
      <c r="A2256" s="1">
        <v>43891</v>
      </c>
      <c r="B2256" t="s">
        <v>64</v>
      </c>
      <c r="C2256" t="s">
        <v>6</v>
      </c>
      <c r="D2256" t="s">
        <v>32</v>
      </c>
      <c r="E2256" s="2">
        <v>36660</v>
      </c>
      <c r="F2256" t="str">
        <f>IFERROR(VLOOKUP(TRIM(tbActuals[[#This Row],[IT Department]]),
                                                  tbDepartments[], 2, FALSE),
                         "")</f>
        <v>Infrastructure</v>
      </c>
      <c r="G2256" t="str">
        <f>VLOOKUP(tbActuals[[#This Row],[IT Department]],
                           tbDepartments[], 3,FALSE)</f>
        <v>Luke Tracy</v>
      </c>
      <c r="H2256" s="2">
        <f>IF(tbActuals[[#This Row],[Actual]]&lt;500,
       0,
       IF(tbActuals[[#This Row],[Actual]]&lt; 1500,
             1500,
             tbActuals[[#This Row],[Actual]]))</f>
        <v>36660</v>
      </c>
      <c r="I2256" t="str">
        <f>VLOOKUP(tbActuals[[#This Row],[Country]],
                          tbRegions[], 2, FALSE)</f>
        <v>Latin America</v>
      </c>
    </row>
    <row r="2257" spans="1:9" x14ac:dyDescent="0.35">
      <c r="A2257" s="1">
        <v>43891</v>
      </c>
      <c r="B2257" t="s">
        <v>64</v>
      </c>
      <c r="C2257" t="s">
        <v>6</v>
      </c>
      <c r="D2257" t="s">
        <v>7</v>
      </c>
      <c r="E2257" s="2">
        <v>903</v>
      </c>
      <c r="F2257" t="str">
        <f>IFERROR(VLOOKUP(TRIM(tbActuals[[#This Row],[IT Department]]),
                                                  tbDepartments[], 2, FALSE),
                         "")</f>
        <v>Infrastructure</v>
      </c>
      <c r="G2257" t="str">
        <f>VLOOKUP(tbActuals[[#This Row],[IT Department]],
                           tbDepartments[], 3,FALSE)</f>
        <v>Luke Tracy</v>
      </c>
      <c r="H2257" s="2">
        <f>IF(tbActuals[[#This Row],[Actual]]&lt;500,
       0,
       IF(tbActuals[[#This Row],[Actual]]&lt; 1500,
             1500,
             tbActuals[[#This Row],[Actual]]))</f>
        <v>1500</v>
      </c>
      <c r="I2257" t="str">
        <f>VLOOKUP(tbActuals[[#This Row],[Country]],
                          tbRegions[], 2, FALSE)</f>
        <v>Europe</v>
      </c>
    </row>
    <row r="2258" spans="1:9" x14ac:dyDescent="0.35">
      <c r="A2258" s="1">
        <v>43891</v>
      </c>
      <c r="B2258" t="s">
        <v>64</v>
      </c>
      <c r="C2258" t="s">
        <v>6</v>
      </c>
      <c r="D2258" t="s">
        <v>8</v>
      </c>
      <c r="E2258" s="2">
        <v>-55394</v>
      </c>
      <c r="F2258" t="str">
        <f>IFERROR(VLOOKUP(TRIM(tbActuals[[#This Row],[IT Department]]),
                                                  tbDepartments[], 2, FALSE),
                         "")</f>
        <v>Infrastructure</v>
      </c>
      <c r="G2258" t="str">
        <f>VLOOKUP(tbActuals[[#This Row],[IT Department]],
                           tbDepartments[], 3,FALSE)</f>
        <v>Luke Tracy</v>
      </c>
      <c r="H2258" s="2">
        <f>IF(tbActuals[[#This Row],[Actual]]&lt;500,
       0,
       IF(tbActuals[[#This Row],[Actual]]&lt; 1500,
             1500,
             tbActuals[[#This Row],[Actual]]))</f>
        <v>0</v>
      </c>
      <c r="I2258" t="str">
        <f>VLOOKUP(tbActuals[[#This Row],[Country]],
                          tbRegions[], 2, FALSE)</f>
        <v>USA</v>
      </c>
    </row>
    <row r="2259" spans="1:9" x14ac:dyDescent="0.35">
      <c r="A2259" s="1">
        <v>43891</v>
      </c>
      <c r="B2259" t="s">
        <v>64</v>
      </c>
      <c r="C2259" t="s">
        <v>36</v>
      </c>
      <c r="D2259" t="s">
        <v>37</v>
      </c>
      <c r="E2259" s="2">
        <v>2013</v>
      </c>
      <c r="F2259" t="str">
        <f>IFERROR(VLOOKUP(TRIM(tbActuals[[#This Row],[IT Department]]),
                                                  tbDepartments[], 2, FALSE),
                         "")</f>
        <v>Infrastructure</v>
      </c>
      <c r="G2259" t="str">
        <f>VLOOKUP(tbActuals[[#This Row],[IT Department]],
                           tbDepartments[], 3,FALSE)</f>
        <v>Luke Tracy</v>
      </c>
      <c r="H2259" s="2">
        <f>IF(tbActuals[[#This Row],[Actual]]&lt;500,
       0,
       IF(tbActuals[[#This Row],[Actual]]&lt; 1500,
             1500,
             tbActuals[[#This Row],[Actual]]))</f>
        <v>2013</v>
      </c>
      <c r="I2259" t="str">
        <f>VLOOKUP(tbActuals[[#This Row],[Country]],
                          tbRegions[], 2, FALSE)</f>
        <v>Europe</v>
      </c>
    </row>
    <row r="2260" spans="1:9" x14ac:dyDescent="0.35">
      <c r="A2260" s="1">
        <v>43891</v>
      </c>
      <c r="B2260" t="s">
        <v>64</v>
      </c>
      <c r="C2260" t="s">
        <v>36</v>
      </c>
      <c r="D2260" t="s">
        <v>7</v>
      </c>
      <c r="E2260" s="2">
        <v>306174</v>
      </c>
      <c r="F2260" t="str">
        <f>IFERROR(VLOOKUP(TRIM(tbActuals[[#This Row],[IT Department]]),
                                                  tbDepartments[], 2, FALSE),
                         "")</f>
        <v>Infrastructure</v>
      </c>
      <c r="G2260" t="str">
        <f>VLOOKUP(tbActuals[[#This Row],[IT Department]],
                           tbDepartments[], 3,FALSE)</f>
        <v>Luke Tracy</v>
      </c>
      <c r="H2260" s="2">
        <f>IF(tbActuals[[#This Row],[Actual]]&lt;500,
       0,
       IF(tbActuals[[#This Row],[Actual]]&lt; 1500,
             1500,
             tbActuals[[#This Row],[Actual]]))</f>
        <v>306174</v>
      </c>
      <c r="I2260" t="str">
        <f>VLOOKUP(tbActuals[[#This Row],[Country]],
                          tbRegions[], 2, FALSE)</f>
        <v>Europe</v>
      </c>
    </row>
    <row r="2261" spans="1:9" x14ac:dyDescent="0.35">
      <c r="A2261" s="1">
        <v>43891</v>
      </c>
      <c r="B2261" t="s">
        <v>64</v>
      </c>
      <c r="C2261" t="s">
        <v>36</v>
      </c>
      <c r="D2261" t="s">
        <v>8</v>
      </c>
      <c r="E2261" s="2">
        <v>211694</v>
      </c>
      <c r="F2261" t="str">
        <f>IFERROR(VLOOKUP(TRIM(tbActuals[[#This Row],[IT Department]]),
                                                  tbDepartments[], 2, FALSE),
                         "")</f>
        <v>Infrastructure</v>
      </c>
      <c r="G2261" t="str">
        <f>VLOOKUP(tbActuals[[#This Row],[IT Department]],
                           tbDepartments[], 3,FALSE)</f>
        <v>Luke Tracy</v>
      </c>
      <c r="H2261" s="2">
        <f>IF(tbActuals[[#This Row],[Actual]]&lt;500,
       0,
       IF(tbActuals[[#This Row],[Actual]]&lt; 1500,
             1500,
             tbActuals[[#This Row],[Actual]]))</f>
        <v>211694</v>
      </c>
      <c r="I2261" t="str">
        <f>VLOOKUP(tbActuals[[#This Row],[Country]],
                          tbRegions[], 2, FALSE)</f>
        <v>USA</v>
      </c>
    </row>
    <row r="2262" spans="1:9" x14ac:dyDescent="0.35">
      <c r="A2262" s="1">
        <v>43891</v>
      </c>
      <c r="B2262" t="s">
        <v>64</v>
      </c>
      <c r="C2262" t="s">
        <v>9</v>
      </c>
      <c r="D2262" t="s">
        <v>32</v>
      </c>
      <c r="E2262" s="2">
        <v>2043</v>
      </c>
      <c r="F2262" t="str">
        <f>IFERROR(VLOOKUP(TRIM(tbActuals[[#This Row],[IT Department]]),
                                                  tbDepartments[], 2, FALSE),
                         "")</f>
        <v>Infrastructure</v>
      </c>
      <c r="G2262" t="str">
        <f>VLOOKUP(tbActuals[[#This Row],[IT Department]],
                           tbDepartments[], 3,FALSE)</f>
        <v>Luke Tracy</v>
      </c>
      <c r="H2262" s="2">
        <f>IF(tbActuals[[#This Row],[Actual]]&lt;500,
       0,
       IF(tbActuals[[#This Row],[Actual]]&lt; 1500,
             1500,
             tbActuals[[#This Row],[Actual]]))</f>
        <v>2043</v>
      </c>
      <c r="I2262" t="str">
        <f>VLOOKUP(tbActuals[[#This Row],[Country]],
                          tbRegions[], 2, FALSE)</f>
        <v>Latin America</v>
      </c>
    </row>
    <row r="2263" spans="1:9" x14ac:dyDescent="0.35">
      <c r="A2263" s="1">
        <v>43891</v>
      </c>
      <c r="B2263" t="s">
        <v>64</v>
      </c>
      <c r="C2263" t="s">
        <v>9</v>
      </c>
      <c r="D2263" t="s">
        <v>7</v>
      </c>
      <c r="E2263" s="2">
        <v>14880</v>
      </c>
      <c r="F2263" t="str">
        <f>IFERROR(VLOOKUP(TRIM(tbActuals[[#This Row],[IT Department]]),
                                                  tbDepartments[], 2, FALSE),
                         "")</f>
        <v>Infrastructure</v>
      </c>
      <c r="G2263" t="str">
        <f>VLOOKUP(tbActuals[[#This Row],[IT Department]],
                           tbDepartments[], 3,FALSE)</f>
        <v>Luke Tracy</v>
      </c>
      <c r="H2263" s="2">
        <f>IF(tbActuals[[#This Row],[Actual]]&lt;500,
       0,
       IF(tbActuals[[#This Row],[Actual]]&lt; 1500,
             1500,
             tbActuals[[#This Row],[Actual]]))</f>
        <v>14880</v>
      </c>
      <c r="I2263" t="str">
        <f>VLOOKUP(tbActuals[[#This Row],[Country]],
                          tbRegions[], 2, FALSE)</f>
        <v>Europe</v>
      </c>
    </row>
    <row r="2264" spans="1:9" x14ac:dyDescent="0.35">
      <c r="A2264" s="1">
        <v>43891</v>
      </c>
      <c r="B2264" t="s">
        <v>64</v>
      </c>
      <c r="C2264" t="s">
        <v>9</v>
      </c>
      <c r="D2264" t="s">
        <v>8</v>
      </c>
      <c r="E2264" s="2">
        <v>6943</v>
      </c>
      <c r="F2264" t="str">
        <f>IFERROR(VLOOKUP(TRIM(tbActuals[[#This Row],[IT Department]]),
                                                  tbDepartments[], 2, FALSE),
                         "")</f>
        <v>Infrastructure</v>
      </c>
      <c r="G2264" t="str">
        <f>VLOOKUP(tbActuals[[#This Row],[IT Department]],
                           tbDepartments[], 3,FALSE)</f>
        <v>Luke Tracy</v>
      </c>
      <c r="H2264" s="2">
        <f>IF(tbActuals[[#This Row],[Actual]]&lt;500,
       0,
       IF(tbActuals[[#This Row],[Actual]]&lt; 1500,
             1500,
             tbActuals[[#This Row],[Actual]]))</f>
        <v>6943</v>
      </c>
      <c r="I2264" t="str">
        <f>VLOOKUP(tbActuals[[#This Row],[Country]],
                          tbRegions[], 2, FALSE)</f>
        <v>USA</v>
      </c>
    </row>
    <row r="2265" spans="1:9" x14ac:dyDescent="0.35">
      <c r="A2265" s="1">
        <v>43891</v>
      </c>
      <c r="B2265" t="s">
        <v>64</v>
      </c>
      <c r="C2265" t="s">
        <v>11</v>
      </c>
      <c r="D2265" t="s">
        <v>42</v>
      </c>
      <c r="E2265" s="2">
        <v>16921</v>
      </c>
      <c r="F2265" t="str">
        <f>IFERROR(VLOOKUP(TRIM(tbActuals[[#This Row],[IT Department]]),
                                                  tbDepartments[], 2, FALSE),
                         "")</f>
        <v>Infrastructure</v>
      </c>
      <c r="G2265" t="str">
        <f>VLOOKUP(tbActuals[[#This Row],[IT Department]],
                           tbDepartments[], 3,FALSE)</f>
        <v>Luke Tracy</v>
      </c>
      <c r="H2265" s="2">
        <f>IF(tbActuals[[#This Row],[Actual]]&lt;500,
       0,
       IF(tbActuals[[#This Row],[Actual]]&lt; 1500,
             1500,
             tbActuals[[#This Row],[Actual]]))</f>
        <v>16921</v>
      </c>
      <c r="I2265" t="str">
        <f>VLOOKUP(tbActuals[[#This Row],[Country]],
                          tbRegions[], 2, FALSE)</f>
        <v>Europe</v>
      </c>
    </row>
    <row r="2266" spans="1:9" x14ac:dyDescent="0.35">
      <c r="A2266" s="1">
        <v>43891</v>
      </c>
      <c r="B2266" t="s">
        <v>64</v>
      </c>
      <c r="C2266" t="s">
        <v>11</v>
      </c>
      <c r="D2266" t="s">
        <v>37</v>
      </c>
      <c r="E2266" s="2">
        <v>6836</v>
      </c>
      <c r="F2266" t="str">
        <f>IFERROR(VLOOKUP(TRIM(tbActuals[[#This Row],[IT Department]]),
                                                  tbDepartments[], 2, FALSE),
                         "")</f>
        <v>Infrastructure</v>
      </c>
      <c r="G2266" t="str">
        <f>VLOOKUP(tbActuals[[#This Row],[IT Department]],
                           tbDepartments[], 3,FALSE)</f>
        <v>Luke Tracy</v>
      </c>
      <c r="H2266" s="2">
        <f>IF(tbActuals[[#This Row],[Actual]]&lt;500,
       0,
       IF(tbActuals[[#This Row],[Actual]]&lt; 1500,
             1500,
             tbActuals[[#This Row],[Actual]]))</f>
        <v>6836</v>
      </c>
      <c r="I2266" t="str">
        <f>VLOOKUP(tbActuals[[#This Row],[Country]],
                          tbRegions[], 2, FALSE)</f>
        <v>Europe</v>
      </c>
    </row>
    <row r="2267" spans="1:9" x14ac:dyDescent="0.35">
      <c r="A2267" s="1">
        <v>43891</v>
      </c>
      <c r="B2267" t="s">
        <v>64</v>
      </c>
      <c r="C2267" t="s">
        <v>11</v>
      </c>
      <c r="D2267" t="s">
        <v>7</v>
      </c>
      <c r="E2267" s="2">
        <v>12398</v>
      </c>
      <c r="F2267" t="str">
        <f>IFERROR(VLOOKUP(TRIM(tbActuals[[#This Row],[IT Department]]),
                                                  tbDepartments[], 2, FALSE),
                         "")</f>
        <v>Infrastructure</v>
      </c>
      <c r="G2267" t="str">
        <f>VLOOKUP(tbActuals[[#This Row],[IT Department]],
                           tbDepartments[], 3,FALSE)</f>
        <v>Luke Tracy</v>
      </c>
      <c r="H2267" s="2">
        <f>IF(tbActuals[[#This Row],[Actual]]&lt;500,
       0,
       IF(tbActuals[[#This Row],[Actual]]&lt; 1500,
             1500,
             tbActuals[[#This Row],[Actual]]))</f>
        <v>12398</v>
      </c>
      <c r="I2267" t="str">
        <f>VLOOKUP(tbActuals[[#This Row],[Country]],
                          tbRegions[], 2, FALSE)</f>
        <v>Europe</v>
      </c>
    </row>
    <row r="2268" spans="1:9" x14ac:dyDescent="0.35">
      <c r="A2268" s="1">
        <v>43891</v>
      </c>
      <c r="B2268" t="s">
        <v>64</v>
      </c>
      <c r="C2268" t="s">
        <v>11</v>
      </c>
      <c r="D2268" t="s">
        <v>8</v>
      </c>
      <c r="E2268" s="2">
        <v>52531</v>
      </c>
      <c r="F2268" t="str">
        <f>IFERROR(VLOOKUP(TRIM(tbActuals[[#This Row],[IT Department]]),
                                                  tbDepartments[], 2, FALSE),
                         "")</f>
        <v>Infrastructure</v>
      </c>
      <c r="G2268" t="str">
        <f>VLOOKUP(tbActuals[[#This Row],[IT Department]],
                           tbDepartments[], 3,FALSE)</f>
        <v>Luke Tracy</v>
      </c>
      <c r="H2268" s="2">
        <f>IF(tbActuals[[#This Row],[Actual]]&lt;500,
       0,
       IF(tbActuals[[#This Row],[Actual]]&lt; 1500,
             1500,
             tbActuals[[#This Row],[Actual]]))</f>
        <v>52531</v>
      </c>
      <c r="I2268" t="str">
        <f>VLOOKUP(tbActuals[[#This Row],[Country]],
                          tbRegions[], 2, FALSE)</f>
        <v>USA</v>
      </c>
    </row>
    <row r="2269" spans="1:9" x14ac:dyDescent="0.35">
      <c r="A2269" s="1">
        <v>43891</v>
      </c>
      <c r="B2269" t="s">
        <v>64</v>
      </c>
      <c r="C2269" t="s">
        <v>15</v>
      </c>
      <c r="D2269" t="s">
        <v>41</v>
      </c>
      <c r="E2269" s="2">
        <v>53</v>
      </c>
      <c r="F2269" t="str">
        <f>IFERROR(VLOOKUP(TRIM(tbActuals[[#This Row],[IT Department]]),
                                                  tbDepartments[], 2, FALSE),
                         "")</f>
        <v>Infrastructure</v>
      </c>
      <c r="G2269" t="str">
        <f>VLOOKUP(tbActuals[[#This Row],[IT Department]],
                           tbDepartments[], 3,FALSE)</f>
        <v>Luke Tracy</v>
      </c>
      <c r="H2269" s="2">
        <f>IF(tbActuals[[#This Row],[Actual]]&lt;500,
       0,
       IF(tbActuals[[#This Row],[Actual]]&lt; 1500,
             1500,
             tbActuals[[#This Row],[Actual]]))</f>
        <v>0</v>
      </c>
      <c r="I2269" t="str">
        <f>VLOOKUP(tbActuals[[#This Row],[Country]],
                          tbRegions[], 2, FALSE)</f>
        <v>Europe</v>
      </c>
    </row>
    <row r="2270" spans="1:9" x14ac:dyDescent="0.35">
      <c r="A2270" s="1">
        <v>43891</v>
      </c>
      <c r="B2270" t="s">
        <v>64</v>
      </c>
      <c r="C2270" t="s">
        <v>15</v>
      </c>
      <c r="D2270" t="s">
        <v>32</v>
      </c>
      <c r="E2270" s="2">
        <v>153</v>
      </c>
      <c r="F2270" t="str">
        <f>IFERROR(VLOOKUP(TRIM(tbActuals[[#This Row],[IT Department]]),
                                                  tbDepartments[], 2, FALSE),
                         "")</f>
        <v>Infrastructure</v>
      </c>
      <c r="G2270" t="str">
        <f>VLOOKUP(tbActuals[[#This Row],[IT Department]],
                           tbDepartments[], 3,FALSE)</f>
        <v>Luke Tracy</v>
      </c>
      <c r="H2270" s="2">
        <f>IF(tbActuals[[#This Row],[Actual]]&lt;500,
       0,
       IF(tbActuals[[#This Row],[Actual]]&lt; 1500,
             1500,
             tbActuals[[#This Row],[Actual]]))</f>
        <v>0</v>
      </c>
      <c r="I2270" t="str">
        <f>VLOOKUP(tbActuals[[#This Row],[Country]],
                          tbRegions[], 2, FALSE)</f>
        <v>Latin America</v>
      </c>
    </row>
    <row r="2271" spans="1:9" x14ac:dyDescent="0.35">
      <c r="A2271" s="1">
        <v>43891</v>
      </c>
      <c r="B2271" t="s">
        <v>64</v>
      </c>
      <c r="C2271" t="s">
        <v>15</v>
      </c>
      <c r="D2271" t="s">
        <v>37</v>
      </c>
      <c r="E2271" s="2">
        <v>-5773</v>
      </c>
      <c r="F2271" t="str">
        <f>IFERROR(VLOOKUP(TRIM(tbActuals[[#This Row],[IT Department]]),
                                                  tbDepartments[], 2, FALSE),
                         "")</f>
        <v>Infrastructure</v>
      </c>
      <c r="G2271" t="str">
        <f>VLOOKUP(tbActuals[[#This Row],[IT Department]],
                           tbDepartments[], 3,FALSE)</f>
        <v>Luke Tracy</v>
      </c>
      <c r="H2271" s="2">
        <f>IF(tbActuals[[#This Row],[Actual]]&lt;500,
       0,
       IF(tbActuals[[#This Row],[Actual]]&lt; 1500,
             1500,
             tbActuals[[#This Row],[Actual]]))</f>
        <v>0</v>
      </c>
      <c r="I2271" t="str">
        <f>VLOOKUP(tbActuals[[#This Row],[Country]],
                          tbRegions[], 2, FALSE)</f>
        <v>Europe</v>
      </c>
    </row>
    <row r="2272" spans="1:9" x14ac:dyDescent="0.35">
      <c r="A2272" s="1">
        <v>43891</v>
      </c>
      <c r="B2272" t="s">
        <v>64</v>
      </c>
      <c r="C2272" t="s">
        <v>15</v>
      </c>
      <c r="D2272" t="s">
        <v>7</v>
      </c>
      <c r="E2272" s="2">
        <v>649</v>
      </c>
      <c r="F2272" t="str">
        <f>IFERROR(VLOOKUP(TRIM(tbActuals[[#This Row],[IT Department]]),
                                                  tbDepartments[], 2, FALSE),
                         "")</f>
        <v>Infrastructure</v>
      </c>
      <c r="G2272" t="str">
        <f>VLOOKUP(tbActuals[[#This Row],[IT Department]],
                           tbDepartments[], 3,FALSE)</f>
        <v>Luke Tracy</v>
      </c>
      <c r="H2272" s="2">
        <f>IF(tbActuals[[#This Row],[Actual]]&lt;500,
       0,
       IF(tbActuals[[#This Row],[Actual]]&lt; 1500,
             1500,
             tbActuals[[#This Row],[Actual]]))</f>
        <v>1500</v>
      </c>
      <c r="I2272" t="str">
        <f>VLOOKUP(tbActuals[[#This Row],[Country]],
                          tbRegions[], 2, FALSE)</f>
        <v>Europe</v>
      </c>
    </row>
    <row r="2273" spans="1:9" x14ac:dyDescent="0.35">
      <c r="A2273" s="1">
        <v>43891</v>
      </c>
      <c r="B2273" t="s">
        <v>64</v>
      </c>
      <c r="C2273" t="s">
        <v>15</v>
      </c>
      <c r="D2273" t="s">
        <v>8</v>
      </c>
      <c r="E2273" s="2">
        <v>325430</v>
      </c>
      <c r="F2273" t="str">
        <f>IFERROR(VLOOKUP(TRIM(tbActuals[[#This Row],[IT Department]]),
                                                  tbDepartments[], 2, FALSE),
                         "")</f>
        <v>Infrastructure</v>
      </c>
      <c r="G2273" t="str">
        <f>VLOOKUP(tbActuals[[#This Row],[IT Department]],
                           tbDepartments[], 3,FALSE)</f>
        <v>Luke Tracy</v>
      </c>
      <c r="H2273" s="2">
        <f>IF(tbActuals[[#This Row],[Actual]]&lt;500,
       0,
       IF(tbActuals[[#This Row],[Actual]]&lt; 1500,
             1500,
             tbActuals[[#This Row],[Actual]]))</f>
        <v>325430</v>
      </c>
      <c r="I2273" t="str">
        <f>VLOOKUP(tbActuals[[#This Row],[Country]],
                          tbRegions[], 2, FALSE)</f>
        <v>USA</v>
      </c>
    </row>
    <row r="2274" spans="1:9" x14ac:dyDescent="0.35">
      <c r="A2274" s="1">
        <v>43891</v>
      </c>
      <c r="B2274" t="s">
        <v>64</v>
      </c>
      <c r="C2274" t="s">
        <v>46</v>
      </c>
      <c r="D2274" t="s">
        <v>7</v>
      </c>
      <c r="E2274" s="2">
        <v>8911</v>
      </c>
      <c r="F2274" t="str">
        <f>IFERROR(VLOOKUP(TRIM(tbActuals[[#This Row],[IT Department]]),
                                                  tbDepartments[], 2, FALSE),
                         "")</f>
        <v>Infrastructure</v>
      </c>
      <c r="G2274" t="str">
        <f>VLOOKUP(tbActuals[[#This Row],[IT Department]],
                           tbDepartments[], 3,FALSE)</f>
        <v>Luke Tracy</v>
      </c>
      <c r="H2274" s="2">
        <f>IF(tbActuals[[#This Row],[Actual]]&lt;500,
       0,
       IF(tbActuals[[#This Row],[Actual]]&lt; 1500,
             1500,
             tbActuals[[#This Row],[Actual]]))</f>
        <v>8911</v>
      </c>
      <c r="I2274" t="str">
        <f>VLOOKUP(tbActuals[[#This Row],[Country]],
                          tbRegions[], 2, FALSE)</f>
        <v>Europe</v>
      </c>
    </row>
    <row r="2275" spans="1:9" x14ac:dyDescent="0.35">
      <c r="A2275" s="1">
        <v>43891</v>
      </c>
      <c r="B2275" t="s">
        <v>64</v>
      </c>
      <c r="C2275" t="s">
        <v>46</v>
      </c>
      <c r="D2275" t="s">
        <v>8</v>
      </c>
      <c r="E2275" s="2">
        <v>31533</v>
      </c>
      <c r="F2275" t="str">
        <f>IFERROR(VLOOKUP(TRIM(tbActuals[[#This Row],[IT Department]]),
                                                  tbDepartments[], 2, FALSE),
                         "")</f>
        <v>Infrastructure</v>
      </c>
      <c r="G2275" t="str">
        <f>VLOOKUP(tbActuals[[#This Row],[IT Department]],
                           tbDepartments[], 3,FALSE)</f>
        <v>Luke Tracy</v>
      </c>
      <c r="H2275" s="2">
        <f>IF(tbActuals[[#This Row],[Actual]]&lt;500,
       0,
       IF(tbActuals[[#This Row],[Actual]]&lt; 1500,
             1500,
             tbActuals[[#This Row],[Actual]]))</f>
        <v>31533</v>
      </c>
      <c r="I2275" t="str">
        <f>VLOOKUP(tbActuals[[#This Row],[Country]],
                          tbRegions[], 2, FALSE)</f>
        <v>USA</v>
      </c>
    </row>
    <row r="2276" spans="1:9" x14ac:dyDescent="0.35">
      <c r="A2276" s="1">
        <v>43891</v>
      </c>
      <c r="B2276" t="s">
        <v>64</v>
      </c>
      <c r="C2276" t="s">
        <v>18</v>
      </c>
      <c r="D2276" t="s">
        <v>8</v>
      </c>
      <c r="E2276" s="2">
        <v>39517</v>
      </c>
      <c r="F2276" t="str">
        <f>IFERROR(VLOOKUP(TRIM(tbActuals[[#This Row],[IT Department]]),
                                                  tbDepartments[], 2, FALSE),
                         "")</f>
        <v>Infrastructure</v>
      </c>
      <c r="G2276" t="str">
        <f>VLOOKUP(tbActuals[[#This Row],[IT Department]],
                           tbDepartments[], 3,FALSE)</f>
        <v>Luke Tracy</v>
      </c>
      <c r="H2276" s="2">
        <f>IF(tbActuals[[#This Row],[Actual]]&lt;500,
       0,
       IF(tbActuals[[#This Row],[Actual]]&lt; 1500,
             1500,
             tbActuals[[#This Row],[Actual]]))</f>
        <v>39517</v>
      </c>
      <c r="I2276" t="str">
        <f>VLOOKUP(tbActuals[[#This Row],[Country]],
                          tbRegions[], 2, FALSE)</f>
        <v>USA</v>
      </c>
    </row>
    <row r="2277" spans="1:9" x14ac:dyDescent="0.35">
      <c r="A2277" s="1">
        <v>43891</v>
      </c>
      <c r="B2277" t="s">
        <v>64</v>
      </c>
      <c r="C2277" t="s">
        <v>47</v>
      </c>
      <c r="D2277" t="s">
        <v>8</v>
      </c>
      <c r="E2277" s="2">
        <v>104978</v>
      </c>
      <c r="F2277" t="str">
        <f>IFERROR(VLOOKUP(TRIM(tbActuals[[#This Row],[IT Department]]),
                                                  tbDepartments[], 2, FALSE),
                         "")</f>
        <v>Infrastructure</v>
      </c>
      <c r="G2277" t="str">
        <f>VLOOKUP(tbActuals[[#This Row],[IT Department]],
                           tbDepartments[], 3,FALSE)</f>
        <v>Luke Tracy</v>
      </c>
      <c r="H2277" s="2">
        <f>IF(tbActuals[[#This Row],[Actual]]&lt;500,
       0,
       IF(tbActuals[[#This Row],[Actual]]&lt; 1500,
             1500,
             tbActuals[[#This Row],[Actual]]))</f>
        <v>104978</v>
      </c>
      <c r="I2277" t="str">
        <f>VLOOKUP(tbActuals[[#This Row],[Country]],
                          tbRegions[], 2, FALSE)</f>
        <v>USA</v>
      </c>
    </row>
    <row r="2278" spans="1:9" x14ac:dyDescent="0.35">
      <c r="A2278" s="1">
        <v>43891</v>
      </c>
      <c r="B2278" t="s">
        <v>64</v>
      </c>
      <c r="C2278" t="s">
        <v>19</v>
      </c>
      <c r="D2278" t="s">
        <v>37</v>
      </c>
      <c r="E2278" s="2">
        <v>46</v>
      </c>
      <c r="F2278" t="str">
        <f>IFERROR(VLOOKUP(TRIM(tbActuals[[#This Row],[IT Department]]),
                                                  tbDepartments[], 2, FALSE),
                         "")</f>
        <v>Infrastructure</v>
      </c>
      <c r="G2278" t="str">
        <f>VLOOKUP(tbActuals[[#This Row],[IT Department]],
                           tbDepartments[], 3,FALSE)</f>
        <v>Luke Tracy</v>
      </c>
      <c r="H2278" s="2">
        <f>IF(tbActuals[[#This Row],[Actual]]&lt;500,
       0,
       IF(tbActuals[[#This Row],[Actual]]&lt; 1500,
             1500,
             tbActuals[[#This Row],[Actual]]))</f>
        <v>0</v>
      </c>
      <c r="I2278" t="str">
        <f>VLOOKUP(tbActuals[[#This Row],[Country]],
                          tbRegions[], 2, FALSE)</f>
        <v>Europe</v>
      </c>
    </row>
    <row r="2279" spans="1:9" x14ac:dyDescent="0.35">
      <c r="A2279" s="1">
        <v>43891</v>
      </c>
      <c r="B2279" t="s">
        <v>64</v>
      </c>
      <c r="C2279" t="s">
        <v>19</v>
      </c>
      <c r="D2279" t="s">
        <v>8</v>
      </c>
      <c r="E2279" s="2">
        <v>124</v>
      </c>
      <c r="F2279" t="str">
        <f>IFERROR(VLOOKUP(TRIM(tbActuals[[#This Row],[IT Department]]),
                                                  tbDepartments[], 2, FALSE),
                         "")</f>
        <v>Infrastructure</v>
      </c>
      <c r="G2279" t="str">
        <f>VLOOKUP(tbActuals[[#This Row],[IT Department]],
                           tbDepartments[], 3,FALSE)</f>
        <v>Luke Tracy</v>
      </c>
      <c r="H2279" s="2">
        <f>IF(tbActuals[[#This Row],[Actual]]&lt;500,
       0,
       IF(tbActuals[[#This Row],[Actual]]&lt; 1500,
             1500,
             tbActuals[[#This Row],[Actual]]))</f>
        <v>0</v>
      </c>
      <c r="I2279" t="str">
        <f>VLOOKUP(tbActuals[[#This Row],[Country]],
                          tbRegions[], 2, FALSE)</f>
        <v>USA</v>
      </c>
    </row>
    <row r="2280" spans="1:9" x14ac:dyDescent="0.35">
      <c r="A2280" s="1">
        <v>43891</v>
      </c>
      <c r="B2280" t="s">
        <v>64</v>
      </c>
      <c r="C2280" t="s">
        <v>25</v>
      </c>
      <c r="D2280" t="s">
        <v>8</v>
      </c>
      <c r="E2280" s="2">
        <v>8926</v>
      </c>
      <c r="F2280" t="str">
        <f>IFERROR(VLOOKUP(TRIM(tbActuals[[#This Row],[IT Department]]),
                                                  tbDepartments[], 2, FALSE),
                         "")</f>
        <v>Infrastructure</v>
      </c>
      <c r="G2280" t="str">
        <f>VLOOKUP(tbActuals[[#This Row],[IT Department]],
                           tbDepartments[], 3,FALSE)</f>
        <v>Luke Tracy</v>
      </c>
      <c r="H2280" s="2">
        <f>IF(tbActuals[[#This Row],[Actual]]&lt;500,
       0,
       IF(tbActuals[[#This Row],[Actual]]&lt; 1500,
             1500,
             tbActuals[[#This Row],[Actual]]))</f>
        <v>8926</v>
      </c>
      <c r="I2280" t="str">
        <f>VLOOKUP(tbActuals[[#This Row],[Country]],
                          tbRegions[], 2, FALSE)</f>
        <v>USA</v>
      </c>
    </row>
    <row r="2281" spans="1:9" x14ac:dyDescent="0.35">
      <c r="A2281" s="1">
        <v>43891</v>
      </c>
      <c r="B2281" t="s">
        <v>64</v>
      </c>
      <c r="C2281" t="s">
        <v>20</v>
      </c>
      <c r="D2281" t="s">
        <v>34</v>
      </c>
      <c r="E2281" s="2">
        <v>3972</v>
      </c>
      <c r="F2281" t="str">
        <f>IFERROR(VLOOKUP(TRIM(tbActuals[[#This Row],[IT Department]]),
                                                  tbDepartments[], 2, FALSE),
                         "")</f>
        <v>Infrastructure</v>
      </c>
      <c r="G2281" t="str">
        <f>VLOOKUP(tbActuals[[#This Row],[IT Department]],
                           tbDepartments[], 3,FALSE)</f>
        <v>Luke Tracy</v>
      </c>
      <c r="H2281" s="2">
        <f>IF(tbActuals[[#This Row],[Actual]]&lt;500,
       0,
       IF(tbActuals[[#This Row],[Actual]]&lt; 1500,
             1500,
             tbActuals[[#This Row],[Actual]]))</f>
        <v>3972</v>
      </c>
      <c r="I2281" t="str">
        <f>VLOOKUP(tbActuals[[#This Row],[Country]],
                          tbRegions[], 2, FALSE)</f>
        <v>Canada</v>
      </c>
    </row>
    <row r="2282" spans="1:9" x14ac:dyDescent="0.35">
      <c r="A2282" s="1">
        <v>43891</v>
      </c>
      <c r="B2282" t="s">
        <v>64</v>
      </c>
      <c r="C2282" t="s">
        <v>20</v>
      </c>
      <c r="D2282" t="s">
        <v>42</v>
      </c>
      <c r="E2282" s="2">
        <v>2</v>
      </c>
      <c r="F2282" t="str">
        <f>IFERROR(VLOOKUP(TRIM(tbActuals[[#This Row],[IT Department]]),
                                                  tbDepartments[], 2, FALSE),
                         "")</f>
        <v>Infrastructure</v>
      </c>
      <c r="G2282" t="str">
        <f>VLOOKUP(tbActuals[[#This Row],[IT Department]],
                           tbDepartments[], 3,FALSE)</f>
        <v>Luke Tracy</v>
      </c>
      <c r="H2282" s="2">
        <f>IF(tbActuals[[#This Row],[Actual]]&lt;500,
       0,
       IF(tbActuals[[#This Row],[Actual]]&lt; 1500,
             1500,
             tbActuals[[#This Row],[Actual]]))</f>
        <v>0</v>
      </c>
      <c r="I2282" t="str">
        <f>VLOOKUP(tbActuals[[#This Row],[Country]],
                          tbRegions[], 2, FALSE)</f>
        <v>Europe</v>
      </c>
    </row>
    <row r="2283" spans="1:9" x14ac:dyDescent="0.35">
      <c r="A2283" s="1">
        <v>43891</v>
      </c>
      <c r="B2283" t="s">
        <v>64</v>
      </c>
      <c r="C2283" t="s">
        <v>20</v>
      </c>
      <c r="D2283" t="s">
        <v>32</v>
      </c>
      <c r="E2283" s="2">
        <v>7357</v>
      </c>
      <c r="F2283" t="str">
        <f>IFERROR(VLOOKUP(TRIM(tbActuals[[#This Row],[IT Department]]),
                                                  tbDepartments[], 2, FALSE),
                         "")</f>
        <v>Infrastructure</v>
      </c>
      <c r="G2283" t="str">
        <f>VLOOKUP(tbActuals[[#This Row],[IT Department]],
                           tbDepartments[], 3,FALSE)</f>
        <v>Luke Tracy</v>
      </c>
      <c r="H2283" s="2">
        <f>IF(tbActuals[[#This Row],[Actual]]&lt;500,
       0,
       IF(tbActuals[[#This Row],[Actual]]&lt; 1500,
             1500,
             tbActuals[[#This Row],[Actual]]))</f>
        <v>7357</v>
      </c>
      <c r="I2283" t="str">
        <f>VLOOKUP(tbActuals[[#This Row],[Country]],
                          tbRegions[], 2, FALSE)</f>
        <v>Latin America</v>
      </c>
    </row>
    <row r="2284" spans="1:9" x14ac:dyDescent="0.35">
      <c r="A2284" s="1">
        <v>43891</v>
      </c>
      <c r="B2284" t="s">
        <v>64</v>
      </c>
      <c r="C2284" t="s">
        <v>20</v>
      </c>
      <c r="D2284" t="s">
        <v>37</v>
      </c>
      <c r="E2284" s="2">
        <v>1929</v>
      </c>
      <c r="F2284" t="str">
        <f>IFERROR(VLOOKUP(TRIM(tbActuals[[#This Row],[IT Department]]),
                                                  tbDepartments[], 2, FALSE),
                         "")</f>
        <v>Infrastructure</v>
      </c>
      <c r="G2284" t="str">
        <f>VLOOKUP(tbActuals[[#This Row],[IT Department]],
                           tbDepartments[], 3,FALSE)</f>
        <v>Luke Tracy</v>
      </c>
      <c r="H2284" s="2">
        <f>IF(tbActuals[[#This Row],[Actual]]&lt;500,
       0,
       IF(tbActuals[[#This Row],[Actual]]&lt; 1500,
             1500,
             tbActuals[[#This Row],[Actual]]))</f>
        <v>1929</v>
      </c>
      <c r="I2284" t="str">
        <f>VLOOKUP(tbActuals[[#This Row],[Country]],
                          tbRegions[], 2, FALSE)</f>
        <v>Europe</v>
      </c>
    </row>
    <row r="2285" spans="1:9" x14ac:dyDescent="0.35">
      <c r="A2285" s="1">
        <v>43891</v>
      </c>
      <c r="B2285" t="s">
        <v>64</v>
      </c>
      <c r="C2285" t="s">
        <v>20</v>
      </c>
      <c r="D2285" t="s">
        <v>7</v>
      </c>
      <c r="E2285" s="2">
        <v>25805</v>
      </c>
      <c r="F2285" t="str">
        <f>IFERROR(VLOOKUP(TRIM(tbActuals[[#This Row],[IT Department]]),
                                                  tbDepartments[], 2, FALSE),
                         "")</f>
        <v>Infrastructure</v>
      </c>
      <c r="G2285" t="str">
        <f>VLOOKUP(tbActuals[[#This Row],[IT Department]],
                           tbDepartments[], 3,FALSE)</f>
        <v>Luke Tracy</v>
      </c>
      <c r="H2285" s="2">
        <f>IF(tbActuals[[#This Row],[Actual]]&lt;500,
       0,
       IF(tbActuals[[#This Row],[Actual]]&lt; 1500,
             1500,
             tbActuals[[#This Row],[Actual]]))</f>
        <v>25805</v>
      </c>
      <c r="I2285" t="str">
        <f>VLOOKUP(tbActuals[[#This Row],[Country]],
                          tbRegions[], 2, FALSE)</f>
        <v>Europe</v>
      </c>
    </row>
    <row r="2286" spans="1:9" x14ac:dyDescent="0.35">
      <c r="A2286" s="1">
        <v>43891</v>
      </c>
      <c r="B2286" t="s">
        <v>64</v>
      </c>
      <c r="C2286" t="s">
        <v>20</v>
      </c>
      <c r="D2286" t="s">
        <v>8</v>
      </c>
      <c r="E2286" s="2">
        <v>382627</v>
      </c>
      <c r="F2286" t="str">
        <f>IFERROR(VLOOKUP(TRIM(tbActuals[[#This Row],[IT Department]]),
                                                  tbDepartments[], 2, FALSE),
                         "")</f>
        <v>Infrastructure</v>
      </c>
      <c r="G2286" t="str">
        <f>VLOOKUP(tbActuals[[#This Row],[IT Department]],
                           tbDepartments[], 3,FALSE)</f>
        <v>Luke Tracy</v>
      </c>
      <c r="H2286" s="2">
        <f>IF(tbActuals[[#This Row],[Actual]]&lt;500,
       0,
       IF(tbActuals[[#This Row],[Actual]]&lt; 1500,
             1500,
             tbActuals[[#This Row],[Actual]]))</f>
        <v>382627</v>
      </c>
      <c r="I2286" t="str">
        <f>VLOOKUP(tbActuals[[#This Row],[Country]],
                          tbRegions[], 2, FALSE)</f>
        <v>USA</v>
      </c>
    </row>
    <row r="2287" spans="1:9" x14ac:dyDescent="0.35">
      <c r="A2287" s="1">
        <v>43891</v>
      </c>
      <c r="B2287" t="s">
        <v>64</v>
      </c>
      <c r="C2287" t="s">
        <v>26</v>
      </c>
      <c r="D2287" t="s">
        <v>37</v>
      </c>
      <c r="E2287" s="2">
        <v>263</v>
      </c>
      <c r="F2287" t="str">
        <f>IFERROR(VLOOKUP(TRIM(tbActuals[[#This Row],[IT Department]]),
                                                  tbDepartments[], 2, FALSE),
                         "")</f>
        <v>Infrastructure</v>
      </c>
      <c r="G2287" t="str">
        <f>VLOOKUP(tbActuals[[#This Row],[IT Department]],
                           tbDepartments[], 3,FALSE)</f>
        <v>Luke Tracy</v>
      </c>
      <c r="H2287" s="2">
        <f>IF(tbActuals[[#This Row],[Actual]]&lt;500,
       0,
       IF(tbActuals[[#This Row],[Actual]]&lt; 1500,
             1500,
             tbActuals[[#This Row],[Actual]]))</f>
        <v>0</v>
      </c>
      <c r="I2287" t="str">
        <f>VLOOKUP(tbActuals[[#This Row],[Country]],
                          tbRegions[], 2, FALSE)</f>
        <v>Europe</v>
      </c>
    </row>
    <row r="2288" spans="1:9" x14ac:dyDescent="0.35">
      <c r="A2288" s="1">
        <v>43891</v>
      </c>
      <c r="B2288" t="s">
        <v>64</v>
      </c>
      <c r="C2288" t="s">
        <v>26</v>
      </c>
      <c r="D2288" t="s">
        <v>8</v>
      </c>
      <c r="E2288" s="2">
        <v>264</v>
      </c>
      <c r="F2288" t="str">
        <f>IFERROR(VLOOKUP(TRIM(tbActuals[[#This Row],[IT Department]]),
                                                  tbDepartments[], 2, FALSE),
                         "")</f>
        <v>Infrastructure</v>
      </c>
      <c r="G2288" t="str">
        <f>VLOOKUP(tbActuals[[#This Row],[IT Department]],
                           tbDepartments[], 3,FALSE)</f>
        <v>Luke Tracy</v>
      </c>
      <c r="H2288" s="2">
        <f>IF(tbActuals[[#This Row],[Actual]]&lt;500,
       0,
       IF(tbActuals[[#This Row],[Actual]]&lt; 1500,
             1500,
             tbActuals[[#This Row],[Actual]]))</f>
        <v>0</v>
      </c>
      <c r="I2288" t="str">
        <f>VLOOKUP(tbActuals[[#This Row],[Country]],
                          tbRegions[], 2, FALSE)</f>
        <v>USA</v>
      </c>
    </row>
    <row r="2289" spans="1:9" x14ac:dyDescent="0.35">
      <c r="A2289" s="1">
        <v>43891</v>
      </c>
      <c r="B2289" t="s">
        <v>64</v>
      </c>
      <c r="C2289" t="s">
        <v>21</v>
      </c>
      <c r="D2289" t="s">
        <v>42</v>
      </c>
      <c r="E2289" s="2">
        <v>438</v>
      </c>
      <c r="F2289" t="str">
        <f>IFERROR(VLOOKUP(TRIM(tbActuals[[#This Row],[IT Department]]),
                                                  tbDepartments[], 2, FALSE),
                         "")</f>
        <v>Infrastructure</v>
      </c>
      <c r="G2289" t="str">
        <f>VLOOKUP(tbActuals[[#This Row],[IT Department]],
                           tbDepartments[], 3,FALSE)</f>
        <v>Luke Tracy</v>
      </c>
      <c r="H2289" s="2">
        <f>IF(tbActuals[[#This Row],[Actual]]&lt;500,
       0,
       IF(tbActuals[[#This Row],[Actual]]&lt; 1500,
             1500,
             tbActuals[[#This Row],[Actual]]))</f>
        <v>0</v>
      </c>
      <c r="I2289" t="str">
        <f>VLOOKUP(tbActuals[[#This Row],[Country]],
                          tbRegions[], 2, FALSE)</f>
        <v>Europe</v>
      </c>
    </row>
    <row r="2290" spans="1:9" x14ac:dyDescent="0.35">
      <c r="A2290" s="1">
        <v>43891</v>
      </c>
      <c r="B2290" t="s">
        <v>64</v>
      </c>
      <c r="C2290" t="s">
        <v>21</v>
      </c>
      <c r="D2290" t="s">
        <v>41</v>
      </c>
      <c r="E2290" s="2">
        <v>53</v>
      </c>
      <c r="F2290" t="str">
        <f>IFERROR(VLOOKUP(TRIM(tbActuals[[#This Row],[IT Department]]),
                                                  tbDepartments[], 2, FALSE),
                         "")</f>
        <v>Infrastructure</v>
      </c>
      <c r="G2290" t="str">
        <f>VLOOKUP(tbActuals[[#This Row],[IT Department]],
                           tbDepartments[], 3,FALSE)</f>
        <v>Luke Tracy</v>
      </c>
      <c r="H2290" s="2">
        <f>IF(tbActuals[[#This Row],[Actual]]&lt;500,
       0,
       IF(tbActuals[[#This Row],[Actual]]&lt; 1500,
             1500,
             tbActuals[[#This Row],[Actual]]))</f>
        <v>0</v>
      </c>
      <c r="I2290" t="str">
        <f>VLOOKUP(tbActuals[[#This Row],[Country]],
                          tbRegions[], 2, FALSE)</f>
        <v>Europe</v>
      </c>
    </row>
    <row r="2291" spans="1:9" x14ac:dyDescent="0.35">
      <c r="A2291" s="1">
        <v>43891</v>
      </c>
      <c r="B2291" t="s">
        <v>64</v>
      </c>
      <c r="C2291" t="s">
        <v>21</v>
      </c>
      <c r="D2291" t="s">
        <v>37</v>
      </c>
      <c r="E2291" s="2">
        <v>6387</v>
      </c>
      <c r="F2291" t="str">
        <f>IFERROR(VLOOKUP(TRIM(tbActuals[[#This Row],[IT Department]]),
                                                  tbDepartments[], 2, FALSE),
                         "")</f>
        <v>Infrastructure</v>
      </c>
      <c r="G2291" t="str">
        <f>VLOOKUP(tbActuals[[#This Row],[IT Department]],
                           tbDepartments[], 3,FALSE)</f>
        <v>Luke Tracy</v>
      </c>
      <c r="H2291" s="2">
        <f>IF(tbActuals[[#This Row],[Actual]]&lt;500,
       0,
       IF(tbActuals[[#This Row],[Actual]]&lt; 1500,
             1500,
             tbActuals[[#This Row],[Actual]]))</f>
        <v>6387</v>
      </c>
      <c r="I2291" t="str">
        <f>VLOOKUP(tbActuals[[#This Row],[Country]],
                          tbRegions[], 2, FALSE)</f>
        <v>Europe</v>
      </c>
    </row>
    <row r="2292" spans="1:9" x14ac:dyDescent="0.35">
      <c r="A2292" s="1">
        <v>43891</v>
      </c>
      <c r="B2292" t="s">
        <v>64</v>
      </c>
      <c r="C2292" t="s">
        <v>21</v>
      </c>
      <c r="D2292" t="s">
        <v>7</v>
      </c>
      <c r="E2292" s="2">
        <v>1529</v>
      </c>
      <c r="F2292" t="str">
        <f>IFERROR(VLOOKUP(TRIM(tbActuals[[#This Row],[IT Department]]),
                                                  tbDepartments[], 2, FALSE),
                         "")</f>
        <v>Infrastructure</v>
      </c>
      <c r="G2292" t="str">
        <f>VLOOKUP(tbActuals[[#This Row],[IT Department]],
                           tbDepartments[], 3,FALSE)</f>
        <v>Luke Tracy</v>
      </c>
      <c r="H2292" s="2">
        <f>IF(tbActuals[[#This Row],[Actual]]&lt;500,
       0,
       IF(tbActuals[[#This Row],[Actual]]&lt; 1500,
             1500,
             tbActuals[[#This Row],[Actual]]))</f>
        <v>1529</v>
      </c>
      <c r="I2292" t="str">
        <f>VLOOKUP(tbActuals[[#This Row],[Country]],
                          tbRegions[], 2, FALSE)</f>
        <v>Europe</v>
      </c>
    </row>
    <row r="2293" spans="1:9" x14ac:dyDescent="0.35">
      <c r="A2293" s="1">
        <v>43891</v>
      </c>
      <c r="B2293" t="s">
        <v>64</v>
      </c>
      <c r="C2293" t="s">
        <v>21</v>
      </c>
      <c r="D2293" t="s">
        <v>8</v>
      </c>
      <c r="E2293" s="2">
        <v>124</v>
      </c>
      <c r="F2293" t="str">
        <f>IFERROR(VLOOKUP(TRIM(tbActuals[[#This Row],[IT Department]]),
                                                  tbDepartments[], 2, FALSE),
                         "")</f>
        <v>Infrastructure</v>
      </c>
      <c r="G2293" t="str">
        <f>VLOOKUP(tbActuals[[#This Row],[IT Department]],
                           tbDepartments[], 3,FALSE)</f>
        <v>Luke Tracy</v>
      </c>
      <c r="H2293" s="2">
        <f>IF(tbActuals[[#This Row],[Actual]]&lt;500,
       0,
       IF(tbActuals[[#This Row],[Actual]]&lt; 1500,
             1500,
             tbActuals[[#This Row],[Actual]]))</f>
        <v>0</v>
      </c>
      <c r="I2293" t="str">
        <f>VLOOKUP(tbActuals[[#This Row],[Country]],
                          tbRegions[], 2, FALSE)</f>
        <v>USA</v>
      </c>
    </row>
    <row r="2294" spans="1:9" x14ac:dyDescent="0.35">
      <c r="A2294" s="1">
        <v>43891</v>
      </c>
      <c r="B2294" t="s">
        <v>64</v>
      </c>
      <c r="C2294" t="s">
        <v>22</v>
      </c>
      <c r="D2294" t="s">
        <v>37</v>
      </c>
      <c r="E2294" s="2">
        <v>-467</v>
      </c>
      <c r="F2294" t="str">
        <f>IFERROR(VLOOKUP(TRIM(tbActuals[[#This Row],[IT Department]]),
                                                  tbDepartments[], 2, FALSE),
                         "")</f>
        <v>Infrastructure</v>
      </c>
      <c r="G2294" t="str">
        <f>VLOOKUP(tbActuals[[#This Row],[IT Department]],
                           tbDepartments[], 3,FALSE)</f>
        <v>Luke Tracy</v>
      </c>
      <c r="H2294" s="2">
        <f>IF(tbActuals[[#This Row],[Actual]]&lt;500,
       0,
       IF(tbActuals[[#This Row],[Actual]]&lt; 1500,
             1500,
             tbActuals[[#This Row],[Actual]]))</f>
        <v>0</v>
      </c>
      <c r="I2294" t="str">
        <f>VLOOKUP(tbActuals[[#This Row],[Country]],
                          tbRegions[], 2, FALSE)</f>
        <v>Europe</v>
      </c>
    </row>
    <row r="2295" spans="1:9" x14ac:dyDescent="0.35">
      <c r="A2295" s="1">
        <v>43891</v>
      </c>
      <c r="B2295" t="s">
        <v>64</v>
      </c>
      <c r="C2295" t="s">
        <v>22</v>
      </c>
      <c r="D2295" t="s">
        <v>7</v>
      </c>
      <c r="E2295" s="2">
        <v>313</v>
      </c>
      <c r="F2295" t="str">
        <f>IFERROR(VLOOKUP(TRIM(tbActuals[[#This Row],[IT Department]]),
                                                  tbDepartments[], 2, FALSE),
                         "")</f>
        <v>Infrastructure</v>
      </c>
      <c r="G2295" t="str">
        <f>VLOOKUP(tbActuals[[#This Row],[IT Department]],
                           tbDepartments[], 3,FALSE)</f>
        <v>Luke Tracy</v>
      </c>
      <c r="H2295" s="2">
        <f>IF(tbActuals[[#This Row],[Actual]]&lt;500,
       0,
       IF(tbActuals[[#This Row],[Actual]]&lt; 1500,
             1500,
             tbActuals[[#This Row],[Actual]]))</f>
        <v>0</v>
      </c>
      <c r="I2295" t="str">
        <f>VLOOKUP(tbActuals[[#This Row],[Country]],
                          tbRegions[], 2, FALSE)</f>
        <v>Europe</v>
      </c>
    </row>
    <row r="2296" spans="1:9" x14ac:dyDescent="0.35">
      <c r="A2296" s="1">
        <v>43891</v>
      </c>
      <c r="B2296" t="s">
        <v>65</v>
      </c>
      <c r="C2296" t="s">
        <v>31</v>
      </c>
      <c r="D2296" t="s">
        <v>8</v>
      </c>
      <c r="E2296" s="2">
        <v>276965</v>
      </c>
      <c r="F2296" t="str">
        <f>IFERROR(VLOOKUP(TRIM(tbActuals[[#This Row],[IT Department]]),
                                                  tbDepartments[], 2, FALSE),
                         "")</f>
        <v>BU Support</v>
      </c>
      <c r="G2296" t="str">
        <f>VLOOKUP(tbActuals[[#This Row],[IT Department]],
                           tbDepartments[], 3,FALSE)</f>
        <v>Mira Flores</v>
      </c>
      <c r="H2296" s="2">
        <f>IF(tbActuals[[#This Row],[Actual]]&lt;500,
       0,
       IF(tbActuals[[#This Row],[Actual]]&lt; 1500,
             1500,
             tbActuals[[#This Row],[Actual]]))</f>
        <v>276965</v>
      </c>
      <c r="I2296" t="str">
        <f>VLOOKUP(tbActuals[[#This Row],[Country]],
                          tbRegions[], 2, FALSE)</f>
        <v>USA</v>
      </c>
    </row>
    <row r="2297" spans="1:9" x14ac:dyDescent="0.35">
      <c r="A2297" s="1">
        <v>43891</v>
      </c>
      <c r="B2297" t="s">
        <v>65</v>
      </c>
      <c r="C2297" t="s">
        <v>40</v>
      </c>
      <c r="D2297" t="s">
        <v>7</v>
      </c>
      <c r="E2297" s="2">
        <v>4</v>
      </c>
      <c r="F2297" t="str">
        <f>IFERROR(VLOOKUP(TRIM(tbActuals[[#This Row],[IT Department]]),
                                                  tbDepartments[], 2, FALSE),
                         "")</f>
        <v>BU Support</v>
      </c>
      <c r="G2297" t="str">
        <f>VLOOKUP(tbActuals[[#This Row],[IT Department]],
                           tbDepartments[], 3,FALSE)</f>
        <v>Mira Flores</v>
      </c>
      <c r="H2297" s="2">
        <f>IF(tbActuals[[#This Row],[Actual]]&lt;500,
       0,
       IF(tbActuals[[#This Row],[Actual]]&lt; 1500,
             1500,
             tbActuals[[#This Row],[Actual]]))</f>
        <v>0</v>
      </c>
      <c r="I2297" t="str">
        <f>VLOOKUP(tbActuals[[#This Row],[Country]],
                          tbRegions[], 2, FALSE)</f>
        <v>Europe</v>
      </c>
    </row>
    <row r="2298" spans="1:9" x14ac:dyDescent="0.35">
      <c r="A2298" s="1">
        <v>43891</v>
      </c>
      <c r="B2298" t="s">
        <v>65</v>
      </c>
      <c r="C2298" t="s">
        <v>40</v>
      </c>
      <c r="D2298" t="s">
        <v>8</v>
      </c>
      <c r="E2298" s="2">
        <v>42</v>
      </c>
      <c r="F2298" t="str">
        <f>IFERROR(VLOOKUP(TRIM(tbActuals[[#This Row],[IT Department]]),
                                                  tbDepartments[], 2, FALSE),
                         "")</f>
        <v>BU Support</v>
      </c>
      <c r="G2298" t="str">
        <f>VLOOKUP(tbActuals[[#This Row],[IT Department]],
                           tbDepartments[], 3,FALSE)</f>
        <v>Mira Flores</v>
      </c>
      <c r="H2298" s="2">
        <f>IF(tbActuals[[#This Row],[Actual]]&lt;500,
       0,
       IF(tbActuals[[#This Row],[Actual]]&lt; 1500,
             1500,
             tbActuals[[#This Row],[Actual]]))</f>
        <v>0</v>
      </c>
      <c r="I2298" t="str">
        <f>VLOOKUP(tbActuals[[#This Row],[Country]],
                          tbRegions[], 2, FALSE)</f>
        <v>USA</v>
      </c>
    </row>
    <row r="2299" spans="1:9" x14ac:dyDescent="0.35">
      <c r="A2299" s="1">
        <v>43891</v>
      </c>
      <c r="B2299" t="s">
        <v>65</v>
      </c>
      <c r="C2299" t="s">
        <v>24</v>
      </c>
      <c r="D2299" t="s">
        <v>33</v>
      </c>
      <c r="E2299" s="2">
        <v>4</v>
      </c>
      <c r="F2299" t="str">
        <f>IFERROR(VLOOKUP(TRIM(tbActuals[[#This Row],[IT Department]]),
                                                  tbDepartments[], 2, FALSE),
                         "")</f>
        <v>BU Support</v>
      </c>
      <c r="G2299" t="str">
        <f>VLOOKUP(tbActuals[[#This Row],[IT Department]],
                           tbDepartments[], 3,FALSE)</f>
        <v>Mira Flores</v>
      </c>
      <c r="H2299" s="2">
        <f>IF(tbActuals[[#This Row],[Actual]]&lt;500,
       0,
       IF(tbActuals[[#This Row],[Actual]]&lt; 1500,
             1500,
             tbActuals[[#This Row],[Actual]]))</f>
        <v>0</v>
      </c>
      <c r="I2299" t="str">
        <f>VLOOKUP(tbActuals[[#This Row],[Country]],
                          tbRegions[], 2, FALSE)</f>
        <v>Latin America</v>
      </c>
    </row>
    <row r="2300" spans="1:9" x14ac:dyDescent="0.35">
      <c r="A2300" s="1">
        <v>43891</v>
      </c>
      <c r="B2300" t="s">
        <v>65</v>
      </c>
      <c r="C2300" t="s">
        <v>24</v>
      </c>
      <c r="D2300" t="s">
        <v>8</v>
      </c>
      <c r="E2300" s="2">
        <v>66408</v>
      </c>
      <c r="F2300" t="str">
        <f>IFERROR(VLOOKUP(TRIM(tbActuals[[#This Row],[IT Department]]),
                                                  tbDepartments[], 2, FALSE),
                         "")</f>
        <v>BU Support</v>
      </c>
      <c r="G2300" t="str">
        <f>VLOOKUP(tbActuals[[#This Row],[IT Department]],
                           tbDepartments[], 3,FALSE)</f>
        <v>Mira Flores</v>
      </c>
      <c r="H2300" s="2">
        <f>IF(tbActuals[[#This Row],[Actual]]&lt;500,
       0,
       IF(tbActuals[[#This Row],[Actual]]&lt; 1500,
             1500,
             tbActuals[[#This Row],[Actual]]))</f>
        <v>66408</v>
      </c>
      <c r="I2300" t="str">
        <f>VLOOKUP(tbActuals[[#This Row],[Country]],
                          tbRegions[], 2, FALSE)</f>
        <v>USA</v>
      </c>
    </row>
    <row r="2301" spans="1:9" x14ac:dyDescent="0.35">
      <c r="A2301" s="1">
        <v>43891</v>
      </c>
      <c r="B2301" t="s">
        <v>65</v>
      </c>
      <c r="C2301" t="s">
        <v>28</v>
      </c>
      <c r="D2301" t="s">
        <v>8</v>
      </c>
      <c r="E2301" s="2">
        <v>146</v>
      </c>
      <c r="F2301" t="str">
        <f>IFERROR(VLOOKUP(TRIM(tbActuals[[#This Row],[IT Department]]),
                                                  tbDepartments[], 2, FALSE),
                         "")</f>
        <v>BU Support</v>
      </c>
      <c r="G2301" t="str">
        <f>VLOOKUP(tbActuals[[#This Row],[IT Department]],
                           tbDepartments[], 3,FALSE)</f>
        <v>Mira Flores</v>
      </c>
      <c r="H2301" s="2">
        <f>IF(tbActuals[[#This Row],[Actual]]&lt;500,
       0,
       IF(tbActuals[[#This Row],[Actual]]&lt; 1500,
             1500,
             tbActuals[[#This Row],[Actual]]))</f>
        <v>0</v>
      </c>
      <c r="I2301" t="str">
        <f>VLOOKUP(tbActuals[[#This Row],[Country]],
                          tbRegions[], 2, FALSE)</f>
        <v>USA</v>
      </c>
    </row>
    <row r="2302" spans="1:9" x14ac:dyDescent="0.35">
      <c r="A2302" s="1">
        <v>43891</v>
      </c>
      <c r="B2302" t="s">
        <v>65</v>
      </c>
      <c r="C2302" t="s">
        <v>6</v>
      </c>
      <c r="D2302" t="s">
        <v>12</v>
      </c>
      <c r="E2302" s="2">
        <v>20</v>
      </c>
      <c r="F2302" t="str">
        <f>IFERROR(VLOOKUP(TRIM(tbActuals[[#This Row],[IT Department]]),
                                                  tbDepartments[], 2, FALSE),
                         "")</f>
        <v>BU Support</v>
      </c>
      <c r="G2302" t="str">
        <f>VLOOKUP(tbActuals[[#This Row],[IT Department]],
                           tbDepartments[], 3,FALSE)</f>
        <v>Mira Flores</v>
      </c>
      <c r="H2302" s="2">
        <f>IF(tbActuals[[#This Row],[Actual]]&lt;500,
       0,
       IF(tbActuals[[#This Row],[Actual]]&lt; 1500,
             1500,
             tbActuals[[#This Row],[Actual]]))</f>
        <v>0</v>
      </c>
      <c r="I2302" t="str">
        <f>VLOOKUP(tbActuals[[#This Row],[Country]],
                          tbRegions[], 2, FALSE)</f>
        <v>Europe</v>
      </c>
    </row>
    <row r="2303" spans="1:9" x14ac:dyDescent="0.35">
      <c r="A2303" s="1">
        <v>43891</v>
      </c>
      <c r="B2303" t="s">
        <v>65</v>
      </c>
      <c r="C2303" t="s">
        <v>6</v>
      </c>
      <c r="D2303" t="s">
        <v>7</v>
      </c>
      <c r="E2303" s="2">
        <v>2347</v>
      </c>
      <c r="F2303" t="str">
        <f>IFERROR(VLOOKUP(TRIM(tbActuals[[#This Row],[IT Department]]),
                                                  tbDepartments[], 2, FALSE),
                         "")</f>
        <v>BU Support</v>
      </c>
      <c r="G2303" t="str">
        <f>VLOOKUP(tbActuals[[#This Row],[IT Department]],
                           tbDepartments[], 3,FALSE)</f>
        <v>Mira Flores</v>
      </c>
      <c r="H2303" s="2">
        <f>IF(tbActuals[[#This Row],[Actual]]&lt;500,
       0,
       IF(tbActuals[[#This Row],[Actual]]&lt; 1500,
             1500,
             tbActuals[[#This Row],[Actual]]))</f>
        <v>2347</v>
      </c>
      <c r="I2303" t="str">
        <f>VLOOKUP(tbActuals[[#This Row],[Country]],
                          tbRegions[], 2, FALSE)</f>
        <v>Europe</v>
      </c>
    </row>
    <row r="2304" spans="1:9" x14ac:dyDescent="0.35">
      <c r="A2304" s="1">
        <v>43891</v>
      </c>
      <c r="B2304" t="s">
        <v>65</v>
      </c>
      <c r="C2304" t="s">
        <v>6</v>
      </c>
      <c r="D2304" t="s">
        <v>8</v>
      </c>
      <c r="E2304" s="2">
        <v>538887</v>
      </c>
      <c r="F2304" t="str">
        <f>IFERROR(VLOOKUP(TRIM(tbActuals[[#This Row],[IT Department]]),
                                                  tbDepartments[], 2, FALSE),
                         "")</f>
        <v>BU Support</v>
      </c>
      <c r="G2304" t="str">
        <f>VLOOKUP(tbActuals[[#This Row],[IT Department]],
                           tbDepartments[], 3,FALSE)</f>
        <v>Mira Flores</v>
      </c>
      <c r="H2304" s="2">
        <f>IF(tbActuals[[#This Row],[Actual]]&lt;500,
       0,
       IF(tbActuals[[#This Row],[Actual]]&lt; 1500,
             1500,
             tbActuals[[#This Row],[Actual]]))</f>
        <v>538887</v>
      </c>
      <c r="I2304" t="str">
        <f>VLOOKUP(tbActuals[[#This Row],[Country]],
                          tbRegions[], 2, FALSE)</f>
        <v>USA</v>
      </c>
    </row>
    <row r="2305" spans="1:9" x14ac:dyDescent="0.35">
      <c r="A2305" s="1">
        <v>43891</v>
      </c>
      <c r="B2305" t="s">
        <v>65</v>
      </c>
      <c r="C2305" t="s">
        <v>36</v>
      </c>
      <c r="D2305" t="s">
        <v>7</v>
      </c>
      <c r="E2305" s="2">
        <v>4</v>
      </c>
      <c r="F2305" t="str">
        <f>IFERROR(VLOOKUP(TRIM(tbActuals[[#This Row],[IT Department]]),
                                                  tbDepartments[], 2, FALSE),
                         "")</f>
        <v>BU Support</v>
      </c>
      <c r="G2305" t="str">
        <f>VLOOKUP(tbActuals[[#This Row],[IT Department]],
                           tbDepartments[], 3,FALSE)</f>
        <v>Mira Flores</v>
      </c>
      <c r="H2305" s="2">
        <f>IF(tbActuals[[#This Row],[Actual]]&lt;500,
       0,
       IF(tbActuals[[#This Row],[Actual]]&lt; 1500,
             1500,
             tbActuals[[#This Row],[Actual]]))</f>
        <v>0</v>
      </c>
      <c r="I2305" t="str">
        <f>VLOOKUP(tbActuals[[#This Row],[Country]],
                          tbRegions[], 2, FALSE)</f>
        <v>Europe</v>
      </c>
    </row>
    <row r="2306" spans="1:9" x14ac:dyDescent="0.35">
      <c r="A2306" s="1">
        <v>43891</v>
      </c>
      <c r="B2306" t="s">
        <v>65</v>
      </c>
      <c r="C2306" t="s">
        <v>36</v>
      </c>
      <c r="D2306" t="s">
        <v>8</v>
      </c>
      <c r="E2306" s="2">
        <v>6862</v>
      </c>
      <c r="F2306" t="str">
        <f>IFERROR(VLOOKUP(TRIM(tbActuals[[#This Row],[IT Department]]),
                                                  tbDepartments[], 2, FALSE),
                         "")</f>
        <v>BU Support</v>
      </c>
      <c r="G2306" t="str">
        <f>VLOOKUP(tbActuals[[#This Row],[IT Department]],
                           tbDepartments[], 3,FALSE)</f>
        <v>Mira Flores</v>
      </c>
      <c r="H2306" s="2">
        <f>IF(tbActuals[[#This Row],[Actual]]&lt;500,
       0,
       IF(tbActuals[[#This Row],[Actual]]&lt; 1500,
             1500,
             tbActuals[[#This Row],[Actual]]))</f>
        <v>6862</v>
      </c>
      <c r="I2306" t="str">
        <f>VLOOKUP(tbActuals[[#This Row],[Country]],
                          tbRegions[], 2, FALSE)</f>
        <v>USA</v>
      </c>
    </row>
    <row r="2307" spans="1:9" x14ac:dyDescent="0.35">
      <c r="A2307" s="1">
        <v>43891</v>
      </c>
      <c r="B2307" t="s">
        <v>65</v>
      </c>
      <c r="C2307" t="s">
        <v>9</v>
      </c>
      <c r="D2307" t="s">
        <v>12</v>
      </c>
      <c r="E2307" s="2">
        <v>6211</v>
      </c>
      <c r="F2307" t="str">
        <f>IFERROR(VLOOKUP(TRIM(tbActuals[[#This Row],[IT Department]]),
                                                  tbDepartments[], 2, FALSE),
                         "")</f>
        <v>BU Support</v>
      </c>
      <c r="G2307" t="str">
        <f>VLOOKUP(tbActuals[[#This Row],[IT Department]],
                           tbDepartments[], 3,FALSE)</f>
        <v>Mira Flores</v>
      </c>
      <c r="H2307" s="2">
        <f>IF(tbActuals[[#This Row],[Actual]]&lt;500,
       0,
       IF(tbActuals[[#This Row],[Actual]]&lt; 1500,
             1500,
             tbActuals[[#This Row],[Actual]]))</f>
        <v>6211</v>
      </c>
      <c r="I2307" t="str">
        <f>VLOOKUP(tbActuals[[#This Row],[Country]],
                          tbRegions[], 2, FALSE)</f>
        <v>Europe</v>
      </c>
    </row>
    <row r="2308" spans="1:9" x14ac:dyDescent="0.35">
      <c r="A2308" s="1">
        <v>43891</v>
      </c>
      <c r="B2308" t="s">
        <v>65</v>
      </c>
      <c r="C2308" t="s">
        <v>10</v>
      </c>
      <c r="D2308" t="s">
        <v>7</v>
      </c>
      <c r="E2308" s="2">
        <v>-216</v>
      </c>
      <c r="F2308" t="str">
        <f>IFERROR(VLOOKUP(TRIM(tbActuals[[#This Row],[IT Department]]),
                                                  tbDepartments[], 2, FALSE),
                         "")</f>
        <v>BU Support</v>
      </c>
      <c r="G2308" t="str">
        <f>VLOOKUP(tbActuals[[#This Row],[IT Department]],
                           tbDepartments[], 3,FALSE)</f>
        <v>Mira Flores</v>
      </c>
      <c r="H2308" s="2">
        <f>IF(tbActuals[[#This Row],[Actual]]&lt;500,
       0,
       IF(tbActuals[[#This Row],[Actual]]&lt; 1500,
             1500,
             tbActuals[[#This Row],[Actual]]))</f>
        <v>0</v>
      </c>
      <c r="I2308" t="str">
        <f>VLOOKUP(tbActuals[[#This Row],[Country]],
                          tbRegions[], 2, FALSE)</f>
        <v>Europe</v>
      </c>
    </row>
    <row r="2309" spans="1:9" x14ac:dyDescent="0.35">
      <c r="A2309" s="1">
        <v>43891</v>
      </c>
      <c r="B2309" t="s">
        <v>65</v>
      </c>
      <c r="C2309" t="s">
        <v>11</v>
      </c>
      <c r="D2309" t="s">
        <v>52</v>
      </c>
      <c r="E2309" s="2">
        <v>9475</v>
      </c>
      <c r="F2309" t="str">
        <f>IFERROR(VLOOKUP(TRIM(tbActuals[[#This Row],[IT Department]]),
                                                  tbDepartments[], 2, FALSE),
                         "")</f>
        <v>BU Support</v>
      </c>
      <c r="G2309" t="str">
        <f>VLOOKUP(tbActuals[[#This Row],[IT Department]],
                           tbDepartments[], 3,FALSE)</f>
        <v>Mira Flores</v>
      </c>
      <c r="H2309" s="2">
        <f>IF(tbActuals[[#This Row],[Actual]]&lt;500,
       0,
       IF(tbActuals[[#This Row],[Actual]]&lt; 1500,
             1500,
             tbActuals[[#This Row],[Actual]]))</f>
        <v>9475</v>
      </c>
      <c r="I2309" t="str">
        <f>VLOOKUP(tbActuals[[#This Row],[Country]],
                          tbRegions[], 2, FALSE)</f>
        <v>Europe</v>
      </c>
    </row>
    <row r="2310" spans="1:9" x14ac:dyDescent="0.35">
      <c r="A2310" s="1">
        <v>43891</v>
      </c>
      <c r="B2310" t="s">
        <v>65</v>
      </c>
      <c r="C2310" t="s">
        <v>11</v>
      </c>
      <c r="D2310" t="s">
        <v>7</v>
      </c>
      <c r="E2310" s="2">
        <v>52791</v>
      </c>
      <c r="F2310" t="str">
        <f>IFERROR(VLOOKUP(TRIM(tbActuals[[#This Row],[IT Department]]),
                                                  tbDepartments[], 2, FALSE),
                         "")</f>
        <v>BU Support</v>
      </c>
      <c r="G2310" t="str">
        <f>VLOOKUP(tbActuals[[#This Row],[IT Department]],
                           tbDepartments[], 3,FALSE)</f>
        <v>Mira Flores</v>
      </c>
      <c r="H2310" s="2">
        <f>IF(tbActuals[[#This Row],[Actual]]&lt;500,
       0,
       IF(tbActuals[[#This Row],[Actual]]&lt; 1500,
             1500,
             tbActuals[[#This Row],[Actual]]))</f>
        <v>52791</v>
      </c>
      <c r="I2310" t="str">
        <f>VLOOKUP(tbActuals[[#This Row],[Country]],
                          tbRegions[], 2, FALSE)</f>
        <v>Europe</v>
      </c>
    </row>
    <row r="2311" spans="1:9" x14ac:dyDescent="0.35">
      <c r="A2311" s="1">
        <v>43891</v>
      </c>
      <c r="B2311" t="s">
        <v>65</v>
      </c>
      <c r="C2311" t="s">
        <v>11</v>
      </c>
      <c r="D2311" t="s">
        <v>8</v>
      </c>
      <c r="E2311" s="2">
        <v>432722</v>
      </c>
      <c r="F2311" t="str">
        <f>IFERROR(VLOOKUP(TRIM(tbActuals[[#This Row],[IT Department]]),
                                                  tbDepartments[], 2, FALSE),
                         "")</f>
        <v>BU Support</v>
      </c>
      <c r="G2311" t="str">
        <f>VLOOKUP(tbActuals[[#This Row],[IT Department]],
                           tbDepartments[], 3,FALSE)</f>
        <v>Mira Flores</v>
      </c>
      <c r="H2311" s="2">
        <f>IF(tbActuals[[#This Row],[Actual]]&lt;500,
       0,
       IF(tbActuals[[#This Row],[Actual]]&lt; 1500,
             1500,
             tbActuals[[#This Row],[Actual]]))</f>
        <v>432722</v>
      </c>
      <c r="I2311" t="str">
        <f>VLOOKUP(tbActuals[[#This Row],[Country]],
                          tbRegions[], 2, FALSE)</f>
        <v>USA</v>
      </c>
    </row>
    <row r="2312" spans="1:9" x14ac:dyDescent="0.35">
      <c r="A2312" s="1">
        <v>43891</v>
      </c>
      <c r="B2312" t="s">
        <v>65</v>
      </c>
      <c r="C2312" t="s">
        <v>15</v>
      </c>
      <c r="D2312" t="s">
        <v>12</v>
      </c>
      <c r="E2312" s="2">
        <v>-5073</v>
      </c>
      <c r="F2312" t="str">
        <f>IFERROR(VLOOKUP(TRIM(tbActuals[[#This Row],[IT Department]]),
                                                  tbDepartments[], 2, FALSE),
                         "")</f>
        <v>BU Support</v>
      </c>
      <c r="G2312" t="str">
        <f>VLOOKUP(tbActuals[[#This Row],[IT Department]],
                           tbDepartments[], 3,FALSE)</f>
        <v>Mira Flores</v>
      </c>
      <c r="H2312" s="2">
        <f>IF(tbActuals[[#This Row],[Actual]]&lt;500,
       0,
       IF(tbActuals[[#This Row],[Actual]]&lt; 1500,
             1500,
             tbActuals[[#This Row],[Actual]]))</f>
        <v>0</v>
      </c>
      <c r="I2312" t="str">
        <f>VLOOKUP(tbActuals[[#This Row],[Country]],
                          tbRegions[], 2, FALSE)</f>
        <v>Europe</v>
      </c>
    </row>
    <row r="2313" spans="1:9" x14ac:dyDescent="0.35">
      <c r="A2313" s="1">
        <v>43891</v>
      </c>
      <c r="B2313" t="s">
        <v>65</v>
      </c>
      <c r="C2313" t="s">
        <v>15</v>
      </c>
      <c r="D2313" t="s">
        <v>7</v>
      </c>
      <c r="E2313" s="2">
        <v>-142</v>
      </c>
      <c r="F2313" t="str">
        <f>IFERROR(VLOOKUP(TRIM(tbActuals[[#This Row],[IT Department]]),
                                                  tbDepartments[], 2, FALSE),
                         "")</f>
        <v>BU Support</v>
      </c>
      <c r="G2313" t="str">
        <f>VLOOKUP(tbActuals[[#This Row],[IT Department]],
                           tbDepartments[], 3,FALSE)</f>
        <v>Mira Flores</v>
      </c>
      <c r="H2313" s="2">
        <f>IF(tbActuals[[#This Row],[Actual]]&lt;500,
       0,
       IF(tbActuals[[#This Row],[Actual]]&lt; 1500,
             1500,
             tbActuals[[#This Row],[Actual]]))</f>
        <v>0</v>
      </c>
      <c r="I2313" t="str">
        <f>VLOOKUP(tbActuals[[#This Row],[Country]],
                          tbRegions[], 2, FALSE)</f>
        <v>Europe</v>
      </c>
    </row>
    <row r="2314" spans="1:9" x14ac:dyDescent="0.35">
      <c r="A2314" s="1">
        <v>43891</v>
      </c>
      <c r="B2314" t="s">
        <v>65</v>
      </c>
      <c r="C2314" t="s">
        <v>15</v>
      </c>
      <c r="D2314" t="s">
        <v>8</v>
      </c>
      <c r="E2314" s="2">
        <v>852</v>
      </c>
      <c r="F2314" t="str">
        <f>IFERROR(VLOOKUP(TRIM(tbActuals[[#This Row],[IT Department]]),
                                                  tbDepartments[], 2, FALSE),
                         "")</f>
        <v>BU Support</v>
      </c>
      <c r="G2314" t="str">
        <f>VLOOKUP(tbActuals[[#This Row],[IT Department]],
                           tbDepartments[], 3,FALSE)</f>
        <v>Mira Flores</v>
      </c>
      <c r="H2314" s="2">
        <f>IF(tbActuals[[#This Row],[Actual]]&lt;500,
       0,
       IF(tbActuals[[#This Row],[Actual]]&lt; 1500,
             1500,
             tbActuals[[#This Row],[Actual]]))</f>
        <v>1500</v>
      </c>
      <c r="I2314" t="str">
        <f>VLOOKUP(tbActuals[[#This Row],[Country]],
                          tbRegions[], 2, FALSE)</f>
        <v>USA</v>
      </c>
    </row>
    <row r="2315" spans="1:9" x14ac:dyDescent="0.35">
      <c r="A2315" s="1">
        <v>43891</v>
      </c>
      <c r="B2315" t="s">
        <v>65</v>
      </c>
      <c r="C2315" t="s">
        <v>16</v>
      </c>
      <c r="D2315" t="s">
        <v>7</v>
      </c>
      <c r="E2315" s="2">
        <v>-9816</v>
      </c>
      <c r="F2315" t="str">
        <f>IFERROR(VLOOKUP(TRIM(tbActuals[[#This Row],[IT Department]]),
                                                  tbDepartments[], 2, FALSE),
                         "")</f>
        <v>BU Support</v>
      </c>
      <c r="G2315" t="str">
        <f>VLOOKUP(tbActuals[[#This Row],[IT Department]],
                           tbDepartments[], 3,FALSE)</f>
        <v>Mira Flores</v>
      </c>
      <c r="H2315" s="2">
        <f>IF(tbActuals[[#This Row],[Actual]]&lt;500,
       0,
       IF(tbActuals[[#This Row],[Actual]]&lt; 1500,
             1500,
             tbActuals[[#This Row],[Actual]]))</f>
        <v>0</v>
      </c>
      <c r="I2315" t="str">
        <f>VLOOKUP(tbActuals[[#This Row],[Country]],
                          tbRegions[], 2, FALSE)</f>
        <v>Europe</v>
      </c>
    </row>
    <row r="2316" spans="1:9" x14ac:dyDescent="0.35">
      <c r="A2316" s="1">
        <v>43891</v>
      </c>
      <c r="B2316" t="s">
        <v>65</v>
      </c>
      <c r="C2316" t="s">
        <v>16</v>
      </c>
      <c r="D2316" t="s">
        <v>8</v>
      </c>
      <c r="E2316" s="2">
        <v>-39274</v>
      </c>
      <c r="F2316" t="str">
        <f>IFERROR(VLOOKUP(TRIM(tbActuals[[#This Row],[IT Department]]),
                                                  tbDepartments[], 2, FALSE),
                         "")</f>
        <v>BU Support</v>
      </c>
      <c r="G2316" t="str">
        <f>VLOOKUP(tbActuals[[#This Row],[IT Department]],
                           tbDepartments[], 3,FALSE)</f>
        <v>Mira Flores</v>
      </c>
      <c r="H2316" s="2">
        <f>IF(tbActuals[[#This Row],[Actual]]&lt;500,
       0,
       IF(tbActuals[[#This Row],[Actual]]&lt; 1500,
             1500,
             tbActuals[[#This Row],[Actual]]))</f>
        <v>0</v>
      </c>
      <c r="I2316" t="str">
        <f>VLOOKUP(tbActuals[[#This Row],[Country]],
                          tbRegions[], 2, FALSE)</f>
        <v>USA</v>
      </c>
    </row>
    <row r="2317" spans="1:9" x14ac:dyDescent="0.35">
      <c r="A2317" s="1">
        <v>43891</v>
      </c>
      <c r="B2317" t="s">
        <v>65</v>
      </c>
      <c r="C2317" t="s">
        <v>18</v>
      </c>
      <c r="D2317" t="s">
        <v>8</v>
      </c>
      <c r="E2317" s="2">
        <v>83512</v>
      </c>
      <c r="F2317" t="str">
        <f>IFERROR(VLOOKUP(TRIM(tbActuals[[#This Row],[IT Department]]),
                                                  tbDepartments[], 2, FALSE),
                         "")</f>
        <v>BU Support</v>
      </c>
      <c r="G2317" t="str">
        <f>VLOOKUP(tbActuals[[#This Row],[IT Department]],
                           tbDepartments[], 3,FALSE)</f>
        <v>Mira Flores</v>
      </c>
      <c r="H2317" s="2">
        <f>IF(tbActuals[[#This Row],[Actual]]&lt;500,
       0,
       IF(tbActuals[[#This Row],[Actual]]&lt; 1500,
             1500,
             tbActuals[[#This Row],[Actual]]))</f>
        <v>83512</v>
      </c>
      <c r="I2317" t="str">
        <f>VLOOKUP(tbActuals[[#This Row],[Country]],
                          tbRegions[], 2, FALSE)</f>
        <v>USA</v>
      </c>
    </row>
    <row r="2318" spans="1:9" x14ac:dyDescent="0.35">
      <c r="A2318" s="1">
        <v>43891</v>
      </c>
      <c r="B2318" t="s">
        <v>65</v>
      </c>
      <c r="C2318" t="s">
        <v>47</v>
      </c>
      <c r="D2318" t="s">
        <v>8</v>
      </c>
      <c r="E2318" s="2">
        <v>719232</v>
      </c>
      <c r="F2318" t="str">
        <f>IFERROR(VLOOKUP(TRIM(tbActuals[[#This Row],[IT Department]]),
                                                  tbDepartments[], 2, FALSE),
                         "")</f>
        <v>BU Support</v>
      </c>
      <c r="G2318" t="str">
        <f>VLOOKUP(tbActuals[[#This Row],[IT Department]],
                           tbDepartments[], 3,FALSE)</f>
        <v>Mira Flores</v>
      </c>
      <c r="H2318" s="2">
        <f>IF(tbActuals[[#This Row],[Actual]]&lt;500,
       0,
       IF(tbActuals[[#This Row],[Actual]]&lt; 1500,
             1500,
             tbActuals[[#This Row],[Actual]]))</f>
        <v>719232</v>
      </c>
      <c r="I2318" t="str">
        <f>VLOOKUP(tbActuals[[#This Row],[Country]],
                          tbRegions[], 2, FALSE)</f>
        <v>USA</v>
      </c>
    </row>
    <row r="2319" spans="1:9" x14ac:dyDescent="0.35">
      <c r="A2319" s="1">
        <v>43891</v>
      </c>
      <c r="B2319" t="s">
        <v>65</v>
      </c>
      <c r="C2319" t="s">
        <v>19</v>
      </c>
      <c r="D2319" t="s">
        <v>8</v>
      </c>
      <c r="E2319" s="2">
        <v>684</v>
      </c>
      <c r="F2319" t="str">
        <f>IFERROR(VLOOKUP(TRIM(tbActuals[[#This Row],[IT Department]]),
                                                  tbDepartments[], 2, FALSE),
                         "")</f>
        <v>BU Support</v>
      </c>
      <c r="G2319" t="str">
        <f>VLOOKUP(tbActuals[[#This Row],[IT Department]],
                           tbDepartments[], 3,FALSE)</f>
        <v>Mira Flores</v>
      </c>
      <c r="H2319" s="2">
        <f>IF(tbActuals[[#This Row],[Actual]]&lt;500,
       0,
       IF(tbActuals[[#This Row],[Actual]]&lt; 1500,
             1500,
             tbActuals[[#This Row],[Actual]]))</f>
        <v>1500</v>
      </c>
      <c r="I2319" t="str">
        <f>VLOOKUP(tbActuals[[#This Row],[Country]],
                          tbRegions[], 2, FALSE)</f>
        <v>USA</v>
      </c>
    </row>
    <row r="2320" spans="1:9" x14ac:dyDescent="0.35">
      <c r="A2320" s="1">
        <v>43891</v>
      </c>
      <c r="B2320" t="s">
        <v>65</v>
      </c>
      <c r="C2320" t="s">
        <v>25</v>
      </c>
      <c r="D2320" t="s">
        <v>8</v>
      </c>
      <c r="E2320" s="2">
        <v>2325</v>
      </c>
      <c r="F2320" t="str">
        <f>IFERROR(VLOOKUP(TRIM(tbActuals[[#This Row],[IT Department]]),
                                                  tbDepartments[], 2, FALSE),
                         "")</f>
        <v>BU Support</v>
      </c>
      <c r="G2320" t="str">
        <f>VLOOKUP(tbActuals[[#This Row],[IT Department]],
                           tbDepartments[], 3,FALSE)</f>
        <v>Mira Flores</v>
      </c>
      <c r="H2320" s="2">
        <f>IF(tbActuals[[#This Row],[Actual]]&lt;500,
       0,
       IF(tbActuals[[#This Row],[Actual]]&lt; 1500,
             1500,
             tbActuals[[#This Row],[Actual]]))</f>
        <v>2325</v>
      </c>
      <c r="I2320" t="str">
        <f>VLOOKUP(tbActuals[[#This Row],[Country]],
                          tbRegions[], 2, FALSE)</f>
        <v>USA</v>
      </c>
    </row>
    <row r="2321" spans="1:9" x14ac:dyDescent="0.35">
      <c r="A2321" s="1">
        <v>43891</v>
      </c>
      <c r="B2321" t="s">
        <v>65</v>
      </c>
      <c r="C2321" t="s">
        <v>20</v>
      </c>
      <c r="D2321" t="s">
        <v>33</v>
      </c>
      <c r="E2321" s="2">
        <v>11</v>
      </c>
      <c r="F2321" t="str">
        <f>IFERROR(VLOOKUP(TRIM(tbActuals[[#This Row],[IT Department]]),
                                                  tbDepartments[], 2, FALSE),
                         "")</f>
        <v>BU Support</v>
      </c>
      <c r="G2321" t="str">
        <f>VLOOKUP(tbActuals[[#This Row],[IT Department]],
                           tbDepartments[], 3,FALSE)</f>
        <v>Mira Flores</v>
      </c>
      <c r="H2321" s="2">
        <f>IF(tbActuals[[#This Row],[Actual]]&lt;500,
       0,
       IF(tbActuals[[#This Row],[Actual]]&lt; 1500,
             1500,
             tbActuals[[#This Row],[Actual]]))</f>
        <v>0</v>
      </c>
      <c r="I2321" t="str">
        <f>VLOOKUP(tbActuals[[#This Row],[Country]],
                          tbRegions[], 2, FALSE)</f>
        <v>Latin America</v>
      </c>
    </row>
    <row r="2322" spans="1:9" x14ac:dyDescent="0.35">
      <c r="A2322" s="1">
        <v>43891</v>
      </c>
      <c r="B2322" t="s">
        <v>65</v>
      </c>
      <c r="C2322" t="s">
        <v>20</v>
      </c>
      <c r="D2322" t="s">
        <v>7</v>
      </c>
      <c r="E2322" s="2">
        <v>175</v>
      </c>
      <c r="F2322" t="str">
        <f>IFERROR(VLOOKUP(TRIM(tbActuals[[#This Row],[IT Department]]),
                                                  tbDepartments[], 2, FALSE),
                         "")</f>
        <v>BU Support</v>
      </c>
      <c r="G2322" t="str">
        <f>VLOOKUP(tbActuals[[#This Row],[IT Department]],
                           tbDepartments[], 3,FALSE)</f>
        <v>Mira Flores</v>
      </c>
      <c r="H2322" s="2">
        <f>IF(tbActuals[[#This Row],[Actual]]&lt;500,
       0,
       IF(tbActuals[[#This Row],[Actual]]&lt; 1500,
             1500,
             tbActuals[[#This Row],[Actual]]))</f>
        <v>0</v>
      </c>
      <c r="I2322" t="str">
        <f>VLOOKUP(tbActuals[[#This Row],[Country]],
                          tbRegions[], 2, FALSE)</f>
        <v>Europe</v>
      </c>
    </row>
    <row r="2323" spans="1:9" x14ac:dyDescent="0.35">
      <c r="A2323" s="1">
        <v>43891</v>
      </c>
      <c r="B2323" t="s">
        <v>65</v>
      </c>
      <c r="C2323" t="s">
        <v>20</v>
      </c>
      <c r="D2323" t="s">
        <v>8</v>
      </c>
      <c r="E2323" s="2">
        <v>4497</v>
      </c>
      <c r="F2323" t="str">
        <f>IFERROR(VLOOKUP(TRIM(tbActuals[[#This Row],[IT Department]]),
                                                  tbDepartments[], 2, FALSE),
                         "")</f>
        <v>BU Support</v>
      </c>
      <c r="G2323" t="str">
        <f>VLOOKUP(tbActuals[[#This Row],[IT Department]],
                           tbDepartments[], 3,FALSE)</f>
        <v>Mira Flores</v>
      </c>
      <c r="H2323" s="2">
        <f>IF(tbActuals[[#This Row],[Actual]]&lt;500,
       0,
       IF(tbActuals[[#This Row],[Actual]]&lt; 1500,
             1500,
             tbActuals[[#This Row],[Actual]]))</f>
        <v>4497</v>
      </c>
      <c r="I2323" t="str">
        <f>VLOOKUP(tbActuals[[#This Row],[Country]],
                          tbRegions[], 2, FALSE)</f>
        <v>USA</v>
      </c>
    </row>
    <row r="2324" spans="1:9" x14ac:dyDescent="0.35">
      <c r="A2324" s="1">
        <v>43891</v>
      </c>
      <c r="B2324" t="s">
        <v>65</v>
      </c>
      <c r="C2324" t="s">
        <v>26</v>
      </c>
      <c r="D2324" t="s">
        <v>52</v>
      </c>
      <c r="E2324" s="2">
        <v>780</v>
      </c>
      <c r="F2324" t="str">
        <f>IFERROR(VLOOKUP(TRIM(tbActuals[[#This Row],[IT Department]]),
                                                  tbDepartments[], 2, FALSE),
                         "")</f>
        <v>BU Support</v>
      </c>
      <c r="G2324" t="str">
        <f>VLOOKUP(tbActuals[[#This Row],[IT Department]],
                           tbDepartments[], 3,FALSE)</f>
        <v>Mira Flores</v>
      </c>
      <c r="H2324" s="2">
        <f>IF(tbActuals[[#This Row],[Actual]]&lt;500,
       0,
       IF(tbActuals[[#This Row],[Actual]]&lt; 1500,
             1500,
             tbActuals[[#This Row],[Actual]]))</f>
        <v>1500</v>
      </c>
      <c r="I2324" t="str">
        <f>VLOOKUP(tbActuals[[#This Row],[Country]],
                          tbRegions[], 2, FALSE)</f>
        <v>Europe</v>
      </c>
    </row>
    <row r="2325" spans="1:9" x14ac:dyDescent="0.35">
      <c r="A2325" s="1">
        <v>43891</v>
      </c>
      <c r="B2325" t="s">
        <v>65</v>
      </c>
      <c r="C2325" t="s">
        <v>26</v>
      </c>
      <c r="D2325" t="s">
        <v>8</v>
      </c>
      <c r="E2325" s="2">
        <v>3675</v>
      </c>
      <c r="F2325" t="str">
        <f>IFERROR(VLOOKUP(TRIM(tbActuals[[#This Row],[IT Department]]),
                                                  tbDepartments[], 2, FALSE),
                         "")</f>
        <v>BU Support</v>
      </c>
      <c r="G2325" t="str">
        <f>VLOOKUP(tbActuals[[#This Row],[IT Department]],
                           tbDepartments[], 3,FALSE)</f>
        <v>Mira Flores</v>
      </c>
      <c r="H2325" s="2">
        <f>IF(tbActuals[[#This Row],[Actual]]&lt;500,
       0,
       IF(tbActuals[[#This Row],[Actual]]&lt; 1500,
             1500,
             tbActuals[[#This Row],[Actual]]))</f>
        <v>3675</v>
      </c>
      <c r="I2325" t="str">
        <f>VLOOKUP(tbActuals[[#This Row],[Country]],
                          tbRegions[], 2, FALSE)</f>
        <v>USA</v>
      </c>
    </row>
    <row r="2326" spans="1:9" x14ac:dyDescent="0.35">
      <c r="A2326" s="1">
        <v>43891</v>
      </c>
      <c r="B2326" t="s">
        <v>65</v>
      </c>
      <c r="C2326" t="s">
        <v>21</v>
      </c>
      <c r="D2326" t="s">
        <v>52</v>
      </c>
      <c r="E2326" s="2">
        <v>77</v>
      </c>
      <c r="F2326" t="str">
        <f>IFERROR(VLOOKUP(TRIM(tbActuals[[#This Row],[IT Department]]),
                                                  tbDepartments[], 2, FALSE),
                         "")</f>
        <v>BU Support</v>
      </c>
      <c r="G2326" t="str">
        <f>VLOOKUP(tbActuals[[#This Row],[IT Department]],
                           tbDepartments[], 3,FALSE)</f>
        <v>Mira Flores</v>
      </c>
      <c r="H2326" s="2">
        <f>IF(tbActuals[[#This Row],[Actual]]&lt;500,
       0,
       IF(tbActuals[[#This Row],[Actual]]&lt; 1500,
             1500,
             tbActuals[[#This Row],[Actual]]))</f>
        <v>0</v>
      </c>
      <c r="I2326" t="str">
        <f>VLOOKUP(tbActuals[[#This Row],[Country]],
                          tbRegions[], 2, FALSE)</f>
        <v>Europe</v>
      </c>
    </row>
    <row r="2327" spans="1:9" x14ac:dyDescent="0.35">
      <c r="A2327" s="1">
        <v>43891</v>
      </c>
      <c r="B2327" t="s">
        <v>65</v>
      </c>
      <c r="C2327" t="s">
        <v>21</v>
      </c>
      <c r="D2327" t="s">
        <v>7</v>
      </c>
      <c r="E2327" s="2">
        <v>-852</v>
      </c>
      <c r="F2327" t="str">
        <f>IFERROR(VLOOKUP(TRIM(tbActuals[[#This Row],[IT Department]]),
                                                  tbDepartments[], 2, FALSE),
                         "")</f>
        <v>BU Support</v>
      </c>
      <c r="G2327" t="str">
        <f>VLOOKUP(tbActuals[[#This Row],[IT Department]],
                           tbDepartments[], 3,FALSE)</f>
        <v>Mira Flores</v>
      </c>
      <c r="H2327" s="2">
        <f>IF(tbActuals[[#This Row],[Actual]]&lt;500,
       0,
       IF(tbActuals[[#This Row],[Actual]]&lt; 1500,
             1500,
             tbActuals[[#This Row],[Actual]]))</f>
        <v>0</v>
      </c>
      <c r="I2327" t="str">
        <f>VLOOKUP(tbActuals[[#This Row],[Country]],
                          tbRegions[], 2, FALSE)</f>
        <v>Europe</v>
      </c>
    </row>
    <row r="2328" spans="1:9" x14ac:dyDescent="0.35">
      <c r="A2328" s="1">
        <v>43891</v>
      </c>
      <c r="B2328" t="s">
        <v>65</v>
      </c>
      <c r="C2328" t="s">
        <v>21</v>
      </c>
      <c r="D2328" t="s">
        <v>8</v>
      </c>
      <c r="E2328" s="2">
        <v>2418</v>
      </c>
      <c r="F2328" t="str">
        <f>IFERROR(VLOOKUP(TRIM(tbActuals[[#This Row],[IT Department]]),
                                                  tbDepartments[], 2, FALSE),
                         "")</f>
        <v>BU Support</v>
      </c>
      <c r="G2328" t="str">
        <f>VLOOKUP(tbActuals[[#This Row],[IT Department]],
                           tbDepartments[], 3,FALSE)</f>
        <v>Mira Flores</v>
      </c>
      <c r="H2328" s="2">
        <f>IF(tbActuals[[#This Row],[Actual]]&lt;500,
       0,
       IF(tbActuals[[#This Row],[Actual]]&lt; 1500,
             1500,
             tbActuals[[#This Row],[Actual]]))</f>
        <v>2418</v>
      </c>
      <c r="I2328" t="str">
        <f>VLOOKUP(tbActuals[[#This Row],[Country]],
                          tbRegions[], 2, FALSE)</f>
        <v>USA</v>
      </c>
    </row>
    <row r="2329" spans="1:9" x14ac:dyDescent="0.35">
      <c r="A2329" s="1">
        <v>43891</v>
      </c>
      <c r="B2329" t="s">
        <v>65</v>
      </c>
      <c r="C2329" t="s">
        <v>22</v>
      </c>
      <c r="D2329" t="s">
        <v>7</v>
      </c>
      <c r="E2329" s="2">
        <v>1</v>
      </c>
      <c r="F2329" t="str">
        <f>IFERROR(VLOOKUP(TRIM(tbActuals[[#This Row],[IT Department]]),
                                                  tbDepartments[], 2, FALSE),
                         "")</f>
        <v>BU Support</v>
      </c>
      <c r="G2329" t="str">
        <f>VLOOKUP(tbActuals[[#This Row],[IT Department]],
                           tbDepartments[], 3,FALSE)</f>
        <v>Mira Flores</v>
      </c>
      <c r="H2329" s="2">
        <f>IF(tbActuals[[#This Row],[Actual]]&lt;500,
       0,
       IF(tbActuals[[#This Row],[Actual]]&lt; 1500,
             1500,
             tbActuals[[#This Row],[Actual]]))</f>
        <v>0</v>
      </c>
      <c r="I2329" t="str">
        <f>VLOOKUP(tbActuals[[#This Row],[Country]],
                          tbRegions[], 2, FALSE)</f>
        <v>Europe</v>
      </c>
    </row>
    <row r="2330" spans="1:9" x14ac:dyDescent="0.35">
      <c r="A2330" s="1">
        <v>43891</v>
      </c>
      <c r="B2330" t="s">
        <v>66</v>
      </c>
      <c r="C2330" t="s">
        <v>28</v>
      </c>
      <c r="D2330" t="s">
        <v>8</v>
      </c>
      <c r="E2330" s="2">
        <v>132</v>
      </c>
      <c r="F2330" t="str">
        <f>IFERROR(VLOOKUP(TRIM(tbActuals[[#This Row],[IT Department]]),
                                                  tbDepartments[], 2, FALSE),
                         "")</f>
        <v>Enablement</v>
      </c>
      <c r="G2330" t="str">
        <f>VLOOKUP(tbActuals[[#This Row],[IT Department]],
                           tbDepartments[], 3,FALSE)</f>
        <v>Jim Wheeler</v>
      </c>
      <c r="H2330" s="2">
        <f>IF(tbActuals[[#This Row],[Actual]]&lt;500,
       0,
       IF(tbActuals[[#This Row],[Actual]]&lt; 1500,
             1500,
             tbActuals[[#This Row],[Actual]]))</f>
        <v>0</v>
      </c>
      <c r="I2330" t="str">
        <f>VLOOKUP(tbActuals[[#This Row],[Country]],
                          tbRegions[], 2, FALSE)</f>
        <v>USA</v>
      </c>
    </row>
    <row r="2331" spans="1:9" x14ac:dyDescent="0.35">
      <c r="A2331" s="1">
        <v>43891</v>
      </c>
      <c r="B2331" t="s">
        <v>66</v>
      </c>
      <c r="C2331" t="s">
        <v>6</v>
      </c>
      <c r="D2331" t="s">
        <v>8</v>
      </c>
      <c r="E2331" s="2">
        <v>1723</v>
      </c>
      <c r="F2331" t="str">
        <f>IFERROR(VLOOKUP(TRIM(tbActuals[[#This Row],[IT Department]]),
                                                  tbDepartments[], 2, FALSE),
                         "")</f>
        <v>Enablement</v>
      </c>
      <c r="G2331" t="str">
        <f>VLOOKUP(tbActuals[[#This Row],[IT Department]],
                           tbDepartments[], 3,FALSE)</f>
        <v>Jim Wheeler</v>
      </c>
      <c r="H2331" s="2">
        <f>IF(tbActuals[[#This Row],[Actual]]&lt;500,
       0,
       IF(tbActuals[[#This Row],[Actual]]&lt; 1500,
             1500,
             tbActuals[[#This Row],[Actual]]))</f>
        <v>1723</v>
      </c>
      <c r="I2331" t="str">
        <f>VLOOKUP(tbActuals[[#This Row],[Country]],
                          tbRegions[], 2, FALSE)</f>
        <v>USA</v>
      </c>
    </row>
    <row r="2332" spans="1:9" x14ac:dyDescent="0.35">
      <c r="A2332" s="1">
        <v>43891</v>
      </c>
      <c r="B2332" t="s">
        <v>66</v>
      </c>
      <c r="C2332" t="s">
        <v>36</v>
      </c>
      <c r="D2332" t="s">
        <v>8</v>
      </c>
      <c r="E2332" s="2">
        <v>13</v>
      </c>
      <c r="F2332" t="str">
        <f>IFERROR(VLOOKUP(TRIM(tbActuals[[#This Row],[IT Department]]),
                                                  tbDepartments[], 2, FALSE),
                         "")</f>
        <v>Enablement</v>
      </c>
      <c r="G2332" t="str">
        <f>VLOOKUP(tbActuals[[#This Row],[IT Department]],
                           tbDepartments[], 3,FALSE)</f>
        <v>Jim Wheeler</v>
      </c>
      <c r="H2332" s="2">
        <f>IF(tbActuals[[#This Row],[Actual]]&lt;500,
       0,
       IF(tbActuals[[#This Row],[Actual]]&lt; 1500,
             1500,
             tbActuals[[#This Row],[Actual]]))</f>
        <v>0</v>
      </c>
      <c r="I2332" t="str">
        <f>VLOOKUP(tbActuals[[#This Row],[Country]],
                          tbRegions[], 2, FALSE)</f>
        <v>USA</v>
      </c>
    </row>
    <row r="2333" spans="1:9" x14ac:dyDescent="0.35">
      <c r="A2333" s="1">
        <v>43891</v>
      </c>
      <c r="B2333" t="s">
        <v>66</v>
      </c>
      <c r="C2333" t="s">
        <v>11</v>
      </c>
      <c r="D2333" t="s">
        <v>8</v>
      </c>
      <c r="E2333" s="2">
        <v>76383</v>
      </c>
      <c r="F2333" t="str">
        <f>IFERROR(VLOOKUP(TRIM(tbActuals[[#This Row],[IT Department]]),
                                                  tbDepartments[], 2, FALSE),
                         "")</f>
        <v>Enablement</v>
      </c>
      <c r="G2333" t="str">
        <f>VLOOKUP(tbActuals[[#This Row],[IT Department]],
                           tbDepartments[], 3,FALSE)</f>
        <v>Jim Wheeler</v>
      </c>
      <c r="H2333" s="2">
        <f>IF(tbActuals[[#This Row],[Actual]]&lt;500,
       0,
       IF(tbActuals[[#This Row],[Actual]]&lt; 1500,
             1500,
             tbActuals[[#This Row],[Actual]]))</f>
        <v>76383</v>
      </c>
      <c r="I2333" t="str">
        <f>VLOOKUP(tbActuals[[#This Row],[Country]],
                          tbRegions[], 2, FALSE)</f>
        <v>USA</v>
      </c>
    </row>
    <row r="2334" spans="1:9" x14ac:dyDescent="0.35">
      <c r="A2334" s="1">
        <v>43891</v>
      </c>
      <c r="B2334" t="s">
        <v>66</v>
      </c>
      <c r="C2334" t="s">
        <v>15</v>
      </c>
      <c r="D2334" t="s">
        <v>8</v>
      </c>
      <c r="E2334" s="2">
        <v>113</v>
      </c>
      <c r="F2334" t="str">
        <f>IFERROR(VLOOKUP(TRIM(tbActuals[[#This Row],[IT Department]]),
                                                  tbDepartments[], 2, FALSE),
                         "")</f>
        <v>Enablement</v>
      </c>
      <c r="G2334" t="str">
        <f>VLOOKUP(tbActuals[[#This Row],[IT Department]],
                           tbDepartments[], 3,FALSE)</f>
        <v>Jim Wheeler</v>
      </c>
      <c r="H2334" s="2">
        <f>IF(tbActuals[[#This Row],[Actual]]&lt;500,
       0,
       IF(tbActuals[[#This Row],[Actual]]&lt; 1500,
             1500,
             tbActuals[[#This Row],[Actual]]))</f>
        <v>0</v>
      </c>
      <c r="I2334" t="str">
        <f>VLOOKUP(tbActuals[[#This Row],[Country]],
                          tbRegions[], 2, FALSE)</f>
        <v>USA</v>
      </c>
    </row>
    <row r="2335" spans="1:9" x14ac:dyDescent="0.35">
      <c r="A2335" s="1">
        <v>43891</v>
      </c>
      <c r="B2335" t="s">
        <v>66</v>
      </c>
      <c r="C2335" t="s">
        <v>18</v>
      </c>
      <c r="D2335" t="s">
        <v>8</v>
      </c>
      <c r="E2335" s="2">
        <v>5</v>
      </c>
      <c r="F2335" t="str">
        <f>IFERROR(VLOOKUP(TRIM(tbActuals[[#This Row],[IT Department]]),
                                                  tbDepartments[], 2, FALSE),
                         "")</f>
        <v>Enablement</v>
      </c>
      <c r="G2335" t="str">
        <f>VLOOKUP(tbActuals[[#This Row],[IT Department]],
                           tbDepartments[], 3,FALSE)</f>
        <v>Jim Wheeler</v>
      </c>
      <c r="H2335" s="2">
        <f>IF(tbActuals[[#This Row],[Actual]]&lt;500,
       0,
       IF(tbActuals[[#This Row],[Actual]]&lt; 1500,
             1500,
             tbActuals[[#This Row],[Actual]]))</f>
        <v>0</v>
      </c>
      <c r="I2335" t="str">
        <f>VLOOKUP(tbActuals[[#This Row],[Country]],
                          tbRegions[], 2, FALSE)</f>
        <v>USA</v>
      </c>
    </row>
    <row r="2336" spans="1:9" x14ac:dyDescent="0.35">
      <c r="A2336" s="1">
        <v>43891</v>
      </c>
      <c r="B2336" t="s">
        <v>66</v>
      </c>
      <c r="C2336" t="s">
        <v>47</v>
      </c>
      <c r="D2336" t="s">
        <v>8</v>
      </c>
      <c r="E2336" s="2">
        <v>186</v>
      </c>
      <c r="F2336" t="str">
        <f>IFERROR(VLOOKUP(TRIM(tbActuals[[#This Row],[IT Department]]),
                                                  tbDepartments[], 2, FALSE),
                         "")</f>
        <v>Enablement</v>
      </c>
      <c r="G2336" t="str">
        <f>VLOOKUP(tbActuals[[#This Row],[IT Department]],
                           tbDepartments[], 3,FALSE)</f>
        <v>Jim Wheeler</v>
      </c>
      <c r="H2336" s="2">
        <f>IF(tbActuals[[#This Row],[Actual]]&lt;500,
       0,
       IF(tbActuals[[#This Row],[Actual]]&lt; 1500,
             1500,
             tbActuals[[#This Row],[Actual]]))</f>
        <v>0</v>
      </c>
      <c r="I2336" t="str">
        <f>VLOOKUP(tbActuals[[#This Row],[Country]],
                          tbRegions[], 2, FALSE)</f>
        <v>USA</v>
      </c>
    </row>
    <row r="2337" spans="1:9" x14ac:dyDescent="0.35">
      <c r="A2337" s="1">
        <v>43891</v>
      </c>
      <c r="B2337" t="s">
        <v>66</v>
      </c>
      <c r="C2337" t="s">
        <v>19</v>
      </c>
      <c r="D2337" t="s">
        <v>8</v>
      </c>
      <c r="E2337" s="2">
        <v>9</v>
      </c>
      <c r="F2337" t="str">
        <f>IFERROR(VLOOKUP(TRIM(tbActuals[[#This Row],[IT Department]]),
                                                  tbDepartments[], 2, FALSE),
                         "")</f>
        <v>Enablement</v>
      </c>
      <c r="G2337" t="str">
        <f>VLOOKUP(tbActuals[[#This Row],[IT Department]],
                           tbDepartments[], 3,FALSE)</f>
        <v>Jim Wheeler</v>
      </c>
      <c r="H2337" s="2">
        <f>IF(tbActuals[[#This Row],[Actual]]&lt;500,
       0,
       IF(tbActuals[[#This Row],[Actual]]&lt; 1500,
             1500,
             tbActuals[[#This Row],[Actual]]))</f>
        <v>0</v>
      </c>
      <c r="I2337" t="str">
        <f>VLOOKUP(tbActuals[[#This Row],[Country]],
                          tbRegions[], 2, FALSE)</f>
        <v>USA</v>
      </c>
    </row>
    <row r="2338" spans="1:9" x14ac:dyDescent="0.35">
      <c r="A2338" s="1">
        <v>43891</v>
      </c>
      <c r="B2338" t="s">
        <v>66</v>
      </c>
      <c r="C2338" t="s">
        <v>20</v>
      </c>
      <c r="D2338" t="s">
        <v>8</v>
      </c>
      <c r="E2338" s="2">
        <v>733</v>
      </c>
      <c r="F2338" t="str">
        <f>IFERROR(VLOOKUP(TRIM(tbActuals[[#This Row],[IT Department]]),
                                                  tbDepartments[], 2, FALSE),
                         "")</f>
        <v>Enablement</v>
      </c>
      <c r="G2338" t="str">
        <f>VLOOKUP(tbActuals[[#This Row],[IT Department]],
                           tbDepartments[], 3,FALSE)</f>
        <v>Jim Wheeler</v>
      </c>
      <c r="H2338" s="2">
        <f>IF(tbActuals[[#This Row],[Actual]]&lt;500,
       0,
       IF(tbActuals[[#This Row],[Actual]]&lt; 1500,
             1500,
             tbActuals[[#This Row],[Actual]]))</f>
        <v>1500</v>
      </c>
      <c r="I2338" t="str">
        <f>VLOOKUP(tbActuals[[#This Row],[Country]],
                          tbRegions[], 2, FALSE)</f>
        <v>USA</v>
      </c>
    </row>
    <row r="2339" spans="1:9" x14ac:dyDescent="0.35">
      <c r="A2339" s="1">
        <v>43891</v>
      </c>
      <c r="B2339" t="s">
        <v>66</v>
      </c>
      <c r="C2339" t="s">
        <v>26</v>
      </c>
      <c r="D2339" t="s">
        <v>8</v>
      </c>
      <c r="E2339" s="2">
        <v>479</v>
      </c>
      <c r="F2339" t="str">
        <f>IFERROR(VLOOKUP(TRIM(tbActuals[[#This Row],[IT Department]]),
                                                  tbDepartments[], 2, FALSE),
                         "")</f>
        <v>Enablement</v>
      </c>
      <c r="G2339" t="str">
        <f>VLOOKUP(tbActuals[[#This Row],[IT Department]],
                           tbDepartments[], 3,FALSE)</f>
        <v>Jim Wheeler</v>
      </c>
      <c r="H2339" s="2">
        <f>IF(tbActuals[[#This Row],[Actual]]&lt;500,
       0,
       IF(tbActuals[[#This Row],[Actual]]&lt; 1500,
             1500,
             tbActuals[[#This Row],[Actual]]))</f>
        <v>0</v>
      </c>
      <c r="I2339" t="str">
        <f>VLOOKUP(tbActuals[[#This Row],[Country]],
                          tbRegions[], 2, FALSE)</f>
        <v>USA</v>
      </c>
    </row>
    <row r="2340" spans="1:9" x14ac:dyDescent="0.35">
      <c r="A2340" s="1">
        <v>43891</v>
      </c>
      <c r="B2340" t="s">
        <v>66</v>
      </c>
      <c r="C2340" t="s">
        <v>21</v>
      </c>
      <c r="D2340" t="s">
        <v>8</v>
      </c>
      <c r="E2340" s="2">
        <v>156</v>
      </c>
      <c r="F2340" t="str">
        <f>IFERROR(VLOOKUP(TRIM(tbActuals[[#This Row],[IT Department]]),
                                                  tbDepartments[], 2, FALSE),
                         "")</f>
        <v>Enablement</v>
      </c>
      <c r="G2340" t="str">
        <f>VLOOKUP(tbActuals[[#This Row],[IT Department]],
                           tbDepartments[], 3,FALSE)</f>
        <v>Jim Wheeler</v>
      </c>
      <c r="H2340" s="2">
        <f>IF(tbActuals[[#This Row],[Actual]]&lt;500,
       0,
       IF(tbActuals[[#This Row],[Actual]]&lt; 1500,
             1500,
             tbActuals[[#This Row],[Actual]]))</f>
        <v>0</v>
      </c>
      <c r="I2340" t="str">
        <f>VLOOKUP(tbActuals[[#This Row],[Country]],
                          tbRegions[], 2, FALSE)</f>
        <v>USA</v>
      </c>
    </row>
    <row r="2341" spans="1:9" x14ac:dyDescent="0.35">
      <c r="A2341" s="1">
        <v>43891</v>
      </c>
      <c r="B2341" t="s">
        <v>67</v>
      </c>
      <c r="C2341" t="s">
        <v>28</v>
      </c>
      <c r="D2341" t="s">
        <v>8</v>
      </c>
      <c r="E2341" s="2">
        <v>9</v>
      </c>
      <c r="F2341" t="str">
        <f>IFERROR(VLOOKUP(TRIM(tbActuals[[#This Row],[IT Department]]),
                                                  tbDepartments[], 2, FALSE),
                         "")</f>
        <v>Governance</v>
      </c>
      <c r="G2341" t="str">
        <f>VLOOKUP(tbActuals[[#This Row],[IT Department]],
                           tbDepartments[], 3,FALSE)</f>
        <v>June Beck</v>
      </c>
      <c r="H2341" s="2">
        <f>IF(tbActuals[[#This Row],[Actual]]&lt;500,
       0,
       IF(tbActuals[[#This Row],[Actual]]&lt; 1500,
             1500,
             tbActuals[[#This Row],[Actual]]))</f>
        <v>0</v>
      </c>
      <c r="I2341" t="str">
        <f>VLOOKUP(tbActuals[[#This Row],[Country]],
                          tbRegions[], 2, FALSE)</f>
        <v>USA</v>
      </c>
    </row>
    <row r="2342" spans="1:9" x14ac:dyDescent="0.35">
      <c r="A2342" s="1">
        <v>43891</v>
      </c>
      <c r="B2342" t="s">
        <v>67</v>
      </c>
      <c r="C2342" t="s">
        <v>6</v>
      </c>
      <c r="D2342" t="s">
        <v>8</v>
      </c>
      <c r="E2342" s="2">
        <v>29</v>
      </c>
      <c r="F2342" t="str">
        <f>IFERROR(VLOOKUP(TRIM(tbActuals[[#This Row],[IT Department]]),
                                                  tbDepartments[], 2, FALSE),
                         "")</f>
        <v>Governance</v>
      </c>
      <c r="G2342" t="str">
        <f>VLOOKUP(tbActuals[[#This Row],[IT Department]],
                           tbDepartments[], 3,FALSE)</f>
        <v>June Beck</v>
      </c>
      <c r="H2342" s="2">
        <f>IF(tbActuals[[#This Row],[Actual]]&lt;500,
       0,
       IF(tbActuals[[#This Row],[Actual]]&lt; 1500,
             1500,
             tbActuals[[#This Row],[Actual]]))</f>
        <v>0</v>
      </c>
      <c r="I2342" t="str">
        <f>VLOOKUP(tbActuals[[#This Row],[Country]],
                          tbRegions[], 2, FALSE)</f>
        <v>USA</v>
      </c>
    </row>
    <row r="2343" spans="1:9" x14ac:dyDescent="0.35">
      <c r="A2343" s="1">
        <v>43891</v>
      </c>
      <c r="B2343" t="s">
        <v>67</v>
      </c>
      <c r="C2343" t="s">
        <v>36</v>
      </c>
      <c r="D2343" t="s">
        <v>8</v>
      </c>
      <c r="E2343" s="2">
        <v>383</v>
      </c>
      <c r="F2343" t="str">
        <f>IFERROR(VLOOKUP(TRIM(tbActuals[[#This Row],[IT Department]]),
                                                  tbDepartments[], 2, FALSE),
                         "")</f>
        <v>Governance</v>
      </c>
      <c r="G2343" t="str">
        <f>VLOOKUP(tbActuals[[#This Row],[IT Department]],
                           tbDepartments[], 3,FALSE)</f>
        <v>June Beck</v>
      </c>
      <c r="H2343" s="2">
        <f>IF(tbActuals[[#This Row],[Actual]]&lt;500,
       0,
       IF(tbActuals[[#This Row],[Actual]]&lt; 1500,
             1500,
             tbActuals[[#This Row],[Actual]]))</f>
        <v>0</v>
      </c>
      <c r="I2343" t="str">
        <f>VLOOKUP(tbActuals[[#This Row],[Country]],
                          tbRegions[], 2, FALSE)</f>
        <v>USA</v>
      </c>
    </row>
    <row r="2344" spans="1:9" x14ac:dyDescent="0.35">
      <c r="A2344" s="1">
        <v>43891</v>
      </c>
      <c r="B2344" t="s">
        <v>67</v>
      </c>
      <c r="C2344" t="s">
        <v>11</v>
      </c>
      <c r="D2344" t="s">
        <v>8</v>
      </c>
      <c r="E2344" s="2">
        <v>76034</v>
      </c>
      <c r="F2344" t="str">
        <f>IFERROR(VLOOKUP(TRIM(tbActuals[[#This Row],[IT Department]]),
                                                  tbDepartments[], 2, FALSE),
                         "")</f>
        <v>Governance</v>
      </c>
      <c r="G2344" t="str">
        <f>VLOOKUP(tbActuals[[#This Row],[IT Department]],
                           tbDepartments[], 3,FALSE)</f>
        <v>June Beck</v>
      </c>
      <c r="H2344" s="2">
        <f>IF(tbActuals[[#This Row],[Actual]]&lt;500,
       0,
       IF(tbActuals[[#This Row],[Actual]]&lt; 1500,
             1500,
             tbActuals[[#This Row],[Actual]]))</f>
        <v>76034</v>
      </c>
      <c r="I2344" t="str">
        <f>VLOOKUP(tbActuals[[#This Row],[Country]],
                          tbRegions[], 2, FALSE)</f>
        <v>USA</v>
      </c>
    </row>
    <row r="2345" spans="1:9" x14ac:dyDescent="0.35">
      <c r="A2345" s="1">
        <v>43891</v>
      </c>
      <c r="B2345" t="s">
        <v>67</v>
      </c>
      <c r="C2345" t="s">
        <v>15</v>
      </c>
      <c r="D2345" t="s">
        <v>8</v>
      </c>
      <c r="E2345" s="2">
        <v>7595</v>
      </c>
      <c r="F2345" t="str">
        <f>IFERROR(VLOOKUP(TRIM(tbActuals[[#This Row],[IT Department]]),
                                                  tbDepartments[], 2, FALSE),
                         "")</f>
        <v>Governance</v>
      </c>
      <c r="G2345" t="str">
        <f>VLOOKUP(tbActuals[[#This Row],[IT Department]],
                           tbDepartments[], 3,FALSE)</f>
        <v>June Beck</v>
      </c>
      <c r="H2345" s="2">
        <f>IF(tbActuals[[#This Row],[Actual]]&lt;500,
       0,
       IF(tbActuals[[#This Row],[Actual]]&lt; 1500,
             1500,
             tbActuals[[#This Row],[Actual]]))</f>
        <v>7595</v>
      </c>
      <c r="I2345" t="str">
        <f>VLOOKUP(tbActuals[[#This Row],[Country]],
                          tbRegions[], 2, FALSE)</f>
        <v>USA</v>
      </c>
    </row>
    <row r="2346" spans="1:9" x14ac:dyDescent="0.35">
      <c r="A2346" s="1">
        <v>43891</v>
      </c>
      <c r="B2346" t="s">
        <v>67</v>
      </c>
      <c r="C2346" t="s">
        <v>19</v>
      </c>
      <c r="D2346" t="s">
        <v>8</v>
      </c>
      <c r="E2346" s="2">
        <v>25</v>
      </c>
      <c r="F2346" t="str">
        <f>IFERROR(VLOOKUP(TRIM(tbActuals[[#This Row],[IT Department]]),
                                                  tbDepartments[], 2, FALSE),
                         "")</f>
        <v>Governance</v>
      </c>
      <c r="G2346" t="str">
        <f>VLOOKUP(tbActuals[[#This Row],[IT Department]],
                           tbDepartments[], 3,FALSE)</f>
        <v>June Beck</v>
      </c>
      <c r="H2346" s="2">
        <f>IF(tbActuals[[#This Row],[Actual]]&lt;500,
       0,
       IF(tbActuals[[#This Row],[Actual]]&lt; 1500,
             1500,
             tbActuals[[#This Row],[Actual]]))</f>
        <v>0</v>
      </c>
      <c r="I2346" t="str">
        <f>VLOOKUP(tbActuals[[#This Row],[Country]],
                          tbRegions[], 2, FALSE)</f>
        <v>USA</v>
      </c>
    </row>
    <row r="2347" spans="1:9" x14ac:dyDescent="0.35">
      <c r="A2347" s="1">
        <v>43891</v>
      </c>
      <c r="B2347" t="s">
        <v>67</v>
      </c>
      <c r="C2347" t="s">
        <v>20</v>
      </c>
      <c r="D2347" t="s">
        <v>8</v>
      </c>
      <c r="E2347" s="2">
        <v>607</v>
      </c>
      <c r="F2347" t="str">
        <f>IFERROR(VLOOKUP(TRIM(tbActuals[[#This Row],[IT Department]]),
                                                  tbDepartments[], 2, FALSE),
                         "")</f>
        <v>Governance</v>
      </c>
      <c r="G2347" t="str">
        <f>VLOOKUP(tbActuals[[#This Row],[IT Department]],
                           tbDepartments[], 3,FALSE)</f>
        <v>June Beck</v>
      </c>
      <c r="H2347" s="2">
        <f>IF(tbActuals[[#This Row],[Actual]]&lt;500,
       0,
       IF(tbActuals[[#This Row],[Actual]]&lt; 1500,
             1500,
             tbActuals[[#This Row],[Actual]]))</f>
        <v>1500</v>
      </c>
      <c r="I2347" t="str">
        <f>VLOOKUP(tbActuals[[#This Row],[Country]],
                          tbRegions[], 2, FALSE)</f>
        <v>USA</v>
      </c>
    </row>
    <row r="2348" spans="1:9" x14ac:dyDescent="0.35">
      <c r="A2348" s="1">
        <v>43891</v>
      </c>
      <c r="B2348" t="s">
        <v>67</v>
      </c>
      <c r="C2348" t="s">
        <v>21</v>
      </c>
      <c r="D2348" t="s">
        <v>8</v>
      </c>
      <c r="E2348" s="2">
        <v>846</v>
      </c>
      <c r="F2348" t="str">
        <f>IFERROR(VLOOKUP(TRIM(tbActuals[[#This Row],[IT Department]]),
                                                  tbDepartments[], 2, FALSE),
                         "")</f>
        <v>Governance</v>
      </c>
      <c r="G2348" t="str">
        <f>VLOOKUP(tbActuals[[#This Row],[IT Department]],
                           tbDepartments[], 3,FALSE)</f>
        <v>June Beck</v>
      </c>
      <c r="H2348" s="2">
        <f>IF(tbActuals[[#This Row],[Actual]]&lt;500,
       0,
       IF(tbActuals[[#This Row],[Actual]]&lt; 1500,
             1500,
             tbActuals[[#This Row],[Actual]]))</f>
        <v>1500</v>
      </c>
      <c r="I2348" t="str">
        <f>VLOOKUP(tbActuals[[#This Row],[Country]],
                          tbRegions[], 2, FALSE)</f>
        <v>USA</v>
      </c>
    </row>
    <row r="2349" spans="1:9" x14ac:dyDescent="0.35">
      <c r="A2349" s="1">
        <v>43891</v>
      </c>
      <c r="B2349" t="s">
        <v>68</v>
      </c>
      <c r="C2349" t="s">
        <v>24</v>
      </c>
      <c r="D2349" t="s">
        <v>8</v>
      </c>
      <c r="E2349" s="2">
        <v>287</v>
      </c>
      <c r="F2349" t="str">
        <f>IFERROR(VLOOKUP(TRIM(tbActuals[[#This Row],[IT Department]]),
                                                  tbDepartments[], 2, FALSE),
                         "")</f>
        <v>Governance</v>
      </c>
      <c r="G2349" t="str">
        <f>VLOOKUP(tbActuals[[#This Row],[IT Department]],
                           tbDepartments[], 3,FALSE)</f>
        <v>Marcia Carr</v>
      </c>
      <c r="H2349" s="2">
        <f>IF(tbActuals[[#This Row],[Actual]]&lt;500,
       0,
       IF(tbActuals[[#This Row],[Actual]]&lt; 1500,
             1500,
             tbActuals[[#This Row],[Actual]]))</f>
        <v>0</v>
      </c>
      <c r="I2349" t="str">
        <f>VLOOKUP(tbActuals[[#This Row],[Country]],
                          tbRegions[], 2, FALSE)</f>
        <v>USA</v>
      </c>
    </row>
    <row r="2350" spans="1:9" x14ac:dyDescent="0.35">
      <c r="A2350" s="1">
        <v>43891</v>
      </c>
      <c r="B2350" t="s">
        <v>68</v>
      </c>
      <c r="C2350" t="s">
        <v>28</v>
      </c>
      <c r="D2350" t="s">
        <v>8</v>
      </c>
      <c r="E2350" s="2">
        <v>105</v>
      </c>
      <c r="F2350" t="str">
        <f>IFERROR(VLOOKUP(TRIM(tbActuals[[#This Row],[IT Department]]),
                                                  tbDepartments[], 2, FALSE),
                         "")</f>
        <v>Governance</v>
      </c>
      <c r="G2350" t="str">
        <f>VLOOKUP(tbActuals[[#This Row],[IT Department]],
                           tbDepartments[], 3,FALSE)</f>
        <v>Marcia Carr</v>
      </c>
      <c r="H2350" s="2">
        <f>IF(tbActuals[[#This Row],[Actual]]&lt;500,
       0,
       IF(tbActuals[[#This Row],[Actual]]&lt; 1500,
             1500,
             tbActuals[[#This Row],[Actual]]))</f>
        <v>0</v>
      </c>
      <c r="I2350" t="str">
        <f>VLOOKUP(tbActuals[[#This Row],[Country]],
                          tbRegions[], 2, FALSE)</f>
        <v>USA</v>
      </c>
    </row>
    <row r="2351" spans="1:9" x14ac:dyDescent="0.35">
      <c r="A2351" s="1">
        <v>43891</v>
      </c>
      <c r="B2351" t="s">
        <v>68</v>
      </c>
      <c r="C2351" t="s">
        <v>6</v>
      </c>
      <c r="D2351" t="s">
        <v>8</v>
      </c>
      <c r="E2351" s="2">
        <v>63540</v>
      </c>
      <c r="F2351" t="str">
        <f>IFERROR(VLOOKUP(TRIM(tbActuals[[#This Row],[IT Department]]),
                                                  tbDepartments[], 2, FALSE),
                         "")</f>
        <v>Governance</v>
      </c>
      <c r="G2351" t="str">
        <f>VLOOKUP(tbActuals[[#This Row],[IT Department]],
                           tbDepartments[], 3,FALSE)</f>
        <v>Marcia Carr</v>
      </c>
      <c r="H2351" s="2">
        <f>IF(tbActuals[[#This Row],[Actual]]&lt;500,
       0,
       IF(tbActuals[[#This Row],[Actual]]&lt; 1500,
             1500,
             tbActuals[[#This Row],[Actual]]))</f>
        <v>63540</v>
      </c>
      <c r="I2351" t="str">
        <f>VLOOKUP(tbActuals[[#This Row],[Country]],
                          tbRegions[], 2, FALSE)</f>
        <v>USA</v>
      </c>
    </row>
    <row r="2352" spans="1:9" x14ac:dyDescent="0.35">
      <c r="A2352" s="1">
        <v>43891</v>
      </c>
      <c r="B2352" t="s">
        <v>68</v>
      </c>
      <c r="C2352" t="s">
        <v>36</v>
      </c>
      <c r="D2352" t="s">
        <v>8</v>
      </c>
      <c r="E2352" s="2">
        <v>2124</v>
      </c>
      <c r="F2352" t="str">
        <f>IFERROR(VLOOKUP(TRIM(tbActuals[[#This Row],[IT Department]]),
                                                  tbDepartments[], 2, FALSE),
                         "")</f>
        <v>Governance</v>
      </c>
      <c r="G2352" t="str">
        <f>VLOOKUP(tbActuals[[#This Row],[IT Department]],
                           tbDepartments[], 3,FALSE)</f>
        <v>Marcia Carr</v>
      </c>
      <c r="H2352" s="2">
        <f>IF(tbActuals[[#This Row],[Actual]]&lt;500,
       0,
       IF(tbActuals[[#This Row],[Actual]]&lt; 1500,
             1500,
             tbActuals[[#This Row],[Actual]]))</f>
        <v>2124</v>
      </c>
      <c r="I2352" t="str">
        <f>VLOOKUP(tbActuals[[#This Row],[Country]],
                          tbRegions[], 2, FALSE)</f>
        <v>USA</v>
      </c>
    </row>
    <row r="2353" spans="1:9" x14ac:dyDescent="0.35">
      <c r="A2353" s="1">
        <v>43891</v>
      </c>
      <c r="B2353" t="s">
        <v>68</v>
      </c>
      <c r="C2353" t="s">
        <v>9</v>
      </c>
      <c r="D2353" t="s">
        <v>8</v>
      </c>
      <c r="E2353" s="2">
        <v>37</v>
      </c>
      <c r="F2353" t="str">
        <f>IFERROR(VLOOKUP(TRIM(tbActuals[[#This Row],[IT Department]]),
                                                  tbDepartments[], 2, FALSE),
                         "")</f>
        <v>Governance</v>
      </c>
      <c r="G2353" t="str">
        <f>VLOOKUP(tbActuals[[#This Row],[IT Department]],
                           tbDepartments[], 3,FALSE)</f>
        <v>Marcia Carr</v>
      </c>
      <c r="H2353" s="2">
        <f>IF(tbActuals[[#This Row],[Actual]]&lt;500,
       0,
       IF(tbActuals[[#This Row],[Actual]]&lt; 1500,
             1500,
             tbActuals[[#This Row],[Actual]]))</f>
        <v>0</v>
      </c>
      <c r="I2353" t="str">
        <f>VLOOKUP(tbActuals[[#This Row],[Country]],
                          tbRegions[], 2, FALSE)</f>
        <v>USA</v>
      </c>
    </row>
    <row r="2354" spans="1:9" x14ac:dyDescent="0.35">
      <c r="A2354" s="1">
        <v>43891</v>
      </c>
      <c r="B2354" t="s">
        <v>68</v>
      </c>
      <c r="C2354" t="s">
        <v>11</v>
      </c>
      <c r="D2354" t="s">
        <v>8</v>
      </c>
      <c r="E2354" s="2">
        <v>112850</v>
      </c>
      <c r="F2354" t="str">
        <f>IFERROR(VLOOKUP(TRIM(tbActuals[[#This Row],[IT Department]]),
                                                  tbDepartments[], 2, FALSE),
                         "")</f>
        <v>Governance</v>
      </c>
      <c r="G2354" t="str">
        <f>VLOOKUP(tbActuals[[#This Row],[IT Department]],
                           tbDepartments[], 3,FALSE)</f>
        <v>Marcia Carr</v>
      </c>
      <c r="H2354" s="2">
        <f>IF(tbActuals[[#This Row],[Actual]]&lt;500,
       0,
       IF(tbActuals[[#This Row],[Actual]]&lt; 1500,
             1500,
             tbActuals[[#This Row],[Actual]]))</f>
        <v>112850</v>
      </c>
      <c r="I2354" t="str">
        <f>VLOOKUP(tbActuals[[#This Row],[Country]],
                          tbRegions[], 2, FALSE)</f>
        <v>USA</v>
      </c>
    </row>
    <row r="2355" spans="1:9" x14ac:dyDescent="0.35">
      <c r="A2355" s="1">
        <v>43891</v>
      </c>
      <c r="B2355" t="s">
        <v>68</v>
      </c>
      <c r="C2355" t="s">
        <v>15</v>
      </c>
      <c r="D2355" t="s">
        <v>8</v>
      </c>
      <c r="E2355" s="2">
        <v>8</v>
      </c>
      <c r="F2355" t="str">
        <f>IFERROR(VLOOKUP(TRIM(tbActuals[[#This Row],[IT Department]]),
                                                  tbDepartments[], 2, FALSE),
                         "")</f>
        <v>Governance</v>
      </c>
      <c r="G2355" t="str">
        <f>VLOOKUP(tbActuals[[#This Row],[IT Department]],
                           tbDepartments[], 3,FALSE)</f>
        <v>Marcia Carr</v>
      </c>
      <c r="H2355" s="2">
        <f>IF(tbActuals[[#This Row],[Actual]]&lt;500,
       0,
       IF(tbActuals[[#This Row],[Actual]]&lt; 1500,
             1500,
             tbActuals[[#This Row],[Actual]]))</f>
        <v>0</v>
      </c>
      <c r="I2355" t="str">
        <f>VLOOKUP(tbActuals[[#This Row],[Country]],
                          tbRegions[], 2, FALSE)</f>
        <v>USA</v>
      </c>
    </row>
    <row r="2356" spans="1:9" x14ac:dyDescent="0.35">
      <c r="A2356" s="1">
        <v>43891</v>
      </c>
      <c r="B2356" t="s">
        <v>68</v>
      </c>
      <c r="C2356" t="s">
        <v>16</v>
      </c>
      <c r="D2356" t="s">
        <v>8</v>
      </c>
      <c r="E2356" s="2">
        <v>24683</v>
      </c>
      <c r="F2356" t="str">
        <f>IFERROR(VLOOKUP(TRIM(tbActuals[[#This Row],[IT Department]]),
                                                  tbDepartments[], 2, FALSE),
                         "")</f>
        <v>Governance</v>
      </c>
      <c r="G2356" t="str">
        <f>VLOOKUP(tbActuals[[#This Row],[IT Department]],
                           tbDepartments[], 3,FALSE)</f>
        <v>Marcia Carr</v>
      </c>
      <c r="H2356" s="2">
        <f>IF(tbActuals[[#This Row],[Actual]]&lt;500,
       0,
       IF(tbActuals[[#This Row],[Actual]]&lt; 1500,
             1500,
             tbActuals[[#This Row],[Actual]]))</f>
        <v>24683</v>
      </c>
      <c r="I2356" t="str">
        <f>VLOOKUP(tbActuals[[#This Row],[Country]],
                          tbRegions[], 2, FALSE)</f>
        <v>USA</v>
      </c>
    </row>
    <row r="2357" spans="1:9" x14ac:dyDescent="0.35">
      <c r="A2357" s="1">
        <v>43891</v>
      </c>
      <c r="B2357" t="s">
        <v>68</v>
      </c>
      <c r="C2357" t="s">
        <v>18</v>
      </c>
      <c r="D2357" t="s">
        <v>8</v>
      </c>
      <c r="E2357" s="2">
        <v>8049</v>
      </c>
      <c r="F2357" t="str">
        <f>IFERROR(VLOOKUP(TRIM(tbActuals[[#This Row],[IT Department]]),
                                                  tbDepartments[], 2, FALSE),
                         "")</f>
        <v>Governance</v>
      </c>
      <c r="G2357" t="str">
        <f>VLOOKUP(tbActuals[[#This Row],[IT Department]],
                           tbDepartments[], 3,FALSE)</f>
        <v>Marcia Carr</v>
      </c>
      <c r="H2357" s="2">
        <f>IF(tbActuals[[#This Row],[Actual]]&lt;500,
       0,
       IF(tbActuals[[#This Row],[Actual]]&lt; 1500,
             1500,
             tbActuals[[#This Row],[Actual]]))</f>
        <v>8049</v>
      </c>
      <c r="I2357" t="str">
        <f>VLOOKUP(tbActuals[[#This Row],[Country]],
                          tbRegions[], 2, FALSE)</f>
        <v>USA</v>
      </c>
    </row>
    <row r="2358" spans="1:9" x14ac:dyDescent="0.35">
      <c r="A2358" s="1">
        <v>43891</v>
      </c>
      <c r="B2358" t="s">
        <v>68</v>
      </c>
      <c r="C2358" t="s">
        <v>47</v>
      </c>
      <c r="D2358" t="s">
        <v>8</v>
      </c>
      <c r="E2358" s="2">
        <v>18545</v>
      </c>
      <c r="F2358" t="str">
        <f>IFERROR(VLOOKUP(TRIM(tbActuals[[#This Row],[IT Department]]),
                                                  tbDepartments[], 2, FALSE),
                         "")</f>
        <v>Governance</v>
      </c>
      <c r="G2358" t="str">
        <f>VLOOKUP(tbActuals[[#This Row],[IT Department]],
                           tbDepartments[], 3,FALSE)</f>
        <v>Marcia Carr</v>
      </c>
      <c r="H2358" s="2">
        <f>IF(tbActuals[[#This Row],[Actual]]&lt;500,
       0,
       IF(tbActuals[[#This Row],[Actual]]&lt; 1500,
             1500,
             tbActuals[[#This Row],[Actual]]))</f>
        <v>18545</v>
      </c>
      <c r="I2358" t="str">
        <f>VLOOKUP(tbActuals[[#This Row],[Country]],
                          tbRegions[], 2, FALSE)</f>
        <v>USA</v>
      </c>
    </row>
    <row r="2359" spans="1:9" x14ac:dyDescent="0.35">
      <c r="A2359" s="1">
        <v>43891</v>
      </c>
      <c r="B2359" t="s">
        <v>68</v>
      </c>
      <c r="C2359" t="s">
        <v>19</v>
      </c>
      <c r="D2359" t="s">
        <v>8</v>
      </c>
      <c r="E2359" s="2">
        <v>158</v>
      </c>
      <c r="F2359" t="str">
        <f>IFERROR(VLOOKUP(TRIM(tbActuals[[#This Row],[IT Department]]),
                                                  tbDepartments[], 2, FALSE),
                         "")</f>
        <v>Governance</v>
      </c>
      <c r="G2359" t="str">
        <f>VLOOKUP(tbActuals[[#This Row],[IT Department]],
                           tbDepartments[], 3,FALSE)</f>
        <v>Marcia Carr</v>
      </c>
      <c r="H2359" s="2">
        <f>IF(tbActuals[[#This Row],[Actual]]&lt;500,
       0,
       IF(tbActuals[[#This Row],[Actual]]&lt; 1500,
             1500,
             tbActuals[[#This Row],[Actual]]))</f>
        <v>0</v>
      </c>
      <c r="I2359" t="str">
        <f>VLOOKUP(tbActuals[[#This Row],[Country]],
                          tbRegions[], 2, FALSE)</f>
        <v>USA</v>
      </c>
    </row>
    <row r="2360" spans="1:9" x14ac:dyDescent="0.35">
      <c r="A2360" s="1">
        <v>43891</v>
      </c>
      <c r="B2360" t="s">
        <v>68</v>
      </c>
      <c r="C2360" t="s">
        <v>25</v>
      </c>
      <c r="D2360" t="s">
        <v>8</v>
      </c>
      <c r="E2360" s="2">
        <v>97</v>
      </c>
      <c r="F2360" t="str">
        <f>IFERROR(VLOOKUP(TRIM(tbActuals[[#This Row],[IT Department]]),
                                                  tbDepartments[], 2, FALSE),
                         "")</f>
        <v>Governance</v>
      </c>
      <c r="G2360" t="str">
        <f>VLOOKUP(tbActuals[[#This Row],[IT Department]],
                           tbDepartments[], 3,FALSE)</f>
        <v>Marcia Carr</v>
      </c>
      <c r="H2360" s="2">
        <f>IF(tbActuals[[#This Row],[Actual]]&lt;500,
       0,
       IF(tbActuals[[#This Row],[Actual]]&lt; 1500,
             1500,
             tbActuals[[#This Row],[Actual]]))</f>
        <v>0</v>
      </c>
      <c r="I2360" t="str">
        <f>VLOOKUP(tbActuals[[#This Row],[Country]],
                          tbRegions[], 2, FALSE)</f>
        <v>USA</v>
      </c>
    </row>
    <row r="2361" spans="1:9" x14ac:dyDescent="0.35">
      <c r="A2361" s="1">
        <v>43891</v>
      </c>
      <c r="B2361" t="s">
        <v>68</v>
      </c>
      <c r="C2361" t="s">
        <v>20</v>
      </c>
      <c r="D2361" t="s">
        <v>8</v>
      </c>
      <c r="E2361" s="2">
        <v>676</v>
      </c>
      <c r="F2361" t="str">
        <f>IFERROR(VLOOKUP(TRIM(tbActuals[[#This Row],[IT Department]]),
                                                  tbDepartments[], 2, FALSE),
                         "")</f>
        <v>Governance</v>
      </c>
      <c r="G2361" t="str">
        <f>VLOOKUP(tbActuals[[#This Row],[IT Department]],
                           tbDepartments[], 3,FALSE)</f>
        <v>Marcia Carr</v>
      </c>
      <c r="H2361" s="2">
        <f>IF(tbActuals[[#This Row],[Actual]]&lt;500,
       0,
       IF(tbActuals[[#This Row],[Actual]]&lt; 1500,
             1500,
             tbActuals[[#This Row],[Actual]]))</f>
        <v>1500</v>
      </c>
      <c r="I2361" t="str">
        <f>VLOOKUP(tbActuals[[#This Row],[Country]],
                          tbRegions[], 2, FALSE)</f>
        <v>USA</v>
      </c>
    </row>
    <row r="2362" spans="1:9" x14ac:dyDescent="0.35">
      <c r="A2362" s="1">
        <v>43891</v>
      </c>
      <c r="B2362" t="s">
        <v>68</v>
      </c>
      <c r="C2362" t="s">
        <v>26</v>
      </c>
      <c r="D2362" t="s">
        <v>8</v>
      </c>
      <c r="E2362" s="2">
        <v>560</v>
      </c>
      <c r="F2362" t="str">
        <f>IFERROR(VLOOKUP(TRIM(tbActuals[[#This Row],[IT Department]]),
                                                  tbDepartments[], 2, FALSE),
                         "")</f>
        <v>Governance</v>
      </c>
      <c r="G2362" t="str">
        <f>VLOOKUP(tbActuals[[#This Row],[IT Department]],
                           tbDepartments[], 3,FALSE)</f>
        <v>Marcia Carr</v>
      </c>
      <c r="H2362" s="2">
        <f>IF(tbActuals[[#This Row],[Actual]]&lt;500,
       0,
       IF(tbActuals[[#This Row],[Actual]]&lt; 1500,
             1500,
             tbActuals[[#This Row],[Actual]]))</f>
        <v>1500</v>
      </c>
      <c r="I2362" t="str">
        <f>VLOOKUP(tbActuals[[#This Row],[Country]],
                          tbRegions[], 2, FALSE)</f>
        <v>USA</v>
      </c>
    </row>
    <row r="2363" spans="1:9" x14ac:dyDescent="0.35">
      <c r="A2363" s="1">
        <v>43891</v>
      </c>
      <c r="B2363" t="s">
        <v>68</v>
      </c>
      <c r="C2363" t="s">
        <v>21</v>
      </c>
      <c r="D2363" t="s">
        <v>8</v>
      </c>
      <c r="E2363" s="2">
        <v>156</v>
      </c>
      <c r="F2363" t="str">
        <f>IFERROR(VLOOKUP(TRIM(tbActuals[[#This Row],[IT Department]]),
                                                  tbDepartments[], 2, FALSE),
                         "")</f>
        <v>Governance</v>
      </c>
      <c r="G2363" t="str">
        <f>VLOOKUP(tbActuals[[#This Row],[IT Department]],
                           tbDepartments[], 3,FALSE)</f>
        <v>Marcia Carr</v>
      </c>
      <c r="H2363" s="2">
        <f>IF(tbActuals[[#This Row],[Actual]]&lt;500,
       0,
       IF(tbActuals[[#This Row],[Actual]]&lt; 1500,
             1500,
             tbActuals[[#This Row],[Actual]]))</f>
        <v>0</v>
      </c>
      <c r="I2363" t="str">
        <f>VLOOKUP(tbActuals[[#This Row],[Country]],
                          tbRegions[], 2, FALSE)</f>
        <v>USA</v>
      </c>
    </row>
    <row r="2364" spans="1:9" x14ac:dyDescent="0.35">
      <c r="A2364" s="1">
        <v>43891</v>
      </c>
      <c r="B2364" t="s">
        <v>69</v>
      </c>
      <c r="C2364" t="s">
        <v>31</v>
      </c>
      <c r="D2364" t="s">
        <v>52</v>
      </c>
      <c r="E2364" s="2">
        <v>67</v>
      </c>
      <c r="F2364" t="str">
        <f>IFERROR(VLOOKUP(TRIM(tbActuals[[#This Row],[IT Department]]),
                                                  tbDepartments[], 2, FALSE),
                         "")</f>
        <v>Infrastructure</v>
      </c>
      <c r="G2364" t="str">
        <f>VLOOKUP(tbActuals[[#This Row],[IT Department]],
                           tbDepartments[], 3,FALSE)</f>
        <v>Mira Flores</v>
      </c>
      <c r="H2364" s="2">
        <f>IF(tbActuals[[#This Row],[Actual]]&lt;500,
       0,
       IF(tbActuals[[#This Row],[Actual]]&lt; 1500,
             1500,
             tbActuals[[#This Row],[Actual]]))</f>
        <v>0</v>
      </c>
      <c r="I2364" t="str">
        <f>VLOOKUP(tbActuals[[#This Row],[Country]],
                          tbRegions[], 2, FALSE)</f>
        <v>Europe</v>
      </c>
    </row>
    <row r="2365" spans="1:9" x14ac:dyDescent="0.35">
      <c r="A2365" s="1">
        <v>43891</v>
      </c>
      <c r="B2365" t="s">
        <v>69</v>
      </c>
      <c r="C2365" t="s">
        <v>31</v>
      </c>
      <c r="D2365" t="s">
        <v>12</v>
      </c>
      <c r="E2365" s="2">
        <v>1659</v>
      </c>
      <c r="F2365" t="str">
        <f>IFERROR(VLOOKUP(TRIM(tbActuals[[#This Row],[IT Department]]),
                                                  tbDepartments[], 2, FALSE),
                         "")</f>
        <v>Infrastructure</v>
      </c>
      <c r="G2365" t="str">
        <f>VLOOKUP(tbActuals[[#This Row],[IT Department]],
                           tbDepartments[], 3,FALSE)</f>
        <v>Mira Flores</v>
      </c>
      <c r="H2365" s="2">
        <f>IF(tbActuals[[#This Row],[Actual]]&lt;500,
       0,
       IF(tbActuals[[#This Row],[Actual]]&lt; 1500,
             1500,
             tbActuals[[#This Row],[Actual]]))</f>
        <v>1659</v>
      </c>
      <c r="I2365" t="str">
        <f>VLOOKUP(tbActuals[[#This Row],[Country]],
                          tbRegions[], 2, FALSE)</f>
        <v>Europe</v>
      </c>
    </row>
    <row r="2366" spans="1:9" x14ac:dyDescent="0.35">
      <c r="A2366" s="1">
        <v>43891</v>
      </c>
      <c r="B2366" t="s">
        <v>69</v>
      </c>
      <c r="C2366" t="s">
        <v>40</v>
      </c>
      <c r="D2366" t="s">
        <v>7</v>
      </c>
      <c r="E2366" s="2">
        <v>121</v>
      </c>
      <c r="F2366" t="str">
        <f>IFERROR(VLOOKUP(TRIM(tbActuals[[#This Row],[IT Department]]),
                                                  tbDepartments[], 2, FALSE),
                         "")</f>
        <v>Infrastructure</v>
      </c>
      <c r="G2366" t="str">
        <f>VLOOKUP(tbActuals[[#This Row],[IT Department]],
                           tbDepartments[], 3,FALSE)</f>
        <v>Mira Flores</v>
      </c>
      <c r="H2366" s="2">
        <f>IF(tbActuals[[#This Row],[Actual]]&lt;500,
       0,
       IF(tbActuals[[#This Row],[Actual]]&lt; 1500,
             1500,
             tbActuals[[#This Row],[Actual]]))</f>
        <v>0</v>
      </c>
      <c r="I2366" t="str">
        <f>VLOOKUP(tbActuals[[#This Row],[Country]],
                          tbRegions[], 2, FALSE)</f>
        <v>Europe</v>
      </c>
    </row>
    <row r="2367" spans="1:9" x14ac:dyDescent="0.35">
      <c r="A2367" s="1">
        <v>43891</v>
      </c>
      <c r="B2367" t="s">
        <v>69</v>
      </c>
      <c r="C2367" t="s">
        <v>24</v>
      </c>
      <c r="D2367" t="s">
        <v>43</v>
      </c>
      <c r="E2367" s="2">
        <v>344</v>
      </c>
      <c r="F2367" t="str">
        <f>IFERROR(VLOOKUP(TRIM(tbActuals[[#This Row],[IT Department]]),
                                                  tbDepartments[], 2, FALSE),
                         "")</f>
        <v>Infrastructure</v>
      </c>
      <c r="G2367" t="str">
        <f>VLOOKUP(tbActuals[[#This Row],[IT Department]],
                           tbDepartments[], 3,FALSE)</f>
        <v>Mira Flores</v>
      </c>
      <c r="H2367" s="2">
        <f>IF(tbActuals[[#This Row],[Actual]]&lt;500,
       0,
       IF(tbActuals[[#This Row],[Actual]]&lt; 1500,
             1500,
             tbActuals[[#This Row],[Actual]]))</f>
        <v>0</v>
      </c>
      <c r="I2367" t="str">
        <f>VLOOKUP(tbActuals[[#This Row],[Country]],
                          tbRegions[], 2, FALSE)</f>
        <v>Europe</v>
      </c>
    </row>
    <row r="2368" spans="1:9" x14ac:dyDescent="0.35">
      <c r="A2368" s="1">
        <v>43891</v>
      </c>
      <c r="B2368" t="s">
        <v>69</v>
      </c>
      <c r="C2368" t="s">
        <v>24</v>
      </c>
      <c r="D2368" t="s">
        <v>51</v>
      </c>
      <c r="E2368" s="2">
        <v>357</v>
      </c>
      <c r="F2368" t="str">
        <f>IFERROR(VLOOKUP(TRIM(tbActuals[[#This Row],[IT Department]]),
                                                  tbDepartments[], 2, FALSE),
                         "")</f>
        <v>Infrastructure</v>
      </c>
      <c r="G2368" t="str">
        <f>VLOOKUP(tbActuals[[#This Row],[IT Department]],
                           tbDepartments[], 3,FALSE)</f>
        <v>Mira Flores</v>
      </c>
      <c r="H2368" s="2">
        <f>IF(tbActuals[[#This Row],[Actual]]&lt;500,
       0,
       IF(tbActuals[[#This Row],[Actual]]&lt; 1500,
             1500,
             tbActuals[[#This Row],[Actual]]))</f>
        <v>0</v>
      </c>
      <c r="I2368" t="str">
        <f>VLOOKUP(tbActuals[[#This Row],[Country]],
                          tbRegions[], 2, FALSE)</f>
        <v>Europe</v>
      </c>
    </row>
    <row r="2369" spans="1:9" x14ac:dyDescent="0.35">
      <c r="A2369" s="1">
        <v>43891</v>
      </c>
      <c r="B2369" t="s">
        <v>69</v>
      </c>
      <c r="C2369" t="s">
        <v>24</v>
      </c>
      <c r="D2369" t="s">
        <v>34</v>
      </c>
      <c r="E2369" s="2">
        <v>1</v>
      </c>
      <c r="F2369" t="str">
        <f>IFERROR(VLOOKUP(TRIM(tbActuals[[#This Row],[IT Department]]),
                                                  tbDepartments[], 2, FALSE),
                         "")</f>
        <v>Infrastructure</v>
      </c>
      <c r="G2369" t="str">
        <f>VLOOKUP(tbActuals[[#This Row],[IT Department]],
                           tbDepartments[], 3,FALSE)</f>
        <v>Mira Flores</v>
      </c>
      <c r="H2369" s="2">
        <f>IF(tbActuals[[#This Row],[Actual]]&lt;500,
       0,
       IF(tbActuals[[#This Row],[Actual]]&lt; 1500,
             1500,
             tbActuals[[#This Row],[Actual]]))</f>
        <v>0</v>
      </c>
      <c r="I2369" t="str">
        <f>VLOOKUP(tbActuals[[#This Row],[Country]],
                          tbRegions[], 2, FALSE)</f>
        <v>Canada</v>
      </c>
    </row>
    <row r="2370" spans="1:9" x14ac:dyDescent="0.35">
      <c r="A2370" s="1">
        <v>43891</v>
      </c>
      <c r="B2370" t="s">
        <v>69</v>
      </c>
      <c r="C2370" t="s">
        <v>24</v>
      </c>
      <c r="D2370" t="s">
        <v>52</v>
      </c>
      <c r="E2370" s="2">
        <v>2995</v>
      </c>
      <c r="F2370" t="str">
        <f>IFERROR(VLOOKUP(TRIM(tbActuals[[#This Row],[IT Department]]),
                                                  tbDepartments[], 2, FALSE),
                         "")</f>
        <v>Infrastructure</v>
      </c>
      <c r="G2370" t="str">
        <f>VLOOKUP(tbActuals[[#This Row],[IT Department]],
                           tbDepartments[], 3,FALSE)</f>
        <v>Mira Flores</v>
      </c>
      <c r="H2370" s="2">
        <f>IF(tbActuals[[#This Row],[Actual]]&lt;500,
       0,
       IF(tbActuals[[#This Row],[Actual]]&lt; 1500,
             1500,
             tbActuals[[#This Row],[Actual]]))</f>
        <v>2995</v>
      </c>
      <c r="I2370" t="str">
        <f>VLOOKUP(tbActuals[[#This Row],[Country]],
                          tbRegions[], 2, FALSE)</f>
        <v>Europe</v>
      </c>
    </row>
    <row r="2371" spans="1:9" x14ac:dyDescent="0.35">
      <c r="A2371" s="1">
        <v>43891</v>
      </c>
      <c r="B2371" t="s">
        <v>69</v>
      </c>
      <c r="C2371" t="s">
        <v>24</v>
      </c>
      <c r="D2371" t="s">
        <v>42</v>
      </c>
      <c r="E2371" s="2">
        <v>2951</v>
      </c>
      <c r="F2371" t="str">
        <f>IFERROR(VLOOKUP(TRIM(tbActuals[[#This Row],[IT Department]]),
                                                  tbDepartments[], 2, FALSE),
                         "")</f>
        <v>Infrastructure</v>
      </c>
      <c r="G2371" t="str">
        <f>VLOOKUP(tbActuals[[#This Row],[IT Department]],
                           tbDepartments[], 3,FALSE)</f>
        <v>Mira Flores</v>
      </c>
      <c r="H2371" s="2">
        <f>IF(tbActuals[[#This Row],[Actual]]&lt;500,
       0,
       IF(tbActuals[[#This Row],[Actual]]&lt; 1500,
             1500,
             tbActuals[[#This Row],[Actual]]))</f>
        <v>2951</v>
      </c>
      <c r="I2371" t="str">
        <f>VLOOKUP(tbActuals[[#This Row],[Country]],
                          tbRegions[], 2, FALSE)</f>
        <v>Europe</v>
      </c>
    </row>
    <row r="2372" spans="1:9" x14ac:dyDescent="0.35">
      <c r="A2372" s="1">
        <v>43891</v>
      </c>
      <c r="B2372" t="s">
        <v>69</v>
      </c>
      <c r="C2372" t="s">
        <v>24</v>
      </c>
      <c r="D2372" t="s">
        <v>41</v>
      </c>
      <c r="E2372" s="2">
        <v>4143</v>
      </c>
      <c r="F2372" t="str">
        <f>IFERROR(VLOOKUP(TRIM(tbActuals[[#This Row],[IT Department]]),
                                                  tbDepartments[], 2, FALSE),
                         "")</f>
        <v>Infrastructure</v>
      </c>
      <c r="G2372" t="str">
        <f>VLOOKUP(tbActuals[[#This Row],[IT Department]],
                           tbDepartments[], 3,FALSE)</f>
        <v>Mira Flores</v>
      </c>
      <c r="H2372" s="2">
        <f>IF(tbActuals[[#This Row],[Actual]]&lt;500,
       0,
       IF(tbActuals[[#This Row],[Actual]]&lt; 1500,
             1500,
             tbActuals[[#This Row],[Actual]]))</f>
        <v>4143</v>
      </c>
      <c r="I2372" t="str">
        <f>VLOOKUP(tbActuals[[#This Row],[Country]],
                          tbRegions[], 2, FALSE)</f>
        <v>Europe</v>
      </c>
    </row>
    <row r="2373" spans="1:9" x14ac:dyDescent="0.35">
      <c r="A2373" s="1">
        <v>43891</v>
      </c>
      <c r="B2373" t="s">
        <v>69</v>
      </c>
      <c r="C2373" t="s">
        <v>24</v>
      </c>
      <c r="D2373" t="s">
        <v>12</v>
      </c>
      <c r="E2373" s="2">
        <v>15990</v>
      </c>
      <c r="F2373" t="str">
        <f>IFERROR(VLOOKUP(TRIM(tbActuals[[#This Row],[IT Department]]),
                                                  tbDepartments[], 2, FALSE),
                         "")</f>
        <v>Infrastructure</v>
      </c>
      <c r="G2373" t="str">
        <f>VLOOKUP(tbActuals[[#This Row],[IT Department]],
                           tbDepartments[], 3,FALSE)</f>
        <v>Mira Flores</v>
      </c>
      <c r="H2373" s="2">
        <f>IF(tbActuals[[#This Row],[Actual]]&lt;500,
       0,
       IF(tbActuals[[#This Row],[Actual]]&lt; 1500,
             1500,
             tbActuals[[#This Row],[Actual]]))</f>
        <v>15990</v>
      </c>
      <c r="I2373" t="str">
        <f>VLOOKUP(tbActuals[[#This Row],[Country]],
                          tbRegions[], 2, FALSE)</f>
        <v>Europe</v>
      </c>
    </row>
    <row r="2374" spans="1:9" x14ac:dyDescent="0.35">
      <c r="A2374" s="1">
        <v>43891</v>
      </c>
      <c r="B2374" t="s">
        <v>69</v>
      </c>
      <c r="C2374" t="s">
        <v>24</v>
      </c>
      <c r="D2374" t="s">
        <v>44</v>
      </c>
      <c r="E2374" s="2">
        <v>287</v>
      </c>
      <c r="F2374" t="str">
        <f>IFERROR(VLOOKUP(TRIM(tbActuals[[#This Row],[IT Department]]),
                                                  tbDepartments[], 2, FALSE),
                         "")</f>
        <v>Infrastructure</v>
      </c>
      <c r="G2374" t="str">
        <f>VLOOKUP(tbActuals[[#This Row],[IT Department]],
                           tbDepartments[], 3,FALSE)</f>
        <v>Mira Flores</v>
      </c>
      <c r="H2374" s="2">
        <f>IF(tbActuals[[#This Row],[Actual]]&lt;500,
       0,
       IF(tbActuals[[#This Row],[Actual]]&lt; 1500,
             1500,
             tbActuals[[#This Row],[Actual]]))</f>
        <v>0</v>
      </c>
      <c r="I2374" t="str">
        <f>VLOOKUP(tbActuals[[#This Row],[Country]],
                          tbRegions[], 2, FALSE)</f>
        <v>Europe</v>
      </c>
    </row>
    <row r="2375" spans="1:9" x14ac:dyDescent="0.35">
      <c r="A2375" s="1">
        <v>43891</v>
      </c>
      <c r="B2375" t="s">
        <v>69</v>
      </c>
      <c r="C2375" t="s">
        <v>24</v>
      </c>
      <c r="D2375" t="s">
        <v>45</v>
      </c>
      <c r="E2375" s="2">
        <v>2064</v>
      </c>
      <c r="F2375" t="str">
        <f>IFERROR(VLOOKUP(TRIM(tbActuals[[#This Row],[IT Department]]),
                                                  tbDepartments[], 2, FALSE),
                         "")</f>
        <v>Infrastructure</v>
      </c>
      <c r="G2375" t="str">
        <f>VLOOKUP(tbActuals[[#This Row],[IT Department]],
                           tbDepartments[], 3,FALSE)</f>
        <v>Mira Flores</v>
      </c>
      <c r="H2375" s="2">
        <f>IF(tbActuals[[#This Row],[Actual]]&lt;500,
       0,
       IF(tbActuals[[#This Row],[Actual]]&lt; 1500,
             1500,
             tbActuals[[#This Row],[Actual]]))</f>
        <v>2064</v>
      </c>
      <c r="I2375" t="str">
        <f>VLOOKUP(tbActuals[[#This Row],[Country]],
                          tbRegions[], 2, FALSE)</f>
        <v>Europe</v>
      </c>
    </row>
    <row r="2376" spans="1:9" x14ac:dyDescent="0.35">
      <c r="A2376" s="1">
        <v>43891</v>
      </c>
      <c r="B2376" t="s">
        <v>69</v>
      </c>
      <c r="C2376" t="s">
        <v>24</v>
      </c>
      <c r="D2376" t="s">
        <v>37</v>
      </c>
      <c r="E2376" s="2">
        <v>436</v>
      </c>
      <c r="F2376" t="str">
        <f>IFERROR(VLOOKUP(TRIM(tbActuals[[#This Row],[IT Department]]),
                                                  tbDepartments[], 2, FALSE),
                         "")</f>
        <v>Infrastructure</v>
      </c>
      <c r="G2376" t="str">
        <f>VLOOKUP(tbActuals[[#This Row],[IT Department]],
                           tbDepartments[], 3,FALSE)</f>
        <v>Mira Flores</v>
      </c>
      <c r="H2376" s="2">
        <f>IF(tbActuals[[#This Row],[Actual]]&lt;500,
       0,
       IF(tbActuals[[#This Row],[Actual]]&lt; 1500,
             1500,
             tbActuals[[#This Row],[Actual]]))</f>
        <v>0</v>
      </c>
      <c r="I2376" t="str">
        <f>VLOOKUP(tbActuals[[#This Row],[Country]],
                          tbRegions[], 2, FALSE)</f>
        <v>Europe</v>
      </c>
    </row>
    <row r="2377" spans="1:9" x14ac:dyDescent="0.35">
      <c r="A2377" s="1">
        <v>43891</v>
      </c>
      <c r="B2377" t="s">
        <v>69</v>
      </c>
      <c r="C2377" t="s">
        <v>24</v>
      </c>
      <c r="D2377" t="s">
        <v>7</v>
      </c>
      <c r="E2377" s="2">
        <v>139</v>
      </c>
      <c r="F2377" t="str">
        <f>IFERROR(VLOOKUP(TRIM(tbActuals[[#This Row],[IT Department]]),
                                                  tbDepartments[], 2, FALSE),
                         "")</f>
        <v>Infrastructure</v>
      </c>
      <c r="G2377" t="str">
        <f>VLOOKUP(tbActuals[[#This Row],[IT Department]],
                           tbDepartments[], 3,FALSE)</f>
        <v>Mira Flores</v>
      </c>
      <c r="H2377" s="2">
        <f>IF(tbActuals[[#This Row],[Actual]]&lt;500,
       0,
       IF(tbActuals[[#This Row],[Actual]]&lt; 1500,
             1500,
             tbActuals[[#This Row],[Actual]]))</f>
        <v>0</v>
      </c>
      <c r="I2377" t="str">
        <f>VLOOKUP(tbActuals[[#This Row],[Country]],
                          tbRegions[], 2, FALSE)</f>
        <v>Europe</v>
      </c>
    </row>
    <row r="2378" spans="1:9" x14ac:dyDescent="0.35">
      <c r="A2378" s="1">
        <v>43891</v>
      </c>
      <c r="B2378" t="s">
        <v>69</v>
      </c>
      <c r="C2378" t="s">
        <v>24</v>
      </c>
      <c r="D2378" t="s">
        <v>8</v>
      </c>
      <c r="E2378" s="2">
        <v>194</v>
      </c>
      <c r="F2378" t="str">
        <f>IFERROR(VLOOKUP(TRIM(tbActuals[[#This Row],[IT Department]]),
                                                  tbDepartments[], 2, FALSE),
                         "")</f>
        <v>Infrastructure</v>
      </c>
      <c r="G2378" t="str">
        <f>VLOOKUP(tbActuals[[#This Row],[IT Department]],
                           tbDepartments[], 3,FALSE)</f>
        <v>Mira Flores</v>
      </c>
      <c r="H2378" s="2">
        <f>IF(tbActuals[[#This Row],[Actual]]&lt;500,
       0,
       IF(tbActuals[[#This Row],[Actual]]&lt; 1500,
             1500,
             tbActuals[[#This Row],[Actual]]))</f>
        <v>0</v>
      </c>
      <c r="I2378" t="str">
        <f>VLOOKUP(tbActuals[[#This Row],[Country]],
                          tbRegions[], 2, FALSE)</f>
        <v>USA</v>
      </c>
    </row>
    <row r="2379" spans="1:9" x14ac:dyDescent="0.35">
      <c r="A2379" s="1">
        <v>43891</v>
      </c>
      <c r="B2379" t="s">
        <v>69</v>
      </c>
      <c r="C2379" t="s">
        <v>28</v>
      </c>
      <c r="D2379" t="s">
        <v>8</v>
      </c>
      <c r="E2379" s="2">
        <v>126</v>
      </c>
      <c r="F2379" t="str">
        <f>IFERROR(VLOOKUP(TRIM(tbActuals[[#This Row],[IT Department]]),
                                                  tbDepartments[], 2, FALSE),
                         "")</f>
        <v>Infrastructure</v>
      </c>
      <c r="G2379" t="str">
        <f>VLOOKUP(tbActuals[[#This Row],[IT Department]],
                           tbDepartments[], 3,FALSE)</f>
        <v>Mira Flores</v>
      </c>
      <c r="H2379" s="2">
        <f>IF(tbActuals[[#This Row],[Actual]]&lt;500,
       0,
       IF(tbActuals[[#This Row],[Actual]]&lt; 1500,
             1500,
             tbActuals[[#This Row],[Actual]]))</f>
        <v>0</v>
      </c>
      <c r="I2379" t="str">
        <f>VLOOKUP(tbActuals[[#This Row],[Country]],
                          tbRegions[], 2, FALSE)</f>
        <v>USA</v>
      </c>
    </row>
    <row r="2380" spans="1:9" x14ac:dyDescent="0.35">
      <c r="A2380" s="1">
        <v>43891</v>
      </c>
      <c r="B2380" t="s">
        <v>69</v>
      </c>
      <c r="C2380" t="s">
        <v>6</v>
      </c>
      <c r="D2380" t="s">
        <v>43</v>
      </c>
      <c r="E2380" s="2">
        <v>-5165</v>
      </c>
      <c r="F2380" t="str">
        <f>IFERROR(VLOOKUP(TRIM(tbActuals[[#This Row],[IT Department]]),
                                                  tbDepartments[], 2, FALSE),
                         "")</f>
        <v>Infrastructure</v>
      </c>
      <c r="G2380" t="str">
        <f>VLOOKUP(tbActuals[[#This Row],[IT Department]],
                           tbDepartments[], 3,FALSE)</f>
        <v>Mira Flores</v>
      </c>
      <c r="H2380" s="2">
        <f>IF(tbActuals[[#This Row],[Actual]]&lt;500,
       0,
       IF(tbActuals[[#This Row],[Actual]]&lt; 1500,
             1500,
             tbActuals[[#This Row],[Actual]]))</f>
        <v>0</v>
      </c>
      <c r="I2380" t="str">
        <f>VLOOKUP(tbActuals[[#This Row],[Country]],
                          tbRegions[], 2, FALSE)</f>
        <v>Europe</v>
      </c>
    </row>
    <row r="2381" spans="1:9" x14ac:dyDescent="0.35">
      <c r="A2381" s="1">
        <v>43891</v>
      </c>
      <c r="B2381" t="s">
        <v>69</v>
      </c>
      <c r="C2381" t="s">
        <v>6</v>
      </c>
      <c r="D2381" t="s">
        <v>51</v>
      </c>
      <c r="E2381" s="2">
        <v>3783</v>
      </c>
      <c r="F2381" t="str">
        <f>IFERROR(VLOOKUP(TRIM(tbActuals[[#This Row],[IT Department]]),
                                                  tbDepartments[], 2, FALSE),
                         "")</f>
        <v>Infrastructure</v>
      </c>
      <c r="G2381" t="str">
        <f>VLOOKUP(tbActuals[[#This Row],[IT Department]],
                           tbDepartments[], 3,FALSE)</f>
        <v>Mira Flores</v>
      </c>
      <c r="H2381" s="2">
        <f>IF(tbActuals[[#This Row],[Actual]]&lt;500,
       0,
       IF(tbActuals[[#This Row],[Actual]]&lt; 1500,
             1500,
             tbActuals[[#This Row],[Actual]]))</f>
        <v>3783</v>
      </c>
      <c r="I2381" t="str">
        <f>VLOOKUP(tbActuals[[#This Row],[Country]],
                          tbRegions[], 2, FALSE)</f>
        <v>Europe</v>
      </c>
    </row>
    <row r="2382" spans="1:9" x14ac:dyDescent="0.35">
      <c r="A2382" s="1">
        <v>43891</v>
      </c>
      <c r="B2382" t="s">
        <v>69</v>
      </c>
      <c r="C2382" t="s">
        <v>6</v>
      </c>
      <c r="D2382" t="s">
        <v>34</v>
      </c>
      <c r="E2382" s="2">
        <v>5928</v>
      </c>
      <c r="F2382" t="str">
        <f>IFERROR(VLOOKUP(TRIM(tbActuals[[#This Row],[IT Department]]),
                                                  tbDepartments[], 2, FALSE),
                         "")</f>
        <v>Infrastructure</v>
      </c>
      <c r="G2382" t="str">
        <f>VLOOKUP(tbActuals[[#This Row],[IT Department]],
                           tbDepartments[], 3,FALSE)</f>
        <v>Mira Flores</v>
      </c>
      <c r="H2382" s="2">
        <f>IF(tbActuals[[#This Row],[Actual]]&lt;500,
       0,
       IF(tbActuals[[#This Row],[Actual]]&lt; 1500,
             1500,
             tbActuals[[#This Row],[Actual]]))</f>
        <v>5928</v>
      </c>
      <c r="I2382" t="str">
        <f>VLOOKUP(tbActuals[[#This Row],[Country]],
                          tbRegions[], 2, FALSE)</f>
        <v>Canada</v>
      </c>
    </row>
    <row r="2383" spans="1:9" x14ac:dyDescent="0.35">
      <c r="A2383" s="1">
        <v>43891</v>
      </c>
      <c r="B2383" t="s">
        <v>69</v>
      </c>
      <c r="C2383" t="s">
        <v>6</v>
      </c>
      <c r="D2383" t="s">
        <v>52</v>
      </c>
      <c r="E2383" s="2">
        <v>-15291</v>
      </c>
      <c r="F2383" t="str">
        <f>IFERROR(VLOOKUP(TRIM(tbActuals[[#This Row],[IT Department]]),
                                                  tbDepartments[], 2, FALSE),
                         "")</f>
        <v>Infrastructure</v>
      </c>
      <c r="G2383" t="str">
        <f>VLOOKUP(tbActuals[[#This Row],[IT Department]],
                           tbDepartments[], 3,FALSE)</f>
        <v>Mira Flores</v>
      </c>
      <c r="H2383" s="2">
        <f>IF(tbActuals[[#This Row],[Actual]]&lt;500,
       0,
       IF(tbActuals[[#This Row],[Actual]]&lt; 1500,
             1500,
             tbActuals[[#This Row],[Actual]]))</f>
        <v>0</v>
      </c>
      <c r="I2383" t="str">
        <f>VLOOKUP(tbActuals[[#This Row],[Country]],
                          tbRegions[], 2, FALSE)</f>
        <v>Europe</v>
      </c>
    </row>
    <row r="2384" spans="1:9" x14ac:dyDescent="0.35">
      <c r="A2384" s="1">
        <v>43891</v>
      </c>
      <c r="B2384" t="s">
        <v>69</v>
      </c>
      <c r="C2384" t="s">
        <v>6</v>
      </c>
      <c r="D2384" t="s">
        <v>42</v>
      </c>
      <c r="E2384" s="2">
        <v>64104</v>
      </c>
      <c r="F2384" t="str">
        <f>IFERROR(VLOOKUP(TRIM(tbActuals[[#This Row],[IT Department]]),
                                                  tbDepartments[], 2, FALSE),
                         "")</f>
        <v>Infrastructure</v>
      </c>
      <c r="G2384" t="str">
        <f>VLOOKUP(tbActuals[[#This Row],[IT Department]],
                           tbDepartments[], 3,FALSE)</f>
        <v>Mira Flores</v>
      </c>
      <c r="H2384" s="2">
        <f>IF(tbActuals[[#This Row],[Actual]]&lt;500,
       0,
       IF(tbActuals[[#This Row],[Actual]]&lt; 1500,
             1500,
             tbActuals[[#This Row],[Actual]]))</f>
        <v>64104</v>
      </c>
      <c r="I2384" t="str">
        <f>VLOOKUP(tbActuals[[#This Row],[Country]],
                          tbRegions[], 2, FALSE)</f>
        <v>Europe</v>
      </c>
    </row>
    <row r="2385" spans="1:9" x14ac:dyDescent="0.35">
      <c r="A2385" s="1">
        <v>43891</v>
      </c>
      <c r="B2385" t="s">
        <v>69</v>
      </c>
      <c r="C2385" t="s">
        <v>6</v>
      </c>
      <c r="D2385" t="s">
        <v>41</v>
      </c>
      <c r="E2385" s="2">
        <v>15678</v>
      </c>
      <c r="F2385" t="str">
        <f>IFERROR(VLOOKUP(TRIM(tbActuals[[#This Row],[IT Department]]),
                                                  tbDepartments[], 2, FALSE),
                         "")</f>
        <v>Infrastructure</v>
      </c>
      <c r="G2385" t="str">
        <f>VLOOKUP(tbActuals[[#This Row],[IT Department]],
                           tbDepartments[], 3,FALSE)</f>
        <v>Mira Flores</v>
      </c>
      <c r="H2385" s="2">
        <f>IF(tbActuals[[#This Row],[Actual]]&lt;500,
       0,
       IF(tbActuals[[#This Row],[Actual]]&lt; 1500,
             1500,
             tbActuals[[#This Row],[Actual]]))</f>
        <v>15678</v>
      </c>
      <c r="I2385" t="str">
        <f>VLOOKUP(tbActuals[[#This Row],[Country]],
                          tbRegions[], 2, FALSE)</f>
        <v>Europe</v>
      </c>
    </row>
    <row r="2386" spans="1:9" x14ac:dyDescent="0.35">
      <c r="A2386" s="1">
        <v>43891</v>
      </c>
      <c r="B2386" t="s">
        <v>69</v>
      </c>
      <c r="C2386" t="s">
        <v>6</v>
      </c>
      <c r="D2386" t="s">
        <v>12</v>
      </c>
      <c r="E2386" s="2">
        <v>10486</v>
      </c>
      <c r="F2386" t="str">
        <f>IFERROR(VLOOKUP(TRIM(tbActuals[[#This Row],[IT Department]]),
                                                  tbDepartments[], 2, FALSE),
                         "")</f>
        <v>Infrastructure</v>
      </c>
      <c r="G2386" t="str">
        <f>VLOOKUP(tbActuals[[#This Row],[IT Department]],
                           tbDepartments[], 3,FALSE)</f>
        <v>Mira Flores</v>
      </c>
      <c r="H2386" s="2">
        <f>IF(tbActuals[[#This Row],[Actual]]&lt;500,
       0,
       IF(tbActuals[[#This Row],[Actual]]&lt; 1500,
             1500,
             tbActuals[[#This Row],[Actual]]))</f>
        <v>10486</v>
      </c>
      <c r="I2386" t="str">
        <f>VLOOKUP(tbActuals[[#This Row],[Country]],
                          tbRegions[], 2, FALSE)</f>
        <v>Europe</v>
      </c>
    </row>
    <row r="2387" spans="1:9" x14ac:dyDescent="0.35">
      <c r="A2387" s="1">
        <v>43891</v>
      </c>
      <c r="B2387" t="s">
        <v>69</v>
      </c>
      <c r="C2387" t="s">
        <v>6</v>
      </c>
      <c r="D2387" t="s">
        <v>44</v>
      </c>
      <c r="E2387" s="2">
        <v>-7197</v>
      </c>
      <c r="F2387" t="str">
        <f>IFERROR(VLOOKUP(TRIM(tbActuals[[#This Row],[IT Department]]),
                                                  tbDepartments[], 2, FALSE),
                         "")</f>
        <v>Infrastructure</v>
      </c>
      <c r="G2387" t="str">
        <f>VLOOKUP(tbActuals[[#This Row],[IT Department]],
                           tbDepartments[], 3,FALSE)</f>
        <v>Mira Flores</v>
      </c>
      <c r="H2387" s="2">
        <f>IF(tbActuals[[#This Row],[Actual]]&lt;500,
       0,
       IF(tbActuals[[#This Row],[Actual]]&lt; 1500,
             1500,
             tbActuals[[#This Row],[Actual]]))</f>
        <v>0</v>
      </c>
      <c r="I2387" t="str">
        <f>VLOOKUP(tbActuals[[#This Row],[Country]],
                          tbRegions[], 2, FALSE)</f>
        <v>Europe</v>
      </c>
    </row>
    <row r="2388" spans="1:9" x14ac:dyDescent="0.35">
      <c r="A2388" s="1">
        <v>43891</v>
      </c>
      <c r="B2388" t="s">
        <v>69</v>
      </c>
      <c r="C2388" t="s">
        <v>6</v>
      </c>
      <c r="D2388" t="s">
        <v>45</v>
      </c>
      <c r="E2388" s="2">
        <v>20629</v>
      </c>
      <c r="F2388" t="str">
        <f>IFERROR(VLOOKUP(TRIM(tbActuals[[#This Row],[IT Department]]),
                                                  tbDepartments[], 2, FALSE),
                         "")</f>
        <v>Infrastructure</v>
      </c>
      <c r="G2388" t="str">
        <f>VLOOKUP(tbActuals[[#This Row],[IT Department]],
                           tbDepartments[], 3,FALSE)</f>
        <v>Mira Flores</v>
      </c>
      <c r="H2388" s="2">
        <f>IF(tbActuals[[#This Row],[Actual]]&lt;500,
       0,
       IF(tbActuals[[#This Row],[Actual]]&lt; 1500,
             1500,
             tbActuals[[#This Row],[Actual]]))</f>
        <v>20629</v>
      </c>
      <c r="I2388" t="str">
        <f>VLOOKUP(tbActuals[[#This Row],[Country]],
                          tbRegions[], 2, FALSE)</f>
        <v>Europe</v>
      </c>
    </row>
    <row r="2389" spans="1:9" x14ac:dyDescent="0.35">
      <c r="A2389" s="1">
        <v>43891</v>
      </c>
      <c r="B2389" t="s">
        <v>69</v>
      </c>
      <c r="C2389" t="s">
        <v>6</v>
      </c>
      <c r="D2389" t="s">
        <v>37</v>
      </c>
      <c r="E2389" s="2">
        <v>2263</v>
      </c>
      <c r="F2389" t="str">
        <f>IFERROR(VLOOKUP(TRIM(tbActuals[[#This Row],[IT Department]]),
                                                  tbDepartments[], 2, FALSE),
                         "")</f>
        <v>Infrastructure</v>
      </c>
      <c r="G2389" t="str">
        <f>VLOOKUP(tbActuals[[#This Row],[IT Department]],
                           tbDepartments[], 3,FALSE)</f>
        <v>Mira Flores</v>
      </c>
      <c r="H2389" s="2">
        <f>IF(tbActuals[[#This Row],[Actual]]&lt;500,
       0,
       IF(tbActuals[[#This Row],[Actual]]&lt; 1500,
             1500,
             tbActuals[[#This Row],[Actual]]))</f>
        <v>2263</v>
      </c>
      <c r="I2389" t="str">
        <f>VLOOKUP(tbActuals[[#This Row],[Country]],
                          tbRegions[], 2, FALSE)</f>
        <v>Europe</v>
      </c>
    </row>
    <row r="2390" spans="1:9" x14ac:dyDescent="0.35">
      <c r="A2390" s="1">
        <v>43891</v>
      </c>
      <c r="B2390" t="s">
        <v>69</v>
      </c>
      <c r="C2390" t="s">
        <v>6</v>
      </c>
      <c r="D2390" t="s">
        <v>7</v>
      </c>
      <c r="E2390" s="2">
        <v>194307</v>
      </c>
      <c r="F2390" t="str">
        <f>IFERROR(VLOOKUP(TRIM(tbActuals[[#This Row],[IT Department]]),
                                                  tbDepartments[], 2, FALSE),
                         "")</f>
        <v>Infrastructure</v>
      </c>
      <c r="G2390" t="str">
        <f>VLOOKUP(tbActuals[[#This Row],[IT Department]],
                           tbDepartments[], 3,FALSE)</f>
        <v>Mira Flores</v>
      </c>
      <c r="H2390" s="2">
        <f>IF(tbActuals[[#This Row],[Actual]]&lt;500,
       0,
       IF(tbActuals[[#This Row],[Actual]]&lt; 1500,
             1500,
             tbActuals[[#This Row],[Actual]]))</f>
        <v>194307</v>
      </c>
      <c r="I2390" t="str">
        <f>VLOOKUP(tbActuals[[#This Row],[Country]],
                          tbRegions[], 2, FALSE)</f>
        <v>Europe</v>
      </c>
    </row>
    <row r="2391" spans="1:9" x14ac:dyDescent="0.35">
      <c r="A2391" s="1">
        <v>43891</v>
      </c>
      <c r="B2391" t="s">
        <v>69</v>
      </c>
      <c r="C2391" t="s">
        <v>6</v>
      </c>
      <c r="D2391" t="s">
        <v>8</v>
      </c>
      <c r="E2391" s="2">
        <v>332295</v>
      </c>
      <c r="F2391" t="str">
        <f>IFERROR(VLOOKUP(TRIM(tbActuals[[#This Row],[IT Department]]),
                                                  tbDepartments[], 2, FALSE),
                         "")</f>
        <v>Infrastructure</v>
      </c>
      <c r="G2391" t="str">
        <f>VLOOKUP(tbActuals[[#This Row],[IT Department]],
                           tbDepartments[], 3,FALSE)</f>
        <v>Mira Flores</v>
      </c>
      <c r="H2391" s="2">
        <f>IF(tbActuals[[#This Row],[Actual]]&lt;500,
       0,
       IF(tbActuals[[#This Row],[Actual]]&lt; 1500,
             1500,
             tbActuals[[#This Row],[Actual]]))</f>
        <v>332295</v>
      </c>
      <c r="I2391" t="str">
        <f>VLOOKUP(tbActuals[[#This Row],[Country]],
                          tbRegions[], 2, FALSE)</f>
        <v>USA</v>
      </c>
    </row>
    <row r="2392" spans="1:9" x14ac:dyDescent="0.35">
      <c r="A2392" s="1">
        <v>43891</v>
      </c>
      <c r="B2392" t="s">
        <v>69</v>
      </c>
      <c r="C2392" t="s">
        <v>36</v>
      </c>
      <c r="D2392" t="s">
        <v>43</v>
      </c>
      <c r="E2392" s="2">
        <v>63078</v>
      </c>
      <c r="F2392" t="str">
        <f>IFERROR(VLOOKUP(TRIM(tbActuals[[#This Row],[IT Department]]),
                                                  tbDepartments[], 2, FALSE),
                         "")</f>
        <v>Infrastructure</v>
      </c>
      <c r="G2392" t="str">
        <f>VLOOKUP(tbActuals[[#This Row],[IT Department]],
                           tbDepartments[], 3,FALSE)</f>
        <v>Mira Flores</v>
      </c>
      <c r="H2392" s="2">
        <f>IF(tbActuals[[#This Row],[Actual]]&lt;500,
       0,
       IF(tbActuals[[#This Row],[Actual]]&lt; 1500,
             1500,
             tbActuals[[#This Row],[Actual]]))</f>
        <v>63078</v>
      </c>
      <c r="I2392" t="str">
        <f>VLOOKUP(tbActuals[[#This Row],[Country]],
                          tbRegions[], 2, FALSE)</f>
        <v>Europe</v>
      </c>
    </row>
    <row r="2393" spans="1:9" x14ac:dyDescent="0.35">
      <c r="A2393" s="1">
        <v>43891</v>
      </c>
      <c r="B2393" t="s">
        <v>69</v>
      </c>
      <c r="C2393" t="s">
        <v>36</v>
      </c>
      <c r="D2393" t="s">
        <v>51</v>
      </c>
      <c r="E2393" s="2">
        <v>11441</v>
      </c>
      <c r="F2393" t="str">
        <f>IFERROR(VLOOKUP(TRIM(tbActuals[[#This Row],[IT Department]]),
                                                  tbDepartments[], 2, FALSE),
                         "")</f>
        <v>Infrastructure</v>
      </c>
      <c r="G2393" t="str">
        <f>VLOOKUP(tbActuals[[#This Row],[IT Department]],
                           tbDepartments[], 3,FALSE)</f>
        <v>Mira Flores</v>
      </c>
      <c r="H2393" s="2">
        <f>IF(tbActuals[[#This Row],[Actual]]&lt;500,
       0,
       IF(tbActuals[[#This Row],[Actual]]&lt; 1500,
             1500,
             tbActuals[[#This Row],[Actual]]))</f>
        <v>11441</v>
      </c>
      <c r="I2393" t="str">
        <f>VLOOKUP(tbActuals[[#This Row],[Country]],
                          tbRegions[], 2, FALSE)</f>
        <v>Europe</v>
      </c>
    </row>
    <row r="2394" spans="1:9" x14ac:dyDescent="0.35">
      <c r="A2394" s="1">
        <v>43891</v>
      </c>
      <c r="B2394" t="s">
        <v>69</v>
      </c>
      <c r="C2394" t="s">
        <v>36</v>
      </c>
      <c r="D2394" t="s">
        <v>52</v>
      </c>
      <c r="E2394" s="2">
        <v>58215</v>
      </c>
      <c r="F2394" t="str">
        <f>IFERROR(VLOOKUP(TRIM(tbActuals[[#This Row],[IT Department]]),
                                                  tbDepartments[], 2, FALSE),
                         "")</f>
        <v>Infrastructure</v>
      </c>
      <c r="G2394" t="str">
        <f>VLOOKUP(tbActuals[[#This Row],[IT Department]],
                           tbDepartments[], 3,FALSE)</f>
        <v>Mira Flores</v>
      </c>
      <c r="H2394" s="2">
        <f>IF(tbActuals[[#This Row],[Actual]]&lt;500,
       0,
       IF(tbActuals[[#This Row],[Actual]]&lt; 1500,
             1500,
             tbActuals[[#This Row],[Actual]]))</f>
        <v>58215</v>
      </c>
      <c r="I2394" t="str">
        <f>VLOOKUP(tbActuals[[#This Row],[Country]],
                          tbRegions[], 2, FALSE)</f>
        <v>Europe</v>
      </c>
    </row>
    <row r="2395" spans="1:9" x14ac:dyDescent="0.35">
      <c r="A2395" s="1">
        <v>43891</v>
      </c>
      <c r="B2395" t="s">
        <v>69</v>
      </c>
      <c r="C2395" t="s">
        <v>36</v>
      </c>
      <c r="D2395" t="s">
        <v>42</v>
      </c>
      <c r="E2395" s="2">
        <v>59373</v>
      </c>
      <c r="F2395" t="str">
        <f>IFERROR(VLOOKUP(TRIM(tbActuals[[#This Row],[IT Department]]),
                                                  tbDepartments[], 2, FALSE),
                         "")</f>
        <v>Infrastructure</v>
      </c>
      <c r="G2395" t="str">
        <f>VLOOKUP(tbActuals[[#This Row],[IT Department]],
                           tbDepartments[], 3,FALSE)</f>
        <v>Mira Flores</v>
      </c>
      <c r="H2395" s="2">
        <f>IF(tbActuals[[#This Row],[Actual]]&lt;500,
       0,
       IF(tbActuals[[#This Row],[Actual]]&lt; 1500,
             1500,
             tbActuals[[#This Row],[Actual]]))</f>
        <v>59373</v>
      </c>
      <c r="I2395" t="str">
        <f>VLOOKUP(tbActuals[[#This Row],[Country]],
                          tbRegions[], 2, FALSE)</f>
        <v>Europe</v>
      </c>
    </row>
    <row r="2396" spans="1:9" x14ac:dyDescent="0.35">
      <c r="A2396" s="1">
        <v>43891</v>
      </c>
      <c r="B2396" t="s">
        <v>69</v>
      </c>
      <c r="C2396" t="s">
        <v>36</v>
      </c>
      <c r="D2396" t="s">
        <v>41</v>
      </c>
      <c r="E2396" s="2">
        <v>146</v>
      </c>
      <c r="F2396" t="str">
        <f>IFERROR(VLOOKUP(TRIM(tbActuals[[#This Row],[IT Department]]),
                                                  tbDepartments[], 2, FALSE),
                         "")</f>
        <v>Infrastructure</v>
      </c>
      <c r="G2396" t="str">
        <f>VLOOKUP(tbActuals[[#This Row],[IT Department]],
                           tbDepartments[], 3,FALSE)</f>
        <v>Mira Flores</v>
      </c>
      <c r="H2396" s="2">
        <f>IF(tbActuals[[#This Row],[Actual]]&lt;500,
       0,
       IF(tbActuals[[#This Row],[Actual]]&lt; 1500,
             1500,
             tbActuals[[#This Row],[Actual]]))</f>
        <v>0</v>
      </c>
      <c r="I2396" t="str">
        <f>VLOOKUP(tbActuals[[#This Row],[Country]],
                          tbRegions[], 2, FALSE)</f>
        <v>Europe</v>
      </c>
    </row>
    <row r="2397" spans="1:9" x14ac:dyDescent="0.35">
      <c r="A2397" s="1">
        <v>43891</v>
      </c>
      <c r="B2397" t="s">
        <v>69</v>
      </c>
      <c r="C2397" t="s">
        <v>36</v>
      </c>
      <c r="D2397" t="s">
        <v>44</v>
      </c>
      <c r="E2397" s="2">
        <v>5827</v>
      </c>
      <c r="F2397" t="str">
        <f>IFERROR(VLOOKUP(TRIM(tbActuals[[#This Row],[IT Department]]),
                                                  tbDepartments[], 2, FALSE),
                         "")</f>
        <v>Infrastructure</v>
      </c>
      <c r="G2397" t="str">
        <f>VLOOKUP(tbActuals[[#This Row],[IT Department]],
                           tbDepartments[], 3,FALSE)</f>
        <v>Mira Flores</v>
      </c>
      <c r="H2397" s="2">
        <f>IF(tbActuals[[#This Row],[Actual]]&lt;500,
       0,
       IF(tbActuals[[#This Row],[Actual]]&lt; 1500,
             1500,
             tbActuals[[#This Row],[Actual]]))</f>
        <v>5827</v>
      </c>
      <c r="I2397" t="str">
        <f>VLOOKUP(tbActuals[[#This Row],[Country]],
                          tbRegions[], 2, FALSE)</f>
        <v>Europe</v>
      </c>
    </row>
    <row r="2398" spans="1:9" x14ac:dyDescent="0.35">
      <c r="A2398" s="1">
        <v>43891</v>
      </c>
      <c r="B2398" t="s">
        <v>69</v>
      </c>
      <c r="C2398" t="s">
        <v>36</v>
      </c>
      <c r="D2398" t="s">
        <v>45</v>
      </c>
      <c r="E2398" s="2">
        <v>23297</v>
      </c>
      <c r="F2398" t="str">
        <f>IFERROR(VLOOKUP(TRIM(tbActuals[[#This Row],[IT Department]]),
                                                  tbDepartments[], 2, FALSE),
                         "")</f>
        <v>Infrastructure</v>
      </c>
      <c r="G2398" t="str">
        <f>VLOOKUP(tbActuals[[#This Row],[IT Department]],
                           tbDepartments[], 3,FALSE)</f>
        <v>Mira Flores</v>
      </c>
      <c r="H2398" s="2">
        <f>IF(tbActuals[[#This Row],[Actual]]&lt;500,
       0,
       IF(tbActuals[[#This Row],[Actual]]&lt; 1500,
             1500,
             tbActuals[[#This Row],[Actual]]))</f>
        <v>23297</v>
      </c>
      <c r="I2398" t="str">
        <f>VLOOKUP(tbActuals[[#This Row],[Country]],
                          tbRegions[], 2, FALSE)</f>
        <v>Europe</v>
      </c>
    </row>
    <row r="2399" spans="1:9" x14ac:dyDescent="0.35">
      <c r="A2399" s="1">
        <v>43891</v>
      </c>
      <c r="B2399" t="s">
        <v>69</v>
      </c>
      <c r="C2399" t="s">
        <v>36</v>
      </c>
      <c r="D2399" t="s">
        <v>37</v>
      </c>
      <c r="E2399" s="2">
        <v>-972</v>
      </c>
      <c r="F2399" t="str">
        <f>IFERROR(VLOOKUP(TRIM(tbActuals[[#This Row],[IT Department]]),
                                                  tbDepartments[], 2, FALSE),
                         "")</f>
        <v>Infrastructure</v>
      </c>
      <c r="G2399" t="str">
        <f>VLOOKUP(tbActuals[[#This Row],[IT Department]],
                           tbDepartments[], 3,FALSE)</f>
        <v>Mira Flores</v>
      </c>
      <c r="H2399" s="2">
        <f>IF(tbActuals[[#This Row],[Actual]]&lt;500,
       0,
       IF(tbActuals[[#This Row],[Actual]]&lt; 1500,
             1500,
             tbActuals[[#This Row],[Actual]]))</f>
        <v>0</v>
      </c>
      <c r="I2399" t="str">
        <f>VLOOKUP(tbActuals[[#This Row],[Country]],
                          tbRegions[], 2, FALSE)</f>
        <v>Europe</v>
      </c>
    </row>
    <row r="2400" spans="1:9" x14ac:dyDescent="0.35">
      <c r="A2400" s="1">
        <v>43891</v>
      </c>
      <c r="B2400" t="s">
        <v>69</v>
      </c>
      <c r="C2400" t="s">
        <v>36</v>
      </c>
      <c r="D2400" t="s">
        <v>7</v>
      </c>
      <c r="E2400" s="2">
        <v>1008</v>
      </c>
      <c r="F2400" t="str">
        <f>IFERROR(VLOOKUP(TRIM(tbActuals[[#This Row],[IT Department]]),
                                                  tbDepartments[], 2, FALSE),
                         "")</f>
        <v>Infrastructure</v>
      </c>
      <c r="G2400" t="str">
        <f>VLOOKUP(tbActuals[[#This Row],[IT Department]],
                           tbDepartments[], 3,FALSE)</f>
        <v>Mira Flores</v>
      </c>
      <c r="H2400" s="2">
        <f>IF(tbActuals[[#This Row],[Actual]]&lt;500,
       0,
       IF(tbActuals[[#This Row],[Actual]]&lt; 1500,
             1500,
             tbActuals[[#This Row],[Actual]]))</f>
        <v>1500</v>
      </c>
      <c r="I2400" t="str">
        <f>VLOOKUP(tbActuals[[#This Row],[Country]],
                          tbRegions[], 2, FALSE)</f>
        <v>Europe</v>
      </c>
    </row>
    <row r="2401" spans="1:9" x14ac:dyDescent="0.35">
      <c r="A2401" s="1">
        <v>43891</v>
      </c>
      <c r="B2401" t="s">
        <v>69</v>
      </c>
      <c r="C2401" t="s">
        <v>36</v>
      </c>
      <c r="D2401" t="s">
        <v>8</v>
      </c>
      <c r="E2401" s="2">
        <v>226241</v>
      </c>
      <c r="F2401" t="str">
        <f>IFERROR(VLOOKUP(TRIM(tbActuals[[#This Row],[IT Department]]),
                                                  tbDepartments[], 2, FALSE),
                         "")</f>
        <v>Infrastructure</v>
      </c>
      <c r="G2401" t="str">
        <f>VLOOKUP(tbActuals[[#This Row],[IT Department]],
                           tbDepartments[], 3,FALSE)</f>
        <v>Mira Flores</v>
      </c>
      <c r="H2401" s="2">
        <f>IF(tbActuals[[#This Row],[Actual]]&lt;500,
       0,
       IF(tbActuals[[#This Row],[Actual]]&lt; 1500,
             1500,
             tbActuals[[#This Row],[Actual]]))</f>
        <v>226241</v>
      </c>
      <c r="I2401" t="str">
        <f>VLOOKUP(tbActuals[[#This Row],[Country]],
                          tbRegions[], 2, FALSE)</f>
        <v>USA</v>
      </c>
    </row>
    <row r="2402" spans="1:9" x14ac:dyDescent="0.35">
      <c r="A2402" s="1">
        <v>43891</v>
      </c>
      <c r="B2402" t="s">
        <v>69</v>
      </c>
      <c r="C2402" t="s">
        <v>9</v>
      </c>
      <c r="D2402" t="s">
        <v>52</v>
      </c>
      <c r="E2402" s="2">
        <v>21804</v>
      </c>
      <c r="F2402" t="str">
        <f>IFERROR(VLOOKUP(TRIM(tbActuals[[#This Row],[IT Department]]),
                                                  tbDepartments[], 2, FALSE),
                         "")</f>
        <v>Infrastructure</v>
      </c>
      <c r="G2402" t="str">
        <f>VLOOKUP(tbActuals[[#This Row],[IT Department]],
                           tbDepartments[], 3,FALSE)</f>
        <v>Mira Flores</v>
      </c>
      <c r="H2402" s="2">
        <f>IF(tbActuals[[#This Row],[Actual]]&lt;500,
       0,
       IF(tbActuals[[#This Row],[Actual]]&lt; 1500,
             1500,
             tbActuals[[#This Row],[Actual]]))</f>
        <v>21804</v>
      </c>
      <c r="I2402" t="str">
        <f>VLOOKUP(tbActuals[[#This Row],[Country]],
                          tbRegions[], 2, FALSE)</f>
        <v>Europe</v>
      </c>
    </row>
    <row r="2403" spans="1:9" x14ac:dyDescent="0.35">
      <c r="A2403" s="1">
        <v>43891</v>
      </c>
      <c r="B2403" t="s">
        <v>69</v>
      </c>
      <c r="C2403" t="s">
        <v>9</v>
      </c>
      <c r="D2403" t="s">
        <v>42</v>
      </c>
      <c r="E2403" s="2">
        <v>625</v>
      </c>
      <c r="F2403" t="str">
        <f>IFERROR(VLOOKUP(TRIM(tbActuals[[#This Row],[IT Department]]),
                                                  tbDepartments[], 2, FALSE),
                         "")</f>
        <v>Infrastructure</v>
      </c>
      <c r="G2403" t="str">
        <f>VLOOKUP(tbActuals[[#This Row],[IT Department]],
                           tbDepartments[], 3,FALSE)</f>
        <v>Mira Flores</v>
      </c>
      <c r="H2403" s="2">
        <f>IF(tbActuals[[#This Row],[Actual]]&lt;500,
       0,
       IF(tbActuals[[#This Row],[Actual]]&lt; 1500,
             1500,
             tbActuals[[#This Row],[Actual]]))</f>
        <v>1500</v>
      </c>
      <c r="I2403" t="str">
        <f>VLOOKUP(tbActuals[[#This Row],[Country]],
                          tbRegions[], 2, FALSE)</f>
        <v>Europe</v>
      </c>
    </row>
    <row r="2404" spans="1:9" x14ac:dyDescent="0.35">
      <c r="A2404" s="1">
        <v>43891</v>
      </c>
      <c r="B2404" t="s">
        <v>69</v>
      </c>
      <c r="C2404" t="s">
        <v>9</v>
      </c>
      <c r="D2404" t="s">
        <v>41</v>
      </c>
      <c r="E2404" s="2">
        <v>2145</v>
      </c>
      <c r="F2404" t="str">
        <f>IFERROR(VLOOKUP(TRIM(tbActuals[[#This Row],[IT Department]]),
                                                  tbDepartments[], 2, FALSE),
                         "")</f>
        <v>Infrastructure</v>
      </c>
      <c r="G2404" t="str">
        <f>VLOOKUP(tbActuals[[#This Row],[IT Department]],
                           tbDepartments[], 3,FALSE)</f>
        <v>Mira Flores</v>
      </c>
      <c r="H2404" s="2">
        <f>IF(tbActuals[[#This Row],[Actual]]&lt;500,
       0,
       IF(tbActuals[[#This Row],[Actual]]&lt; 1500,
             1500,
             tbActuals[[#This Row],[Actual]]))</f>
        <v>2145</v>
      </c>
      <c r="I2404" t="str">
        <f>VLOOKUP(tbActuals[[#This Row],[Country]],
                          tbRegions[], 2, FALSE)</f>
        <v>Europe</v>
      </c>
    </row>
    <row r="2405" spans="1:9" x14ac:dyDescent="0.35">
      <c r="A2405" s="1">
        <v>43891</v>
      </c>
      <c r="B2405" t="s">
        <v>69</v>
      </c>
      <c r="C2405" t="s">
        <v>9</v>
      </c>
      <c r="D2405" t="s">
        <v>12</v>
      </c>
      <c r="E2405" s="2">
        <v>53</v>
      </c>
      <c r="F2405" t="str">
        <f>IFERROR(VLOOKUP(TRIM(tbActuals[[#This Row],[IT Department]]),
                                                  tbDepartments[], 2, FALSE),
                         "")</f>
        <v>Infrastructure</v>
      </c>
      <c r="G2405" t="str">
        <f>VLOOKUP(tbActuals[[#This Row],[IT Department]],
                           tbDepartments[], 3,FALSE)</f>
        <v>Mira Flores</v>
      </c>
      <c r="H2405" s="2">
        <f>IF(tbActuals[[#This Row],[Actual]]&lt;500,
       0,
       IF(tbActuals[[#This Row],[Actual]]&lt; 1500,
             1500,
             tbActuals[[#This Row],[Actual]]))</f>
        <v>0</v>
      </c>
      <c r="I2405" t="str">
        <f>VLOOKUP(tbActuals[[#This Row],[Country]],
                          tbRegions[], 2, FALSE)</f>
        <v>Europe</v>
      </c>
    </row>
    <row r="2406" spans="1:9" x14ac:dyDescent="0.35">
      <c r="A2406" s="1">
        <v>43891</v>
      </c>
      <c r="B2406" t="s">
        <v>69</v>
      </c>
      <c r="C2406" t="s">
        <v>9</v>
      </c>
      <c r="D2406" t="s">
        <v>45</v>
      </c>
      <c r="E2406" s="2">
        <v>10413</v>
      </c>
      <c r="F2406" t="str">
        <f>IFERROR(VLOOKUP(TRIM(tbActuals[[#This Row],[IT Department]]),
                                                  tbDepartments[], 2, FALSE),
                         "")</f>
        <v>Infrastructure</v>
      </c>
      <c r="G2406" t="str">
        <f>VLOOKUP(tbActuals[[#This Row],[IT Department]],
                           tbDepartments[], 3,FALSE)</f>
        <v>Mira Flores</v>
      </c>
      <c r="H2406" s="2">
        <f>IF(tbActuals[[#This Row],[Actual]]&lt;500,
       0,
       IF(tbActuals[[#This Row],[Actual]]&lt; 1500,
             1500,
             tbActuals[[#This Row],[Actual]]))</f>
        <v>10413</v>
      </c>
      <c r="I2406" t="str">
        <f>VLOOKUP(tbActuals[[#This Row],[Country]],
                          tbRegions[], 2, FALSE)</f>
        <v>Europe</v>
      </c>
    </row>
    <row r="2407" spans="1:9" x14ac:dyDescent="0.35">
      <c r="A2407" s="1">
        <v>43891</v>
      </c>
      <c r="B2407" t="s">
        <v>69</v>
      </c>
      <c r="C2407" t="s">
        <v>9</v>
      </c>
      <c r="D2407" t="s">
        <v>37</v>
      </c>
      <c r="E2407" s="2">
        <v>-5250</v>
      </c>
      <c r="F2407" t="str">
        <f>IFERROR(VLOOKUP(TRIM(tbActuals[[#This Row],[IT Department]]),
                                                  tbDepartments[], 2, FALSE),
                         "")</f>
        <v>Infrastructure</v>
      </c>
      <c r="G2407" t="str">
        <f>VLOOKUP(tbActuals[[#This Row],[IT Department]],
                           tbDepartments[], 3,FALSE)</f>
        <v>Mira Flores</v>
      </c>
      <c r="H2407" s="2">
        <f>IF(tbActuals[[#This Row],[Actual]]&lt;500,
       0,
       IF(tbActuals[[#This Row],[Actual]]&lt; 1500,
             1500,
             tbActuals[[#This Row],[Actual]]))</f>
        <v>0</v>
      </c>
      <c r="I2407" t="str">
        <f>VLOOKUP(tbActuals[[#This Row],[Country]],
                          tbRegions[], 2, FALSE)</f>
        <v>Europe</v>
      </c>
    </row>
    <row r="2408" spans="1:9" x14ac:dyDescent="0.35">
      <c r="A2408" s="1">
        <v>43891</v>
      </c>
      <c r="B2408" t="s">
        <v>69</v>
      </c>
      <c r="C2408" t="s">
        <v>9</v>
      </c>
      <c r="D2408" t="s">
        <v>8</v>
      </c>
      <c r="E2408" s="2">
        <v>326</v>
      </c>
      <c r="F2408" t="str">
        <f>IFERROR(VLOOKUP(TRIM(tbActuals[[#This Row],[IT Department]]),
                                                  tbDepartments[], 2, FALSE),
                         "")</f>
        <v>Infrastructure</v>
      </c>
      <c r="G2408" t="str">
        <f>VLOOKUP(tbActuals[[#This Row],[IT Department]],
                           tbDepartments[], 3,FALSE)</f>
        <v>Mira Flores</v>
      </c>
      <c r="H2408" s="2">
        <f>IF(tbActuals[[#This Row],[Actual]]&lt;500,
       0,
       IF(tbActuals[[#This Row],[Actual]]&lt; 1500,
             1500,
             tbActuals[[#This Row],[Actual]]))</f>
        <v>0</v>
      </c>
      <c r="I2408" t="str">
        <f>VLOOKUP(tbActuals[[#This Row],[Country]],
                          tbRegions[], 2, FALSE)</f>
        <v>USA</v>
      </c>
    </row>
    <row r="2409" spans="1:9" x14ac:dyDescent="0.35">
      <c r="A2409" s="1">
        <v>43891</v>
      </c>
      <c r="B2409" t="s">
        <v>69</v>
      </c>
      <c r="C2409" t="s">
        <v>10</v>
      </c>
      <c r="D2409" t="s">
        <v>42</v>
      </c>
      <c r="E2409" s="2">
        <v>-1512</v>
      </c>
      <c r="F2409" t="str">
        <f>IFERROR(VLOOKUP(TRIM(tbActuals[[#This Row],[IT Department]]),
                                                  tbDepartments[], 2, FALSE),
                         "")</f>
        <v>Infrastructure</v>
      </c>
      <c r="G2409" t="str">
        <f>VLOOKUP(tbActuals[[#This Row],[IT Department]],
                           tbDepartments[], 3,FALSE)</f>
        <v>Mira Flores</v>
      </c>
      <c r="H2409" s="2">
        <f>IF(tbActuals[[#This Row],[Actual]]&lt;500,
       0,
       IF(tbActuals[[#This Row],[Actual]]&lt; 1500,
             1500,
             tbActuals[[#This Row],[Actual]]))</f>
        <v>0</v>
      </c>
      <c r="I2409" t="str">
        <f>VLOOKUP(tbActuals[[#This Row],[Country]],
                          tbRegions[], 2, FALSE)</f>
        <v>Europe</v>
      </c>
    </row>
    <row r="2410" spans="1:9" x14ac:dyDescent="0.35">
      <c r="A2410" s="1">
        <v>43891</v>
      </c>
      <c r="B2410" t="s">
        <v>69</v>
      </c>
      <c r="C2410" t="s">
        <v>10</v>
      </c>
      <c r="D2410" t="s">
        <v>45</v>
      </c>
      <c r="E2410" s="2">
        <v>1389</v>
      </c>
      <c r="F2410" t="str">
        <f>IFERROR(VLOOKUP(TRIM(tbActuals[[#This Row],[IT Department]]),
                                                  tbDepartments[], 2, FALSE),
                         "")</f>
        <v>Infrastructure</v>
      </c>
      <c r="G2410" t="str">
        <f>VLOOKUP(tbActuals[[#This Row],[IT Department]],
                           tbDepartments[], 3,FALSE)</f>
        <v>Mira Flores</v>
      </c>
      <c r="H2410" s="2">
        <f>IF(tbActuals[[#This Row],[Actual]]&lt;500,
       0,
       IF(tbActuals[[#This Row],[Actual]]&lt; 1500,
             1500,
             tbActuals[[#This Row],[Actual]]))</f>
        <v>1500</v>
      </c>
      <c r="I2410" t="str">
        <f>VLOOKUP(tbActuals[[#This Row],[Country]],
                          tbRegions[], 2, FALSE)</f>
        <v>Europe</v>
      </c>
    </row>
    <row r="2411" spans="1:9" x14ac:dyDescent="0.35">
      <c r="A2411" s="1">
        <v>43891</v>
      </c>
      <c r="B2411" t="s">
        <v>69</v>
      </c>
      <c r="C2411" t="s">
        <v>10</v>
      </c>
      <c r="D2411" t="s">
        <v>7</v>
      </c>
      <c r="E2411" s="2">
        <v>5</v>
      </c>
      <c r="F2411" t="str">
        <f>IFERROR(VLOOKUP(TRIM(tbActuals[[#This Row],[IT Department]]),
                                                  tbDepartments[], 2, FALSE),
                         "")</f>
        <v>Infrastructure</v>
      </c>
      <c r="G2411" t="str">
        <f>VLOOKUP(tbActuals[[#This Row],[IT Department]],
                           tbDepartments[], 3,FALSE)</f>
        <v>Mira Flores</v>
      </c>
      <c r="H2411" s="2">
        <f>IF(tbActuals[[#This Row],[Actual]]&lt;500,
       0,
       IF(tbActuals[[#This Row],[Actual]]&lt; 1500,
             1500,
             tbActuals[[#This Row],[Actual]]))</f>
        <v>0</v>
      </c>
      <c r="I2411" t="str">
        <f>VLOOKUP(tbActuals[[#This Row],[Country]],
                          tbRegions[], 2, FALSE)</f>
        <v>Europe</v>
      </c>
    </row>
    <row r="2412" spans="1:9" x14ac:dyDescent="0.35">
      <c r="A2412" s="1">
        <v>43891</v>
      </c>
      <c r="B2412" t="s">
        <v>69</v>
      </c>
      <c r="C2412" t="s">
        <v>11</v>
      </c>
      <c r="D2412" t="s">
        <v>43</v>
      </c>
      <c r="E2412" s="2">
        <v>12361</v>
      </c>
      <c r="F2412" t="str">
        <f>IFERROR(VLOOKUP(TRIM(tbActuals[[#This Row],[IT Department]]),
                                                  tbDepartments[], 2, FALSE),
                         "")</f>
        <v>Infrastructure</v>
      </c>
      <c r="G2412" t="str">
        <f>VLOOKUP(tbActuals[[#This Row],[IT Department]],
                           tbDepartments[], 3,FALSE)</f>
        <v>Mira Flores</v>
      </c>
      <c r="H2412" s="2">
        <f>IF(tbActuals[[#This Row],[Actual]]&lt;500,
       0,
       IF(tbActuals[[#This Row],[Actual]]&lt; 1500,
             1500,
             tbActuals[[#This Row],[Actual]]))</f>
        <v>12361</v>
      </c>
      <c r="I2412" t="str">
        <f>VLOOKUP(tbActuals[[#This Row],[Country]],
                          tbRegions[], 2, FALSE)</f>
        <v>Europe</v>
      </c>
    </row>
    <row r="2413" spans="1:9" x14ac:dyDescent="0.35">
      <c r="A2413" s="1">
        <v>43891</v>
      </c>
      <c r="B2413" t="s">
        <v>69</v>
      </c>
      <c r="C2413" t="s">
        <v>11</v>
      </c>
      <c r="D2413" t="s">
        <v>51</v>
      </c>
      <c r="E2413" s="2">
        <v>4692</v>
      </c>
      <c r="F2413" t="str">
        <f>IFERROR(VLOOKUP(TRIM(tbActuals[[#This Row],[IT Department]]),
                                                  tbDepartments[], 2, FALSE),
                         "")</f>
        <v>Infrastructure</v>
      </c>
      <c r="G2413" t="str">
        <f>VLOOKUP(tbActuals[[#This Row],[IT Department]],
                           tbDepartments[], 3,FALSE)</f>
        <v>Mira Flores</v>
      </c>
      <c r="H2413" s="2">
        <f>IF(tbActuals[[#This Row],[Actual]]&lt;500,
       0,
       IF(tbActuals[[#This Row],[Actual]]&lt; 1500,
             1500,
             tbActuals[[#This Row],[Actual]]))</f>
        <v>4692</v>
      </c>
      <c r="I2413" t="str">
        <f>VLOOKUP(tbActuals[[#This Row],[Country]],
                          tbRegions[], 2, FALSE)</f>
        <v>Europe</v>
      </c>
    </row>
    <row r="2414" spans="1:9" x14ac:dyDescent="0.35">
      <c r="A2414" s="1">
        <v>43891</v>
      </c>
      <c r="B2414" t="s">
        <v>69</v>
      </c>
      <c r="C2414" t="s">
        <v>11</v>
      </c>
      <c r="D2414" t="s">
        <v>52</v>
      </c>
      <c r="E2414" s="2">
        <v>13898</v>
      </c>
      <c r="F2414" t="str">
        <f>IFERROR(VLOOKUP(TRIM(tbActuals[[#This Row],[IT Department]]),
                                                  tbDepartments[], 2, FALSE),
                         "")</f>
        <v>Infrastructure</v>
      </c>
      <c r="G2414" t="str">
        <f>VLOOKUP(tbActuals[[#This Row],[IT Department]],
                           tbDepartments[], 3,FALSE)</f>
        <v>Mira Flores</v>
      </c>
      <c r="H2414" s="2">
        <f>IF(tbActuals[[#This Row],[Actual]]&lt;500,
       0,
       IF(tbActuals[[#This Row],[Actual]]&lt; 1500,
             1500,
             tbActuals[[#This Row],[Actual]]))</f>
        <v>13898</v>
      </c>
      <c r="I2414" t="str">
        <f>VLOOKUP(tbActuals[[#This Row],[Country]],
                          tbRegions[], 2, FALSE)</f>
        <v>Europe</v>
      </c>
    </row>
    <row r="2415" spans="1:9" x14ac:dyDescent="0.35">
      <c r="A2415" s="1">
        <v>43891</v>
      </c>
      <c r="B2415" t="s">
        <v>69</v>
      </c>
      <c r="C2415" t="s">
        <v>11</v>
      </c>
      <c r="D2415" t="s">
        <v>42</v>
      </c>
      <c r="E2415" s="2">
        <v>11378</v>
      </c>
      <c r="F2415" t="str">
        <f>IFERROR(VLOOKUP(TRIM(tbActuals[[#This Row],[IT Department]]),
                                                  tbDepartments[], 2, FALSE),
                         "")</f>
        <v>Infrastructure</v>
      </c>
      <c r="G2415" t="str">
        <f>VLOOKUP(tbActuals[[#This Row],[IT Department]],
                           tbDepartments[], 3,FALSE)</f>
        <v>Mira Flores</v>
      </c>
      <c r="H2415" s="2">
        <f>IF(tbActuals[[#This Row],[Actual]]&lt;500,
       0,
       IF(tbActuals[[#This Row],[Actual]]&lt; 1500,
             1500,
             tbActuals[[#This Row],[Actual]]))</f>
        <v>11378</v>
      </c>
      <c r="I2415" t="str">
        <f>VLOOKUP(tbActuals[[#This Row],[Country]],
                          tbRegions[], 2, FALSE)</f>
        <v>Europe</v>
      </c>
    </row>
    <row r="2416" spans="1:9" x14ac:dyDescent="0.35">
      <c r="A2416" s="1">
        <v>43891</v>
      </c>
      <c r="B2416" t="s">
        <v>69</v>
      </c>
      <c r="C2416" t="s">
        <v>11</v>
      </c>
      <c r="D2416" t="s">
        <v>12</v>
      </c>
      <c r="E2416" s="2">
        <v>-115560</v>
      </c>
      <c r="F2416" t="str">
        <f>IFERROR(VLOOKUP(TRIM(tbActuals[[#This Row],[IT Department]]),
                                                  tbDepartments[], 2, FALSE),
                         "")</f>
        <v>Infrastructure</v>
      </c>
      <c r="G2416" t="str">
        <f>VLOOKUP(tbActuals[[#This Row],[IT Department]],
                           tbDepartments[], 3,FALSE)</f>
        <v>Mira Flores</v>
      </c>
      <c r="H2416" s="2">
        <f>IF(tbActuals[[#This Row],[Actual]]&lt;500,
       0,
       IF(tbActuals[[#This Row],[Actual]]&lt; 1500,
             1500,
             tbActuals[[#This Row],[Actual]]))</f>
        <v>0</v>
      </c>
      <c r="I2416" t="str">
        <f>VLOOKUP(tbActuals[[#This Row],[Country]],
                          tbRegions[], 2, FALSE)</f>
        <v>Europe</v>
      </c>
    </row>
    <row r="2417" spans="1:9" x14ac:dyDescent="0.35">
      <c r="A2417" s="1">
        <v>43891</v>
      </c>
      <c r="B2417" t="s">
        <v>69</v>
      </c>
      <c r="C2417" t="s">
        <v>11</v>
      </c>
      <c r="D2417" t="s">
        <v>45</v>
      </c>
      <c r="E2417" s="2">
        <v>2515</v>
      </c>
      <c r="F2417" t="str">
        <f>IFERROR(VLOOKUP(TRIM(tbActuals[[#This Row],[IT Department]]),
                                                  tbDepartments[], 2, FALSE),
                         "")</f>
        <v>Infrastructure</v>
      </c>
      <c r="G2417" t="str">
        <f>VLOOKUP(tbActuals[[#This Row],[IT Department]],
                           tbDepartments[], 3,FALSE)</f>
        <v>Mira Flores</v>
      </c>
      <c r="H2417" s="2">
        <f>IF(tbActuals[[#This Row],[Actual]]&lt;500,
       0,
       IF(tbActuals[[#This Row],[Actual]]&lt; 1500,
             1500,
             tbActuals[[#This Row],[Actual]]))</f>
        <v>2515</v>
      </c>
      <c r="I2417" t="str">
        <f>VLOOKUP(tbActuals[[#This Row],[Country]],
                          tbRegions[], 2, FALSE)</f>
        <v>Europe</v>
      </c>
    </row>
    <row r="2418" spans="1:9" x14ac:dyDescent="0.35">
      <c r="A2418" s="1">
        <v>43891</v>
      </c>
      <c r="B2418" t="s">
        <v>69</v>
      </c>
      <c r="C2418" t="s">
        <v>11</v>
      </c>
      <c r="D2418" t="s">
        <v>37</v>
      </c>
      <c r="E2418" s="2">
        <v>-14093</v>
      </c>
      <c r="F2418" t="str">
        <f>IFERROR(VLOOKUP(TRIM(tbActuals[[#This Row],[IT Department]]),
                                                  tbDepartments[], 2, FALSE),
                         "")</f>
        <v>Infrastructure</v>
      </c>
      <c r="G2418" t="str">
        <f>VLOOKUP(tbActuals[[#This Row],[IT Department]],
                           tbDepartments[], 3,FALSE)</f>
        <v>Mira Flores</v>
      </c>
      <c r="H2418" s="2">
        <f>IF(tbActuals[[#This Row],[Actual]]&lt;500,
       0,
       IF(tbActuals[[#This Row],[Actual]]&lt; 1500,
             1500,
             tbActuals[[#This Row],[Actual]]))</f>
        <v>0</v>
      </c>
      <c r="I2418" t="str">
        <f>VLOOKUP(tbActuals[[#This Row],[Country]],
                          tbRegions[], 2, FALSE)</f>
        <v>Europe</v>
      </c>
    </row>
    <row r="2419" spans="1:9" x14ac:dyDescent="0.35">
      <c r="A2419" s="1">
        <v>43891</v>
      </c>
      <c r="B2419" t="s">
        <v>69</v>
      </c>
      <c r="C2419" t="s">
        <v>11</v>
      </c>
      <c r="D2419" t="s">
        <v>7</v>
      </c>
      <c r="E2419" s="2">
        <v>23485</v>
      </c>
      <c r="F2419" t="str">
        <f>IFERROR(VLOOKUP(TRIM(tbActuals[[#This Row],[IT Department]]),
                                                  tbDepartments[], 2, FALSE),
                         "")</f>
        <v>Infrastructure</v>
      </c>
      <c r="G2419" t="str">
        <f>VLOOKUP(tbActuals[[#This Row],[IT Department]],
                           tbDepartments[], 3,FALSE)</f>
        <v>Mira Flores</v>
      </c>
      <c r="H2419" s="2">
        <f>IF(tbActuals[[#This Row],[Actual]]&lt;500,
       0,
       IF(tbActuals[[#This Row],[Actual]]&lt; 1500,
             1500,
             tbActuals[[#This Row],[Actual]]))</f>
        <v>23485</v>
      </c>
      <c r="I2419" t="str">
        <f>VLOOKUP(tbActuals[[#This Row],[Country]],
                          tbRegions[], 2, FALSE)</f>
        <v>Europe</v>
      </c>
    </row>
    <row r="2420" spans="1:9" x14ac:dyDescent="0.35">
      <c r="A2420" s="1">
        <v>43891</v>
      </c>
      <c r="B2420" t="s">
        <v>69</v>
      </c>
      <c r="C2420" t="s">
        <v>11</v>
      </c>
      <c r="D2420" t="s">
        <v>8</v>
      </c>
      <c r="E2420" s="2">
        <v>66739</v>
      </c>
      <c r="F2420" t="str">
        <f>IFERROR(VLOOKUP(TRIM(tbActuals[[#This Row],[IT Department]]),
                                                  tbDepartments[], 2, FALSE),
                         "")</f>
        <v>Infrastructure</v>
      </c>
      <c r="G2420" t="str">
        <f>VLOOKUP(tbActuals[[#This Row],[IT Department]],
                           tbDepartments[], 3,FALSE)</f>
        <v>Mira Flores</v>
      </c>
      <c r="H2420" s="2">
        <f>IF(tbActuals[[#This Row],[Actual]]&lt;500,
       0,
       IF(tbActuals[[#This Row],[Actual]]&lt; 1500,
             1500,
             tbActuals[[#This Row],[Actual]]))</f>
        <v>66739</v>
      </c>
      <c r="I2420" t="str">
        <f>VLOOKUP(tbActuals[[#This Row],[Country]],
                          tbRegions[], 2, FALSE)</f>
        <v>USA</v>
      </c>
    </row>
    <row r="2421" spans="1:9" x14ac:dyDescent="0.35">
      <c r="A2421" s="1">
        <v>43891</v>
      </c>
      <c r="B2421" t="s">
        <v>69</v>
      </c>
      <c r="C2421" t="s">
        <v>15</v>
      </c>
      <c r="D2421" t="s">
        <v>51</v>
      </c>
      <c r="E2421" s="2">
        <v>22</v>
      </c>
      <c r="F2421" t="str">
        <f>IFERROR(VLOOKUP(TRIM(tbActuals[[#This Row],[IT Department]]),
                                                  tbDepartments[], 2, FALSE),
                         "")</f>
        <v>Infrastructure</v>
      </c>
      <c r="G2421" t="str">
        <f>VLOOKUP(tbActuals[[#This Row],[IT Department]],
                           tbDepartments[], 3,FALSE)</f>
        <v>Mira Flores</v>
      </c>
      <c r="H2421" s="2">
        <f>IF(tbActuals[[#This Row],[Actual]]&lt;500,
       0,
       IF(tbActuals[[#This Row],[Actual]]&lt; 1500,
             1500,
             tbActuals[[#This Row],[Actual]]))</f>
        <v>0</v>
      </c>
      <c r="I2421" t="str">
        <f>VLOOKUP(tbActuals[[#This Row],[Country]],
                          tbRegions[], 2, FALSE)</f>
        <v>Europe</v>
      </c>
    </row>
    <row r="2422" spans="1:9" x14ac:dyDescent="0.35">
      <c r="A2422" s="1">
        <v>43891</v>
      </c>
      <c r="B2422" t="s">
        <v>69</v>
      </c>
      <c r="C2422" t="s">
        <v>15</v>
      </c>
      <c r="D2422" t="s">
        <v>34</v>
      </c>
      <c r="E2422" s="2">
        <v>2977</v>
      </c>
      <c r="F2422" t="str">
        <f>IFERROR(VLOOKUP(TRIM(tbActuals[[#This Row],[IT Department]]),
                                                  tbDepartments[], 2, FALSE),
                         "")</f>
        <v>Infrastructure</v>
      </c>
      <c r="G2422" t="str">
        <f>VLOOKUP(tbActuals[[#This Row],[IT Department]],
                           tbDepartments[], 3,FALSE)</f>
        <v>Mira Flores</v>
      </c>
      <c r="H2422" s="2">
        <f>IF(tbActuals[[#This Row],[Actual]]&lt;500,
       0,
       IF(tbActuals[[#This Row],[Actual]]&lt; 1500,
             1500,
             tbActuals[[#This Row],[Actual]]))</f>
        <v>2977</v>
      </c>
      <c r="I2422" t="str">
        <f>VLOOKUP(tbActuals[[#This Row],[Country]],
                          tbRegions[], 2, FALSE)</f>
        <v>Canada</v>
      </c>
    </row>
    <row r="2423" spans="1:9" x14ac:dyDescent="0.35">
      <c r="A2423" s="1">
        <v>43891</v>
      </c>
      <c r="B2423" t="s">
        <v>69</v>
      </c>
      <c r="C2423" t="s">
        <v>15</v>
      </c>
      <c r="D2423" t="s">
        <v>12</v>
      </c>
      <c r="E2423" s="2">
        <v>-10002</v>
      </c>
      <c r="F2423" t="str">
        <f>IFERROR(VLOOKUP(TRIM(tbActuals[[#This Row],[IT Department]]),
                                                  tbDepartments[], 2, FALSE),
                         "")</f>
        <v>Infrastructure</v>
      </c>
      <c r="G2423" t="str">
        <f>VLOOKUP(tbActuals[[#This Row],[IT Department]],
                           tbDepartments[], 3,FALSE)</f>
        <v>Mira Flores</v>
      </c>
      <c r="H2423" s="2">
        <f>IF(tbActuals[[#This Row],[Actual]]&lt;500,
       0,
       IF(tbActuals[[#This Row],[Actual]]&lt; 1500,
             1500,
             tbActuals[[#This Row],[Actual]]))</f>
        <v>0</v>
      </c>
      <c r="I2423" t="str">
        <f>VLOOKUP(tbActuals[[#This Row],[Country]],
                          tbRegions[], 2, FALSE)</f>
        <v>Europe</v>
      </c>
    </row>
    <row r="2424" spans="1:9" x14ac:dyDescent="0.35">
      <c r="A2424" s="1">
        <v>43891</v>
      </c>
      <c r="B2424" t="s">
        <v>69</v>
      </c>
      <c r="C2424" t="s">
        <v>15</v>
      </c>
      <c r="D2424" t="s">
        <v>37</v>
      </c>
      <c r="E2424" s="2">
        <v>516</v>
      </c>
      <c r="F2424" t="str">
        <f>IFERROR(VLOOKUP(TRIM(tbActuals[[#This Row],[IT Department]]),
                                                  tbDepartments[], 2, FALSE),
                         "")</f>
        <v>Infrastructure</v>
      </c>
      <c r="G2424" t="str">
        <f>VLOOKUP(tbActuals[[#This Row],[IT Department]],
                           tbDepartments[], 3,FALSE)</f>
        <v>Mira Flores</v>
      </c>
      <c r="H2424" s="2">
        <f>IF(tbActuals[[#This Row],[Actual]]&lt;500,
       0,
       IF(tbActuals[[#This Row],[Actual]]&lt; 1500,
             1500,
             tbActuals[[#This Row],[Actual]]))</f>
        <v>1500</v>
      </c>
      <c r="I2424" t="str">
        <f>VLOOKUP(tbActuals[[#This Row],[Country]],
                          tbRegions[], 2, FALSE)</f>
        <v>Europe</v>
      </c>
    </row>
    <row r="2425" spans="1:9" x14ac:dyDescent="0.35">
      <c r="A2425" s="1">
        <v>43891</v>
      </c>
      <c r="B2425" t="s">
        <v>69</v>
      </c>
      <c r="C2425" t="s">
        <v>15</v>
      </c>
      <c r="D2425" t="s">
        <v>7</v>
      </c>
      <c r="E2425" s="2">
        <v>484</v>
      </c>
      <c r="F2425" t="str">
        <f>IFERROR(VLOOKUP(TRIM(tbActuals[[#This Row],[IT Department]]),
                                                  tbDepartments[], 2, FALSE),
                         "")</f>
        <v>Infrastructure</v>
      </c>
      <c r="G2425" t="str">
        <f>VLOOKUP(tbActuals[[#This Row],[IT Department]],
                           tbDepartments[], 3,FALSE)</f>
        <v>Mira Flores</v>
      </c>
      <c r="H2425" s="2">
        <f>IF(tbActuals[[#This Row],[Actual]]&lt;500,
       0,
       IF(tbActuals[[#This Row],[Actual]]&lt; 1500,
             1500,
             tbActuals[[#This Row],[Actual]]))</f>
        <v>0</v>
      </c>
      <c r="I2425" t="str">
        <f>VLOOKUP(tbActuals[[#This Row],[Country]],
                          tbRegions[], 2, FALSE)</f>
        <v>Europe</v>
      </c>
    </row>
    <row r="2426" spans="1:9" x14ac:dyDescent="0.35">
      <c r="A2426" s="1">
        <v>43891</v>
      </c>
      <c r="B2426" t="s">
        <v>69</v>
      </c>
      <c r="C2426" t="s">
        <v>15</v>
      </c>
      <c r="D2426" t="s">
        <v>8</v>
      </c>
      <c r="E2426" s="2">
        <v>15309</v>
      </c>
      <c r="F2426" t="str">
        <f>IFERROR(VLOOKUP(TRIM(tbActuals[[#This Row],[IT Department]]),
                                                  tbDepartments[], 2, FALSE),
                         "")</f>
        <v>Infrastructure</v>
      </c>
      <c r="G2426" t="str">
        <f>VLOOKUP(tbActuals[[#This Row],[IT Department]],
                           tbDepartments[], 3,FALSE)</f>
        <v>Mira Flores</v>
      </c>
      <c r="H2426" s="2">
        <f>IF(tbActuals[[#This Row],[Actual]]&lt;500,
       0,
       IF(tbActuals[[#This Row],[Actual]]&lt; 1500,
             1500,
             tbActuals[[#This Row],[Actual]]))</f>
        <v>15309</v>
      </c>
      <c r="I2426" t="str">
        <f>VLOOKUP(tbActuals[[#This Row],[Country]],
                          tbRegions[], 2, FALSE)</f>
        <v>USA</v>
      </c>
    </row>
    <row r="2427" spans="1:9" x14ac:dyDescent="0.35">
      <c r="A2427" s="1">
        <v>43891</v>
      </c>
      <c r="B2427" t="s">
        <v>69</v>
      </c>
      <c r="C2427" t="s">
        <v>16</v>
      </c>
      <c r="D2427" t="s">
        <v>7</v>
      </c>
      <c r="E2427" s="2">
        <v>4301</v>
      </c>
      <c r="F2427" t="str">
        <f>IFERROR(VLOOKUP(TRIM(tbActuals[[#This Row],[IT Department]]),
                                                  tbDepartments[], 2, FALSE),
                         "")</f>
        <v>Infrastructure</v>
      </c>
      <c r="G2427" t="str">
        <f>VLOOKUP(tbActuals[[#This Row],[IT Department]],
                           tbDepartments[], 3,FALSE)</f>
        <v>Mira Flores</v>
      </c>
      <c r="H2427" s="2">
        <f>IF(tbActuals[[#This Row],[Actual]]&lt;500,
       0,
       IF(tbActuals[[#This Row],[Actual]]&lt; 1500,
             1500,
             tbActuals[[#This Row],[Actual]]))</f>
        <v>4301</v>
      </c>
      <c r="I2427" t="str">
        <f>VLOOKUP(tbActuals[[#This Row],[Country]],
                          tbRegions[], 2, FALSE)</f>
        <v>Europe</v>
      </c>
    </row>
    <row r="2428" spans="1:9" x14ac:dyDescent="0.35">
      <c r="A2428" s="1">
        <v>43891</v>
      </c>
      <c r="B2428" t="s">
        <v>69</v>
      </c>
      <c r="C2428" t="s">
        <v>46</v>
      </c>
      <c r="D2428" t="s">
        <v>7</v>
      </c>
      <c r="E2428" s="2">
        <v>6524</v>
      </c>
      <c r="F2428" t="str">
        <f>IFERROR(VLOOKUP(TRIM(tbActuals[[#This Row],[IT Department]]),
                                                  tbDepartments[], 2, FALSE),
                         "")</f>
        <v>Infrastructure</v>
      </c>
      <c r="G2428" t="str">
        <f>VLOOKUP(tbActuals[[#This Row],[IT Department]],
                           tbDepartments[], 3,FALSE)</f>
        <v>Mira Flores</v>
      </c>
      <c r="H2428" s="2">
        <f>IF(tbActuals[[#This Row],[Actual]]&lt;500,
       0,
       IF(tbActuals[[#This Row],[Actual]]&lt; 1500,
             1500,
             tbActuals[[#This Row],[Actual]]))</f>
        <v>6524</v>
      </c>
      <c r="I2428" t="str">
        <f>VLOOKUP(tbActuals[[#This Row],[Country]],
                          tbRegions[], 2, FALSE)</f>
        <v>Europe</v>
      </c>
    </row>
    <row r="2429" spans="1:9" x14ac:dyDescent="0.35">
      <c r="A2429" s="1">
        <v>43891</v>
      </c>
      <c r="B2429" t="s">
        <v>69</v>
      </c>
      <c r="C2429" t="s">
        <v>38</v>
      </c>
      <c r="D2429" t="s">
        <v>43</v>
      </c>
      <c r="E2429" s="2">
        <v>67</v>
      </c>
      <c r="F2429" t="str">
        <f>IFERROR(VLOOKUP(TRIM(tbActuals[[#This Row],[IT Department]]),
                                                  tbDepartments[], 2, FALSE),
                         "")</f>
        <v>Infrastructure</v>
      </c>
      <c r="G2429" t="str">
        <f>VLOOKUP(tbActuals[[#This Row],[IT Department]],
                           tbDepartments[], 3,FALSE)</f>
        <v>Mira Flores</v>
      </c>
      <c r="H2429" s="2">
        <f>IF(tbActuals[[#This Row],[Actual]]&lt;500,
       0,
       IF(tbActuals[[#This Row],[Actual]]&lt; 1500,
             1500,
             tbActuals[[#This Row],[Actual]]))</f>
        <v>0</v>
      </c>
      <c r="I2429" t="str">
        <f>VLOOKUP(tbActuals[[#This Row],[Country]],
                          tbRegions[], 2, FALSE)</f>
        <v>Europe</v>
      </c>
    </row>
    <row r="2430" spans="1:9" x14ac:dyDescent="0.35">
      <c r="A2430" s="1">
        <v>43891</v>
      </c>
      <c r="B2430" t="s">
        <v>69</v>
      </c>
      <c r="C2430" t="s">
        <v>17</v>
      </c>
      <c r="D2430" t="s">
        <v>12</v>
      </c>
      <c r="E2430" s="2">
        <v>120510</v>
      </c>
      <c r="F2430" t="str">
        <f>IFERROR(VLOOKUP(TRIM(tbActuals[[#This Row],[IT Department]]),
                                                  tbDepartments[], 2, FALSE),
                         "")</f>
        <v>Infrastructure</v>
      </c>
      <c r="G2430" t="str">
        <f>VLOOKUP(tbActuals[[#This Row],[IT Department]],
                           tbDepartments[], 3,FALSE)</f>
        <v>Mira Flores</v>
      </c>
      <c r="H2430" s="2">
        <f>IF(tbActuals[[#This Row],[Actual]]&lt;500,
       0,
       IF(tbActuals[[#This Row],[Actual]]&lt; 1500,
             1500,
             tbActuals[[#This Row],[Actual]]))</f>
        <v>120510</v>
      </c>
      <c r="I2430" t="str">
        <f>VLOOKUP(tbActuals[[#This Row],[Country]],
                          tbRegions[], 2, FALSE)</f>
        <v>Europe</v>
      </c>
    </row>
    <row r="2431" spans="1:9" x14ac:dyDescent="0.35">
      <c r="A2431" s="1">
        <v>43891</v>
      </c>
      <c r="B2431" t="s">
        <v>69</v>
      </c>
      <c r="C2431" t="s">
        <v>18</v>
      </c>
      <c r="D2431" t="s">
        <v>52</v>
      </c>
      <c r="E2431" s="2">
        <v>-1704</v>
      </c>
      <c r="F2431" t="str">
        <f>IFERROR(VLOOKUP(TRIM(tbActuals[[#This Row],[IT Department]]),
                                                  tbDepartments[], 2, FALSE),
                         "")</f>
        <v>Infrastructure</v>
      </c>
      <c r="G2431" t="str">
        <f>VLOOKUP(tbActuals[[#This Row],[IT Department]],
                           tbDepartments[], 3,FALSE)</f>
        <v>Mira Flores</v>
      </c>
      <c r="H2431" s="2">
        <f>IF(tbActuals[[#This Row],[Actual]]&lt;500,
       0,
       IF(tbActuals[[#This Row],[Actual]]&lt; 1500,
             1500,
             tbActuals[[#This Row],[Actual]]))</f>
        <v>0</v>
      </c>
      <c r="I2431" t="str">
        <f>VLOOKUP(tbActuals[[#This Row],[Country]],
                          tbRegions[], 2, FALSE)</f>
        <v>Europe</v>
      </c>
    </row>
    <row r="2432" spans="1:9" x14ac:dyDescent="0.35">
      <c r="A2432" s="1">
        <v>43891</v>
      </c>
      <c r="B2432" t="s">
        <v>69</v>
      </c>
      <c r="C2432" t="s">
        <v>18</v>
      </c>
      <c r="D2432" t="s">
        <v>7</v>
      </c>
      <c r="E2432" s="2">
        <v>-1931</v>
      </c>
      <c r="F2432" t="str">
        <f>IFERROR(VLOOKUP(TRIM(tbActuals[[#This Row],[IT Department]]),
                                                  tbDepartments[], 2, FALSE),
                         "")</f>
        <v>Infrastructure</v>
      </c>
      <c r="G2432" t="str">
        <f>VLOOKUP(tbActuals[[#This Row],[IT Department]],
                           tbDepartments[], 3,FALSE)</f>
        <v>Mira Flores</v>
      </c>
      <c r="H2432" s="2">
        <f>IF(tbActuals[[#This Row],[Actual]]&lt;500,
       0,
       IF(tbActuals[[#This Row],[Actual]]&lt; 1500,
             1500,
             tbActuals[[#This Row],[Actual]]))</f>
        <v>0</v>
      </c>
      <c r="I2432" t="str">
        <f>VLOOKUP(tbActuals[[#This Row],[Country]],
                          tbRegions[], 2, FALSE)</f>
        <v>Europe</v>
      </c>
    </row>
    <row r="2433" spans="1:9" x14ac:dyDescent="0.35">
      <c r="A2433" s="1">
        <v>43891</v>
      </c>
      <c r="B2433" t="s">
        <v>69</v>
      </c>
      <c r="C2433" t="s">
        <v>18</v>
      </c>
      <c r="D2433" t="s">
        <v>8</v>
      </c>
      <c r="E2433" s="2">
        <v>3209</v>
      </c>
      <c r="F2433" t="str">
        <f>IFERROR(VLOOKUP(TRIM(tbActuals[[#This Row],[IT Department]]),
                                                  tbDepartments[], 2, FALSE),
                         "")</f>
        <v>Infrastructure</v>
      </c>
      <c r="G2433" t="str">
        <f>VLOOKUP(tbActuals[[#This Row],[IT Department]],
                           tbDepartments[], 3,FALSE)</f>
        <v>Mira Flores</v>
      </c>
      <c r="H2433" s="2">
        <f>IF(tbActuals[[#This Row],[Actual]]&lt;500,
       0,
       IF(tbActuals[[#This Row],[Actual]]&lt; 1500,
             1500,
             tbActuals[[#This Row],[Actual]]))</f>
        <v>3209</v>
      </c>
      <c r="I2433" t="str">
        <f>VLOOKUP(tbActuals[[#This Row],[Country]],
                          tbRegions[], 2, FALSE)</f>
        <v>USA</v>
      </c>
    </row>
    <row r="2434" spans="1:9" x14ac:dyDescent="0.35">
      <c r="A2434" s="1">
        <v>43891</v>
      </c>
      <c r="B2434" t="s">
        <v>69</v>
      </c>
      <c r="C2434" t="s">
        <v>47</v>
      </c>
      <c r="D2434" t="s">
        <v>8</v>
      </c>
      <c r="E2434" s="2">
        <v>25541</v>
      </c>
      <c r="F2434" t="str">
        <f>IFERROR(VLOOKUP(TRIM(tbActuals[[#This Row],[IT Department]]),
                                                  tbDepartments[], 2, FALSE),
                         "")</f>
        <v>Infrastructure</v>
      </c>
      <c r="G2434" t="str">
        <f>VLOOKUP(tbActuals[[#This Row],[IT Department]],
                           tbDepartments[], 3,FALSE)</f>
        <v>Mira Flores</v>
      </c>
      <c r="H2434" s="2">
        <f>IF(tbActuals[[#This Row],[Actual]]&lt;500,
       0,
       IF(tbActuals[[#This Row],[Actual]]&lt; 1500,
             1500,
             tbActuals[[#This Row],[Actual]]))</f>
        <v>25541</v>
      </c>
      <c r="I2434" t="str">
        <f>VLOOKUP(tbActuals[[#This Row],[Country]],
                          tbRegions[], 2, FALSE)</f>
        <v>USA</v>
      </c>
    </row>
    <row r="2435" spans="1:9" x14ac:dyDescent="0.35">
      <c r="A2435" s="1">
        <v>43891</v>
      </c>
      <c r="B2435" t="s">
        <v>69</v>
      </c>
      <c r="C2435" t="s">
        <v>19</v>
      </c>
      <c r="D2435" t="s">
        <v>43</v>
      </c>
      <c r="E2435" s="2">
        <v>143</v>
      </c>
      <c r="F2435" t="str">
        <f>IFERROR(VLOOKUP(TRIM(tbActuals[[#This Row],[IT Department]]),
                                                  tbDepartments[], 2, FALSE),
                         "")</f>
        <v>Infrastructure</v>
      </c>
      <c r="G2435" t="str">
        <f>VLOOKUP(tbActuals[[#This Row],[IT Department]],
                           tbDepartments[], 3,FALSE)</f>
        <v>Mira Flores</v>
      </c>
      <c r="H2435" s="2">
        <f>IF(tbActuals[[#This Row],[Actual]]&lt;500,
       0,
       IF(tbActuals[[#This Row],[Actual]]&lt; 1500,
             1500,
             tbActuals[[#This Row],[Actual]]))</f>
        <v>0</v>
      </c>
      <c r="I2435" t="str">
        <f>VLOOKUP(tbActuals[[#This Row],[Country]],
                          tbRegions[], 2, FALSE)</f>
        <v>Europe</v>
      </c>
    </row>
    <row r="2436" spans="1:9" x14ac:dyDescent="0.35">
      <c r="A2436" s="1">
        <v>43891</v>
      </c>
      <c r="B2436" t="s">
        <v>69</v>
      </c>
      <c r="C2436" t="s">
        <v>19</v>
      </c>
      <c r="D2436" t="s">
        <v>51</v>
      </c>
      <c r="E2436" s="2">
        <v>3071</v>
      </c>
      <c r="F2436" t="str">
        <f>IFERROR(VLOOKUP(TRIM(tbActuals[[#This Row],[IT Department]]),
                                                  tbDepartments[], 2, FALSE),
                         "")</f>
        <v>Infrastructure</v>
      </c>
      <c r="G2436" t="str">
        <f>VLOOKUP(tbActuals[[#This Row],[IT Department]],
                           tbDepartments[], 3,FALSE)</f>
        <v>Mira Flores</v>
      </c>
      <c r="H2436" s="2">
        <f>IF(tbActuals[[#This Row],[Actual]]&lt;500,
       0,
       IF(tbActuals[[#This Row],[Actual]]&lt; 1500,
             1500,
             tbActuals[[#This Row],[Actual]]))</f>
        <v>3071</v>
      </c>
      <c r="I2436" t="str">
        <f>VLOOKUP(tbActuals[[#This Row],[Country]],
                          tbRegions[], 2, FALSE)</f>
        <v>Europe</v>
      </c>
    </row>
    <row r="2437" spans="1:9" x14ac:dyDescent="0.35">
      <c r="A2437" s="1">
        <v>43891</v>
      </c>
      <c r="B2437" t="s">
        <v>69</v>
      </c>
      <c r="C2437" t="s">
        <v>19</v>
      </c>
      <c r="D2437" t="s">
        <v>34</v>
      </c>
      <c r="E2437" s="2">
        <v>2184</v>
      </c>
      <c r="F2437" t="str">
        <f>IFERROR(VLOOKUP(TRIM(tbActuals[[#This Row],[IT Department]]),
                                                  tbDepartments[], 2, FALSE),
                         "")</f>
        <v>Infrastructure</v>
      </c>
      <c r="G2437" t="str">
        <f>VLOOKUP(tbActuals[[#This Row],[IT Department]],
                           tbDepartments[], 3,FALSE)</f>
        <v>Mira Flores</v>
      </c>
      <c r="H2437" s="2">
        <f>IF(tbActuals[[#This Row],[Actual]]&lt;500,
       0,
       IF(tbActuals[[#This Row],[Actual]]&lt; 1500,
             1500,
             tbActuals[[#This Row],[Actual]]))</f>
        <v>2184</v>
      </c>
      <c r="I2437" t="str">
        <f>VLOOKUP(tbActuals[[#This Row],[Country]],
                          tbRegions[], 2, FALSE)</f>
        <v>Canada</v>
      </c>
    </row>
    <row r="2438" spans="1:9" x14ac:dyDescent="0.35">
      <c r="A2438" s="1">
        <v>43891</v>
      </c>
      <c r="B2438" t="s">
        <v>69</v>
      </c>
      <c r="C2438" t="s">
        <v>19</v>
      </c>
      <c r="D2438" t="s">
        <v>52</v>
      </c>
      <c r="E2438" s="2">
        <v>140</v>
      </c>
      <c r="F2438" t="str">
        <f>IFERROR(VLOOKUP(TRIM(tbActuals[[#This Row],[IT Department]]),
                                                  tbDepartments[], 2, FALSE),
                         "")</f>
        <v>Infrastructure</v>
      </c>
      <c r="G2438" t="str">
        <f>VLOOKUP(tbActuals[[#This Row],[IT Department]],
                           tbDepartments[], 3,FALSE)</f>
        <v>Mira Flores</v>
      </c>
      <c r="H2438" s="2">
        <f>IF(tbActuals[[#This Row],[Actual]]&lt;500,
       0,
       IF(tbActuals[[#This Row],[Actual]]&lt; 1500,
             1500,
             tbActuals[[#This Row],[Actual]]))</f>
        <v>0</v>
      </c>
      <c r="I2438" t="str">
        <f>VLOOKUP(tbActuals[[#This Row],[Country]],
                          tbRegions[], 2, FALSE)</f>
        <v>Europe</v>
      </c>
    </row>
    <row r="2439" spans="1:9" x14ac:dyDescent="0.35">
      <c r="A2439" s="1">
        <v>43891</v>
      </c>
      <c r="B2439" t="s">
        <v>69</v>
      </c>
      <c r="C2439" t="s">
        <v>19</v>
      </c>
      <c r="D2439" t="s">
        <v>42</v>
      </c>
      <c r="E2439" s="2">
        <v>-644</v>
      </c>
      <c r="F2439" t="str">
        <f>IFERROR(VLOOKUP(TRIM(tbActuals[[#This Row],[IT Department]]),
                                                  tbDepartments[], 2, FALSE),
                         "")</f>
        <v>Infrastructure</v>
      </c>
      <c r="G2439" t="str">
        <f>VLOOKUP(tbActuals[[#This Row],[IT Department]],
                           tbDepartments[], 3,FALSE)</f>
        <v>Mira Flores</v>
      </c>
      <c r="H2439" s="2">
        <f>IF(tbActuals[[#This Row],[Actual]]&lt;500,
       0,
       IF(tbActuals[[#This Row],[Actual]]&lt; 1500,
             1500,
             tbActuals[[#This Row],[Actual]]))</f>
        <v>0</v>
      </c>
      <c r="I2439" t="str">
        <f>VLOOKUP(tbActuals[[#This Row],[Country]],
                          tbRegions[], 2, FALSE)</f>
        <v>Europe</v>
      </c>
    </row>
    <row r="2440" spans="1:9" x14ac:dyDescent="0.35">
      <c r="A2440" s="1">
        <v>43891</v>
      </c>
      <c r="B2440" t="s">
        <v>69</v>
      </c>
      <c r="C2440" t="s">
        <v>19</v>
      </c>
      <c r="D2440" t="s">
        <v>41</v>
      </c>
      <c r="E2440" s="2">
        <v>12109</v>
      </c>
      <c r="F2440" t="str">
        <f>IFERROR(VLOOKUP(TRIM(tbActuals[[#This Row],[IT Department]]),
                                                  tbDepartments[], 2, FALSE),
                         "")</f>
        <v>Infrastructure</v>
      </c>
      <c r="G2440" t="str">
        <f>VLOOKUP(tbActuals[[#This Row],[IT Department]],
                           tbDepartments[], 3,FALSE)</f>
        <v>Mira Flores</v>
      </c>
      <c r="H2440" s="2">
        <f>IF(tbActuals[[#This Row],[Actual]]&lt;500,
       0,
       IF(tbActuals[[#This Row],[Actual]]&lt; 1500,
             1500,
             tbActuals[[#This Row],[Actual]]))</f>
        <v>12109</v>
      </c>
      <c r="I2440" t="str">
        <f>VLOOKUP(tbActuals[[#This Row],[Country]],
                          tbRegions[], 2, FALSE)</f>
        <v>Europe</v>
      </c>
    </row>
    <row r="2441" spans="1:9" x14ac:dyDescent="0.35">
      <c r="A2441" s="1">
        <v>43891</v>
      </c>
      <c r="B2441" t="s">
        <v>69</v>
      </c>
      <c r="C2441" t="s">
        <v>19</v>
      </c>
      <c r="D2441" t="s">
        <v>12</v>
      </c>
      <c r="E2441" s="2">
        <v>232</v>
      </c>
      <c r="F2441" t="str">
        <f>IFERROR(VLOOKUP(TRIM(tbActuals[[#This Row],[IT Department]]),
                                                  tbDepartments[], 2, FALSE),
                         "")</f>
        <v>Infrastructure</v>
      </c>
      <c r="G2441" t="str">
        <f>VLOOKUP(tbActuals[[#This Row],[IT Department]],
                           tbDepartments[], 3,FALSE)</f>
        <v>Mira Flores</v>
      </c>
      <c r="H2441" s="2">
        <f>IF(tbActuals[[#This Row],[Actual]]&lt;500,
       0,
       IF(tbActuals[[#This Row],[Actual]]&lt; 1500,
             1500,
             tbActuals[[#This Row],[Actual]]))</f>
        <v>0</v>
      </c>
      <c r="I2441" t="str">
        <f>VLOOKUP(tbActuals[[#This Row],[Country]],
                          tbRegions[], 2, FALSE)</f>
        <v>Europe</v>
      </c>
    </row>
    <row r="2442" spans="1:9" x14ac:dyDescent="0.35">
      <c r="A2442" s="1">
        <v>43891</v>
      </c>
      <c r="B2442" t="s">
        <v>69</v>
      </c>
      <c r="C2442" t="s">
        <v>19</v>
      </c>
      <c r="D2442" t="s">
        <v>44</v>
      </c>
      <c r="E2442" s="2">
        <v>-2475</v>
      </c>
      <c r="F2442" t="str">
        <f>IFERROR(VLOOKUP(TRIM(tbActuals[[#This Row],[IT Department]]),
                                                  tbDepartments[], 2, FALSE),
                         "")</f>
        <v>Infrastructure</v>
      </c>
      <c r="G2442" t="str">
        <f>VLOOKUP(tbActuals[[#This Row],[IT Department]],
                           tbDepartments[], 3,FALSE)</f>
        <v>Mira Flores</v>
      </c>
      <c r="H2442" s="2">
        <f>IF(tbActuals[[#This Row],[Actual]]&lt;500,
       0,
       IF(tbActuals[[#This Row],[Actual]]&lt; 1500,
             1500,
             tbActuals[[#This Row],[Actual]]))</f>
        <v>0</v>
      </c>
      <c r="I2442" t="str">
        <f>VLOOKUP(tbActuals[[#This Row],[Country]],
                          tbRegions[], 2, FALSE)</f>
        <v>Europe</v>
      </c>
    </row>
    <row r="2443" spans="1:9" x14ac:dyDescent="0.35">
      <c r="A2443" s="1">
        <v>43891</v>
      </c>
      <c r="B2443" t="s">
        <v>69</v>
      </c>
      <c r="C2443" t="s">
        <v>19</v>
      </c>
      <c r="D2443" t="s">
        <v>37</v>
      </c>
      <c r="E2443" s="2">
        <v>-32991</v>
      </c>
      <c r="F2443" t="str">
        <f>IFERROR(VLOOKUP(TRIM(tbActuals[[#This Row],[IT Department]]),
                                                  tbDepartments[], 2, FALSE),
                         "")</f>
        <v>Infrastructure</v>
      </c>
      <c r="G2443" t="str">
        <f>VLOOKUP(tbActuals[[#This Row],[IT Department]],
                           tbDepartments[], 3,FALSE)</f>
        <v>Mira Flores</v>
      </c>
      <c r="H2443" s="2">
        <f>IF(tbActuals[[#This Row],[Actual]]&lt;500,
       0,
       IF(tbActuals[[#This Row],[Actual]]&lt; 1500,
             1500,
             tbActuals[[#This Row],[Actual]]))</f>
        <v>0</v>
      </c>
      <c r="I2443" t="str">
        <f>VLOOKUP(tbActuals[[#This Row],[Country]],
                          tbRegions[], 2, FALSE)</f>
        <v>Europe</v>
      </c>
    </row>
    <row r="2444" spans="1:9" x14ac:dyDescent="0.35">
      <c r="A2444" s="1">
        <v>43891</v>
      </c>
      <c r="B2444" t="s">
        <v>69</v>
      </c>
      <c r="C2444" t="s">
        <v>19</v>
      </c>
      <c r="D2444" t="s">
        <v>8</v>
      </c>
      <c r="E2444" s="2">
        <v>4843</v>
      </c>
      <c r="F2444" t="str">
        <f>IFERROR(VLOOKUP(TRIM(tbActuals[[#This Row],[IT Department]]),
                                                  tbDepartments[], 2, FALSE),
                         "")</f>
        <v>Infrastructure</v>
      </c>
      <c r="G2444" t="str">
        <f>VLOOKUP(tbActuals[[#This Row],[IT Department]],
                           tbDepartments[], 3,FALSE)</f>
        <v>Mira Flores</v>
      </c>
      <c r="H2444" s="2">
        <f>IF(tbActuals[[#This Row],[Actual]]&lt;500,
       0,
       IF(tbActuals[[#This Row],[Actual]]&lt; 1500,
             1500,
             tbActuals[[#This Row],[Actual]]))</f>
        <v>4843</v>
      </c>
      <c r="I2444" t="str">
        <f>VLOOKUP(tbActuals[[#This Row],[Country]],
                          tbRegions[], 2, FALSE)</f>
        <v>USA</v>
      </c>
    </row>
    <row r="2445" spans="1:9" x14ac:dyDescent="0.35">
      <c r="A2445" s="1">
        <v>43891</v>
      </c>
      <c r="B2445" t="s">
        <v>69</v>
      </c>
      <c r="C2445" t="s">
        <v>25</v>
      </c>
      <c r="D2445" t="s">
        <v>8</v>
      </c>
      <c r="E2445" s="2">
        <v>149</v>
      </c>
      <c r="F2445" t="str">
        <f>IFERROR(VLOOKUP(TRIM(tbActuals[[#This Row],[IT Department]]),
                                                  tbDepartments[], 2, FALSE),
                         "")</f>
        <v>Infrastructure</v>
      </c>
      <c r="G2445" t="str">
        <f>VLOOKUP(tbActuals[[#This Row],[IT Department]],
                           tbDepartments[], 3,FALSE)</f>
        <v>Mira Flores</v>
      </c>
      <c r="H2445" s="2">
        <f>IF(tbActuals[[#This Row],[Actual]]&lt;500,
       0,
       IF(tbActuals[[#This Row],[Actual]]&lt; 1500,
             1500,
             tbActuals[[#This Row],[Actual]]))</f>
        <v>0</v>
      </c>
      <c r="I2445" t="str">
        <f>VLOOKUP(tbActuals[[#This Row],[Country]],
                          tbRegions[], 2, FALSE)</f>
        <v>USA</v>
      </c>
    </row>
    <row r="2446" spans="1:9" x14ac:dyDescent="0.35">
      <c r="A2446" s="1">
        <v>43891</v>
      </c>
      <c r="B2446" t="s">
        <v>69</v>
      </c>
      <c r="C2446" t="s">
        <v>20</v>
      </c>
      <c r="D2446" t="s">
        <v>43</v>
      </c>
      <c r="E2446" s="2">
        <v>29522</v>
      </c>
      <c r="F2446" t="str">
        <f>IFERROR(VLOOKUP(TRIM(tbActuals[[#This Row],[IT Department]]),
                                                  tbDepartments[], 2, FALSE),
                         "")</f>
        <v>Infrastructure</v>
      </c>
      <c r="G2446" t="str">
        <f>VLOOKUP(tbActuals[[#This Row],[IT Department]],
                           tbDepartments[], 3,FALSE)</f>
        <v>Mira Flores</v>
      </c>
      <c r="H2446" s="2">
        <f>IF(tbActuals[[#This Row],[Actual]]&lt;500,
       0,
       IF(tbActuals[[#This Row],[Actual]]&lt; 1500,
             1500,
             tbActuals[[#This Row],[Actual]]))</f>
        <v>29522</v>
      </c>
      <c r="I2446" t="str">
        <f>VLOOKUP(tbActuals[[#This Row],[Country]],
                          tbRegions[], 2, FALSE)</f>
        <v>Europe</v>
      </c>
    </row>
    <row r="2447" spans="1:9" x14ac:dyDescent="0.35">
      <c r="A2447" s="1">
        <v>43891</v>
      </c>
      <c r="B2447" t="s">
        <v>69</v>
      </c>
      <c r="C2447" t="s">
        <v>20</v>
      </c>
      <c r="D2447" t="s">
        <v>51</v>
      </c>
      <c r="E2447" s="2">
        <v>26832</v>
      </c>
      <c r="F2447" t="str">
        <f>IFERROR(VLOOKUP(TRIM(tbActuals[[#This Row],[IT Department]]),
                                                  tbDepartments[], 2, FALSE),
                         "")</f>
        <v>Infrastructure</v>
      </c>
      <c r="G2447" t="str">
        <f>VLOOKUP(tbActuals[[#This Row],[IT Department]],
                           tbDepartments[], 3,FALSE)</f>
        <v>Mira Flores</v>
      </c>
      <c r="H2447" s="2">
        <f>IF(tbActuals[[#This Row],[Actual]]&lt;500,
       0,
       IF(tbActuals[[#This Row],[Actual]]&lt; 1500,
             1500,
             tbActuals[[#This Row],[Actual]]))</f>
        <v>26832</v>
      </c>
      <c r="I2447" t="str">
        <f>VLOOKUP(tbActuals[[#This Row],[Country]],
                          tbRegions[], 2, FALSE)</f>
        <v>Europe</v>
      </c>
    </row>
    <row r="2448" spans="1:9" x14ac:dyDescent="0.35">
      <c r="A2448" s="1">
        <v>43891</v>
      </c>
      <c r="B2448" t="s">
        <v>69</v>
      </c>
      <c r="C2448" t="s">
        <v>20</v>
      </c>
      <c r="D2448" t="s">
        <v>52</v>
      </c>
      <c r="E2448" s="2">
        <v>-19456</v>
      </c>
      <c r="F2448" t="str">
        <f>IFERROR(VLOOKUP(TRIM(tbActuals[[#This Row],[IT Department]]),
                                                  tbDepartments[], 2, FALSE),
                         "")</f>
        <v>Infrastructure</v>
      </c>
      <c r="G2448" t="str">
        <f>VLOOKUP(tbActuals[[#This Row],[IT Department]],
                           tbDepartments[], 3,FALSE)</f>
        <v>Mira Flores</v>
      </c>
      <c r="H2448" s="2">
        <f>IF(tbActuals[[#This Row],[Actual]]&lt;500,
       0,
       IF(tbActuals[[#This Row],[Actual]]&lt; 1500,
             1500,
             tbActuals[[#This Row],[Actual]]))</f>
        <v>0</v>
      </c>
      <c r="I2448" t="str">
        <f>VLOOKUP(tbActuals[[#This Row],[Country]],
                          tbRegions[], 2, FALSE)</f>
        <v>Europe</v>
      </c>
    </row>
    <row r="2449" spans="1:9" x14ac:dyDescent="0.35">
      <c r="A2449" s="1">
        <v>43891</v>
      </c>
      <c r="B2449" t="s">
        <v>69</v>
      </c>
      <c r="C2449" t="s">
        <v>20</v>
      </c>
      <c r="D2449" t="s">
        <v>42</v>
      </c>
      <c r="E2449" s="2">
        <v>46687</v>
      </c>
      <c r="F2449" t="str">
        <f>IFERROR(VLOOKUP(TRIM(tbActuals[[#This Row],[IT Department]]),
                                                  tbDepartments[], 2, FALSE),
                         "")</f>
        <v>Infrastructure</v>
      </c>
      <c r="G2449" t="str">
        <f>VLOOKUP(tbActuals[[#This Row],[IT Department]],
                           tbDepartments[], 3,FALSE)</f>
        <v>Mira Flores</v>
      </c>
      <c r="H2449" s="2">
        <f>IF(tbActuals[[#This Row],[Actual]]&lt;500,
       0,
       IF(tbActuals[[#This Row],[Actual]]&lt; 1500,
             1500,
             tbActuals[[#This Row],[Actual]]))</f>
        <v>46687</v>
      </c>
      <c r="I2449" t="str">
        <f>VLOOKUP(tbActuals[[#This Row],[Country]],
                          tbRegions[], 2, FALSE)</f>
        <v>Europe</v>
      </c>
    </row>
    <row r="2450" spans="1:9" x14ac:dyDescent="0.35">
      <c r="A2450" s="1">
        <v>43891</v>
      </c>
      <c r="B2450" t="s">
        <v>69</v>
      </c>
      <c r="C2450" t="s">
        <v>20</v>
      </c>
      <c r="D2450" t="s">
        <v>12</v>
      </c>
      <c r="E2450" s="2">
        <v>9828</v>
      </c>
      <c r="F2450" t="str">
        <f>IFERROR(VLOOKUP(TRIM(tbActuals[[#This Row],[IT Department]]),
                                                  tbDepartments[], 2, FALSE),
                         "")</f>
        <v>Infrastructure</v>
      </c>
      <c r="G2450" t="str">
        <f>VLOOKUP(tbActuals[[#This Row],[IT Department]],
                           tbDepartments[], 3,FALSE)</f>
        <v>Mira Flores</v>
      </c>
      <c r="H2450" s="2">
        <f>IF(tbActuals[[#This Row],[Actual]]&lt;500,
       0,
       IF(tbActuals[[#This Row],[Actual]]&lt; 1500,
             1500,
             tbActuals[[#This Row],[Actual]]))</f>
        <v>9828</v>
      </c>
      <c r="I2450" t="str">
        <f>VLOOKUP(tbActuals[[#This Row],[Country]],
                          tbRegions[], 2, FALSE)</f>
        <v>Europe</v>
      </c>
    </row>
    <row r="2451" spans="1:9" x14ac:dyDescent="0.35">
      <c r="A2451" s="1">
        <v>43891</v>
      </c>
      <c r="B2451" t="s">
        <v>69</v>
      </c>
      <c r="C2451" t="s">
        <v>20</v>
      </c>
      <c r="D2451" t="s">
        <v>44</v>
      </c>
      <c r="E2451" s="2">
        <v>1716</v>
      </c>
      <c r="F2451" t="str">
        <f>IFERROR(VLOOKUP(TRIM(tbActuals[[#This Row],[IT Department]]),
                                                  tbDepartments[], 2, FALSE),
                         "")</f>
        <v>Infrastructure</v>
      </c>
      <c r="G2451" t="str">
        <f>VLOOKUP(tbActuals[[#This Row],[IT Department]],
                           tbDepartments[], 3,FALSE)</f>
        <v>Mira Flores</v>
      </c>
      <c r="H2451" s="2">
        <f>IF(tbActuals[[#This Row],[Actual]]&lt;500,
       0,
       IF(tbActuals[[#This Row],[Actual]]&lt; 1500,
             1500,
             tbActuals[[#This Row],[Actual]]))</f>
        <v>1716</v>
      </c>
      <c r="I2451" t="str">
        <f>VLOOKUP(tbActuals[[#This Row],[Country]],
                          tbRegions[], 2, FALSE)</f>
        <v>Europe</v>
      </c>
    </row>
    <row r="2452" spans="1:9" x14ac:dyDescent="0.35">
      <c r="A2452" s="1">
        <v>43891</v>
      </c>
      <c r="B2452" t="s">
        <v>69</v>
      </c>
      <c r="C2452" t="s">
        <v>20</v>
      </c>
      <c r="D2452" t="s">
        <v>45</v>
      </c>
      <c r="E2452" s="2">
        <v>31399</v>
      </c>
      <c r="F2452" t="str">
        <f>IFERROR(VLOOKUP(TRIM(tbActuals[[#This Row],[IT Department]]),
                                                  tbDepartments[], 2, FALSE),
                         "")</f>
        <v>Infrastructure</v>
      </c>
      <c r="G2452" t="str">
        <f>VLOOKUP(tbActuals[[#This Row],[IT Department]],
                           tbDepartments[], 3,FALSE)</f>
        <v>Mira Flores</v>
      </c>
      <c r="H2452" s="2">
        <f>IF(tbActuals[[#This Row],[Actual]]&lt;500,
       0,
       IF(tbActuals[[#This Row],[Actual]]&lt; 1500,
             1500,
             tbActuals[[#This Row],[Actual]]))</f>
        <v>31399</v>
      </c>
      <c r="I2452" t="str">
        <f>VLOOKUP(tbActuals[[#This Row],[Country]],
                          tbRegions[], 2, FALSE)</f>
        <v>Europe</v>
      </c>
    </row>
    <row r="2453" spans="1:9" x14ac:dyDescent="0.35">
      <c r="A2453" s="1">
        <v>43891</v>
      </c>
      <c r="B2453" t="s">
        <v>69</v>
      </c>
      <c r="C2453" t="s">
        <v>20</v>
      </c>
      <c r="D2453" t="s">
        <v>37</v>
      </c>
      <c r="E2453" s="2">
        <v>4630</v>
      </c>
      <c r="F2453" t="str">
        <f>IFERROR(VLOOKUP(TRIM(tbActuals[[#This Row],[IT Department]]),
                                                  tbDepartments[], 2, FALSE),
                         "")</f>
        <v>Infrastructure</v>
      </c>
      <c r="G2453" t="str">
        <f>VLOOKUP(tbActuals[[#This Row],[IT Department]],
                           tbDepartments[], 3,FALSE)</f>
        <v>Mira Flores</v>
      </c>
      <c r="H2453" s="2">
        <f>IF(tbActuals[[#This Row],[Actual]]&lt;500,
       0,
       IF(tbActuals[[#This Row],[Actual]]&lt; 1500,
             1500,
             tbActuals[[#This Row],[Actual]]))</f>
        <v>4630</v>
      </c>
      <c r="I2453" t="str">
        <f>VLOOKUP(tbActuals[[#This Row],[Country]],
                          tbRegions[], 2, FALSE)</f>
        <v>Europe</v>
      </c>
    </row>
    <row r="2454" spans="1:9" x14ac:dyDescent="0.35">
      <c r="A2454" s="1">
        <v>43891</v>
      </c>
      <c r="B2454" t="s">
        <v>69</v>
      </c>
      <c r="C2454" t="s">
        <v>20</v>
      </c>
      <c r="D2454" t="s">
        <v>7</v>
      </c>
      <c r="E2454" s="2">
        <v>49920</v>
      </c>
      <c r="F2454" t="str">
        <f>IFERROR(VLOOKUP(TRIM(tbActuals[[#This Row],[IT Department]]),
                                                  tbDepartments[], 2, FALSE),
                         "")</f>
        <v>Infrastructure</v>
      </c>
      <c r="G2454" t="str">
        <f>VLOOKUP(tbActuals[[#This Row],[IT Department]],
                           tbDepartments[], 3,FALSE)</f>
        <v>Mira Flores</v>
      </c>
      <c r="H2454" s="2">
        <f>IF(tbActuals[[#This Row],[Actual]]&lt;500,
       0,
       IF(tbActuals[[#This Row],[Actual]]&lt; 1500,
             1500,
             tbActuals[[#This Row],[Actual]]))</f>
        <v>49920</v>
      </c>
      <c r="I2454" t="str">
        <f>VLOOKUP(tbActuals[[#This Row],[Country]],
                          tbRegions[], 2, FALSE)</f>
        <v>Europe</v>
      </c>
    </row>
    <row r="2455" spans="1:9" x14ac:dyDescent="0.35">
      <c r="A2455" s="1">
        <v>43891</v>
      </c>
      <c r="B2455" t="s">
        <v>69</v>
      </c>
      <c r="C2455" t="s">
        <v>20</v>
      </c>
      <c r="D2455" t="s">
        <v>8</v>
      </c>
      <c r="E2455" s="2">
        <v>4624</v>
      </c>
      <c r="F2455" t="str">
        <f>IFERROR(VLOOKUP(TRIM(tbActuals[[#This Row],[IT Department]]),
                                                  tbDepartments[], 2, FALSE),
                         "")</f>
        <v>Infrastructure</v>
      </c>
      <c r="G2455" t="str">
        <f>VLOOKUP(tbActuals[[#This Row],[IT Department]],
                           tbDepartments[], 3,FALSE)</f>
        <v>Mira Flores</v>
      </c>
      <c r="H2455" s="2">
        <f>IF(tbActuals[[#This Row],[Actual]]&lt;500,
       0,
       IF(tbActuals[[#This Row],[Actual]]&lt; 1500,
             1500,
             tbActuals[[#This Row],[Actual]]))</f>
        <v>4624</v>
      </c>
      <c r="I2455" t="str">
        <f>VLOOKUP(tbActuals[[#This Row],[Country]],
                          tbRegions[], 2, FALSE)</f>
        <v>USA</v>
      </c>
    </row>
    <row r="2456" spans="1:9" x14ac:dyDescent="0.35">
      <c r="A2456" s="1">
        <v>43891</v>
      </c>
      <c r="B2456" t="s">
        <v>69</v>
      </c>
      <c r="C2456" t="s">
        <v>26</v>
      </c>
      <c r="D2456" t="s">
        <v>52</v>
      </c>
      <c r="E2456" s="2">
        <v>780</v>
      </c>
      <c r="F2456" t="str">
        <f>IFERROR(VLOOKUP(TRIM(tbActuals[[#This Row],[IT Department]]),
                                                  tbDepartments[], 2, FALSE),
                         "")</f>
        <v>Infrastructure</v>
      </c>
      <c r="G2456" t="str">
        <f>VLOOKUP(tbActuals[[#This Row],[IT Department]],
                           tbDepartments[], 3,FALSE)</f>
        <v>Mira Flores</v>
      </c>
      <c r="H2456" s="2">
        <f>IF(tbActuals[[#This Row],[Actual]]&lt;500,
       0,
       IF(tbActuals[[#This Row],[Actual]]&lt; 1500,
             1500,
             tbActuals[[#This Row],[Actual]]))</f>
        <v>1500</v>
      </c>
      <c r="I2456" t="str">
        <f>VLOOKUP(tbActuals[[#This Row],[Country]],
                          tbRegions[], 2, FALSE)</f>
        <v>Europe</v>
      </c>
    </row>
    <row r="2457" spans="1:9" x14ac:dyDescent="0.35">
      <c r="A2457" s="1">
        <v>43891</v>
      </c>
      <c r="B2457" t="s">
        <v>69</v>
      </c>
      <c r="C2457" t="s">
        <v>26</v>
      </c>
      <c r="D2457" t="s">
        <v>42</v>
      </c>
      <c r="E2457" s="2">
        <v>409</v>
      </c>
      <c r="F2457" t="str">
        <f>IFERROR(VLOOKUP(TRIM(tbActuals[[#This Row],[IT Department]]),
                                                  tbDepartments[], 2, FALSE),
                         "")</f>
        <v>Infrastructure</v>
      </c>
      <c r="G2457" t="str">
        <f>VLOOKUP(tbActuals[[#This Row],[IT Department]],
                           tbDepartments[], 3,FALSE)</f>
        <v>Mira Flores</v>
      </c>
      <c r="H2457" s="2">
        <f>IF(tbActuals[[#This Row],[Actual]]&lt;500,
       0,
       IF(tbActuals[[#This Row],[Actual]]&lt; 1500,
             1500,
             tbActuals[[#This Row],[Actual]]))</f>
        <v>0</v>
      </c>
      <c r="I2457" t="str">
        <f>VLOOKUP(tbActuals[[#This Row],[Country]],
                          tbRegions[], 2, FALSE)</f>
        <v>Europe</v>
      </c>
    </row>
    <row r="2458" spans="1:9" x14ac:dyDescent="0.35">
      <c r="A2458" s="1">
        <v>43891</v>
      </c>
      <c r="B2458" t="s">
        <v>69</v>
      </c>
      <c r="C2458" t="s">
        <v>21</v>
      </c>
      <c r="D2458" t="s">
        <v>51</v>
      </c>
      <c r="E2458" s="2">
        <v>228</v>
      </c>
      <c r="F2458" t="str">
        <f>IFERROR(VLOOKUP(TRIM(tbActuals[[#This Row],[IT Department]]),
                                                  tbDepartments[], 2, FALSE),
                         "")</f>
        <v>Infrastructure</v>
      </c>
      <c r="G2458" t="str">
        <f>VLOOKUP(tbActuals[[#This Row],[IT Department]],
                           tbDepartments[], 3,FALSE)</f>
        <v>Mira Flores</v>
      </c>
      <c r="H2458" s="2">
        <f>IF(tbActuals[[#This Row],[Actual]]&lt;500,
       0,
       IF(tbActuals[[#This Row],[Actual]]&lt; 1500,
             1500,
             tbActuals[[#This Row],[Actual]]))</f>
        <v>0</v>
      </c>
      <c r="I2458" t="str">
        <f>VLOOKUP(tbActuals[[#This Row],[Country]],
                          tbRegions[], 2, FALSE)</f>
        <v>Europe</v>
      </c>
    </row>
    <row r="2459" spans="1:9" x14ac:dyDescent="0.35">
      <c r="A2459" s="1">
        <v>43891</v>
      </c>
      <c r="B2459" t="s">
        <v>69</v>
      </c>
      <c r="C2459" t="s">
        <v>21</v>
      </c>
      <c r="D2459" t="s">
        <v>12</v>
      </c>
      <c r="E2459" s="2">
        <v>565</v>
      </c>
      <c r="F2459" t="str">
        <f>IFERROR(VLOOKUP(TRIM(tbActuals[[#This Row],[IT Department]]),
                                                  tbDepartments[], 2, FALSE),
                         "")</f>
        <v>Infrastructure</v>
      </c>
      <c r="G2459" t="str">
        <f>VLOOKUP(tbActuals[[#This Row],[IT Department]],
                           tbDepartments[], 3,FALSE)</f>
        <v>Mira Flores</v>
      </c>
      <c r="H2459" s="2">
        <f>IF(tbActuals[[#This Row],[Actual]]&lt;500,
       0,
       IF(tbActuals[[#This Row],[Actual]]&lt; 1500,
             1500,
             tbActuals[[#This Row],[Actual]]))</f>
        <v>1500</v>
      </c>
      <c r="I2459" t="str">
        <f>VLOOKUP(tbActuals[[#This Row],[Country]],
                          tbRegions[], 2, FALSE)</f>
        <v>Europe</v>
      </c>
    </row>
    <row r="2460" spans="1:9" x14ac:dyDescent="0.35">
      <c r="A2460" s="1">
        <v>43891</v>
      </c>
      <c r="B2460" t="s">
        <v>69</v>
      </c>
      <c r="C2460" t="s">
        <v>21</v>
      </c>
      <c r="D2460" t="s">
        <v>44</v>
      </c>
      <c r="E2460" s="2">
        <v>237</v>
      </c>
      <c r="F2460" t="str">
        <f>IFERROR(VLOOKUP(TRIM(tbActuals[[#This Row],[IT Department]]),
                                                  tbDepartments[], 2, FALSE),
                         "")</f>
        <v>Infrastructure</v>
      </c>
      <c r="G2460" t="str">
        <f>VLOOKUP(tbActuals[[#This Row],[IT Department]],
                           tbDepartments[], 3,FALSE)</f>
        <v>Mira Flores</v>
      </c>
      <c r="H2460" s="2">
        <f>IF(tbActuals[[#This Row],[Actual]]&lt;500,
       0,
       IF(tbActuals[[#This Row],[Actual]]&lt; 1500,
             1500,
             tbActuals[[#This Row],[Actual]]))</f>
        <v>0</v>
      </c>
      <c r="I2460" t="str">
        <f>VLOOKUP(tbActuals[[#This Row],[Country]],
                          tbRegions[], 2, FALSE)</f>
        <v>Europe</v>
      </c>
    </row>
    <row r="2461" spans="1:9" x14ac:dyDescent="0.35">
      <c r="A2461" s="1">
        <v>43891</v>
      </c>
      <c r="B2461" t="s">
        <v>69</v>
      </c>
      <c r="C2461" t="s">
        <v>21</v>
      </c>
      <c r="D2461" t="s">
        <v>7</v>
      </c>
      <c r="E2461" s="2">
        <v>1227</v>
      </c>
      <c r="F2461" t="str">
        <f>IFERROR(VLOOKUP(TRIM(tbActuals[[#This Row],[IT Department]]),
                                                  tbDepartments[], 2, FALSE),
                         "")</f>
        <v>Infrastructure</v>
      </c>
      <c r="G2461" t="str">
        <f>VLOOKUP(tbActuals[[#This Row],[IT Department]],
                           tbDepartments[], 3,FALSE)</f>
        <v>Mira Flores</v>
      </c>
      <c r="H2461" s="2">
        <f>IF(tbActuals[[#This Row],[Actual]]&lt;500,
       0,
       IF(tbActuals[[#This Row],[Actual]]&lt; 1500,
             1500,
             tbActuals[[#This Row],[Actual]]))</f>
        <v>1500</v>
      </c>
      <c r="I2461" t="str">
        <f>VLOOKUP(tbActuals[[#This Row],[Country]],
                          tbRegions[], 2, FALSE)</f>
        <v>Europe</v>
      </c>
    </row>
    <row r="2462" spans="1:9" x14ac:dyDescent="0.35">
      <c r="A2462" s="1">
        <v>43891</v>
      </c>
      <c r="B2462" t="s">
        <v>69</v>
      </c>
      <c r="C2462" t="s">
        <v>21</v>
      </c>
      <c r="D2462" t="s">
        <v>8</v>
      </c>
      <c r="E2462" s="2">
        <v>4843</v>
      </c>
      <c r="F2462" t="str">
        <f>IFERROR(VLOOKUP(TRIM(tbActuals[[#This Row],[IT Department]]),
                                                  tbDepartments[], 2, FALSE),
                         "")</f>
        <v>Infrastructure</v>
      </c>
      <c r="G2462" t="str">
        <f>VLOOKUP(tbActuals[[#This Row],[IT Department]],
                           tbDepartments[], 3,FALSE)</f>
        <v>Mira Flores</v>
      </c>
      <c r="H2462" s="2">
        <f>IF(tbActuals[[#This Row],[Actual]]&lt;500,
       0,
       IF(tbActuals[[#This Row],[Actual]]&lt; 1500,
             1500,
             tbActuals[[#This Row],[Actual]]))</f>
        <v>4843</v>
      </c>
      <c r="I2462" t="str">
        <f>VLOOKUP(tbActuals[[#This Row],[Country]],
                          tbRegions[], 2, FALSE)</f>
        <v>USA</v>
      </c>
    </row>
    <row r="2463" spans="1:9" x14ac:dyDescent="0.35">
      <c r="A2463" s="1">
        <v>43891</v>
      </c>
      <c r="B2463" t="s">
        <v>69</v>
      </c>
      <c r="C2463" t="s">
        <v>22</v>
      </c>
      <c r="D2463" t="s">
        <v>51</v>
      </c>
      <c r="E2463" s="2">
        <v>347</v>
      </c>
      <c r="F2463" t="str">
        <f>IFERROR(VLOOKUP(TRIM(tbActuals[[#This Row],[IT Department]]),
                                                  tbDepartments[], 2, FALSE),
                         "")</f>
        <v>Infrastructure</v>
      </c>
      <c r="G2463" t="str">
        <f>VLOOKUP(tbActuals[[#This Row],[IT Department]],
                           tbDepartments[], 3,FALSE)</f>
        <v>Mira Flores</v>
      </c>
      <c r="H2463" s="2">
        <f>IF(tbActuals[[#This Row],[Actual]]&lt;500,
       0,
       IF(tbActuals[[#This Row],[Actual]]&lt; 1500,
             1500,
             tbActuals[[#This Row],[Actual]]))</f>
        <v>0</v>
      </c>
      <c r="I2463" t="str">
        <f>VLOOKUP(tbActuals[[#This Row],[Country]],
                          tbRegions[], 2, FALSE)</f>
        <v>Europe</v>
      </c>
    </row>
    <row r="2464" spans="1:9" x14ac:dyDescent="0.35">
      <c r="A2464" s="1">
        <v>43891</v>
      </c>
      <c r="B2464" t="s">
        <v>69</v>
      </c>
      <c r="C2464" t="s">
        <v>22</v>
      </c>
      <c r="D2464" t="s">
        <v>45</v>
      </c>
      <c r="E2464" s="2">
        <v>76</v>
      </c>
      <c r="F2464" t="str">
        <f>IFERROR(VLOOKUP(TRIM(tbActuals[[#This Row],[IT Department]]),
                                                  tbDepartments[], 2, FALSE),
                         "")</f>
        <v>Infrastructure</v>
      </c>
      <c r="G2464" t="str">
        <f>VLOOKUP(tbActuals[[#This Row],[IT Department]],
                           tbDepartments[], 3,FALSE)</f>
        <v>Mira Flores</v>
      </c>
      <c r="H2464" s="2">
        <f>IF(tbActuals[[#This Row],[Actual]]&lt;500,
       0,
       IF(tbActuals[[#This Row],[Actual]]&lt; 1500,
             1500,
             tbActuals[[#This Row],[Actual]]))</f>
        <v>0</v>
      </c>
      <c r="I2464" t="str">
        <f>VLOOKUP(tbActuals[[#This Row],[Country]],
                          tbRegions[], 2, FALSE)</f>
        <v>Europe</v>
      </c>
    </row>
    <row r="2465" spans="1:9" x14ac:dyDescent="0.35">
      <c r="A2465" s="1">
        <v>43891</v>
      </c>
      <c r="B2465" t="s">
        <v>69</v>
      </c>
      <c r="C2465" t="s">
        <v>22</v>
      </c>
      <c r="D2465" t="s">
        <v>7</v>
      </c>
      <c r="E2465" s="2">
        <v>272</v>
      </c>
      <c r="F2465" t="str">
        <f>IFERROR(VLOOKUP(TRIM(tbActuals[[#This Row],[IT Department]]),
                                                  tbDepartments[], 2, FALSE),
                         "")</f>
        <v>Infrastructure</v>
      </c>
      <c r="G2465" t="str">
        <f>VLOOKUP(tbActuals[[#This Row],[IT Department]],
                           tbDepartments[], 3,FALSE)</f>
        <v>Mira Flores</v>
      </c>
      <c r="H2465" s="2">
        <f>IF(tbActuals[[#This Row],[Actual]]&lt;500,
       0,
       IF(tbActuals[[#This Row],[Actual]]&lt; 1500,
             1500,
             tbActuals[[#This Row],[Actual]]))</f>
        <v>0</v>
      </c>
      <c r="I2465" t="str">
        <f>VLOOKUP(tbActuals[[#This Row],[Country]],
                          tbRegions[], 2, FALSE)</f>
        <v>Europe</v>
      </c>
    </row>
    <row r="2466" spans="1:9" x14ac:dyDescent="0.35">
      <c r="A2466" s="1">
        <v>43891</v>
      </c>
      <c r="B2466" t="s">
        <v>69</v>
      </c>
      <c r="C2466" t="s">
        <v>22</v>
      </c>
      <c r="D2466" t="s">
        <v>8</v>
      </c>
      <c r="E2466" s="2">
        <v>14</v>
      </c>
      <c r="F2466" t="str">
        <f>IFERROR(VLOOKUP(TRIM(tbActuals[[#This Row],[IT Department]]),
                                                  tbDepartments[], 2, FALSE),
                         "")</f>
        <v>Infrastructure</v>
      </c>
      <c r="G2466" t="str">
        <f>VLOOKUP(tbActuals[[#This Row],[IT Department]],
                           tbDepartments[], 3,FALSE)</f>
        <v>Mira Flores</v>
      </c>
      <c r="H2466" s="2">
        <f>IF(tbActuals[[#This Row],[Actual]]&lt;500,
       0,
       IF(tbActuals[[#This Row],[Actual]]&lt; 1500,
             1500,
             tbActuals[[#This Row],[Actual]]))</f>
        <v>0</v>
      </c>
      <c r="I2466" t="str">
        <f>VLOOKUP(tbActuals[[#This Row],[Country]],
                          tbRegions[], 2, FALSE)</f>
        <v>USA</v>
      </c>
    </row>
    <row r="2467" spans="1:9" x14ac:dyDescent="0.35">
      <c r="A2467" s="1">
        <v>43891</v>
      </c>
      <c r="B2467" t="s">
        <v>70</v>
      </c>
      <c r="C2467" t="s">
        <v>28</v>
      </c>
      <c r="D2467" t="s">
        <v>8</v>
      </c>
      <c r="E2467" s="2">
        <v>86</v>
      </c>
      <c r="F2467" t="str">
        <f>IFERROR(VLOOKUP(TRIM(tbActuals[[#This Row],[IT Department]]),
                                                  tbDepartments[], 2, FALSE),
                         "")</f>
        <v>Governance</v>
      </c>
      <c r="G2467" t="str">
        <f>VLOOKUP(tbActuals[[#This Row],[IT Department]],
                           tbDepartments[], 3,FALSE)</f>
        <v>Robert Nero</v>
      </c>
      <c r="H2467" s="2">
        <f>IF(tbActuals[[#This Row],[Actual]]&lt;500,
       0,
       IF(tbActuals[[#This Row],[Actual]]&lt; 1500,
             1500,
             tbActuals[[#This Row],[Actual]]))</f>
        <v>0</v>
      </c>
      <c r="I2467" t="str">
        <f>VLOOKUP(tbActuals[[#This Row],[Country]],
                          tbRegions[], 2, FALSE)</f>
        <v>USA</v>
      </c>
    </row>
    <row r="2468" spans="1:9" x14ac:dyDescent="0.35">
      <c r="A2468" s="1">
        <v>43891</v>
      </c>
      <c r="B2468" t="s">
        <v>70</v>
      </c>
      <c r="C2468" t="s">
        <v>6</v>
      </c>
      <c r="D2468" t="s">
        <v>8</v>
      </c>
      <c r="E2468" s="2">
        <v>196805</v>
      </c>
      <c r="F2468" t="str">
        <f>IFERROR(VLOOKUP(TRIM(tbActuals[[#This Row],[IT Department]]),
                                                  tbDepartments[], 2, FALSE),
                         "")</f>
        <v>Governance</v>
      </c>
      <c r="G2468" t="str">
        <f>VLOOKUP(tbActuals[[#This Row],[IT Department]],
                           tbDepartments[], 3,FALSE)</f>
        <v>Robert Nero</v>
      </c>
      <c r="H2468" s="2">
        <f>IF(tbActuals[[#This Row],[Actual]]&lt;500,
       0,
       IF(tbActuals[[#This Row],[Actual]]&lt; 1500,
             1500,
             tbActuals[[#This Row],[Actual]]))</f>
        <v>196805</v>
      </c>
      <c r="I2468" t="str">
        <f>VLOOKUP(tbActuals[[#This Row],[Country]],
                          tbRegions[], 2, FALSE)</f>
        <v>USA</v>
      </c>
    </row>
    <row r="2469" spans="1:9" x14ac:dyDescent="0.35">
      <c r="A2469" s="1">
        <v>43891</v>
      </c>
      <c r="B2469" t="s">
        <v>70</v>
      </c>
      <c r="C2469" t="s">
        <v>36</v>
      </c>
      <c r="D2469" t="s">
        <v>8</v>
      </c>
      <c r="E2469" s="2">
        <v>943</v>
      </c>
      <c r="F2469" t="str">
        <f>IFERROR(VLOOKUP(TRIM(tbActuals[[#This Row],[IT Department]]),
                                                  tbDepartments[], 2, FALSE),
                         "")</f>
        <v>Governance</v>
      </c>
      <c r="G2469" t="str">
        <f>VLOOKUP(tbActuals[[#This Row],[IT Department]],
                           tbDepartments[], 3,FALSE)</f>
        <v>Robert Nero</v>
      </c>
      <c r="H2469" s="2">
        <f>IF(tbActuals[[#This Row],[Actual]]&lt;500,
       0,
       IF(tbActuals[[#This Row],[Actual]]&lt; 1500,
             1500,
             tbActuals[[#This Row],[Actual]]))</f>
        <v>1500</v>
      </c>
      <c r="I2469" t="str">
        <f>VLOOKUP(tbActuals[[#This Row],[Country]],
                          tbRegions[], 2, FALSE)</f>
        <v>USA</v>
      </c>
    </row>
    <row r="2470" spans="1:9" x14ac:dyDescent="0.35">
      <c r="A2470" s="1">
        <v>43891</v>
      </c>
      <c r="B2470" t="s">
        <v>70</v>
      </c>
      <c r="C2470" t="s">
        <v>11</v>
      </c>
      <c r="D2470" t="s">
        <v>8</v>
      </c>
      <c r="E2470" s="2">
        <v>129281</v>
      </c>
      <c r="F2470" t="str">
        <f>IFERROR(VLOOKUP(TRIM(tbActuals[[#This Row],[IT Department]]),
                                                  tbDepartments[], 2, FALSE),
                         "")</f>
        <v>Governance</v>
      </c>
      <c r="G2470" t="str">
        <f>VLOOKUP(tbActuals[[#This Row],[IT Department]],
                           tbDepartments[], 3,FALSE)</f>
        <v>Robert Nero</v>
      </c>
      <c r="H2470" s="2">
        <f>IF(tbActuals[[#This Row],[Actual]]&lt;500,
       0,
       IF(tbActuals[[#This Row],[Actual]]&lt; 1500,
             1500,
             tbActuals[[#This Row],[Actual]]))</f>
        <v>129281</v>
      </c>
      <c r="I2470" t="str">
        <f>VLOOKUP(tbActuals[[#This Row],[Country]],
                          tbRegions[], 2, FALSE)</f>
        <v>USA</v>
      </c>
    </row>
    <row r="2471" spans="1:9" x14ac:dyDescent="0.35">
      <c r="A2471" s="1">
        <v>43891</v>
      </c>
      <c r="B2471" t="s">
        <v>70</v>
      </c>
      <c r="C2471" t="s">
        <v>15</v>
      </c>
      <c r="D2471" t="s">
        <v>8</v>
      </c>
      <c r="E2471" s="2">
        <v>211</v>
      </c>
      <c r="F2471" t="str">
        <f>IFERROR(VLOOKUP(TRIM(tbActuals[[#This Row],[IT Department]]),
                                                  tbDepartments[], 2, FALSE),
                         "")</f>
        <v>Governance</v>
      </c>
      <c r="G2471" t="str">
        <f>VLOOKUP(tbActuals[[#This Row],[IT Department]],
                           tbDepartments[], 3,FALSE)</f>
        <v>Robert Nero</v>
      </c>
      <c r="H2471" s="2">
        <f>IF(tbActuals[[#This Row],[Actual]]&lt;500,
       0,
       IF(tbActuals[[#This Row],[Actual]]&lt; 1500,
             1500,
             tbActuals[[#This Row],[Actual]]))</f>
        <v>0</v>
      </c>
      <c r="I2471" t="str">
        <f>VLOOKUP(tbActuals[[#This Row],[Country]],
                          tbRegions[], 2, FALSE)</f>
        <v>USA</v>
      </c>
    </row>
    <row r="2472" spans="1:9" x14ac:dyDescent="0.35">
      <c r="A2472" s="1">
        <v>43891</v>
      </c>
      <c r="B2472" t="s">
        <v>70</v>
      </c>
      <c r="C2472" t="s">
        <v>18</v>
      </c>
      <c r="D2472" t="s">
        <v>8</v>
      </c>
      <c r="E2472" s="2">
        <v>113</v>
      </c>
      <c r="F2472" t="str">
        <f>IFERROR(VLOOKUP(TRIM(tbActuals[[#This Row],[IT Department]]),
                                                  tbDepartments[], 2, FALSE),
                         "")</f>
        <v>Governance</v>
      </c>
      <c r="G2472" t="str">
        <f>VLOOKUP(tbActuals[[#This Row],[IT Department]],
                           tbDepartments[], 3,FALSE)</f>
        <v>Robert Nero</v>
      </c>
      <c r="H2472" s="2">
        <f>IF(tbActuals[[#This Row],[Actual]]&lt;500,
       0,
       IF(tbActuals[[#This Row],[Actual]]&lt; 1500,
             1500,
             tbActuals[[#This Row],[Actual]]))</f>
        <v>0</v>
      </c>
      <c r="I2472" t="str">
        <f>VLOOKUP(tbActuals[[#This Row],[Country]],
                          tbRegions[], 2, FALSE)</f>
        <v>USA</v>
      </c>
    </row>
    <row r="2473" spans="1:9" x14ac:dyDescent="0.35">
      <c r="A2473" s="1">
        <v>43891</v>
      </c>
      <c r="B2473" t="s">
        <v>70</v>
      </c>
      <c r="C2473" t="s">
        <v>19</v>
      </c>
      <c r="D2473" t="s">
        <v>8</v>
      </c>
      <c r="E2473" s="2">
        <v>74</v>
      </c>
      <c r="F2473" t="str">
        <f>IFERROR(VLOOKUP(TRIM(tbActuals[[#This Row],[IT Department]]),
                                                  tbDepartments[], 2, FALSE),
                         "")</f>
        <v>Governance</v>
      </c>
      <c r="G2473" t="str">
        <f>VLOOKUP(tbActuals[[#This Row],[IT Department]],
                           tbDepartments[], 3,FALSE)</f>
        <v>Robert Nero</v>
      </c>
      <c r="H2473" s="2">
        <f>IF(tbActuals[[#This Row],[Actual]]&lt;500,
       0,
       IF(tbActuals[[#This Row],[Actual]]&lt; 1500,
             1500,
             tbActuals[[#This Row],[Actual]]))</f>
        <v>0</v>
      </c>
      <c r="I2473" t="str">
        <f>VLOOKUP(tbActuals[[#This Row],[Country]],
                          tbRegions[], 2, FALSE)</f>
        <v>USA</v>
      </c>
    </row>
    <row r="2474" spans="1:9" x14ac:dyDescent="0.35">
      <c r="A2474" s="1">
        <v>43891</v>
      </c>
      <c r="B2474" t="s">
        <v>70</v>
      </c>
      <c r="C2474" t="s">
        <v>25</v>
      </c>
      <c r="D2474" t="s">
        <v>8</v>
      </c>
      <c r="E2474" s="2">
        <v>5</v>
      </c>
      <c r="F2474" t="str">
        <f>IFERROR(VLOOKUP(TRIM(tbActuals[[#This Row],[IT Department]]),
                                                  tbDepartments[], 2, FALSE),
                         "")</f>
        <v>Governance</v>
      </c>
      <c r="G2474" t="str">
        <f>VLOOKUP(tbActuals[[#This Row],[IT Department]],
                           tbDepartments[], 3,FALSE)</f>
        <v>Robert Nero</v>
      </c>
      <c r="H2474" s="2">
        <f>IF(tbActuals[[#This Row],[Actual]]&lt;500,
       0,
       IF(tbActuals[[#This Row],[Actual]]&lt; 1500,
             1500,
             tbActuals[[#This Row],[Actual]]))</f>
        <v>0</v>
      </c>
      <c r="I2474" t="str">
        <f>VLOOKUP(tbActuals[[#This Row],[Country]],
                          tbRegions[], 2, FALSE)</f>
        <v>USA</v>
      </c>
    </row>
    <row r="2475" spans="1:9" x14ac:dyDescent="0.35">
      <c r="A2475" s="1">
        <v>43891</v>
      </c>
      <c r="B2475" t="s">
        <v>70</v>
      </c>
      <c r="C2475" t="s">
        <v>20</v>
      </c>
      <c r="D2475" t="s">
        <v>8</v>
      </c>
      <c r="E2475" s="2">
        <v>795</v>
      </c>
      <c r="F2475" t="str">
        <f>IFERROR(VLOOKUP(TRIM(tbActuals[[#This Row],[IT Department]]),
                                                  tbDepartments[], 2, FALSE),
                         "")</f>
        <v>Governance</v>
      </c>
      <c r="G2475" t="str">
        <f>VLOOKUP(tbActuals[[#This Row],[IT Department]],
                           tbDepartments[], 3,FALSE)</f>
        <v>Robert Nero</v>
      </c>
      <c r="H2475" s="2">
        <f>IF(tbActuals[[#This Row],[Actual]]&lt;500,
       0,
       IF(tbActuals[[#This Row],[Actual]]&lt; 1500,
             1500,
             tbActuals[[#This Row],[Actual]]))</f>
        <v>1500</v>
      </c>
      <c r="I2475" t="str">
        <f>VLOOKUP(tbActuals[[#This Row],[Country]],
                          tbRegions[], 2, FALSE)</f>
        <v>USA</v>
      </c>
    </row>
    <row r="2476" spans="1:9" x14ac:dyDescent="0.35">
      <c r="A2476" s="1">
        <v>43891</v>
      </c>
      <c r="B2476" t="s">
        <v>70</v>
      </c>
      <c r="C2476" t="s">
        <v>26</v>
      </c>
      <c r="D2476" t="s">
        <v>8</v>
      </c>
      <c r="E2476" s="2">
        <v>310</v>
      </c>
      <c r="F2476" t="str">
        <f>IFERROR(VLOOKUP(TRIM(tbActuals[[#This Row],[IT Department]]),
                                                  tbDepartments[], 2, FALSE),
                         "")</f>
        <v>Governance</v>
      </c>
      <c r="G2476" t="str">
        <f>VLOOKUP(tbActuals[[#This Row],[IT Department]],
                           tbDepartments[], 3,FALSE)</f>
        <v>Robert Nero</v>
      </c>
      <c r="H2476" s="2">
        <f>IF(tbActuals[[#This Row],[Actual]]&lt;500,
       0,
       IF(tbActuals[[#This Row],[Actual]]&lt; 1500,
             1500,
             tbActuals[[#This Row],[Actual]]))</f>
        <v>0</v>
      </c>
      <c r="I2476" t="str">
        <f>VLOOKUP(tbActuals[[#This Row],[Country]],
                          tbRegions[], 2, FALSE)</f>
        <v>USA</v>
      </c>
    </row>
    <row r="2477" spans="1:9" x14ac:dyDescent="0.35">
      <c r="A2477" s="1">
        <v>43891</v>
      </c>
      <c r="B2477" t="s">
        <v>70</v>
      </c>
      <c r="C2477" t="s">
        <v>21</v>
      </c>
      <c r="D2477" t="s">
        <v>8</v>
      </c>
      <c r="E2477" s="2">
        <v>1792</v>
      </c>
      <c r="F2477" t="str">
        <f>IFERROR(VLOOKUP(TRIM(tbActuals[[#This Row],[IT Department]]),
                                                  tbDepartments[], 2, FALSE),
                         "")</f>
        <v>Governance</v>
      </c>
      <c r="G2477" t="str">
        <f>VLOOKUP(tbActuals[[#This Row],[IT Department]],
                           tbDepartments[], 3,FALSE)</f>
        <v>Robert Nero</v>
      </c>
      <c r="H2477" s="2">
        <f>IF(tbActuals[[#This Row],[Actual]]&lt;500,
       0,
       IF(tbActuals[[#This Row],[Actual]]&lt; 1500,
             1500,
             tbActuals[[#This Row],[Actual]]))</f>
        <v>1792</v>
      </c>
      <c r="I2477" t="str">
        <f>VLOOKUP(tbActuals[[#This Row],[Country]],
                          tbRegions[], 2, FALSE)</f>
        <v>USA</v>
      </c>
    </row>
    <row r="2478" spans="1:9" x14ac:dyDescent="0.35">
      <c r="A2478" s="1">
        <v>43891</v>
      </c>
      <c r="B2478" t="s">
        <v>71</v>
      </c>
      <c r="C2478" t="s">
        <v>24</v>
      </c>
      <c r="D2478" t="s">
        <v>45</v>
      </c>
      <c r="E2478" s="2">
        <v>584</v>
      </c>
      <c r="F2478" t="str">
        <f>IFERROR(VLOOKUP(TRIM(tbActuals[[#This Row],[IT Department]]),
                                                  tbDepartments[], 2, FALSE),
                         "")</f>
        <v>BU Support</v>
      </c>
      <c r="G2478" t="str">
        <f>VLOOKUP(tbActuals[[#This Row],[IT Department]],
                           tbDepartments[], 3,FALSE)</f>
        <v>Max Gin</v>
      </c>
      <c r="H2478" s="2">
        <f>IF(tbActuals[[#This Row],[Actual]]&lt;500,
       0,
       IF(tbActuals[[#This Row],[Actual]]&lt; 1500,
             1500,
             tbActuals[[#This Row],[Actual]]))</f>
        <v>1500</v>
      </c>
      <c r="I2478" t="str">
        <f>VLOOKUP(tbActuals[[#This Row],[Country]],
                          tbRegions[], 2, FALSE)</f>
        <v>Europe</v>
      </c>
    </row>
    <row r="2479" spans="1:9" x14ac:dyDescent="0.35">
      <c r="A2479" s="1">
        <v>43891</v>
      </c>
      <c r="B2479" t="s">
        <v>71</v>
      </c>
      <c r="C2479" t="s">
        <v>24</v>
      </c>
      <c r="D2479" t="s">
        <v>7</v>
      </c>
      <c r="E2479" s="2">
        <v>1900</v>
      </c>
      <c r="F2479" t="str">
        <f>IFERROR(VLOOKUP(TRIM(tbActuals[[#This Row],[IT Department]]),
                                                  tbDepartments[], 2, FALSE),
                         "")</f>
        <v>BU Support</v>
      </c>
      <c r="G2479" t="str">
        <f>VLOOKUP(tbActuals[[#This Row],[IT Department]],
                           tbDepartments[], 3,FALSE)</f>
        <v>Max Gin</v>
      </c>
      <c r="H2479" s="2">
        <f>IF(tbActuals[[#This Row],[Actual]]&lt;500,
       0,
       IF(tbActuals[[#This Row],[Actual]]&lt; 1500,
             1500,
             tbActuals[[#This Row],[Actual]]))</f>
        <v>1900</v>
      </c>
      <c r="I2479" t="str">
        <f>VLOOKUP(tbActuals[[#This Row],[Country]],
                          tbRegions[], 2, FALSE)</f>
        <v>Europe</v>
      </c>
    </row>
    <row r="2480" spans="1:9" x14ac:dyDescent="0.35">
      <c r="A2480" s="1">
        <v>43891</v>
      </c>
      <c r="B2480" t="s">
        <v>71</v>
      </c>
      <c r="C2480" t="s">
        <v>28</v>
      </c>
      <c r="D2480" t="s">
        <v>8</v>
      </c>
      <c r="E2480" s="2">
        <v>46</v>
      </c>
      <c r="F2480" t="str">
        <f>IFERROR(VLOOKUP(TRIM(tbActuals[[#This Row],[IT Department]]),
                                                  tbDepartments[], 2, FALSE),
                         "")</f>
        <v>BU Support</v>
      </c>
      <c r="G2480" t="str">
        <f>VLOOKUP(tbActuals[[#This Row],[IT Department]],
                           tbDepartments[], 3,FALSE)</f>
        <v>Max Gin</v>
      </c>
      <c r="H2480" s="2">
        <f>IF(tbActuals[[#This Row],[Actual]]&lt;500,
       0,
       IF(tbActuals[[#This Row],[Actual]]&lt; 1500,
             1500,
             tbActuals[[#This Row],[Actual]]))</f>
        <v>0</v>
      </c>
      <c r="I2480" t="str">
        <f>VLOOKUP(tbActuals[[#This Row],[Country]],
                          tbRegions[], 2, FALSE)</f>
        <v>USA</v>
      </c>
    </row>
    <row r="2481" spans="1:9" x14ac:dyDescent="0.35">
      <c r="A2481" s="1">
        <v>43891</v>
      </c>
      <c r="B2481" t="s">
        <v>71</v>
      </c>
      <c r="C2481" t="s">
        <v>6</v>
      </c>
      <c r="D2481" t="s">
        <v>7</v>
      </c>
      <c r="E2481" s="2">
        <v>63140</v>
      </c>
      <c r="F2481" t="str">
        <f>IFERROR(VLOOKUP(TRIM(tbActuals[[#This Row],[IT Department]]),
                                                  tbDepartments[], 2, FALSE),
                         "")</f>
        <v>BU Support</v>
      </c>
      <c r="G2481" t="str">
        <f>VLOOKUP(tbActuals[[#This Row],[IT Department]],
                           tbDepartments[], 3,FALSE)</f>
        <v>Max Gin</v>
      </c>
      <c r="H2481" s="2">
        <f>IF(tbActuals[[#This Row],[Actual]]&lt;500,
       0,
       IF(tbActuals[[#This Row],[Actual]]&lt; 1500,
             1500,
             tbActuals[[#This Row],[Actual]]))</f>
        <v>63140</v>
      </c>
      <c r="I2481" t="str">
        <f>VLOOKUP(tbActuals[[#This Row],[Country]],
                          tbRegions[], 2, FALSE)</f>
        <v>Europe</v>
      </c>
    </row>
    <row r="2482" spans="1:9" x14ac:dyDescent="0.35">
      <c r="A2482" s="1">
        <v>43891</v>
      </c>
      <c r="B2482" t="s">
        <v>71</v>
      </c>
      <c r="C2482" t="s">
        <v>6</v>
      </c>
      <c r="D2482" t="s">
        <v>8</v>
      </c>
      <c r="E2482" s="2">
        <v>-79000</v>
      </c>
      <c r="F2482" t="str">
        <f>IFERROR(VLOOKUP(TRIM(tbActuals[[#This Row],[IT Department]]),
                                                  tbDepartments[], 2, FALSE),
                         "")</f>
        <v>BU Support</v>
      </c>
      <c r="G2482" t="str">
        <f>VLOOKUP(tbActuals[[#This Row],[IT Department]],
                           tbDepartments[], 3,FALSE)</f>
        <v>Max Gin</v>
      </c>
      <c r="H2482" s="2">
        <f>IF(tbActuals[[#This Row],[Actual]]&lt;500,
       0,
       IF(tbActuals[[#This Row],[Actual]]&lt; 1500,
             1500,
             tbActuals[[#This Row],[Actual]]))</f>
        <v>0</v>
      </c>
      <c r="I2482" t="str">
        <f>VLOOKUP(tbActuals[[#This Row],[Country]],
                          tbRegions[], 2, FALSE)</f>
        <v>USA</v>
      </c>
    </row>
    <row r="2483" spans="1:9" x14ac:dyDescent="0.35">
      <c r="A2483" s="1">
        <v>43891</v>
      </c>
      <c r="B2483" t="s">
        <v>71</v>
      </c>
      <c r="C2483" t="s">
        <v>36</v>
      </c>
      <c r="D2483" t="s">
        <v>8</v>
      </c>
      <c r="E2483" s="2">
        <v>3659</v>
      </c>
      <c r="F2483" t="str">
        <f>IFERROR(VLOOKUP(TRIM(tbActuals[[#This Row],[IT Department]]),
                                                  tbDepartments[], 2, FALSE),
                         "")</f>
        <v>BU Support</v>
      </c>
      <c r="G2483" t="str">
        <f>VLOOKUP(tbActuals[[#This Row],[IT Department]],
                           tbDepartments[], 3,FALSE)</f>
        <v>Max Gin</v>
      </c>
      <c r="H2483" s="2">
        <f>IF(tbActuals[[#This Row],[Actual]]&lt;500,
       0,
       IF(tbActuals[[#This Row],[Actual]]&lt; 1500,
             1500,
             tbActuals[[#This Row],[Actual]]))</f>
        <v>3659</v>
      </c>
      <c r="I2483" t="str">
        <f>VLOOKUP(tbActuals[[#This Row],[Country]],
                          tbRegions[], 2, FALSE)</f>
        <v>USA</v>
      </c>
    </row>
    <row r="2484" spans="1:9" x14ac:dyDescent="0.35">
      <c r="A2484" s="1">
        <v>43891</v>
      </c>
      <c r="B2484" t="s">
        <v>71</v>
      </c>
      <c r="C2484" t="s">
        <v>10</v>
      </c>
      <c r="D2484" t="s">
        <v>45</v>
      </c>
      <c r="E2484" s="2">
        <v>1277</v>
      </c>
      <c r="F2484" t="str">
        <f>IFERROR(VLOOKUP(TRIM(tbActuals[[#This Row],[IT Department]]),
                                                  tbDepartments[], 2, FALSE),
                         "")</f>
        <v>BU Support</v>
      </c>
      <c r="G2484" t="str">
        <f>VLOOKUP(tbActuals[[#This Row],[IT Department]],
                           tbDepartments[], 3,FALSE)</f>
        <v>Max Gin</v>
      </c>
      <c r="H2484" s="2">
        <f>IF(tbActuals[[#This Row],[Actual]]&lt;500,
       0,
       IF(tbActuals[[#This Row],[Actual]]&lt; 1500,
             1500,
             tbActuals[[#This Row],[Actual]]))</f>
        <v>1500</v>
      </c>
      <c r="I2484" t="str">
        <f>VLOOKUP(tbActuals[[#This Row],[Country]],
                          tbRegions[], 2, FALSE)</f>
        <v>Europe</v>
      </c>
    </row>
    <row r="2485" spans="1:9" x14ac:dyDescent="0.35">
      <c r="A2485" s="1">
        <v>43891</v>
      </c>
      <c r="B2485" t="s">
        <v>71</v>
      </c>
      <c r="C2485" t="s">
        <v>10</v>
      </c>
      <c r="D2485" t="s">
        <v>7</v>
      </c>
      <c r="E2485" s="2">
        <v>13</v>
      </c>
      <c r="F2485" t="str">
        <f>IFERROR(VLOOKUP(TRIM(tbActuals[[#This Row],[IT Department]]),
                                                  tbDepartments[], 2, FALSE),
                         "")</f>
        <v>BU Support</v>
      </c>
      <c r="G2485" t="str">
        <f>VLOOKUP(tbActuals[[#This Row],[IT Department]],
                           tbDepartments[], 3,FALSE)</f>
        <v>Max Gin</v>
      </c>
      <c r="H2485" s="2">
        <f>IF(tbActuals[[#This Row],[Actual]]&lt;500,
       0,
       IF(tbActuals[[#This Row],[Actual]]&lt; 1500,
             1500,
             tbActuals[[#This Row],[Actual]]))</f>
        <v>0</v>
      </c>
      <c r="I2485" t="str">
        <f>VLOOKUP(tbActuals[[#This Row],[Country]],
                          tbRegions[], 2, FALSE)</f>
        <v>Europe</v>
      </c>
    </row>
    <row r="2486" spans="1:9" x14ac:dyDescent="0.35">
      <c r="A2486" s="1">
        <v>43891</v>
      </c>
      <c r="B2486" t="s">
        <v>71</v>
      </c>
      <c r="C2486" t="s">
        <v>11</v>
      </c>
      <c r="D2486" t="s">
        <v>45</v>
      </c>
      <c r="E2486" s="2">
        <v>9622</v>
      </c>
      <c r="F2486" t="str">
        <f>IFERROR(VLOOKUP(TRIM(tbActuals[[#This Row],[IT Department]]),
                                                  tbDepartments[], 2, FALSE),
                         "")</f>
        <v>BU Support</v>
      </c>
      <c r="G2486" t="str">
        <f>VLOOKUP(tbActuals[[#This Row],[IT Department]],
                           tbDepartments[], 3,FALSE)</f>
        <v>Max Gin</v>
      </c>
      <c r="H2486" s="2">
        <f>IF(tbActuals[[#This Row],[Actual]]&lt;500,
       0,
       IF(tbActuals[[#This Row],[Actual]]&lt; 1500,
             1500,
             tbActuals[[#This Row],[Actual]]))</f>
        <v>9622</v>
      </c>
      <c r="I2486" t="str">
        <f>VLOOKUP(tbActuals[[#This Row],[Country]],
                          tbRegions[], 2, FALSE)</f>
        <v>Europe</v>
      </c>
    </row>
    <row r="2487" spans="1:9" x14ac:dyDescent="0.35">
      <c r="A2487" s="1">
        <v>43891</v>
      </c>
      <c r="B2487" t="s">
        <v>71</v>
      </c>
      <c r="C2487" t="s">
        <v>11</v>
      </c>
      <c r="D2487" t="s">
        <v>7</v>
      </c>
      <c r="E2487" s="2">
        <v>15315</v>
      </c>
      <c r="F2487" t="str">
        <f>IFERROR(VLOOKUP(TRIM(tbActuals[[#This Row],[IT Department]]),
                                                  tbDepartments[], 2, FALSE),
                         "")</f>
        <v>BU Support</v>
      </c>
      <c r="G2487" t="str">
        <f>VLOOKUP(tbActuals[[#This Row],[IT Department]],
                           tbDepartments[], 3,FALSE)</f>
        <v>Max Gin</v>
      </c>
      <c r="H2487" s="2">
        <f>IF(tbActuals[[#This Row],[Actual]]&lt;500,
       0,
       IF(tbActuals[[#This Row],[Actual]]&lt; 1500,
             1500,
             tbActuals[[#This Row],[Actual]]))</f>
        <v>15315</v>
      </c>
      <c r="I2487" t="str">
        <f>VLOOKUP(tbActuals[[#This Row],[Country]],
                          tbRegions[], 2, FALSE)</f>
        <v>Europe</v>
      </c>
    </row>
    <row r="2488" spans="1:9" x14ac:dyDescent="0.35">
      <c r="A2488" s="1">
        <v>43891</v>
      </c>
      <c r="B2488" t="s">
        <v>71</v>
      </c>
      <c r="C2488" t="s">
        <v>11</v>
      </c>
      <c r="D2488" t="s">
        <v>8</v>
      </c>
      <c r="E2488" s="2">
        <v>209952</v>
      </c>
      <c r="F2488" t="str">
        <f>IFERROR(VLOOKUP(TRIM(tbActuals[[#This Row],[IT Department]]),
                                                  tbDepartments[], 2, FALSE),
                         "")</f>
        <v>BU Support</v>
      </c>
      <c r="G2488" t="str">
        <f>VLOOKUP(tbActuals[[#This Row],[IT Department]],
                           tbDepartments[], 3,FALSE)</f>
        <v>Max Gin</v>
      </c>
      <c r="H2488" s="2">
        <f>IF(tbActuals[[#This Row],[Actual]]&lt;500,
       0,
       IF(tbActuals[[#This Row],[Actual]]&lt; 1500,
             1500,
             tbActuals[[#This Row],[Actual]]))</f>
        <v>209952</v>
      </c>
      <c r="I2488" t="str">
        <f>VLOOKUP(tbActuals[[#This Row],[Country]],
                          tbRegions[], 2, FALSE)</f>
        <v>USA</v>
      </c>
    </row>
    <row r="2489" spans="1:9" x14ac:dyDescent="0.35">
      <c r="A2489" s="1">
        <v>43891</v>
      </c>
      <c r="B2489" t="s">
        <v>71</v>
      </c>
      <c r="C2489" t="s">
        <v>15</v>
      </c>
      <c r="D2489" t="s">
        <v>8</v>
      </c>
      <c r="E2489" s="2">
        <v>17773</v>
      </c>
      <c r="F2489" t="str">
        <f>IFERROR(VLOOKUP(TRIM(tbActuals[[#This Row],[IT Department]]),
                                                  tbDepartments[], 2, FALSE),
                         "")</f>
        <v>BU Support</v>
      </c>
      <c r="G2489" t="str">
        <f>VLOOKUP(tbActuals[[#This Row],[IT Department]],
                           tbDepartments[], 3,FALSE)</f>
        <v>Max Gin</v>
      </c>
      <c r="H2489" s="2">
        <f>IF(tbActuals[[#This Row],[Actual]]&lt;500,
       0,
       IF(tbActuals[[#This Row],[Actual]]&lt; 1500,
             1500,
             tbActuals[[#This Row],[Actual]]))</f>
        <v>17773</v>
      </c>
      <c r="I2489" t="str">
        <f>VLOOKUP(tbActuals[[#This Row],[Country]],
                          tbRegions[], 2, FALSE)</f>
        <v>USA</v>
      </c>
    </row>
    <row r="2490" spans="1:9" x14ac:dyDescent="0.35">
      <c r="A2490" s="1">
        <v>43891</v>
      </c>
      <c r="B2490" t="s">
        <v>71</v>
      </c>
      <c r="C2490" t="s">
        <v>16</v>
      </c>
      <c r="D2490" t="s">
        <v>45</v>
      </c>
      <c r="E2490" s="2">
        <v>3662</v>
      </c>
      <c r="F2490" t="str">
        <f>IFERROR(VLOOKUP(TRIM(tbActuals[[#This Row],[IT Department]]),
                                                  tbDepartments[], 2, FALSE),
                         "")</f>
        <v>BU Support</v>
      </c>
      <c r="G2490" t="str">
        <f>VLOOKUP(tbActuals[[#This Row],[IT Department]],
                           tbDepartments[], 3,FALSE)</f>
        <v>Max Gin</v>
      </c>
      <c r="H2490" s="2">
        <f>IF(tbActuals[[#This Row],[Actual]]&lt;500,
       0,
       IF(tbActuals[[#This Row],[Actual]]&lt; 1500,
             1500,
             tbActuals[[#This Row],[Actual]]))</f>
        <v>3662</v>
      </c>
      <c r="I2490" t="str">
        <f>VLOOKUP(tbActuals[[#This Row],[Country]],
                          tbRegions[], 2, FALSE)</f>
        <v>Europe</v>
      </c>
    </row>
    <row r="2491" spans="1:9" x14ac:dyDescent="0.35">
      <c r="A2491" s="1">
        <v>43891</v>
      </c>
      <c r="B2491" t="s">
        <v>71</v>
      </c>
      <c r="C2491" t="s">
        <v>16</v>
      </c>
      <c r="D2491" t="s">
        <v>7</v>
      </c>
      <c r="E2491" s="2">
        <v>5787</v>
      </c>
      <c r="F2491" t="str">
        <f>IFERROR(VLOOKUP(TRIM(tbActuals[[#This Row],[IT Department]]),
                                                  tbDepartments[], 2, FALSE),
                         "")</f>
        <v>BU Support</v>
      </c>
      <c r="G2491" t="str">
        <f>VLOOKUP(tbActuals[[#This Row],[IT Department]],
                           tbDepartments[], 3,FALSE)</f>
        <v>Max Gin</v>
      </c>
      <c r="H2491" s="2">
        <f>IF(tbActuals[[#This Row],[Actual]]&lt;500,
       0,
       IF(tbActuals[[#This Row],[Actual]]&lt; 1500,
             1500,
             tbActuals[[#This Row],[Actual]]))</f>
        <v>5787</v>
      </c>
      <c r="I2491" t="str">
        <f>VLOOKUP(tbActuals[[#This Row],[Country]],
                          tbRegions[], 2, FALSE)</f>
        <v>Europe</v>
      </c>
    </row>
    <row r="2492" spans="1:9" x14ac:dyDescent="0.35">
      <c r="A2492" s="1">
        <v>43891</v>
      </c>
      <c r="B2492" t="s">
        <v>71</v>
      </c>
      <c r="C2492" t="s">
        <v>18</v>
      </c>
      <c r="D2492" t="s">
        <v>8</v>
      </c>
      <c r="E2492" s="2">
        <v>804</v>
      </c>
      <c r="F2492" t="str">
        <f>IFERROR(VLOOKUP(TRIM(tbActuals[[#This Row],[IT Department]]),
                                                  tbDepartments[], 2, FALSE),
                         "")</f>
        <v>BU Support</v>
      </c>
      <c r="G2492" t="str">
        <f>VLOOKUP(tbActuals[[#This Row],[IT Department]],
                           tbDepartments[], 3,FALSE)</f>
        <v>Max Gin</v>
      </c>
      <c r="H2492" s="2">
        <f>IF(tbActuals[[#This Row],[Actual]]&lt;500,
       0,
       IF(tbActuals[[#This Row],[Actual]]&lt; 1500,
             1500,
             tbActuals[[#This Row],[Actual]]))</f>
        <v>1500</v>
      </c>
      <c r="I2492" t="str">
        <f>VLOOKUP(tbActuals[[#This Row],[Country]],
                          tbRegions[], 2, FALSE)</f>
        <v>USA</v>
      </c>
    </row>
    <row r="2493" spans="1:9" x14ac:dyDescent="0.35">
      <c r="A2493" s="1">
        <v>43891</v>
      </c>
      <c r="B2493" t="s">
        <v>71</v>
      </c>
      <c r="C2493" t="s">
        <v>47</v>
      </c>
      <c r="D2493" t="s">
        <v>8</v>
      </c>
      <c r="E2493" s="2">
        <v>-16192</v>
      </c>
      <c r="F2493" t="str">
        <f>IFERROR(VLOOKUP(TRIM(tbActuals[[#This Row],[IT Department]]),
                                                  tbDepartments[], 2, FALSE),
                         "")</f>
        <v>BU Support</v>
      </c>
      <c r="G2493" t="str">
        <f>VLOOKUP(tbActuals[[#This Row],[IT Department]],
                           tbDepartments[], 3,FALSE)</f>
        <v>Max Gin</v>
      </c>
      <c r="H2493" s="2">
        <f>IF(tbActuals[[#This Row],[Actual]]&lt;500,
       0,
       IF(tbActuals[[#This Row],[Actual]]&lt; 1500,
             1500,
             tbActuals[[#This Row],[Actual]]))</f>
        <v>0</v>
      </c>
      <c r="I2493" t="str">
        <f>VLOOKUP(tbActuals[[#This Row],[Country]],
                          tbRegions[], 2, FALSE)</f>
        <v>USA</v>
      </c>
    </row>
    <row r="2494" spans="1:9" x14ac:dyDescent="0.35">
      <c r="A2494" s="1">
        <v>43891</v>
      </c>
      <c r="B2494" t="s">
        <v>71</v>
      </c>
      <c r="C2494" t="s">
        <v>19</v>
      </c>
      <c r="D2494" t="s">
        <v>7</v>
      </c>
      <c r="E2494" s="2">
        <v>13</v>
      </c>
      <c r="F2494" t="str">
        <f>IFERROR(VLOOKUP(TRIM(tbActuals[[#This Row],[IT Department]]),
                                                  tbDepartments[], 2, FALSE),
                         "")</f>
        <v>BU Support</v>
      </c>
      <c r="G2494" t="str">
        <f>VLOOKUP(tbActuals[[#This Row],[IT Department]],
                           tbDepartments[], 3,FALSE)</f>
        <v>Max Gin</v>
      </c>
      <c r="H2494" s="2">
        <f>IF(tbActuals[[#This Row],[Actual]]&lt;500,
       0,
       IF(tbActuals[[#This Row],[Actual]]&lt; 1500,
             1500,
             tbActuals[[#This Row],[Actual]]))</f>
        <v>0</v>
      </c>
      <c r="I2494" t="str">
        <f>VLOOKUP(tbActuals[[#This Row],[Country]],
                          tbRegions[], 2, FALSE)</f>
        <v>Europe</v>
      </c>
    </row>
    <row r="2495" spans="1:9" x14ac:dyDescent="0.35">
      <c r="A2495" s="1">
        <v>43891</v>
      </c>
      <c r="B2495" t="s">
        <v>71</v>
      </c>
      <c r="C2495" t="s">
        <v>25</v>
      </c>
      <c r="D2495" t="s">
        <v>8</v>
      </c>
      <c r="E2495" s="2">
        <v>1501</v>
      </c>
      <c r="F2495" t="str">
        <f>IFERROR(VLOOKUP(TRIM(tbActuals[[#This Row],[IT Department]]),
                                                  tbDepartments[], 2, FALSE),
                         "")</f>
        <v>BU Support</v>
      </c>
      <c r="G2495" t="str">
        <f>VLOOKUP(tbActuals[[#This Row],[IT Department]],
                           tbDepartments[], 3,FALSE)</f>
        <v>Max Gin</v>
      </c>
      <c r="H2495" s="2">
        <f>IF(tbActuals[[#This Row],[Actual]]&lt;500,
       0,
       IF(tbActuals[[#This Row],[Actual]]&lt; 1500,
             1500,
             tbActuals[[#This Row],[Actual]]))</f>
        <v>1501</v>
      </c>
      <c r="I2495" t="str">
        <f>VLOOKUP(tbActuals[[#This Row],[Country]],
                          tbRegions[], 2, FALSE)</f>
        <v>USA</v>
      </c>
    </row>
    <row r="2496" spans="1:9" x14ac:dyDescent="0.35">
      <c r="A2496" s="1">
        <v>43891</v>
      </c>
      <c r="B2496" t="s">
        <v>71</v>
      </c>
      <c r="C2496" t="s">
        <v>20</v>
      </c>
      <c r="D2496" t="s">
        <v>7</v>
      </c>
      <c r="E2496" s="2">
        <v>3</v>
      </c>
      <c r="F2496" t="str">
        <f>IFERROR(VLOOKUP(TRIM(tbActuals[[#This Row],[IT Department]]),
                                                  tbDepartments[], 2, FALSE),
                         "")</f>
        <v>BU Support</v>
      </c>
      <c r="G2496" t="str">
        <f>VLOOKUP(tbActuals[[#This Row],[IT Department]],
                           tbDepartments[], 3,FALSE)</f>
        <v>Max Gin</v>
      </c>
      <c r="H2496" s="2">
        <f>IF(tbActuals[[#This Row],[Actual]]&lt;500,
       0,
       IF(tbActuals[[#This Row],[Actual]]&lt; 1500,
             1500,
             tbActuals[[#This Row],[Actual]]))</f>
        <v>0</v>
      </c>
      <c r="I2496" t="str">
        <f>VLOOKUP(tbActuals[[#This Row],[Country]],
                          tbRegions[], 2, FALSE)</f>
        <v>Europe</v>
      </c>
    </row>
    <row r="2497" spans="1:9" x14ac:dyDescent="0.35">
      <c r="A2497" s="1">
        <v>43891</v>
      </c>
      <c r="B2497" t="s">
        <v>71</v>
      </c>
      <c r="C2497" t="s">
        <v>20</v>
      </c>
      <c r="D2497" t="s">
        <v>8</v>
      </c>
      <c r="E2497" s="2">
        <v>1084</v>
      </c>
      <c r="F2497" t="str">
        <f>IFERROR(VLOOKUP(TRIM(tbActuals[[#This Row],[IT Department]]),
                                                  tbDepartments[], 2, FALSE),
                         "")</f>
        <v>BU Support</v>
      </c>
      <c r="G2497" t="str">
        <f>VLOOKUP(tbActuals[[#This Row],[IT Department]],
                           tbDepartments[], 3,FALSE)</f>
        <v>Max Gin</v>
      </c>
      <c r="H2497" s="2">
        <f>IF(tbActuals[[#This Row],[Actual]]&lt;500,
       0,
       IF(tbActuals[[#This Row],[Actual]]&lt; 1500,
             1500,
             tbActuals[[#This Row],[Actual]]))</f>
        <v>1500</v>
      </c>
      <c r="I2497" t="str">
        <f>VLOOKUP(tbActuals[[#This Row],[Country]],
                          tbRegions[], 2, FALSE)</f>
        <v>USA</v>
      </c>
    </row>
    <row r="2498" spans="1:9" x14ac:dyDescent="0.35">
      <c r="A2498" s="1">
        <v>43891</v>
      </c>
      <c r="B2498" t="s">
        <v>71</v>
      </c>
      <c r="C2498" t="s">
        <v>26</v>
      </c>
      <c r="D2498" t="s">
        <v>7</v>
      </c>
      <c r="E2498" s="2">
        <v>245</v>
      </c>
      <c r="F2498" t="str">
        <f>IFERROR(VLOOKUP(TRIM(tbActuals[[#This Row],[IT Department]]),
                                                  tbDepartments[], 2, FALSE),
                         "")</f>
        <v>BU Support</v>
      </c>
      <c r="G2498" t="str">
        <f>VLOOKUP(tbActuals[[#This Row],[IT Department]],
                           tbDepartments[], 3,FALSE)</f>
        <v>Max Gin</v>
      </c>
      <c r="H2498" s="2">
        <f>IF(tbActuals[[#This Row],[Actual]]&lt;500,
       0,
       IF(tbActuals[[#This Row],[Actual]]&lt; 1500,
             1500,
             tbActuals[[#This Row],[Actual]]))</f>
        <v>0</v>
      </c>
      <c r="I2498" t="str">
        <f>VLOOKUP(tbActuals[[#This Row],[Country]],
                          tbRegions[], 2, FALSE)</f>
        <v>Europe</v>
      </c>
    </row>
    <row r="2499" spans="1:9" x14ac:dyDescent="0.35">
      <c r="A2499" s="1">
        <v>43891</v>
      </c>
      <c r="B2499" t="s">
        <v>71</v>
      </c>
      <c r="C2499" t="s">
        <v>26</v>
      </c>
      <c r="D2499" t="s">
        <v>8</v>
      </c>
      <c r="E2499" s="2">
        <v>1385</v>
      </c>
      <c r="F2499" t="str">
        <f>IFERROR(VLOOKUP(TRIM(tbActuals[[#This Row],[IT Department]]),
                                                  tbDepartments[], 2, FALSE),
                         "")</f>
        <v>BU Support</v>
      </c>
      <c r="G2499" t="str">
        <f>VLOOKUP(tbActuals[[#This Row],[IT Department]],
                           tbDepartments[], 3,FALSE)</f>
        <v>Max Gin</v>
      </c>
      <c r="H2499" s="2">
        <f>IF(tbActuals[[#This Row],[Actual]]&lt;500,
       0,
       IF(tbActuals[[#This Row],[Actual]]&lt; 1500,
             1500,
             tbActuals[[#This Row],[Actual]]))</f>
        <v>1500</v>
      </c>
      <c r="I2499" t="str">
        <f>VLOOKUP(tbActuals[[#This Row],[Country]],
                          tbRegions[], 2, FALSE)</f>
        <v>USA</v>
      </c>
    </row>
    <row r="2500" spans="1:9" x14ac:dyDescent="0.35">
      <c r="A2500" s="1">
        <v>43891</v>
      </c>
      <c r="B2500" t="s">
        <v>71</v>
      </c>
      <c r="C2500" t="s">
        <v>21</v>
      </c>
      <c r="D2500" t="s">
        <v>7</v>
      </c>
      <c r="E2500" s="2">
        <v>4984</v>
      </c>
      <c r="F2500" t="str">
        <f>IFERROR(VLOOKUP(TRIM(tbActuals[[#This Row],[IT Department]]),
                                                  tbDepartments[], 2, FALSE),
                         "")</f>
        <v>BU Support</v>
      </c>
      <c r="G2500" t="str">
        <f>VLOOKUP(tbActuals[[#This Row],[IT Department]],
                           tbDepartments[], 3,FALSE)</f>
        <v>Max Gin</v>
      </c>
      <c r="H2500" s="2">
        <f>IF(tbActuals[[#This Row],[Actual]]&lt;500,
       0,
       IF(tbActuals[[#This Row],[Actual]]&lt; 1500,
             1500,
             tbActuals[[#This Row],[Actual]]))</f>
        <v>4984</v>
      </c>
      <c r="I2500" t="str">
        <f>VLOOKUP(tbActuals[[#This Row],[Country]],
                          tbRegions[], 2, FALSE)</f>
        <v>Europe</v>
      </c>
    </row>
    <row r="2501" spans="1:9" x14ac:dyDescent="0.35">
      <c r="A2501" s="1">
        <v>43891</v>
      </c>
      <c r="B2501" t="s">
        <v>71</v>
      </c>
      <c r="C2501" t="s">
        <v>21</v>
      </c>
      <c r="D2501" t="s">
        <v>8</v>
      </c>
      <c r="E2501" s="2">
        <v>4586</v>
      </c>
      <c r="F2501" t="str">
        <f>IFERROR(VLOOKUP(TRIM(tbActuals[[#This Row],[IT Department]]),
                                                  tbDepartments[], 2, FALSE),
                         "")</f>
        <v>BU Support</v>
      </c>
      <c r="G2501" t="str">
        <f>VLOOKUP(tbActuals[[#This Row],[IT Department]],
                           tbDepartments[], 3,FALSE)</f>
        <v>Max Gin</v>
      </c>
      <c r="H2501" s="2">
        <f>IF(tbActuals[[#This Row],[Actual]]&lt;500,
       0,
       IF(tbActuals[[#This Row],[Actual]]&lt; 1500,
             1500,
             tbActuals[[#This Row],[Actual]]))</f>
        <v>4586</v>
      </c>
      <c r="I2501" t="str">
        <f>VLOOKUP(tbActuals[[#This Row],[Country]],
                          tbRegions[], 2, FALSE)</f>
        <v>USA</v>
      </c>
    </row>
    <row r="2502" spans="1:9" x14ac:dyDescent="0.35">
      <c r="A2502" s="1">
        <v>43891</v>
      </c>
      <c r="B2502" t="s">
        <v>71</v>
      </c>
      <c r="C2502" t="s">
        <v>22</v>
      </c>
      <c r="D2502" t="s">
        <v>7</v>
      </c>
      <c r="E2502" s="2">
        <v>788</v>
      </c>
      <c r="F2502" t="str">
        <f>IFERROR(VLOOKUP(TRIM(tbActuals[[#This Row],[IT Department]]),
                                                  tbDepartments[], 2, FALSE),
                         "")</f>
        <v>BU Support</v>
      </c>
      <c r="G2502" t="str">
        <f>VLOOKUP(tbActuals[[#This Row],[IT Department]],
                           tbDepartments[], 3,FALSE)</f>
        <v>Max Gin</v>
      </c>
      <c r="H2502" s="2">
        <f>IF(tbActuals[[#This Row],[Actual]]&lt;500,
       0,
       IF(tbActuals[[#This Row],[Actual]]&lt; 1500,
             1500,
             tbActuals[[#This Row],[Actual]]))</f>
        <v>1500</v>
      </c>
      <c r="I2502" t="str">
        <f>VLOOKUP(tbActuals[[#This Row],[Country]],
                          tbRegions[], 2, FALSE)</f>
        <v>Europe</v>
      </c>
    </row>
    <row r="2503" spans="1:9" x14ac:dyDescent="0.35">
      <c r="A2503" s="1">
        <v>43891</v>
      </c>
      <c r="B2503" t="s">
        <v>72</v>
      </c>
      <c r="C2503" t="s">
        <v>24</v>
      </c>
      <c r="D2503" t="s">
        <v>43</v>
      </c>
      <c r="E2503" s="2">
        <v>9</v>
      </c>
      <c r="F2503" t="str">
        <f>IFERROR(VLOOKUP(TRIM(tbActuals[[#This Row],[IT Department]]),
                                                  tbDepartments[], 2, FALSE),
                         "")</f>
        <v>Functional</v>
      </c>
      <c r="G2503" t="str">
        <f>VLOOKUP(tbActuals[[#This Row],[IT Department]],
                           tbDepartments[], 3,FALSE)</f>
        <v>Marcia Carr</v>
      </c>
      <c r="H2503" s="2">
        <f>IF(tbActuals[[#This Row],[Actual]]&lt;500,
       0,
       IF(tbActuals[[#This Row],[Actual]]&lt; 1500,
             1500,
             tbActuals[[#This Row],[Actual]]))</f>
        <v>0</v>
      </c>
      <c r="I2503" t="str">
        <f>VLOOKUP(tbActuals[[#This Row],[Country]],
                          tbRegions[], 2, FALSE)</f>
        <v>Europe</v>
      </c>
    </row>
    <row r="2504" spans="1:9" x14ac:dyDescent="0.35">
      <c r="A2504" s="1">
        <v>43891</v>
      </c>
      <c r="B2504" t="s">
        <v>72</v>
      </c>
      <c r="C2504" t="s">
        <v>24</v>
      </c>
      <c r="D2504" t="s">
        <v>51</v>
      </c>
      <c r="E2504" s="2">
        <v>3</v>
      </c>
      <c r="F2504" t="str">
        <f>IFERROR(VLOOKUP(TRIM(tbActuals[[#This Row],[IT Department]]),
                                                  tbDepartments[], 2, FALSE),
                         "")</f>
        <v>Functional</v>
      </c>
      <c r="G2504" t="str">
        <f>VLOOKUP(tbActuals[[#This Row],[IT Department]],
                           tbDepartments[], 3,FALSE)</f>
        <v>Marcia Carr</v>
      </c>
      <c r="H2504" s="2">
        <f>IF(tbActuals[[#This Row],[Actual]]&lt;500,
       0,
       IF(tbActuals[[#This Row],[Actual]]&lt; 1500,
             1500,
             tbActuals[[#This Row],[Actual]]))</f>
        <v>0</v>
      </c>
      <c r="I2504" t="str">
        <f>VLOOKUP(tbActuals[[#This Row],[Country]],
                          tbRegions[], 2, FALSE)</f>
        <v>Europe</v>
      </c>
    </row>
    <row r="2505" spans="1:9" x14ac:dyDescent="0.35">
      <c r="A2505" s="1">
        <v>43891</v>
      </c>
      <c r="B2505" t="s">
        <v>72</v>
      </c>
      <c r="C2505" t="s">
        <v>6</v>
      </c>
      <c r="D2505" t="s">
        <v>51</v>
      </c>
      <c r="E2505" s="2">
        <v>59160</v>
      </c>
      <c r="F2505" t="str">
        <f>IFERROR(VLOOKUP(TRIM(tbActuals[[#This Row],[IT Department]]),
                                                  tbDepartments[], 2, FALSE),
                         "")</f>
        <v>Functional</v>
      </c>
      <c r="G2505" t="str">
        <f>VLOOKUP(tbActuals[[#This Row],[IT Department]],
                           tbDepartments[], 3,FALSE)</f>
        <v>Marcia Carr</v>
      </c>
      <c r="H2505" s="2">
        <f>IF(tbActuals[[#This Row],[Actual]]&lt;500,
       0,
       IF(tbActuals[[#This Row],[Actual]]&lt; 1500,
             1500,
             tbActuals[[#This Row],[Actual]]))</f>
        <v>59160</v>
      </c>
      <c r="I2505" t="str">
        <f>VLOOKUP(tbActuals[[#This Row],[Country]],
                          tbRegions[], 2, FALSE)</f>
        <v>Europe</v>
      </c>
    </row>
    <row r="2506" spans="1:9" x14ac:dyDescent="0.35">
      <c r="A2506" s="1">
        <v>43891</v>
      </c>
      <c r="B2506" t="s">
        <v>72</v>
      </c>
      <c r="C2506" t="s">
        <v>6</v>
      </c>
      <c r="D2506" t="s">
        <v>7</v>
      </c>
      <c r="E2506" s="2">
        <v>1841</v>
      </c>
      <c r="F2506" t="str">
        <f>IFERROR(VLOOKUP(TRIM(tbActuals[[#This Row],[IT Department]]),
                                                  tbDepartments[], 2, FALSE),
                         "")</f>
        <v>Functional</v>
      </c>
      <c r="G2506" t="str">
        <f>VLOOKUP(tbActuals[[#This Row],[IT Department]],
                           tbDepartments[], 3,FALSE)</f>
        <v>Marcia Carr</v>
      </c>
      <c r="H2506" s="2">
        <f>IF(tbActuals[[#This Row],[Actual]]&lt;500,
       0,
       IF(tbActuals[[#This Row],[Actual]]&lt; 1500,
             1500,
             tbActuals[[#This Row],[Actual]]))</f>
        <v>1841</v>
      </c>
      <c r="I2506" t="str">
        <f>VLOOKUP(tbActuals[[#This Row],[Country]],
                          tbRegions[], 2, FALSE)</f>
        <v>Europe</v>
      </c>
    </row>
    <row r="2507" spans="1:9" x14ac:dyDescent="0.35">
      <c r="A2507" s="1">
        <v>43891</v>
      </c>
      <c r="B2507" t="s">
        <v>72</v>
      </c>
      <c r="C2507" t="s">
        <v>36</v>
      </c>
      <c r="D2507" t="s">
        <v>34</v>
      </c>
      <c r="E2507" s="2">
        <v>76</v>
      </c>
      <c r="F2507" t="str">
        <f>IFERROR(VLOOKUP(TRIM(tbActuals[[#This Row],[IT Department]]),
                                                  tbDepartments[], 2, FALSE),
                         "")</f>
        <v>Functional</v>
      </c>
      <c r="G2507" t="str">
        <f>VLOOKUP(tbActuals[[#This Row],[IT Department]],
                           tbDepartments[], 3,FALSE)</f>
        <v>Marcia Carr</v>
      </c>
      <c r="H2507" s="2">
        <f>IF(tbActuals[[#This Row],[Actual]]&lt;500,
       0,
       IF(tbActuals[[#This Row],[Actual]]&lt; 1500,
             1500,
             tbActuals[[#This Row],[Actual]]))</f>
        <v>0</v>
      </c>
      <c r="I2507" t="str">
        <f>VLOOKUP(tbActuals[[#This Row],[Country]],
                          tbRegions[], 2, FALSE)</f>
        <v>Canada</v>
      </c>
    </row>
    <row r="2508" spans="1:9" x14ac:dyDescent="0.35">
      <c r="A2508" s="1">
        <v>43891</v>
      </c>
      <c r="B2508" t="s">
        <v>72</v>
      </c>
      <c r="C2508" t="s">
        <v>11</v>
      </c>
      <c r="D2508" t="s">
        <v>43</v>
      </c>
      <c r="E2508" s="2">
        <v>-91</v>
      </c>
      <c r="F2508" t="str">
        <f>IFERROR(VLOOKUP(TRIM(tbActuals[[#This Row],[IT Department]]),
                                                  tbDepartments[], 2, FALSE),
                         "")</f>
        <v>Functional</v>
      </c>
      <c r="G2508" t="str">
        <f>VLOOKUP(tbActuals[[#This Row],[IT Department]],
                           tbDepartments[], 3,FALSE)</f>
        <v>Marcia Carr</v>
      </c>
      <c r="H2508" s="2">
        <f>IF(tbActuals[[#This Row],[Actual]]&lt;500,
       0,
       IF(tbActuals[[#This Row],[Actual]]&lt; 1500,
             1500,
             tbActuals[[#This Row],[Actual]]))</f>
        <v>0</v>
      </c>
      <c r="I2508" t="str">
        <f>VLOOKUP(tbActuals[[#This Row],[Country]],
                          tbRegions[], 2, FALSE)</f>
        <v>Europe</v>
      </c>
    </row>
    <row r="2509" spans="1:9" x14ac:dyDescent="0.35">
      <c r="A2509" s="1">
        <v>43891</v>
      </c>
      <c r="B2509" t="s">
        <v>72</v>
      </c>
      <c r="C2509" t="s">
        <v>11</v>
      </c>
      <c r="D2509" t="s">
        <v>51</v>
      </c>
      <c r="E2509" s="2">
        <v>16885</v>
      </c>
      <c r="F2509" t="str">
        <f>IFERROR(VLOOKUP(TRIM(tbActuals[[#This Row],[IT Department]]),
                                                  tbDepartments[], 2, FALSE),
                         "")</f>
        <v>Functional</v>
      </c>
      <c r="G2509" t="str">
        <f>VLOOKUP(tbActuals[[#This Row],[IT Department]],
                           tbDepartments[], 3,FALSE)</f>
        <v>Marcia Carr</v>
      </c>
      <c r="H2509" s="2">
        <f>IF(tbActuals[[#This Row],[Actual]]&lt;500,
       0,
       IF(tbActuals[[#This Row],[Actual]]&lt; 1500,
             1500,
             tbActuals[[#This Row],[Actual]]))</f>
        <v>16885</v>
      </c>
      <c r="I2509" t="str">
        <f>VLOOKUP(tbActuals[[#This Row],[Country]],
                          tbRegions[], 2, FALSE)</f>
        <v>Europe</v>
      </c>
    </row>
    <row r="2510" spans="1:9" x14ac:dyDescent="0.35">
      <c r="A2510" s="1">
        <v>43891</v>
      </c>
      <c r="B2510" t="s">
        <v>72</v>
      </c>
      <c r="C2510" t="s">
        <v>11</v>
      </c>
      <c r="D2510" t="s">
        <v>34</v>
      </c>
      <c r="E2510" s="2">
        <v>12317</v>
      </c>
      <c r="F2510" t="str">
        <f>IFERROR(VLOOKUP(TRIM(tbActuals[[#This Row],[IT Department]]),
                                                  tbDepartments[], 2, FALSE),
                         "")</f>
        <v>Functional</v>
      </c>
      <c r="G2510" t="str">
        <f>VLOOKUP(tbActuals[[#This Row],[IT Department]],
                           tbDepartments[], 3,FALSE)</f>
        <v>Marcia Carr</v>
      </c>
      <c r="H2510" s="2">
        <f>IF(tbActuals[[#This Row],[Actual]]&lt;500,
       0,
       IF(tbActuals[[#This Row],[Actual]]&lt; 1500,
             1500,
             tbActuals[[#This Row],[Actual]]))</f>
        <v>12317</v>
      </c>
      <c r="I2510" t="str">
        <f>VLOOKUP(tbActuals[[#This Row],[Country]],
                          tbRegions[], 2, FALSE)</f>
        <v>Canada</v>
      </c>
    </row>
    <row r="2511" spans="1:9" x14ac:dyDescent="0.35">
      <c r="A2511" s="1">
        <v>43891</v>
      </c>
      <c r="B2511" t="s">
        <v>72</v>
      </c>
      <c r="C2511" t="s">
        <v>11</v>
      </c>
      <c r="D2511" t="s">
        <v>42</v>
      </c>
      <c r="E2511" s="2">
        <v>1035</v>
      </c>
      <c r="F2511" t="str">
        <f>IFERROR(VLOOKUP(TRIM(tbActuals[[#This Row],[IT Department]]),
                                                  tbDepartments[], 2, FALSE),
                         "")</f>
        <v>Functional</v>
      </c>
      <c r="G2511" t="str">
        <f>VLOOKUP(tbActuals[[#This Row],[IT Department]],
                           tbDepartments[], 3,FALSE)</f>
        <v>Marcia Carr</v>
      </c>
      <c r="H2511" s="2">
        <f>IF(tbActuals[[#This Row],[Actual]]&lt;500,
       0,
       IF(tbActuals[[#This Row],[Actual]]&lt; 1500,
             1500,
             tbActuals[[#This Row],[Actual]]))</f>
        <v>1500</v>
      </c>
      <c r="I2511" t="str">
        <f>VLOOKUP(tbActuals[[#This Row],[Country]],
                          tbRegions[], 2, FALSE)</f>
        <v>Europe</v>
      </c>
    </row>
    <row r="2512" spans="1:9" x14ac:dyDescent="0.35">
      <c r="A2512" s="1">
        <v>43891</v>
      </c>
      <c r="B2512" t="s">
        <v>72</v>
      </c>
      <c r="C2512" t="s">
        <v>11</v>
      </c>
      <c r="D2512" t="s">
        <v>12</v>
      </c>
      <c r="E2512" s="2">
        <v>1895</v>
      </c>
      <c r="F2512" t="str">
        <f>IFERROR(VLOOKUP(TRIM(tbActuals[[#This Row],[IT Department]]),
                                                  tbDepartments[], 2, FALSE),
                         "")</f>
        <v>Functional</v>
      </c>
      <c r="G2512" t="str">
        <f>VLOOKUP(tbActuals[[#This Row],[IT Department]],
                           tbDepartments[], 3,FALSE)</f>
        <v>Marcia Carr</v>
      </c>
      <c r="H2512" s="2">
        <f>IF(tbActuals[[#This Row],[Actual]]&lt;500,
       0,
       IF(tbActuals[[#This Row],[Actual]]&lt; 1500,
             1500,
             tbActuals[[#This Row],[Actual]]))</f>
        <v>1895</v>
      </c>
      <c r="I2512" t="str">
        <f>VLOOKUP(tbActuals[[#This Row],[Country]],
                          tbRegions[], 2, FALSE)</f>
        <v>Europe</v>
      </c>
    </row>
    <row r="2513" spans="1:9" x14ac:dyDescent="0.35">
      <c r="A2513" s="1">
        <v>43891</v>
      </c>
      <c r="B2513" t="s">
        <v>72</v>
      </c>
      <c r="C2513" t="s">
        <v>11</v>
      </c>
      <c r="D2513" t="s">
        <v>45</v>
      </c>
      <c r="E2513" s="2">
        <v>2378</v>
      </c>
      <c r="F2513" t="str">
        <f>IFERROR(VLOOKUP(TRIM(tbActuals[[#This Row],[IT Department]]),
                                                  tbDepartments[], 2, FALSE),
                         "")</f>
        <v>Functional</v>
      </c>
      <c r="G2513" t="str">
        <f>VLOOKUP(tbActuals[[#This Row],[IT Department]],
                           tbDepartments[], 3,FALSE)</f>
        <v>Marcia Carr</v>
      </c>
      <c r="H2513" s="2">
        <f>IF(tbActuals[[#This Row],[Actual]]&lt;500,
       0,
       IF(tbActuals[[#This Row],[Actual]]&lt; 1500,
             1500,
             tbActuals[[#This Row],[Actual]]))</f>
        <v>2378</v>
      </c>
      <c r="I2513" t="str">
        <f>VLOOKUP(tbActuals[[#This Row],[Country]],
                          tbRegions[], 2, FALSE)</f>
        <v>Europe</v>
      </c>
    </row>
    <row r="2514" spans="1:9" x14ac:dyDescent="0.35">
      <c r="A2514" s="1">
        <v>43891</v>
      </c>
      <c r="B2514" t="s">
        <v>72</v>
      </c>
      <c r="C2514" t="s">
        <v>15</v>
      </c>
      <c r="D2514" t="s">
        <v>43</v>
      </c>
      <c r="E2514" s="2">
        <v>33</v>
      </c>
      <c r="F2514" t="str">
        <f>IFERROR(VLOOKUP(TRIM(tbActuals[[#This Row],[IT Department]]),
                                                  tbDepartments[], 2, FALSE),
                         "")</f>
        <v>Functional</v>
      </c>
      <c r="G2514" t="str">
        <f>VLOOKUP(tbActuals[[#This Row],[IT Department]],
                           tbDepartments[], 3,FALSE)</f>
        <v>Marcia Carr</v>
      </c>
      <c r="H2514" s="2">
        <f>IF(tbActuals[[#This Row],[Actual]]&lt;500,
       0,
       IF(tbActuals[[#This Row],[Actual]]&lt; 1500,
             1500,
             tbActuals[[#This Row],[Actual]]))</f>
        <v>0</v>
      </c>
      <c r="I2514" t="str">
        <f>VLOOKUP(tbActuals[[#This Row],[Country]],
                          tbRegions[], 2, FALSE)</f>
        <v>Europe</v>
      </c>
    </row>
    <row r="2515" spans="1:9" x14ac:dyDescent="0.35">
      <c r="A2515" s="1">
        <v>43891</v>
      </c>
      <c r="B2515" t="s">
        <v>72</v>
      </c>
      <c r="C2515" t="s">
        <v>15</v>
      </c>
      <c r="D2515" t="s">
        <v>51</v>
      </c>
      <c r="E2515" s="2">
        <v>89</v>
      </c>
      <c r="F2515" t="str">
        <f>IFERROR(VLOOKUP(TRIM(tbActuals[[#This Row],[IT Department]]),
                                                  tbDepartments[], 2, FALSE),
                         "")</f>
        <v>Functional</v>
      </c>
      <c r="G2515" t="str">
        <f>VLOOKUP(tbActuals[[#This Row],[IT Department]],
                           tbDepartments[], 3,FALSE)</f>
        <v>Marcia Carr</v>
      </c>
      <c r="H2515" s="2">
        <f>IF(tbActuals[[#This Row],[Actual]]&lt;500,
       0,
       IF(tbActuals[[#This Row],[Actual]]&lt; 1500,
             1500,
             tbActuals[[#This Row],[Actual]]))</f>
        <v>0</v>
      </c>
      <c r="I2515" t="str">
        <f>VLOOKUP(tbActuals[[#This Row],[Country]],
                          tbRegions[], 2, FALSE)</f>
        <v>Europe</v>
      </c>
    </row>
    <row r="2516" spans="1:9" x14ac:dyDescent="0.35">
      <c r="A2516" s="1">
        <v>43891</v>
      </c>
      <c r="B2516" t="s">
        <v>72</v>
      </c>
      <c r="C2516" t="s">
        <v>15</v>
      </c>
      <c r="D2516" t="s">
        <v>34</v>
      </c>
      <c r="E2516" s="2">
        <v>12</v>
      </c>
      <c r="F2516" t="str">
        <f>IFERROR(VLOOKUP(TRIM(tbActuals[[#This Row],[IT Department]]),
                                                  tbDepartments[], 2, FALSE),
                         "")</f>
        <v>Functional</v>
      </c>
      <c r="G2516" t="str">
        <f>VLOOKUP(tbActuals[[#This Row],[IT Department]],
                           tbDepartments[], 3,FALSE)</f>
        <v>Marcia Carr</v>
      </c>
      <c r="H2516" s="2">
        <f>IF(tbActuals[[#This Row],[Actual]]&lt;500,
       0,
       IF(tbActuals[[#This Row],[Actual]]&lt; 1500,
             1500,
             tbActuals[[#This Row],[Actual]]))</f>
        <v>0</v>
      </c>
      <c r="I2516" t="str">
        <f>VLOOKUP(tbActuals[[#This Row],[Country]],
                          tbRegions[], 2, FALSE)</f>
        <v>Canada</v>
      </c>
    </row>
    <row r="2517" spans="1:9" x14ac:dyDescent="0.35">
      <c r="A2517" s="1">
        <v>43891</v>
      </c>
      <c r="B2517" t="s">
        <v>72</v>
      </c>
      <c r="C2517" t="s">
        <v>15</v>
      </c>
      <c r="D2517" t="s">
        <v>42</v>
      </c>
      <c r="E2517" s="2">
        <v>-2343</v>
      </c>
      <c r="F2517" t="str">
        <f>IFERROR(VLOOKUP(TRIM(tbActuals[[#This Row],[IT Department]]),
                                                  tbDepartments[], 2, FALSE),
                         "")</f>
        <v>Functional</v>
      </c>
      <c r="G2517" t="str">
        <f>VLOOKUP(tbActuals[[#This Row],[IT Department]],
                           tbDepartments[], 3,FALSE)</f>
        <v>Marcia Carr</v>
      </c>
      <c r="H2517" s="2">
        <f>IF(tbActuals[[#This Row],[Actual]]&lt;500,
       0,
       IF(tbActuals[[#This Row],[Actual]]&lt; 1500,
             1500,
             tbActuals[[#This Row],[Actual]]))</f>
        <v>0</v>
      </c>
      <c r="I2517" t="str">
        <f>VLOOKUP(tbActuals[[#This Row],[Country]],
                          tbRegions[], 2, FALSE)</f>
        <v>Europe</v>
      </c>
    </row>
    <row r="2518" spans="1:9" x14ac:dyDescent="0.35">
      <c r="A2518" s="1">
        <v>43891</v>
      </c>
      <c r="B2518" t="s">
        <v>72</v>
      </c>
      <c r="C2518" t="s">
        <v>15</v>
      </c>
      <c r="D2518" t="s">
        <v>12</v>
      </c>
      <c r="E2518" s="2">
        <v>-152</v>
      </c>
      <c r="F2518" t="str">
        <f>IFERROR(VLOOKUP(TRIM(tbActuals[[#This Row],[IT Department]]),
                                                  tbDepartments[], 2, FALSE),
                         "")</f>
        <v>Functional</v>
      </c>
      <c r="G2518" t="str">
        <f>VLOOKUP(tbActuals[[#This Row],[IT Department]],
                           tbDepartments[], 3,FALSE)</f>
        <v>Marcia Carr</v>
      </c>
      <c r="H2518" s="2">
        <f>IF(tbActuals[[#This Row],[Actual]]&lt;500,
       0,
       IF(tbActuals[[#This Row],[Actual]]&lt; 1500,
             1500,
             tbActuals[[#This Row],[Actual]]))</f>
        <v>0</v>
      </c>
      <c r="I2518" t="str">
        <f>VLOOKUP(tbActuals[[#This Row],[Country]],
                          tbRegions[], 2, FALSE)</f>
        <v>Europe</v>
      </c>
    </row>
    <row r="2519" spans="1:9" x14ac:dyDescent="0.35">
      <c r="A2519" s="1">
        <v>43891</v>
      </c>
      <c r="B2519" t="s">
        <v>72</v>
      </c>
      <c r="C2519" t="s">
        <v>38</v>
      </c>
      <c r="D2519" t="s">
        <v>43</v>
      </c>
      <c r="E2519" s="2">
        <v>35</v>
      </c>
      <c r="F2519" t="str">
        <f>IFERROR(VLOOKUP(TRIM(tbActuals[[#This Row],[IT Department]]),
                                                  tbDepartments[], 2, FALSE),
                         "")</f>
        <v>Functional</v>
      </c>
      <c r="G2519" t="str">
        <f>VLOOKUP(tbActuals[[#This Row],[IT Department]],
                           tbDepartments[], 3,FALSE)</f>
        <v>Marcia Carr</v>
      </c>
      <c r="H2519" s="2">
        <f>IF(tbActuals[[#This Row],[Actual]]&lt;500,
       0,
       IF(tbActuals[[#This Row],[Actual]]&lt; 1500,
             1500,
             tbActuals[[#This Row],[Actual]]))</f>
        <v>0</v>
      </c>
      <c r="I2519" t="str">
        <f>VLOOKUP(tbActuals[[#This Row],[Country]],
                          tbRegions[], 2, FALSE)</f>
        <v>Europe</v>
      </c>
    </row>
    <row r="2520" spans="1:9" x14ac:dyDescent="0.35">
      <c r="A2520" s="1">
        <v>43891</v>
      </c>
      <c r="B2520" t="s">
        <v>72</v>
      </c>
      <c r="C2520" t="s">
        <v>17</v>
      </c>
      <c r="D2520" t="s">
        <v>43</v>
      </c>
      <c r="E2520" s="2">
        <v>33</v>
      </c>
      <c r="F2520" t="str">
        <f>IFERROR(VLOOKUP(TRIM(tbActuals[[#This Row],[IT Department]]),
                                                  tbDepartments[], 2, FALSE),
                         "")</f>
        <v>Functional</v>
      </c>
      <c r="G2520" t="str">
        <f>VLOOKUP(tbActuals[[#This Row],[IT Department]],
                           tbDepartments[], 3,FALSE)</f>
        <v>Marcia Carr</v>
      </c>
      <c r="H2520" s="2">
        <f>IF(tbActuals[[#This Row],[Actual]]&lt;500,
       0,
       IF(tbActuals[[#This Row],[Actual]]&lt; 1500,
             1500,
             tbActuals[[#This Row],[Actual]]))</f>
        <v>0</v>
      </c>
      <c r="I2520" t="str">
        <f>VLOOKUP(tbActuals[[#This Row],[Country]],
                          tbRegions[], 2, FALSE)</f>
        <v>Europe</v>
      </c>
    </row>
    <row r="2521" spans="1:9" x14ac:dyDescent="0.35">
      <c r="A2521" s="1">
        <v>43891</v>
      </c>
      <c r="B2521" t="s">
        <v>72</v>
      </c>
      <c r="C2521" t="s">
        <v>17</v>
      </c>
      <c r="D2521" t="s">
        <v>12</v>
      </c>
      <c r="E2521" s="2">
        <v>108</v>
      </c>
      <c r="F2521" t="str">
        <f>IFERROR(VLOOKUP(TRIM(tbActuals[[#This Row],[IT Department]]),
                                                  tbDepartments[], 2, FALSE),
                         "")</f>
        <v>Functional</v>
      </c>
      <c r="G2521" t="str">
        <f>VLOOKUP(tbActuals[[#This Row],[IT Department]],
                           tbDepartments[], 3,FALSE)</f>
        <v>Marcia Carr</v>
      </c>
      <c r="H2521" s="2">
        <f>IF(tbActuals[[#This Row],[Actual]]&lt;500,
       0,
       IF(tbActuals[[#This Row],[Actual]]&lt; 1500,
             1500,
             tbActuals[[#This Row],[Actual]]))</f>
        <v>0</v>
      </c>
      <c r="I2521" t="str">
        <f>VLOOKUP(tbActuals[[#This Row],[Country]],
                          tbRegions[], 2, FALSE)</f>
        <v>Europe</v>
      </c>
    </row>
    <row r="2522" spans="1:9" x14ac:dyDescent="0.35">
      <c r="A2522" s="1">
        <v>43891</v>
      </c>
      <c r="B2522" t="s">
        <v>72</v>
      </c>
      <c r="C2522" t="s">
        <v>20</v>
      </c>
      <c r="D2522" t="s">
        <v>43</v>
      </c>
      <c r="E2522" s="2">
        <v>16</v>
      </c>
      <c r="F2522" t="str">
        <f>IFERROR(VLOOKUP(TRIM(tbActuals[[#This Row],[IT Department]]),
                                                  tbDepartments[], 2, FALSE),
                         "")</f>
        <v>Functional</v>
      </c>
      <c r="G2522" t="str">
        <f>VLOOKUP(tbActuals[[#This Row],[IT Department]],
                           tbDepartments[], 3,FALSE)</f>
        <v>Marcia Carr</v>
      </c>
      <c r="H2522" s="2">
        <f>IF(tbActuals[[#This Row],[Actual]]&lt;500,
       0,
       IF(tbActuals[[#This Row],[Actual]]&lt; 1500,
             1500,
             tbActuals[[#This Row],[Actual]]))</f>
        <v>0</v>
      </c>
      <c r="I2522" t="str">
        <f>VLOOKUP(tbActuals[[#This Row],[Country]],
                          tbRegions[], 2, FALSE)</f>
        <v>Europe</v>
      </c>
    </row>
    <row r="2523" spans="1:9" x14ac:dyDescent="0.35">
      <c r="A2523" s="1">
        <v>43891</v>
      </c>
      <c r="B2523" t="s">
        <v>72</v>
      </c>
      <c r="C2523" t="s">
        <v>20</v>
      </c>
      <c r="D2523" t="s">
        <v>51</v>
      </c>
      <c r="E2523" s="2">
        <v>119</v>
      </c>
      <c r="F2523" t="str">
        <f>IFERROR(VLOOKUP(TRIM(tbActuals[[#This Row],[IT Department]]),
                                                  tbDepartments[], 2, FALSE),
                         "")</f>
        <v>Functional</v>
      </c>
      <c r="G2523" t="str">
        <f>VLOOKUP(tbActuals[[#This Row],[IT Department]],
                           tbDepartments[], 3,FALSE)</f>
        <v>Marcia Carr</v>
      </c>
      <c r="H2523" s="2">
        <f>IF(tbActuals[[#This Row],[Actual]]&lt;500,
       0,
       IF(tbActuals[[#This Row],[Actual]]&lt; 1500,
             1500,
             tbActuals[[#This Row],[Actual]]))</f>
        <v>0</v>
      </c>
      <c r="I2523" t="str">
        <f>VLOOKUP(tbActuals[[#This Row],[Country]],
                          tbRegions[], 2, FALSE)</f>
        <v>Europe</v>
      </c>
    </row>
    <row r="2524" spans="1:9" x14ac:dyDescent="0.35">
      <c r="A2524" s="1">
        <v>43891</v>
      </c>
      <c r="B2524" t="s">
        <v>72</v>
      </c>
      <c r="C2524" t="s">
        <v>20</v>
      </c>
      <c r="D2524" t="s">
        <v>34</v>
      </c>
      <c r="E2524" s="2">
        <v>398</v>
      </c>
      <c r="F2524" t="str">
        <f>IFERROR(VLOOKUP(TRIM(tbActuals[[#This Row],[IT Department]]),
                                                  tbDepartments[], 2, FALSE),
                         "")</f>
        <v>Functional</v>
      </c>
      <c r="G2524" t="str">
        <f>VLOOKUP(tbActuals[[#This Row],[IT Department]],
                           tbDepartments[], 3,FALSE)</f>
        <v>Marcia Carr</v>
      </c>
      <c r="H2524" s="2">
        <f>IF(tbActuals[[#This Row],[Actual]]&lt;500,
       0,
       IF(tbActuals[[#This Row],[Actual]]&lt; 1500,
             1500,
             tbActuals[[#This Row],[Actual]]))</f>
        <v>0</v>
      </c>
      <c r="I2524" t="str">
        <f>VLOOKUP(tbActuals[[#This Row],[Country]],
                          tbRegions[], 2, FALSE)</f>
        <v>Canada</v>
      </c>
    </row>
    <row r="2525" spans="1:9" x14ac:dyDescent="0.35">
      <c r="A2525" s="1">
        <v>43891</v>
      </c>
      <c r="B2525" t="s">
        <v>72</v>
      </c>
      <c r="C2525" t="s">
        <v>20</v>
      </c>
      <c r="D2525" t="s">
        <v>12</v>
      </c>
      <c r="E2525" s="2">
        <v>412</v>
      </c>
      <c r="F2525" t="str">
        <f>IFERROR(VLOOKUP(TRIM(tbActuals[[#This Row],[IT Department]]),
                                                  tbDepartments[], 2, FALSE),
                         "")</f>
        <v>Functional</v>
      </c>
      <c r="G2525" t="str">
        <f>VLOOKUP(tbActuals[[#This Row],[IT Department]],
                           tbDepartments[], 3,FALSE)</f>
        <v>Marcia Carr</v>
      </c>
      <c r="H2525" s="2">
        <f>IF(tbActuals[[#This Row],[Actual]]&lt;500,
       0,
       IF(tbActuals[[#This Row],[Actual]]&lt; 1500,
             1500,
             tbActuals[[#This Row],[Actual]]))</f>
        <v>0</v>
      </c>
      <c r="I2525" t="str">
        <f>VLOOKUP(tbActuals[[#This Row],[Country]],
                          tbRegions[], 2, FALSE)</f>
        <v>Europe</v>
      </c>
    </row>
    <row r="2526" spans="1:9" x14ac:dyDescent="0.35">
      <c r="A2526" s="1">
        <v>43891</v>
      </c>
      <c r="B2526" t="s">
        <v>72</v>
      </c>
      <c r="C2526" t="s">
        <v>21</v>
      </c>
      <c r="D2526" t="s">
        <v>43</v>
      </c>
      <c r="E2526" s="2">
        <v>59</v>
      </c>
      <c r="F2526" t="str">
        <f>IFERROR(VLOOKUP(TRIM(tbActuals[[#This Row],[IT Department]]),
                                                  tbDepartments[], 2, FALSE),
                         "")</f>
        <v>Functional</v>
      </c>
      <c r="G2526" t="str">
        <f>VLOOKUP(tbActuals[[#This Row],[IT Department]],
                           tbDepartments[], 3,FALSE)</f>
        <v>Marcia Carr</v>
      </c>
      <c r="H2526" s="2">
        <f>IF(tbActuals[[#This Row],[Actual]]&lt;500,
       0,
       IF(tbActuals[[#This Row],[Actual]]&lt; 1500,
             1500,
             tbActuals[[#This Row],[Actual]]))</f>
        <v>0</v>
      </c>
      <c r="I2526" t="str">
        <f>VLOOKUP(tbActuals[[#This Row],[Country]],
                          tbRegions[], 2, FALSE)</f>
        <v>Europe</v>
      </c>
    </row>
    <row r="2527" spans="1:9" x14ac:dyDescent="0.35">
      <c r="A2527" s="1">
        <v>43891</v>
      </c>
      <c r="B2527" t="s">
        <v>72</v>
      </c>
      <c r="C2527" t="s">
        <v>21</v>
      </c>
      <c r="D2527" t="s">
        <v>51</v>
      </c>
      <c r="E2527" s="2">
        <v>181</v>
      </c>
      <c r="F2527" t="str">
        <f>IFERROR(VLOOKUP(TRIM(tbActuals[[#This Row],[IT Department]]),
                                                  tbDepartments[], 2, FALSE),
                         "")</f>
        <v>Functional</v>
      </c>
      <c r="G2527" t="str">
        <f>VLOOKUP(tbActuals[[#This Row],[IT Department]],
                           tbDepartments[], 3,FALSE)</f>
        <v>Marcia Carr</v>
      </c>
      <c r="H2527" s="2">
        <f>IF(tbActuals[[#This Row],[Actual]]&lt;500,
       0,
       IF(tbActuals[[#This Row],[Actual]]&lt; 1500,
             1500,
             tbActuals[[#This Row],[Actual]]))</f>
        <v>0</v>
      </c>
      <c r="I2527" t="str">
        <f>VLOOKUP(tbActuals[[#This Row],[Country]],
                          tbRegions[], 2, FALSE)</f>
        <v>Europe</v>
      </c>
    </row>
    <row r="2528" spans="1:9" x14ac:dyDescent="0.35">
      <c r="A2528" s="1">
        <v>43891</v>
      </c>
      <c r="B2528" t="s">
        <v>72</v>
      </c>
      <c r="C2528" t="s">
        <v>21</v>
      </c>
      <c r="D2528" t="s">
        <v>34</v>
      </c>
      <c r="E2528" s="2">
        <v>3867</v>
      </c>
      <c r="F2528" t="str">
        <f>IFERROR(VLOOKUP(TRIM(tbActuals[[#This Row],[IT Department]]),
                                                  tbDepartments[], 2, FALSE),
                         "")</f>
        <v>Functional</v>
      </c>
      <c r="G2528" t="str">
        <f>VLOOKUP(tbActuals[[#This Row],[IT Department]],
                           tbDepartments[], 3,FALSE)</f>
        <v>Marcia Carr</v>
      </c>
      <c r="H2528" s="2">
        <f>IF(tbActuals[[#This Row],[Actual]]&lt;500,
       0,
       IF(tbActuals[[#This Row],[Actual]]&lt; 1500,
             1500,
             tbActuals[[#This Row],[Actual]]))</f>
        <v>3867</v>
      </c>
      <c r="I2528" t="str">
        <f>VLOOKUP(tbActuals[[#This Row],[Country]],
                          tbRegions[], 2, FALSE)</f>
        <v>Canada</v>
      </c>
    </row>
    <row r="2529" spans="1:9" x14ac:dyDescent="0.35">
      <c r="A2529" s="1">
        <v>43891</v>
      </c>
      <c r="B2529" t="s">
        <v>72</v>
      </c>
      <c r="C2529" t="s">
        <v>21</v>
      </c>
      <c r="D2529" t="s">
        <v>42</v>
      </c>
      <c r="E2529" s="2">
        <v>315</v>
      </c>
      <c r="F2529" t="str">
        <f>IFERROR(VLOOKUP(TRIM(tbActuals[[#This Row],[IT Department]]),
                                                  tbDepartments[], 2, FALSE),
                         "")</f>
        <v>Functional</v>
      </c>
      <c r="G2529" t="str">
        <f>VLOOKUP(tbActuals[[#This Row],[IT Department]],
                           tbDepartments[], 3,FALSE)</f>
        <v>Marcia Carr</v>
      </c>
      <c r="H2529" s="2">
        <f>IF(tbActuals[[#This Row],[Actual]]&lt;500,
       0,
       IF(tbActuals[[#This Row],[Actual]]&lt; 1500,
             1500,
             tbActuals[[#This Row],[Actual]]))</f>
        <v>0</v>
      </c>
      <c r="I2529" t="str">
        <f>VLOOKUP(tbActuals[[#This Row],[Country]],
                          tbRegions[], 2, FALSE)</f>
        <v>Europe</v>
      </c>
    </row>
    <row r="2530" spans="1:9" x14ac:dyDescent="0.35">
      <c r="A2530" s="1">
        <v>43891</v>
      </c>
      <c r="B2530" t="s">
        <v>72</v>
      </c>
      <c r="C2530" t="s">
        <v>21</v>
      </c>
      <c r="D2530" t="s">
        <v>12</v>
      </c>
      <c r="E2530" s="2">
        <v>360</v>
      </c>
      <c r="F2530" t="str">
        <f>IFERROR(VLOOKUP(TRIM(tbActuals[[#This Row],[IT Department]]),
                                                  tbDepartments[], 2, FALSE),
                         "")</f>
        <v>Functional</v>
      </c>
      <c r="G2530" t="str">
        <f>VLOOKUP(tbActuals[[#This Row],[IT Department]],
                           tbDepartments[], 3,FALSE)</f>
        <v>Marcia Carr</v>
      </c>
      <c r="H2530" s="2">
        <f>IF(tbActuals[[#This Row],[Actual]]&lt;500,
       0,
       IF(tbActuals[[#This Row],[Actual]]&lt; 1500,
             1500,
             tbActuals[[#This Row],[Actual]]))</f>
        <v>0</v>
      </c>
      <c r="I2530" t="str">
        <f>VLOOKUP(tbActuals[[#This Row],[Country]],
                          tbRegions[], 2, FALSE)</f>
        <v>Europe</v>
      </c>
    </row>
    <row r="2531" spans="1:9" x14ac:dyDescent="0.35">
      <c r="A2531" s="1">
        <v>43891</v>
      </c>
      <c r="B2531" t="s">
        <v>72</v>
      </c>
      <c r="C2531" t="s">
        <v>21</v>
      </c>
      <c r="D2531" t="s">
        <v>45</v>
      </c>
      <c r="E2531" s="2">
        <v>93</v>
      </c>
      <c r="F2531" t="str">
        <f>IFERROR(VLOOKUP(TRIM(tbActuals[[#This Row],[IT Department]]),
                                                  tbDepartments[], 2, FALSE),
                         "")</f>
        <v>Functional</v>
      </c>
      <c r="G2531" t="str">
        <f>VLOOKUP(tbActuals[[#This Row],[IT Department]],
                           tbDepartments[], 3,FALSE)</f>
        <v>Marcia Carr</v>
      </c>
      <c r="H2531" s="2">
        <f>IF(tbActuals[[#This Row],[Actual]]&lt;500,
       0,
       IF(tbActuals[[#This Row],[Actual]]&lt; 1500,
             1500,
             tbActuals[[#This Row],[Actual]]))</f>
        <v>0</v>
      </c>
      <c r="I2531" t="str">
        <f>VLOOKUP(tbActuals[[#This Row],[Country]],
                          tbRegions[], 2, FALSE)</f>
        <v>Europe</v>
      </c>
    </row>
    <row r="2532" spans="1:9" x14ac:dyDescent="0.35">
      <c r="A2532" s="1">
        <v>43891</v>
      </c>
      <c r="B2532" t="s">
        <v>72</v>
      </c>
      <c r="C2532" t="s">
        <v>22</v>
      </c>
      <c r="D2532" t="s">
        <v>51</v>
      </c>
      <c r="E2532" s="2">
        <v>945</v>
      </c>
      <c r="F2532" t="str">
        <f>IFERROR(VLOOKUP(TRIM(tbActuals[[#This Row],[IT Department]]),
                                                  tbDepartments[], 2, FALSE),
                         "")</f>
        <v>Functional</v>
      </c>
      <c r="G2532" t="str">
        <f>VLOOKUP(tbActuals[[#This Row],[IT Department]],
                           tbDepartments[], 3,FALSE)</f>
        <v>Marcia Carr</v>
      </c>
      <c r="H2532" s="2">
        <f>IF(tbActuals[[#This Row],[Actual]]&lt;500,
       0,
       IF(tbActuals[[#This Row],[Actual]]&lt; 1500,
             1500,
             tbActuals[[#This Row],[Actual]]))</f>
        <v>1500</v>
      </c>
      <c r="I2532" t="str">
        <f>VLOOKUP(tbActuals[[#This Row],[Country]],
                          tbRegions[], 2, FALSE)</f>
        <v>Europe</v>
      </c>
    </row>
    <row r="2533" spans="1:9" x14ac:dyDescent="0.35">
      <c r="A2533" s="1">
        <v>43891</v>
      </c>
      <c r="B2533" t="s">
        <v>72</v>
      </c>
      <c r="C2533" t="s">
        <v>22</v>
      </c>
      <c r="D2533" t="s">
        <v>34</v>
      </c>
      <c r="E2533" s="2">
        <v>6</v>
      </c>
      <c r="F2533" t="str">
        <f>IFERROR(VLOOKUP(TRIM(tbActuals[[#This Row],[IT Department]]),
                                                  tbDepartments[], 2, FALSE),
                         "")</f>
        <v>Functional</v>
      </c>
      <c r="G2533" t="str">
        <f>VLOOKUP(tbActuals[[#This Row],[IT Department]],
                           tbDepartments[], 3,FALSE)</f>
        <v>Marcia Carr</v>
      </c>
      <c r="H2533" s="2">
        <f>IF(tbActuals[[#This Row],[Actual]]&lt;500,
       0,
       IF(tbActuals[[#This Row],[Actual]]&lt; 1500,
             1500,
             tbActuals[[#This Row],[Actual]]))</f>
        <v>0</v>
      </c>
      <c r="I2533" t="str">
        <f>VLOOKUP(tbActuals[[#This Row],[Country]],
                          tbRegions[], 2, FALSE)</f>
        <v>Canada</v>
      </c>
    </row>
    <row r="2534" spans="1:9" x14ac:dyDescent="0.35">
      <c r="A2534" s="1">
        <v>43891</v>
      </c>
      <c r="B2534" t="s">
        <v>72</v>
      </c>
      <c r="C2534" t="s">
        <v>22</v>
      </c>
      <c r="D2534" t="s">
        <v>7</v>
      </c>
      <c r="E2534" s="2">
        <v>-1</v>
      </c>
      <c r="F2534" t="str">
        <f>IFERROR(VLOOKUP(TRIM(tbActuals[[#This Row],[IT Department]]),
                                                  tbDepartments[], 2, FALSE),
                         "")</f>
        <v>Functional</v>
      </c>
      <c r="G2534" t="str">
        <f>VLOOKUP(tbActuals[[#This Row],[IT Department]],
                           tbDepartments[], 3,FALSE)</f>
        <v>Marcia Carr</v>
      </c>
      <c r="H2534" s="2">
        <f>IF(tbActuals[[#This Row],[Actual]]&lt;500,
       0,
       IF(tbActuals[[#This Row],[Actual]]&lt; 1500,
             1500,
             tbActuals[[#This Row],[Actual]]))</f>
        <v>0</v>
      </c>
      <c r="I2534" t="str">
        <f>VLOOKUP(tbActuals[[#This Row],[Country]],
                          tbRegions[], 2, FALSE)</f>
        <v>Europe</v>
      </c>
    </row>
    <row r="2535" spans="1:9" x14ac:dyDescent="0.35">
      <c r="A2535" s="1">
        <v>43891</v>
      </c>
      <c r="B2535" t="s">
        <v>73</v>
      </c>
      <c r="C2535" t="s">
        <v>31</v>
      </c>
      <c r="D2535" t="s">
        <v>7</v>
      </c>
      <c r="E2535" s="2">
        <v>35314</v>
      </c>
      <c r="F2535" t="str">
        <f>IFERROR(VLOOKUP(TRIM(tbActuals[[#This Row],[IT Department]]),
                                                  tbDepartments[], 2, FALSE),
                         "")</f>
        <v>Functional</v>
      </c>
      <c r="G2535" t="str">
        <f>VLOOKUP(tbActuals[[#This Row],[IT Department]],
                           tbDepartments[], 3,FALSE)</f>
        <v>Raju Singh</v>
      </c>
      <c r="H2535" s="2">
        <f>IF(tbActuals[[#This Row],[Actual]]&lt;500,
       0,
       IF(tbActuals[[#This Row],[Actual]]&lt; 1500,
             1500,
             tbActuals[[#This Row],[Actual]]))</f>
        <v>35314</v>
      </c>
      <c r="I2535" t="str">
        <f>VLOOKUP(tbActuals[[#This Row],[Country]],
                          tbRegions[], 2, FALSE)</f>
        <v>Europe</v>
      </c>
    </row>
    <row r="2536" spans="1:9" x14ac:dyDescent="0.35">
      <c r="A2536" s="1">
        <v>43891</v>
      </c>
      <c r="B2536" t="s">
        <v>73</v>
      </c>
      <c r="C2536" t="s">
        <v>31</v>
      </c>
      <c r="D2536" t="s">
        <v>8</v>
      </c>
      <c r="E2536" s="2">
        <v>1911940</v>
      </c>
      <c r="F2536" t="str">
        <f>IFERROR(VLOOKUP(TRIM(tbActuals[[#This Row],[IT Department]]),
                                                  tbDepartments[], 2, FALSE),
                         "")</f>
        <v>Functional</v>
      </c>
      <c r="G2536" t="str">
        <f>VLOOKUP(tbActuals[[#This Row],[IT Department]],
                           tbDepartments[], 3,FALSE)</f>
        <v>Raju Singh</v>
      </c>
      <c r="H2536" s="2">
        <f>IF(tbActuals[[#This Row],[Actual]]&lt;500,
       0,
       IF(tbActuals[[#This Row],[Actual]]&lt; 1500,
             1500,
             tbActuals[[#This Row],[Actual]]))</f>
        <v>1911940</v>
      </c>
      <c r="I2536" t="str">
        <f>VLOOKUP(tbActuals[[#This Row],[Country]],
                          tbRegions[], 2, FALSE)</f>
        <v>USA</v>
      </c>
    </row>
    <row r="2537" spans="1:9" x14ac:dyDescent="0.35">
      <c r="A2537" s="1">
        <v>43891</v>
      </c>
      <c r="B2537" t="s">
        <v>73</v>
      </c>
      <c r="C2537" t="s">
        <v>40</v>
      </c>
      <c r="D2537" t="s">
        <v>7</v>
      </c>
      <c r="E2537" s="2">
        <v>8483</v>
      </c>
      <c r="F2537" t="str">
        <f>IFERROR(VLOOKUP(TRIM(tbActuals[[#This Row],[IT Department]]),
                                                  tbDepartments[], 2, FALSE),
                         "")</f>
        <v>Functional</v>
      </c>
      <c r="G2537" t="str">
        <f>VLOOKUP(tbActuals[[#This Row],[IT Department]],
                           tbDepartments[], 3,FALSE)</f>
        <v>Raju Singh</v>
      </c>
      <c r="H2537" s="2">
        <f>IF(tbActuals[[#This Row],[Actual]]&lt;500,
       0,
       IF(tbActuals[[#This Row],[Actual]]&lt; 1500,
             1500,
             tbActuals[[#This Row],[Actual]]))</f>
        <v>8483</v>
      </c>
      <c r="I2537" t="str">
        <f>VLOOKUP(tbActuals[[#This Row],[Country]],
                          tbRegions[], 2, FALSE)</f>
        <v>Europe</v>
      </c>
    </row>
    <row r="2538" spans="1:9" x14ac:dyDescent="0.35">
      <c r="A2538" s="1">
        <v>43891</v>
      </c>
      <c r="B2538" t="s">
        <v>73</v>
      </c>
      <c r="C2538" t="s">
        <v>40</v>
      </c>
      <c r="D2538" t="s">
        <v>8</v>
      </c>
      <c r="E2538" s="2">
        <v>-578433</v>
      </c>
      <c r="F2538" t="str">
        <f>IFERROR(VLOOKUP(TRIM(tbActuals[[#This Row],[IT Department]]),
                                                  tbDepartments[], 2, FALSE),
                         "")</f>
        <v>Functional</v>
      </c>
      <c r="G2538" t="str">
        <f>VLOOKUP(tbActuals[[#This Row],[IT Department]],
                           tbDepartments[], 3,FALSE)</f>
        <v>Raju Singh</v>
      </c>
      <c r="H2538" s="2">
        <f>IF(tbActuals[[#This Row],[Actual]]&lt;500,
       0,
       IF(tbActuals[[#This Row],[Actual]]&lt; 1500,
             1500,
             tbActuals[[#This Row],[Actual]]))</f>
        <v>0</v>
      </c>
      <c r="I2538" t="str">
        <f>VLOOKUP(tbActuals[[#This Row],[Country]],
                          tbRegions[], 2, FALSE)</f>
        <v>USA</v>
      </c>
    </row>
    <row r="2539" spans="1:9" x14ac:dyDescent="0.35">
      <c r="A2539" s="1">
        <v>43891</v>
      </c>
      <c r="B2539" t="s">
        <v>73</v>
      </c>
      <c r="C2539" t="s">
        <v>24</v>
      </c>
      <c r="D2539" t="s">
        <v>33</v>
      </c>
      <c r="E2539" s="2">
        <v>10579</v>
      </c>
      <c r="F2539" t="str">
        <f>IFERROR(VLOOKUP(TRIM(tbActuals[[#This Row],[IT Department]]),
                                                  tbDepartments[], 2, FALSE),
                         "")</f>
        <v>Functional</v>
      </c>
      <c r="G2539" t="str">
        <f>VLOOKUP(tbActuals[[#This Row],[IT Department]],
                           tbDepartments[], 3,FALSE)</f>
        <v>Raju Singh</v>
      </c>
      <c r="H2539" s="2">
        <f>IF(tbActuals[[#This Row],[Actual]]&lt;500,
       0,
       IF(tbActuals[[#This Row],[Actual]]&lt; 1500,
             1500,
             tbActuals[[#This Row],[Actual]]))</f>
        <v>10579</v>
      </c>
      <c r="I2539" t="str">
        <f>VLOOKUP(tbActuals[[#This Row],[Country]],
                          tbRegions[], 2, FALSE)</f>
        <v>Latin America</v>
      </c>
    </row>
    <row r="2540" spans="1:9" x14ac:dyDescent="0.35">
      <c r="A2540" s="1">
        <v>43891</v>
      </c>
      <c r="B2540" t="s">
        <v>73</v>
      </c>
      <c r="C2540" t="s">
        <v>24</v>
      </c>
      <c r="D2540" t="s">
        <v>32</v>
      </c>
      <c r="E2540" s="2">
        <v>2</v>
      </c>
      <c r="F2540" t="str">
        <f>IFERROR(VLOOKUP(TRIM(tbActuals[[#This Row],[IT Department]]),
                                                  tbDepartments[], 2, FALSE),
                         "")</f>
        <v>Functional</v>
      </c>
      <c r="G2540" t="str">
        <f>VLOOKUP(tbActuals[[#This Row],[IT Department]],
                           tbDepartments[], 3,FALSE)</f>
        <v>Raju Singh</v>
      </c>
      <c r="H2540" s="2">
        <f>IF(tbActuals[[#This Row],[Actual]]&lt;500,
       0,
       IF(tbActuals[[#This Row],[Actual]]&lt; 1500,
             1500,
             tbActuals[[#This Row],[Actual]]))</f>
        <v>0</v>
      </c>
      <c r="I2540" t="str">
        <f>VLOOKUP(tbActuals[[#This Row],[Country]],
                          tbRegions[], 2, FALSE)</f>
        <v>Latin America</v>
      </c>
    </row>
    <row r="2541" spans="1:9" x14ac:dyDescent="0.35">
      <c r="A2541" s="1">
        <v>43891</v>
      </c>
      <c r="B2541" t="s">
        <v>73</v>
      </c>
      <c r="C2541" t="s">
        <v>24</v>
      </c>
      <c r="D2541" t="s">
        <v>7</v>
      </c>
      <c r="E2541" s="2">
        <v>156</v>
      </c>
      <c r="F2541" t="str">
        <f>IFERROR(VLOOKUP(TRIM(tbActuals[[#This Row],[IT Department]]),
                                                  tbDepartments[], 2, FALSE),
                         "")</f>
        <v>Functional</v>
      </c>
      <c r="G2541" t="str">
        <f>VLOOKUP(tbActuals[[#This Row],[IT Department]],
                           tbDepartments[], 3,FALSE)</f>
        <v>Raju Singh</v>
      </c>
      <c r="H2541" s="2">
        <f>IF(tbActuals[[#This Row],[Actual]]&lt;500,
       0,
       IF(tbActuals[[#This Row],[Actual]]&lt; 1500,
             1500,
             tbActuals[[#This Row],[Actual]]))</f>
        <v>0</v>
      </c>
      <c r="I2541" t="str">
        <f>VLOOKUP(tbActuals[[#This Row],[Country]],
                          tbRegions[], 2, FALSE)</f>
        <v>Europe</v>
      </c>
    </row>
    <row r="2542" spans="1:9" x14ac:dyDescent="0.35">
      <c r="A2542" s="1">
        <v>43891</v>
      </c>
      <c r="B2542" t="s">
        <v>73</v>
      </c>
      <c r="C2542" t="s">
        <v>24</v>
      </c>
      <c r="D2542" t="s">
        <v>8</v>
      </c>
      <c r="E2542" s="2">
        <v>89153</v>
      </c>
      <c r="F2542" t="str">
        <f>IFERROR(VLOOKUP(TRIM(tbActuals[[#This Row],[IT Department]]),
                                                  tbDepartments[], 2, FALSE),
                         "")</f>
        <v>Functional</v>
      </c>
      <c r="G2542" t="str">
        <f>VLOOKUP(tbActuals[[#This Row],[IT Department]],
                           tbDepartments[], 3,FALSE)</f>
        <v>Raju Singh</v>
      </c>
      <c r="H2542" s="2">
        <f>IF(tbActuals[[#This Row],[Actual]]&lt;500,
       0,
       IF(tbActuals[[#This Row],[Actual]]&lt; 1500,
             1500,
             tbActuals[[#This Row],[Actual]]))</f>
        <v>89153</v>
      </c>
      <c r="I2542" t="str">
        <f>VLOOKUP(tbActuals[[#This Row],[Country]],
                          tbRegions[], 2, FALSE)</f>
        <v>USA</v>
      </c>
    </row>
    <row r="2543" spans="1:9" x14ac:dyDescent="0.35">
      <c r="A2543" s="1">
        <v>43891</v>
      </c>
      <c r="B2543" t="s">
        <v>73</v>
      </c>
      <c r="C2543" t="s">
        <v>28</v>
      </c>
      <c r="D2543" t="s">
        <v>8</v>
      </c>
      <c r="E2543" s="2">
        <v>848</v>
      </c>
      <c r="F2543" t="str">
        <f>IFERROR(VLOOKUP(TRIM(tbActuals[[#This Row],[IT Department]]),
                                                  tbDepartments[], 2, FALSE),
                         "")</f>
        <v>Functional</v>
      </c>
      <c r="G2543" t="str">
        <f>VLOOKUP(tbActuals[[#This Row],[IT Department]],
                           tbDepartments[], 3,FALSE)</f>
        <v>Raju Singh</v>
      </c>
      <c r="H2543" s="2">
        <f>IF(tbActuals[[#This Row],[Actual]]&lt;500,
       0,
       IF(tbActuals[[#This Row],[Actual]]&lt; 1500,
             1500,
             tbActuals[[#This Row],[Actual]]))</f>
        <v>1500</v>
      </c>
      <c r="I2543" t="str">
        <f>VLOOKUP(tbActuals[[#This Row],[Country]],
                          tbRegions[], 2, FALSE)</f>
        <v>USA</v>
      </c>
    </row>
    <row r="2544" spans="1:9" x14ac:dyDescent="0.35">
      <c r="A2544" s="1">
        <v>43891</v>
      </c>
      <c r="B2544" t="s">
        <v>73</v>
      </c>
      <c r="C2544" t="s">
        <v>6</v>
      </c>
      <c r="D2544" t="s">
        <v>33</v>
      </c>
      <c r="E2544" s="2">
        <v>25075</v>
      </c>
      <c r="F2544" t="str">
        <f>IFERROR(VLOOKUP(TRIM(tbActuals[[#This Row],[IT Department]]),
                                                  tbDepartments[], 2, FALSE),
                         "")</f>
        <v>Functional</v>
      </c>
      <c r="G2544" t="str">
        <f>VLOOKUP(tbActuals[[#This Row],[IT Department]],
                           tbDepartments[], 3,FALSE)</f>
        <v>Raju Singh</v>
      </c>
      <c r="H2544" s="2">
        <f>IF(tbActuals[[#This Row],[Actual]]&lt;500,
       0,
       IF(tbActuals[[#This Row],[Actual]]&lt; 1500,
             1500,
             tbActuals[[#This Row],[Actual]]))</f>
        <v>25075</v>
      </c>
      <c r="I2544" t="str">
        <f>VLOOKUP(tbActuals[[#This Row],[Country]],
                          tbRegions[], 2, FALSE)</f>
        <v>Latin America</v>
      </c>
    </row>
    <row r="2545" spans="1:9" x14ac:dyDescent="0.35">
      <c r="A2545" s="1">
        <v>43891</v>
      </c>
      <c r="B2545" t="s">
        <v>73</v>
      </c>
      <c r="C2545" t="s">
        <v>6</v>
      </c>
      <c r="D2545" t="s">
        <v>52</v>
      </c>
      <c r="E2545" s="2">
        <v>1456</v>
      </c>
      <c r="F2545" t="str">
        <f>IFERROR(VLOOKUP(TRIM(tbActuals[[#This Row],[IT Department]]),
                                                  tbDepartments[], 2, FALSE),
                         "")</f>
        <v>Functional</v>
      </c>
      <c r="G2545" t="str">
        <f>VLOOKUP(tbActuals[[#This Row],[IT Department]],
                           tbDepartments[], 3,FALSE)</f>
        <v>Raju Singh</v>
      </c>
      <c r="H2545" s="2">
        <f>IF(tbActuals[[#This Row],[Actual]]&lt;500,
       0,
       IF(tbActuals[[#This Row],[Actual]]&lt; 1500,
             1500,
             tbActuals[[#This Row],[Actual]]))</f>
        <v>1500</v>
      </c>
      <c r="I2545" t="str">
        <f>VLOOKUP(tbActuals[[#This Row],[Country]],
                          tbRegions[], 2, FALSE)</f>
        <v>Europe</v>
      </c>
    </row>
    <row r="2546" spans="1:9" x14ac:dyDescent="0.35">
      <c r="A2546" s="1">
        <v>43891</v>
      </c>
      <c r="B2546" t="s">
        <v>73</v>
      </c>
      <c r="C2546" t="s">
        <v>6</v>
      </c>
      <c r="D2546" t="s">
        <v>32</v>
      </c>
      <c r="E2546" s="2">
        <v>1747</v>
      </c>
      <c r="F2546" t="str">
        <f>IFERROR(VLOOKUP(TRIM(tbActuals[[#This Row],[IT Department]]),
                                                  tbDepartments[], 2, FALSE),
                         "")</f>
        <v>Functional</v>
      </c>
      <c r="G2546" t="str">
        <f>VLOOKUP(tbActuals[[#This Row],[IT Department]],
                           tbDepartments[], 3,FALSE)</f>
        <v>Raju Singh</v>
      </c>
      <c r="H2546" s="2">
        <f>IF(tbActuals[[#This Row],[Actual]]&lt;500,
       0,
       IF(tbActuals[[#This Row],[Actual]]&lt; 1500,
             1500,
             tbActuals[[#This Row],[Actual]]))</f>
        <v>1747</v>
      </c>
      <c r="I2546" t="str">
        <f>VLOOKUP(tbActuals[[#This Row],[Country]],
                          tbRegions[], 2, FALSE)</f>
        <v>Latin America</v>
      </c>
    </row>
    <row r="2547" spans="1:9" x14ac:dyDescent="0.35">
      <c r="A2547" s="1">
        <v>43891</v>
      </c>
      <c r="B2547" t="s">
        <v>73</v>
      </c>
      <c r="C2547" t="s">
        <v>6</v>
      </c>
      <c r="D2547" t="s">
        <v>37</v>
      </c>
      <c r="E2547" s="2">
        <v>2487</v>
      </c>
      <c r="F2547" t="str">
        <f>IFERROR(VLOOKUP(TRIM(tbActuals[[#This Row],[IT Department]]),
                                                  tbDepartments[], 2, FALSE),
                         "")</f>
        <v>Functional</v>
      </c>
      <c r="G2547" t="str">
        <f>VLOOKUP(tbActuals[[#This Row],[IT Department]],
                           tbDepartments[], 3,FALSE)</f>
        <v>Raju Singh</v>
      </c>
      <c r="H2547" s="2">
        <f>IF(tbActuals[[#This Row],[Actual]]&lt;500,
       0,
       IF(tbActuals[[#This Row],[Actual]]&lt; 1500,
             1500,
             tbActuals[[#This Row],[Actual]]))</f>
        <v>2487</v>
      </c>
      <c r="I2547" t="str">
        <f>VLOOKUP(tbActuals[[#This Row],[Country]],
                          tbRegions[], 2, FALSE)</f>
        <v>Europe</v>
      </c>
    </row>
    <row r="2548" spans="1:9" x14ac:dyDescent="0.35">
      <c r="A2548" s="1">
        <v>43891</v>
      </c>
      <c r="B2548" t="s">
        <v>73</v>
      </c>
      <c r="C2548" t="s">
        <v>6</v>
      </c>
      <c r="D2548" t="s">
        <v>7</v>
      </c>
      <c r="E2548" s="2">
        <v>54673</v>
      </c>
      <c r="F2548" t="str">
        <f>IFERROR(VLOOKUP(TRIM(tbActuals[[#This Row],[IT Department]]),
                                                  tbDepartments[], 2, FALSE),
                         "")</f>
        <v>Functional</v>
      </c>
      <c r="G2548" t="str">
        <f>VLOOKUP(tbActuals[[#This Row],[IT Department]],
                           tbDepartments[], 3,FALSE)</f>
        <v>Raju Singh</v>
      </c>
      <c r="H2548" s="2">
        <f>IF(tbActuals[[#This Row],[Actual]]&lt;500,
       0,
       IF(tbActuals[[#This Row],[Actual]]&lt; 1500,
             1500,
             tbActuals[[#This Row],[Actual]]))</f>
        <v>54673</v>
      </c>
      <c r="I2548" t="str">
        <f>VLOOKUP(tbActuals[[#This Row],[Country]],
                          tbRegions[], 2, FALSE)</f>
        <v>Europe</v>
      </c>
    </row>
    <row r="2549" spans="1:9" x14ac:dyDescent="0.35">
      <c r="A2549" s="1">
        <v>43891</v>
      </c>
      <c r="B2549" t="s">
        <v>73</v>
      </c>
      <c r="C2549" t="s">
        <v>6</v>
      </c>
      <c r="D2549" t="s">
        <v>8</v>
      </c>
      <c r="E2549" s="2">
        <v>877819</v>
      </c>
      <c r="F2549" t="str">
        <f>IFERROR(VLOOKUP(TRIM(tbActuals[[#This Row],[IT Department]]),
                                                  tbDepartments[], 2, FALSE),
                         "")</f>
        <v>Functional</v>
      </c>
      <c r="G2549" t="str">
        <f>VLOOKUP(tbActuals[[#This Row],[IT Department]],
                           tbDepartments[], 3,FALSE)</f>
        <v>Raju Singh</v>
      </c>
      <c r="H2549" s="2">
        <f>IF(tbActuals[[#This Row],[Actual]]&lt;500,
       0,
       IF(tbActuals[[#This Row],[Actual]]&lt; 1500,
             1500,
             tbActuals[[#This Row],[Actual]]))</f>
        <v>877819</v>
      </c>
      <c r="I2549" t="str">
        <f>VLOOKUP(tbActuals[[#This Row],[Country]],
                          tbRegions[], 2, FALSE)</f>
        <v>USA</v>
      </c>
    </row>
    <row r="2550" spans="1:9" x14ac:dyDescent="0.35">
      <c r="A2550" s="1">
        <v>43891</v>
      </c>
      <c r="B2550" t="s">
        <v>73</v>
      </c>
      <c r="C2550" t="s">
        <v>36</v>
      </c>
      <c r="D2550" t="s">
        <v>8</v>
      </c>
      <c r="E2550" s="2">
        <v>10892</v>
      </c>
      <c r="F2550" t="str">
        <f>IFERROR(VLOOKUP(TRIM(tbActuals[[#This Row],[IT Department]]),
                                                  tbDepartments[], 2, FALSE),
                         "")</f>
        <v>Functional</v>
      </c>
      <c r="G2550" t="str">
        <f>VLOOKUP(tbActuals[[#This Row],[IT Department]],
                           tbDepartments[], 3,FALSE)</f>
        <v>Raju Singh</v>
      </c>
      <c r="H2550" s="2">
        <f>IF(tbActuals[[#This Row],[Actual]]&lt;500,
       0,
       IF(tbActuals[[#This Row],[Actual]]&lt; 1500,
             1500,
             tbActuals[[#This Row],[Actual]]))</f>
        <v>10892</v>
      </c>
      <c r="I2550" t="str">
        <f>VLOOKUP(tbActuals[[#This Row],[Country]],
                          tbRegions[], 2, FALSE)</f>
        <v>USA</v>
      </c>
    </row>
    <row r="2551" spans="1:9" x14ac:dyDescent="0.35">
      <c r="A2551" s="1">
        <v>43891</v>
      </c>
      <c r="B2551" t="s">
        <v>73</v>
      </c>
      <c r="C2551" t="s">
        <v>9</v>
      </c>
      <c r="D2551" t="s">
        <v>33</v>
      </c>
      <c r="E2551" s="2">
        <v>2701</v>
      </c>
      <c r="F2551" t="str">
        <f>IFERROR(VLOOKUP(TRIM(tbActuals[[#This Row],[IT Department]]),
                                                  tbDepartments[], 2, FALSE),
                         "")</f>
        <v>Functional</v>
      </c>
      <c r="G2551" t="str">
        <f>VLOOKUP(tbActuals[[#This Row],[IT Department]],
                           tbDepartments[], 3,FALSE)</f>
        <v>Raju Singh</v>
      </c>
      <c r="H2551" s="2">
        <f>IF(tbActuals[[#This Row],[Actual]]&lt;500,
       0,
       IF(tbActuals[[#This Row],[Actual]]&lt; 1500,
             1500,
             tbActuals[[#This Row],[Actual]]))</f>
        <v>2701</v>
      </c>
      <c r="I2551" t="str">
        <f>VLOOKUP(tbActuals[[#This Row],[Country]],
                          tbRegions[], 2, FALSE)</f>
        <v>Latin America</v>
      </c>
    </row>
    <row r="2552" spans="1:9" x14ac:dyDescent="0.35">
      <c r="A2552" s="1">
        <v>43891</v>
      </c>
      <c r="B2552" t="s">
        <v>73</v>
      </c>
      <c r="C2552" t="s">
        <v>9</v>
      </c>
      <c r="D2552" t="s">
        <v>8</v>
      </c>
      <c r="E2552" s="2">
        <v>203</v>
      </c>
      <c r="F2552" t="str">
        <f>IFERROR(VLOOKUP(TRIM(tbActuals[[#This Row],[IT Department]]),
                                                  tbDepartments[], 2, FALSE),
                         "")</f>
        <v>Functional</v>
      </c>
      <c r="G2552" t="str">
        <f>VLOOKUP(tbActuals[[#This Row],[IT Department]],
                           tbDepartments[], 3,FALSE)</f>
        <v>Raju Singh</v>
      </c>
      <c r="H2552" s="2">
        <f>IF(tbActuals[[#This Row],[Actual]]&lt;500,
       0,
       IF(tbActuals[[#This Row],[Actual]]&lt; 1500,
             1500,
             tbActuals[[#This Row],[Actual]]))</f>
        <v>0</v>
      </c>
      <c r="I2552" t="str">
        <f>VLOOKUP(tbActuals[[#This Row],[Country]],
                          tbRegions[], 2, FALSE)</f>
        <v>USA</v>
      </c>
    </row>
    <row r="2553" spans="1:9" x14ac:dyDescent="0.35">
      <c r="A2553" s="1">
        <v>43891</v>
      </c>
      <c r="B2553" t="s">
        <v>73</v>
      </c>
      <c r="C2553" t="s">
        <v>10</v>
      </c>
      <c r="D2553" t="s">
        <v>33</v>
      </c>
      <c r="E2553" s="2">
        <v>319</v>
      </c>
      <c r="F2553" t="str">
        <f>IFERROR(VLOOKUP(TRIM(tbActuals[[#This Row],[IT Department]]),
                                                  tbDepartments[], 2, FALSE),
                         "")</f>
        <v>Functional</v>
      </c>
      <c r="G2553" t="str">
        <f>VLOOKUP(tbActuals[[#This Row],[IT Department]],
                           tbDepartments[], 3,FALSE)</f>
        <v>Raju Singh</v>
      </c>
      <c r="H2553" s="2">
        <f>IF(tbActuals[[#This Row],[Actual]]&lt;500,
       0,
       IF(tbActuals[[#This Row],[Actual]]&lt; 1500,
             1500,
             tbActuals[[#This Row],[Actual]]))</f>
        <v>0</v>
      </c>
      <c r="I2553" t="str">
        <f>VLOOKUP(tbActuals[[#This Row],[Country]],
                          tbRegions[], 2, FALSE)</f>
        <v>Latin America</v>
      </c>
    </row>
    <row r="2554" spans="1:9" x14ac:dyDescent="0.35">
      <c r="A2554" s="1">
        <v>43891</v>
      </c>
      <c r="B2554" t="s">
        <v>73</v>
      </c>
      <c r="C2554" t="s">
        <v>10</v>
      </c>
      <c r="D2554" t="s">
        <v>45</v>
      </c>
      <c r="E2554" s="2">
        <v>1389</v>
      </c>
      <c r="F2554" t="str">
        <f>IFERROR(VLOOKUP(TRIM(tbActuals[[#This Row],[IT Department]]),
                                                  tbDepartments[], 2, FALSE),
                         "")</f>
        <v>Functional</v>
      </c>
      <c r="G2554" t="str">
        <f>VLOOKUP(tbActuals[[#This Row],[IT Department]],
                           tbDepartments[], 3,FALSE)</f>
        <v>Raju Singh</v>
      </c>
      <c r="H2554" s="2">
        <f>IF(tbActuals[[#This Row],[Actual]]&lt;500,
       0,
       IF(tbActuals[[#This Row],[Actual]]&lt; 1500,
             1500,
             tbActuals[[#This Row],[Actual]]))</f>
        <v>1500</v>
      </c>
      <c r="I2554" t="str">
        <f>VLOOKUP(tbActuals[[#This Row],[Country]],
                          tbRegions[], 2, FALSE)</f>
        <v>Europe</v>
      </c>
    </row>
    <row r="2555" spans="1:9" x14ac:dyDescent="0.35">
      <c r="A2555" s="1">
        <v>43891</v>
      </c>
      <c r="B2555" t="s">
        <v>73</v>
      </c>
      <c r="C2555" t="s">
        <v>11</v>
      </c>
      <c r="D2555" t="s">
        <v>51</v>
      </c>
      <c r="E2555" s="2">
        <v>2986</v>
      </c>
      <c r="F2555" t="str">
        <f>IFERROR(VLOOKUP(TRIM(tbActuals[[#This Row],[IT Department]]),
                                                  tbDepartments[], 2, FALSE),
                         "")</f>
        <v>Functional</v>
      </c>
      <c r="G2555" t="str">
        <f>VLOOKUP(tbActuals[[#This Row],[IT Department]],
                           tbDepartments[], 3,FALSE)</f>
        <v>Raju Singh</v>
      </c>
      <c r="H2555" s="2">
        <f>IF(tbActuals[[#This Row],[Actual]]&lt;500,
       0,
       IF(tbActuals[[#This Row],[Actual]]&lt; 1500,
             1500,
             tbActuals[[#This Row],[Actual]]))</f>
        <v>2986</v>
      </c>
      <c r="I2555" t="str">
        <f>VLOOKUP(tbActuals[[#This Row],[Country]],
                          tbRegions[], 2, FALSE)</f>
        <v>Europe</v>
      </c>
    </row>
    <row r="2556" spans="1:9" x14ac:dyDescent="0.35">
      <c r="A2556" s="1">
        <v>43891</v>
      </c>
      <c r="B2556" t="s">
        <v>73</v>
      </c>
      <c r="C2556" t="s">
        <v>11</v>
      </c>
      <c r="D2556" t="s">
        <v>33</v>
      </c>
      <c r="E2556" s="2">
        <v>10579</v>
      </c>
      <c r="F2556" t="str">
        <f>IFERROR(VLOOKUP(TRIM(tbActuals[[#This Row],[IT Department]]),
                                                  tbDepartments[], 2, FALSE),
                         "")</f>
        <v>Functional</v>
      </c>
      <c r="G2556" t="str">
        <f>VLOOKUP(tbActuals[[#This Row],[IT Department]],
                           tbDepartments[], 3,FALSE)</f>
        <v>Raju Singh</v>
      </c>
      <c r="H2556" s="2">
        <f>IF(tbActuals[[#This Row],[Actual]]&lt;500,
       0,
       IF(tbActuals[[#This Row],[Actual]]&lt; 1500,
             1500,
             tbActuals[[#This Row],[Actual]]))</f>
        <v>10579</v>
      </c>
      <c r="I2556" t="str">
        <f>VLOOKUP(tbActuals[[#This Row],[Country]],
                          tbRegions[], 2, FALSE)</f>
        <v>Latin America</v>
      </c>
    </row>
    <row r="2557" spans="1:9" x14ac:dyDescent="0.35">
      <c r="A2557" s="1">
        <v>43891</v>
      </c>
      <c r="B2557" t="s">
        <v>73</v>
      </c>
      <c r="C2557" t="s">
        <v>11</v>
      </c>
      <c r="D2557" t="s">
        <v>42</v>
      </c>
      <c r="E2557" s="2">
        <v>1717</v>
      </c>
      <c r="F2557" t="str">
        <f>IFERROR(VLOOKUP(TRIM(tbActuals[[#This Row],[IT Department]]),
                                                  tbDepartments[], 2, FALSE),
                         "")</f>
        <v>Functional</v>
      </c>
      <c r="G2557" t="str">
        <f>VLOOKUP(tbActuals[[#This Row],[IT Department]],
                           tbDepartments[], 3,FALSE)</f>
        <v>Raju Singh</v>
      </c>
      <c r="H2557" s="2">
        <f>IF(tbActuals[[#This Row],[Actual]]&lt;500,
       0,
       IF(tbActuals[[#This Row],[Actual]]&lt; 1500,
             1500,
             tbActuals[[#This Row],[Actual]]))</f>
        <v>1717</v>
      </c>
      <c r="I2557" t="str">
        <f>VLOOKUP(tbActuals[[#This Row],[Country]],
                          tbRegions[], 2, FALSE)</f>
        <v>Europe</v>
      </c>
    </row>
    <row r="2558" spans="1:9" x14ac:dyDescent="0.35">
      <c r="A2558" s="1">
        <v>43891</v>
      </c>
      <c r="B2558" t="s">
        <v>73</v>
      </c>
      <c r="C2558" t="s">
        <v>11</v>
      </c>
      <c r="D2558" t="s">
        <v>12</v>
      </c>
      <c r="E2558" s="2">
        <v>1835</v>
      </c>
      <c r="F2558" t="str">
        <f>IFERROR(VLOOKUP(TRIM(tbActuals[[#This Row],[IT Department]]),
                                                  tbDepartments[], 2, FALSE),
                         "")</f>
        <v>Functional</v>
      </c>
      <c r="G2558" t="str">
        <f>VLOOKUP(tbActuals[[#This Row],[IT Department]],
                           tbDepartments[], 3,FALSE)</f>
        <v>Raju Singh</v>
      </c>
      <c r="H2558" s="2">
        <f>IF(tbActuals[[#This Row],[Actual]]&lt;500,
       0,
       IF(tbActuals[[#This Row],[Actual]]&lt; 1500,
             1500,
             tbActuals[[#This Row],[Actual]]))</f>
        <v>1835</v>
      </c>
      <c r="I2558" t="str">
        <f>VLOOKUP(tbActuals[[#This Row],[Country]],
                          tbRegions[], 2, FALSE)</f>
        <v>Europe</v>
      </c>
    </row>
    <row r="2559" spans="1:9" x14ac:dyDescent="0.35">
      <c r="A2559" s="1">
        <v>43891</v>
      </c>
      <c r="B2559" t="s">
        <v>73</v>
      </c>
      <c r="C2559" t="s">
        <v>11</v>
      </c>
      <c r="D2559" t="s">
        <v>45</v>
      </c>
      <c r="E2559" s="2">
        <v>5166</v>
      </c>
      <c r="F2559" t="str">
        <f>IFERROR(VLOOKUP(TRIM(tbActuals[[#This Row],[IT Department]]),
                                                  tbDepartments[], 2, FALSE),
                         "")</f>
        <v>Functional</v>
      </c>
      <c r="G2559" t="str">
        <f>VLOOKUP(tbActuals[[#This Row],[IT Department]],
                           tbDepartments[], 3,FALSE)</f>
        <v>Raju Singh</v>
      </c>
      <c r="H2559" s="2">
        <f>IF(tbActuals[[#This Row],[Actual]]&lt;500,
       0,
       IF(tbActuals[[#This Row],[Actual]]&lt; 1500,
             1500,
             tbActuals[[#This Row],[Actual]]))</f>
        <v>5166</v>
      </c>
      <c r="I2559" t="str">
        <f>VLOOKUP(tbActuals[[#This Row],[Country]],
                          tbRegions[], 2, FALSE)</f>
        <v>Europe</v>
      </c>
    </row>
    <row r="2560" spans="1:9" x14ac:dyDescent="0.35">
      <c r="A2560" s="1">
        <v>43891</v>
      </c>
      <c r="B2560" t="s">
        <v>73</v>
      </c>
      <c r="C2560" t="s">
        <v>11</v>
      </c>
      <c r="D2560" t="s">
        <v>37</v>
      </c>
      <c r="E2560" s="2">
        <v>5461</v>
      </c>
      <c r="F2560" t="str">
        <f>IFERROR(VLOOKUP(TRIM(tbActuals[[#This Row],[IT Department]]),
                                                  tbDepartments[], 2, FALSE),
                         "")</f>
        <v>Functional</v>
      </c>
      <c r="G2560" t="str">
        <f>VLOOKUP(tbActuals[[#This Row],[IT Department]],
                           tbDepartments[], 3,FALSE)</f>
        <v>Raju Singh</v>
      </c>
      <c r="H2560" s="2">
        <f>IF(tbActuals[[#This Row],[Actual]]&lt;500,
       0,
       IF(tbActuals[[#This Row],[Actual]]&lt; 1500,
             1500,
             tbActuals[[#This Row],[Actual]]))</f>
        <v>5461</v>
      </c>
      <c r="I2560" t="str">
        <f>VLOOKUP(tbActuals[[#This Row],[Country]],
                          tbRegions[], 2, FALSE)</f>
        <v>Europe</v>
      </c>
    </row>
    <row r="2561" spans="1:9" x14ac:dyDescent="0.35">
      <c r="A2561" s="1">
        <v>43891</v>
      </c>
      <c r="B2561" t="s">
        <v>73</v>
      </c>
      <c r="C2561" t="s">
        <v>11</v>
      </c>
      <c r="D2561" t="s">
        <v>7</v>
      </c>
      <c r="E2561" s="2">
        <v>66538</v>
      </c>
      <c r="F2561" t="str">
        <f>IFERROR(VLOOKUP(TRIM(tbActuals[[#This Row],[IT Department]]),
                                                  tbDepartments[], 2, FALSE),
                         "")</f>
        <v>Functional</v>
      </c>
      <c r="G2561" t="str">
        <f>VLOOKUP(tbActuals[[#This Row],[IT Department]],
                           tbDepartments[], 3,FALSE)</f>
        <v>Raju Singh</v>
      </c>
      <c r="H2561" s="2">
        <f>IF(tbActuals[[#This Row],[Actual]]&lt;500,
       0,
       IF(tbActuals[[#This Row],[Actual]]&lt; 1500,
             1500,
             tbActuals[[#This Row],[Actual]]))</f>
        <v>66538</v>
      </c>
      <c r="I2561" t="str">
        <f>VLOOKUP(tbActuals[[#This Row],[Country]],
                          tbRegions[], 2, FALSE)</f>
        <v>Europe</v>
      </c>
    </row>
    <row r="2562" spans="1:9" x14ac:dyDescent="0.35">
      <c r="A2562" s="1">
        <v>43891</v>
      </c>
      <c r="B2562" t="s">
        <v>73</v>
      </c>
      <c r="C2562" t="s">
        <v>11</v>
      </c>
      <c r="D2562" t="s">
        <v>8</v>
      </c>
      <c r="E2562" s="2">
        <v>714025</v>
      </c>
      <c r="F2562" t="str">
        <f>IFERROR(VLOOKUP(TRIM(tbActuals[[#This Row],[IT Department]]),
                                                  tbDepartments[], 2, FALSE),
                         "")</f>
        <v>Functional</v>
      </c>
      <c r="G2562" t="str">
        <f>VLOOKUP(tbActuals[[#This Row],[IT Department]],
                           tbDepartments[], 3,FALSE)</f>
        <v>Raju Singh</v>
      </c>
      <c r="H2562" s="2">
        <f>IF(tbActuals[[#This Row],[Actual]]&lt;500,
       0,
       IF(tbActuals[[#This Row],[Actual]]&lt; 1500,
             1500,
             tbActuals[[#This Row],[Actual]]))</f>
        <v>714025</v>
      </c>
      <c r="I2562" t="str">
        <f>VLOOKUP(tbActuals[[#This Row],[Country]],
                          tbRegions[], 2, FALSE)</f>
        <v>USA</v>
      </c>
    </row>
    <row r="2563" spans="1:9" x14ac:dyDescent="0.35">
      <c r="A2563" s="1">
        <v>43891</v>
      </c>
      <c r="B2563" t="s">
        <v>73</v>
      </c>
      <c r="C2563" t="s">
        <v>14</v>
      </c>
      <c r="D2563" t="s">
        <v>8</v>
      </c>
      <c r="E2563" s="2">
        <v>19986</v>
      </c>
      <c r="F2563" t="str">
        <f>IFERROR(VLOOKUP(TRIM(tbActuals[[#This Row],[IT Department]]),
                                                  tbDepartments[], 2, FALSE),
                         "")</f>
        <v>Functional</v>
      </c>
      <c r="G2563" t="str">
        <f>VLOOKUP(tbActuals[[#This Row],[IT Department]],
                           tbDepartments[], 3,FALSE)</f>
        <v>Raju Singh</v>
      </c>
      <c r="H2563" s="2">
        <f>IF(tbActuals[[#This Row],[Actual]]&lt;500,
       0,
       IF(tbActuals[[#This Row],[Actual]]&lt; 1500,
             1500,
             tbActuals[[#This Row],[Actual]]))</f>
        <v>19986</v>
      </c>
      <c r="I2563" t="str">
        <f>VLOOKUP(tbActuals[[#This Row],[Country]],
                          tbRegions[], 2, FALSE)</f>
        <v>USA</v>
      </c>
    </row>
    <row r="2564" spans="1:9" x14ac:dyDescent="0.35">
      <c r="A2564" s="1">
        <v>43891</v>
      </c>
      <c r="B2564" t="s">
        <v>73</v>
      </c>
      <c r="C2564" t="s">
        <v>15</v>
      </c>
      <c r="D2564" t="s">
        <v>51</v>
      </c>
      <c r="E2564" s="2">
        <v>31</v>
      </c>
      <c r="F2564" t="str">
        <f>IFERROR(VLOOKUP(TRIM(tbActuals[[#This Row],[IT Department]]),
                                                  tbDepartments[], 2, FALSE),
                         "")</f>
        <v>Functional</v>
      </c>
      <c r="G2564" t="str">
        <f>VLOOKUP(tbActuals[[#This Row],[IT Department]],
                           tbDepartments[], 3,FALSE)</f>
        <v>Raju Singh</v>
      </c>
      <c r="H2564" s="2">
        <f>IF(tbActuals[[#This Row],[Actual]]&lt;500,
       0,
       IF(tbActuals[[#This Row],[Actual]]&lt; 1500,
             1500,
             tbActuals[[#This Row],[Actual]]))</f>
        <v>0</v>
      </c>
      <c r="I2564" t="str">
        <f>VLOOKUP(tbActuals[[#This Row],[Country]],
                          tbRegions[], 2, FALSE)</f>
        <v>Europe</v>
      </c>
    </row>
    <row r="2565" spans="1:9" x14ac:dyDescent="0.35">
      <c r="A2565" s="1">
        <v>43891</v>
      </c>
      <c r="B2565" t="s">
        <v>73</v>
      </c>
      <c r="C2565" t="s">
        <v>15</v>
      </c>
      <c r="D2565" t="s">
        <v>33</v>
      </c>
      <c r="E2565" s="2">
        <v>627</v>
      </c>
      <c r="F2565" t="str">
        <f>IFERROR(VLOOKUP(TRIM(tbActuals[[#This Row],[IT Department]]),
                                                  tbDepartments[], 2, FALSE),
                         "")</f>
        <v>Functional</v>
      </c>
      <c r="G2565" t="str">
        <f>VLOOKUP(tbActuals[[#This Row],[IT Department]],
                           tbDepartments[], 3,FALSE)</f>
        <v>Raju Singh</v>
      </c>
      <c r="H2565" s="2">
        <f>IF(tbActuals[[#This Row],[Actual]]&lt;500,
       0,
       IF(tbActuals[[#This Row],[Actual]]&lt; 1500,
             1500,
             tbActuals[[#This Row],[Actual]]))</f>
        <v>1500</v>
      </c>
      <c r="I2565" t="str">
        <f>VLOOKUP(tbActuals[[#This Row],[Country]],
                          tbRegions[], 2, FALSE)</f>
        <v>Latin America</v>
      </c>
    </row>
    <row r="2566" spans="1:9" x14ac:dyDescent="0.35">
      <c r="A2566" s="1">
        <v>43891</v>
      </c>
      <c r="B2566" t="s">
        <v>73</v>
      </c>
      <c r="C2566" t="s">
        <v>15</v>
      </c>
      <c r="D2566" t="s">
        <v>12</v>
      </c>
      <c r="E2566" s="2">
        <v>-1656</v>
      </c>
      <c r="F2566" t="str">
        <f>IFERROR(VLOOKUP(TRIM(tbActuals[[#This Row],[IT Department]]),
                                                  tbDepartments[], 2, FALSE),
                         "")</f>
        <v>Functional</v>
      </c>
      <c r="G2566" t="str">
        <f>VLOOKUP(tbActuals[[#This Row],[IT Department]],
                           tbDepartments[], 3,FALSE)</f>
        <v>Raju Singh</v>
      </c>
      <c r="H2566" s="2">
        <f>IF(tbActuals[[#This Row],[Actual]]&lt;500,
       0,
       IF(tbActuals[[#This Row],[Actual]]&lt; 1500,
             1500,
             tbActuals[[#This Row],[Actual]]))</f>
        <v>0</v>
      </c>
      <c r="I2566" t="str">
        <f>VLOOKUP(tbActuals[[#This Row],[Country]],
                          tbRegions[], 2, FALSE)</f>
        <v>Europe</v>
      </c>
    </row>
    <row r="2567" spans="1:9" x14ac:dyDescent="0.35">
      <c r="A2567" s="1">
        <v>43891</v>
      </c>
      <c r="B2567" t="s">
        <v>73</v>
      </c>
      <c r="C2567" t="s">
        <v>15</v>
      </c>
      <c r="D2567" t="s">
        <v>45</v>
      </c>
      <c r="E2567" s="2">
        <v>114</v>
      </c>
      <c r="F2567" t="str">
        <f>IFERROR(VLOOKUP(TRIM(tbActuals[[#This Row],[IT Department]]),
                                                  tbDepartments[], 2, FALSE),
                         "")</f>
        <v>Functional</v>
      </c>
      <c r="G2567" t="str">
        <f>VLOOKUP(tbActuals[[#This Row],[IT Department]],
                           tbDepartments[], 3,FALSE)</f>
        <v>Raju Singh</v>
      </c>
      <c r="H2567" s="2">
        <f>IF(tbActuals[[#This Row],[Actual]]&lt;500,
       0,
       IF(tbActuals[[#This Row],[Actual]]&lt; 1500,
             1500,
             tbActuals[[#This Row],[Actual]]))</f>
        <v>0</v>
      </c>
      <c r="I2567" t="str">
        <f>VLOOKUP(tbActuals[[#This Row],[Country]],
                          tbRegions[], 2, FALSE)</f>
        <v>Europe</v>
      </c>
    </row>
    <row r="2568" spans="1:9" x14ac:dyDescent="0.35">
      <c r="A2568" s="1">
        <v>43891</v>
      </c>
      <c r="B2568" t="s">
        <v>73</v>
      </c>
      <c r="C2568" t="s">
        <v>15</v>
      </c>
      <c r="D2568" t="s">
        <v>37</v>
      </c>
      <c r="E2568" s="2">
        <v>12</v>
      </c>
      <c r="F2568" t="str">
        <f>IFERROR(VLOOKUP(TRIM(tbActuals[[#This Row],[IT Department]]),
                                                  tbDepartments[], 2, FALSE),
                         "")</f>
        <v>Functional</v>
      </c>
      <c r="G2568" t="str">
        <f>VLOOKUP(tbActuals[[#This Row],[IT Department]],
                           tbDepartments[], 3,FALSE)</f>
        <v>Raju Singh</v>
      </c>
      <c r="H2568" s="2">
        <f>IF(tbActuals[[#This Row],[Actual]]&lt;500,
       0,
       IF(tbActuals[[#This Row],[Actual]]&lt; 1500,
             1500,
             tbActuals[[#This Row],[Actual]]))</f>
        <v>0</v>
      </c>
      <c r="I2568" t="str">
        <f>VLOOKUP(tbActuals[[#This Row],[Country]],
                          tbRegions[], 2, FALSE)</f>
        <v>Europe</v>
      </c>
    </row>
    <row r="2569" spans="1:9" x14ac:dyDescent="0.35">
      <c r="A2569" s="1">
        <v>43891</v>
      </c>
      <c r="B2569" t="s">
        <v>73</v>
      </c>
      <c r="C2569" t="s">
        <v>15</v>
      </c>
      <c r="D2569" t="s">
        <v>7</v>
      </c>
      <c r="E2569" s="2">
        <v>2825</v>
      </c>
      <c r="F2569" t="str">
        <f>IFERROR(VLOOKUP(TRIM(tbActuals[[#This Row],[IT Department]]),
                                                  tbDepartments[], 2, FALSE),
                         "")</f>
        <v>Functional</v>
      </c>
      <c r="G2569" t="str">
        <f>VLOOKUP(tbActuals[[#This Row],[IT Department]],
                           tbDepartments[], 3,FALSE)</f>
        <v>Raju Singh</v>
      </c>
      <c r="H2569" s="2">
        <f>IF(tbActuals[[#This Row],[Actual]]&lt;500,
       0,
       IF(tbActuals[[#This Row],[Actual]]&lt; 1500,
             1500,
             tbActuals[[#This Row],[Actual]]))</f>
        <v>2825</v>
      </c>
      <c r="I2569" t="str">
        <f>VLOOKUP(tbActuals[[#This Row],[Country]],
                          tbRegions[], 2, FALSE)</f>
        <v>Europe</v>
      </c>
    </row>
    <row r="2570" spans="1:9" x14ac:dyDescent="0.35">
      <c r="A2570" s="1">
        <v>43891</v>
      </c>
      <c r="B2570" t="s">
        <v>73</v>
      </c>
      <c r="C2570" t="s">
        <v>15</v>
      </c>
      <c r="D2570" t="s">
        <v>8</v>
      </c>
      <c r="E2570" s="2">
        <v>45899</v>
      </c>
      <c r="F2570" t="str">
        <f>IFERROR(VLOOKUP(TRIM(tbActuals[[#This Row],[IT Department]]),
                                                  tbDepartments[], 2, FALSE),
                         "")</f>
        <v>Functional</v>
      </c>
      <c r="G2570" t="str">
        <f>VLOOKUP(tbActuals[[#This Row],[IT Department]],
                           tbDepartments[], 3,FALSE)</f>
        <v>Raju Singh</v>
      </c>
      <c r="H2570" s="2">
        <f>IF(tbActuals[[#This Row],[Actual]]&lt;500,
       0,
       IF(tbActuals[[#This Row],[Actual]]&lt; 1500,
             1500,
             tbActuals[[#This Row],[Actual]]))</f>
        <v>45899</v>
      </c>
      <c r="I2570" t="str">
        <f>VLOOKUP(tbActuals[[#This Row],[Country]],
                          tbRegions[], 2, FALSE)</f>
        <v>USA</v>
      </c>
    </row>
    <row r="2571" spans="1:9" x14ac:dyDescent="0.35">
      <c r="A2571" s="1">
        <v>43891</v>
      </c>
      <c r="B2571" t="s">
        <v>73</v>
      </c>
      <c r="C2571" t="s">
        <v>46</v>
      </c>
      <c r="D2571" t="s">
        <v>8</v>
      </c>
      <c r="E2571" s="2">
        <v>23747</v>
      </c>
      <c r="F2571" t="str">
        <f>IFERROR(VLOOKUP(TRIM(tbActuals[[#This Row],[IT Department]]),
                                                  tbDepartments[], 2, FALSE),
                         "")</f>
        <v>Functional</v>
      </c>
      <c r="G2571" t="str">
        <f>VLOOKUP(tbActuals[[#This Row],[IT Department]],
                           tbDepartments[], 3,FALSE)</f>
        <v>Raju Singh</v>
      </c>
      <c r="H2571" s="2">
        <f>IF(tbActuals[[#This Row],[Actual]]&lt;500,
       0,
       IF(tbActuals[[#This Row],[Actual]]&lt; 1500,
             1500,
             tbActuals[[#This Row],[Actual]]))</f>
        <v>23747</v>
      </c>
      <c r="I2571" t="str">
        <f>VLOOKUP(tbActuals[[#This Row],[Country]],
                          tbRegions[], 2, FALSE)</f>
        <v>USA</v>
      </c>
    </row>
    <row r="2572" spans="1:9" x14ac:dyDescent="0.35">
      <c r="A2572" s="1">
        <v>43891</v>
      </c>
      <c r="B2572" t="s">
        <v>73</v>
      </c>
      <c r="C2572" t="s">
        <v>38</v>
      </c>
      <c r="D2572" t="s">
        <v>33</v>
      </c>
      <c r="E2572" s="2">
        <v>1772</v>
      </c>
      <c r="F2572" t="str">
        <f>IFERROR(VLOOKUP(TRIM(tbActuals[[#This Row],[IT Department]]),
                                                  tbDepartments[], 2, FALSE),
                         "")</f>
        <v>Functional</v>
      </c>
      <c r="G2572" t="str">
        <f>VLOOKUP(tbActuals[[#This Row],[IT Department]],
                           tbDepartments[], 3,FALSE)</f>
        <v>Raju Singh</v>
      </c>
      <c r="H2572" s="2">
        <f>IF(tbActuals[[#This Row],[Actual]]&lt;500,
       0,
       IF(tbActuals[[#This Row],[Actual]]&lt; 1500,
             1500,
             tbActuals[[#This Row],[Actual]]))</f>
        <v>1772</v>
      </c>
      <c r="I2572" t="str">
        <f>VLOOKUP(tbActuals[[#This Row],[Country]],
                          tbRegions[], 2, FALSE)</f>
        <v>Latin America</v>
      </c>
    </row>
    <row r="2573" spans="1:9" x14ac:dyDescent="0.35">
      <c r="A2573" s="1">
        <v>43891</v>
      </c>
      <c r="B2573" t="s">
        <v>73</v>
      </c>
      <c r="C2573" t="s">
        <v>38</v>
      </c>
      <c r="D2573" t="s">
        <v>8</v>
      </c>
      <c r="E2573" s="2">
        <v>160</v>
      </c>
      <c r="F2573" t="str">
        <f>IFERROR(VLOOKUP(TRIM(tbActuals[[#This Row],[IT Department]]),
                                                  tbDepartments[], 2, FALSE),
                         "")</f>
        <v>Functional</v>
      </c>
      <c r="G2573" t="str">
        <f>VLOOKUP(tbActuals[[#This Row],[IT Department]],
                           tbDepartments[], 3,FALSE)</f>
        <v>Raju Singh</v>
      </c>
      <c r="H2573" s="2">
        <f>IF(tbActuals[[#This Row],[Actual]]&lt;500,
       0,
       IF(tbActuals[[#This Row],[Actual]]&lt; 1500,
             1500,
             tbActuals[[#This Row],[Actual]]))</f>
        <v>0</v>
      </c>
      <c r="I2573" t="str">
        <f>VLOOKUP(tbActuals[[#This Row],[Country]],
                          tbRegions[], 2, FALSE)</f>
        <v>USA</v>
      </c>
    </row>
    <row r="2574" spans="1:9" x14ac:dyDescent="0.35">
      <c r="A2574" s="1">
        <v>43891</v>
      </c>
      <c r="B2574" t="s">
        <v>73</v>
      </c>
      <c r="C2574" t="s">
        <v>17</v>
      </c>
      <c r="D2574" t="s">
        <v>33</v>
      </c>
      <c r="E2574" s="2">
        <v>709</v>
      </c>
      <c r="F2574" t="str">
        <f>IFERROR(VLOOKUP(TRIM(tbActuals[[#This Row],[IT Department]]),
                                                  tbDepartments[], 2, FALSE),
                         "")</f>
        <v>Functional</v>
      </c>
      <c r="G2574" t="str">
        <f>VLOOKUP(tbActuals[[#This Row],[IT Department]],
                           tbDepartments[], 3,FALSE)</f>
        <v>Raju Singh</v>
      </c>
      <c r="H2574" s="2">
        <f>IF(tbActuals[[#This Row],[Actual]]&lt;500,
       0,
       IF(tbActuals[[#This Row],[Actual]]&lt; 1500,
             1500,
             tbActuals[[#This Row],[Actual]]))</f>
        <v>1500</v>
      </c>
      <c r="I2574" t="str">
        <f>VLOOKUP(tbActuals[[#This Row],[Country]],
                          tbRegions[], 2, FALSE)</f>
        <v>Latin America</v>
      </c>
    </row>
    <row r="2575" spans="1:9" x14ac:dyDescent="0.35">
      <c r="A2575" s="1">
        <v>43891</v>
      </c>
      <c r="B2575" t="s">
        <v>73</v>
      </c>
      <c r="C2575" t="s">
        <v>17</v>
      </c>
      <c r="D2575" t="s">
        <v>12</v>
      </c>
      <c r="E2575" s="2">
        <v>69</v>
      </c>
      <c r="F2575" t="str">
        <f>IFERROR(VLOOKUP(TRIM(tbActuals[[#This Row],[IT Department]]),
                                                  tbDepartments[], 2, FALSE),
                         "")</f>
        <v>Functional</v>
      </c>
      <c r="G2575" t="str">
        <f>VLOOKUP(tbActuals[[#This Row],[IT Department]],
                           tbDepartments[], 3,FALSE)</f>
        <v>Raju Singh</v>
      </c>
      <c r="H2575" s="2">
        <f>IF(tbActuals[[#This Row],[Actual]]&lt;500,
       0,
       IF(tbActuals[[#This Row],[Actual]]&lt; 1500,
             1500,
             tbActuals[[#This Row],[Actual]]))</f>
        <v>0</v>
      </c>
      <c r="I2575" t="str">
        <f>VLOOKUP(tbActuals[[#This Row],[Country]],
                          tbRegions[], 2, FALSE)</f>
        <v>Europe</v>
      </c>
    </row>
    <row r="2576" spans="1:9" x14ac:dyDescent="0.35">
      <c r="A2576" s="1">
        <v>43891</v>
      </c>
      <c r="B2576" t="s">
        <v>73</v>
      </c>
      <c r="C2576" t="s">
        <v>18</v>
      </c>
      <c r="D2576" t="s">
        <v>7</v>
      </c>
      <c r="E2576" s="2">
        <v>2648</v>
      </c>
      <c r="F2576" t="str">
        <f>IFERROR(VLOOKUP(TRIM(tbActuals[[#This Row],[IT Department]]),
                                                  tbDepartments[], 2, FALSE),
                         "")</f>
        <v>Functional</v>
      </c>
      <c r="G2576" t="str">
        <f>VLOOKUP(tbActuals[[#This Row],[IT Department]],
                           tbDepartments[], 3,FALSE)</f>
        <v>Raju Singh</v>
      </c>
      <c r="H2576" s="2">
        <f>IF(tbActuals[[#This Row],[Actual]]&lt;500,
       0,
       IF(tbActuals[[#This Row],[Actual]]&lt; 1500,
             1500,
             tbActuals[[#This Row],[Actual]]))</f>
        <v>2648</v>
      </c>
      <c r="I2576" t="str">
        <f>VLOOKUP(tbActuals[[#This Row],[Country]],
                          tbRegions[], 2, FALSE)</f>
        <v>Europe</v>
      </c>
    </row>
    <row r="2577" spans="1:9" x14ac:dyDescent="0.35">
      <c r="A2577" s="1">
        <v>43891</v>
      </c>
      <c r="B2577" t="s">
        <v>73</v>
      </c>
      <c r="C2577" t="s">
        <v>18</v>
      </c>
      <c r="D2577" t="s">
        <v>8</v>
      </c>
      <c r="E2577" s="2">
        <v>256915</v>
      </c>
      <c r="F2577" t="str">
        <f>IFERROR(VLOOKUP(TRIM(tbActuals[[#This Row],[IT Department]]),
                                                  tbDepartments[], 2, FALSE),
                         "")</f>
        <v>Functional</v>
      </c>
      <c r="G2577" t="str">
        <f>VLOOKUP(tbActuals[[#This Row],[IT Department]],
                           tbDepartments[], 3,FALSE)</f>
        <v>Raju Singh</v>
      </c>
      <c r="H2577" s="2">
        <f>IF(tbActuals[[#This Row],[Actual]]&lt;500,
       0,
       IF(tbActuals[[#This Row],[Actual]]&lt; 1500,
             1500,
             tbActuals[[#This Row],[Actual]]))</f>
        <v>256915</v>
      </c>
      <c r="I2577" t="str">
        <f>VLOOKUP(tbActuals[[#This Row],[Country]],
                          tbRegions[], 2, FALSE)</f>
        <v>USA</v>
      </c>
    </row>
    <row r="2578" spans="1:9" x14ac:dyDescent="0.35">
      <c r="A2578" s="1">
        <v>43891</v>
      </c>
      <c r="B2578" t="s">
        <v>73</v>
      </c>
      <c r="C2578" t="s">
        <v>47</v>
      </c>
      <c r="D2578" t="s">
        <v>52</v>
      </c>
      <c r="E2578" s="2">
        <v>6929</v>
      </c>
      <c r="F2578" t="str">
        <f>IFERROR(VLOOKUP(TRIM(tbActuals[[#This Row],[IT Department]]),
                                                  tbDepartments[], 2, FALSE),
                         "")</f>
        <v>Functional</v>
      </c>
      <c r="G2578" t="str">
        <f>VLOOKUP(tbActuals[[#This Row],[IT Department]],
                           tbDepartments[], 3,FALSE)</f>
        <v>Raju Singh</v>
      </c>
      <c r="H2578" s="2">
        <f>IF(tbActuals[[#This Row],[Actual]]&lt;500,
       0,
       IF(tbActuals[[#This Row],[Actual]]&lt; 1500,
             1500,
             tbActuals[[#This Row],[Actual]]))</f>
        <v>6929</v>
      </c>
      <c r="I2578" t="str">
        <f>VLOOKUP(tbActuals[[#This Row],[Country]],
                          tbRegions[], 2, FALSE)</f>
        <v>Europe</v>
      </c>
    </row>
    <row r="2579" spans="1:9" x14ac:dyDescent="0.35">
      <c r="A2579" s="1">
        <v>43891</v>
      </c>
      <c r="B2579" t="s">
        <v>73</v>
      </c>
      <c r="C2579" t="s">
        <v>47</v>
      </c>
      <c r="D2579" t="s">
        <v>8</v>
      </c>
      <c r="E2579" s="2">
        <v>56295</v>
      </c>
      <c r="F2579" t="str">
        <f>IFERROR(VLOOKUP(TRIM(tbActuals[[#This Row],[IT Department]]),
                                                  tbDepartments[], 2, FALSE),
                         "")</f>
        <v>Functional</v>
      </c>
      <c r="G2579" t="str">
        <f>VLOOKUP(tbActuals[[#This Row],[IT Department]],
                           tbDepartments[], 3,FALSE)</f>
        <v>Raju Singh</v>
      </c>
      <c r="H2579" s="2">
        <f>IF(tbActuals[[#This Row],[Actual]]&lt;500,
       0,
       IF(tbActuals[[#This Row],[Actual]]&lt; 1500,
             1500,
             tbActuals[[#This Row],[Actual]]))</f>
        <v>56295</v>
      </c>
      <c r="I2579" t="str">
        <f>VLOOKUP(tbActuals[[#This Row],[Country]],
                          tbRegions[], 2, FALSE)</f>
        <v>USA</v>
      </c>
    </row>
    <row r="2580" spans="1:9" x14ac:dyDescent="0.35">
      <c r="A2580" s="1">
        <v>43891</v>
      </c>
      <c r="B2580" t="s">
        <v>73</v>
      </c>
      <c r="C2580" t="s">
        <v>19</v>
      </c>
      <c r="D2580" t="s">
        <v>33</v>
      </c>
      <c r="E2580" s="2">
        <v>223</v>
      </c>
      <c r="F2580" t="str">
        <f>IFERROR(VLOOKUP(TRIM(tbActuals[[#This Row],[IT Department]]),
                                                  tbDepartments[], 2, FALSE),
                         "")</f>
        <v>Functional</v>
      </c>
      <c r="G2580" t="str">
        <f>VLOOKUP(tbActuals[[#This Row],[IT Department]],
                           tbDepartments[], 3,FALSE)</f>
        <v>Raju Singh</v>
      </c>
      <c r="H2580" s="2">
        <f>IF(tbActuals[[#This Row],[Actual]]&lt;500,
       0,
       IF(tbActuals[[#This Row],[Actual]]&lt; 1500,
             1500,
             tbActuals[[#This Row],[Actual]]))</f>
        <v>0</v>
      </c>
      <c r="I2580" t="str">
        <f>VLOOKUP(tbActuals[[#This Row],[Country]],
                          tbRegions[], 2, FALSE)</f>
        <v>Latin America</v>
      </c>
    </row>
    <row r="2581" spans="1:9" x14ac:dyDescent="0.35">
      <c r="A2581" s="1">
        <v>43891</v>
      </c>
      <c r="B2581" t="s">
        <v>73</v>
      </c>
      <c r="C2581" t="s">
        <v>19</v>
      </c>
      <c r="D2581" t="s">
        <v>8</v>
      </c>
      <c r="E2581" s="2">
        <v>144</v>
      </c>
      <c r="F2581" t="str">
        <f>IFERROR(VLOOKUP(TRIM(tbActuals[[#This Row],[IT Department]]),
                                                  tbDepartments[], 2, FALSE),
                         "")</f>
        <v>Functional</v>
      </c>
      <c r="G2581" t="str">
        <f>VLOOKUP(tbActuals[[#This Row],[IT Department]],
                           tbDepartments[], 3,FALSE)</f>
        <v>Raju Singh</v>
      </c>
      <c r="H2581" s="2">
        <f>IF(tbActuals[[#This Row],[Actual]]&lt;500,
       0,
       IF(tbActuals[[#This Row],[Actual]]&lt; 1500,
             1500,
             tbActuals[[#This Row],[Actual]]))</f>
        <v>0</v>
      </c>
      <c r="I2581" t="str">
        <f>VLOOKUP(tbActuals[[#This Row],[Country]],
                          tbRegions[], 2, FALSE)</f>
        <v>USA</v>
      </c>
    </row>
    <row r="2582" spans="1:9" x14ac:dyDescent="0.35">
      <c r="A2582" s="1">
        <v>43891</v>
      </c>
      <c r="B2582" t="s">
        <v>73</v>
      </c>
      <c r="C2582" t="s">
        <v>25</v>
      </c>
      <c r="D2582" t="s">
        <v>8</v>
      </c>
      <c r="E2582" s="2">
        <v>5522</v>
      </c>
      <c r="F2582" t="str">
        <f>IFERROR(VLOOKUP(TRIM(tbActuals[[#This Row],[IT Department]]),
                                                  tbDepartments[], 2, FALSE),
                         "")</f>
        <v>Functional</v>
      </c>
      <c r="G2582" t="str">
        <f>VLOOKUP(tbActuals[[#This Row],[IT Department]],
                           tbDepartments[], 3,FALSE)</f>
        <v>Raju Singh</v>
      </c>
      <c r="H2582" s="2">
        <f>IF(tbActuals[[#This Row],[Actual]]&lt;500,
       0,
       IF(tbActuals[[#This Row],[Actual]]&lt; 1500,
             1500,
             tbActuals[[#This Row],[Actual]]))</f>
        <v>5522</v>
      </c>
      <c r="I2582" t="str">
        <f>VLOOKUP(tbActuals[[#This Row],[Country]],
                          tbRegions[], 2, FALSE)</f>
        <v>USA</v>
      </c>
    </row>
    <row r="2583" spans="1:9" x14ac:dyDescent="0.35">
      <c r="A2583" s="1">
        <v>43891</v>
      </c>
      <c r="B2583" t="s">
        <v>73</v>
      </c>
      <c r="C2583" t="s">
        <v>20</v>
      </c>
      <c r="D2583" t="s">
        <v>33</v>
      </c>
      <c r="E2583" s="2">
        <v>498</v>
      </c>
      <c r="F2583" t="str">
        <f>IFERROR(VLOOKUP(TRIM(tbActuals[[#This Row],[IT Department]]),
                                                  tbDepartments[], 2, FALSE),
                         "")</f>
        <v>Functional</v>
      </c>
      <c r="G2583" t="str">
        <f>VLOOKUP(tbActuals[[#This Row],[IT Department]],
                           tbDepartments[], 3,FALSE)</f>
        <v>Raju Singh</v>
      </c>
      <c r="H2583" s="2">
        <f>IF(tbActuals[[#This Row],[Actual]]&lt;500,
       0,
       IF(tbActuals[[#This Row],[Actual]]&lt; 1500,
             1500,
             tbActuals[[#This Row],[Actual]]))</f>
        <v>0</v>
      </c>
      <c r="I2583" t="str">
        <f>VLOOKUP(tbActuals[[#This Row],[Country]],
                          tbRegions[], 2, FALSE)</f>
        <v>Latin America</v>
      </c>
    </row>
    <row r="2584" spans="1:9" x14ac:dyDescent="0.35">
      <c r="A2584" s="1">
        <v>43891</v>
      </c>
      <c r="B2584" t="s">
        <v>73</v>
      </c>
      <c r="C2584" t="s">
        <v>20</v>
      </c>
      <c r="D2584" t="s">
        <v>37</v>
      </c>
      <c r="E2584" s="2">
        <v>19</v>
      </c>
      <c r="F2584" t="str">
        <f>IFERROR(VLOOKUP(TRIM(tbActuals[[#This Row],[IT Department]]),
                                                  tbDepartments[], 2, FALSE),
                         "")</f>
        <v>Functional</v>
      </c>
      <c r="G2584" t="str">
        <f>VLOOKUP(tbActuals[[#This Row],[IT Department]],
                           tbDepartments[], 3,FALSE)</f>
        <v>Raju Singh</v>
      </c>
      <c r="H2584" s="2">
        <f>IF(tbActuals[[#This Row],[Actual]]&lt;500,
       0,
       IF(tbActuals[[#This Row],[Actual]]&lt; 1500,
             1500,
             tbActuals[[#This Row],[Actual]]))</f>
        <v>0</v>
      </c>
      <c r="I2584" t="str">
        <f>VLOOKUP(tbActuals[[#This Row],[Country]],
                          tbRegions[], 2, FALSE)</f>
        <v>Europe</v>
      </c>
    </row>
    <row r="2585" spans="1:9" x14ac:dyDescent="0.35">
      <c r="A2585" s="1">
        <v>43891</v>
      </c>
      <c r="B2585" t="s">
        <v>73</v>
      </c>
      <c r="C2585" t="s">
        <v>20</v>
      </c>
      <c r="D2585" t="s">
        <v>7</v>
      </c>
      <c r="E2585" s="2">
        <v>710</v>
      </c>
      <c r="F2585" t="str">
        <f>IFERROR(VLOOKUP(TRIM(tbActuals[[#This Row],[IT Department]]),
                                                  tbDepartments[], 2, FALSE),
                         "")</f>
        <v>Functional</v>
      </c>
      <c r="G2585" t="str">
        <f>VLOOKUP(tbActuals[[#This Row],[IT Department]],
                           tbDepartments[], 3,FALSE)</f>
        <v>Raju Singh</v>
      </c>
      <c r="H2585" s="2">
        <f>IF(tbActuals[[#This Row],[Actual]]&lt;500,
       0,
       IF(tbActuals[[#This Row],[Actual]]&lt; 1500,
             1500,
             tbActuals[[#This Row],[Actual]]))</f>
        <v>1500</v>
      </c>
      <c r="I2585" t="str">
        <f>VLOOKUP(tbActuals[[#This Row],[Country]],
                          tbRegions[], 2, FALSE)</f>
        <v>Europe</v>
      </c>
    </row>
    <row r="2586" spans="1:9" x14ac:dyDescent="0.35">
      <c r="A2586" s="1">
        <v>43891</v>
      </c>
      <c r="B2586" t="s">
        <v>73</v>
      </c>
      <c r="C2586" t="s">
        <v>20</v>
      </c>
      <c r="D2586" t="s">
        <v>8</v>
      </c>
      <c r="E2586" s="2">
        <v>9725</v>
      </c>
      <c r="F2586" t="str">
        <f>IFERROR(VLOOKUP(TRIM(tbActuals[[#This Row],[IT Department]]),
                                                  tbDepartments[], 2, FALSE),
                         "")</f>
        <v>Functional</v>
      </c>
      <c r="G2586" t="str">
        <f>VLOOKUP(tbActuals[[#This Row],[IT Department]],
                           tbDepartments[], 3,FALSE)</f>
        <v>Raju Singh</v>
      </c>
      <c r="H2586" s="2">
        <f>IF(tbActuals[[#This Row],[Actual]]&lt;500,
       0,
       IF(tbActuals[[#This Row],[Actual]]&lt; 1500,
             1500,
             tbActuals[[#This Row],[Actual]]))</f>
        <v>9725</v>
      </c>
      <c r="I2586" t="str">
        <f>VLOOKUP(tbActuals[[#This Row],[Country]],
                          tbRegions[], 2, FALSE)</f>
        <v>USA</v>
      </c>
    </row>
    <row r="2587" spans="1:9" x14ac:dyDescent="0.35">
      <c r="A2587" s="1">
        <v>43891</v>
      </c>
      <c r="B2587" t="s">
        <v>73</v>
      </c>
      <c r="C2587" t="s">
        <v>26</v>
      </c>
      <c r="D2587" t="s">
        <v>7</v>
      </c>
      <c r="E2587" s="2">
        <v>1091</v>
      </c>
      <c r="F2587" t="str">
        <f>IFERROR(VLOOKUP(TRIM(tbActuals[[#This Row],[IT Department]]),
                                                  tbDepartments[], 2, FALSE),
                         "")</f>
        <v>Functional</v>
      </c>
      <c r="G2587" t="str">
        <f>VLOOKUP(tbActuals[[#This Row],[IT Department]],
                           tbDepartments[], 3,FALSE)</f>
        <v>Raju Singh</v>
      </c>
      <c r="H2587" s="2">
        <f>IF(tbActuals[[#This Row],[Actual]]&lt;500,
       0,
       IF(tbActuals[[#This Row],[Actual]]&lt; 1500,
             1500,
             tbActuals[[#This Row],[Actual]]))</f>
        <v>1500</v>
      </c>
      <c r="I2587" t="str">
        <f>VLOOKUP(tbActuals[[#This Row],[Country]],
                          tbRegions[], 2, FALSE)</f>
        <v>Europe</v>
      </c>
    </row>
    <row r="2588" spans="1:9" x14ac:dyDescent="0.35">
      <c r="A2588" s="1">
        <v>43891</v>
      </c>
      <c r="B2588" t="s">
        <v>73</v>
      </c>
      <c r="C2588" t="s">
        <v>26</v>
      </c>
      <c r="D2588" t="s">
        <v>8</v>
      </c>
      <c r="E2588" s="2">
        <v>1576</v>
      </c>
      <c r="F2588" t="str">
        <f>IFERROR(VLOOKUP(TRIM(tbActuals[[#This Row],[IT Department]]),
                                                  tbDepartments[], 2, FALSE),
                         "")</f>
        <v>Functional</v>
      </c>
      <c r="G2588" t="str">
        <f>VLOOKUP(tbActuals[[#This Row],[IT Department]],
                           tbDepartments[], 3,FALSE)</f>
        <v>Raju Singh</v>
      </c>
      <c r="H2588" s="2">
        <f>IF(tbActuals[[#This Row],[Actual]]&lt;500,
       0,
       IF(tbActuals[[#This Row],[Actual]]&lt; 1500,
             1500,
             tbActuals[[#This Row],[Actual]]))</f>
        <v>1576</v>
      </c>
      <c r="I2588" t="str">
        <f>VLOOKUP(tbActuals[[#This Row],[Country]],
                          tbRegions[], 2, FALSE)</f>
        <v>USA</v>
      </c>
    </row>
    <row r="2589" spans="1:9" x14ac:dyDescent="0.35">
      <c r="A2589" s="1">
        <v>43891</v>
      </c>
      <c r="B2589" t="s">
        <v>73</v>
      </c>
      <c r="C2589" t="s">
        <v>21</v>
      </c>
      <c r="D2589" t="s">
        <v>33</v>
      </c>
      <c r="E2589" s="2">
        <v>208</v>
      </c>
      <c r="F2589" t="str">
        <f>IFERROR(VLOOKUP(TRIM(tbActuals[[#This Row],[IT Department]]),
                                                  tbDepartments[], 2, FALSE),
                         "")</f>
        <v>Functional</v>
      </c>
      <c r="G2589" t="str">
        <f>VLOOKUP(tbActuals[[#This Row],[IT Department]],
                           tbDepartments[], 3,FALSE)</f>
        <v>Raju Singh</v>
      </c>
      <c r="H2589" s="2">
        <f>IF(tbActuals[[#This Row],[Actual]]&lt;500,
       0,
       IF(tbActuals[[#This Row],[Actual]]&lt; 1500,
             1500,
             tbActuals[[#This Row],[Actual]]))</f>
        <v>0</v>
      </c>
      <c r="I2589" t="str">
        <f>VLOOKUP(tbActuals[[#This Row],[Country]],
                          tbRegions[], 2, FALSE)</f>
        <v>Latin America</v>
      </c>
    </row>
    <row r="2590" spans="1:9" x14ac:dyDescent="0.35">
      <c r="A2590" s="1">
        <v>43891</v>
      </c>
      <c r="B2590" t="s">
        <v>73</v>
      </c>
      <c r="C2590" t="s">
        <v>21</v>
      </c>
      <c r="D2590" t="s">
        <v>45</v>
      </c>
      <c r="E2590" s="2">
        <v>2131</v>
      </c>
      <c r="F2590" t="str">
        <f>IFERROR(VLOOKUP(TRIM(tbActuals[[#This Row],[IT Department]]),
                                                  tbDepartments[], 2, FALSE),
                         "")</f>
        <v>Functional</v>
      </c>
      <c r="G2590" t="str">
        <f>VLOOKUP(tbActuals[[#This Row],[IT Department]],
                           tbDepartments[], 3,FALSE)</f>
        <v>Raju Singh</v>
      </c>
      <c r="H2590" s="2">
        <f>IF(tbActuals[[#This Row],[Actual]]&lt;500,
       0,
       IF(tbActuals[[#This Row],[Actual]]&lt; 1500,
             1500,
             tbActuals[[#This Row],[Actual]]))</f>
        <v>2131</v>
      </c>
      <c r="I2590" t="str">
        <f>VLOOKUP(tbActuals[[#This Row],[Country]],
                          tbRegions[], 2, FALSE)</f>
        <v>Europe</v>
      </c>
    </row>
    <row r="2591" spans="1:9" x14ac:dyDescent="0.35">
      <c r="A2591" s="1">
        <v>43891</v>
      </c>
      <c r="B2591" t="s">
        <v>73</v>
      </c>
      <c r="C2591" t="s">
        <v>21</v>
      </c>
      <c r="D2591" t="s">
        <v>7</v>
      </c>
      <c r="E2591" s="2">
        <v>16450</v>
      </c>
      <c r="F2591" t="str">
        <f>IFERROR(VLOOKUP(TRIM(tbActuals[[#This Row],[IT Department]]),
                                                  tbDepartments[], 2, FALSE),
                         "")</f>
        <v>Functional</v>
      </c>
      <c r="G2591" t="str">
        <f>VLOOKUP(tbActuals[[#This Row],[IT Department]],
                           tbDepartments[], 3,FALSE)</f>
        <v>Raju Singh</v>
      </c>
      <c r="H2591" s="2">
        <f>IF(tbActuals[[#This Row],[Actual]]&lt;500,
       0,
       IF(tbActuals[[#This Row],[Actual]]&lt; 1500,
             1500,
             tbActuals[[#This Row],[Actual]]))</f>
        <v>16450</v>
      </c>
      <c r="I2591" t="str">
        <f>VLOOKUP(tbActuals[[#This Row],[Country]],
                          tbRegions[], 2, FALSE)</f>
        <v>Europe</v>
      </c>
    </row>
    <row r="2592" spans="1:9" x14ac:dyDescent="0.35">
      <c r="A2592" s="1">
        <v>43891</v>
      </c>
      <c r="B2592" t="s">
        <v>73</v>
      </c>
      <c r="C2592" t="s">
        <v>21</v>
      </c>
      <c r="D2592" t="s">
        <v>8</v>
      </c>
      <c r="E2592" s="2">
        <v>24640</v>
      </c>
      <c r="F2592" t="str">
        <f>IFERROR(VLOOKUP(TRIM(tbActuals[[#This Row],[IT Department]]),
                                                  tbDepartments[], 2, FALSE),
                         "")</f>
        <v>Functional</v>
      </c>
      <c r="G2592" t="str">
        <f>VLOOKUP(tbActuals[[#This Row],[IT Department]],
                           tbDepartments[], 3,FALSE)</f>
        <v>Raju Singh</v>
      </c>
      <c r="H2592" s="2">
        <f>IF(tbActuals[[#This Row],[Actual]]&lt;500,
       0,
       IF(tbActuals[[#This Row],[Actual]]&lt; 1500,
             1500,
             tbActuals[[#This Row],[Actual]]))</f>
        <v>24640</v>
      </c>
      <c r="I2592" t="str">
        <f>VLOOKUP(tbActuals[[#This Row],[Country]],
                          tbRegions[], 2, FALSE)</f>
        <v>USA</v>
      </c>
    </row>
    <row r="2593" spans="1:9" x14ac:dyDescent="0.35">
      <c r="A2593" s="1">
        <v>43891</v>
      </c>
      <c r="B2593" t="s">
        <v>73</v>
      </c>
      <c r="C2593" t="s">
        <v>22</v>
      </c>
      <c r="D2593" t="s">
        <v>7</v>
      </c>
      <c r="E2593" s="2">
        <v>620</v>
      </c>
      <c r="F2593" t="str">
        <f>IFERROR(VLOOKUP(TRIM(tbActuals[[#This Row],[IT Department]]),
                                                  tbDepartments[], 2, FALSE),
                         "")</f>
        <v>Functional</v>
      </c>
      <c r="G2593" t="str">
        <f>VLOOKUP(tbActuals[[#This Row],[IT Department]],
                           tbDepartments[], 3,FALSE)</f>
        <v>Raju Singh</v>
      </c>
      <c r="H2593" s="2">
        <f>IF(tbActuals[[#This Row],[Actual]]&lt;500,
       0,
       IF(tbActuals[[#This Row],[Actual]]&lt; 1500,
             1500,
             tbActuals[[#This Row],[Actual]]))</f>
        <v>1500</v>
      </c>
      <c r="I2593" t="str">
        <f>VLOOKUP(tbActuals[[#This Row],[Country]],
                          tbRegions[], 2, FALSE)</f>
        <v>Europe</v>
      </c>
    </row>
    <row r="2594" spans="1:9" x14ac:dyDescent="0.35">
      <c r="A2594" s="1">
        <v>43891</v>
      </c>
      <c r="B2594" t="s">
        <v>74</v>
      </c>
      <c r="C2594" t="s">
        <v>31</v>
      </c>
      <c r="D2594" t="s">
        <v>8</v>
      </c>
      <c r="E2594" s="2">
        <v>582712</v>
      </c>
      <c r="F2594" t="str">
        <f>IFERROR(VLOOKUP(TRIM(tbActuals[[#This Row],[IT Department]]),
                                                  tbDepartments[], 2, FALSE),
                         "")</f>
        <v>Functional</v>
      </c>
      <c r="G2594" t="str">
        <f>VLOOKUP(tbActuals[[#This Row],[IT Department]],
                           tbDepartments[], 3,FALSE)</f>
        <v>Jim Biggs</v>
      </c>
      <c r="H2594" s="2">
        <f>IF(tbActuals[[#This Row],[Actual]]&lt;500,
       0,
       IF(tbActuals[[#This Row],[Actual]]&lt; 1500,
             1500,
             tbActuals[[#This Row],[Actual]]))</f>
        <v>582712</v>
      </c>
      <c r="I2594" t="str">
        <f>VLOOKUP(tbActuals[[#This Row],[Country]],
                          tbRegions[], 2, FALSE)</f>
        <v>USA</v>
      </c>
    </row>
    <row r="2595" spans="1:9" x14ac:dyDescent="0.35">
      <c r="A2595" s="1">
        <v>43891</v>
      </c>
      <c r="B2595" t="s">
        <v>74</v>
      </c>
      <c r="C2595" t="s">
        <v>24</v>
      </c>
      <c r="D2595" t="s">
        <v>8</v>
      </c>
      <c r="E2595" s="2">
        <v>5178</v>
      </c>
      <c r="F2595" t="str">
        <f>IFERROR(VLOOKUP(TRIM(tbActuals[[#This Row],[IT Department]]),
                                                  tbDepartments[], 2, FALSE),
                         "")</f>
        <v>Functional</v>
      </c>
      <c r="G2595" t="str">
        <f>VLOOKUP(tbActuals[[#This Row],[IT Department]],
                           tbDepartments[], 3,FALSE)</f>
        <v>Jim Biggs</v>
      </c>
      <c r="H2595" s="2">
        <f>IF(tbActuals[[#This Row],[Actual]]&lt;500,
       0,
       IF(tbActuals[[#This Row],[Actual]]&lt; 1500,
             1500,
             tbActuals[[#This Row],[Actual]]))</f>
        <v>5178</v>
      </c>
      <c r="I2595" t="str">
        <f>VLOOKUP(tbActuals[[#This Row],[Country]],
                          tbRegions[], 2, FALSE)</f>
        <v>USA</v>
      </c>
    </row>
    <row r="2596" spans="1:9" x14ac:dyDescent="0.35">
      <c r="A2596" s="1">
        <v>43891</v>
      </c>
      <c r="B2596" t="s">
        <v>74</v>
      </c>
      <c r="C2596" t="s">
        <v>6</v>
      </c>
      <c r="D2596" t="s">
        <v>7</v>
      </c>
      <c r="E2596" s="2">
        <v>25089</v>
      </c>
      <c r="F2596" t="str">
        <f>IFERROR(VLOOKUP(TRIM(tbActuals[[#This Row],[IT Department]]),
                                                  tbDepartments[], 2, FALSE),
                         "")</f>
        <v>Functional</v>
      </c>
      <c r="G2596" t="str">
        <f>VLOOKUP(tbActuals[[#This Row],[IT Department]],
                           tbDepartments[], 3,FALSE)</f>
        <v>Jim Biggs</v>
      </c>
      <c r="H2596" s="2">
        <f>IF(tbActuals[[#This Row],[Actual]]&lt;500,
       0,
       IF(tbActuals[[#This Row],[Actual]]&lt; 1500,
             1500,
             tbActuals[[#This Row],[Actual]]))</f>
        <v>25089</v>
      </c>
      <c r="I2596" t="str">
        <f>VLOOKUP(tbActuals[[#This Row],[Country]],
                          tbRegions[], 2, FALSE)</f>
        <v>Europe</v>
      </c>
    </row>
    <row r="2597" spans="1:9" x14ac:dyDescent="0.35">
      <c r="A2597" s="1">
        <v>43891</v>
      </c>
      <c r="B2597" t="s">
        <v>74</v>
      </c>
      <c r="C2597" t="s">
        <v>6</v>
      </c>
      <c r="D2597" t="s">
        <v>8</v>
      </c>
      <c r="E2597" s="2">
        <v>431633</v>
      </c>
      <c r="F2597" t="str">
        <f>IFERROR(VLOOKUP(TRIM(tbActuals[[#This Row],[IT Department]]),
                                                  tbDepartments[], 2, FALSE),
                         "")</f>
        <v>Functional</v>
      </c>
      <c r="G2597" t="str">
        <f>VLOOKUP(tbActuals[[#This Row],[IT Department]],
                           tbDepartments[], 3,FALSE)</f>
        <v>Jim Biggs</v>
      </c>
      <c r="H2597" s="2">
        <f>IF(tbActuals[[#This Row],[Actual]]&lt;500,
       0,
       IF(tbActuals[[#This Row],[Actual]]&lt; 1500,
             1500,
             tbActuals[[#This Row],[Actual]]))</f>
        <v>431633</v>
      </c>
      <c r="I2597" t="str">
        <f>VLOOKUP(tbActuals[[#This Row],[Country]],
                          tbRegions[], 2, FALSE)</f>
        <v>USA</v>
      </c>
    </row>
    <row r="2598" spans="1:9" x14ac:dyDescent="0.35">
      <c r="A2598" s="1">
        <v>43891</v>
      </c>
      <c r="B2598" t="s">
        <v>74</v>
      </c>
      <c r="C2598" t="s">
        <v>36</v>
      </c>
      <c r="D2598" t="s">
        <v>8</v>
      </c>
      <c r="E2598" s="2">
        <v>1270</v>
      </c>
      <c r="F2598" t="str">
        <f>IFERROR(VLOOKUP(TRIM(tbActuals[[#This Row],[IT Department]]),
                                                  tbDepartments[], 2, FALSE),
                         "")</f>
        <v>Functional</v>
      </c>
      <c r="G2598" t="str">
        <f>VLOOKUP(tbActuals[[#This Row],[IT Department]],
                           tbDepartments[], 3,FALSE)</f>
        <v>Jim Biggs</v>
      </c>
      <c r="H2598" s="2">
        <f>IF(tbActuals[[#This Row],[Actual]]&lt;500,
       0,
       IF(tbActuals[[#This Row],[Actual]]&lt; 1500,
             1500,
             tbActuals[[#This Row],[Actual]]))</f>
        <v>1500</v>
      </c>
      <c r="I2598" t="str">
        <f>VLOOKUP(tbActuals[[#This Row],[Country]],
                          tbRegions[], 2, FALSE)</f>
        <v>USA</v>
      </c>
    </row>
    <row r="2599" spans="1:9" x14ac:dyDescent="0.35">
      <c r="A2599" s="1">
        <v>43891</v>
      </c>
      <c r="B2599" t="s">
        <v>74</v>
      </c>
      <c r="C2599" t="s">
        <v>11</v>
      </c>
      <c r="D2599" t="s">
        <v>51</v>
      </c>
      <c r="E2599" s="2">
        <v>7436</v>
      </c>
      <c r="F2599" t="str">
        <f>IFERROR(VLOOKUP(TRIM(tbActuals[[#This Row],[IT Department]]),
                                                  tbDepartments[], 2, FALSE),
                         "")</f>
        <v>Functional</v>
      </c>
      <c r="G2599" t="str">
        <f>VLOOKUP(tbActuals[[#This Row],[IT Department]],
                           tbDepartments[], 3,FALSE)</f>
        <v>Jim Biggs</v>
      </c>
      <c r="H2599" s="2">
        <f>IF(tbActuals[[#This Row],[Actual]]&lt;500,
       0,
       IF(tbActuals[[#This Row],[Actual]]&lt; 1500,
             1500,
             tbActuals[[#This Row],[Actual]]))</f>
        <v>7436</v>
      </c>
      <c r="I2599" t="str">
        <f>VLOOKUP(tbActuals[[#This Row],[Country]],
                          tbRegions[], 2, FALSE)</f>
        <v>Europe</v>
      </c>
    </row>
    <row r="2600" spans="1:9" x14ac:dyDescent="0.35">
      <c r="A2600" s="1">
        <v>43891</v>
      </c>
      <c r="B2600" t="s">
        <v>74</v>
      </c>
      <c r="C2600" t="s">
        <v>11</v>
      </c>
      <c r="D2600" t="s">
        <v>52</v>
      </c>
      <c r="E2600" s="2">
        <v>6794</v>
      </c>
      <c r="F2600" t="str">
        <f>IFERROR(VLOOKUP(TRIM(tbActuals[[#This Row],[IT Department]]),
                                                  tbDepartments[], 2, FALSE),
                         "")</f>
        <v>Functional</v>
      </c>
      <c r="G2600" t="str">
        <f>VLOOKUP(tbActuals[[#This Row],[IT Department]],
                           tbDepartments[], 3,FALSE)</f>
        <v>Jim Biggs</v>
      </c>
      <c r="H2600" s="2">
        <f>IF(tbActuals[[#This Row],[Actual]]&lt;500,
       0,
       IF(tbActuals[[#This Row],[Actual]]&lt; 1500,
             1500,
             tbActuals[[#This Row],[Actual]]))</f>
        <v>6794</v>
      </c>
      <c r="I2600" t="str">
        <f>VLOOKUP(tbActuals[[#This Row],[Country]],
                          tbRegions[], 2, FALSE)</f>
        <v>Europe</v>
      </c>
    </row>
    <row r="2601" spans="1:9" x14ac:dyDescent="0.35">
      <c r="A2601" s="1">
        <v>43891</v>
      </c>
      <c r="B2601" t="s">
        <v>74</v>
      </c>
      <c r="C2601" t="s">
        <v>11</v>
      </c>
      <c r="D2601" t="s">
        <v>42</v>
      </c>
      <c r="E2601" s="2">
        <v>9844</v>
      </c>
      <c r="F2601" t="str">
        <f>IFERROR(VLOOKUP(TRIM(tbActuals[[#This Row],[IT Department]]),
                                                  tbDepartments[], 2, FALSE),
                         "")</f>
        <v>Functional</v>
      </c>
      <c r="G2601" t="str">
        <f>VLOOKUP(tbActuals[[#This Row],[IT Department]],
                           tbDepartments[], 3,FALSE)</f>
        <v>Jim Biggs</v>
      </c>
      <c r="H2601" s="2">
        <f>IF(tbActuals[[#This Row],[Actual]]&lt;500,
       0,
       IF(tbActuals[[#This Row],[Actual]]&lt; 1500,
             1500,
             tbActuals[[#This Row],[Actual]]))</f>
        <v>9844</v>
      </c>
      <c r="I2601" t="str">
        <f>VLOOKUP(tbActuals[[#This Row],[Country]],
                          tbRegions[], 2, FALSE)</f>
        <v>Europe</v>
      </c>
    </row>
    <row r="2602" spans="1:9" x14ac:dyDescent="0.35">
      <c r="A2602" s="1">
        <v>43891</v>
      </c>
      <c r="B2602" t="s">
        <v>74</v>
      </c>
      <c r="C2602" t="s">
        <v>11</v>
      </c>
      <c r="D2602" t="s">
        <v>45</v>
      </c>
      <c r="E2602" s="2">
        <v>2241</v>
      </c>
      <c r="F2602" t="str">
        <f>IFERROR(VLOOKUP(TRIM(tbActuals[[#This Row],[IT Department]]),
                                                  tbDepartments[], 2, FALSE),
                         "")</f>
        <v>Functional</v>
      </c>
      <c r="G2602" t="str">
        <f>VLOOKUP(tbActuals[[#This Row],[IT Department]],
                           tbDepartments[], 3,FALSE)</f>
        <v>Jim Biggs</v>
      </c>
      <c r="H2602" s="2">
        <f>IF(tbActuals[[#This Row],[Actual]]&lt;500,
       0,
       IF(tbActuals[[#This Row],[Actual]]&lt; 1500,
             1500,
             tbActuals[[#This Row],[Actual]]))</f>
        <v>2241</v>
      </c>
      <c r="I2602" t="str">
        <f>VLOOKUP(tbActuals[[#This Row],[Country]],
                          tbRegions[], 2, FALSE)</f>
        <v>Europe</v>
      </c>
    </row>
    <row r="2603" spans="1:9" x14ac:dyDescent="0.35">
      <c r="A2603" s="1">
        <v>43891</v>
      </c>
      <c r="B2603" t="s">
        <v>74</v>
      </c>
      <c r="C2603" t="s">
        <v>11</v>
      </c>
      <c r="D2603" t="s">
        <v>37</v>
      </c>
      <c r="E2603" s="2">
        <v>-17247</v>
      </c>
      <c r="F2603" t="str">
        <f>IFERROR(VLOOKUP(TRIM(tbActuals[[#This Row],[IT Department]]),
                                                  tbDepartments[], 2, FALSE),
                         "")</f>
        <v>Functional</v>
      </c>
      <c r="G2603" t="str">
        <f>VLOOKUP(tbActuals[[#This Row],[IT Department]],
                           tbDepartments[], 3,FALSE)</f>
        <v>Jim Biggs</v>
      </c>
      <c r="H2603" s="2">
        <f>IF(tbActuals[[#This Row],[Actual]]&lt;500,
       0,
       IF(tbActuals[[#This Row],[Actual]]&lt; 1500,
             1500,
             tbActuals[[#This Row],[Actual]]))</f>
        <v>0</v>
      </c>
      <c r="I2603" t="str">
        <f>VLOOKUP(tbActuals[[#This Row],[Country]],
                          tbRegions[], 2, FALSE)</f>
        <v>Europe</v>
      </c>
    </row>
    <row r="2604" spans="1:9" x14ac:dyDescent="0.35">
      <c r="A2604" s="1">
        <v>43891</v>
      </c>
      <c r="B2604" t="s">
        <v>74</v>
      </c>
      <c r="C2604" t="s">
        <v>11</v>
      </c>
      <c r="D2604" t="s">
        <v>7</v>
      </c>
      <c r="E2604" s="2">
        <v>97393</v>
      </c>
      <c r="F2604" t="str">
        <f>IFERROR(VLOOKUP(TRIM(tbActuals[[#This Row],[IT Department]]),
                                                  tbDepartments[], 2, FALSE),
                         "")</f>
        <v>Functional</v>
      </c>
      <c r="G2604" t="str">
        <f>VLOOKUP(tbActuals[[#This Row],[IT Department]],
                           tbDepartments[], 3,FALSE)</f>
        <v>Jim Biggs</v>
      </c>
      <c r="H2604" s="2">
        <f>IF(tbActuals[[#This Row],[Actual]]&lt;500,
       0,
       IF(tbActuals[[#This Row],[Actual]]&lt; 1500,
             1500,
             tbActuals[[#This Row],[Actual]]))</f>
        <v>97393</v>
      </c>
      <c r="I2604" t="str">
        <f>VLOOKUP(tbActuals[[#This Row],[Country]],
                          tbRegions[], 2, FALSE)</f>
        <v>Europe</v>
      </c>
    </row>
    <row r="2605" spans="1:9" x14ac:dyDescent="0.35">
      <c r="A2605" s="1">
        <v>43891</v>
      </c>
      <c r="B2605" t="s">
        <v>74</v>
      </c>
      <c r="C2605" t="s">
        <v>11</v>
      </c>
      <c r="D2605" t="s">
        <v>8</v>
      </c>
      <c r="E2605" s="2">
        <v>45008</v>
      </c>
      <c r="F2605" t="str">
        <f>IFERROR(VLOOKUP(TRIM(tbActuals[[#This Row],[IT Department]]),
                                                  tbDepartments[], 2, FALSE),
                         "")</f>
        <v>Functional</v>
      </c>
      <c r="G2605" t="str">
        <f>VLOOKUP(tbActuals[[#This Row],[IT Department]],
                           tbDepartments[], 3,FALSE)</f>
        <v>Jim Biggs</v>
      </c>
      <c r="H2605" s="2">
        <f>IF(tbActuals[[#This Row],[Actual]]&lt;500,
       0,
       IF(tbActuals[[#This Row],[Actual]]&lt; 1500,
             1500,
             tbActuals[[#This Row],[Actual]]))</f>
        <v>45008</v>
      </c>
      <c r="I2605" t="str">
        <f>VLOOKUP(tbActuals[[#This Row],[Country]],
                          tbRegions[], 2, FALSE)</f>
        <v>USA</v>
      </c>
    </row>
    <row r="2606" spans="1:9" x14ac:dyDescent="0.35">
      <c r="A2606" s="1">
        <v>43891</v>
      </c>
      <c r="B2606" t="s">
        <v>74</v>
      </c>
      <c r="C2606" t="s">
        <v>15</v>
      </c>
      <c r="D2606" t="s">
        <v>51</v>
      </c>
      <c r="E2606" s="2">
        <v>-23252</v>
      </c>
      <c r="F2606" t="str">
        <f>IFERROR(VLOOKUP(TRIM(tbActuals[[#This Row],[IT Department]]),
                                                  tbDepartments[], 2, FALSE),
                         "")</f>
        <v>Functional</v>
      </c>
      <c r="G2606" t="str">
        <f>VLOOKUP(tbActuals[[#This Row],[IT Department]],
                           tbDepartments[], 3,FALSE)</f>
        <v>Jim Biggs</v>
      </c>
      <c r="H2606" s="2">
        <f>IF(tbActuals[[#This Row],[Actual]]&lt;500,
       0,
       IF(tbActuals[[#This Row],[Actual]]&lt; 1500,
             1500,
             tbActuals[[#This Row],[Actual]]))</f>
        <v>0</v>
      </c>
      <c r="I2606" t="str">
        <f>VLOOKUP(tbActuals[[#This Row],[Country]],
                          tbRegions[], 2, FALSE)</f>
        <v>Europe</v>
      </c>
    </row>
    <row r="2607" spans="1:9" x14ac:dyDescent="0.35">
      <c r="A2607" s="1">
        <v>43891</v>
      </c>
      <c r="B2607" t="s">
        <v>74</v>
      </c>
      <c r="C2607" t="s">
        <v>15</v>
      </c>
      <c r="D2607" t="s">
        <v>37</v>
      </c>
      <c r="E2607" s="2">
        <v>-10388</v>
      </c>
      <c r="F2607" t="str">
        <f>IFERROR(VLOOKUP(TRIM(tbActuals[[#This Row],[IT Department]]),
                                                  tbDepartments[], 2, FALSE),
                         "")</f>
        <v>Functional</v>
      </c>
      <c r="G2607" t="str">
        <f>VLOOKUP(tbActuals[[#This Row],[IT Department]],
                           tbDepartments[], 3,FALSE)</f>
        <v>Jim Biggs</v>
      </c>
      <c r="H2607" s="2">
        <f>IF(tbActuals[[#This Row],[Actual]]&lt;500,
       0,
       IF(tbActuals[[#This Row],[Actual]]&lt; 1500,
             1500,
             tbActuals[[#This Row],[Actual]]))</f>
        <v>0</v>
      </c>
      <c r="I2607" t="str">
        <f>VLOOKUP(tbActuals[[#This Row],[Country]],
                          tbRegions[], 2, FALSE)</f>
        <v>Europe</v>
      </c>
    </row>
    <row r="2608" spans="1:9" x14ac:dyDescent="0.35">
      <c r="A2608" s="1">
        <v>43891</v>
      </c>
      <c r="B2608" t="s">
        <v>74</v>
      </c>
      <c r="C2608" t="s">
        <v>15</v>
      </c>
      <c r="D2608" t="s">
        <v>7</v>
      </c>
      <c r="E2608" s="2">
        <v>79494</v>
      </c>
      <c r="F2608" t="str">
        <f>IFERROR(VLOOKUP(TRIM(tbActuals[[#This Row],[IT Department]]),
                                                  tbDepartments[], 2, FALSE),
                         "")</f>
        <v>Functional</v>
      </c>
      <c r="G2608" t="str">
        <f>VLOOKUP(tbActuals[[#This Row],[IT Department]],
                           tbDepartments[], 3,FALSE)</f>
        <v>Jim Biggs</v>
      </c>
      <c r="H2608" s="2">
        <f>IF(tbActuals[[#This Row],[Actual]]&lt;500,
       0,
       IF(tbActuals[[#This Row],[Actual]]&lt; 1500,
             1500,
             tbActuals[[#This Row],[Actual]]))</f>
        <v>79494</v>
      </c>
      <c r="I2608" t="str">
        <f>VLOOKUP(tbActuals[[#This Row],[Country]],
                          tbRegions[], 2, FALSE)</f>
        <v>Europe</v>
      </c>
    </row>
    <row r="2609" spans="1:9" x14ac:dyDescent="0.35">
      <c r="A2609" s="1">
        <v>43891</v>
      </c>
      <c r="B2609" t="s">
        <v>74</v>
      </c>
      <c r="C2609" t="s">
        <v>15</v>
      </c>
      <c r="D2609" t="s">
        <v>8</v>
      </c>
      <c r="E2609" s="2">
        <v>244</v>
      </c>
      <c r="F2609" t="str">
        <f>IFERROR(VLOOKUP(TRIM(tbActuals[[#This Row],[IT Department]]),
                                                  tbDepartments[], 2, FALSE),
                         "")</f>
        <v>Functional</v>
      </c>
      <c r="G2609" t="str">
        <f>VLOOKUP(tbActuals[[#This Row],[IT Department]],
                           tbDepartments[], 3,FALSE)</f>
        <v>Jim Biggs</v>
      </c>
      <c r="H2609" s="2">
        <f>IF(tbActuals[[#This Row],[Actual]]&lt;500,
       0,
       IF(tbActuals[[#This Row],[Actual]]&lt; 1500,
             1500,
             tbActuals[[#This Row],[Actual]]))</f>
        <v>0</v>
      </c>
      <c r="I2609" t="str">
        <f>VLOOKUP(tbActuals[[#This Row],[Country]],
                          tbRegions[], 2, FALSE)</f>
        <v>USA</v>
      </c>
    </row>
    <row r="2610" spans="1:9" x14ac:dyDescent="0.35">
      <c r="A2610" s="1">
        <v>43891</v>
      </c>
      <c r="B2610" t="s">
        <v>74</v>
      </c>
      <c r="C2610" t="s">
        <v>18</v>
      </c>
      <c r="D2610" t="s">
        <v>7</v>
      </c>
      <c r="E2610" s="2">
        <v>90016</v>
      </c>
      <c r="F2610" t="str">
        <f>IFERROR(VLOOKUP(TRIM(tbActuals[[#This Row],[IT Department]]),
                                                  tbDepartments[], 2, FALSE),
                         "")</f>
        <v>Functional</v>
      </c>
      <c r="G2610" t="str">
        <f>VLOOKUP(tbActuals[[#This Row],[IT Department]],
                           tbDepartments[], 3,FALSE)</f>
        <v>Jim Biggs</v>
      </c>
      <c r="H2610" s="2">
        <f>IF(tbActuals[[#This Row],[Actual]]&lt;500,
       0,
       IF(tbActuals[[#This Row],[Actual]]&lt; 1500,
             1500,
             tbActuals[[#This Row],[Actual]]))</f>
        <v>90016</v>
      </c>
      <c r="I2610" t="str">
        <f>VLOOKUP(tbActuals[[#This Row],[Country]],
                          tbRegions[], 2, FALSE)</f>
        <v>Europe</v>
      </c>
    </row>
    <row r="2611" spans="1:9" x14ac:dyDescent="0.35">
      <c r="A2611" s="1">
        <v>43891</v>
      </c>
      <c r="B2611" t="s">
        <v>74</v>
      </c>
      <c r="C2611" t="s">
        <v>18</v>
      </c>
      <c r="D2611" t="s">
        <v>8</v>
      </c>
      <c r="E2611" s="2">
        <v>91902</v>
      </c>
      <c r="F2611" t="str">
        <f>IFERROR(VLOOKUP(TRIM(tbActuals[[#This Row],[IT Department]]),
                                                  tbDepartments[], 2, FALSE),
                         "")</f>
        <v>Functional</v>
      </c>
      <c r="G2611" t="str">
        <f>VLOOKUP(tbActuals[[#This Row],[IT Department]],
                           tbDepartments[], 3,FALSE)</f>
        <v>Jim Biggs</v>
      </c>
      <c r="H2611" s="2">
        <f>IF(tbActuals[[#This Row],[Actual]]&lt;500,
       0,
       IF(tbActuals[[#This Row],[Actual]]&lt; 1500,
             1500,
             tbActuals[[#This Row],[Actual]]))</f>
        <v>91902</v>
      </c>
      <c r="I2611" t="str">
        <f>VLOOKUP(tbActuals[[#This Row],[Country]],
                          tbRegions[], 2, FALSE)</f>
        <v>USA</v>
      </c>
    </row>
    <row r="2612" spans="1:9" x14ac:dyDescent="0.35">
      <c r="A2612" s="1">
        <v>43891</v>
      </c>
      <c r="B2612" t="s">
        <v>74</v>
      </c>
      <c r="C2612" t="s">
        <v>47</v>
      </c>
      <c r="D2612" t="s">
        <v>8</v>
      </c>
      <c r="E2612" s="2">
        <v>-123325</v>
      </c>
      <c r="F2612" t="str">
        <f>IFERROR(VLOOKUP(TRIM(tbActuals[[#This Row],[IT Department]]),
                                                  tbDepartments[], 2, FALSE),
                         "")</f>
        <v>Functional</v>
      </c>
      <c r="G2612" t="str">
        <f>VLOOKUP(tbActuals[[#This Row],[IT Department]],
                           tbDepartments[], 3,FALSE)</f>
        <v>Jim Biggs</v>
      </c>
      <c r="H2612" s="2">
        <f>IF(tbActuals[[#This Row],[Actual]]&lt;500,
       0,
       IF(tbActuals[[#This Row],[Actual]]&lt; 1500,
             1500,
             tbActuals[[#This Row],[Actual]]))</f>
        <v>0</v>
      </c>
      <c r="I2612" t="str">
        <f>VLOOKUP(tbActuals[[#This Row],[Country]],
                          tbRegions[], 2, FALSE)</f>
        <v>USA</v>
      </c>
    </row>
    <row r="2613" spans="1:9" x14ac:dyDescent="0.35">
      <c r="A2613" s="1">
        <v>43891</v>
      </c>
      <c r="B2613" t="s">
        <v>74</v>
      </c>
      <c r="C2613" t="s">
        <v>19</v>
      </c>
      <c r="D2613" t="s">
        <v>8</v>
      </c>
      <c r="E2613" s="2">
        <v>6</v>
      </c>
      <c r="F2613" t="str">
        <f>IFERROR(VLOOKUP(TRIM(tbActuals[[#This Row],[IT Department]]),
                                                  tbDepartments[], 2, FALSE),
                         "")</f>
        <v>Functional</v>
      </c>
      <c r="G2613" t="str">
        <f>VLOOKUP(tbActuals[[#This Row],[IT Department]],
                           tbDepartments[], 3,FALSE)</f>
        <v>Jim Biggs</v>
      </c>
      <c r="H2613" s="2">
        <f>IF(tbActuals[[#This Row],[Actual]]&lt;500,
       0,
       IF(tbActuals[[#This Row],[Actual]]&lt; 1500,
             1500,
             tbActuals[[#This Row],[Actual]]))</f>
        <v>0</v>
      </c>
      <c r="I2613" t="str">
        <f>VLOOKUP(tbActuals[[#This Row],[Country]],
                          tbRegions[], 2, FALSE)</f>
        <v>USA</v>
      </c>
    </row>
    <row r="2614" spans="1:9" x14ac:dyDescent="0.35">
      <c r="A2614" s="1">
        <v>43891</v>
      </c>
      <c r="B2614" t="s">
        <v>74</v>
      </c>
      <c r="C2614" t="s">
        <v>25</v>
      </c>
      <c r="D2614" t="s">
        <v>8</v>
      </c>
      <c r="E2614" s="2">
        <v>88</v>
      </c>
      <c r="F2614" t="str">
        <f>IFERROR(VLOOKUP(TRIM(tbActuals[[#This Row],[IT Department]]),
                                                  tbDepartments[], 2, FALSE),
                         "")</f>
        <v>Functional</v>
      </c>
      <c r="G2614" t="str">
        <f>VLOOKUP(tbActuals[[#This Row],[IT Department]],
                           tbDepartments[], 3,FALSE)</f>
        <v>Jim Biggs</v>
      </c>
      <c r="H2614" s="2">
        <f>IF(tbActuals[[#This Row],[Actual]]&lt;500,
       0,
       IF(tbActuals[[#This Row],[Actual]]&lt; 1500,
             1500,
             tbActuals[[#This Row],[Actual]]))</f>
        <v>0</v>
      </c>
      <c r="I2614" t="str">
        <f>VLOOKUP(tbActuals[[#This Row],[Country]],
                          tbRegions[], 2, FALSE)</f>
        <v>USA</v>
      </c>
    </row>
    <row r="2615" spans="1:9" x14ac:dyDescent="0.35">
      <c r="A2615" s="1">
        <v>43891</v>
      </c>
      <c r="B2615" t="s">
        <v>74</v>
      </c>
      <c r="C2615" t="s">
        <v>20</v>
      </c>
      <c r="D2615" t="s">
        <v>37</v>
      </c>
      <c r="E2615" s="2">
        <v>42</v>
      </c>
      <c r="F2615" t="str">
        <f>IFERROR(VLOOKUP(TRIM(tbActuals[[#This Row],[IT Department]]),
                                                  tbDepartments[], 2, FALSE),
                         "")</f>
        <v>Functional</v>
      </c>
      <c r="G2615" t="str">
        <f>VLOOKUP(tbActuals[[#This Row],[IT Department]],
                           tbDepartments[], 3,FALSE)</f>
        <v>Jim Biggs</v>
      </c>
      <c r="H2615" s="2">
        <f>IF(tbActuals[[#This Row],[Actual]]&lt;500,
       0,
       IF(tbActuals[[#This Row],[Actual]]&lt; 1500,
             1500,
             tbActuals[[#This Row],[Actual]]))</f>
        <v>0</v>
      </c>
      <c r="I2615" t="str">
        <f>VLOOKUP(tbActuals[[#This Row],[Country]],
                          tbRegions[], 2, FALSE)</f>
        <v>Europe</v>
      </c>
    </row>
    <row r="2616" spans="1:9" x14ac:dyDescent="0.35">
      <c r="A2616" s="1">
        <v>43891</v>
      </c>
      <c r="B2616" t="s">
        <v>74</v>
      </c>
      <c r="C2616" t="s">
        <v>20</v>
      </c>
      <c r="D2616" t="s">
        <v>7</v>
      </c>
      <c r="E2616" s="2">
        <v>424</v>
      </c>
      <c r="F2616" t="str">
        <f>IFERROR(VLOOKUP(TRIM(tbActuals[[#This Row],[IT Department]]),
                                                  tbDepartments[], 2, FALSE),
                         "")</f>
        <v>Functional</v>
      </c>
      <c r="G2616" t="str">
        <f>VLOOKUP(tbActuals[[#This Row],[IT Department]],
                           tbDepartments[], 3,FALSE)</f>
        <v>Jim Biggs</v>
      </c>
      <c r="H2616" s="2">
        <f>IF(tbActuals[[#This Row],[Actual]]&lt;500,
       0,
       IF(tbActuals[[#This Row],[Actual]]&lt; 1500,
             1500,
             tbActuals[[#This Row],[Actual]]))</f>
        <v>0</v>
      </c>
      <c r="I2616" t="str">
        <f>VLOOKUP(tbActuals[[#This Row],[Country]],
                          tbRegions[], 2, FALSE)</f>
        <v>Europe</v>
      </c>
    </row>
    <row r="2617" spans="1:9" x14ac:dyDescent="0.35">
      <c r="A2617" s="1">
        <v>43891</v>
      </c>
      <c r="B2617" t="s">
        <v>74</v>
      </c>
      <c r="C2617" t="s">
        <v>20</v>
      </c>
      <c r="D2617" t="s">
        <v>8</v>
      </c>
      <c r="E2617" s="2">
        <v>253</v>
      </c>
      <c r="F2617" t="str">
        <f>IFERROR(VLOOKUP(TRIM(tbActuals[[#This Row],[IT Department]]),
                                                  tbDepartments[], 2, FALSE),
                         "")</f>
        <v>Functional</v>
      </c>
      <c r="G2617" t="str">
        <f>VLOOKUP(tbActuals[[#This Row],[IT Department]],
                           tbDepartments[], 3,FALSE)</f>
        <v>Jim Biggs</v>
      </c>
      <c r="H2617" s="2">
        <f>IF(tbActuals[[#This Row],[Actual]]&lt;500,
       0,
       IF(tbActuals[[#This Row],[Actual]]&lt; 1500,
             1500,
             tbActuals[[#This Row],[Actual]]))</f>
        <v>0</v>
      </c>
      <c r="I2617" t="str">
        <f>VLOOKUP(tbActuals[[#This Row],[Country]],
                          tbRegions[], 2, FALSE)</f>
        <v>USA</v>
      </c>
    </row>
    <row r="2618" spans="1:9" x14ac:dyDescent="0.35">
      <c r="A2618" s="1">
        <v>43891</v>
      </c>
      <c r="B2618" t="s">
        <v>74</v>
      </c>
      <c r="C2618" t="s">
        <v>26</v>
      </c>
      <c r="D2618" t="s">
        <v>52</v>
      </c>
      <c r="E2618" s="2">
        <v>169</v>
      </c>
      <c r="F2618" t="str">
        <f>IFERROR(VLOOKUP(TRIM(tbActuals[[#This Row],[IT Department]]),
                                                  tbDepartments[], 2, FALSE),
                         "")</f>
        <v>Functional</v>
      </c>
      <c r="G2618" t="str">
        <f>VLOOKUP(tbActuals[[#This Row],[IT Department]],
                           tbDepartments[], 3,FALSE)</f>
        <v>Jim Biggs</v>
      </c>
      <c r="H2618" s="2">
        <f>IF(tbActuals[[#This Row],[Actual]]&lt;500,
       0,
       IF(tbActuals[[#This Row],[Actual]]&lt; 1500,
             1500,
             tbActuals[[#This Row],[Actual]]))</f>
        <v>0</v>
      </c>
      <c r="I2618" t="str">
        <f>VLOOKUP(tbActuals[[#This Row],[Country]],
                          tbRegions[], 2, FALSE)</f>
        <v>Europe</v>
      </c>
    </row>
    <row r="2619" spans="1:9" x14ac:dyDescent="0.35">
      <c r="A2619" s="1">
        <v>43891</v>
      </c>
      <c r="B2619" t="s">
        <v>74</v>
      </c>
      <c r="C2619" t="s">
        <v>26</v>
      </c>
      <c r="D2619" t="s">
        <v>37</v>
      </c>
      <c r="E2619" s="2">
        <v>1990</v>
      </c>
      <c r="F2619" t="str">
        <f>IFERROR(VLOOKUP(TRIM(tbActuals[[#This Row],[IT Department]]),
                                                  tbDepartments[], 2, FALSE),
                         "")</f>
        <v>Functional</v>
      </c>
      <c r="G2619" t="str">
        <f>VLOOKUP(tbActuals[[#This Row],[IT Department]],
                           tbDepartments[], 3,FALSE)</f>
        <v>Jim Biggs</v>
      </c>
      <c r="H2619" s="2">
        <f>IF(tbActuals[[#This Row],[Actual]]&lt;500,
       0,
       IF(tbActuals[[#This Row],[Actual]]&lt; 1500,
             1500,
             tbActuals[[#This Row],[Actual]]))</f>
        <v>1990</v>
      </c>
      <c r="I2619" t="str">
        <f>VLOOKUP(tbActuals[[#This Row],[Country]],
                          tbRegions[], 2, FALSE)</f>
        <v>Europe</v>
      </c>
    </row>
    <row r="2620" spans="1:9" x14ac:dyDescent="0.35">
      <c r="A2620" s="1">
        <v>43891</v>
      </c>
      <c r="B2620" t="s">
        <v>74</v>
      </c>
      <c r="C2620" t="s">
        <v>21</v>
      </c>
      <c r="D2620" t="s">
        <v>51</v>
      </c>
      <c r="E2620" s="2">
        <v>16</v>
      </c>
      <c r="F2620" t="str">
        <f>IFERROR(VLOOKUP(TRIM(tbActuals[[#This Row],[IT Department]]),
                                                  tbDepartments[], 2, FALSE),
                         "")</f>
        <v>Functional</v>
      </c>
      <c r="G2620" t="str">
        <f>VLOOKUP(tbActuals[[#This Row],[IT Department]],
                           tbDepartments[], 3,FALSE)</f>
        <v>Jim Biggs</v>
      </c>
      <c r="H2620" s="2">
        <f>IF(tbActuals[[#This Row],[Actual]]&lt;500,
       0,
       IF(tbActuals[[#This Row],[Actual]]&lt; 1500,
             1500,
             tbActuals[[#This Row],[Actual]]))</f>
        <v>0</v>
      </c>
      <c r="I2620" t="str">
        <f>VLOOKUP(tbActuals[[#This Row],[Country]],
                          tbRegions[], 2, FALSE)</f>
        <v>Europe</v>
      </c>
    </row>
    <row r="2621" spans="1:9" x14ac:dyDescent="0.35">
      <c r="A2621" s="1">
        <v>43891</v>
      </c>
      <c r="B2621" t="s">
        <v>74</v>
      </c>
      <c r="C2621" t="s">
        <v>21</v>
      </c>
      <c r="D2621" t="s">
        <v>42</v>
      </c>
      <c r="E2621" s="2">
        <v>1239</v>
      </c>
      <c r="F2621" t="str">
        <f>IFERROR(VLOOKUP(TRIM(tbActuals[[#This Row],[IT Department]]),
                                                  tbDepartments[], 2, FALSE),
                         "")</f>
        <v>Functional</v>
      </c>
      <c r="G2621" t="str">
        <f>VLOOKUP(tbActuals[[#This Row],[IT Department]],
                           tbDepartments[], 3,FALSE)</f>
        <v>Jim Biggs</v>
      </c>
      <c r="H2621" s="2">
        <f>IF(tbActuals[[#This Row],[Actual]]&lt;500,
       0,
       IF(tbActuals[[#This Row],[Actual]]&lt; 1500,
             1500,
             tbActuals[[#This Row],[Actual]]))</f>
        <v>1500</v>
      </c>
      <c r="I2621" t="str">
        <f>VLOOKUP(tbActuals[[#This Row],[Country]],
                          tbRegions[], 2, FALSE)</f>
        <v>Europe</v>
      </c>
    </row>
    <row r="2622" spans="1:9" x14ac:dyDescent="0.35">
      <c r="A2622" s="1">
        <v>43891</v>
      </c>
      <c r="B2622" t="s">
        <v>74</v>
      </c>
      <c r="C2622" t="s">
        <v>21</v>
      </c>
      <c r="D2622" t="s">
        <v>45</v>
      </c>
      <c r="E2622" s="2">
        <v>2686</v>
      </c>
      <c r="F2622" t="str">
        <f>IFERROR(VLOOKUP(TRIM(tbActuals[[#This Row],[IT Department]]),
                                                  tbDepartments[], 2, FALSE),
                         "")</f>
        <v>Functional</v>
      </c>
      <c r="G2622" t="str">
        <f>VLOOKUP(tbActuals[[#This Row],[IT Department]],
                           tbDepartments[], 3,FALSE)</f>
        <v>Jim Biggs</v>
      </c>
      <c r="H2622" s="2">
        <f>IF(tbActuals[[#This Row],[Actual]]&lt;500,
       0,
       IF(tbActuals[[#This Row],[Actual]]&lt; 1500,
             1500,
             tbActuals[[#This Row],[Actual]]))</f>
        <v>2686</v>
      </c>
      <c r="I2622" t="str">
        <f>VLOOKUP(tbActuals[[#This Row],[Country]],
                          tbRegions[], 2, FALSE)</f>
        <v>Europe</v>
      </c>
    </row>
    <row r="2623" spans="1:9" x14ac:dyDescent="0.35">
      <c r="A2623" s="1">
        <v>43891</v>
      </c>
      <c r="B2623" t="s">
        <v>74</v>
      </c>
      <c r="C2623" t="s">
        <v>21</v>
      </c>
      <c r="D2623" t="s">
        <v>7</v>
      </c>
      <c r="E2623" s="2">
        <v>13695</v>
      </c>
      <c r="F2623" t="str">
        <f>IFERROR(VLOOKUP(TRIM(tbActuals[[#This Row],[IT Department]]),
                                                  tbDepartments[], 2, FALSE),
                         "")</f>
        <v>Functional</v>
      </c>
      <c r="G2623" t="str">
        <f>VLOOKUP(tbActuals[[#This Row],[IT Department]],
                           tbDepartments[], 3,FALSE)</f>
        <v>Jim Biggs</v>
      </c>
      <c r="H2623" s="2">
        <f>IF(tbActuals[[#This Row],[Actual]]&lt;500,
       0,
       IF(tbActuals[[#This Row],[Actual]]&lt; 1500,
             1500,
             tbActuals[[#This Row],[Actual]]))</f>
        <v>13695</v>
      </c>
      <c r="I2623" t="str">
        <f>VLOOKUP(tbActuals[[#This Row],[Country]],
                          tbRegions[], 2, FALSE)</f>
        <v>Europe</v>
      </c>
    </row>
    <row r="2624" spans="1:9" x14ac:dyDescent="0.35">
      <c r="A2624" s="1">
        <v>43891</v>
      </c>
      <c r="B2624" t="s">
        <v>74</v>
      </c>
      <c r="C2624" t="s">
        <v>21</v>
      </c>
      <c r="D2624" t="s">
        <v>8</v>
      </c>
      <c r="E2624" s="2">
        <v>3267</v>
      </c>
      <c r="F2624" t="str">
        <f>IFERROR(VLOOKUP(TRIM(tbActuals[[#This Row],[IT Department]]),
                                                  tbDepartments[], 2, FALSE),
                         "")</f>
        <v>Functional</v>
      </c>
      <c r="G2624" t="str">
        <f>VLOOKUP(tbActuals[[#This Row],[IT Department]],
                           tbDepartments[], 3,FALSE)</f>
        <v>Jim Biggs</v>
      </c>
      <c r="H2624" s="2">
        <f>IF(tbActuals[[#This Row],[Actual]]&lt;500,
       0,
       IF(tbActuals[[#This Row],[Actual]]&lt; 1500,
             1500,
             tbActuals[[#This Row],[Actual]]))</f>
        <v>3267</v>
      </c>
      <c r="I2624" t="str">
        <f>VLOOKUP(tbActuals[[#This Row],[Country]],
                          tbRegions[], 2, FALSE)</f>
        <v>USA</v>
      </c>
    </row>
    <row r="2625" spans="1:9" x14ac:dyDescent="0.35">
      <c r="A2625" s="1">
        <v>43891</v>
      </c>
      <c r="B2625" t="s">
        <v>74</v>
      </c>
      <c r="C2625" t="s">
        <v>22</v>
      </c>
      <c r="D2625" t="s">
        <v>51</v>
      </c>
      <c r="E2625" s="2">
        <v>213</v>
      </c>
      <c r="F2625" t="str">
        <f>IFERROR(VLOOKUP(TRIM(tbActuals[[#This Row],[IT Department]]),
                                                  tbDepartments[], 2, FALSE),
                         "")</f>
        <v>Functional</v>
      </c>
      <c r="G2625" t="str">
        <f>VLOOKUP(tbActuals[[#This Row],[IT Department]],
                           tbDepartments[], 3,FALSE)</f>
        <v>Jim Biggs</v>
      </c>
      <c r="H2625" s="2">
        <f>IF(tbActuals[[#This Row],[Actual]]&lt;500,
       0,
       IF(tbActuals[[#This Row],[Actual]]&lt; 1500,
             1500,
             tbActuals[[#This Row],[Actual]]))</f>
        <v>0</v>
      </c>
      <c r="I2625" t="str">
        <f>VLOOKUP(tbActuals[[#This Row],[Country]],
                          tbRegions[], 2, FALSE)</f>
        <v>Europe</v>
      </c>
    </row>
    <row r="2626" spans="1:9" x14ac:dyDescent="0.35">
      <c r="A2626" s="1">
        <v>43891</v>
      </c>
      <c r="B2626" t="s">
        <v>74</v>
      </c>
      <c r="C2626" t="s">
        <v>22</v>
      </c>
      <c r="D2626" t="s">
        <v>45</v>
      </c>
      <c r="E2626" s="2">
        <v>136</v>
      </c>
      <c r="F2626" t="str">
        <f>IFERROR(VLOOKUP(TRIM(tbActuals[[#This Row],[IT Department]]),
                                                  tbDepartments[], 2, FALSE),
                         "")</f>
        <v>Functional</v>
      </c>
      <c r="G2626" t="str">
        <f>VLOOKUP(tbActuals[[#This Row],[IT Department]],
                           tbDepartments[], 3,FALSE)</f>
        <v>Jim Biggs</v>
      </c>
      <c r="H2626" s="2">
        <f>IF(tbActuals[[#This Row],[Actual]]&lt;500,
       0,
       IF(tbActuals[[#This Row],[Actual]]&lt; 1500,
             1500,
             tbActuals[[#This Row],[Actual]]))</f>
        <v>0</v>
      </c>
      <c r="I2626" t="str">
        <f>VLOOKUP(tbActuals[[#This Row],[Country]],
                          tbRegions[], 2, FALSE)</f>
        <v>Europe</v>
      </c>
    </row>
    <row r="2627" spans="1:9" x14ac:dyDescent="0.35">
      <c r="A2627" s="1">
        <v>43891</v>
      </c>
      <c r="B2627" t="s">
        <v>74</v>
      </c>
      <c r="C2627" t="s">
        <v>22</v>
      </c>
      <c r="D2627" t="s">
        <v>7</v>
      </c>
      <c r="E2627" s="2">
        <v>330</v>
      </c>
      <c r="F2627" t="str">
        <f>IFERROR(VLOOKUP(TRIM(tbActuals[[#This Row],[IT Department]]),
                                                  tbDepartments[], 2, FALSE),
                         "")</f>
        <v>Functional</v>
      </c>
      <c r="G2627" t="str">
        <f>VLOOKUP(tbActuals[[#This Row],[IT Department]],
                           tbDepartments[], 3,FALSE)</f>
        <v>Jim Biggs</v>
      </c>
      <c r="H2627" s="2">
        <f>IF(tbActuals[[#This Row],[Actual]]&lt;500,
       0,
       IF(tbActuals[[#This Row],[Actual]]&lt; 1500,
             1500,
             tbActuals[[#This Row],[Actual]]))</f>
        <v>0</v>
      </c>
      <c r="I2627" t="str">
        <f>VLOOKUP(tbActuals[[#This Row],[Country]],
                          tbRegions[], 2, FALSE)</f>
        <v>Europe</v>
      </c>
    </row>
    <row r="2628" spans="1:9" x14ac:dyDescent="0.35">
      <c r="A2628" s="1">
        <v>43891</v>
      </c>
      <c r="B2628" t="s">
        <v>75</v>
      </c>
      <c r="C2628" t="s">
        <v>31</v>
      </c>
      <c r="D2628" t="s">
        <v>8</v>
      </c>
      <c r="E2628" s="2">
        <v>642759</v>
      </c>
      <c r="F2628" t="str">
        <f>IFERROR(VLOOKUP(TRIM(tbActuals[[#This Row],[IT Department]]),
                                                  tbDepartments[], 2, FALSE),
                         "")</f>
        <v>Functional</v>
      </c>
      <c r="G2628" t="str">
        <f>VLOOKUP(tbActuals[[#This Row],[IT Department]],
                           tbDepartments[], 3,FALSE)</f>
        <v>Marcia Carr</v>
      </c>
      <c r="H2628" s="2">
        <f>IF(tbActuals[[#This Row],[Actual]]&lt;500,
       0,
       IF(tbActuals[[#This Row],[Actual]]&lt; 1500,
             1500,
             tbActuals[[#This Row],[Actual]]))</f>
        <v>642759</v>
      </c>
      <c r="I2628" t="str">
        <f>VLOOKUP(tbActuals[[#This Row],[Country]],
                          tbRegions[], 2, FALSE)</f>
        <v>USA</v>
      </c>
    </row>
    <row r="2629" spans="1:9" x14ac:dyDescent="0.35">
      <c r="A2629" s="1">
        <v>43891</v>
      </c>
      <c r="B2629" t="s">
        <v>75</v>
      </c>
      <c r="C2629" t="s">
        <v>40</v>
      </c>
      <c r="D2629" t="s">
        <v>8</v>
      </c>
      <c r="E2629" s="2">
        <v>97433</v>
      </c>
      <c r="F2629" t="str">
        <f>IFERROR(VLOOKUP(TRIM(tbActuals[[#This Row],[IT Department]]),
                                                  tbDepartments[], 2, FALSE),
                         "")</f>
        <v>Functional</v>
      </c>
      <c r="G2629" t="str">
        <f>VLOOKUP(tbActuals[[#This Row],[IT Department]],
                           tbDepartments[], 3,FALSE)</f>
        <v>Marcia Carr</v>
      </c>
      <c r="H2629" s="2">
        <f>IF(tbActuals[[#This Row],[Actual]]&lt;500,
       0,
       IF(tbActuals[[#This Row],[Actual]]&lt; 1500,
             1500,
             tbActuals[[#This Row],[Actual]]))</f>
        <v>97433</v>
      </c>
      <c r="I2629" t="str">
        <f>VLOOKUP(tbActuals[[#This Row],[Country]],
                          tbRegions[], 2, FALSE)</f>
        <v>USA</v>
      </c>
    </row>
    <row r="2630" spans="1:9" x14ac:dyDescent="0.35">
      <c r="A2630" s="1">
        <v>43891</v>
      </c>
      <c r="B2630" t="s">
        <v>75</v>
      </c>
      <c r="C2630" t="s">
        <v>24</v>
      </c>
      <c r="D2630" t="s">
        <v>8</v>
      </c>
      <c r="E2630" s="2">
        <v>85658</v>
      </c>
      <c r="F2630" t="str">
        <f>IFERROR(VLOOKUP(TRIM(tbActuals[[#This Row],[IT Department]]),
                                                  tbDepartments[], 2, FALSE),
                         "")</f>
        <v>Functional</v>
      </c>
      <c r="G2630" t="str">
        <f>VLOOKUP(tbActuals[[#This Row],[IT Department]],
                           tbDepartments[], 3,FALSE)</f>
        <v>Marcia Carr</v>
      </c>
      <c r="H2630" s="2">
        <f>IF(tbActuals[[#This Row],[Actual]]&lt;500,
       0,
       IF(tbActuals[[#This Row],[Actual]]&lt; 1500,
             1500,
             tbActuals[[#This Row],[Actual]]))</f>
        <v>85658</v>
      </c>
      <c r="I2630" t="str">
        <f>VLOOKUP(tbActuals[[#This Row],[Country]],
                          tbRegions[], 2, FALSE)</f>
        <v>USA</v>
      </c>
    </row>
    <row r="2631" spans="1:9" x14ac:dyDescent="0.35">
      <c r="A2631" s="1">
        <v>43891</v>
      </c>
      <c r="B2631" t="s">
        <v>75</v>
      </c>
      <c r="C2631" t="s">
        <v>28</v>
      </c>
      <c r="D2631" t="s">
        <v>8</v>
      </c>
      <c r="E2631" s="2">
        <v>407</v>
      </c>
      <c r="F2631" t="str">
        <f>IFERROR(VLOOKUP(TRIM(tbActuals[[#This Row],[IT Department]]),
                                                  tbDepartments[], 2, FALSE),
                         "")</f>
        <v>Functional</v>
      </c>
      <c r="G2631" t="str">
        <f>VLOOKUP(tbActuals[[#This Row],[IT Department]],
                           tbDepartments[], 3,FALSE)</f>
        <v>Marcia Carr</v>
      </c>
      <c r="H2631" s="2">
        <f>IF(tbActuals[[#This Row],[Actual]]&lt;500,
       0,
       IF(tbActuals[[#This Row],[Actual]]&lt; 1500,
             1500,
             tbActuals[[#This Row],[Actual]]))</f>
        <v>0</v>
      </c>
      <c r="I2631" t="str">
        <f>VLOOKUP(tbActuals[[#This Row],[Country]],
                          tbRegions[], 2, FALSE)</f>
        <v>USA</v>
      </c>
    </row>
    <row r="2632" spans="1:9" x14ac:dyDescent="0.35">
      <c r="A2632" s="1">
        <v>43891</v>
      </c>
      <c r="B2632" t="s">
        <v>75</v>
      </c>
      <c r="C2632" t="s">
        <v>6</v>
      </c>
      <c r="D2632" t="s">
        <v>62</v>
      </c>
      <c r="E2632" s="2">
        <v>1766</v>
      </c>
      <c r="F2632" t="str">
        <f>IFERROR(VLOOKUP(TRIM(tbActuals[[#This Row],[IT Department]]),
                                                  tbDepartments[], 2, FALSE),
                         "")</f>
        <v>Functional</v>
      </c>
      <c r="G2632" t="str">
        <f>VLOOKUP(tbActuals[[#This Row],[IT Department]],
                           tbDepartments[], 3,FALSE)</f>
        <v>Marcia Carr</v>
      </c>
      <c r="H2632" s="2">
        <f>IF(tbActuals[[#This Row],[Actual]]&lt;500,
       0,
       IF(tbActuals[[#This Row],[Actual]]&lt; 1500,
             1500,
             tbActuals[[#This Row],[Actual]]))</f>
        <v>1766</v>
      </c>
      <c r="I2632" t="str">
        <f>VLOOKUP(tbActuals[[#This Row],[Country]],
                          tbRegions[], 2, FALSE)</f>
        <v>USA</v>
      </c>
    </row>
    <row r="2633" spans="1:9" x14ac:dyDescent="0.35">
      <c r="A2633" s="1">
        <v>43891</v>
      </c>
      <c r="B2633" t="s">
        <v>75</v>
      </c>
      <c r="C2633" t="s">
        <v>6</v>
      </c>
      <c r="D2633" t="s">
        <v>8</v>
      </c>
      <c r="E2633" s="2">
        <v>410890</v>
      </c>
      <c r="F2633" t="str">
        <f>IFERROR(VLOOKUP(TRIM(tbActuals[[#This Row],[IT Department]]),
                                                  tbDepartments[], 2, FALSE),
                         "")</f>
        <v>Functional</v>
      </c>
      <c r="G2633" t="str">
        <f>VLOOKUP(tbActuals[[#This Row],[IT Department]],
                           tbDepartments[], 3,FALSE)</f>
        <v>Marcia Carr</v>
      </c>
      <c r="H2633" s="2">
        <f>IF(tbActuals[[#This Row],[Actual]]&lt;500,
       0,
       IF(tbActuals[[#This Row],[Actual]]&lt; 1500,
             1500,
             tbActuals[[#This Row],[Actual]]))</f>
        <v>410890</v>
      </c>
      <c r="I2633" t="str">
        <f>VLOOKUP(tbActuals[[#This Row],[Country]],
                          tbRegions[], 2, FALSE)</f>
        <v>USA</v>
      </c>
    </row>
    <row r="2634" spans="1:9" x14ac:dyDescent="0.35">
      <c r="A2634" s="1">
        <v>43891</v>
      </c>
      <c r="B2634" t="s">
        <v>75</v>
      </c>
      <c r="C2634" t="s">
        <v>36</v>
      </c>
      <c r="D2634" t="s">
        <v>8</v>
      </c>
      <c r="E2634" s="2">
        <v>5241</v>
      </c>
      <c r="F2634" t="str">
        <f>IFERROR(VLOOKUP(TRIM(tbActuals[[#This Row],[IT Department]]),
                                                  tbDepartments[], 2, FALSE),
                         "")</f>
        <v>Functional</v>
      </c>
      <c r="G2634" t="str">
        <f>VLOOKUP(tbActuals[[#This Row],[IT Department]],
                           tbDepartments[], 3,FALSE)</f>
        <v>Marcia Carr</v>
      </c>
      <c r="H2634" s="2">
        <f>IF(tbActuals[[#This Row],[Actual]]&lt;500,
       0,
       IF(tbActuals[[#This Row],[Actual]]&lt; 1500,
             1500,
             tbActuals[[#This Row],[Actual]]))</f>
        <v>5241</v>
      </c>
      <c r="I2634" t="str">
        <f>VLOOKUP(tbActuals[[#This Row],[Country]],
                          tbRegions[], 2, FALSE)</f>
        <v>USA</v>
      </c>
    </row>
    <row r="2635" spans="1:9" x14ac:dyDescent="0.35">
      <c r="A2635" s="1">
        <v>43891</v>
      </c>
      <c r="B2635" t="s">
        <v>75</v>
      </c>
      <c r="C2635" t="s">
        <v>9</v>
      </c>
      <c r="D2635" t="s">
        <v>62</v>
      </c>
      <c r="E2635" s="2">
        <v>371</v>
      </c>
      <c r="F2635" t="str">
        <f>IFERROR(VLOOKUP(TRIM(tbActuals[[#This Row],[IT Department]]),
                                                  tbDepartments[], 2, FALSE),
                         "")</f>
        <v>Functional</v>
      </c>
      <c r="G2635" t="str">
        <f>VLOOKUP(tbActuals[[#This Row],[IT Department]],
                           tbDepartments[], 3,FALSE)</f>
        <v>Marcia Carr</v>
      </c>
      <c r="H2635" s="2">
        <f>IF(tbActuals[[#This Row],[Actual]]&lt;500,
       0,
       IF(tbActuals[[#This Row],[Actual]]&lt; 1500,
             1500,
             tbActuals[[#This Row],[Actual]]))</f>
        <v>0</v>
      </c>
      <c r="I2635" t="str">
        <f>VLOOKUP(tbActuals[[#This Row],[Country]],
                          tbRegions[], 2, FALSE)</f>
        <v>USA</v>
      </c>
    </row>
    <row r="2636" spans="1:9" x14ac:dyDescent="0.35">
      <c r="A2636" s="1">
        <v>43891</v>
      </c>
      <c r="B2636" t="s">
        <v>75</v>
      </c>
      <c r="C2636" t="s">
        <v>11</v>
      </c>
      <c r="D2636" t="s">
        <v>62</v>
      </c>
      <c r="E2636" s="2">
        <v>11393</v>
      </c>
      <c r="F2636" t="str">
        <f>IFERROR(VLOOKUP(TRIM(tbActuals[[#This Row],[IT Department]]),
                                                  tbDepartments[], 2, FALSE),
                         "")</f>
        <v>Functional</v>
      </c>
      <c r="G2636" t="str">
        <f>VLOOKUP(tbActuals[[#This Row],[IT Department]],
                           tbDepartments[], 3,FALSE)</f>
        <v>Marcia Carr</v>
      </c>
      <c r="H2636" s="2">
        <f>IF(tbActuals[[#This Row],[Actual]]&lt;500,
       0,
       IF(tbActuals[[#This Row],[Actual]]&lt; 1500,
             1500,
             tbActuals[[#This Row],[Actual]]))</f>
        <v>11393</v>
      </c>
      <c r="I2636" t="str">
        <f>VLOOKUP(tbActuals[[#This Row],[Country]],
                          tbRegions[], 2, FALSE)</f>
        <v>USA</v>
      </c>
    </row>
    <row r="2637" spans="1:9" x14ac:dyDescent="0.35">
      <c r="A2637" s="1">
        <v>43891</v>
      </c>
      <c r="B2637" t="s">
        <v>75</v>
      </c>
      <c r="C2637" t="s">
        <v>11</v>
      </c>
      <c r="D2637" t="s">
        <v>8</v>
      </c>
      <c r="E2637" s="2">
        <v>299056</v>
      </c>
      <c r="F2637" t="str">
        <f>IFERROR(VLOOKUP(TRIM(tbActuals[[#This Row],[IT Department]]),
                                                  tbDepartments[], 2, FALSE),
                         "")</f>
        <v>Functional</v>
      </c>
      <c r="G2637" t="str">
        <f>VLOOKUP(tbActuals[[#This Row],[IT Department]],
                           tbDepartments[], 3,FALSE)</f>
        <v>Marcia Carr</v>
      </c>
      <c r="H2637" s="2">
        <f>IF(tbActuals[[#This Row],[Actual]]&lt;500,
       0,
       IF(tbActuals[[#This Row],[Actual]]&lt; 1500,
             1500,
             tbActuals[[#This Row],[Actual]]))</f>
        <v>299056</v>
      </c>
      <c r="I2637" t="str">
        <f>VLOOKUP(tbActuals[[#This Row],[Country]],
                          tbRegions[], 2, FALSE)</f>
        <v>USA</v>
      </c>
    </row>
    <row r="2638" spans="1:9" x14ac:dyDescent="0.35">
      <c r="A2638" s="1">
        <v>43891</v>
      </c>
      <c r="B2638" t="s">
        <v>75</v>
      </c>
      <c r="C2638" t="s">
        <v>15</v>
      </c>
      <c r="D2638" t="s">
        <v>62</v>
      </c>
      <c r="E2638" s="2">
        <v>30</v>
      </c>
      <c r="F2638" t="str">
        <f>IFERROR(VLOOKUP(TRIM(tbActuals[[#This Row],[IT Department]]),
                                                  tbDepartments[], 2, FALSE),
                         "")</f>
        <v>Functional</v>
      </c>
      <c r="G2638" t="str">
        <f>VLOOKUP(tbActuals[[#This Row],[IT Department]],
                           tbDepartments[], 3,FALSE)</f>
        <v>Marcia Carr</v>
      </c>
      <c r="H2638" s="2">
        <f>IF(tbActuals[[#This Row],[Actual]]&lt;500,
       0,
       IF(tbActuals[[#This Row],[Actual]]&lt; 1500,
             1500,
             tbActuals[[#This Row],[Actual]]))</f>
        <v>0</v>
      </c>
      <c r="I2638" t="str">
        <f>VLOOKUP(tbActuals[[#This Row],[Country]],
                          tbRegions[], 2, FALSE)</f>
        <v>USA</v>
      </c>
    </row>
    <row r="2639" spans="1:9" x14ac:dyDescent="0.35">
      <c r="A2639" s="1">
        <v>43891</v>
      </c>
      <c r="B2639" t="s">
        <v>75</v>
      </c>
      <c r="C2639" t="s">
        <v>15</v>
      </c>
      <c r="D2639" t="s">
        <v>8</v>
      </c>
      <c r="E2639" s="2">
        <v>1255</v>
      </c>
      <c r="F2639" t="str">
        <f>IFERROR(VLOOKUP(TRIM(tbActuals[[#This Row],[IT Department]]),
                                                  tbDepartments[], 2, FALSE),
                         "")</f>
        <v>Functional</v>
      </c>
      <c r="G2639" t="str">
        <f>VLOOKUP(tbActuals[[#This Row],[IT Department]],
                           tbDepartments[], 3,FALSE)</f>
        <v>Marcia Carr</v>
      </c>
      <c r="H2639" s="2">
        <f>IF(tbActuals[[#This Row],[Actual]]&lt;500,
       0,
       IF(tbActuals[[#This Row],[Actual]]&lt; 1500,
             1500,
             tbActuals[[#This Row],[Actual]]))</f>
        <v>1500</v>
      </c>
      <c r="I2639" t="str">
        <f>VLOOKUP(tbActuals[[#This Row],[Country]],
                          tbRegions[], 2, FALSE)</f>
        <v>USA</v>
      </c>
    </row>
    <row r="2640" spans="1:9" x14ac:dyDescent="0.35">
      <c r="A2640" s="1">
        <v>43891</v>
      </c>
      <c r="B2640" t="s">
        <v>75</v>
      </c>
      <c r="C2640" t="s">
        <v>38</v>
      </c>
      <c r="D2640" t="s">
        <v>8</v>
      </c>
      <c r="E2640" s="2">
        <v>242</v>
      </c>
      <c r="F2640" t="str">
        <f>IFERROR(VLOOKUP(TRIM(tbActuals[[#This Row],[IT Department]]),
                                                  tbDepartments[], 2, FALSE),
                         "")</f>
        <v>Functional</v>
      </c>
      <c r="G2640" t="str">
        <f>VLOOKUP(tbActuals[[#This Row],[IT Department]],
                           tbDepartments[], 3,FALSE)</f>
        <v>Marcia Carr</v>
      </c>
      <c r="H2640" s="2">
        <f>IF(tbActuals[[#This Row],[Actual]]&lt;500,
       0,
       IF(tbActuals[[#This Row],[Actual]]&lt; 1500,
             1500,
             tbActuals[[#This Row],[Actual]]))</f>
        <v>0</v>
      </c>
      <c r="I2640" t="str">
        <f>VLOOKUP(tbActuals[[#This Row],[Country]],
                          tbRegions[], 2, FALSE)</f>
        <v>USA</v>
      </c>
    </row>
    <row r="2641" spans="1:9" x14ac:dyDescent="0.35">
      <c r="A2641" s="1">
        <v>43891</v>
      </c>
      <c r="B2641" t="s">
        <v>75</v>
      </c>
      <c r="C2641" t="s">
        <v>18</v>
      </c>
      <c r="D2641" t="s">
        <v>8</v>
      </c>
      <c r="E2641" s="2">
        <v>242936</v>
      </c>
      <c r="F2641" t="str">
        <f>IFERROR(VLOOKUP(TRIM(tbActuals[[#This Row],[IT Department]]),
                                                  tbDepartments[], 2, FALSE),
                         "")</f>
        <v>Functional</v>
      </c>
      <c r="G2641" t="str">
        <f>VLOOKUP(tbActuals[[#This Row],[IT Department]],
                           tbDepartments[], 3,FALSE)</f>
        <v>Marcia Carr</v>
      </c>
      <c r="H2641" s="2">
        <f>IF(tbActuals[[#This Row],[Actual]]&lt;500,
       0,
       IF(tbActuals[[#This Row],[Actual]]&lt; 1500,
             1500,
             tbActuals[[#This Row],[Actual]]))</f>
        <v>242936</v>
      </c>
      <c r="I2641" t="str">
        <f>VLOOKUP(tbActuals[[#This Row],[Country]],
                          tbRegions[], 2, FALSE)</f>
        <v>USA</v>
      </c>
    </row>
    <row r="2642" spans="1:9" x14ac:dyDescent="0.35">
      <c r="A2642" s="1">
        <v>43891</v>
      </c>
      <c r="B2642" t="s">
        <v>75</v>
      </c>
      <c r="C2642" t="s">
        <v>47</v>
      </c>
      <c r="D2642" t="s">
        <v>8</v>
      </c>
      <c r="E2642" s="2">
        <v>16976</v>
      </c>
      <c r="F2642" t="str">
        <f>IFERROR(VLOOKUP(TRIM(tbActuals[[#This Row],[IT Department]]),
                                                  tbDepartments[], 2, FALSE),
                         "")</f>
        <v>Functional</v>
      </c>
      <c r="G2642" t="str">
        <f>VLOOKUP(tbActuals[[#This Row],[IT Department]],
                           tbDepartments[], 3,FALSE)</f>
        <v>Marcia Carr</v>
      </c>
      <c r="H2642" s="2">
        <f>IF(tbActuals[[#This Row],[Actual]]&lt;500,
       0,
       IF(tbActuals[[#This Row],[Actual]]&lt; 1500,
             1500,
             tbActuals[[#This Row],[Actual]]))</f>
        <v>16976</v>
      </c>
      <c r="I2642" t="str">
        <f>VLOOKUP(tbActuals[[#This Row],[Country]],
                          tbRegions[], 2, FALSE)</f>
        <v>USA</v>
      </c>
    </row>
    <row r="2643" spans="1:9" x14ac:dyDescent="0.35">
      <c r="A2643" s="1">
        <v>43891</v>
      </c>
      <c r="B2643" t="s">
        <v>75</v>
      </c>
      <c r="C2643" t="s">
        <v>19</v>
      </c>
      <c r="D2643" t="s">
        <v>8</v>
      </c>
      <c r="E2643" s="2">
        <v>332</v>
      </c>
      <c r="F2643" t="str">
        <f>IFERROR(VLOOKUP(TRIM(tbActuals[[#This Row],[IT Department]]),
                                                  tbDepartments[], 2, FALSE),
                         "")</f>
        <v>Functional</v>
      </c>
      <c r="G2643" t="str">
        <f>VLOOKUP(tbActuals[[#This Row],[IT Department]],
                           tbDepartments[], 3,FALSE)</f>
        <v>Marcia Carr</v>
      </c>
      <c r="H2643" s="2">
        <f>IF(tbActuals[[#This Row],[Actual]]&lt;500,
       0,
       IF(tbActuals[[#This Row],[Actual]]&lt; 1500,
             1500,
             tbActuals[[#This Row],[Actual]]))</f>
        <v>0</v>
      </c>
      <c r="I2643" t="str">
        <f>VLOOKUP(tbActuals[[#This Row],[Country]],
                          tbRegions[], 2, FALSE)</f>
        <v>USA</v>
      </c>
    </row>
    <row r="2644" spans="1:9" x14ac:dyDescent="0.35">
      <c r="A2644" s="1">
        <v>43891</v>
      </c>
      <c r="B2644" t="s">
        <v>75</v>
      </c>
      <c r="C2644" t="s">
        <v>25</v>
      </c>
      <c r="D2644" t="s">
        <v>8</v>
      </c>
      <c r="E2644" s="2">
        <v>3003</v>
      </c>
      <c r="F2644" t="str">
        <f>IFERROR(VLOOKUP(TRIM(tbActuals[[#This Row],[IT Department]]),
                                                  tbDepartments[], 2, FALSE),
                         "")</f>
        <v>Functional</v>
      </c>
      <c r="G2644" t="str">
        <f>VLOOKUP(tbActuals[[#This Row],[IT Department]],
                           tbDepartments[], 3,FALSE)</f>
        <v>Marcia Carr</v>
      </c>
      <c r="H2644" s="2">
        <f>IF(tbActuals[[#This Row],[Actual]]&lt;500,
       0,
       IF(tbActuals[[#This Row],[Actual]]&lt; 1500,
             1500,
             tbActuals[[#This Row],[Actual]]))</f>
        <v>3003</v>
      </c>
      <c r="I2644" t="str">
        <f>VLOOKUP(tbActuals[[#This Row],[Country]],
                          tbRegions[], 2, FALSE)</f>
        <v>USA</v>
      </c>
    </row>
    <row r="2645" spans="1:9" x14ac:dyDescent="0.35">
      <c r="A2645" s="1">
        <v>43891</v>
      </c>
      <c r="B2645" t="s">
        <v>75</v>
      </c>
      <c r="C2645" t="s">
        <v>20</v>
      </c>
      <c r="D2645" t="s">
        <v>8</v>
      </c>
      <c r="E2645" s="2">
        <v>1776</v>
      </c>
      <c r="F2645" t="str">
        <f>IFERROR(VLOOKUP(TRIM(tbActuals[[#This Row],[IT Department]]),
                                                  tbDepartments[], 2, FALSE),
                         "")</f>
        <v>Functional</v>
      </c>
      <c r="G2645" t="str">
        <f>VLOOKUP(tbActuals[[#This Row],[IT Department]],
                           tbDepartments[], 3,FALSE)</f>
        <v>Marcia Carr</v>
      </c>
      <c r="H2645" s="2">
        <f>IF(tbActuals[[#This Row],[Actual]]&lt;500,
       0,
       IF(tbActuals[[#This Row],[Actual]]&lt; 1500,
             1500,
             tbActuals[[#This Row],[Actual]]))</f>
        <v>1776</v>
      </c>
      <c r="I2645" t="str">
        <f>VLOOKUP(tbActuals[[#This Row],[Country]],
                          tbRegions[], 2, FALSE)</f>
        <v>USA</v>
      </c>
    </row>
    <row r="2646" spans="1:9" x14ac:dyDescent="0.35">
      <c r="A2646" s="1">
        <v>43891</v>
      </c>
      <c r="B2646" t="s">
        <v>75</v>
      </c>
      <c r="C2646" t="s">
        <v>26</v>
      </c>
      <c r="D2646" t="s">
        <v>62</v>
      </c>
      <c r="E2646" s="2">
        <v>8</v>
      </c>
      <c r="F2646" t="str">
        <f>IFERROR(VLOOKUP(TRIM(tbActuals[[#This Row],[IT Department]]),
                                                  tbDepartments[], 2, FALSE),
                         "")</f>
        <v>Functional</v>
      </c>
      <c r="G2646" t="str">
        <f>VLOOKUP(tbActuals[[#This Row],[IT Department]],
                           tbDepartments[], 3,FALSE)</f>
        <v>Marcia Carr</v>
      </c>
      <c r="H2646" s="2">
        <f>IF(tbActuals[[#This Row],[Actual]]&lt;500,
       0,
       IF(tbActuals[[#This Row],[Actual]]&lt; 1500,
             1500,
             tbActuals[[#This Row],[Actual]]))</f>
        <v>0</v>
      </c>
      <c r="I2646" t="str">
        <f>VLOOKUP(tbActuals[[#This Row],[Country]],
                          tbRegions[], 2, FALSE)</f>
        <v>USA</v>
      </c>
    </row>
    <row r="2647" spans="1:9" x14ac:dyDescent="0.35">
      <c r="A2647" s="1">
        <v>43891</v>
      </c>
      <c r="B2647" t="s">
        <v>75</v>
      </c>
      <c r="C2647" t="s">
        <v>26</v>
      </c>
      <c r="D2647" t="s">
        <v>8</v>
      </c>
      <c r="E2647" s="2">
        <v>3003</v>
      </c>
      <c r="F2647" t="str">
        <f>IFERROR(VLOOKUP(TRIM(tbActuals[[#This Row],[IT Department]]),
                                                  tbDepartments[], 2, FALSE),
                         "")</f>
        <v>Functional</v>
      </c>
      <c r="G2647" t="str">
        <f>VLOOKUP(tbActuals[[#This Row],[IT Department]],
                           tbDepartments[], 3,FALSE)</f>
        <v>Marcia Carr</v>
      </c>
      <c r="H2647" s="2">
        <f>IF(tbActuals[[#This Row],[Actual]]&lt;500,
       0,
       IF(tbActuals[[#This Row],[Actual]]&lt; 1500,
             1500,
             tbActuals[[#This Row],[Actual]]))</f>
        <v>3003</v>
      </c>
      <c r="I2647" t="str">
        <f>VLOOKUP(tbActuals[[#This Row],[Country]],
                          tbRegions[], 2, FALSE)</f>
        <v>USA</v>
      </c>
    </row>
    <row r="2648" spans="1:9" x14ac:dyDescent="0.35">
      <c r="A2648" s="1">
        <v>43891</v>
      </c>
      <c r="B2648" t="s">
        <v>75</v>
      </c>
      <c r="C2648" t="s">
        <v>21</v>
      </c>
      <c r="D2648" t="s">
        <v>62</v>
      </c>
      <c r="E2648" s="2">
        <v>54</v>
      </c>
      <c r="F2648" t="str">
        <f>IFERROR(VLOOKUP(TRIM(tbActuals[[#This Row],[IT Department]]),
                                                  tbDepartments[], 2, FALSE),
                         "")</f>
        <v>Functional</v>
      </c>
      <c r="G2648" t="str">
        <f>VLOOKUP(tbActuals[[#This Row],[IT Department]],
                           tbDepartments[], 3,FALSE)</f>
        <v>Marcia Carr</v>
      </c>
      <c r="H2648" s="2">
        <f>IF(tbActuals[[#This Row],[Actual]]&lt;500,
       0,
       IF(tbActuals[[#This Row],[Actual]]&lt; 1500,
             1500,
             tbActuals[[#This Row],[Actual]]))</f>
        <v>0</v>
      </c>
      <c r="I2648" t="str">
        <f>VLOOKUP(tbActuals[[#This Row],[Country]],
                          tbRegions[], 2, FALSE)</f>
        <v>USA</v>
      </c>
    </row>
    <row r="2649" spans="1:9" x14ac:dyDescent="0.35">
      <c r="A2649" s="1">
        <v>43891</v>
      </c>
      <c r="B2649" t="s">
        <v>75</v>
      </c>
      <c r="C2649" t="s">
        <v>21</v>
      </c>
      <c r="D2649" t="s">
        <v>8</v>
      </c>
      <c r="E2649" s="2">
        <v>5290</v>
      </c>
      <c r="F2649" t="str">
        <f>IFERROR(VLOOKUP(TRIM(tbActuals[[#This Row],[IT Department]]),
                                                  tbDepartments[], 2, FALSE),
                         "")</f>
        <v>Functional</v>
      </c>
      <c r="G2649" t="str">
        <f>VLOOKUP(tbActuals[[#This Row],[IT Department]],
                           tbDepartments[], 3,FALSE)</f>
        <v>Marcia Carr</v>
      </c>
      <c r="H2649" s="2">
        <f>IF(tbActuals[[#This Row],[Actual]]&lt;500,
       0,
       IF(tbActuals[[#This Row],[Actual]]&lt; 1500,
             1500,
             tbActuals[[#This Row],[Actual]]))</f>
        <v>5290</v>
      </c>
      <c r="I2649" t="str">
        <f>VLOOKUP(tbActuals[[#This Row],[Country]],
                          tbRegions[], 2, FALSE)</f>
        <v>USA</v>
      </c>
    </row>
    <row r="2650" spans="1:9" x14ac:dyDescent="0.35">
      <c r="A2650" s="1">
        <v>43891</v>
      </c>
      <c r="B2650" t="s">
        <v>75</v>
      </c>
      <c r="C2650" t="s">
        <v>22</v>
      </c>
      <c r="D2650" t="s">
        <v>62</v>
      </c>
      <c r="E2650" s="2">
        <v>250</v>
      </c>
      <c r="F2650" t="str">
        <f>IFERROR(VLOOKUP(TRIM(tbActuals[[#This Row],[IT Department]]),
                                                  tbDepartments[], 2, FALSE),
                         "")</f>
        <v>Functional</v>
      </c>
      <c r="G2650" t="str">
        <f>VLOOKUP(tbActuals[[#This Row],[IT Department]],
                           tbDepartments[], 3,FALSE)</f>
        <v>Marcia Carr</v>
      </c>
      <c r="H2650" s="2">
        <f>IF(tbActuals[[#This Row],[Actual]]&lt;500,
       0,
       IF(tbActuals[[#This Row],[Actual]]&lt; 1500,
             1500,
             tbActuals[[#This Row],[Actual]]))</f>
        <v>0</v>
      </c>
      <c r="I2650" t="str">
        <f>VLOOKUP(tbActuals[[#This Row],[Country]],
                          tbRegions[], 2, FALSE)</f>
        <v>USA</v>
      </c>
    </row>
    <row r="2651" spans="1:9" x14ac:dyDescent="0.35">
      <c r="A2651" s="1">
        <v>43891</v>
      </c>
      <c r="B2651" t="s">
        <v>76</v>
      </c>
      <c r="C2651" t="s">
        <v>28</v>
      </c>
      <c r="D2651" t="s">
        <v>8</v>
      </c>
      <c r="E2651" s="2">
        <v>45</v>
      </c>
      <c r="F2651" t="str">
        <f>IFERROR(VLOOKUP(TRIM(tbActuals[[#This Row],[IT Department]]),
                                                  tbDepartments[], 2, FALSE),
                         "")</f>
        <v>Governance</v>
      </c>
      <c r="G2651" t="str">
        <f>VLOOKUP(tbActuals[[#This Row],[IT Department]],
                           tbDepartments[], 3,FALSE)</f>
        <v>Sam Danks</v>
      </c>
      <c r="H2651" s="2">
        <f>IF(tbActuals[[#This Row],[Actual]]&lt;500,
       0,
       IF(tbActuals[[#This Row],[Actual]]&lt; 1500,
             1500,
             tbActuals[[#This Row],[Actual]]))</f>
        <v>0</v>
      </c>
      <c r="I2651" t="str">
        <f>VLOOKUP(tbActuals[[#This Row],[Country]],
                          tbRegions[], 2, FALSE)</f>
        <v>USA</v>
      </c>
    </row>
    <row r="2652" spans="1:9" x14ac:dyDescent="0.35">
      <c r="A2652" s="1">
        <v>43891</v>
      </c>
      <c r="B2652" t="s">
        <v>76</v>
      </c>
      <c r="C2652" t="s">
        <v>36</v>
      </c>
      <c r="D2652" t="s">
        <v>8</v>
      </c>
      <c r="E2652" s="2">
        <v>671</v>
      </c>
      <c r="F2652" t="str">
        <f>IFERROR(VLOOKUP(TRIM(tbActuals[[#This Row],[IT Department]]),
                                                  tbDepartments[], 2, FALSE),
                         "")</f>
        <v>Governance</v>
      </c>
      <c r="G2652" t="str">
        <f>VLOOKUP(tbActuals[[#This Row],[IT Department]],
                           tbDepartments[], 3,FALSE)</f>
        <v>Sam Danks</v>
      </c>
      <c r="H2652" s="2">
        <f>IF(tbActuals[[#This Row],[Actual]]&lt;500,
       0,
       IF(tbActuals[[#This Row],[Actual]]&lt; 1500,
             1500,
             tbActuals[[#This Row],[Actual]]))</f>
        <v>1500</v>
      </c>
      <c r="I2652" t="str">
        <f>VLOOKUP(tbActuals[[#This Row],[Country]],
                          tbRegions[], 2, FALSE)</f>
        <v>USA</v>
      </c>
    </row>
    <row r="2653" spans="1:9" x14ac:dyDescent="0.35">
      <c r="A2653" s="1">
        <v>43891</v>
      </c>
      <c r="B2653" t="s">
        <v>76</v>
      </c>
      <c r="C2653" t="s">
        <v>11</v>
      </c>
      <c r="D2653" t="s">
        <v>8</v>
      </c>
      <c r="E2653" s="2">
        <v>64547</v>
      </c>
      <c r="F2653" t="str">
        <f>IFERROR(VLOOKUP(TRIM(tbActuals[[#This Row],[IT Department]]),
                                                  tbDepartments[], 2, FALSE),
                         "")</f>
        <v>Governance</v>
      </c>
      <c r="G2653" t="str">
        <f>VLOOKUP(tbActuals[[#This Row],[IT Department]],
                           tbDepartments[], 3,FALSE)</f>
        <v>Sam Danks</v>
      </c>
      <c r="H2653" s="2">
        <f>IF(tbActuals[[#This Row],[Actual]]&lt;500,
       0,
       IF(tbActuals[[#This Row],[Actual]]&lt; 1500,
             1500,
             tbActuals[[#This Row],[Actual]]))</f>
        <v>64547</v>
      </c>
      <c r="I2653" t="str">
        <f>VLOOKUP(tbActuals[[#This Row],[Country]],
                          tbRegions[], 2, FALSE)</f>
        <v>USA</v>
      </c>
    </row>
    <row r="2654" spans="1:9" x14ac:dyDescent="0.35">
      <c r="A2654" s="1">
        <v>43891</v>
      </c>
      <c r="B2654" t="s">
        <v>76</v>
      </c>
      <c r="C2654" t="s">
        <v>15</v>
      </c>
      <c r="D2654" t="s">
        <v>8</v>
      </c>
      <c r="E2654" s="2">
        <v>195</v>
      </c>
      <c r="F2654" t="str">
        <f>IFERROR(VLOOKUP(TRIM(tbActuals[[#This Row],[IT Department]]),
                                                  tbDepartments[], 2, FALSE),
                         "")</f>
        <v>Governance</v>
      </c>
      <c r="G2654" t="str">
        <f>VLOOKUP(tbActuals[[#This Row],[IT Department]],
                           tbDepartments[], 3,FALSE)</f>
        <v>Sam Danks</v>
      </c>
      <c r="H2654" s="2">
        <f>IF(tbActuals[[#This Row],[Actual]]&lt;500,
       0,
       IF(tbActuals[[#This Row],[Actual]]&lt; 1500,
             1500,
             tbActuals[[#This Row],[Actual]]))</f>
        <v>0</v>
      </c>
      <c r="I2654" t="str">
        <f>VLOOKUP(tbActuals[[#This Row],[Country]],
                          tbRegions[], 2, FALSE)</f>
        <v>USA</v>
      </c>
    </row>
    <row r="2655" spans="1:9" x14ac:dyDescent="0.35">
      <c r="A2655" s="1">
        <v>43891</v>
      </c>
      <c r="B2655" t="s">
        <v>76</v>
      </c>
      <c r="C2655" t="s">
        <v>19</v>
      </c>
      <c r="D2655" t="s">
        <v>8</v>
      </c>
      <c r="E2655" s="2">
        <v>302</v>
      </c>
      <c r="F2655" t="str">
        <f>IFERROR(VLOOKUP(TRIM(tbActuals[[#This Row],[IT Department]]),
                                                  tbDepartments[], 2, FALSE),
                         "")</f>
        <v>Governance</v>
      </c>
      <c r="G2655" t="str">
        <f>VLOOKUP(tbActuals[[#This Row],[IT Department]],
                           tbDepartments[], 3,FALSE)</f>
        <v>Sam Danks</v>
      </c>
      <c r="H2655" s="2">
        <f>IF(tbActuals[[#This Row],[Actual]]&lt;500,
       0,
       IF(tbActuals[[#This Row],[Actual]]&lt; 1500,
             1500,
             tbActuals[[#This Row],[Actual]]))</f>
        <v>0</v>
      </c>
      <c r="I2655" t="str">
        <f>VLOOKUP(tbActuals[[#This Row],[Country]],
                          tbRegions[], 2, FALSE)</f>
        <v>USA</v>
      </c>
    </row>
    <row r="2656" spans="1:9" x14ac:dyDescent="0.35">
      <c r="A2656" s="1">
        <v>43891</v>
      </c>
      <c r="B2656" t="s">
        <v>76</v>
      </c>
      <c r="C2656" t="s">
        <v>25</v>
      </c>
      <c r="D2656" t="s">
        <v>8</v>
      </c>
      <c r="E2656" s="2">
        <v>22</v>
      </c>
      <c r="F2656" t="str">
        <f>IFERROR(VLOOKUP(TRIM(tbActuals[[#This Row],[IT Department]]),
                                                  tbDepartments[], 2, FALSE),
                         "")</f>
        <v>Governance</v>
      </c>
      <c r="G2656" t="str">
        <f>VLOOKUP(tbActuals[[#This Row],[IT Department]],
                           tbDepartments[], 3,FALSE)</f>
        <v>Sam Danks</v>
      </c>
      <c r="H2656" s="2">
        <f>IF(tbActuals[[#This Row],[Actual]]&lt;500,
       0,
       IF(tbActuals[[#This Row],[Actual]]&lt; 1500,
             1500,
             tbActuals[[#This Row],[Actual]]))</f>
        <v>0</v>
      </c>
      <c r="I2656" t="str">
        <f>VLOOKUP(tbActuals[[#This Row],[Country]],
                          tbRegions[], 2, FALSE)</f>
        <v>USA</v>
      </c>
    </row>
    <row r="2657" spans="1:9" x14ac:dyDescent="0.35">
      <c r="A2657" s="1">
        <v>43891</v>
      </c>
      <c r="B2657" t="s">
        <v>76</v>
      </c>
      <c r="C2657" t="s">
        <v>20</v>
      </c>
      <c r="D2657" t="s">
        <v>8</v>
      </c>
      <c r="E2657" s="2">
        <v>615</v>
      </c>
      <c r="F2657" t="str">
        <f>IFERROR(VLOOKUP(TRIM(tbActuals[[#This Row],[IT Department]]),
                                                  tbDepartments[], 2, FALSE),
                         "")</f>
        <v>Governance</v>
      </c>
      <c r="G2657" t="str">
        <f>VLOOKUP(tbActuals[[#This Row],[IT Department]],
                           tbDepartments[], 3,FALSE)</f>
        <v>Sam Danks</v>
      </c>
      <c r="H2657" s="2">
        <f>IF(tbActuals[[#This Row],[Actual]]&lt;500,
       0,
       IF(tbActuals[[#This Row],[Actual]]&lt; 1500,
             1500,
             tbActuals[[#This Row],[Actual]]))</f>
        <v>1500</v>
      </c>
      <c r="I2657" t="str">
        <f>VLOOKUP(tbActuals[[#This Row],[Country]],
                          tbRegions[], 2, FALSE)</f>
        <v>USA</v>
      </c>
    </row>
    <row r="2658" spans="1:9" x14ac:dyDescent="0.35">
      <c r="A2658" s="1">
        <v>43891</v>
      </c>
      <c r="B2658" t="s">
        <v>76</v>
      </c>
      <c r="C2658" t="s">
        <v>26</v>
      </c>
      <c r="D2658" t="s">
        <v>8</v>
      </c>
      <c r="E2658" s="2">
        <v>311</v>
      </c>
      <c r="F2658" t="str">
        <f>IFERROR(VLOOKUP(TRIM(tbActuals[[#This Row],[IT Department]]),
                                                  tbDepartments[], 2, FALSE),
                         "")</f>
        <v>Governance</v>
      </c>
      <c r="G2658" t="str">
        <f>VLOOKUP(tbActuals[[#This Row],[IT Department]],
                           tbDepartments[], 3,FALSE)</f>
        <v>Sam Danks</v>
      </c>
      <c r="H2658" s="2">
        <f>IF(tbActuals[[#This Row],[Actual]]&lt;500,
       0,
       IF(tbActuals[[#This Row],[Actual]]&lt; 1500,
             1500,
             tbActuals[[#This Row],[Actual]]))</f>
        <v>0</v>
      </c>
      <c r="I2658" t="str">
        <f>VLOOKUP(tbActuals[[#This Row],[Country]],
                          tbRegions[], 2, FALSE)</f>
        <v>USA</v>
      </c>
    </row>
    <row r="2659" spans="1:9" x14ac:dyDescent="0.35">
      <c r="A2659" s="1">
        <v>43891</v>
      </c>
      <c r="B2659" t="s">
        <v>76</v>
      </c>
      <c r="C2659" t="s">
        <v>21</v>
      </c>
      <c r="D2659" t="s">
        <v>8</v>
      </c>
      <c r="E2659" s="2">
        <v>18</v>
      </c>
      <c r="F2659" t="str">
        <f>IFERROR(VLOOKUP(TRIM(tbActuals[[#This Row],[IT Department]]),
                                                  tbDepartments[], 2, FALSE),
                         "")</f>
        <v>Governance</v>
      </c>
      <c r="G2659" t="str">
        <f>VLOOKUP(tbActuals[[#This Row],[IT Department]],
                           tbDepartments[], 3,FALSE)</f>
        <v>Sam Danks</v>
      </c>
      <c r="H2659" s="2">
        <f>IF(tbActuals[[#This Row],[Actual]]&lt;500,
       0,
       IF(tbActuals[[#This Row],[Actual]]&lt; 1500,
             1500,
             tbActuals[[#This Row],[Actual]]))</f>
        <v>0</v>
      </c>
      <c r="I2659" t="str">
        <f>VLOOKUP(tbActuals[[#This Row],[Country]],
                          tbRegions[], 2, FALSE)</f>
        <v>USA</v>
      </c>
    </row>
    <row r="2660" spans="1:9" x14ac:dyDescent="0.35">
      <c r="A2660" s="1">
        <v>43891</v>
      </c>
      <c r="B2660" t="s">
        <v>77</v>
      </c>
      <c r="C2660" t="s">
        <v>36</v>
      </c>
      <c r="D2660" t="s">
        <v>8</v>
      </c>
      <c r="E2660" s="2">
        <v>36173</v>
      </c>
      <c r="F2660" t="str">
        <f>IFERROR(VLOOKUP(TRIM(tbActuals[[#This Row],[IT Department]]),
                                                  tbDepartments[], 2, FALSE),
                         "")</f>
        <v>Enablement</v>
      </c>
      <c r="G2660" t="str">
        <f>VLOOKUP(tbActuals[[#This Row],[IT Department]],
                           tbDepartments[], 3,FALSE)</f>
        <v>Sam Danks</v>
      </c>
      <c r="H2660" s="2">
        <f>IF(tbActuals[[#This Row],[Actual]]&lt;500,
       0,
       IF(tbActuals[[#This Row],[Actual]]&lt; 1500,
             1500,
             tbActuals[[#This Row],[Actual]]))</f>
        <v>36173</v>
      </c>
      <c r="I2660" t="str">
        <f>VLOOKUP(tbActuals[[#This Row],[Country]],
                          tbRegions[], 2, FALSE)</f>
        <v>USA</v>
      </c>
    </row>
    <row r="2661" spans="1:9" x14ac:dyDescent="0.35">
      <c r="A2661" s="1">
        <v>43891</v>
      </c>
      <c r="B2661" t="s">
        <v>77</v>
      </c>
      <c r="C2661" t="s">
        <v>11</v>
      </c>
      <c r="D2661" t="s">
        <v>8</v>
      </c>
      <c r="E2661" s="2">
        <v>37414</v>
      </c>
      <c r="F2661" t="str">
        <f>IFERROR(VLOOKUP(TRIM(tbActuals[[#This Row],[IT Department]]),
                                                  tbDepartments[], 2, FALSE),
                         "")</f>
        <v>Enablement</v>
      </c>
      <c r="G2661" t="str">
        <f>VLOOKUP(tbActuals[[#This Row],[IT Department]],
                           tbDepartments[], 3,FALSE)</f>
        <v>Sam Danks</v>
      </c>
      <c r="H2661" s="2">
        <f>IF(tbActuals[[#This Row],[Actual]]&lt;500,
       0,
       IF(tbActuals[[#This Row],[Actual]]&lt; 1500,
             1500,
             tbActuals[[#This Row],[Actual]]))</f>
        <v>37414</v>
      </c>
      <c r="I2661" t="str">
        <f>VLOOKUP(tbActuals[[#This Row],[Country]],
                          tbRegions[], 2, FALSE)</f>
        <v>USA</v>
      </c>
    </row>
    <row r="2662" spans="1:9" x14ac:dyDescent="0.35">
      <c r="A2662" s="1">
        <v>43891</v>
      </c>
      <c r="B2662" t="s">
        <v>77</v>
      </c>
      <c r="C2662" t="s">
        <v>15</v>
      </c>
      <c r="D2662" t="s">
        <v>8</v>
      </c>
      <c r="E2662" s="2">
        <v>63</v>
      </c>
      <c r="F2662" t="str">
        <f>IFERROR(VLOOKUP(TRIM(tbActuals[[#This Row],[IT Department]]),
                                                  tbDepartments[], 2, FALSE),
                         "")</f>
        <v>Enablement</v>
      </c>
      <c r="G2662" t="str">
        <f>VLOOKUP(tbActuals[[#This Row],[IT Department]],
                           tbDepartments[], 3,FALSE)</f>
        <v>Sam Danks</v>
      </c>
      <c r="H2662" s="2">
        <f>IF(tbActuals[[#This Row],[Actual]]&lt;500,
       0,
       IF(tbActuals[[#This Row],[Actual]]&lt; 1500,
             1500,
             tbActuals[[#This Row],[Actual]]))</f>
        <v>0</v>
      </c>
      <c r="I2662" t="str">
        <f>VLOOKUP(tbActuals[[#This Row],[Country]],
                          tbRegions[], 2, FALSE)</f>
        <v>USA</v>
      </c>
    </row>
    <row r="2663" spans="1:9" x14ac:dyDescent="0.35">
      <c r="A2663" s="1">
        <v>43891</v>
      </c>
      <c r="B2663" t="s">
        <v>77</v>
      </c>
      <c r="C2663" t="s">
        <v>19</v>
      </c>
      <c r="D2663" t="s">
        <v>8</v>
      </c>
      <c r="E2663" s="2">
        <v>59</v>
      </c>
      <c r="F2663" t="str">
        <f>IFERROR(VLOOKUP(TRIM(tbActuals[[#This Row],[IT Department]]),
                                                  tbDepartments[], 2, FALSE),
                         "")</f>
        <v>Enablement</v>
      </c>
      <c r="G2663" t="str">
        <f>VLOOKUP(tbActuals[[#This Row],[IT Department]],
                           tbDepartments[], 3,FALSE)</f>
        <v>Sam Danks</v>
      </c>
      <c r="H2663" s="2">
        <f>IF(tbActuals[[#This Row],[Actual]]&lt;500,
       0,
       IF(tbActuals[[#This Row],[Actual]]&lt; 1500,
             1500,
             tbActuals[[#This Row],[Actual]]))</f>
        <v>0</v>
      </c>
      <c r="I2663" t="str">
        <f>VLOOKUP(tbActuals[[#This Row],[Country]],
                          tbRegions[], 2, FALSE)</f>
        <v>USA</v>
      </c>
    </row>
    <row r="2664" spans="1:9" x14ac:dyDescent="0.35">
      <c r="A2664" s="1">
        <v>43891</v>
      </c>
      <c r="B2664" t="s">
        <v>77</v>
      </c>
      <c r="C2664" t="s">
        <v>20</v>
      </c>
      <c r="D2664" t="s">
        <v>8</v>
      </c>
      <c r="E2664" s="2">
        <v>538</v>
      </c>
      <c r="F2664" t="str">
        <f>IFERROR(VLOOKUP(TRIM(tbActuals[[#This Row],[IT Department]]),
                                                  tbDepartments[], 2, FALSE),
                         "")</f>
        <v>Enablement</v>
      </c>
      <c r="G2664" t="str">
        <f>VLOOKUP(tbActuals[[#This Row],[IT Department]],
                           tbDepartments[], 3,FALSE)</f>
        <v>Sam Danks</v>
      </c>
      <c r="H2664" s="2">
        <f>IF(tbActuals[[#This Row],[Actual]]&lt;500,
       0,
       IF(tbActuals[[#This Row],[Actual]]&lt; 1500,
             1500,
             tbActuals[[#This Row],[Actual]]))</f>
        <v>1500</v>
      </c>
      <c r="I2664" t="str">
        <f>VLOOKUP(tbActuals[[#This Row],[Country]],
                          tbRegions[], 2, FALSE)</f>
        <v>USA</v>
      </c>
    </row>
    <row r="2665" spans="1:9" x14ac:dyDescent="0.35">
      <c r="A2665" s="1">
        <v>43891</v>
      </c>
      <c r="B2665" t="s">
        <v>77</v>
      </c>
      <c r="C2665" t="s">
        <v>21</v>
      </c>
      <c r="D2665" t="s">
        <v>8</v>
      </c>
      <c r="E2665" s="2">
        <v>-449</v>
      </c>
      <c r="F2665" t="str">
        <f>IFERROR(VLOOKUP(TRIM(tbActuals[[#This Row],[IT Department]]),
                                                  tbDepartments[], 2, FALSE),
                         "")</f>
        <v>Enablement</v>
      </c>
      <c r="G2665" t="str">
        <f>VLOOKUP(tbActuals[[#This Row],[IT Department]],
                           tbDepartments[], 3,FALSE)</f>
        <v>Sam Danks</v>
      </c>
      <c r="H2665" s="2">
        <f>IF(tbActuals[[#This Row],[Actual]]&lt;500,
       0,
       IF(tbActuals[[#This Row],[Actual]]&lt; 1500,
             1500,
             tbActuals[[#This Row],[Actual]]))</f>
        <v>0</v>
      </c>
      <c r="I2665" t="str">
        <f>VLOOKUP(tbActuals[[#This Row],[Country]],
                          tbRegions[], 2, FALSE)</f>
        <v>USA</v>
      </c>
    </row>
    <row r="2666" spans="1:9" x14ac:dyDescent="0.35">
      <c r="A2666" s="1">
        <v>43891</v>
      </c>
      <c r="B2666" t="s">
        <v>78</v>
      </c>
      <c r="C2666" t="s">
        <v>31</v>
      </c>
      <c r="D2666" t="s">
        <v>8</v>
      </c>
      <c r="E2666" s="2">
        <v>316</v>
      </c>
      <c r="F2666" t="str">
        <f>IFERROR(VLOOKUP(TRIM(tbActuals[[#This Row],[IT Department]]),
                                                  tbDepartments[], 2, FALSE),
                         "")</f>
        <v>Infrastructure</v>
      </c>
      <c r="G2666" t="str">
        <f>VLOOKUP(tbActuals[[#This Row],[IT Department]],
                           tbDepartments[], 3,FALSE)</f>
        <v>John Clark</v>
      </c>
      <c r="H2666" s="2">
        <f>IF(tbActuals[[#This Row],[Actual]]&lt;500,
       0,
       IF(tbActuals[[#This Row],[Actual]]&lt; 1500,
             1500,
             tbActuals[[#This Row],[Actual]]))</f>
        <v>0</v>
      </c>
      <c r="I2666" t="str">
        <f>VLOOKUP(tbActuals[[#This Row],[Country]],
                          tbRegions[], 2, FALSE)</f>
        <v>USA</v>
      </c>
    </row>
    <row r="2667" spans="1:9" x14ac:dyDescent="0.35">
      <c r="A2667" s="1">
        <v>43891</v>
      </c>
      <c r="B2667" t="s">
        <v>78</v>
      </c>
      <c r="C2667" t="s">
        <v>24</v>
      </c>
      <c r="D2667" t="s">
        <v>8</v>
      </c>
      <c r="E2667" s="2">
        <v>2272</v>
      </c>
      <c r="F2667" t="str">
        <f>IFERROR(VLOOKUP(TRIM(tbActuals[[#This Row],[IT Department]]),
                                                  tbDepartments[], 2, FALSE),
                         "")</f>
        <v>Infrastructure</v>
      </c>
      <c r="G2667" t="str">
        <f>VLOOKUP(tbActuals[[#This Row],[IT Department]],
                           tbDepartments[], 3,FALSE)</f>
        <v>John Clark</v>
      </c>
      <c r="H2667" s="2">
        <f>IF(tbActuals[[#This Row],[Actual]]&lt;500,
       0,
       IF(tbActuals[[#This Row],[Actual]]&lt; 1500,
             1500,
             tbActuals[[#This Row],[Actual]]))</f>
        <v>2272</v>
      </c>
      <c r="I2667" t="str">
        <f>VLOOKUP(tbActuals[[#This Row],[Country]],
                          tbRegions[], 2, FALSE)</f>
        <v>USA</v>
      </c>
    </row>
    <row r="2668" spans="1:9" x14ac:dyDescent="0.35">
      <c r="A2668" s="1">
        <v>43891</v>
      </c>
      <c r="B2668" t="s">
        <v>78</v>
      </c>
      <c r="C2668" t="s">
        <v>28</v>
      </c>
      <c r="D2668" t="s">
        <v>8</v>
      </c>
      <c r="E2668" s="2">
        <v>550</v>
      </c>
      <c r="F2668" t="str">
        <f>IFERROR(VLOOKUP(TRIM(tbActuals[[#This Row],[IT Department]]),
                                                  tbDepartments[], 2, FALSE),
                         "")</f>
        <v>Infrastructure</v>
      </c>
      <c r="G2668" t="str">
        <f>VLOOKUP(tbActuals[[#This Row],[IT Department]],
                           tbDepartments[], 3,FALSE)</f>
        <v>John Clark</v>
      </c>
      <c r="H2668" s="2">
        <f>IF(tbActuals[[#This Row],[Actual]]&lt;500,
       0,
       IF(tbActuals[[#This Row],[Actual]]&lt; 1500,
             1500,
             tbActuals[[#This Row],[Actual]]))</f>
        <v>1500</v>
      </c>
      <c r="I2668" t="str">
        <f>VLOOKUP(tbActuals[[#This Row],[Country]],
                          tbRegions[], 2, FALSE)</f>
        <v>USA</v>
      </c>
    </row>
    <row r="2669" spans="1:9" x14ac:dyDescent="0.35">
      <c r="A2669" s="1">
        <v>43891</v>
      </c>
      <c r="B2669" t="s">
        <v>78</v>
      </c>
      <c r="C2669" t="s">
        <v>6</v>
      </c>
      <c r="D2669" t="s">
        <v>8</v>
      </c>
      <c r="E2669" s="2">
        <v>142014</v>
      </c>
      <c r="F2669" t="str">
        <f>IFERROR(VLOOKUP(TRIM(tbActuals[[#This Row],[IT Department]]),
                                                  tbDepartments[], 2, FALSE),
                         "")</f>
        <v>Infrastructure</v>
      </c>
      <c r="G2669" t="str">
        <f>VLOOKUP(tbActuals[[#This Row],[IT Department]],
                           tbDepartments[], 3,FALSE)</f>
        <v>John Clark</v>
      </c>
      <c r="H2669" s="2">
        <f>IF(tbActuals[[#This Row],[Actual]]&lt;500,
       0,
       IF(tbActuals[[#This Row],[Actual]]&lt; 1500,
             1500,
             tbActuals[[#This Row],[Actual]]))</f>
        <v>142014</v>
      </c>
      <c r="I2669" t="str">
        <f>VLOOKUP(tbActuals[[#This Row],[Country]],
                          tbRegions[], 2, FALSE)</f>
        <v>USA</v>
      </c>
    </row>
    <row r="2670" spans="1:9" x14ac:dyDescent="0.35">
      <c r="A2670" s="1">
        <v>43891</v>
      </c>
      <c r="B2670" t="s">
        <v>78</v>
      </c>
      <c r="C2670" t="s">
        <v>36</v>
      </c>
      <c r="D2670" t="s">
        <v>8</v>
      </c>
      <c r="E2670" s="2">
        <v>1896</v>
      </c>
      <c r="F2670" t="str">
        <f>IFERROR(VLOOKUP(TRIM(tbActuals[[#This Row],[IT Department]]),
                                                  tbDepartments[], 2, FALSE),
                         "")</f>
        <v>Infrastructure</v>
      </c>
      <c r="G2670" t="str">
        <f>VLOOKUP(tbActuals[[#This Row],[IT Department]],
                           tbDepartments[], 3,FALSE)</f>
        <v>John Clark</v>
      </c>
      <c r="H2670" s="2">
        <f>IF(tbActuals[[#This Row],[Actual]]&lt;500,
       0,
       IF(tbActuals[[#This Row],[Actual]]&lt; 1500,
             1500,
             tbActuals[[#This Row],[Actual]]))</f>
        <v>1896</v>
      </c>
      <c r="I2670" t="str">
        <f>VLOOKUP(tbActuals[[#This Row],[Country]],
                          tbRegions[], 2, FALSE)</f>
        <v>USA</v>
      </c>
    </row>
    <row r="2671" spans="1:9" x14ac:dyDescent="0.35">
      <c r="A2671" s="1">
        <v>43891</v>
      </c>
      <c r="B2671" t="s">
        <v>78</v>
      </c>
      <c r="C2671" t="s">
        <v>11</v>
      </c>
      <c r="D2671" t="s">
        <v>8</v>
      </c>
      <c r="E2671" s="2">
        <v>82857</v>
      </c>
      <c r="F2671" t="str">
        <f>IFERROR(VLOOKUP(TRIM(tbActuals[[#This Row],[IT Department]]),
                                                  tbDepartments[], 2, FALSE),
                         "")</f>
        <v>Infrastructure</v>
      </c>
      <c r="G2671" t="str">
        <f>VLOOKUP(tbActuals[[#This Row],[IT Department]],
                           tbDepartments[], 3,FALSE)</f>
        <v>John Clark</v>
      </c>
      <c r="H2671" s="2">
        <f>IF(tbActuals[[#This Row],[Actual]]&lt;500,
       0,
       IF(tbActuals[[#This Row],[Actual]]&lt; 1500,
             1500,
             tbActuals[[#This Row],[Actual]]))</f>
        <v>82857</v>
      </c>
      <c r="I2671" t="str">
        <f>VLOOKUP(tbActuals[[#This Row],[Country]],
                          tbRegions[], 2, FALSE)</f>
        <v>USA</v>
      </c>
    </row>
    <row r="2672" spans="1:9" x14ac:dyDescent="0.35">
      <c r="A2672" s="1">
        <v>43891</v>
      </c>
      <c r="B2672" t="s">
        <v>78</v>
      </c>
      <c r="C2672" t="s">
        <v>15</v>
      </c>
      <c r="D2672" t="s">
        <v>8</v>
      </c>
      <c r="E2672" s="2">
        <v>23</v>
      </c>
      <c r="F2672" t="str">
        <f>IFERROR(VLOOKUP(TRIM(tbActuals[[#This Row],[IT Department]]),
                                                  tbDepartments[], 2, FALSE),
                         "")</f>
        <v>Infrastructure</v>
      </c>
      <c r="G2672" t="str">
        <f>VLOOKUP(tbActuals[[#This Row],[IT Department]],
                           tbDepartments[], 3,FALSE)</f>
        <v>John Clark</v>
      </c>
      <c r="H2672" s="2">
        <f>IF(tbActuals[[#This Row],[Actual]]&lt;500,
       0,
       IF(tbActuals[[#This Row],[Actual]]&lt; 1500,
             1500,
             tbActuals[[#This Row],[Actual]]))</f>
        <v>0</v>
      </c>
      <c r="I2672" t="str">
        <f>VLOOKUP(tbActuals[[#This Row],[Country]],
                          tbRegions[], 2, FALSE)</f>
        <v>USA</v>
      </c>
    </row>
    <row r="2673" spans="1:9" x14ac:dyDescent="0.35">
      <c r="A2673" s="1">
        <v>43891</v>
      </c>
      <c r="B2673" t="s">
        <v>78</v>
      </c>
      <c r="C2673" t="s">
        <v>46</v>
      </c>
      <c r="D2673" t="s">
        <v>8</v>
      </c>
      <c r="E2673" s="2">
        <v>-35718</v>
      </c>
      <c r="F2673" t="str">
        <f>IFERROR(VLOOKUP(TRIM(tbActuals[[#This Row],[IT Department]]),
                                                  tbDepartments[], 2, FALSE),
                         "")</f>
        <v>Infrastructure</v>
      </c>
      <c r="G2673" t="str">
        <f>VLOOKUP(tbActuals[[#This Row],[IT Department]],
                           tbDepartments[], 3,FALSE)</f>
        <v>John Clark</v>
      </c>
      <c r="H2673" s="2">
        <f>IF(tbActuals[[#This Row],[Actual]]&lt;500,
       0,
       IF(tbActuals[[#This Row],[Actual]]&lt; 1500,
             1500,
             tbActuals[[#This Row],[Actual]]))</f>
        <v>0</v>
      </c>
      <c r="I2673" t="str">
        <f>VLOOKUP(tbActuals[[#This Row],[Country]],
                          tbRegions[], 2, FALSE)</f>
        <v>USA</v>
      </c>
    </row>
    <row r="2674" spans="1:9" x14ac:dyDescent="0.35">
      <c r="A2674" s="1">
        <v>43891</v>
      </c>
      <c r="B2674" t="s">
        <v>78</v>
      </c>
      <c r="C2674" t="s">
        <v>18</v>
      </c>
      <c r="D2674" t="s">
        <v>8</v>
      </c>
      <c r="E2674" s="2">
        <v>16066</v>
      </c>
      <c r="F2674" t="str">
        <f>IFERROR(VLOOKUP(TRIM(tbActuals[[#This Row],[IT Department]]),
                                                  tbDepartments[], 2, FALSE),
                         "")</f>
        <v>Infrastructure</v>
      </c>
      <c r="G2674" t="str">
        <f>VLOOKUP(tbActuals[[#This Row],[IT Department]],
                           tbDepartments[], 3,FALSE)</f>
        <v>John Clark</v>
      </c>
      <c r="H2674" s="2">
        <f>IF(tbActuals[[#This Row],[Actual]]&lt;500,
       0,
       IF(tbActuals[[#This Row],[Actual]]&lt; 1500,
             1500,
             tbActuals[[#This Row],[Actual]]))</f>
        <v>16066</v>
      </c>
      <c r="I2674" t="str">
        <f>VLOOKUP(tbActuals[[#This Row],[Country]],
                          tbRegions[], 2, FALSE)</f>
        <v>USA</v>
      </c>
    </row>
    <row r="2675" spans="1:9" x14ac:dyDescent="0.35">
      <c r="A2675" s="1">
        <v>43891</v>
      </c>
      <c r="B2675" t="s">
        <v>78</v>
      </c>
      <c r="C2675" t="s">
        <v>47</v>
      </c>
      <c r="D2675" t="s">
        <v>8</v>
      </c>
      <c r="E2675" s="2">
        <v>21868</v>
      </c>
      <c r="F2675" t="str">
        <f>IFERROR(VLOOKUP(TRIM(tbActuals[[#This Row],[IT Department]]),
                                                  tbDepartments[], 2, FALSE),
                         "")</f>
        <v>Infrastructure</v>
      </c>
      <c r="G2675" t="str">
        <f>VLOOKUP(tbActuals[[#This Row],[IT Department]],
                           tbDepartments[], 3,FALSE)</f>
        <v>John Clark</v>
      </c>
      <c r="H2675" s="2">
        <f>IF(tbActuals[[#This Row],[Actual]]&lt;500,
       0,
       IF(tbActuals[[#This Row],[Actual]]&lt; 1500,
             1500,
             tbActuals[[#This Row],[Actual]]))</f>
        <v>21868</v>
      </c>
      <c r="I2675" t="str">
        <f>VLOOKUP(tbActuals[[#This Row],[Country]],
                          tbRegions[], 2, FALSE)</f>
        <v>USA</v>
      </c>
    </row>
    <row r="2676" spans="1:9" x14ac:dyDescent="0.35">
      <c r="A2676" s="1">
        <v>43891</v>
      </c>
      <c r="B2676" t="s">
        <v>78</v>
      </c>
      <c r="C2676" t="s">
        <v>25</v>
      </c>
      <c r="D2676" t="s">
        <v>8</v>
      </c>
      <c r="E2676" s="2">
        <v>52</v>
      </c>
      <c r="F2676" t="str">
        <f>IFERROR(VLOOKUP(TRIM(tbActuals[[#This Row],[IT Department]]),
                                                  tbDepartments[], 2, FALSE),
                         "")</f>
        <v>Infrastructure</v>
      </c>
      <c r="G2676" t="str">
        <f>VLOOKUP(tbActuals[[#This Row],[IT Department]],
                           tbDepartments[], 3,FALSE)</f>
        <v>John Clark</v>
      </c>
      <c r="H2676" s="2">
        <f>IF(tbActuals[[#This Row],[Actual]]&lt;500,
       0,
       IF(tbActuals[[#This Row],[Actual]]&lt; 1500,
             1500,
             tbActuals[[#This Row],[Actual]]))</f>
        <v>0</v>
      </c>
      <c r="I2676" t="str">
        <f>VLOOKUP(tbActuals[[#This Row],[Country]],
                          tbRegions[], 2, FALSE)</f>
        <v>USA</v>
      </c>
    </row>
    <row r="2677" spans="1:9" x14ac:dyDescent="0.35">
      <c r="A2677" s="1">
        <v>43891</v>
      </c>
      <c r="B2677" t="s">
        <v>78</v>
      </c>
      <c r="C2677" t="s">
        <v>20</v>
      </c>
      <c r="D2677" t="s">
        <v>8</v>
      </c>
      <c r="E2677" s="2">
        <v>445</v>
      </c>
      <c r="F2677" t="str">
        <f>IFERROR(VLOOKUP(TRIM(tbActuals[[#This Row],[IT Department]]),
                                                  tbDepartments[], 2, FALSE),
                         "")</f>
        <v>Infrastructure</v>
      </c>
      <c r="G2677" t="str">
        <f>VLOOKUP(tbActuals[[#This Row],[IT Department]],
                           tbDepartments[], 3,FALSE)</f>
        <v>John Clark</v>
      </c>
      <c r="H2677" s="2">
        <f>IF(tbActuals[[#This Row],[Actual]]&lt;500,
       0,
       IF(tbActuals[[#This Row],[Actual]]&lt; 1500,
             1500,
             tbActuals[[#This Row],[Actual]]))</f>
        <v>0</v>
      </c>
      <c r="I2677" t="str">
        <f>VLOOKUP(tbActuals[[#This Row],[Country]],
                          tbRegions[], 2, FALSE)</f>
        <v>USA</v>
      </c>
    </row>
    <row r="2678" spans="1:9" x14ac:dyDescent="0.35">
      <c r="A2678" s="1">
        <v>43891</v>
      </c>
      <c r="B2678" t="s">
        <v>78</v>
      </c>
      <c r="C2678" t="s">
        <v>26</v>
      </c>
      <c r="D2678" t="s">
        <v>8</v>
      </c>
      <c r="E2678" s="2">
        <v>2079</v>
      </c>
      <c r="F2678" t="str">
        <f>IFERROR(VLOOKUP(TRIM(tbActuals[[#This Row],[IT Department]]),
                                                  tbDepartments[], 2, FALSE),
                         "")</f>
        <v>Infrastructure</v>
      </c>
      <c r="G2678" t="str">
        <f>VLOOKUP(tbActuals[[#This Row],[IT Department]],
                           tbDepartments[], 3,FALSE)</f>
        <v>John Clark</v>
      </c>
      <c r="H2678" s="2">
        <f>IF(tbActuals[[#This Row],[Actual]]&lt;500,
       0,
       IF(tbActuals[[#This Row],[Actual]]&lt; 1500,
             1500,
             tbActuals[[#This Row],[Actual]]))</f>
        <v>2079</v>
      </c>
      <c r="I2678" t="str">
        <f>VLOOKUP(tbActuals[[#This Row],[Country]],
                          tbRegions[], 2, FALSE)</f>
        <v>USA</v>
      </c>
    </row>
    <row r="2679" spans="1:9" x14ac:dyDescent="0.35">
      <c r="A2679" s="1">
        <v>43891</v>
      </c>
      <c r="B2679" t="s">
        <v>79</v>
      </c>
      <c r="C2679" t="s">
        <v>24</v>
      </c>
      <c r="D2679" t="s">
        <v>8</v>
      </c>
      <c r="E2679" s="2">
        <v>117</v>
      </c>
      <c r="F2679" t="str">
        <f>IFERROR(VLOOKUP(TRIM(tbActuals[[#This Row],[IT Department]]),
                                                  tbDepartments[], 2, FALSE),
                         "")</f>
        <v>Governance</v>
      </c>
      <c r="G2679" t="str">
        <f>VLOOKUP(tbActuals[[#This Row],[IT Department]],
                           tbDepartments[], 3,FALSE)</f>
        <v>Sam Danks</v>
      </c>
      <c r="H2679" s="2">
        <f>IF(tbActuals[[#This Row],[Actual]]&lt;500,
       0,
       IF(tbActuals[[#This Row],[Actual]]&lt; 1500,
             1500,
             tbActuals[[#This Row],[Actual]]))</f>
        <v>0</v>
      </c>
      <c r="I2679" t="str">
        <f>VLOOKUP(tbActuals[[#This Row],[Country]],
                          tbRegions[], 2, FALSE)</f>
        <v>USA</v>
      </c>
    </row>
    <row r="2680" spans="1:9" x14ac:dyDescent="0.35">
      <c r="A2680" s="1">
        <v>43891</v>
      </c>
      <c r="B2680" t="s">
        <v>79</v>
      </c>
      <c r="C2680" t="s">
        <v>6</v>
      </c>
      <c r="D2680" t="s">
        <v>8</v>
      </c>
      <c r="E2680" s="2">
        <v>-1746</v>
      </c>
      <c r="F2680" t="str">
        <f>IFERROR(VLOOKUP(TRIM(tbActuals[[#This Row],[IT Department]]),
                                                  tbDepartments[], 2, FALSE),
                         "")</f>
        <v>Governance</v>
      </c>
      <c r="G2680" t="str">
        <f>VLOOKUP(tbActuals[[#This Row],[IT Department]],
                           tbDepartments[], 3,FALSE)</f>
        <v>Sam Danks</v>
      </c>
      <c r="H2680" s="2">
        <f>IF(tbActuals[[#This Row],[Actual]]&lt;500,
       0,
       IF(tbActuals[[#This Row],[Actual]]&lt; 1500,
             1500,
             tbActuals[[#This Row],[Actual]]))</f>
        <v>0</v>
      </c>
      <c r="I2680" t="str">
        <f>VLOOKUP(tbActuals[[#This Row],[Country]],
                          tbRegions[], 2, FALSE)</f>
        <v>USA</v>
      </c>
    </row>
    <row r="2681" spans="1:9" x14ac:dyDescent="0.35">
      <c r="A2681" s="1">
        <v>43891</v>
      </c>
      <c r="B2681" t="s">
        <v>79</v>
      </c>
      <c r="C2681" t="s">
        <v>36</v>
      </c>
      <c r="D2681" t="s">
        <v>8</v>
      </c>
      <c r="E2681" s="2">
        <v>1065</v>
      </c>
      <c r="F2681" t="str">
        <f>IFERROR(VLOOKUP(TRIM(tbActuals[[#This Row],[IT Department]]),
                                                  tbDepartments[], 2, FALSE),
                         "")</f>
        <v>Governance</v>
      </c>
      <c r="G2681" t="str">
        <f>VLOOKUP(tbActuals[[#This Row],[IT Department]],
                           tbDepartments[], 3,FALSE)</f>
        <v>Sam Danks</v>
      </c>
      <c r="H2681" s="2">
        <f>IF(tbActuals[[#This Row],[Actual]]&lt;500,
       0,
       IF(tbActuals[[#This Row],[Actual]]&lt; 1500,
             1500,
             tbActuals[[#This Row],[Actual]]))</f>
        <v>1500</v>
      </c>
      <c r="I2681" t="str">
        <f>VLOOKUP(tbActuals[[#This Row],[Country]],
                          tbRegions[], 2, FALSE)</f>
        <v>USA</v>
      </c>
    </row>
    <row r="2682" spans="1:9" x14ac:dyDescent="0.35">
      <c r="A2682" s="1">
        <v>43891</v>
      </c>
      <c r="B2682" t="s">
        <v>79</v>
      </c>
      <c r="C2682" t="s">
        <v>11</v>
      </c>
      <c r="D2682" t="s">
        <v>8</v>
      </c>
      <c r="E2682" s="2">
        <v>173848</v>
      </c>
      <c r="F2682" t="str">
        <f>IFERROR(VLOOKUP(TRIM(tbActuals[[#This Row],[IT Department]]),
                                                  tbDepartments[], 2, FALSE),
                         "")</f>
        <v>Governance</v>
      </c>
      <c r="G2682" t="str">
        <f>VLOOKUP(tbActuals[[#This Row],[IT Department]],
                           tbDepartments[], 3,FALSE)</f>
        <v>Sam Danks</v>
      </c>
      <c r="H2682" s="2">
        <f>IF(tbActuals[[#This Row],[Actual]]&lt;500,
       0,
       IF(tbActuals[[#This Row],[Actual]]&lt; 1500,
             1500,
             tbActuals[[#This Row],[Actual]]))</f>
        <v>173848</v>
      </c>
      <c r="I2682" t="str">
        <f>VLOOKUP(tbActuals[[#This Row],[Country]],
                          tbRegions[], 2, FALSE)</f>
        <v>USA</v>
      </c>
    </row>
    <row r="2683" spans="1:9" x14ac:dyDescent="0.35">
      <c r="A2683" s="1">
        <v>43891</v>
      </c>
      <c r="B2683" t="s">
        <v>79</v>
      </c>
      <c r="C2683" t="s">
        <v>15</v>
      </c>
      <c r="D2683" t="s">
        <v>8</v>
      </c>
      <c r="E2683" s="2">
        <v>300</v>
      </c>
      <c r="F2683" t="str">
        <f>IFERROR(VLOOKUP(TRIM(tbActuals[[#This Row],[IT Department]]),
                                                  tbDepartments[], 2, FALSE),
                         "")</f>
        <v>Governance</v>
      </c>
      <c r="G2683" t="str">
        <f>VLOOKUP(tbActuals[[#This Row],[IT Department]],
                           tbDepartments[], 3,FALSE)</f>
        <v>Sam Danks</v>
      </c>
      <c r="H2683" s="2">
        <f>IF(tbActuals[[#This Row],[Actual]]&lt;500,
       0,
       IF(tbActuals[[#This Row],[Actual]]&lt; 1500,
             1500,
             tbActuals[[#This Row],[Actual]]))</f>
        <v>0</v>
      </c>
      <c r="I2683" t="str">
        <f>VLOOKUP(tbActuals[[#This Row],[Country]],
                          tbRegions[], 2, FALSE)</f>
        <v>USA</v>
      </c>
    </row>
    <row r="2684" spans="1:9" x14ac:dyDescent="0.35">
      <c r="A2684" s="1">
        <v>43891</v>
      </c>
      <c r="B2684" t="s">
        <v>79</v>
      </c>
      <c r="C2684" t="s">
        <v>18</v>
      </c>
      <c r="D2684" t="s">
        <v>8</v>
      </c>
      <c r="E2684" s="2">
        <v>35</v>
      </c>
      <c r="F2684" t="str">
        <f>IFERROR(VLOOKUP(TRIM(tbActuals[[#This Row],[IT Department]]),
                                                  tbDepartments[], 2, FALSE),
                         "")</f>
        <v>Governance</v>
      </c>
      <c r="G2684" t="str">
        <f>VLOOKUP(tbActuals[[#This Row],[IT Department]],
                           tbDepartments[], 3,FALSE)</f>
        <v>Sam Danks</v>
      </c>
      <c r="H2684" s="2">
        <f>IF(tbActuals[[#This Row],[Actual]]&lt;500,
       0,
       IF(tbActuals[[#This Row],[Actual]]&lt; 1500,
             1500,
             tbActuals[[#This Row],[Actual]]))</f>
        <v>0</v>
      </c>
      <c r="I2684" t="str">
        <f>VLOOKUP(tbActuals[[#This Row],[Country]],
                          tbRegions[], 2, FALSE)</f>
        <v>USA</v>
      </c>
    </row>
    <row r="2685" spans="1:9" x14ac:dyDescent="0.35">
      <c r="A2685" s="1">
        <v>43891</v>
      </c>
      <c r="B2685" t="s">
        <v>79</v>
      </c>
      <c r="C2685" t="s">
        <v>19</v>
      </c>
      <c r="D2685" t="s">
        <v>8</v>
      </c>
      <c r="E2685" s="2">
        <v>662</v>
      </c>
      <c r="F2685" t="str">
        <f>IFERROR(VLOOKUP(TRIM(tbActuals[[#This Row],[IT Department]]),
                                                  tbDepartments[], 2, FALSE),
                         "")</f>
        <v>Governance</v>
      </c>
      <c r="G2685" t="str">
        <f>VLOOKUP(tbActuals[[#This Row],[IT Department]],
                           tbDepartments[], 3,FALSE)</f>
        <v>Sam Danks</v>
      </c>
      <c r="H2685" s="2">
        <f>IF(tbActuals[[#This Row],[Actual]]&lt;500,
       0,
       IF(tbActuals[[#This Row],[Actual]]&lt; 1500,
             1500,
             tbActuals[[#This Row],[Actual]]))</f>
        <v>1500</v>
      </c>
      <c r="I2685" t="str">
        <f>VLOOKUP(tbActuals[[#This Row],[Country]],
                          tbRegions[], 2, FALSE)</f>
        <v>USA</v>
      </c>
    </row>
    <row r="2686" spans="1:9" x14ac:dyDescent="0.35">
      <c r="A2686" s="1">
        <v>43891</v>
      </c>
      <c r="B2686" t="s">
        <v>79</v>
      </c>
      <c r="C2686" t="s">
        <v>25</v>
      </c>
      <c r="D2686" t="s">
        <v>8</v>
      </c>
      <c r="E2686" s="2">
        <v>15</v>
      </c>
      <c r="F2686" t="str">
        <f>IFERROR(VLOOKUP(TRIM(tbActuals[[#This Row],[IT Department]]),
                                                  tbDepartments[], 2, FALSE),
                         "")</f>
        <v>Governance</v>
      </c>
      <c r="G2686" t="str">
        <f>VLOOKUP(tbActuals[[#This Row],[IT Department]],
                           tbDepartments[], 3,FALSE)</f>
        <v>Sam Danks</v>
      </c>
      <c r="H2686" s="2">
        <f>IF(tbActuals[[#This Row],[Actual]]&lt;500,
       0,
       IF(tbActuals[[#This Row],[Actual]]&lt; 1500,
             1500,
             tbActuals[[#This Row],[Actual]]))</f>
        <v>0</v>
      </c>
      <c r="I2686" t="str">
        <f>VLOOKUP(tbActuals[[#This Row],[Country]],
                          tbRegions[], 2, FALSE)</f>
        <v>USA</v>
      </c>
    </row>
    <row r="2687" spans="1:9" x14ac:dyDescent="0.35">
      <c r="A2687" s="1">
        <v>43891</v>
      </c>
      <c r="B2687" t="s">
        <v>79</v>
      </c>
      <c r="C2687" t="s">
        <v>20</v>
      </c>
      <c r="D2687" t="s">
        <v>8</v>
      </c>
      <c r="E2687" s="2">
        <v>1197</v>
      </c>
      <c r="F2687" t="str">
        <f>IFERROR(VLOOKUP(TRIM(tbActuals[[#This Row],[IT Department]]),
                                                  tbDepartments[], 2, FALSE),
                         "")</f>
        <v>Governance</v>
      </c>
      <c r="G2687" t="str">
        <f>VLOOKUP(tbActuals[[#This Row],[IT Department]],
                           tbDepartments[], 3,FALSE)</f>
        <v>Sam Danks</v>
      </c>
      <c r="H2687" s="2">
        <f>IF(tbActuals[[#This Row],[Actual]]&lt;500,
       0,
       IF(tbActuals[[#This Row],[Actual]]&lt; 1500,
             1500,
             tbActuals[[#This Row],[Actual]]))</f>
        <v>1500</v>
      </c>
      <c r="I2687" t="str">
        <f>VLOOKUP(tbActuals[[#This Row],[Country]],
                          tbRegions[], 2, FALSE)</f>
        <v>USA</v>
      </c>
    </row>
    <row r="2688" spans="1:9" x14ac:dyDescent="0.35">
      <c r="A2688" s="1">
        <v>43891</v>
      </c>
      <c r="B2688" t="s">
        <v>79</v>
      </c>
      <c r="C2688" t="s">
        <v>26</v>
      </c>
      <c r="D2688" t="s">
        <v>8</v>
      </c>
      <c r="E2688" s="2">
        <v>1075</v>
      </c>
      <c r="F2688" t="str">
        <f>IFERROR(VLOOKUP(TRIM(tbActuals[[#This Row],[IT Department]]),
                                                  tbDepartments[], 2, FALSE),
                         "")</f>
        <v>Governance</v>
      </c>
      <c r="G2688" t="str">
        <f>VLOOKUP(tbActuals[[#This Row],[IT Department]],
                           tbDepartments[], 3,FALSE)</f>
        <v>Sam Danks</v>
      </c>
      <c r="H2688" s="2">
        <f>IF(tbActuals[[#This Row],[Actual]]&lt;500,
       0,
       IF(tbActuals[[#This Row],[Actual]]&lt; 1500,
             1500,
             tbActuals[[#This Row],[Actual]]))</f>
        <v>1500</v>
      </c>
      <c r="I2688" t="str">
        <f>VLOOKUP(tbActuals[[#This Row],[Country]],
                          tbRegions[], 2, FALSE)</f>
        <v>USA</v>
      </c>
    </row>
    <row r="2689" spans="1:9" x14ac:dyDescent="0.35">
      <c r="A2689" s="1">
        <v>43891</v>
      </c>
      <c r="B2689" t="s">
        <v>79</v>
      </c>
      <c r="C2689" t="s">
        <v>21</v>
      </c>
      <c r="D2689" t="s">
        <v>8</v>
      </c>
      <c r="E2689" s="2">
        <v>844</v>
      </c>
      <c r="F2689" t="str">
        <f>IFERROR(VLOOKUP(TRIM(tbActuals[[#This Row],[IT Department]]),
                                                  tbDepartments[], 2, FALSE),
                         "")</f>
        <v>Governance</v>
      </c>
      <c r="G2689" t="str">
        <f>VLOOKUP(tbActuals[[#This Row],[IT Department]],
                           tbDepartments[], 3,FALSE)</f>
        <v>Sam Danks</v>
      </c>
      <c r="H2689" s="2">
        <f>IF(tbActuals[[#This Row],[Actual]]&lt;500,
       0,
       IF(tbActuals[[#This Row],[Actual]]&lt; 1500,
             1500,
             tbActuals[[#This Row],[Actual]]))</f>
        <v>1500</v>
      </c>
      <c r="I2689" t="str">
        <f>VLOOKUP(tbActuals[[#This Row],[Country]],
                          tbRegions[], 2, FALSE)</f>
        <v>USA</v>
      </c>
    </row>
    <row r="2690" spans="1:9" x14ac:dyDescent="0.35">
      <c r="A2690" s="1">
        <v>43922</v>
      </c>
      <c r="B2690" t="s">
        <v>5</v>
      </c>
      <c r="C2690" t="s">
        <v>28</v>
      </c>
      <c r="D2690" t="s">
        <v>8</v>
      </c>
      <c r="E2690" s="2">
        <v>182</v>
      </c>
      <c r="F2690" t="str">
        <f>IFERROR(VLOOKUP(TRIM(tbActuals[[#This Row],[IT Department]]),
                                                  tbDepartments[], 2, FALSE),
                         "")</f>
        <v>Governance</v>
      </c>
      <c r="G2690" t="str">
        <f>VLOOKUP(tbActuals[[#This Row],[IT Department]],
                           tbDepartments[], 3,FALSE)</f>
        <v>Jim Biggs</v>
      </c>
      <c r="H2690" s="2">
        <f>IF(tbActuals[[#This Row],[Actual]]&lt;500,
       0,
       IF(tbActuals[[#This Row],[Actual]]&lt; 1500,
             1500,
             tbActuals[[#This Row],[Actual]]))</f>
        <v>0</v>
      </c>
      <c r="I2690" t="str">
        <f>VLOOKUP(tbActuals[[#This Row],[Country]],
                          tbRegions[], 2, FALSE)</f>
        <v>USA</v>
      </c>
    </row>
    <row r="2691" spans="1:9" x14ac:dyDescent="0.35">
      <c r="A2691" s="1">
        <v>43922</v>
      </c>
      <c r="B2691" t="s">
        <v>5</v>
      </c>
      <c r="C2691" t="s">
        <v>6</v>
      </c>
      <c r="D2691" t="s">
        <v>7</v>
      </c>
      <c r="E2691" s="2">
        <v>2048</v>
      </c>
      <c r="F2691" t="str">
        <f>IFERROR(VLOOKUP(TRIM(tbActuals[[#This Row],[IT Department]]),
                                                  tbDepartments[], 2, FALSE),
                         "")</f>
        <v>Governance</v>
      </c>
      <c r="G2691" t="str">
        <f>VLOOKUP(tbActuals[[#This Row],[IT Department]],
                           tbDepartments[], 3,FALSE)</f>
        <v>Jim Biggs</v>
      </c>
      <c r="H2691" s="2">
        <f>IF(tbActuals[[#This Row],[Actual]]&lt;500,
       0,
       IF(tbActuals[[#This Row],[Actual]]&lt; 1500,
             1500,
             tbActuals[[#This Row],[Actual]]))</f>
        <v>2048</v>
      </c>
      <c r="I2691" t="str">
        <f>VLOOKUP(tbActuals[[#This Row],[Country]],
                          tbRegions[], 2, FALSE)</f>
        <v>Europe</v>
      </c>
    </row>
    <row r="2692" spans="1:9" x14ac:dyDescent="0.35">
      <c r="A2692" s="1">
        <v>43922</v>
      </c>
      <c r="B2692" t="s">
        <v>5</v>
      </c>
      <c r="C2692" t="s">
        <v>6</v>
      </c>
      <c r="D2692" t="s">
        <v>8</v>
      </c>
      <c r="E2692" s="2">
        <v>31261</v>
      </c>
      <c r="F2692" t="str">
        <f>IFERROR(VLOOKUP(TRIM(tbActuals[[#This Row],[IT Department]]),
                                                  tbDepartments[], 2, FALSE),
                         "")</f>
        <v>Governance</v>
      </c>
      <c r="G2692" t="str">
        <f>VLOOKUP(tbActuals[[#This Row],[IT Department]],
                           tbDepartments[], 3,FALSE)</f>
        <v>Jim Biggs</v>
      </c>
      <c r="H2692" s="2">
        <f>IF(tbActuals[[#This Row],[Actual]]&lt;500,
       0,
       IF(tbActuals[[#This Row],[Actual]]&lt; 1500,
             1500,
             tbActuals[[#This Row],[Actual]]))</f>
        <v>31261</v>
      </c>
      <c r="I2692" t="str">
        <f>VLOOKUP(tbActuals[[#This Row],[Country]],
                          tbRegions[], 2, FALSE)</f>
        <v>USA</v>
      </c>
    </row>
    <row r="2693" spans="1:9" x14ac:dyDescent="0.35">
      <c r="A2693" s="1">
        <v>43922</v>
      </c>
      <c r="B2693" t="s">
        <v>5</v>
      </c>
      <c r="C2693" t="s">
        <v>36</v>
      </c>
      <c r="D2693" t="s">
        <v>8</v>
      </c>
      <c r="E2693" s="2">
        <v>24</v>
      </c>
      <c r="F2693" t="str">
        <f>IFERROR(VLOOKUP(TRIM(tbActuals[[#This Row],[IT Department]]),
                                                  tbDepartments[], 2, FALSE),
                         "")</f>
        <v>Governance</v>
      </c>
      <c r="G2693" t="str">
        <f>VLOOKUP(tbActuals[[#This Row],[IT Department]],
                           tbDepartments[], 3,FALSE)</f>
        <v>Jim Biggs</v>
      </c>
      <c r="H2693" s="2">
        <f>IF(tbActuals[[#This Row],[Actual]]&lt;500,
       0,
       IF(tbActuals[[#This Row],[Actual]]&lt; 1500,
             1500,
             tbActuals[[#This Row],[Actual]]))</f>
        <v>0</v>
      </c>
      <c r="I2693" t="str">
        <f>VLOOKUP(tbActuals[[#This Row],[Country]],
                          tbRegions[], 2, FALSE)</f>
        <v>USA</v>
      </c>
    </row>
    <row r="2694" spans="1:9" x14ac:dyDescent="0.35">
      <c r="A2694" s="1">
        <v>43922</v>
      </c>
      <c r="B2694" t="s">
        <v>5</v>
      </c>
      <c r="C2694" t="s">
        <v>9</v>
      </c>
      <c r="D2694" t="s">
        <v>8</v>
      </c>
      <c r="E2694" s="2">
        <v>86480</v>
      </c>
      <c r="F2694" t="str">
        <f>IFERROR(VLOOKUP(TRIM(tbActuals[[#This Row],[IT Department]]),
                                                  tbDepartments[], 2, FALSE),
                         "")</f>
        <v>Governance</v>
      </c>
      <c r="G2694" t="str">
        <f>VLOOKUP(tbActuals[[#This Row],[IT Department]],
                           tbDepartments[], 3,FALSE)</f>
        <v>Jim Biggs</v>
      </c>
      <c r="H2694" s="2">
        <f>IF(tbActuals[[#This Row],[Actual]]&lt;500,
       0,
       IF(tbActuals[[#This Row],[Actual]]&lt; 1500,
             1500,
             tbActuals[[#This Row],[Actual]]))</f>
        <v>86480</v>
      </c>
      <c r="I2694" t="str">
        <f>VLOOKUP(tbActuals[[#This Row],[Country]],
                          tbRegions[], 2, FALSE)</f>
        <v>USA</v>
      </c>
    </row>
    <row r="2695" spans="1:9" x14ac:dyDescent="0.35">
      <c r="A2695" s="1">
        <v>43922</v>
      </c>
      <c r="B2695" t="s">
        <v>5</v>
      </c>
      <c r="C2695" t="s">
        <v>11</v>
      </c>
      <c r="D2695" t="s">
        <v>42</v>
      </c>
      <c r="E2695" s="2">
        <v>5243</v>
      </c>
      <c r="F2695" t="str">
        <f>IFERROR(VLOOKUP(TRIM(tbActuals[[#This Row],[IT Department]]),
                                                  tbDepartments[], 2, FALSE),
                         "")</f>
        <v>Governance</v>
      </c>
      <c r="G2695" t="str">
        <f>VLOOKUP(tbActuals[[#This Row],[IT Department]],
                           tbDepartments[], 3,FALSE)</f>
        <v>Jim Biggs</v>
      </c>
      <c r="H2695" s="2">
        <f>IF(tbActuals[[#This Row],[Actual]]&lt;500,
       0,
       IF(tbActuals[[#This Row],[Actual]]&lt; 1500,
             1500,
             tbActuals[[#This Row],[Actual]]))</f>
        <v>5243</v>
      </c>
      <c r="I2695" t="str">
        <f>VLOOKUP(tbActuals[[#This Row],[Country]],
                          tbRegions[], 2, FALSE)</f>
        <v>Europe</v>
      </c>
    </row>
    <row r="2696" spans="1:9" x14ac:dyDescent="0.35">
      <c r="A2696" s="1">
        <v>43922</v>
      </c>
      <c r="B2696" t="s">
        <v>5</v>
      </c>
      <c r="C2696" t="s">
        <v>11</v>
      </c>
      <c r="D2696" t="s">
        <v>12</v>
      </c>
      <c r="E2696" s="2">
        <v>4409</v>
      </c>
      <c r="F2696" t="str">
        <f>IFERROR(VLOOKUP(TRIM(tbActuals[[#This Row],[IT Department]]),
                                                  tbDepartments[], 2, FALSE),
                         "")</f>
        <v>Governance</v>
      </c>
      <c r="G2696" t="str">
        <f>VLOOKUP(tbActuals[[#This Row],[IT Department]],
                           tbDepartments[], 3,FALSE)</f>
        <v>Jim Biggs</v>
      </c>
      <c r="H2696" s="2">
        <f>IF(tbActuals[[#This Row],[Actual]]&lt;500,
       0,
       IF(tbActuals[[#This Row],[Actual]]&lt; 1500,
             1500,
             tbActuals[[#This Row],[Actual]]))</f>
        <v>4409</v>
      </c>
      <c r="I2696" t="str">
        <f>VLOOKUP(tbActuals[[#This Row],[Country]],
                          tbRegions[], 2, FALSE)</f>
        <v>Europe</v>
      </c>
    </row>
    <row r="2697" spans="1:9" x14ac:dyDescent="0.35">
      <c r="A2697" s="1">
        <v>43922</v>
      </c>
      <c r="B2697" t="s">
        <v>5</v>
      </c>
      <c r="C2697" t="s">
        <v>11</v>
      </c>
      <c r="D2697" t="s">
        <v>7</v>
      </c>
      <c r="E2697" s="2">
        <v>22211</v>
      </c>
      <c r="F2697" t="str">
        <f>IFERROR(VLOOKUP(TRIM(tbActuals[[#This Row],[IT Department]]),
                                                  tbDepartments[], 2, FALSE),
                         "")</f>
        <v>Governance</v>
      </c>
      <c r="G2697" t="str">
        <f>VLOOKUP(tbActuals[[#This Row],[IT Department]],
                           tbDepartments[], 3,FALSE)</f>
        <v>Jim Biggs</v>
      </c>
      <c r="H2697" s="2">
        <f>IF(tbActuals[[#This Row],[Actual]]&lt;500,
       0,
       IF(tbActuals[[#This Row],[Actual]]&lt; 1500,
             1500,
             tbActuals[[#This Row],[Actual]]))</f>
        <v>22211</v>
      </c>
      <c r="I2697" t="str">
        <f>VLOOKUP(tbActuals[[#This Row],[Country]],
                          tbRegions[], 2, FALSE)</f>
        <v>Europe</v>
      </c>
    </row>
    <row r="2698" spans="1:9" x14ac:dyDescent="0.35">
      <c r="A2698" s="1">
        <v>43922</v>
      </c>
      <c r="B2698" t="s">
        <v>5</v>
      </c>
      <c r="C2698" t="s">
        <v>11</v>
      </c>
      <c r="D2698" t="s">
        <v>8</v>
      </c>
      <c r="E2698" s="2">
        <v>92221</v>
      </c>
      <c r="F2698" t="str">
        <f>IFERROR(VLOOKUP(TRIM(tbActuals[[#This Row],[IT Department]]),
                                                  tbDepartments[], 2, FALSE),
                         "")</f>
        <v>Governance</v>
      </c>
      <c r="G2698" t="str">
        <f>VLOOKUP(tbActuals[[#This Row],[IT Department]],
                           tbDepartments[], 3,FALSE)</f>
        <v>Jim Biggs</v>
      </c>
      <c r="H2698" s="2">
        <f>IF(tbActuals[[#This Row],[Actual]]&lt;500,
       0,
       IF(tbActuals[[#This Row],[Actual]]&lt; 1500,
             1500,
             tbActuals[[#This Row],[Actual]]))</f>
        <v>92221</v>
      </c>
      <c r="I2698" t="str">
        <f>VLOOKUP(tbActuals[[#This Row],[Country]],
                          tbRegions[], 2, FALSE)</f>
        <v>USA</v>
      </c>
    </row>
    <row r="2699" spans="1:9" x14ac:dyDescent="0.35">
      <c r="A2699" s="1">
        <v>43922</v>
      </c>
      <c r="B2699" t="s">
        <v>5</v>
      </c>
      <c r="C2699" t="s">
        <v>13</v>
      </c>
      <c r="D2699" t="s">
        <v>8</v>
      </c>
      <c r="E2699" s="2">
        <v>1759</v>
      </c>
      <c r="F2699" t="str">
        <f>IFERROR(VLOOKUP(TRIM(tbActuals[[#This Row],[IT Department]]),
                                                  tbDepartments[], 2, FALSE),
                         "")</f>
        <v>Governance</v>
      </c>
      <c r="G2699" t="str">
        <f>VLOOKUP(tbActuals[[#This Row],[IT Department]],
                           tbDepartments[], 3,FALSE)</f>
        <v>Jim Biggs</v>
      </c>
      <c r="H2699" s="2">
        <f>IF(tbActuals[[#This Row],[Actual]]&lt;500,
       0,
       IF(tbActuals[[#This Row],[Actual]]&lt; 1500,
             1500,
             tbActuals[[#This Row],[Actual]]))</f>
        <v>1759</v>
      </c>
      <c r="I2699" t="str">
        <f>VLOOKUP(tbActuals[[#This Row],[Country]],
                          tbRegions[], 2, FALSE)</f>
        <v>USA</v>
      </c>
    </row>
    <row r="2700" spans="1:9" x14ac:dyDescent="0.35">
      <c r="A2700" s="1">
        <v>43922</v>
      </c>
      <c r="B2700" t="s">
        <v>5</v>
      </c>
      <c r="C2700" t="s">
        <v>14</v>
      </c>
      <c r="D2700" t="s">
        <v>8</v>
      </c>
      <c r="E2700" s="2">
        <v>12611</v>
      </c>
      <c r="F2700" t="str">
        <f>IFERROR(VLOOKUP(TRIM(tbActuals[[#This Row],[IT Department]]),
                                                  tbDepartments[], 2, FALSE),
                         "")</f>
        <v>Governance</v>
      </c>
      <c r="G2700" t="str">
        <f>VLOOKUP(tbActuals[[#This Row],[IT Department]],
                           tbDepartments[], 3,FALSE)</f>
        <v>Jim Biggs</v>
      </c>
      <c r="H2700" s="2">
        <f>IF(tbActuals[[#This Row],[Actual]]&lt;500,
       0,
       IF(tbActuals[[#This Row],[Actual]]&lt; 1500,
             1500,
             tbActuals[[#This Row],[Actual]]))</f>
        <v>12611</v>
      </c>
      <c r="I2700" t="str">
        <f>VLOOKUP(tbActuals[[#This Row],[Country]],
                          tbRegions[], 2, FALSE)</f>
        <v>USA</v>
      </c>
    </row>
    <row r="2701" spans="1:9" x14ac:dyDescent="0.35">
      <c r="A2701" s="1">
        <v>43922</v>
      </c>
      <c r="B2701" t="s">
        <v>5</v>
      </c>
      <c r="C2701" t="s">
        <v>15</v>
      </c>
      <c r="D2701" t="s">
        <v>12</v>
      </c>
      <c r="E2701" s="2">
        <v>3</v>
      </c>
      <c r="F2701" t="str">
        <f>IFERROR(VLOOKUP(TRIM(tbActuals[[#This Row],[IT Department]]),
                                                  tbDepartments[], 2, FALSE),
                         "")</f>
        <v>Governance</v>
      </c>
      <c r="G2701" t="str">
        <f>VLOOKUP(tbActuals[[#This Row],[IT Department]],
                           tbDepartments[], 3,FALSE)</f>
        <v>Jim Biggs</v>
      </c>
      <c r="H2701" s="2">
        <f>IF(tbActuals[[#This Row],[Actual]]&lt;500,
       0,
       IF(tbActuals[[#This Row],[Actual]]&lt; 1500,
             1500,
             tbActuals[[#This Row],[Actual]]))</f>
        <v>0</v>
      </c>
      <c r="I2701" t="str">
        <f>VLOOKUP(tbActuals[[#This Row],[Country]],
                          tbRegions[], 2, FALSE)</f>
        <v>Europe</v>
      </c>
    </row>
    <row r="2702" spans="1:9" x14ac:dyDescent="0.35">
      <c r="A2702" s="1">
        <v>43922</v>
      </c>
      <c r="B2702" t="s">
        <v>5</v>
      </c>
      <c r="C2702" t="s">
        <v>15</v>
      </c>
      <c r="D2702" t="s">
        <v>8</v>
      </c>
      <c r="E2702" s="2">
        <v>8125</v>
      </c>
      <c r="F2702" t="str">
        <f>IFERROR(VLOOKUP(TRIM(tbActuals[[#This Row],[IT Department]]),
                                                  tbDepartments[], 2, FALSE),
                         "")</f>
        <v>Governance</v>
      </c>
      <c r="G2702" t="str">
        <f>VLOOKUP(tbActuals[[#This Row],[IT Department]],
                           tbDepartments[], 3,FALSE)</f>
        <v>Jim Biggs</v>
      </c>
      <c r="H2702" s="2">
        <f>IF(tbActuals[[#This Row],[Actual]]&lt;500,
       0,
       IF(tbActuals[[#This Row],[Actual]]&lt; 1500,
             1500,
             tbActuals[[#This Row],[Actual]]))</f>
        <v>8125</v>
      </c>
      <c r="I2702" t="str">
        <f>VLOOKUP(tbActuals[[#This Row],[Country]],
                          tbRegions[], 2, FALSE)</f>
        <v>USA</v>
      </c>
    </row>
    <row r="2703" spans="1:9" x14ac:dyDescent="0.35">
      <c r="A2703" s="1">
        <v>43922</v>
      </c>
      <c r="B2703" t="s">
        <v>5</v>
      </c>
      <c r="C2703" t="s">
        <v>16</v>
      </c>
      <c r="D2703" t="s">
        <v>7</v>
      </c>
      <c r="E2703" s="2">
        <v>714</v>
      </c>
      <c r="F2703" t="str">
        <f>IFERROR(VLOOKUP(TRIM(tbActuals[[#This Row],[IT Department]]),
                                                  tbDepartments[], 2, FALSE),
                         "")</f>
        <v>Governance</v>
      </c>
      <c r="G2703" t="str">
        <f>VLOOKUP(tbActuals[[#This Row],[IT Department]],
                           tbDepartments[], 3,FALSE)</f>
        <v>Jim Biggs</v>
      </c>
      <c r="H2703" s="2">
        <f>IF(tbActuals[[#This Row],[Actual]]&lt;500,
       0,
       IF(tbActuals[[#This Row],[Actual]]&lt; 1500,
             1500,
             tbActuals[[#This Row],[Actual]]))</f>
        <v>1500</v>
      </c>
      <c r="I2703" t="str">
        <f>VLOOKUP(tbActuals[[#This Row],[Country]],
                          tbRegions[], 2, FALSE)</f>
        <v>Europe</v>
      </c>
    </row>
    <row r="2704" spans="1:9" x14ac:dyDescent="0.35">
      <c r="A2704" s="1">
        <v>43922</v>
      </c>
      <c r="B2704" t="s">
        <v>5</v>
      </c>
      <c r="C2704" t="s">
        <v>17</v>
      </c>
      <c r="D2704" t="s">
        <v>12</v>
      </c>
      <c r="E2704" s="2">
        <v>332</v>
      </c>
      <c r="F2704" t="str">
        <f>IFERROR(VLOOKUP(TRIM(tbActuals[[#This Row],[IT Department]]),
                                                  tbDepartments[], 2, FALSE),
                         "")</f>
        <v>Governance</v>
      </c>
      <c r="G2704" t="str">
        <f>VLOOKUP(tbActuals[[#This Row],[IT Department]],
                           tbDepartments[], 3,FALSE)</f>
        <v>Jim Biggs</v>
      </c>
      <c r="H2704" s="2">
        <f>IF(tbActuals[[#This Row],[Actual]]&lt;500,
       0,
       IF(tbActuals[[#This Row],[Actual]]&lt; 1500,
             1500,
             tbActuals[[#This Row],[Actual]]))</f>
        <v>0</v>
      </c>
      <c r="I2704" t="str">
        <f>VLOOKUP(tbActuals[[#This Row],[Country]],
                          tbRegions[], 2, FALSE)</f>
        <v>Europe</v>
      </c>
    </row>
    <row r="2705" spans="1:9" x14ac:dyDescent="0.35">
      <c r="A2705" s="1">
        <v>43922</v>
      </c>
      <c r="B2705" t="s">
        <v>5</v>
      </c>
      <c r="C2705" t="s">
        <v>47</v>
      </c>
      <c r="D2705" t="s">
        <v>8</v>
      </c>
      <c r="E2705" s="2">
        <v>269</v>
      </c>
      <c r="F2705" t="str">
        <f>IFERROR(VLOOKUP(TRIM(tbActuals[[#This Row],[IT Department]]),
                                                  tbDepartments[], 2, FALSE),
                         "")</f>
        <v>Governance</v>
      </c>
      <c r="G2705" t="str">
        <f>VLOOKUP(tbActuals[[#This Row],[IT Department]],
                           tbDepartments[], 3,FALSE)</f>
        <v>Jim Biggs</v>
      </c>
      <c r="H2705" s="2">
        <f>IF(tbActuals[[#This Row],[Actual]]&lt;500,
       0,
       IF(tbActuals[[#This Row],[Actual]]&lt; 1500,
             1500,
             tbActuals[[#This Row],[Actual]]))</f>
        <v>0</v>
      </c>
      <c r="I2705" t="str">
        <f>VLOOKUP(tbActuals[[#This Row],[Country]],
                          tbRegions[], 2, FALSE)</f>
        <v>USA</v>
      </c>
    </row>
    <row r="2706" spans="1:9" x14ac:dyDescent="0.35">
      <c r="A2706" s="1">
        <v>43922</v>
      </c>
      <c r="B2706" t="s">
        <v>5</v>
      </c>
      <c r="C2706" t="s">
        <v>19</v>
      </c>
      <c r="D2706" t="s">
        <v>8</v>
      </c>
      <c r="E2706" s="2">
        <v>244</v>
      </c>
      <c r="F2706" t="str">
        <f>IFERROR(VLOOKUP(TRIM(tbActuals[[#This Row],[IT Department]]),
                                                  tbDepartments[], 2, FALSE),
                         "")</f>
        <v>Governance</v>
      </c>
      <c r="G2706" t="str">
        <f>VLOOKUP(tbActuals[[#This Row],[IT Department]],
                           tbDepartments[], 3,FALSE)</f>
        <v>Jim Biggs</v>
      </c>
      <c r="H2706" s="2">
        <f>IF(tbActuals[[#This Row],[Actual]]&lt;500,
       0,
       IF(tbActuals[[#This Row],[Actual]]&lt; 1500,
             1500,
             tbActuals[[#This Row],[Actual]]))</f>
        <v>0</v>
      </c>
      <c r="I2706" t="str">
        <f>VLOOKUP(tbActuals[[#This Row],[Country]],
                          tbRegions[], 2, FALSE)</f>
        <v>USA</v>
      </c>
    </row>
    <row r="2707" spans="1:9" x14ac:dyDescent="0.35">
      <c r="A2707" s="1">
        <v>43922</v>
      </c>
      <c r="B2707" t="s">
        <v>5</v>
      </c>
      <c r="C2707" t="s">
        <v>20</v>
      </c>
      <c r="D2707" t="s">
        <v>12</v>
      </c>
      <c r="E2707" s="2">
        <v>13</v>
      </c>
      <c r="F2707" t="str">
        <f>IFERROR(VLOOKUP(TRIM(tbActuals[[#This Row],[IT Department]]),
                                                  tbDepartments[], 2, FALSE),
                         "")</f>
        <v>Governance</v>
      </c>
      <c r="G2707" t="str">
        <f>VLOOKUP(tbActuals[[#This Row],[IT Department]],
                           tbDepartments[], 3,FALSE)</f>
        <v>Jim Biggs</v>
      </c>
      <c r="H2707" s="2">
        <f>IF(tbActuals[[#This Row],[Actual]]&lt;500,
       0,
       IF(tbActuals[[#This Row],[Actual]]&lt; 1500,
             1500,
             tbActuals[[#This Row],[Actual]]))</f>
        <v>0</v>
      </c>
      <c r="I2707" t="str">
        <f>VLOOKUP(tbActuals[[#This Row],[Country]],
                          tbRegions[], 2, FALSE)</f>
        <v>Europe</v>
      </c>
    </row>
    <row r="2708" spans="1:9" x14ac:dyDescent="0.35">
      <c r="A2708" s="1">
        <v>43922</v>
      </c>
      <c r="B2708" t="s">
        <v>5</v>
      </c>
      <c r="C2708" t="s">
        <v>20</v>
      </c>
      <c r="D2708" t="s">
        <v>8</v>
      </c>
      <c r="E2708" s="2">
        <v>1140</v>
      </c>
      <c r="F2708" t="str">
        <f>IFERROR(VLOOKUP(TRIM(tbActuals[[#This Row],[IT Department]]),
                                                  tbDepartments[], 2, FALSE),
                         "")</f>
        <v>Governance</v>
      </c>
      <c r="G2708" t="str">
        <f>VLOOKUP(tbActuals[[#This Row],[IT Department]],
                           tbDepartments[], 3,FALSE)</f>
        <v>Jim Biggs</v>
      </c>
      <c r="H2708" s="2">
        <f>IF(tbActuals[[#This Row],[Actual]]&lt;500,
       0,
       IF(tbActuals[[#This Row],[Actual]]&lt; 1500,
             1500,
             tbActuals[[#This Row],[Actual]]))</f>
        <v>1500</v>
      </c>
      <c r="I2708" t="str">
        <f>VLOOKUP(tbActuals[[#This Row],[Country]],
                          tbRegions[], 2, FALSE)</f>
        <v>USA</v>
      </c>
    </row>
    <row r="2709" spans="1:9" x14ac:dyDescent="0.35">
      <c r="A2709" s="1">
        <v>43922</v>
      </c>
      <c r="B2709" t="s">
        <v>5</v>
      </c>
      <c r="C2709" t="s">
        <v>21</v>
      </c>
      <c r="D2709" t="s">
        <v>8</v>
      </c>
      <c r="E2709" s="2">
        <v>10570</v>
      </c>
      <c r="F2709" t="str">
        <f>IFERROR(VLOOKUP(TRIM(tbActuals[[#This Row],[IT Department]]),
                                                  tbDepartments[], 2, FALSE),
                         "")</f>
        <v>Governance</v>
      </c>
      <c r="G2709" t="str">
        <f>VLOOKUP(tbActuals[[#This Row],[IT Department]],
                           tbDepartments[], 3,FALSE)</f>
        <v>Jim Biggs</v>
      </c>
      <c r="H2709" s="2">
        <f>IF(tbActuals[[#This Row],[Actual]]&lt;500,
       0,
       IF(tbActuals[[#This Row],[Actual]]&lt; 1500,
             1500,
             tbActuals[[#This Row],[Actual]]))</f>
        <v>10570</v>
      </c>
      <c r="I2709" t="str">
        <f>VLOOKUP(tbActuals[[#This Row],[Country]],
                          tbRegions[], 2, FALSE)</f>
        <v>USA</v>
      </c>
    </row>
    <row r="2710" spans="1:9" x14ac:dyDescent="0.35">
      <c r="A2710" s="1">
        <v>43922</v>
      </c>
      <c r="B2710" t="s">
        <v>5</v>
      </c>
      <c r="C2710" t="s">
        <v>22</v>
      </c>
      <c r="D2710" t="s">
        <v>7</v>
      </c>
      <c r="E2710" s="2">
        <v>230</v>
      </c>
      <c r="F2710" t="str">
        <f>IFERROR(VLOOKUP(TRIM(tbActuals[[#This Row],[IT Department]]),
                                                  tbDepartments[], 2, FALSE),
                         "")</f>
        <v>Governance</v>
      </c>
      <c r="G2710" t="str">
        <f>VLOOKUP(tbActuals[[#This Row],[IT Department]],
                           tbDepartments[], 3,FALSE)</f>
        <v>Jim Biggs</v>
      </c>
      <c r="H2710" s="2">
        <f>IF(tbActuals[[#This Row],[Actual]]&lt;500,
       0,
       IF(tbActuals[[#This Row],[Actual]]&lt; 1500,
             1500,
             tbActuals[[#This Row],[Actual]]))</f>
        <v>0</v>
      </c>
      <c r="I2710" t="str">
        <f>VLOOKUP(tbActuals[[#This Row],[Country]],
                          tbRegions[], 2, FALSE)</f>
        <v>Europe</v>
      </c>
    </row>
    <row r="2711" spans="1:9" x14ac:dyDescent="0.35">
      <c r="A2711" s="1">
        <v>43922</v>
      </c>
      <c r="B2711" t="s">
        <v>23</v>
      </c>
      <c r="C2711" t="s">
        <v>24</v>
      </c>
      <c r="D2711" t="s">
        <v>8</v>
      </c>
      <c r="E2711" s="2">
        <v>693</v>
      </c>
      <c r="F2711" t="str">
        <f>IFERROR(VLOOKUP(TRIM(tbActuals[[#This Row],[IT Department]]),
                                                  tbDepartments[], 2, FALSE),
                         "")</f>
        <v>Governance</v>
      </c>
      <c r="G2711" t="str">
        <f>VLOOKUP(tbActuals[[#This Row],[IT Department]],
                           tbDepartments[], 3,FALSE)</f>
        <v>Sam Danks</v>
      </c>
      <c r="H2711" s="2">
        <f>IF(tbActuals[[#This Row],[Actual]]&lt;500,
       0,
       IF(tbActuals[[#This Row],[Actual]]&lt; 1500,
             1500,
             tbActuals[[#This Row],[Actual]]))</f>
        <v>1500</v>
      </c>
      <c r="I2711" t="str">
        <f>VLOOKUP(tbActuals[[#This Row],[Country]],
                          tbRegions[], 2, FALSE)</f>
        <v>USA</v>
      </c>
    </row>
    <row r="2712" spans="1:9" x14ac:dyDescent="0.35">
      <c r="A2712" s="1">
        <v>43922</v>
      </c>
      <c r="B2712" t="s">
        <v>23</v>
      </c>
      <c r="C2712" t="s">
        <v>28</v>
      </c>
      <c r="D2712" t="s">
        <v>8</v>
      </c>
      <c r="E2712" s="2">
        <v>330</v>
      </c>
      <c r="F2712" t="str">
        <f>IFERROR(VLOOKUP(TRIM(tbActuals[[#This Row],[IT Department]]),
                                                  tbDepartments[], 2, FALSE),
                         "")</f>
        <v>Governance</v>
      </c>
      <c r="G2712" t="str">
        <f>VLOOKUP(tbActuals[[#This Row],[IT Department]],
                           tbDepartments[], 3,FALSE)</f>
        <v>Sam Danks</v>
      </c>
      <c r="H2712" s="2">
        <f>IF(tbActuals[[#This Row],[Actual]]&lt;500,
       0,
       IF(tbActuals[[#This Row],[Actual]]&lt; 1500,
             1500,
             tbActuals[[#This Row],[Actual]]))</f>
        <v>0</v>
      </c>
      <c r="I2712" t="str">
        <f>VLOOKUP(tbActuals[[#This Row],[Country]],
                          tbRegions[], 2, FALSE)</f>
        <v>USA</v>
      </c>
    </row>
    <row r="2713" spans="1:9" x14ac:dyDescent="0.35">
      <c r="A2713" s="1">
        <v>43922</v>
      </c>
      <c r="B2713" t="s">
        <v>23</v>
      </c>
      <c r="C2713" t="s">
        <v>11</v>
      </c>
      <c r="D2713" t="s">
        <v>8</v>
      </c>
      <c r="E2713" s="2">
        <v>41175</v>
      </c>
      <c r="F2713" t="str">
        <f>IFERROR(VLOOKUP(TRIM(tbActuals[[#This Row],[IT Department]]),
                                                  tbDepartments[], 2, FALSE),
                         "")</f>
        <v>Governance</v>
      </c>
      <c r="G2713" t="str">
        <f>VLOOKUP(tbActuals[[#This Row],[IT Department]],
                           tbDepartments[], 3,FALSE)</f>
        <v>Sam Danks</v>
      </c>
      <c r="H2713" s="2">
        <f>IF(tbActuals[[#This Row],[Actual]]&lt;500,
       0,
       IF(tbActuals[[#This Row],[Actual]]&lt; 1500,
             1500,
             tbActuals[[#This Row],[Actual]]))</f>
        <v>41175</v>
      </c>
      <c r="I2713" t="str">
        <f>VLOOKUP(tbActuals[[#This Row],[Country]],
                          tbRegions[], 2, FALSE)</f>
        <v>USA</v>
      </c>
    </row>
    <row r="2714" spans="1:9" x14ac:dyDescent="0.35">
      <c r="A2714" s="1">
        <v>43922</v>
      </c>
      <c r="B2714" t="s">
        <v>23</v>
      </c>
      <c r="C2714" t="s">
        <v>15</v>
      </c>
      <c r="D2714" t="s">
        <v>8</v>
      </c>
      <c r="E2714" s="2">
        <v>-1583</v>
      </c>
      <c r="F2714" t="str">
        <f>IFERROR(VLOOKUP(TRIM(tbActuals[[#This Row],[IT Department]]),
                                                  tbDepartments[], 2, FALSE),
                         "")</f>
        <v>Governance</v>
      </c>
      <c r="G2714" t="str">
        <f>VLOOKUP(tbActuals[[#This Row],[IT Department]],
                           tbDepartments[], 3,FALSE)</f>
        <v>Sam Danks</v>
      </c>
      <c r="H2714" s="2">
        <f>IF(tbActuals[[#This Row],[Actual]]&lt;500,
       0,
       IF(tbActuals[[#This Row],[Actual]]&lt; 1500,
             1500,
             tbActuals[[#This Row],[Actual]]))</f>
        <v>0</v>
      </c>
      <c r="I2714" t="str">
        <f>VLOOKUP(tbActuals[[#This Row],[Country]],
                          tbRegions[], 2, FALSE)</f>
        <v>USA</v>
      </c>
    </row>
    <row r="2715" spans="1:9" x14ac:dyDescent="0.35">
      <c r="A2715" s="1">
        <v>43922</v>
      </c>
      <c r="B2715" t="s">
        <v>23</v>
      </c>
      <c r="C2715" t="s">
        <v>47</v>
      </c>
      <c r="D2715" t="s">
        <v>8</v>
      </c>
      <c r="E2715" s="2">
        <v>539</v>
      </c>
      <c r="F2715" t="str">
        <f>IFERROR(VLOOKUP(TRIM(tbActuals[[#This Row],[IT Department]]),
                                                  tbDepartments[], 2, FALSE),
                         "")</f>
        <v>Governance</v>
      </c>
      <c r="G2715" t="str">
        <f>VLOOKUP(tbActuals[[#This Row],[IT Department]],
                           tbDepartments[], 3,FALSE)</f>
        <v>Sam Danks</v>
      </c>
      <c r="H2715" s="2">
        <f>IF(tbActuals[[#This Row],[Actual]]&lt;500,
       0,
       IF(tbActuals[[#This Row],[Actual]]&lt; 1500,
             1500,
             tbActuals[[#This Row],[Actual]]))</f>
        <v>1500</v>
      </c>
      <c r="I2715" t="str">
        <f>VLOOKUP(tbActuals[[#This Row],[Country]],
                          tbRegions[], 2, FALSE)</f>
        <v>USA</v>
      </c>
    </row>
    <row r="2716" spans="1:9" x14ac:dyDescent="0.35">
      <c r="A2716" s="1">
        <v>43922</v>
      </c>
      <c r="B2716" t="s">
        <v>23</v>
      </c>
      <c r="C2716" t="s">
        <v>19</v>
      </c>
      <c r="D2716" t="s">
        <v>8</v>
      </c>
      <c r="E2716" s="2">
        <v>79</v>
      </c>
      <c r="F2716" t="str">
        <f>IFERROR(VLOOKUP(TRIM(tbActuals[[#This Row],[IT Department]]),
                                                  tbDepartments[], 2, FALSE),
                         "")</f>
        <v>Governance</v>
      </c>
      <c r="G2716" t="str">
        <f>VLOOKUP(tbActuals[[#This Row],[IT Department]],
                           tbDepartments[], 3,FALSE)</f>
        <v>Sam Danks</v>
      </c>
      <c r="H2716" s="2">
        <f>IF(tbActuals[[#This Row],[Actual]]&lt;500,
       0,
       IF(tbActuals[[#This Row],[Actual]]&lt; 1500,
             1500,
             tbActuals[[#This Row],[Actual]]))</f>
        <v>0</v>
      </c>
      <c r="I2716" t="str">
        <f>VLOOKUP(tbActuals[[#This Row],[Country]],
                          tbRegions[], 2, FALSE)</f>
        <v>USA</v>
      </c>
    </row>
    <row r="2717" spans="1:9" x14ac:dyDescent="0.35">
      <c r="A2717" s="1">
        <v>43922</v>
      </c>
      <c r="B2717" t="s">
        <v>23</v>
      </c>
      <c r="C2717" t="s">
        <v>25</v>
      </c>
      <c r="D2717" t="s">
        <v>8</v>
      </c>
      <c r="E2717" s="2">
        <v>44</v>
      </c>
      <c r="F2717" t="str">
        <f>IFERROR(VLOOKUP(TRIM(tbActuals[[#This Row],[IT Department]]),
                                                  tbDepartments[], 2, FALSE),
                         "")</f>
        <v>Governance</v>
      </c>
      <c r="G2717" t="str">
        <f>VLOOKUP(tbActuals[[#This Row],[IT Department]],
                           tbDepartments[], 3,FALSE)</f>
        <v>Sam Danks</v>
      </c>
      <c r="H2717" s="2">
        <f>IF(tbActuals[[#This Row],[Actual]]&lt;500,
       0,
       IF(tbActuals[[#This Row],[Actual]]&lt; 1500,
             1500,
             tbActuals[[#This Row],[Actual]]))</f>
        <v>0</v>
      </c>
      <c r="I2717" t="str">
        <f>VLOOKUP(tbActuals[[#This Row],[Country]],
                          tbRegions[], 2, FALSE)</f>
        <v>USA</v>
      </c>
    </row>
    <row r="2718" spans="1:9" x14ac:dyDescent="0.35">
      <c r="A2718" s="1">
        <v>43922</v>
      </c>
      <c r="B2718" t="s">
        <v>23</v>
      </c>
      <c r="C2718" t="s">
        <v>20</v>
      </c>
      <c r="D2718" t="s">
        <v>8</v>
      </c>
      <c r="E2718" s="2">
        <v>178</v>
      </c>
      <c r="F2718" t="str">
        <f>IFERROR(VLOOKUP(TRIM(tbActuals[[#This Row],[IT Department]]),
                                                  tbDepartments[], 2, FALSE),
                         "")</f>
        <v>Governance</v>
      </c>
      <c r="G2718" t="str">
        <f>VLOOKUP(tbActuals[[#This Row],[IT Department]],
                           tbDepartments[], 3,FALSE)</f>
        <v>Sam Danks</v>
      </c>
      <c r="H2718" s="2">
        <f>IF(tbActuals[[#This Row],[Actual]]&lt;500,
       0,
       IF(tbActuals[[#This Row],[Actual]]&lt; 1500,
             1500,
             tbActuals[[#This Row],[Actual]]))</f>
        <v>0</v>
      </c>
      <c r="I2718" t="str">
        <f>VLOOKUP(tbActuals[[#This Row],[Country]],
                          tbRegions[], 2, FALSE)</f>
        <v>USA</v>
      </c>
    </row>
    <row r="2719" spans="1:9" x14ac:dyDescent="0.35">
      <c r="A2719" s="1">
        <v>43922</v>
      </c>
      <c r="B2719" t="s">
        <v>23</v>
      </c>
      <c r="C2719" t="s">
        <v>26</v>
      </c>
      <c r="D2719" t="s">
        <v>8</v>
      </c>
      <c r="E2719" s="2">
        <v>315</v>
      </c>
      <c r="F2719" t="str">
        <f>IFERROR(VLOOKUP(TRIM(tbActuals[[#This Row],[IT Department]]),
                                                  tbDepartments[], 2, FALSE),
                         "")</f>
        <v>Governance</v>
      </c>
      <c r="G2719" t="str">
        <f>VLOOKUP(tbActuals[[#This Row],[IT Department]],
                           tbDepartments[], 3,FALSE)</f>
        <v>Sam Danks</v>
      </c>
      <c r="H2719" s="2">
        <f>IF(tbActuals[[#This Row],[Actual]]&lt;500,
       0,
       IF(tbActuals[[#This Row],[Actual]]&lt; 1500,
             1500,
             tbActuals[[#This Row],[Actual]]))</f>
        <v>0</v>
      </c>
      <c r="I2719" t="str">
        <f>VLOOKUP(tbActuals[[#This Row],[Country]],
                          tbRegions[], 2, FALSE)</f>
        <v>USA</v>
      </c>
    </row>
    <row r="2720" spans="1:9" x14ac:dyDescent="0.35">
      <c r="A2720" s="1">
        <v>43922</v>
      </c>
      <c r="B2720" t="s">
        <v>27</v>
      </c>
      <c r="C2720" t="s">
        <v>40</v>
      </c>
      <c r="D2720" t="s">
        <v>8</v>
      </c>
      <c r="E2720" s="2">
        <v>336</v>
      </c>
      <c r="F2720" t="str">
        <f>IFERROR(VLOOKUP(TRIM(tbActuals[[#This Row],[IT Department]]),
                                                  tbDepartments[], 2, FALSE),
                         "")</f>
        <v>Enablement</v>
      </c>
      <c r="G2720" t="str">
        <f>VLOOKUP(tbActuals[[#This Row],[IT Department]],
                           tbDepartments[], 3,FALSE)</f>
        <v>Raju Singh</v>
      </c>
      <c r="H2720" s="2">
        <f>IF(tbActuals[[#This Row],[Actual]]&lt;500,
       0,
       IF(tbActuals[[#This Row],[Actual]]&lt; 1500,
             1500,
             tbActuals[[#This Row],[Actual]]))</f>
        <v>0</v>
      </c>
      <c r="I2720" t="str">
        <f>VLOOKUP(tbActuals[[#This Row],[Country]],
                          tbRegions[], 2, FALSE)</f>
        <v>USA</v>
      </c>
    </row>
    <row r="2721" spans="1:9" x14ac:dyDescent="0.35">
      <c r="A2721" s="1">
        <v>43922</v>
      </c>
      <c r="B2721" t="s">
        <v>27</v>
      </c>
      <c r="C2721" t="s">
        <v>28</v>
      </c>
      <c r="D2721" t="s">
        <v>8</v>
      </c>
      <c r="E2721" s="2">
        <v>4</v>
      </c>
      <c r="F2721" t="str">
        <f>IFERROR(VLOOKUP(TRIM(tbActuals[[#This Row],[IT Department]]),
                                                  tbDepartments[], 2, FALSE),
                         "")</f>
        <v>Enablement</v>
      </c>
      <c r="G2721" t="str">
        <f>VLOOKUP(tbActuals[[#This Row],[IT Department]],
                           tbDepartments[], 3,FALSE)</f>
        <v>Raju Singh</v>
      </c>
      <c r="H2721" s="2">
        <f>IF(tbActuals[[#This Row],[Actual]]&lt;500,
       0,
       IF(tbActuals[[#This Row],[Actual]]&lt; 1500,
             1500,
             tbActuals[[#This Row],[Actual]]))</f>
        <v>0</v>
      </c>
      <c r="I2721" t="str">
        <f>VLOOKUP(tbActuals[[#This Row],[Country]],
                          tbRegions[], 2, FALSE)</f>
        <v>USA</v>
      </c>
    </row>
    <row r="2722" spans="1:9" x14ac:dyDescent="0.35">
      <c r="A2722" s="1">
        <v>43922</v>
      </c>
      <c r="B2722" t="s">
        <v>27</v>
      </c>
      <c r="C2722" t="s">
        <v>6</v>
      </c>
      <c r="D2722" t="s">
        <v>8</v>
      </c>
      <c r="E2722" s="2">
        <v>8371</v>
      </c>
      <c r="F2722" t="str">
        <f>IFERROR(VLOOKUP(TRIM(tbActuals[[#This Row],[IT Department]]),
                                                  tbDepartments[], 2, FALSE),
                         "")</f>
        <v>Enablement</v>
      </c>
      <c r="G2722" t="str">
        <f>VLOOKUP(tbActuals[[#This Row],[IT Department]],
                           tbDepartments[], 3,FALSE)</f>
        <v>Raju Singh</v>
      </c>
      <c r="H2722" s="2">
        <f>IF(tbActuals[[#This Row],[Actual]]&lt;500,
       0,
       IF(tbActuals[[#This Row],[Actual]]&lt; 1500,
             1500,
             tbActuals[[#This Row],[Actual]]))</f>
        <v>8371</v>
      </c>
      <c r="I2722" t="str">
        <f>VLOOKUP(tbActuals[[#This Row],[Country]],
                          tbRegions[], 2, FALSE)</f>
        <v>USA</v>
      </c>
    </row>
    <row r="2723" spans="1:9" x14ac:dyDescent="0.35">
      <c r="A2723" s="1">
        <v>43922</v>
      </c>
      <c r="B2723" t="s">
        <v>27</v>
      </c>
      <c r="C2723" t="s">
        <v>36</v>
      </c>
      <c r="D2723" t="s">
        <v>8</v>
      </c>
      <c r="E2723" s="2">
        <v>4</v>
      </c>
      <c r="F2723" t="str">
        <f>IFERROR(VLOOKUP(TRIM(tbActuals[[#This Row],[IT Department]]),
                                                  tbDepartments[], 2, FALSE),
                         "")</f>
        <v>Enablement</v>
      </c>
      <c r="G2723" t="str">
        <f>VLOOKUP(tbActuals[[#This Row],[IT Department]],
                           tbDepartments[], 3,FALSE)</f>
        <v>Raju Singh</v>
      </c>
      <c r="H2723" s="2">
        <f>IF(tbActuals[[#This Row],[Actual]]&lt;500,
       0,
       IF(tbActuals[[#This Row],[Actual]]&lt; 1500,
             1500,
             tbActuals[[#This Row],[Actual]]))</f>
        <v>0</v>
      </c>
      <c r="I2723" t="str">
        <f>VLOOKUP(tbActuals[[#This Row],[Country]],
                          tbRegions[], 2, FALSE)</f>
        <v>USA</v>
      </c>
    </row>
    <row r="2724" spans="1:9" x14ac:dyDescent="0.35">
      <c r="A2724" s="1">
        <v>43922</v>
      </c>
      <c r="B2724" t="s">
        <v>27</v>
      </c>
      <c r="C2724" t="s">
        <v>11</v>
      </c>
      <c r="D2724" t="s">
        <v>8</v>
      </c>
      <c r="E2724" s="2">
        <v>64353</v>
      </c>
      <c r="F2724" t="str">
        <f>IFERROR(VLOOKUP(TRIM(tbActuals[[#This Row],[IT Department]]),
                                                  tbDepartments[], 2, FALSE),
                         "")</f>
        <v>Enablement</v>
      </c>
      <c r="G2724" t="str">
        <f>VLOOKUP(tbActuals[[#This Row],[IT Department]],
                           tbDepartments[], 3,FALSE)</f>
        <v>Raju Singh</v>
      </c>
      <c r="H2724" s="2">
        <f>IF(tbActuals[[#This Row],[Actual]]&lt;500,
       0,
       IF(tbActuals[[#This Row],[Actual]]&lt; 1500,
             1500,
             tbActuals[[#This Row],[Actual]]))</f>
        <v>64353</v>
      </c>
      <c r="I2724" t="str">
        <f>VLOOKUP(tbActuals[[#This Row],[Country]],
                          tbRegions[], 2, FALSE)</f>
        <v>USA</v>
      </c>
    </row>
    <row r="2725" spans="1:9" x14ac:dyDescent="0.35">
      <c r="A2725" s="1">
        <v>43922</v>
      </c>
      <c r="B2725" t="s">
        <v>27</v>
      </c>
      <c r="C2725" t="s">
        <v>15</v>
      </c>
      <c r="D2725" t="s">
        <v>8</v>
      </c>
      <c r="E2725" s="2">
        <v>12</v>
      </c>
      <c r="F2725" t="str">
        <f>IFERROR(VLOOKUP(TRIM(tbActuals[[#This Row],[IT Department]]),
                                                  tbDepartments[], 2, FALSE),
                         "")</f>
        <v>Enablement</v>
      </c>
      <c r="G2725" t="str">
        <f>VLOOKUP(tbActuals[[#This Row],[IT Department]],
                           tbDepartments[], 3,FALSE)</f>
        <v>Raju Singh</v>
      </c>
      <c r="H2725" s="2">
        <f>IF(tbActuals[[#This Row],[Actual]]&lt;500,
       0,
       IF(tbActuals[[#This Row],[Actual]]&lt; 1500,
             1500,
             tbActuals[[#This Row],[Actual]]))</f>
        <v>0</v>
      </c>
      <c r="I2725" t="str">
        <f>VLOOKUP(tbActuals[[#This Row],[Country]],
                          tbRegions[], 2, FALSE)</f>
        <v>USA</v>
      </c>
    </row>
    <row r="2726" spans="1:9" x14ac:dyDescent="0.35">
      <c r="A2726" s="1">
        <v>43922</v>
      </c>
      <c r="B2726" t="s">
        <v>27</v>
      </c>
      <c r="C2726" t="s">
        <v>47</v>
      </c>
      <c r="D2726" t="s">
        <v>8</v>
      </c>
      <c r="E2726" s="2">
        <v>3772</v>
      </c>
      <c r="F2726" t="str">
        <f>IFERROR(VLOOKUP(TRIM(tbActuals[[#This Row],[IT Department]]),
                                                  tbDepartments[], 2, FALSE),
                         "")</f>
        <v>Enablement</v>
      </c>
      <c r="G2726" t="str">
        <f>VLOOKUP(tbActuals[[#This Row],[IT Department]],
                           tbDepartments[], 3,FALSE)</f>
        <v>Raju Singh</v>
      </c>
      <c r="H2726" s="2">
        <f>IF(tbActuals[[#This Row],[Actual]]&lt;500,
       0,
       IF(tbActuals[[#This Row],[Actual]]&lt; 1500,
             1500,
             tbActuals[[#This Row],[Actual]]))</f>
        <v>3772</v>
      </c>
      <c r="I2726" t="str">
        <f>VLOOKUP(tbActuals[[#This Row],[Country]],
                          tbRegions[], 2, FALSE)</f>
        <v>USA</v>
      </c>
    </row>
    <row r="2727" spans="1:9" x14ac:dyDescent="0.35">
      <c r="A2727" s="1">
        <v>43922</v>
      </c>
      <c r="B2727" t="s">
        <v>27</v>
      </c>
      <c r="C2727" t="s">
        <v>19</v>
      </c>
      <c r="D2727" t="s">
        <v>8</v>
      </c>
      <c r="E2727" s="2">
        <v>136</v>
      </c>
      <c r="F2727" t="str">
        <f>IFERROR(VLOOKUP(TRIM(tbActuals[[#This Row],[IT Department]]),
                                                  tbDepartments[], 2, FALSE),
                         "")</f>
        <v>Enablement</v>
      </c>
      <c r="G2727" t="str">
        <f>VLOOKUP(tbActuals[[#This Row],[IT Department]],
                           tbDepartments[], 3,FALSE)</f>
        <v>Raju Singh</v>
      </c>
      <c r="H2727" s="2">
        <f>IF(tbActuals[[#This Row],[Actual]]&lt;500,
       0,
       IF(tbActuals[[#This Row],[Actual]]&lt; 1500,
             1500,
             tbActuals[[#This Row],[Actual]]))</f>
        <v>0</v>
      </c>
      <c r="I2727" t="str">
        <f>VLOOKUP(tbActuals[[#This Row],[Country]],
                          tbRegions[], 2, FALSE)</f>
        <v>USA</v>
      </c>
    </row>
    <row r="2728" spans="1:9" x14ac:dyDescent="0.35">
      <c r="A2728" s="1">
        <v>43922</v>
      </c>
      <c r="B2728" t="s">
        <v>27</v>
      </c>
      <c r="C2728" t="s">
        <v>20</v>
      </c>
      <c r="D2728" t="s">
        <v>8</v>
      </c>
      <c r="E2728" s="2">
        <v>111</v>
      </c>
      <c r="F2728" t="str">
        <f>IFERROR(VLOOKUP(TRIM(tbActuals[[#This Row],[IT Department]]),
                                                  tbDepartments[], 2, FALSE),
                         "")</f>
        <v>Enablement</v>
      </c>
      <c r="G2728" t="str">
        <f>VLOOKUP(tbActuals[[#This Row],[IT Department]],
                           tbDepartments[], 3,FALSE)</f>
        <v>Raju Singh</v>
      </c>
      <c r="H2728" s="2">
        <f>IF(tbActuals[[#This Row],[Actual]]&lt;500,
       0,
       IF(tbActuals[[#This Row],[Actual]]&lt; 1500,
             1500,
             tbActuals[[#This Row],[Actual]]))</f>
        <v>0</v>
      </c>
      <c r="I2728" t="str">
        <f>VLOOKUP(tbActuals[[#This Row],[Country]],
                          tbRegions[], 2, FALSE)</f>
        <v>USA</v>
      </c>
    </row>
    <row r="2729" spans="1:9" x14ac:dyDescent="0.35">
      <c r="A2729" s="1">
        <v>43922</v>
      </c>
      <c r="B2729" t="s">
        <v>27</v>
      </c>
      <c r="C2729" t="s">
        <v>26</v>
      </c>
      <c r="D2729" t="s">
        <v>8</v>
      </c>
      <c r="E2729" s="2">
        <v>884</v>
      </c>
      <c r="F2729" t="str">
        <f>IFERROR(VLOOKUP(TRIM(tbActuals[[#This Row],[IT Department]]),
                                                  tbDepartments[], 2, FALSE),
                         "")</f>
        <v>Enablement</v>
      </c>
      <c r="G2729" t="str">
        <f>VLOOKUP(tbActuals[[#This Row],[IT Department]],
                           tbDepartments[], 3,FALSE)</f>
        <v>Raju Singh</v>
      </c>
      <c r="H2729" s="2">
        <f>IF(tbActuals[[#This Row],[Actual]]&lt;500,
       0,
       IF(tbActuals[[#This Row],[Actual]]&lt; 1500,
             1500,
             tbActuals[[#This Row],[Actual]]))</f>
        <v>1500</v>
      </c>
      <c r="I2729" t="str">
        <f>VLOOKUP(tbActuals[[#This Row],[Country]],
                          tbRegions[], 2, FALSE)</f>
        <v>USA</v>
      </c>
    </row>
    <row r="2730" spans="1:9" x14ac:dyDescent="0.35">
      <c r="A2730" s="1">
        <v>43922</v>
      </c>
      <c r="B2730" t="s">
        <v>27</v>
      </c>
      <c r="C2730" t="s">
        <v>21</v>
      </c>
      <c r="D2730" t="s">
        <v>8</v>
      </c>
      <c r="E2730" s="2">
        <v>659</v>
      </c>
      <c r="F2730" t="str">
        <f>IFERROR(VLOOKUP(TRIM(tbActuals[[#This Row],[IT Department]]),
                                                  tbDepartments[], 2, FALSE),
                         "")</f>
        <v>Enablement</v>
      </c>
      <c r="G2730" t="str">
        <f>VLOOKUP(tbActuals[[#This Row],[IT Department]],
                           tbDepartments[], 3,FALSE)</f>
        <v>Raju Singh</v>
      </c>
      <c r="H2730" s="2">
        <f>IF(tbActuals[[#This Row],[Actual]]&lt;500,
       0,
       IF(tbActuals[[#This Row],[Actual]]&lt; 1500,
             1500,
             tbActuals[[#This Row],[Actual]]))</f>
        <v>1500</v>
      </c>
      <c r="I2730" t="str">
        <f>VLOOKUP(tbActuals[[#This Row],[Country]],
                          tbRegions[], 2, FALSE)</f>
        <v>USA</v>
      </c>
    </row>
    <row r="2731" spans="1:9" x14ac:dyDescent="0.35">
      <c r="A2731" s="1">
        <v>43922</v>
      </c>
      <c r="B2731" t="s">
        <v>29</v>
      </c>
      <c r="C2731" t="s">
        <v>28</v>
      </c>
      <c r="D2731" t="s">
        <v>8</v>
      </c>
      <c r="E2731" s="2">
        <v>53</v>
      </c>
      <c r="F2731" t="str">
        <f>IFERROR(VLOOKUP(TRIM(tbActuals[[#This Row],[IT Department]]),
                                                  tbDepartments[], 2, FALSE),
                         "")</f>
        <v>BU Support</v>
      </c>
      <c r="G2731" t="str">
        <f>VLOOKUP(tbActuals[[#This Row],[IT Department]],
                           tbDepartments[], 3,FALSE)</f>
        <v>Sam Danks</v>
      </c>
      <c r="H2731" s="2">
        <f>IF(tbActuals[[#This Row],[Actual]]&lt;500,
       0,
       IF(tbActuals[[#This Row],[Actual]]&lt; 1500,
             1500,
             tbActuals[[#This Row],[Actual]]))</f>
        <v>0</v>
      </c>
      <c r="I2731" t="str">
        <f>VLOOKUP(tbActuals[[#This Row],[Country]],
                          tbRegions[], 2, FALSE)</f>
        <v>USA</v>
      </c>
    </row>
    <row r="2732" spans="1:9" x14ac:dyDescent="0.35">
      <c r="A2732" s="1">
        <v>43922</v>
      </c>
      <c r="B2732" t="s">
        <v>29</v>
      </c>
      <c r="C2732" t="s">
        <v>6</v>
      </c>
      <c r="D2732" t="s">
        <v>8</v>
      </c>
      <c r="E2732" s="2">
        <v>4573</v>
      </c>
      <c r="F2732" t="str">
        <f>IFERROR(VLOOKUP(TRIM(tbActuals[[#This Row],[IT Department]]),
                                                  tbDepartments[], 2, FALSE),
                         "")</f>
        <v>BU Support</v>
      </c>
      <c r="G2732" t="str">
        <f>VLOOKUP(tbActuals[[#This Row],[IT Department]],
                           tbDepartments[], 3,FALSE)</f>
        <v>Sam Danks</v>
      </c>
      <c r="H2732" s="2">
        <f>IF(tbActuals[[#This Row],[Actual]]&lt;500,
       0,
       IF(tbActuals[[#This Row],[Actual]]&lt; 1500,
             1500,
             tbActuals[[#This Row],[Actual]]))</f>
        <v>4573</v>
      </c>
      <c r="I2732" t="str">
        <f>VLOOKUP(tbActuals[[#This Row],[Country]],
                          tbRegions[], 2, FALSE)</f>
        <v>USA</v>
      </c>
    </row>
    <row r="2733" spans="1:9" x14ac:dyDescent="0.35">
      <c r="A2733" s="1">
        <v>43922</v>
      </c>
      <c r="B2733" t="s">
        <v>29</v>
      </c>
      <c r="C2733" t="s">
        <v>11</v>
      </c>
      <c r="D2733" t="s">
        <v>8</v>
      </c>
      <c r="E2733" s="2">
        <v>20209</v>
      </c>
      <c r="F2733" t="str">
        <f>IFERROR(VLOOKUP(TRIM(tbActuals[[#This Row],[IT Department]]),
                                                  tbDepartments[], 2, FALSE),
                         "")</f>
        <v>BU Support</v>
      </c>
      <c r="G2733" t="str">
        <f>VLOOKUP(tbActuals[[#This Row],[IT Department]],
                           tbDepartments[], 3,FALSE)</f>
        <v>Sam Danks</v>
      </c>
      <c r="H2733" s="2">
        <f>IF(tbActuals[[#This Row],[Actual]]&lt;500,
       0,
       IF(tbActuals[[#This Row],[Actual]]&lt; 1500,
             1500,
             tbActuals[[#This Row],[Actual]]))</f>
        <v>20209</v>
      </c>
      <c r="I2733" t="str">
        <f>VLOOKUP(tbActuals[[#This Row],[Country]],
                          tbRegions[], 2, FALSE)</f>
        <v>USA</v>
      </c>
    </row>
    <row r="2734" spans="1:9" x14ac:dyDescent="0.35">
      <c r="A2734" s="1">
        <v>43922</v>
      </c>
      <c r="B2734" t="s">
        <v>29</v>
      </c>
      <c r="C2734" t="s">
        <v>15</v>
      </c>
      <c r="D2734" t="s">
        <v>8</v>
      </c>
      <c r="E2734" s="2">
        <v>24</v>
      </c>
      <c r="F2734" t="str">
        <f>IFERROR(VLOOKUP(TRIM(tbActuals[[#This Row],[IT Department]]),
                                                  tbDepartments[], 2, FALSE),
                         "")</f>
        <v>BU Support</v>
      </c>
      <c r="G2734" t="str">
        <f>VLOOKUP(tbActuals[[#This Row],[IT Department]],
                           tbDepartments[], 3,FALSE)</f>
        <v>Sam Danks</v>
      </c>
      <c r="H2734" s="2">
        <f>IF(tbActuals[[#This Row],[Actual]]&lt;500,
       0,
       IF(tbActuals[[#This Row],[Actual]]&lt; 1500,
             1500,
             tbActuals[[#This Row],[Actual]]))</f>
        <v>0</v>
      </c>
      <c r="I2734" t="str">
        <f>VLOOKUP(tbActuals[[#This Row],[Country]],
                          tbRegions[], 2, FALSE)</f>
        <v>USA</v>
      </c>
    </row>
    <row r="2735" spans="1:9" x14ac:dyDescent="0.35">
      <c r="A2735" s="1">
        <v>43922</v>
      </c>
      <c r="B2735" t="s">
        <v>29</v>
      </c>
      <c r="C2735" t="s">
        <v>20</v>
      </c>
      <c r="D2735" t="s">
        <v>8</v>
      </c>
      <c r="E2735" s="2">
        <v>340</v>
      </c>
      <c r="F2735" t="str">
        <f>IFERROR(VLOOKUP(TRIM(tbActuals[[#This Row],[IT Department]]),
                                                  tbDepartments[], 2, FALSE),
                         "")</f>
        <v>BU Support</v>
      </c>
      <c r="G2735" t="str">
        <f>VLOOKUP(tbActuals[[#This Row],[IT Department]],
                           tbDepartments[], 3,FALSE)</f>
        <v>Sam Danks</v>
      </c>
      <c r="H2735" s="2">
        <f>IF(tbActuals[[#This Row],[Actual]]&lt;500,
       0,
       IF(tbActuals[[#This Row],[Actual]]&lt; 1500,
             1500,
             tbActuals[[#This Row],[Actual]]))</f>
        <v>0</v>
      </c>
      <c r="I2735" t="str">
        <f>VLOOKUP(tbActuals[[#This Row],[Country]],
                          tbRegions[], 2, FALSE)</f>
        <v>USA</v>
      </c>
    </row>
    <row r="2736" spans="1:9" x14ac:dyDescent="0.35">
      <c r="A2736" s="1">
        <v>43922</v>
      </c>
      <c r="B2736" t="s">
        <v>29</v>
      </c>
      <c r="C2736" t="s">
        <v>21</v>
      </c>
      <c r="D2736" t="s">
        <v>8</v>
      </c>
      <c r="E2736" s="2">
        <v>2607</v>
      </c>
      <c r="F2736" t="str">
        <f>IFERROR(VLOOKUP(TRIM(tbActuals[[#This Row],[IT Department]]),
                                                  tbDepartments[], 2, FALSE),
                         "")</f>
        <v>BU Support</v>
      </c>
      <c r="G2736" t="str">
        <f>VLOOKUP(tbActuals[[#This Row],[IT Department]],
                           tbDepartments[], 3,FALSE)</f>
        <v>Sam Danks</v>
      </c>
      <c r="H2736" s="2">
        <f>IF(tbActuals[[#This Row],[Actual]]&lt;500,
       0,
       IF(tbActuals[[#This Row],[Actual]]&lt; 1500,
             1500,
             tbActuals[[#This Row],[Actual]]))</f>
        <v>2607</v>
      </c>
      <c r="I2736" t="str">
        <f>VLOOKUP(tbActuals[[#This Row],[Country]],
                          tbRegions[], 2, FALSE)</f>
        <v>USA</v>
      </c>
    </row>
    <row r="2737" spans="1:9" x14ac:dyDescent="0.35">
      <c r="A2737" s="1">
        <v>43922</v>
      </c>
      <c r="B2737" t="s">
        <v>30</v>
      </c>
      <c r="C2737" t="s">
        <v>31</v>
      </c>
      <c r="D2737" t="s">
        <v>32</v>
      </c>
      <c r="E2737" s="2">
        <v>1351</v>
      </c>
      <c r="F2737" t="str">
        <f>IFERROR(VLOOKUP(TRIM(tbActuals[[#This Row],[IT Department]]),
                                                  tbDepartments[], 2, FALSE),
                         "")</f>
        <v>Infrastructure</v>
      </c>
      <c r="G2737" t="str">
        <f>VLOOKUP(tbActuals[[#This Row],[IT Department]],
                           tbDepartments[], 3,FALSE)</f>
        <v>Raju Singh</v>
      </c>
      <c r="H2737" s="2">
        <f>IF(tbActuals[[#This Row],[Actual]]&lt;500,
       0,
       IF(tbActuals[[#This Row],[Actual]]&lt; 1500,
             1500,
             tbActuals[[#This Row],[Actual]]))</f>
        <v>1500</v>
      </c>
      <c r="I2737" t="str">
        <f>VLOOKUP(tbActuals[[#This Row],[Country]],
                          tbRegions[], 2, FALSE)</f>
        <v>Latin America</v>
      </c>
    </row>
    <row r="2738" spans="1:9" x14ac:dyDescent="0.35">
      <c r="A2738" s="1">
        <v>43922</v>
      </c>
      <c r="B2738" t="s">
        <v>30</v>
      </c>
      <c r="C2738" t="s">
        <v>24</v>
      </c>
      <c r="D2738" t="s">
        <v>33</v>
      </c>
      <c r="E2738" s="2">
        <v>12224</v>
      </c>
      <c r="F2738" t="str">
        <f>IFERROR(VLOOKUP(TRIM(tbActuals[[#This Row],[IT Department]]),
                                                  tbDepartments[], 2, FALSE),
                         "")</f>
        <v>Infrastructure</v>
      </c>
      <c r="G2738" t="str">
        <f>VLOOKUP(tbActuals[[#This Row],[IT Department]],
                           tbDepartments[], 3,FALSE)</f>
        <v>Raju Singh</v>
      </c>
      <c r="H2738" s="2">
        <f>IF(tbActuals[[#This Row],[Actual]]&lt;500,
       0,
       IF(tbActuals[[#This Row],[Actual]]&lt; 1500,
             1500,
             tbActuals[[#This Row],[Actual]]))</f>
        <v>12224</v>
      </c>
      <c r="I2738" t="str">
        <f>VLOOKUP(tbActuals[[#This Row],[Country]],
                          tbRegions[], 2, FALSE)</f>
        <v>Latin America</v>
      </c>
    </row>
    <row r="2739" spans="1:9" x14ac:dyDescent="0.35">
      <c r="A2739" s="1">
        <v>43922</v>
      </c>
      <c r="B2739" t="s">
        <v>30</v>
      </c>
      <c r="C2739" t="s">
        <v>24</v>
      </c>
      <c r="D2739" t="s">
        <v>34</v>
      </c>
      <c r="E2739" s="2">
        <v>4937</v>
      </c>
      <c r="F2739" t="str">
        <f>IFERROR(VLOOKUP(TRIM(tbActuals[[#This Row],[IT Department]]),
                                                  tbDepartments[], 2, FALSE),
                         "")</f>
        <v>Infrastructure</v>
      </c>
      <c r="G2739" t="str">
        <f>VLOOKUP(tbActuals[[#This Row],[IT Department]],
                           tbDepartments[], 3,FALSE)</f>
        <v>Raju Singh</v>
      </c>
      <c r="H2739" s="2">
        <f>IF(tbActuals[[#This Row],[Actual]]&lt;500,
       0,
       IF(tbActuals[[#This Row],[Actual]]&lt; 1500,
             1500,
             tbActuals[[#This Row],[Actual]]))</f>
        <v>4937</v>
      </c>
      <c r="I2739" t="str">
        <f>VLOOKUP(tbActuals[[#This Row],[Country]],
                          tbRegions[], 2, FALSE)</f>
        <v>Canada</v>
      </c>
    </row>
    <row r="2740" spans="1:9" x14ac:dyDescent="0.35">
      <c r="A2740" s="1">
        <v>43922</v>
      </c>
      <c r="B2740" t="s">
        <v>30</v>
      </c>
      <c r="C2740" t="s">
        <v>24</v>
      </c>
      <c r="D2740" t="s">
        <v>32</v>
      </c>
      <c r="E2740" s="2">
        <v>4269</v>
      </c>
      <c r="F2740" t="str">
        <f>IFERROR(VLOOKUP(TRIM(tbActuals[[#This Row],[IT Department]]),
                                                  tbDepartments[], 2, FALSE),
                         "")</f>
        <v>Infrastructure</v>
      </c>
      <c r="G2740" t="str">
        <f>VLOOKUP(tbActuals[[#This Row],[IT Department]],
                           tbDepartments[], 3,FALSE)</f>
        <v>Raju Singh</v>
      </c>
      <c r="H2740" s="2">
        <f>IF(tbActuals[[#This Row],[Actual]]&lt;500,
       0,
       IF(tbActuals[[#This Row],[Actual]]&lt; 1500,
             1500,
             tbActuals[[#This Row],[Actual]]))</f>
        <v>4269</v>
      </c>
      <c r="I2740" t="str">
        <f>VLOOKUP(tbActuals[[#This Row],[Country]],
                          tbRegions[], 2, FALSE)</f>
        <v>Latin America</v>
      </c>
    </row>
    <row r="2741" spans="1:9" x14ac:dyDescent="0.35">
      <c r="A2741" s="1">
        <v>43922</v>
      </c>
      <c r="B2741" t="s">
        <v>30</v>
      </c>
      <c r="C2741" t="s">
        <v>24</v>
      </c>
      <c r="D2741" t="s">
        <v>35</v>
      </c>
      <c r="E2741" s="2">
        <v>6052</v>
      </c>
      <c r="F2741" t="str">
        <f>IFERROR(VLOOKUP(TRIM(tbActuals[[#This Row],[IT Department]]),
                                                  tbDepartments[], 2, FALSE),
                         "")</f>
        <v>Infrastructure</v>
      </c>
      <c r="G2741" t="str">
        <f>VLOOKUP(tbActuals[[#This Row],[IT Department]],
                           tbDepartments[], 3,FALSE)</f>
        <v>Raju Singh</v>
      </c>
      <c r="H2741" s="2">
        <f>IF(tbActuals[[#This Row],[Actual]]&lt;500,
       0,
       IF(tbActuals[[#This Row],[Actual]]&lt; 1500,
             1500,
             tbActuals[[#This Row],[Actual]]))</f>
        <v>6052</v>
      </c>
      <c r="I2741" t="str">
        <f>VLOOKUP(tbActuals[[#This Row],[Country]],
                          tbRegions[], 2, FALSE)</f>
        <v>Aus and NZ</v>
      </c>
    </row>
    <row r="2742" spans="1:9" x14ac:dyDescent="0.35">
      <c r="A2742" s="1">
        <v>43922</v>
      </c>
      <c r="B2742" t="s">
        <v>30</v>
      </c>
      <c r="C2742" t="s">
        <v>28</v>
      </c>
      <c r="D2742" t="s">
        <v>8</v>
      </c>
      <c r="E2742" s="2">
        <v>270</v>
      </c>
      <c r="F2742" t="str">
        <f>IFERROR(VLOOKUP(TRIM(tbActuals[[#This Row],[IT Department]]),
                                                  tbDepartments[], 2, FALSE),
                         "")</f>
        <v>Infrastructure</v>
      </c>
      <c r="G2742" t="str">
        <f>VLOOKUP(tbActuals[[#This Row],[IT Department]],
                           tbDepartments[], 3,FALSE)</f>
        <v>Raju Singh</v>
      </c>
      <c r="H2742" s="2">
        <f>IF(tbActuals[[#This Row],[Actual]]&lt;500,
       0,
       IF(tbActuals[[#This Row],[Actual]]&lt; 1500,
             1500,
             tbActuals[[#This Row],[Actual]]))</f>
        <v>0</v>
      </c>
      <c r="I2742" t="str">
        <f>VLOOKUP(tbActuals[[#This Row],[Country]],
                          tbRegions[], 2, FALSE)</f>
        <v>USA</v>
      </c>
    </row>
    <row r="2743" spans="1:9" x14ac:dyDescent="0.35">
      <c r="A2743" s="1">
        <v>43922</v>
      </c>
      <c r="B2743" t="s">
        <v>30</v>
      </c>
      <c r="C2743" t="s">
        <v>6</v>
      </c>
      <c r="D2743" t="s">
        <v>33</v>
      </c>
      <c r="E2743" s="2">
        <v>14780</v>
      </c>
      <c r="F2743" t="str">
        <f>IFERROR(VLOOKUP(TRIM(tbActuals[[#This Row],[IT Department]]),
                                                  tbDepartments[], 2, FALSE),
                         "")</f>
        <v>Infrastructure</v>
      </c>
      <c r="G2743" t="str">
        <f>VLOOKUP(tbActuals[[#This Row],[IT Department]],
                           tbDepartments[], 3,FALSE)</f>
        <v>Raju Singh</v>
      </c>
      <c r="H2743" s="2">
        <f>IF(tbActuals[[#This Row],[Actual]]&lt;500,
       0,
       IF(tbActuals[[#This Row],[Actual]]&lt; 1500,
             1500,
             tbActuals[[#This Row],[Actual]]))</f>
        <v>14780</v>
      </c>
      <c r="I2743" t="str">
        <f>VLOOKUP(tbActuals[[#This Row],[Country]],
                          tbRegions[], 2, FALSE)</f>
        <v>Latin America</v>
      </c>
    </row>
    <row r="2744" spans="1:9" x14ac:dyDescent="0.35">
      <c r="A2744" s="1">
        <v>43922</v>
      </c>
      <c r="B2744" t="s">
        <v>30</v>
      </c>
      <c r="C2744" t="s">
        <v>6</v>
      </c>
      <c r="D2744" t="s">
        <v>34</v>
      </c>
      <c r="E2744" s="2">
        <v>29295</v>
      </c>
      <c r="F2744" t="str">
        <f>IFERROR(VLOOKUP(TRIM(tbActuals[[#This Row],[IT Department]]),
                                                  tbDepartments[], 2, FALSE),
                         "")</f>
        <v>Infrastructure</v>
      </c>
      <c r="G2744" t="str">
        <f>VLOOKUP(tbActuals[[#This Row],[IT Department]],
                           tbDepartments[], 3,FALSE)</f>
        <v>Raju Singh</v>
      </c>
      <c r="H2744" s="2">
        <f>IF(tbActuals[[#This Row],[Actual]]&lt;500,
       0,
       IF(tbActuals[[#This Row],[Actual]]&lt; 1500,
             1500,
             tbActuals[[#This Row],[Actual]]))</f>
        <v>29295</v>
      </c>
      <c r="I2744" t="str">
        <f>VLOOKUP(tbActuals[[#This Row],[Country]],
                          tbRegions[], 2, FALSE)</f>
        <v>Canada</v>
      </c>
    </row>
    <row r="2745" spans="1:9" x14ac:dyDescent="0.35">
      <c r="A2745" s="1">
        <v>43922</v>
      </c>
      <c r="B2745" t="s">
        <v>30</v>
      </c>
      <c r="C2745" t="s">
        <v>6</v>
      </c>
      <c r="D2745" t="s">
        <v>32</v>
      </c>
      <c r="E2745" s="2">
        <v>27098</v>
      </c>
      <c r="F2745" t="str">
        <f>IFERROR(VLOOKUP(TRIM(tbActuals[[#This Row],[IT Department]]),
                                                  tbDepartments[], 2, FALSE),
                         "")</f>
        <v>Infrastructure</v>
      </c>
      <c r="G2745" t="str">
        <f>VLOOKUP(tbActuals[[#This Row],[IT Department]],
                           tbDepartments[], 3,FALSE)</f>
        <v>Raju Singh</v>
      </c>
      <c r="H2745" s="2">
        <f>IF(tbActuals[[#This Row],[Actual]]&lt;500,
       0,
       IF(tbActuals[[#This Row],[Actual]]&lt; 1500,
             1500,
             tbActuals[[#This Row],[Actual]]))</f>
        <v>27098</v>
      </c>
      <c r="I2745" t="str">
        <f>VLOOKUP(tbActuals[[#This Row],[Country]],
                          tbRegions[], 2, FALSE)</f>
        <v>Latin America</v>
      </c>
    </row>
    <row r="2746" spans="1:9" x14ac:dyDescent="0.35">
      <c r="A2746" s="1">
        <v>43922</v>
      </c>
      <c r="B2746" t="s">
        <v>30</v>
      </c>
      <c r="C2746" t="s">
        <v>6</v>
      </c>
      <c r="D2746" t="s">
        <v>35</v>
      </c>
      <c r="E2746" s="2">
        <v>2996</v>
      </c>
      <c r="F2746" t="str">
        <f>IFERROR(VLOOKUP(TRIM(tbActuals[[#This Row],[IT Department]]),
                                                  tbDepartments[], 2, FALSE),
                         "")</f>
        <v>Infrastructure</v>
      </c>
      <c r="G2746" t="str">
        <f>VLOOKUP(tbActuals[[#This Row],[IT Department]],
                           tbDepartments[], 3,FALSE)</f>
        <v>Raju Singh</v>
      </c>
      <c r="H2746" s="2">
        <f>IF(tbActuals[[#This Row],[Actual]]&lt;500,
       0,
       IF(tbActuals[[#This Row],[Actual]]&lt; 1500,
             1500,
             tbActuals[[#This Row],[Actual]]))</f>
        <v>2996</v>
      </c>
      <c r="I2746" t="str">
        <f>VLOOKUP(tbActuals[[#This Row],[Country]],
                          tbRegions[], 2, FALSE)</f>
        <v>Aus and NZ</v>
      </c>
    </row>
    <row r="2747" spans="1:9" x14ac:dyDescent="0.35">
      <c r="A2747" s="1">
        <v>43922</v>
      </c>
      <c r="B2747" t="s">
        <v>30</v>
      </c>
      <c r="C2747" t="s">
        <v>6</v>
      </c>
      <c r="D2747" t="s">
        <v>8</v>
      </c>
      <c r="E2747" s="2">
        <v>-119534</v>
      </c>
      <c r="F2747" t="str">
        <f>IFERROR(VLOOKUP(TRIM(tbActuals[[#This Row],[IT Department]]),
                                                  tbDepartments[], 2, FALSE),
                         "")</f>
        <v>Infrastructure</v>
      </c>
      <c r="G2747" t="str">
        <f>VLOOKUP(tbActuals[[#This Row],[IT Department]],
                           tbDepartments[], 3,FALSE)</f>
        <v>Raju Singh</v>
      </c>
      <c r="H2747" s="2">
        <f>IF(tbActuals[[#This Row],[Actual]]&lt;500,
       0,
       IF(tbActuals[[#This Row],[Actual]]&lt; 1500,
             1500,
             tbActuals[[#This Row],[Actual]]))</f>
        <v>0</v>
      </c>
      <c r="I2747" t="str">
        <f>VLOOKUP(tbActuals[[#This Row],[Country]],
                          tbRegions[], 2, FALSE)</f>
        <v>USA</v>
      </c>
    </row>
    <row r="2748" spans="1:9" x14ac:dyDescent="0.35">
      <c r="A2748" s="1">
        <v>43922</v>
      </c>
      <c r="B2748" t="s">
        <v>30</v>
      </c>
      <c r="C2748" t="s">
        <v>36</v>
      </c>
      <c r="D2748" t="s">
        <v>33</v>
      </c>
      <c r="E2748" s="2">
        <v>1214</v>
      </c>
      <c r="F2748" t="str">
        <f>IFERROR(VLOOKUP(TRIM(tbActuals[[#This Row],[IT Department]]),
                                                  tbDepartments[], 2, FALSE),
                         "")</f>
        <v>Infrastructure</v>
      </c>
      <c r="G2748" t="str">
        <f>VLOOKUP(tbActuals[[#This Row],[IT Department]],
                           tbDepartments[], 3,FALSE)</f>
        <v>Raju Singh</v>
      </c>
      <c r="H2748" s="2">
        <f>IF(tbActuals[[#This Row],[Actual]]&lt;500,
       0,
       IF(tbActuals[[#This Row],[Actual]]&lt; 1500,
             1500,
             tbActuals[[#This Row],[Actual]]))</f>
        <v>1500</v>
      </c>
      <c r="I2748" t="str">
        <f>VLOOKUP(tbActuals[[#This Row],[Country]],
                          tbRegions[], 2, FALSE)</f>
        <v>Latin America</v>
      </c>
    </row>
    <row r="2749" spans="1:9" x14ac:dyDescent="0.35">
      <c r="A2749" s="1">
        <v>43922</v>
      </c>
      <c r="B2749" t="s">
        <v>30</v>
      </c>
      <c r="C2749" t="s">
        <v>36</v>
      </c>
      <c r="D2749" t="s">
        <v>32</v>
      </c>
      <c r="E2749" s="2">
        <v>18224</v>
      </c>
      <c r="F2749" t="str">
        <f>IFERROR(VLOOKUP(TRIM(tbActuals[[#This Row],[IT Department]]),
                                                  tbDepartments[], 2, FALSE),
                         "")</f>
        <v>Infrastructure</v>
      </c>
      <c r="G2749" t="str">
        <f>VLOOKUP(tbActuals[[#This Row],[IT Department]],
                           tbDepartments[], 3,FALSE)</f>
        <v>Raju Singh</v>
      </c>
      <c r="H2749" s="2">
        <f>IF(tbActuals[[#This Row],[Actual]]&lt;500,
       0,
       IF(tbActuals[[#This Row],[Actual]]&lt; 1500,
             1500,
             tbActuals[[#This Row],[Actual]]))</f>
        <v>18224</v>
      </c>
      <c r="I2749" t="str">
        <f>VLOOKUP(tbActuals[[#This Row],[Country]],
                          tbRegions[], 2, FALSE)</f>
        <v>Latin America</v>
      </c>
    </row>
    <row r="2750" spans="1:9" x14ac:dyDescent="0.35">
      <c r="A2750" s="1">
        <v>43922</v>
      </c>
      <c r="B2750" t="s">
        <v>30</v>
      </c>
      <c r="C2750" t="s">
        <v>36</v>
      </c>
      <c r="D2750" t="s">
        <v>35</v>
      </c>
      <c r="E2750" s="2">
        <v>32870</v>
      </c>
      <c r="F2750" t="str">
        <f>IFERROR(VLOOKUP(TRIM(tbActuals[[#This Row],[IT Department]]),
                                                  tbDepartments[], 2, FALSE),
                         "")</f>
        <v>Infrastructure</v>
      </c>
      <c r="G2750" t="str">
        <f>VLOOKUP(tbActuals[[#This Row],[IT Department]],
                           tbDepartments[], 3,FALSE)</f>
        <v>Raju Singh</v>
      </c>
      <c r="H2750" s="2">
        <f>IF(tbActuals[[#This Row],[Actual]]&lt;500,
       0,
       IF(tbActuals[[#This Row],[Actual]]&lt; 1500,
             1500,
             tbActuals[[#This Row],[Actual]]))</f>
        <v>32870</v>
      </c>
      <c r="I2750" t="str">
        <f>VLOOKUP(tbActuals[[#This Row],[Country]],
                          tbRegions[], 2, FALSE)</f>
        <v>Aus and NZ</v>
      </c>
    </row>
    <row r="2751" spans="1:9" x14ac:dyDescent="0.35">
      <c r="A2751" s="1">
        <v>43922</v>
      </c>
      <c r="B2751" t="s">
        <v>30</v>
      </c>
      <c r="C2751" t="s">
        <v>36</v>
      </c>
      <c r="D2751" t="s">
        <v>8</v>
      </c>
      <c r="E2751" s="2">
        <v>406</v>
      </c>
      <c r="F2751" t="str">
        <f>IFERROR(VLOOKUP(TRIM(tbActuals[[#This Row],[IT Department]]),
                                                  tbDepartments[], 2, FALSE),
                         "")</f>
        <v>Infrastructure</v>
      </c>
      <c r="G2751" t="str">
        <f>VLOOKUP(tbActuals[[#This Row],[IT Department]],
                           tbDepartments[], 3,FALSE)</f>
        <v>Raju Singh</v>
      </c>
      <c r="H2751" s="2">
        <f>IF(tbActuals[[#This Row],[Actual]]&lt;500,
       0,
       IF(tbActuals[[#This Row],[Actual]]&lt; 1500,
             1500,
             tbActuals[[#This Row],[Actual]]))</f>
        <v>0</v>
      </c>
      <c r="I2751" t="str">
        <f>VLOOKUP(tbActuals[[#This Row],[Country]],
                          tbRegions[], 2, FALSE)</f>
        <v>USA</v>
      </c>
    </row>
    <row r="2752" spans="1:9" x14ac:dyDescent="0.35">
      <c r="A2752" s="1">
        <v>43922</v>
      </c>
      <c r="B2752" t="s">
        <v>30</v>
      </c>
      <c r="C2752" t="s">
        <v>9</v>
      </c>
      <c r="D2752" t="s">
        <v>33</v>
      </c>
      <c r="E2752" s="2">
        <v>1565</v>
      </c>
      <c r="F2752" t="str">
        <f>IFERROR(VLOOKUP(TRIM(tbActuals[[#This Row],[IT Department]]),
                                                  tbDepartments[], 2, FALSE),
                         "")</f>
        <v>Infrastructure</v>
      </c>
      <c r="G2752" t="str">
        <f>VLOOKUP(tbActuals[[#This Row],[IT Department]],
                           tbDepartments[], 3,FALSE)</f>
        <v>Raju Singh</v>
      </c>
      <c r="H2752" s="2">
        <f>IF(tbActuals[[#This Row],[Actual]]&lt;500,
       0,
       IF(tbActuals[[#This Row],[Actual]]&lt; 1500,
             1500,
             tbActuals[[#This Row],[Actual]]))</f>
        <v>1565</v>
      </c>
      <c r="I2752" t="str">
        <f>VLOOKUP(tbActuals[[#This Row],[Country]],
                          tbRegions[], 2, FALSE)</f>
        <v>Latin America</v>
      </c>
    </row>
    <row r="2753" spans="1:9" x14ac:dyDescent="0.35">
      <c r="A2753" s="1">
        <v>43922</v>
      </c>
      <c r="B2753" t="s">
        <v>30</v>
      </c>
      <c r="C2753" t="s">
        <v>9</v>
      </c>
      <c r="D2753" t="s">
        <v>32</v>
      </c>
      <c r="E2753" s="2">
        <v>22914</v>
      </c>
      <c r="F2753" t="str">
        <f>IFERROR(VLOOKUP(TRIM(tbActuals[[#This Row],[IT Department]]),
                                                  tbDepartments[], 2, FALSE),
                         "")</f>
        <v>Infrastructure</v>
      </c>
      <c r="G2753" t="str">
        <f>VLOOKUP(tbActuals[[#This Row],[IT Department]],
                           tbDepartments[], 3,FALSE)</f>
        <v>Raju Singh</v>
      </c>
      <c r="H2753" s="2">
        <f>IF(tbActuals[[#This Row],[Actual]]&lt;500,
       0,
       IF(tbActuals[[#This Row],[Actual]]&lt; 1500,
             1500,
             tbActuals[[#This Row],[Actual]]))</f>
        <v>22914</v>
      </c>
      <c r="I2753" t="str">
        <f>VLOOKUP(tbActuals[[#This Row],[Country]],
                          tbRegions[], 2, FALSE)</f>
        <v>Latin America</v>
      </c>
    </row>
    <row r="2754" spans="1:9" x14ac:dyDescent="0.35">
      <c r="A2754" s="1">
        <v>43922</v>
      </c>
      <c r="B2754" t="s">
        <v>30</v>
      </c>
      <c r="C2754" t="s">
        <v>9</v>
      </c>
      <c r="D2754" t="s">
        <v>35</v>
      </c>
      <c r="E2754" s="2">
        <v>116</v>
      </c>
      <c r="F2754" t="str">
        <f>IFERROR(VLOOKUP(TRIM(tbActuals[[#This Row],[IT Department]]),
                                                  tbDepartments[], 2, FALSE),
                         "")</f>
        <v>Infrastructure</v>
      </c>
      <c r="G2754" t="str">
        <f>VLOOKUP(tbActuals[[#This Row],[IT Department]],
                           tbDepartments[], 3,FALSE)</f>
        <v>Raju Singh</v>
      </c>
      <c r="H2754" s="2">
        <f>IF(tbActuals[[#This Row],[Actual]]&lt;500,
       0,
       IF(tbActuals[[#This Row],[Actual]]&lt; 1500,
             1500,
             tbActuals[[#This Row],[Actual]]))</f>
        <v>0</v>
      </c>
      <c r="I2754" t="str">
        <f>VLOOKUP(tbActuals[[#This Row],[Country]],
                          tbRegions[], 2, FALSE)</f>
        <v>Aus and NZ</v>
      </c>
    </row>
    <row r="2755" spans="1:9" x14ac:dyDescent="0.35">
      <c r="A2755" s="1">
        <v>43922</v>
      </c>
      <c r="B2755" t="s">
        <v>30</v>
      </c>
      <c r="C2755" t="s">
        <v>9</v>
      </c>
      <c r="D2755" t="s">
        <v>8</v>
      </c>
      <c r="E2755" s="2">
        <v>425</v>
      </c>
      <c r="F2755" t="str">
        <f>IFERROR(VLOOKUP(TRIM(tbActuals[[#This Row],[IT Department]]),
                                                  tbDepartments[], 2, FALSE),
                         "")</f>
        <v>Infrastructure</v>
      </c>
      <c r="G2755" t="str">
        <f>VLOOKUP(tbActuals[[#This Row],[IT Department]],
                           tbDepartments[], 3,FALSE)</f>
        <v>Raju Singh</v>
      </c>
      <c r="H2755" s="2">
        <f>IF(tbActuals[[#This Row],[Actual]]&lt;500,
       0,
       IF(tbActuals[[#This Row],[Actual]]&lt; 1500,
             1500,
             tbActuals[[#This Row],[Actual]]))</f>
        <v>0</v>
      </c>
      <c r="I2755" t="str">
        <f>VLOOKUP(tbActuals[[#This Row],[Country]],
                          tbRegions[], 2, FALSE)</f>
        <v>USA</v>
      </c>
    </row>
    <row r="2756" spans="1:9" x14ac:dyDescent="0.35">
      <c r="A2756" s="1">
        <v>43922</v>
      </c>
      <c r="B2756" t="s">
        <v>30</v>
      </c>
      <c r="C2756" t="s">
        <v>11</v>
      </c>
      <c r="D2756" t="s">
        <v>33</v>
      </c>
      <c r="E2756" s="2">
        <v>-18</v>
      </c>
      <c r="F2756" t="str">
        <f>IFERROR(VLOOKUP(TRIM(tbActuals[[#This Row],[IT Department]]),
                                                  tbDepartments[], 2, FALSE),
                         "")</f>
        <v>Infrastructure</v>
      </c>
      <c r="G2756" t="str">
        <f>VLOOKUP(tbActuals[[#This Row],[IT Department]],
                           tbDepartments[], 3,FALSE)</f>
        <v>Raju Singh</v>
      </c>
      <c r="H2756" s="2">
        <f>IF(tbActuals[[#This Row],[Actual]]&lt;500,
       0,
       IF(tbActuals[[#This Row],[Actual]]&lt; 1500,
             1500,
             tbActuals[[#This Row],[Actual]]))</f>
        <v>0</v>
      </c>
      <c r="I2756" t="str">
        <f>VLOOKUP(tbActuals[[#This Row],[Country]],
                          tbRegions[], 2, FALSE)</f>
        <v>Latin America</v>
      </c>
    </row>
    <row r="2757" spans="1:9" x14ac:dyDescent="0.35">
      <c r="A2757" s="1">
        <v>43922</v>
      </c>
      <c r="B2757" t="s">
        <v>30</v>
      </c>
      <c r="C2757" t="s">
        <v>11</v>
      </c>
      <c r="D2757" t="s">
        <v>32</v>
      </c>
      <c r="E2757" s="2">
        <v>2221</v>
      </c>
      <c r="F2757" t="str">
        <f>IFERROR(VLOOKUP(TRIM(tbActuals[[#This Row],[IT Department]]),
                                                  tbDepartments[], 2, FALSE),
                         "")</f>
        <v>Infrastructure</v>
      </c>
      <c r="G2757" t="str">
        <f>VLOOKUP(tbActuals[[#This Row],[IT Department]],
                           tbDepartments[], 3,FALSE)</f>
        <v>Raju Singh</v>
      </c>
      <c r="H2757" s="2">
        <f>IF(tbActuals[[#This Row],[Actual]]&lt;500,
       0,
       IF(tbActuals[[#This Row],[Actual]]&lt; 1500,
             1500,
             tbActuals[[#This Row],[Actual]]))</f>
        <v>2221</v>
      </c>
      <c r="I2757" t="str">
        <f>VLOOKUP(tbActuals[[#This Row],[Country]],
                          tbRegions[], 2, FALSE)</f>
        <v>Latin America</v>
      </c>
    </row>
    <row r="2758" spans="1:9" x14ac:dyDescent="0.35">
      <c r="A2758" s="1">
        <v>43922</v>
      </c>
      <c r="B2758" t="s">
        <v>30</v>
      </c>
      <c r="C2758" t="s">
        <v>11</v>
      </c>
      <c r="D2758" t="s">
        <v>35</v>
      </c>
      <c r="E2758" s="2">
        <v>34391</v>
      </c>
      <c r="F2758" t="str">
        <f>IFERROR(VLOOKUP(TRIM(tbActuals[[#This Row],[IT Department]]),
                                                  tbDepartments[], 2, FALSE),
                         "")</f>
        <v>Infrastructure</v>
      </c>
      <c r="G2758" t="str">
        <f>VLOOKUP(tbActuals[[#This Row],[IT Department]],
                           tbDepartments[], 3,FALSE)</f>
        <v>Raju Singh</v>
      </c>
      <c r="H2758" s="2">
        <f>IF(tbActuals[[#This Row],[Actual]]&lt;500,
       0,
       IF(tbActuals[[#This Row],[Actual]]&lt; 1500,
             1500,
             tbActuals[[#This Row],[Actual]]))</f>
        <v>34391</v>
      </c>
      <c r="I2758" t="str">
        <f>VLOOKUP(tbActuals[[#This Row],[Country]],
                          tbRegions[], 2, FALSE)</f>
        <v>Aus and NZ</v>
      </c>
    </row>
    <row r="2759" spans="1:9" x14ac:dyDescent="0.35">
      <c r="A2759" s="1">
        <v>43922</v>
      </c>
      <c r="B2759" t="s">
        <v>30</v>
      </c>
      <c r="C2759" t="s">
        <v>11</v>
      </c>
      <c r="D2759" t="s">
        <v>37</v>
      </c>
      <c r="E2759" s="2">
        <v>3054</v>
      </c>
      <c r="F2759" t="str">
        <f>IFERROR(VLOOKUP(TRIM(tbActuals[[#This Row],[IT Department]]),
                                                  tbDepartments[], 2, FALSE),
                         "")</f>
        <v>Infrastructure</v>
      </c>
      <c r="G2759" t="str">
        <f>VLOOKUP(tbActuals[[#This Row],[IT Department]],
                           tbDepartments[], 3,FALSE)</f>
        <v>Raju Singh</v>
      </c>
      <c r="H2759" s="2">
        <f>IF(tbActuals[[#This Row],[Actual]]&lt;500,
       0,
       IF(tbActuals[[#This Row],[Actual]]&lt; 1500,
             1500,
             tbActuals[[#This Row],[Actual]]))</f>
        <v>3054</v>
      </c>
      <c r="I2759" t="str">
        <f>VLOOKUP(tbActuals[[#This Row],[Country]],
                          tbRegions[], 2, FALSE)</f>
        <v>Europe</v>
      </c>
    </row>
    <row r="2760" spans="1:9" x14ac:dyDescent="0.35">
      <c r="A2760" s="1">
        <v>43922</v>
      </c>
      <c r="B2760" t="s">
        <v>30</v>
      </c>
      <c r="C2760" t="s">
        <v>11</v>
      </c>
      <c r="D2760" t="s">
        <v>8</v>
      </c>
      <c r="E2760" s="2">
        <v>52244</v>
      </c>
      <c r="F2760" t="str">
        <f>IFERROR(VLOOKUP(TRIM(tbActuals[[#This Row],[IT Department]]),
                                                  tbDepartments[], 2, FALSE),
                         "")</f>
        <v>Infrastructure</v>
      </c>
      <c r="G2760" t="str">
        <f>VLOOKUP(tbActuals[[#This Row],[IT Department]],
                           tbDepartments[], 3,FALSE)</f>
        <v>Raju Singh</v>
      </c>
      <c r="H2760" s="2">
        <f>IF(tbActuals[[#This Row],[Actual]]&lt;500,
       0,
       IF(tbActuals[[#This Row],[Actual]]&lt; 1500,
             1500,
             tbActuals[[#This Row],[Actual]]))</f>
        <v>52244</v>
      </c>
      <c r="I2760" t="str">
        <f>VLOOKUP(tbActuals[[#This Row],[Country]],
                          tbRegions[], 2, FALSE)</f>
        <v>USA</v>
      </c>
    </row>
    <row r="2761" spans="1:9" x14ac:dyDescent="0.35">
      <c r="A2761" s="1">
        <v>43922</v>
      </c>
      <c r="B2761" t="s">
        <v>30</v>
      </c>
      <c r="C2761" t="s">
        <v>14</v>
      </c>
      <c r="D2761" t="s">
        <v>8</v>
      </c>
      <c r="E2761" s="2">
        <v>5865</v>
      </c>
      <c r="F2761" t="str">
        <f>IFERROR(VLOOKUP(TRIM(tbActuals[[#This Row],[IT Department]]),
                                                  tbDepartments[], 2, FALSE),
                         "")</f>
        <v>Infrastructure</v>
      </c>
      <c r="G2761" t="str">
        <f>VLOOKUP(tbActuals[[#This Row],[IT Department]],
                           tbDepartments[], 3,FALSE)</f>
        <v>Raju Singh</v>
      </c>
      <c r="H2761" s="2">
        <f>IF(tbActuals[[#This Row],[Actual]]&lt;500,
       0,
       IF(tbActuals[[#This Row],[Actual]]&lt; 1500,
             1500,
             tbActuals[[#This Row],[Actual]]))</f>
        <v>5865</v>
      </c>
      <c r="I2761" t="str">
        <f>VLOOKUP(tbActuals[[#This Row],[Country]],
                          tbRegions[], 2, FALSE)</f>
        <v>USA</v>
      </c>
    </row>
    <row r="2762" spans="1:9" x14ac:dyDescent="0.35">
      <c r="A2762" s="1">
        <v>43922</v>
      </c>
      <c r="B2762" t="s">
        <v>30</v>
      </c>
      <c r="C2762" t="s">
        <v>15</v>
      </c>
      <c r="D2762" t="s">
        <v>33</v>
      </c>
      <c r="E2762" s="2">
        <v>11404</v>
      </c>
      <c r="F2762" t="str">
        <f>IFERROR(VLOOKUP(TRIM(tbActuals[[#This Row],[IT Department]]),
                                                  tbDepartments[], 2, FALSE),
                         "")</f>
        <v>Infrastructure</v>
      </c>
      <c r="G2762" t="str">
        <f>VLOOKUP(tbActuals[[#This Row],[IT Department]],
                           tbDepartments[], 3,FALSE)</f>
        <v>Raju Singh</v>
      </c>
      <c r="H2762" s="2">
        <f>IF(tbActuals[[#This Row],[Actual]]&lt;500,
       0,
       IF(tbActuals[[#This Row],[Actual]]&lt; 1500,
             1500,
             tbActuals[[#This Row],[Actual]]))</f>
        <v>11404</v>
      </c>
      <c r="I2762" t="str">
        <f>VLOOKUP(tbActuals[[#This Row],[Country]],
                          tbRegions[], 2, FALSE)</f>
        <v>Latin America</v>
      </c>
    </row>
    <row r="2763" spans="1:9" x14ac:dyDescent="0.35">
      <c r="A2763" s="1">
        <v>43922</v>
      </c>
      <c r="B2763" t="s">
        <v>30</v>
      </c>
      <c r="C2763" t="s">
        <v>15</v>
      </c>
      <c r="D2763" t="s">
        <v>32</v>
      </c>
      <c r="E2763" s="2">
        <v>1069</v>
      </c>
      <c r="F2763" t="str">
        <f>IFERROR(VLOOKUP(TRIM(tbActuals[[#This Row],[IT Department]]),
                                                  tbDepartments[], 2, FALSE),
                         "")</f>
        <v>Infrastructure</v>
      </c>
      <c r="G2763" t="str">
        <f>VLOOKUP(tbActuals[[#This Row],[IT Department]],
                           tbDepartments[], 3,FALSE)</f>
        <v>Raju Singh</v>
      </c>
      <c r="H2763" s="2">
        <f>IF(tbActuals[[#This Row],[Actual]]&lt;500,
       0,
       IF(tbActuals[[#This Row],[Actual]]&lt; 1500,
             1500,
             tbActuals[[#This Row],[Actual]]))</f>
        <v>1500</v>
      </c>
      <c r="I2763" t="str">
        <f>VLOOKUP(tbActuals[[#This Row],[Country]],
                          tbRegions[], 2, FALSE)</f>
        <v>Latin America</v>
      </c>
    </row>
    <row r="2764" spans="1:9" x14ac:dyDescent="0.35">
      <c r="A2764" s="1">
        <v>43922</v>
      </c>
      <c r="B2764" t="s">
        <v>30</v>
      </c>
      <c r="C2764" t="s">
        <v>15</v>
      </c>
      <c r="D2764" t="s">
        <v>35</v>
      </c>
      <c r="E2764" s="2">
        <v>22</v>
      </c>
      <c r="F2764" t="str">
        <f>IFERROR(VLOOKUP(TRIM(tbActuals[[#This Row],[IT Department]]),
                                                  tbDepartments[], 2, FALSE),
                         "")</f>
        <v>Infrastructure</v>
      </c>
      <c r="G2764" t="str">
        <f>VLOOKUP(tbActuals[[#This Row],[IT Department]],
                           tbDepartments[], 3,FALSE)</f>
        <v>Raju Singh</v>
      </c>
      <c r="H2764" s="2">
        <f>IF(tbActuals[[#This Row],[Actual]]&lt;500,
       0,
       IF(tbActuals[[#This Row],[Actual]]&lt; 1500,
             1500,
             tbActuals[[#This Row],[Actual]]))</f>
        <v>0</v>
      </c>
      <c r="I2764" t="str">
        <f>VLOOKUP(tbActuals[[#This Row],[Country]],
                          tbRegions[], 2, FALSE)</f>
        <v>Aus and NZ</v>
      </c>
    </row>
    <row r="2765" spans="1:9" x14ac:dyDescent="0.35">
      <c r="A2765" s="1">
        <v>43922</v>
      </c>
      <c r="B2765" t="s">
        <v>30</v>
      </c>
      <c r="C2765" t="s">
        <v>15</v>
      </c>
      <c r="D2765" t="s">
        <v>8</v>
      </c>
      <c r="E2765" s="2">
        <v>687</v>
      </c>
      <c r="F2765" t="str">
        <f>IFERROR(VLOOKUP(TRIM(tbActuals[[#This Row],[IT Department]]),
                                                  tbDepartments[], 2, FALSE),
                         "")</f>
        <v>Infrastructure</v>
      </c>
      <c r="G2765" t="str">
        <f>VLOOKUP(tbActuals[[#This Row],[IT Department]],
                           tbDepartments[], 3,FALSE)</f>
        <v>Raju Singh</v>
      </c>
      <c r="H2765" s="2">
        <f>IF(tbActuals[[#This Row],[Actual]]&lt;500,
       0,
       IF(tbActuals[[#This Row],[Actual]]&lt; 1500,
             1500,
             tbActuals[[#This Row],[Actual]]))</f>
        <v>1500</v>
      </c>
      <c r="I2765" t="str">
        <f>VLOOKUP(tbActuals[[#This Row],[Country]],
                          tbRegions[], 2, FALSE)</f>
        <v>USA</v>
      </c>
    </row>
    <row r="2766" spans="1:9" x14ac:dyDescent="0.35">
      <c r="A2766" s="1">
        <v>43922</v>
      </c>
      <c r="B2766" t="s">
        <v>30</v>
      </c>
      <c r="C2766" t="s">
        <v>38</v>
      </c>
      <c r="D2766" t="s">
        <v>33</v>
      </c>
      <c r="E2766" s="2">
        <v>-2295</v>
      </c>
      <c r="F2766" t="str">
        <f>IFERROR(VLOOKUP(TRIM(tbActuals[[#This Row],[IT Department]]),
                                                  tbDepartments[], 2, FALSE),
                         "")</f>
        <v>Infrastructure</v>
      </c>
      <c r="G2766" t="str">
        <f>VLOOKUP(tbActuals[[#This Row],[IT Department]],
                           tbDepartments[], 3,FALSE)</f>
        <v>Raju Singh</v>
      </c>
      <c r="H2766" s="2">
        <f>IF(tbActuals[[#This Row],[Actual]]&lt;500,
       0,
       IF(tbActuals[[#This Row],[Actual]]&lt; 1500,
             1500,
             tbActuals[[#This Row],[Actual]]))</f>
        <v>0</v>
      </c>
      <c r="I2766" t="str">
        <f>VLOOKUP(tbActuals[[#This Row],[Country]],
                          tbRegions[], 2, FALSE)</f>
        <v>Latin America</v>
      </c>
    </row>
    <row r="2767" spans="1:9" x14ac:dyDescent="0.35">
      <c r="A2767" s="1">
        <v>43922</v>
      </c>
      <c r="B2767" t="s">
        <v>30</v>
      </c>
      <c r="C2767" t="s">
        <v>38</v>
      </c>
      <c r="D2767" t="s">
        <v>35</v>
      </c>
      <c r="E2767" s="2">
        <v>42</v>
      </c>
      <c r="F2767" t="str">
        <f>IFERROR(VLOOKUP(TRIM(tbActuals[[#This Row],[IT Department]]),
                                                  tbDepartments[], 2, FALSE),
                         "")</f>
        <v>Infrastructure</v>
      </c>
      <c r="G2767" t="str">
        <f>VLOOKUP(tbActuals[[#This Row],[IT Department]],
                           tbDepartments[], 3,FALSE)</f>
        <v>Raju Singh</v>
      </c>
      <c r="H2767" s="2">
        <f>IF(tbActuals[[#This Row],[Actual]]&lt;500,
       0,
       IF(tbActuals[[#This Row],[Actual]]&lt; 1500,
             1500,
             tbActuals[[#This Row],[Actual]]))</f>
        <v>0</v>
      </c>
      <c r="I2767" t="str">
        <f>VLOOKUP(tbActuals[[#This Row],[Country]],
                          tbRegions[], 2, FALSE)</f>
        <v>Aus and NZ</v>
      </c>
    </row>
    <row r="2768" spans="1:9" x14ac:dyDescent="0.35">
      <c r="A2768" s="1">
        <v>43922</v>
      </c>
      <c r="B2768" t="s">
        <v>30</v>
      </c>
      <c r="C2768" t="s">
        <v>17</v>
      </c>
      <c r="D2768" t="s">
        <v>33</v>
      </c>
      <c r="E2768" s="2">
        <v>-107</v>
      </c>
      <c r="F2768" t="str">
        <f>IFERROR(VLOOKUP(TRIM(tbActuals[[#This Row],[IT Department]]),
                                                  tbDepartments[], 2, FALSE),
                         "")</f>
        <v>Infrastructure</v>
      </c>
      <c r="G2768" t="str">
        <f>VLOOKUP(tbActuals[[#This Row],[IT Department]],
                           tbDepartments[], 3,FALSE)</f>
        <v>Raju Singh</v>
      </c>
      <c r="H2768" s="2">
        <f>IF(tbActuals[[#This Row],[Actual]]&lt;500,
       0,
       IF(tbActuals[[#This Row],[Actual]]&lt; 1500,
             1500,
             tbActuals[[#This Row],[Actual]]))</f>
        <v>0</v>
      </c>
      <c r="I2768" t="str">
        <f>VLOOKUP(tbActuals[[#This Row],[Country]],
                          tbRegions[], 2, FALSE)</f>
        <v>Latin America</v>
      </c>
    </row>
    <row r="2769" spans="1:9" x14ac:dyDescent="0.35">
      <c r="A2769" s="1">
        <v>43922</v>
      </c>
      <c r="B2769" t="s">
        <v>30</v>
      </c>
      <c r="C2769" t="s">
        <v>17</v>
      </c>
      <c r="D2769" t="s">
        <v>35</v>
      </c>
      <c r="E2769" s="2">
        <v>380</v>
      </c>
      <c r="F2769" t="str">
        <f>IFERROR(VLOOKUP(TRIM(tbActuals[[#This Row],[IT Department]]),
                                                  tbDepartments[], 2, FALSE),
                         "")</f>
        <v>Infrastructure</v>
      </c>
      <c r="G2769" t="str">
        <f>VLOOKUP(tbActuals[[#This Row],[IT Department]],
                           tbDepartments[], 3,FALSE)</f>
        <v>Raju Singh</v>
      </c>
      <c r="H2769" s="2">
        <f>IF(tbActuals[[#This Row],[Actual]]&lt;500,
       0,
       IF(tbActuals[[#This Row],[Actual]]&lt; 1500,
             1500,
             tbActuals[[#This Row],[Actual]]))</f>
        <v>0</v>
      </c>
      <c r="I2769" t="str">
        <f>VLOOKUP(tbActuals[[#This Row],[Country]],
                          tbRegions[], 2, FALSE)</f>
        <v>Aus and NZ</v>
      </c>
    </row>
    <row r="2770" spans="1:9" x14ac:dyDescent="0.35">
      <c r="A2770" s="1">
        <v>43922</v>
      </c>
      <c r="B2770" t="s">
        <v>30</v>
      </c>
      <c r="C2770" t="s">
        <v>18</v>
      </c>
      <c r="D2770" t="s">
        <v>8</v>
      </c>
      <c r="E2770" s="2">
        <v>12500</v>
      </c>
      <c r="F2770" t="str">
        <f>IFERROR(VLOOKUP(TRIM(tbActuals[[#This Row],[IT Department]]),
                                                  tbDepartments[], 2, FALSE),
                         "")</f>
        <v>Infrastructure</v>
      </c>
      <c r="G2770" t="str">
        <f>VLOOKUP(tbActuals[[#This Row],[IT Department]],
                           tbDepartments[], 3,FALSE)</f>
        <v>Raju Singh</v>
      </c>
      <c r="H2770" s="2">
        <f>IF(tbActuals[[#This Row],[Actual]]&lt;500,
       0,
       IF(tbActuals[[#This Row],[Actual]]&lt; 1500,
             1500,
             tbActuals[[#This Row],[Actual]]))</f>
        <v>12500</v>
      </c>
      <c r="I2770" t="str">
        <f>VLOOKUP(tbActuals[[#This Row],[Country]],
                          tbRegions[], 2, FALSE)</f>
        <v>USA</v>
      </c>
    </row>
    <row r="2771" spans="1:9" x14ac:dyDescent="0.35">
      <c r="A2771" s="1">
        <v>43922</v>
      </c>
      <c r="B2771" t="s">
        <v>30</v>
      </c>
      <c r="C2771" t="s">
        <v>19</v>
      </c>
      <c r="D2771" t="s">
        <v>33</v>
      </c>
      <c r="E2771" s="2">
        <v>5</v>
      </c>
      <c r="F2771" t="str">
        <f>IFERROR(VLOOKUP(TRIM(tbActuals[[#This Row],[IT Department]]),
                                                  tbDepartments[], 2, FALSE),
                         "")</f>
        <v>Infrastructure</v>
      </c>
      <c r="G2771" t="str">
        <f>VLOOKUP(tbActuals[[#This Row],[IT Department]],
                           tbDepartments[], 3,FALSE)</f>
        <v>Raju Singh</v>
      </c>
      <c r="H2771" s="2">
        <f>IF(tbActuals[[#This Row],[Actual]]&lt;500,
       0,
       IF(tbActuals[[#This Row],[Actual]]&lt; 1500,
             1500,
             tbActuals[[#This Row],[Actual]]))</f>
        <v>0</v>
      </c>
      <c r="I2771" t="str">
        <f>VLOOKUP(tbActuals[[#This Row],[Country]],
                          tbRegions[], 2, FALSE)</f>
        <v>Latin America</v>
      </c>
    </row>
    <row r="2772" spans="1:9" x14ac:dyDescent="0.35">
      <c r="A2772" s="1">
        <v>43922</v>
      </c>
      <c r="B2772" t="s">
        <v>30</v>
      </c>
      <c r="C2772" t="s">
        <v>19</v>
      </c>
      <c r="D2772" t="s">
        <v>34</v>
      </c>
      <c r="E2772" s="2">
        <v>483</v>
      </c>
      <c r="F2772" t="str">
        <f>IFERROR(VLOOKUP(TRIM(tbActuals[[#This Row],[IT Department]]),
                                                  tbDepartments[], 2, FALSE),
                         "")</f>
        <v>Infrastructure</v>
      </c>
      <c r="G2772" t="str">
        <f>VLOOKUP(tbActuals[[#This Row],[IT Department]],
                           tbDepartments[], 3,FALSE)</f>
        <v>Raju Singh</v>
      </c>
      <c r="H2772" s="2">
        <f>IF(tbActuals[[#This Row],[Actual]]&lt;500,
       0,
       IF(tbActuals[[#This Row],[Actual]]&lt; 1500,
             1500,
             tbActuals[[#This Row],[Actual]]))</f>
        <v>0</v>
      </c>
      <c r="I2772" t="str">
        <f>VLOOKUP(tbActuals[[#This Row],[Country]],
                          tbRegions[], 2, FALSE)</f>
        <v>Canada</v>
      </c>
    </row>
    <row r="2773" spans="1:9" x14ac:dyDescent="0.35">
      <c r="A2773" s="1">
        <v>43922</v>
      </c>
      <c r="B2773" t="s">
        <v>30</v>
      </c>
      <c r="C2773" t="s">
        <v>19</v>
      </c>
      <c r="D2773" t="s">
        <v>32</v>
      </c>
      <c r="E2773" s="2">
        <v>26</v>
      </c>
      <c r="F2773" t="str">
        <f>IFERROR(VLOOKUP(TRIM(tbActuals[[#This Row],[IT Department]]),
                                                  tbDepartments[], 2, FALSE),
                         "")</f>
        <v>Infrastructure</v>
      </c>
      <c r="G2773" t="str">
        <f>VLOOKUP(tbActuals[[#This Row],[IT Department]],
                           tbDepartments[], 3,FALSE)</f>
        <v>Raju Singh</v>
      </c>
      <c r="H2773" s="2">
        <f>IF(tbActuals[[#This Row],[Actual]]&lt;500,
       0,
       IF(tbActuals[[#This Row],[Actual]]&lt; 1500,
             1500,
             tbActuals[[#This Row],[Actual]]))</f>
        <v>0</v>
      </c>
      <c r="I2773" t="str">
        <f>VLOOKUP(tbActuals[[#This Row],[Country]],
                          tbRegions[], 2, FALSE)</f>
        <v>Latin America</v>
      </c>
    </row>
    <row r="2774" spans="1:9" x14ac:dyDescent="0.35">
      <c r="A2774" s="1">
        <v>43922</v>
      </c>
      <c r="B2774" t="s">
        <v>30</v>
      </c>
      <c r="C2774" t="s">
        <v>19</v>
      </c>
      <c r="D2774" t="s">
        <v>35</v>
      </c>
      <c r="E2774" s="2">
        <v>838</v>
      </c>
      <c r="F2774" t="str">
        <f>IFERROR(VLOOKUP(TRIM(tbActuals[[#This Row],[IT Department]]),
                                                  tbDepartments[], 2, FALSE),
                         "")</f>
        <v>Infrastructure</v>
      </c>
      <c r="G2774" t="str">
        <f>VLOOKUP(tbActuals[[#This Row],[IT Department]],
                           tbDepartments[], 3,FALSE)</f>
        <v>Raju Singh</v>
      </c>
      <c r="H2774" s="2">
        <f>IF(tbActuals[[#This Row],[Actual]]&lt;500,
       0,
       IF(tbActuals[[#This Row],[Actual]]&lt; 1500,
             1500,
             tbActuals[[#This Row],[Actual]]))</f>
        <v>1500</v>
      </c>
      <c r="I2774" t="str">
        <f>VLOOKUP(tbActuals[[#This Row],[Country]],
                          tbRegions[], 2, FALSE)</f>
        <v>Aus and NZ</v>
      </c>
    </row>
    <row r="2775" spans="1:9" x14ac:dyDescent="0.35">
      <c r="A2775" s="1">
        <v>43922</v>
      </c>
      <c r="B2775" t="s">
        <v>30</v>
      </c>
      <c r="C2775" t="s">
        <v>19</v>
      </c>
      <c r="D2775" t="s">
        <v>8</v>
      </c>
      <c r="E2775" s="2">
        <v>510</v>
      </c>
      <c r="F2775" t="str">
        <f>IFERROR(VLOOKUP(TRIM(tbActuals[[#This Row],[IT Department]]),
                                                  tbDepartments[], 2, FALSE),
                         "")</f>
        <v>Infrastructure</v>
      </c>
      <c r="G2775" t="str">
        <f>VLOOKUP(tbActuals[[#This Row],[IT Department]],
                           tbDepartments[], 3,FALSE)</f>
        <v>Raju Singh</v>
      </c>
      <c r="H2775" s="2">
        <f>IF(tbActuals[[#This Row],[Actual]]&lt;500,
       0,
       IF(tbActuals[[#This Row],[Actual]]&lt; 1500,
             1500,
             tbActuals[[#This Row],[Actual]]))</f>
        <v>1500</v>
      </c>
      <c r="I2775" t="str">
        <f>VLOOKUP(tbActuals[[#This Row],[Country]],
                          tbRegions[], 2, FALSE)</f>
        <v>USA</v>
      </c>
    </row>
    <row r="2776" spans="1:9" x14ac:dyDescent="0.35">
      <c r="A2776" s="1">
        <v>43922</v>
      </c>
      <c r="B2776" t="s">
        <v>30</v>
      </c>
      <c r="C2776" t="s">
        <v>25</v>
      </c>
      <c r="D2776" t="s">
        <v>8</v>
      </c>
      <c r="E2776" s="2">
        <v>9</v>
      </c>
      <c r="F2776" t="str">
        <f>IFERROR(VLOOKUP(TRIM(tbActuals[[#This Row],[IT Department]]),
                                                  tbDepartments[], 2, FALSE),
                         "")</f>
        <v>Infrastructure</v>
      </c>
      <c r="G2776" t="str">
        <f>VLOOKUP(tbActuals[[#This Row],[IT Department]],
                           tbDepartments[], 3,FALSE)</f>
        <v>Raju Singh</v>
      </c>
      <c r="H2776" s="2">
        <f>IF(tbActuals[[#This Row],[Actual]]&lt;500,
       0,
       IF(tbActuals[[#This Row],[Actual]]&lt; 1500,
             1500,
             tbActuals[[#This Row],[Actual]]))</f>
        <v>0</v>
      </c>
      <c r="I2776" t="str">
        <f>VLOOKUP(tbActuals[[#This Row],[Country]],
                          tbRegions[], 2, FALSE)</f>
        <v>USA</v>
      </c>
    </row>
    <row r="2777" spans="1:9" x14ac:dyDescent="0.35">
      <c r="A2777" s="1">
        <v>43922</v>
      </c>
      <c r="B2777" t="s">
        <v>30</v>
      </c>
      <c r="C2777" t="s">
        <v>20</v>
      </c>
      <c r="D2777" t="s">
        <v>33</v>
      </c>
      <c r="E2777" s="2">
        <v>2557</v>
      </c>
      <c r="F2777" t="str">
        <f>IFERROR(VLOOKUP(TRIM(tbActuals[[#This Row],[IT Department]]),
                                                  tbDepartments[], 2, FALSE),
                         "")</f>
        <v>Infrastructure</v>
      </c>
      <c r="G2777" t="str">
        <f>VLOOKUP(tbActuals[[#This Row],[IT Department]],
                           tbDepartments[], 3,FALSE)</f>
        <v>Raju Singh</v>
      </c>
      <c r="H2777" s="2">
        <f>IF(tbActuals[[#This Row],[Actual]]&lt;500,
       0,
       IF(tbActuals[[#This Row],[Actual]]&lt; 1500,
             1500,
             tbActuals[[#This Row],[Actual]]))</f>
        <v>2557</v>
      </c>
      <c r="I2777" t="str">
        <f>VLOOKUP(tbActuals[[#This Row],[Country]],
                          tbRegions[], 2, FALSE)</f>
        <v>Latin America</v>
      </c>
    </row>
    <row r="2778" spans="1:9" x14ac:dyDescent="0.35">
      <c r="A2778" s="1">
        <v>43922</v>
      </c>
      <c r="B2778" t="s">
        <v>30</v>
      </c>
      <c r="C2778" t="s">
        <v>20</v>
      </c>
      <c r="D2778" t="s">
        <v>34</v>
      </c>
      <c r="E2778" s="2">
        <v>1654</v>
      </c>
      <c r="F2778" t="str">
        <f>IFERROR(VLOOKUP(TRIM(tbActuals[[#This Row],[IT Department]]),
                                                  tbDepartments[], 2, FALSE),
                         "")</f>
        <v>Infrastructure</v>
      </c>
      <c r="G2778" t="str">
        <f>VLOOKUP(tbActuals[[#This Row],[IT Department]],
                           tbDepartments[], 3,FALSE)</f>
        <v>Raju Singh</v>
      </c>
      <c r="H2778" s="2">
        <f>IF(tbActuals[[#This Row],[Actual]]&lt;500,
       0,
       IF(tbActuals[[#This Row],[Actual]]&lt; 1500,
             1500,
             tbActuals[[#This Row],[Actual]]))</f>
        <v>1654</v>
      </c>
      <c r="I2778" t="str">
        <f>VLOOKUP(tbActuals[[#This Row],[Country]],
                          tbRegions[], 2, FALSE)</f>
        <v>Canada</v>
      </c>
    </row>
    <row r="2779" spans="1:9" x14ac:dyDescent="0.35">
      <c r="A2779" s="1">
        <v>43922</v>
      </c>
      <c r="B2779" t="s">
        <v>30</v>
      </c>
      <c r="C2779" t="s">
        <v>20</v>
      </c>
      <c r="D2779" t="s">
        <v>32</v>
      </c>
      <c r="E2779" s="2">
        <v>9</v>
      </c>
      <c r="F2779" t="str">
        <f>IFERROR(VLOOKUP(TRIM(tbActuals[[#This Row],[IT Department]]),
                                                  tbDepartments[], 2, FALSE),
                         "")</f>
        <v>Infrastructure</v>
      </c>
      <c r="G2779" t="str">
        <f>VLOOKUP(tbActuals[[#This Row],[IT Department]],
                           tbDepartments[], 3,FALSE)</f>
        <v>Raju Singh</v>
      </c>
      <c r="H2779" s="2">
        <f>IF(tbActuals[[#This Row],[Actual]]&lt;500,
       0,
       IF(tbActuals[[#This Row],[Actual]]&lt; 1500,
             1500,
             tbActuals[[#This Row],[Actual]]))</f>
        <v>0</v>
      </c>
      <c r="I2779" t="str">
        <f>VLOOKUP(tbActuals[[#This Row],[Country]],
                          tbRegions[], 2, FALSE)</f>
        <v>Latin America</v>
      </c>
    </row>
    <row r="2780" spans="1:9" x14ac:dyDescent="0.35">
      <c r="A2780" s="1">
        <v>43922</v>
      </c>
      <c r="B2780" t="s">
        <v>30</v>
      </c>
      <c r="C2780" t="s">
        <v>20</v>
      </c>
      <c r="D2780" t="s">
        <v>35</v>
      </c>
      <c r="E2780" s="2">
        <v>12131</v>
      </c>
      <c r="F2780" t="str">
        <f>IFERROR(VLOOKUP(TRIM(tbActuals[[#This Row],[IT Department]]),
                                                  tbDepartments[], 2, FALSE),
                         "")</f>
        <v>Infrastructure</v>
      </c>
      <c r="G2780" t="str">
        <f>VLOOKUP(tbActuals[[#This Row],[IT Department]],
                           tbDepartments[], 3,FALSE)</f>
        <v>Raju Singh</v>
      </c>
      <c r="H2780" s="2">
        <f>IF(tbActuals[[#This Row],[Actual]]&lt;500,
       0,
       IF(tbActuals[[#This Row],[Actual]]&lt; 1500,
             1500,
             tbActuals[[#This Row],[Actual]]))</f>
        <v>12131</v>
      </c>
      <c r="I2780" t="str">
        <f>VLOOKUP(tbActuals[[#This Row],[Country]],
                          tbRegions[], 2, FALSE)</f>
        <v>Aus and NZ</v>
      </c>
    </row>
    <row r="2781" spans="1:9" x14ac:dyDescent="0.35">
      <c r="A2781" s="1">
        <v>43922</v>
      </c>
      <c r="B2781" t="s">
        <v>30</v>
      </c>
      <c r="C2781" t="s">
        <v>20</v>
      </c>
      <c r="D2781" t="s">
        <v>37</v>
      </c>
      <c r="E2781" s="2">
        <v>55</v>
      </c>
      <c r="F2781" t="str">
        <f>IFERROR(VLOOKUP(TRIM(tbActuals[[#This Row],[IT Department]]),
                                                  tbDepartments[], 2, FALSE),
                         "")</f>
        <v>Infrastructure</v>
      </c>
      <c r="G2781" t="str">
        <f>VLOOKUP(tbActuals[[#This Row],[IT Department]],
                           tbDepartments[], 3,FALSE)</f>
        <v>Raju Singh</v>
      </c>
      <c r="H2781" s="2">
        <f>IF(tbActuals[[#This Row],[Actual]]&lt;500,
       0,
       IF(tbActuals[[#This Row],[Actual]]&lt; 1500,
             1500,
             tbActuals[[#This Row],[Actual]]))</f>
        <v>0</v>
      </c>
      <c r="I2781" t="str">
        <f>VLOOKUP(tbActuals[[#This Row],[Country]],
                          tbRegions[], 2, FALSE)</f>
        <v>Europe</v>
      </c>
    </row>
    <row r="2782" spans="1:9" x14ac:dyDescent="0.35">
      <c r="A2782" s="1">
        <v>43922</v>
      </c>
      <c r="B2782" t="s">
        <v>30</v>
      </c>
      <c r="C2782" t="s">
        <v>20</v>
      </c>
      <c r="D2782" t="s">
        <v>8</v>
      </c>
      <c r="E2782" s="2">
        <v>1371</v>
      </c>
      <c r="F2782" t="str">
        <f>IFERROR(VLOOKUP(TRIM(tbActuals[[#This Row],[IT Department]]),
                                                  tbDepartments[], 2, FALSE),
                         "")</f>
        <v>Infrastructure</v>
      </c>
      <c r="G2782" t="str">
        <f>VLOOKUP(tbActuals[[#This Row],[IT Department]],
                           tbDepartments[], 3,FALSE)</f>
        <v>Raju Singh</v>
      </c>
      <c r="H2782" s="2">
        <f>IF(tbActuals[[#This Row],[Actual]]&lt;500,
       0,
       IF(tbActuals[[#This Row],[Actual]]&lt; 1500,
             1500,
             tbActuals[[#This Row],[Actual]]))</f>
        <v>1500</v>
      </c>
      <c r="I2782" t="str">
        <f>VLOOKUP(tbActuals[[#This Row],[Country]],
                          tbRegions[], 2, FALSE)</f>
        <v>USA</v>
      </c>
    </row>
    <row r="2783" spans="1:9" x14ac:dyDescent="0.35">
      <c r="A2783" s="1">
        <v>43922</v>
      </c>
      <c r="B2783" t="s">
        <v>30</v>
      </c>
      <c r="C2783" t="s">
        <v>26</v>
      </c>
      <c r="D2783" t="s">
        <v>8</v>
      </c>
      <c r="E2783" s="2">
        <v>420</v>
      </c>
      <c r="F2783" t="str">
        <f>IFERROR(VLOOKUP(TRIM(tbActuals[[#This Row],[IT Department]]),
                                                  tbDepartments[], 2, FALSE),
                         "")</f>
        <v>Infrastructure</v>
      </c>
      <c r="G2783" t="str">
        <f>VLOOKUP(tbActuals[[#This Row],[IT Department]],
                           tbDepartments[], 3,FALSE)</f>
        <v>Raju Singh</v>
      </c>
      <c r="H2783" s="2">
        <f>IF(tbActuals[[#This Row],[Actual]]&lt;500,
       0,
       IF(tbActuals[[#This Row],[Actual]]&lt; 1500,
             1500,
             tbActuals[[#This Row],[Actual]]))</f>
        <v>0</v>
      </c>
      <c r="I2783" t="str">
        <f>VLOOKUP(tbActuals[[#This Row],[Country]],
                          tbRegions[], 2, FALSE)</f>
        <v>USA</v>
      </c>
    </row>
    <row r="2784" spans="1:9" x14ac:dyDescent="0.35">
      <c r="A2784" s="1">
        <v>43922</v>
      </c>
      <c r="B2784" t="s">
        <v>30</v>
      </c>
      <c r="C2784" t="s">
        <v>21</v>
      </c>
      <c r="D2784" t="s">
        <v>33</v>
      </c>
      <c r="E2784" s="2">
        <v>845</v>
      </c>
      <c r="F2784" t="str">
        <f>IFERROR(VLOOKUP(TRIM(tbActuals[[#This Row],[IT Department]]),
                                                  tbDepartments[], 2, FALSE),
                         "")</f>
        <v>Infrastructure</v>
      </c>
      <c r="G2784" t="str">
        <f>VLOOKUP(tbActuals[[#This Row],[IT Department]],
                           tbDepartments[], 3,FALSE)</f>
        <v>Raju Singh</v>
      </c>
      <c r="H2784" s="2">
        <f>IF(tbActuals[[#This Row],[Actual]]&lt;500,
       0,
       IF(tbActuals[[#This Row],[Actual]]&lt; 1500,
             1500,
             tbActuals[[#This Row],[Actual]]))</f>
        <v>1500</v>
      </c>
      <c r="I2784" t="str">
        <f>VLOOKUP(tbActuals[[#This Row],[Country]],
                          tbRegions[], 2, FALSE)</f>
        <v>Latin America</v>
      </c>
    </row>
    <row r="2785" spans="1:9" x14ac:dyDescent="0.35">
      <c r="A2785" s="1">
        <v>43922</v>
      </c>
      <c r="B2785" t="s">
        <v>30</v>
      </c>
      <c r="C2785" t="s">
        <v>21</v>
      </c>
      <c r="D2785" t="s">
        <v>32</v>
      </c>
      <c r="E2785" s="2">
        <v>2500</v>
      </c>
      <c r="F2785" t="str">
        <f>IFERROR(VLOOKUP(TRIM(tbActuals[[#This Row],[IT Department]]),
                                                  tbDepartments[], 2, FALSE),
                         "")</f>
        <v>Infrastructure</v>
      </c>
      <c r="G2785" t="str">
        <f>VLOOKUP(tbActuals[[#This Row],[IT Department]],
                           tbDepartments[], 3,FALSE)</f>
        <v>Raju Singh</v>
      </c>
      <c r="H2785" s="2">
        <f>IF(tbActuals[[#This Row],[Actual]]&lt;500,
       0,
       IF(tbActuals[[#This Row],[Actual]]&lt; 1500,
             1500,
             tbActuals[[#This Row],[Actual]]))</f>
        <v>2500</v>
      </c>
      <c r="I2785" t="str">
        <f>VLOOKUP(tbActuals[[#This Row],[Country]],
                          tbRegions[], 2, FALSE)</f>
        <v>Latin America</v>
      </c>
    </row>
    <row r="2786" spans="1:9" x14ac:dyDescent="0.35">
      <c r="A2786" s="1">
        <v>43922</v>
      </c>
      <c r="B2786" t="s">
        <v>30</v>
      </c>
      <c r="C2786" t="s">
        <v>21</v>
      </c>
      <c r="D2786" t="s">
        <v>35</v>
      </c>
      <c r="E2786" s="2">
        <v>3576</v>
      </c>
      <c r="F2786" t="str">
        <f>IFERROR(VLOOKUP(TRIM(tbActuals[[#This Row],[IT Department]]),
                                                  tbDepartments[], 2, FALSE),
                         "")</f>
        <v>Infrastructure</v>
      </c>
      <c r="G2786" t="str">
        <f>VLOOKUP(tbActuals[[#This Row],[IT Department]],
                           tbDepartments[], 3,FALSE)</f>
        <v>Raju Singh</v>
      </c>
      <c r="H2786" s="2">
        <f>IF(tbActuals[[#This Row],[Actual]]&lt;500,
       0,
       IF(tbActuals[[#This Row],[Actual]]&lt; 1500,
             1500,
             tbActuals[[#This Row],[Actual]]))</f>
        <v>3576</v>
      </c>
      <c r="I2786" t="str">
        <f>VLOOKUP(tbActuals[[#This Row],[Country]],
                          tbRegions[], 2, FALSE)</f>
        <v>Aus and NZ</v>
      </c>
    </row>
    <row r="2787" spans="1:9" x14ac:dyDescent="0.35">
      <c r="A2787" s="1">
        <v>43922</v>
      </c>
      <c r="B2787" t="s">
        <v>30</v>
      </c>
      <c r="C2787" t="s">
        <v>21</v>
      </c>
      <c r="D2787" t="s">
        <v>37</v>
      </c>
      <c r="E2787" s="2">
        <v>108</v>
      </c>
      <c r="F2787" t="str">
        <f>IFERROR(VLOOKUP(TRIM(tbActuals[[#This Row],[IT Department]]),
                                                  tbDepartments[], 2, FALSE),
                         "")</f>
        <v>Infrastructure</v>
      </c>
      <c r="G2787" t="str">
        <f>VLOOKUP(tbActuals[[#This Row],[IT Department]],
                           tbDepartments[], 3,FALSE)</f>
        <v>Raju Singh</v>
      </c>
      <c r="H2787" s="2">
        <f>IF(tbActuals[[#This Row],[Actual]]&lt;500,
       0,
       IF(tbActuals[[#This Row],[Actual]]&lt; 1500,
             1500,
             tbActuals[[#This Row],[Actual]]))</f>
        <v>0</v>
      </c>
      <c r="I2787" t="str">
        <f>VLOOKUP(tbActuals[[#This Row],[Country]],
                          tbRegions[], 2, FALSE)</f>
        <v>Europe</v>
      </c>
    </row>
    <row r="2788" spans="1:9" x14ac:dyDescent="0.35">
      <c r="A2788" s="1">
        <v>43922</v>
      </c>
      <c r="B2788" t="s">
        <v>30</v>
      </c>
      <c r="C2788" t="s">
        <v>21</v>
      </c>
      <c r="D2788" t="s">
        <v>8</v>
      </c>
      <c r="E2788" s="2">
        <v>-2</v>
      </c>
      <c r="F2788" t="str">
        <f>IFERROR(VLOOKUP(TRIM(tbActuals[[#This Row],[IT Department]]),
                                                  tbDepartments[], 2, FALSE),
                         "")</f>
        <v>Infrastructure</v>
      </c>
      <c r="G2788" t="str">
        <f>VLOOKUP(tbActuals[[#This Row],[IT Department]],
                           tbDepartments[], 3,FALSE)</f>
        <v>Raju Singh</v>
      </c>
      <c r="H2788" s="2">
        <f>IF(tbActuals[[#This Row],[Actual]]&lt;500,
       0,
       IF(tbActuals[[#This Row],[Actual]]&lt; 1500,
             1500,
             tbActuals[[#This Row],[Actual]]))</f>
        <v>0</v>
      </c>
      <c r="I2788" t="str">
        <f>VLOOKUP(tbActuals[[#This Row],[Country]],
                          tbRegions[], 2, FALSE)</f>
        <v>USA</v>
      </c>
    </row>
    <row r="2789" spans="1:9" x14ac:dyDescent="0.35">
      <c r="A2789" s="1">
        <v>43922</v>
      </c>
      <c r="B2789" t="s">
        <v>30</v>
      </c>
      <c r="C2789" t="s">
        <v>22</v>
      </c>
      <c r="D2789" t="s">
        <v>32</v>
      </c>
      <c r="E2789" s="2">
        <v>21</v>
      </c>
      <c r="F2789" t="str">
        <f>IFERROR(VLOOKUP(TRIM(tbActuals[[#This Row],[IT Department]]),
                                                  tbDepartments[], 2, FALSE),
                         "")</f>
        <v>Infrastructure</v>
      </c>
      <c r="G2789" t="str">
        <f>VLOOKUP(tbActuals[[#This Row],[IT Department]],
                           tbDepartments[], 3,FALSE)</f>
        <v>Raju Singh</v>
      </c>
      <c r="H2789" s="2">
        <f>IF(tbActuals[[#This Row],[Actual]]&lt;500,
       0,
       IF(tbActuals[[#This Row],[Actual]]&lt; 1500,
             1500,
             tbActuals[[#This Row],[Actual]]))</f>
        <v>0</v>
      </c>
      <c r="I2789" t="str">
        <f>VLOOKUP(tbActuals[[#This Row],[Country]],
                          tbRegions[], 2, FALSE)</f>
        <v>Latin America</v>
      </c>
    </row>
    <row r="2790" spans="1:9" x14ac:dyDescent="0.35">
      <c r="A2790" s="1">
        <v>43922</v>
      </c>
      <c r="B2790" t="s">
        <v>30</v>
      </c>
      <c r="C2790" t="s">
        <v>22</v>
      </c>
      <c r="D2790" t="s">
        <v>35</v>
      </c>
      <c r="E2790" s="2">
        <v>66</v>
      </c>
      <c r="F2790" t="str">
        <f>IFERROR(VLOOKUP(TRIM(tbActuals[[#This Row],[IT Department]]),
                                                  tbDepartments[], 2, FALSE),
                         "")</f>
        <v>Infrastructure</v>
      </c>
      <c r="G2790" t="str">
        <f>VLOOKUP(tbActuals[[#This Row],[IT Department]],
                           tbDepartments[], 3,FALSE)</f>
        <v>Raju Singh</v>
      </c>
      <c r="H2790" s="2">
        <f>IF(tbActuals[[#This Row],[Actual]]&lt;500,
       0,
       IF(tbActuals[[#This Row],[Actual]]&lt; 1500,
             1500,
             tbActuals[[#This Row],[Actual]]))</f>
        <v>0</v>
      </c>
      <c r="I2790" t="str">
        <f>VLOOKUP(tbActuals[[#This Row],[Country]],
                          tbRegions[], 2, FALSE)</f>
        <v>Aus and NZ</v>
      </c>
    </row>
    <row r="2791" spans="1:9" x14ac:dyDescent="0.35">
      <c r="A2791" s="1">
        <v>43922</v>
      </c>
      <c r="B2791" t="s">
        <v>39</v>
      </c>
      <c r="C2791" t="s">
        <v>31</v>
      </c>
      <c r="D2791" t="s">
        <v>8</v>
      </c>
      <c r="E2791" s="2">
        <v>1725</v>
      </c>
      <c r="F2791" t="str">
        <f>IFERROR(VLOOKUP(TRIM(tbActuals[[#This Row],[IT Department]]),
                                                  tbDepartments[], 2, FALSE),
                         "")</f>
        <v>Infrastructure</v>
      </c>
      <c r="G2791" t="str">
        <f>VLOOKUP(tbActuals[[#This Row],[IT Department]],
                           tbDepartments[], 3,FALSE)</f>
        <v>Max Gin</v>
      </c>
      <c r="H2791" s="2">
        <f>IF(tbActuals[[#This Row],[Actual]]&lt;500,
       0,
       IF(tbActuals[[#This Row],[Actual]]&lt; 1500,
             1500,
             tbActuals[[#This Row],[Actual]]))</f>
        <v>1725</v>
      </c>
      <c r="I2791" t="str">
        <f>VLOOKUP(tbActuals[[#This Row],[Country]],
                          tbRegions[], 2, FALSE)</f>
        <v>USA</v>
      </c>
    </row>
    <row r="2792" spans="1:9" x14ac:dyDescent="0.35">
      <c r="A2792" s="1">
        <v>43922</v>
      </c>
      <c r="B2792" t="s">
        <v>39</v>
      </c>
      <c r="C2792" t="s">
        <v>24</v>
      </c>
      <c r="D2792" t="s">
        <v>41</v>
      </c>
      <c r="E2792" s="2">
        <v>629</v>
      </c>
      <c r="F2792" t="str">
        <f>IFERROR(VLOOKUP(TRIM(tbActuals[[#This Row],[IT Department]]),
                                                  tbDepartments[], 2, FALSE),
                         "")</f>
        <v>Infrastructure</v>
      </c>
      <c r="G2792" t="str">
        <f>VLOOKUP(tbActuals[[#This Row],[IT Department]],
                           tbDepartments[], 3,FALSE)</f>
        <v>Max Gin</v>
      </c>
      <c r="H2792" s="2">
        <f>IF(tbActuals[[#This Row],[Actual]]&lt;500,
       0,
       IF(tbActuals[[#This Row],[Actual]]&lt; 1500,
             1500,
             tbActuals[[#This Row],[Actual]]))</f>
        <v>1500</v>
      </c>
      <c r="I2792" t="str">
        <f>VLOOKUP(tbActuals[[#This Row],[Country]],
                          tbRegions[], 2, FALSE)</f>
        <v>Europe</v>
      </c>
    </row>
    <row r="2793" spans="1:9" x14ac:dyDescent="0.35">
      <c r="A2793" s="1">
        <v>43922</v>
      </c>
      <c r="B2793" t="s">
        <v>39</v>
      </c>
      <c r="C2793" t="s">
        <v>24</v>
      </c>
      <c r="D2793" t="s">
        <v>7</v>
      </c>
      <c r="E2793" s="2">
        <v>18889</v>
      </c>
      <c r="F2793" t="str">
        <f>IFERROR(VLOOKUP(TRIM(tbActuals[[#This Row],[IT Department]]),
                                                  tbDepartments[], 2, FALSE),
                         "")</f>
        <v>Infrastructure</v>
      </c>
      <c r="G2793" t="str">
        <f>VLOOKUP(tbActuals[[#This Row],[IT Department]],
                           tbDepartments[], 3,FALSE)</f>
        <v>Max Gin</v>
      </c>
      <c r="H2793" s="2">
        <f>IF(tbActuals[[#This Row],[Actual]]&lt;500,
       0,
       IF(tbActuals[[#This Row],[Actual]]&lt; 1500,
             1500,
             tbActuals[[#This Row],[Actual]]))</f>
        <v>18889</v>
      </c>
      <c r="I2793" t="str">
        <f>VLOOKUP(tbActuals[[#This Row],[Country]],
                          tbRegions[], 2, FALSE)</f>
        <v>Europe</v>
      </c>
    </row>
    <row r="2794" spans="1:9" x14ac:dyDescent="0.35">
      <c r="A2794" s="1">
        <v>43922</v>
      </c>
      <c r="B2794" t="s">
        <v>39</v>
      </c>
      <c r="C2794" t="s">
        <v>24</v>
      </c>
      <c r="D2794" t="s">
        <v>8</v>
      </c>
      <c r="E2794" s="2">
        <v>252473</v>
      </c>
      <c r="F2794" t="str">
        <f>IFERROR(VLOOKUP(TRIM(tbActuals[[#This Row],[IT Department]]),
                                                  tbDepartments[], 2, FALSE),
                         "")</f>
        <v>Infrastructure</v>
      </c>
      <c r="G2794" t="str">
        <f>VLOOKUP(tbActuals[[#This Row],[IT Department]],
                           tbDepartments[], 3,FALSE)</f>
        <v>Max Gin</v>
      </c>
      <c r="H2794" s="2">
        <f>IF(tbActuals[[#This Row],[Actual]]&lt;500,
       0,
       IF(tbActuals[[#This Row],[Actual]]&lt; 1500,
             1500,
             tbActuals[[#This Row],[Actual]]))</f>
        <v>252473</v>
      </c>
      <c r="I2794" t="str">
        <f>VLOOKUP(tbActuals[[#This Row],[Country]],
                          tbRegions[], 2, FALSE)</f>
        <v>USA</v>
      </c>
    </row>
    <row r="2795" spans="1:9" x14ac:dyDescent="0.35">
      <c r="A2795" s="1">
        <v>43922</v>
      </c>
      <c r="B2795" t="s">
        <v>39</v>
      </c>
      <c r="C2795" t="s">
        <v>28</v>
      </c>
      <c r="D2795" t="s">
        <v>8</v>
      </c>
      <c r="E2795" s="2">
        <v>286</v>
      </c>
      <c r="F2795" t="str">
        <f>IFERROR(VLOOKUP(TRIM(tbActuals[[#This Row],[IT Department]]),
                                                  tbDepartments[], 2, FALSE),
                         "")</f>
        <v>Infrastructure</v>
      </c>
      <c r="G2795" t="str">
        <f>VLOOKUP(tbActuals[[#This Row],[IT Department]],
                           tbDepartments[], 3,FALSE)</f>
        <v>Max Gin</v>
      </c>
      <c r="H2795" s="2">
        <f>IF(tbActuals[[#This Row],[Actual]]&lt;500,
       0,
       IF(tbActuals[[#This Row],[Actual]]&lt; 1500,
             1500,
             tbActuals[[#This Row],[Actual]]))</f>
        <v>0</v>
      </c>
      <c r="I2795" t="str">
        <f>VLOOKUP(tbActuals[[#This Row],[Country]],
                          tbRegions[], 2, FALSE)</f>
        <v>USA</v>
      </c>
    </row>
    <row r="2796" spans="1:9" x14ac:dyDescent="0.35">
      <c r="A2796" s="1">
        <v>43922</v>
      </c>
      <c r="B2796" t="s">
        <v>39</v>
      </c>
      <c r="C2796" t="s">
        <v>6</v>
      </c>
      <c r="D2796" t="s">
        <v>42</v>
      </c>
      <c r="E2796" s="2">
        <v>3065</v>
      </c>
      <c r="F2796" t="str">
        <f>IFERROR(VLOOKUP(TRIM(tbActuals[[#This Row],[IT Department]]),
                                                  tbDepartments[], 2, FALSE),
                         "")</f>
        <v>Infrastructure</v>
      </c>
      <c r="G2796" t="str">
        <f>VLOOKUP(tbActuals[[#This Row],[IT Department]],
                           tbDepartments[], 3,FALSE)</f>
        <v>Max Gin</v>
      </c>
      <c r="H2796" s="2">
        <f>IF(tbActuals[[#This Row],[Actual]]&lt;500,
       0,
       IF(tbActuals[[#This Row],[Actual]]&lt; 1500,
             1500,
             tbActuals[[#This Row],[Actual]]))</f>
        <v>3065</v>
      </c>
      <c r="I2796" t="str">
        <f>VLOOKUP(tbActuals[[#This Row],[Country]],
                          tbRegions[], 2, FALSE)</f>
        <v>Europe</v>
      </c>
    </row>
    <row r="2797" spans="1:9" x14ac:dyDescent="0.35">
      <c r="A2797" s="1">
        <v>43922</v>
      </c>
      <c r="B2797" t="s">
        <v>39</v>
      </c>
      <c r="C2797" t="s">
        <v>6</v>
      </c>
      <c r="D2797" t="s">
        <v>41</v>
      </c>
      <c r="E2797" s="2">
        <v>-301024</v>
      </c>
      <c r="F2797" t="str">
        <f>IFERROR(VLOOKUP(TRIM(tbActuals[[#This Row],[IT Department]]),
                                                  tbDepartments[], 2, FALSE),
                         "")</f>
        <v>Infrastructure</v>
      </c>
      <c r="G2797" t="str">
        <f>VLOOKUP(tbActuals[[#This Row],[IT Department]],
                           tbDepartments[], 3,FALSE)</f>
        <v>Max Gin</v>
      </c>
      <c r="H2797" s="2">
        <f>IF(tbActuals[[#This Row],[Actual]]&lt;500,
       0,
       IF(tbActuals[[#This Row],[Actual]]&lt; 1500,
             1500,
             tbActuals[[#This Row],[Actual]]))</f>
        <v>0</v>
      </c>
      <c r="I2797" t="str">
        <f>VLOOKUP(tbActuals[[#This Row],[Country]],
                          tbRegions[], 2, FALSE)</f>
        <v>Europe</v>
      </c>
    </row>
    <row r="2798" spans="1:9" x14ac:dyDescent="0.35">
      <c r="A2798" s="1">
        <v>43922</v>
      </c>
      <c r="B2798" t="s">
        <v>39</v>
      </c>
      <c r="C2798" t="s">
        <v>6</v>
      </c>
      <c r="D2798" t="s">
        <v>7</v>
      </c>
      <c r="E2798" s="2">
        <v>89045</v>
      </c>
      <c r="F2798" t="str">
        <f>IFERROR(VLOOKUP(TRIM(tbActuals[[#This Row],[IT Department]]),
                                                  tbDepartments[], 2, FALSE),
                         "")</f>
        <v>Infrastructure</v>
      </c>
      <c r="G2798" t="str">
        <f>VLOOKUP(tbActuals[[#This Row],[IT Department]],
                           tbDepartments[], 3,FALSE)</f>
        <v>Max Gin</v>
      </c>
      <c r="H2798" s="2">
        <f>IF(tbActuals[[#This Row],[Actual]]&lt;500,
       0,
       IF(tbActuals[[#This Row],[Actual]]&lt; 1500,
             1500,
             tbActuals[[#This Row],[Actual]]))</f>
        <v>89045</v>
      </c>
      <c r="I2798" t="str">
        <f>VLOOKUP(tbActuals[[#This Row],[Country]],
                          tbRegions[], 2, FALSE)</f>
        <v>Europe</v>
      </c>
    </row>
    <row r="2799" spans="1:9" x14ac:dyDescent="0.35">
      <c r="A2799" s="1">
        <v>43922</v>
      </c>
      <c r="B2799" t="s">
        <v>39</v>
      </c>
      <c r="C2799" t="s">
        <v>6</v>
      </c>
      <c r="D2799" t="s">
        <v>8</v>
      </c>
      <c r="E2799" s="2">
        <v>325680</v>
      </c>
      <c r="F2799" t="str">
        <f>IFERROR(VLOOKUP(TRIM(tbActuals[[#This Row],[IT Department]]),
                                                  tbDepartments[], 2, FALSE),
                         "")</f>
        <v>Infrastructure</v>
      </c>
      <c r="G2799" t="str">
        <f>VLOOKUP(tbActuals[[#This Row],[IT Department]],
                           tbDepartments[], 3,FALSE)</f>
        <v>Max Gin</v>
      </c>
      <c r="H2799" s="2">
        <f>IF(tbActuals[[#This Row],[Actual]]&lt;500,
       0,
       IF(tbActuals[[#This Row],[Actual]]&lt; 1500,
             1500,
             tbActuals[[#This Row],[Actual]]))</f>
        <v>325680</v>
      </c>
      <c r="I2799" t="str">
        <f>VLOOKUP(tbActuals[[#This Row],[Country]],
                          tbRegions[], 2, FALSE)</f>
        <v>USA</v>
      </c>
    </row>
    <row r="2800" spans="1:9" x14ac:dyDescent="0.35">
      <c r="A2800" s="1">
        <v>43922</v>
      </c>
      <c r="B2800" t="s">
        <v>39</v>
      </c>
      <c r="C2800" t="s">
        <v>36</v>
      </c>
      <c r="D2800" t="s">
        <v>8</v>
      </c>
      <c r="E2800" s="2">
        <v>47302</v>
      </c>
      <c r="F2800" t="str">
        <f>IFERROR(VLOOKUP(TRIM(tbActuals[[#This Row],[IT Department]]),
                                                  tbDepartments[], 2, FALSE),
                         "")</f>
        <v>Infrastructure</v>
      </c>
      <c r="G2800" t="str">
        <f>VLOOKUP(tbActuals[[#This Row],[IT Department]],
                           tbDepartments[], 3,FALSE)</f>
        <v>Max Gin</v>
      </c>
      <c r="H2800" s="2">
        <f>IF(tbActuals[[#This Row],[Actual]]&lt;500,
       0,
       IF(tbActuals[[#This Row],[Actual]]&lt; 1500,
             1500,
             tbActuals[[#This Row],[Actual]]))</f>
        <v>47302</v>
      </c>
      <c r="I2800" t="str">
        <f>VLOOKUP(tbActuals[[#This Row],[Country]],
                          tbRegions[], 2, FALSE)</f>
        <v>USA</v>
      </c>
    </row>
    <row r="2801" spans="1:9" x14ac:dyDescent="0.35">
      <c r="A2801" s="1">
        <v>43922</v>
      </c>
      <c r="B2801" t="s">
        <v>39</v>
      </c>
      <c r="C2801" t="s">
        <v>9</v>
      </c>
      <c r="D2801" t="s">
        <v>7</v>
      </c>
      <c r="E2801" s="2">
        <v>13548</v>
      </c>
      <c r="F2801" t="str">
        <f>IFERROR(VLOOKUP(TRIM(tbActuals[[#This Row],[IT Department]]),
                                                  tbDepartments[], 2, FALSE),
                         "")</f>
        <v>Infrastructure</v>
      </c>
      <c r="G2801" t="str">
        <f>VLOOKUP(tbActuals[[#This Row],[IT Department]],
                           tbDepartments[], 3,FALSE)</f>
        <v>Max Gin</v>
      </c>
      <c r="H2801" s="2">
        <f>IF(tbActuals[[#This Row],[Actual]]&lt;500,
       0,
       IF(tbActuals[[#This Row],[Actual]]&lt; 1500,
             1500,
             tbActuals[[#This Row],[Actual]]))</f>
        <v>13548</v>
      </c>
      <c r="I2801" t="str">
        <f>VLOOKUP(tbActuals[[#This Row],[Country]],
                          tbRegions[], 2, FALSE)</f>
        <v>Europe</v>
      </c>
    </row>
    <row r="2802" spans="1:9" x14ac:dyDescent="0.35">
      <c r="A2802" s="1">
        <v>43922</v>
      </c>
      <c r="B2802" t="s">
        <v>39</v>
      </c>
      <c r="C2802" t="s">
        <v>9</v>
      </c>
      <c r="D2802" t="s">
        <v>8</v>
      </c>
      <c r="E2802" s="2">
        <v>194761</v>
      </c>
      <c r="F2802" t="str">
        <f>IFERROR(VLOOKUP(TRIM(tbActuals[[#This Row],[IT Department]]),
                                                  tbDepartments[], 2, FALSE),
                         "")</f>
        <v>Infrastructure</v>
      </c>
      <c r="G2802" t="str">
        <f>VLOOKUP(tbActuals[[#This Row],[IT Department]],
                           tbDepartments[], 3,FALSE)</f>
        <v>Max Gin</v>
      </c>
      <c r="H2802" s="2">
        <f>IF(tbActuals[[#This Row],[Actual]]&lt;500,
       0,
       IF(tbActuals[[#This Row],[Actual]]&lt; 1500,
             1500,
             tbActuals[[#This Row],[Actual]]))</f>
        <v>194761</v>
      </c>
      <c r="I2802" t="str">
        <f>VLOOKUP(tbActuals[[#This Row],[Country]],
                          tbRegions[], 2, FALSE)</f>
        <v>USA</v>
      </c>
    </row>
    <row r="2803" spans="1:9" x14ac:dyDescent="0.35">
      <c r="A2803" s="1">
        <v>43922</v>
      </c>
      <c r="B2803" t="s">
        <v>39</v>
      </c>
      <c r="C2803" t="s">
        <v>11</v>
      </c>
      <c r="D2803" t="s">
        <v>43</v>
      </c>
      <c r="E2803" s="2">
        <v>3858</v>
      </c>
      <c r="F2803" t="str">
        <f>IFERROR(VLOOKUP(TRIM(tbActuals[[#This Row],[IT Department]]),
                                                  tbDepartments[], 2, FALSE),
                         "")</f>
        <v>Infrastructure</v>
      </c>
      <c r="G2803" t="str">
        <f>VLOOKUP(tbActuals[[#This Row],[IT Department]],
                           tbDepartments[], 3,FALSE)</f>
        <v>Max Gin</v>
      </c>
      <c r="H2803" s="2">
        <f>IF(tbActuals[[#This Row],[Actual]]&lt;500,
       0,
       IF(tbActuals[[#This Row],[Actual]]&lt; 1500,
             1500,
             tbActuals[[#This Row],[Actual]]))</f>
        <v>3858</v>
      </c>
      <c r="I2803" t="str">
        <f>VLOOKUP(tbActuals[[#This Row],[Country]],
                          tbRegions[], 2, FALSE)</f>
        <v>Europe</v>
      </c>
    </row>
    <row r="2804" spans="1:9" x14ac:dyDescent="0.35">
      <c r="A2804" s="1">
        <v>43922</v>
      </c>
      <c r="B2804" t="s">
        <v>39</v>
      </c>
      <c r="C2804" t="s">
        <v>11</v>
      </c>
      <c r="D2804" t="s">
        <v>42</v>
      </c>
      <c r="E2804" s="2">
        <v>11203</v>
      </c>
      <c r="F2804" t="str">
        <f>IFERROR(VLOOKUP(TRIM(tbActuals[[#This Row],[IT Department]]),
                                                  tbDepartments[], 2, FALSE),
                         "")</f>
        <v>Infrastructure</v>
      </c>
      <c r="G2804" t="str">
        <f>VLOOKUP(tbActuals[[#This Row],[IT Department]],
                           tbDepartments[], 3,FALSE)</f>
        <v>Max Gin</v>
      </c>
      <c r="H2804" s="2">
        <f>IF(tbActuals[[#This Row],[Actual]]&lt;500,
       0,
       IF(tbActuals[[#This Row],[Actual]]&lt; 1500,
             1500,
             tbActuals[[#This Row],[Actual]]))</f>
        <v>11203</v>
      </c>
      <c r="I2804" t="str">
        <f>VLOOKUP(tbActuals[[#This Row],[Country]],
                          tbRegions[], 2, FALSE)</f>
        <v>Europe</v>
      </c>
    </row>
    <row r="2805" spans="1:9" x14ac:dyDescent="0.35">
      <c r="A2805" s="1">
        <v>43922</v>
      </c>
      <c r="B2805" t="s">
        <v>39</v>
      </c>
      <c r="C2805" t="s">
        <v>11</v>
      </c>
      <c r="D2805" t="s">
        <v>44</v>
      </c>
      <c r="E2805" s="2">
        <v>3667</v>
      </c>
      <c r="F2805" t="str">
        <f>IFERROR(VLOOKUP(TRIM(tbActuals[[#This Row],[IT Department]]),
                                                  tbDepartments[], 2, FALSE),
                         "")</f>
        <v>Infrastructure</v>
      </c>
      <c r="G2805" t="str">
        <f>VLOOKUP(tbActuals[[#This Row],[IT Department]],
                           tbDepartments[], 3,FALSE)</f>
        <v>Max Gin</v>
      </c>
      <c r="H2805" s="2">
        <f>IF(tbActuals[[#This Row],[Actual]]&lt;500,
       0,
       IF(tbActuals[[#This Row],[Actual]]&lt; 1500,
             1500,
             tbActuals[[#This Row],[Actual]]))</f>
        <v>3667</v>
      </c>
      <c r="I2805" t="str">
        <f>VLOOKUP(tbActuals[[#This Row],[Country]],
                          tbRegions[], 2, FALSE)</f>
        <v>Europe</v>
      </c>
    </row>
    <row r="2806" spans="1:9" x14ac:dyDescent="0.35">
      <c r="A2806" s="1">
        <v>43922</v>
      </c>
      <c r="B2806" t="s">
        <v>39</v>
      </c>
      <c r="C2806" t="s">
        <v>11</v>
      </c>
      <c r="D2806" t="s">
        <v>45</v>
      </c>
      <c r="E2806" s="2">
        <v>3341</v>
      </c>
      <c r="F2806" t="str">
        <f>IFERROR(VLOOKUP(TRIM(tbActuals[[#This Row],[IT Department]]),
                                                  tbDepartments[], 2, FALSE),
                         "")</f>
        <v>Infrastructure</v>
      </c>
      <c r="G2806" t="str">
        <f>VLOOKUP(tbActuals[[#This Row],[IT Department]],
                           tbDepartments[], 3,FALSE)</f>
        <v>Max Gin</v>
      </c>
      <c r="H2806" s="2">
        <f>IF(tbActuals[[#This Row],[Actual]]&lt;500,
       0,
       IF(tbActuals[[#This Row],[Actual]]&lt; 1500,
             1500,
             tbActuals[[#This Row],[Actual]]))</f>
        <v>3341</v>
      </c>
      <c r="I2806" t="str">
        <f>VLOOKUP(tbActuals[[#This Row],[Country]],
                          tbRegions[], 2, FALSE)</f>
        <v>Europe</v>
      </c>
    </row>
    <row r="2807" spans="1:9" x14ac:dyDescent="0.35">
      <c r="A2807" s="1">
        <v>43922</v>
      </c>
      <c r="B2807" t="s">
        <v>39</v>
      </c>
      <c r="C2807" t="s">
        <v>11</v>
      </c>
      <c r="D2807" t="s">
        <v>7</v>
      </c>
      <c r="E2807" s="2">
        <v>10425</v>
      </c>
      <c r="F2807" t="str">
        <f>IFERROR(VLOOKUP(TRIM(tbActuals[[#This Row],[IT Department]]),
                                                  tbDepartments[], 2, FALSE),
                         "")</f>
        <v>Infrastructure</v>
      </c>
      <c r="G2807" t="str">
        <f>VLOOKUP(tbActuals[[#This Row],[IT Department]],
                           tbDepartments[], 3,FALSE)</f>
        <v>Max Gin</v>
      </c>
      <c r="H2807" s="2">
        <f>IF(tbActuals[[#This Row],[Actual]]&lt;500,
       0,
       IF(tbActuals[[#This Row],[Actual]]&lt; 1500,
             1500,
             tbActuals[[#This Row],[Actual]]))</f>
        <v>10425</v>
      </c>
      <c r="I2807" t="str">
        <f>VLOOKUP(tbActuals[[#This Row],[Country]],
                          tbRegions[], 2, FALSE)</f>
        <v>Europe</v>
      </c>
    </row>
    <row r="2808" spans="1:9" x14ac:dyDescent="0.35">
      <c r="A2808" s="1">
        <v>43922</v>
      </c>
      <c r="B2808" t="s">
        <v>39</v>
      </c>
      <c r="C2808" t="s">
        <v>11</v>
      </c>
      <c r="D2808" t="s">
        <v>8</v>
      </c>
      <c r="E2808" s="2">
        <v>133302</v>
      </c>
      <c r="F2808" t="str">
        <f>IFERROR(VLOOKUP(TRIM(tbActuals[[#This Row],[IT Department]]),
                                                  tbDepartments[], 2, FALSE),
                         "")</f>
        <v>Infrastructure</v>
      </c>
      <c r="G2808" t="str">
        <f>VLOOKUP(tbActuals[[#This Row],[IT Department]],
                           tbDepartments[], 3,FALSE)</f>
        <v>Max Gin</v>
      </c>
      <c r="H2808" s="2">
        <f>IF(tbActuals[[#This Row],[Actual]]&lt;500,
       0,
       IF(tbActuals[[#This Row],[Actual]]&lt; 1500,
             1500,
             tbActuals[[#This Row],[Actual]]))</f>
        <v>133302</v>
      </c>
      <c r="I2808" t="str">
        <f>VLOOKUP(tbActuals[[#This Row],[Country]],
                          tbRegions[], 2, FALSE)</f>
        <v>USA</v>
      </c>
    </row>
    <row r="2809" spans="1:9" x14ac:dyDescent="0.35">
      <c r="A2809" s="1">
        <v>43922</v>
      </c>
      <c r="B2809" t="s">
        <v>39</v>
      </c>
      <c r="C2809" t="s">
        <v>15</v>
      </c>
      <c r="D2809" t="s">
        <v>43</v>
      </c>
      <c r="E2809" s="2">
        <v>34</v>
      </c>
      <c r="F2809" t="str">
        <f>IFERROR(VLOOKUP(TRIM(tbActuals[[#This Row],[IT Department]]),
                                                  tbDepartments[], 2, FALSE),
                         "")</f>
        <v>Infrastructure</v>
      </c>
      <c r="G2809" t="str">
        <f>VLOOKUP(tbActuals[[#This Row],[IT Department]],
                           tbDepartments[], 3,FALSE)</f>
        <v>Max Gin</v>
      </c>
      <c r="H2809" s="2">
        <f>IF(tbActuals[[#This Row],[Actual]]&lt;500,
       0,
       IF(tbActuals[[#This Row],[Actual]]&lt; 1500,
             1500,
             tbActuals[[#This Row],[Actual]]))</f>
        <v>0</v>
      </c>
      <c r="I2809" t="str">
        <f>VLOOKUP(tbActuals[[#This Row],[Country]],
                          tbRegions[], 2, FALSE)</f>
        <v>Europe</v>
      </c>
    </row>
    <row r="2810" spans="1:9" x14ac:dyDescent="0.35">
      <c r="A2810" s="1">
        <v>43922</v>
      </c>
      <c r="B2810" t="s">
        <v>39</v>
      </c>
      <c r="C2810" t="s">
        <v>15</v>
      </c>
      <c r="D2810" t="s">
        <v>44</v>
      </c>
      <c r="E2810" s="2">
        <v>5</v>
      </c>
      <c r="F2810" t="str">
        <f>IFERROR(VLOOKUP(TRIM(tbActuals[[#This Row],[IT Department]]),
                                                  tbDepartments[], 2, FALSE),
                         "")</f>
        <v>Infrastructure</v>
      </c>
      <c r="G2810" t="str">
        <f>VLOOKUP(tbActuals[[#This Row],[IT Department]],
                           tbDepartments[], 3,FALSE)</f>
        <v>Max Gin</v>
      </c>
      <c r="H2810" s="2">
        <f>IF(tbActuals[[#This Row],[Actual]]&lt;500,
       0,
       IF(tbActuals[[#This Row],[Actual]]&lt; 1500,
             1500,
             tbActuals[[#This Row],[Actual]]))</f>
        <v>0</v>
      </c>
      <c r="I2810" t="str">
        <f>VLOOKUP(tbActuals[[#This Row],[Country]],
                          tbRegions[], 2, FALSE)</f>
        <v>Europe</v>
      </c>
    </row>
    <row r="2811" spans="1:9" x14ac:dyDescent="0.35">
      <c r="A2811" s="1">
        <v>43922</v>
      </c>
      <c r="B2811" t="s">
        <v>39</v>
      </c>
      <c r="C2811" t="s">
        <v>15</v>
      </c>
      <c r="D2811" t="s">
        <v>7</v>
      </c>
      <c r="E2811" s="2">
        <v>136</v>
      </c>
      <c r="F2811" t="str">
        <f>IFERROR(VLOOKUP(TRIM(tbActuals[[#This Row],[IT Department]]),
                                                  tbDepartments[], 2, FALSE),
                         "")</f>
        <v>Infrastructure</v>
      </c>
      <c r="G2811" t="str">
        <f>VLOOKUP(tbActuals[[#This Row],[IT Department]],
                           tbDepartments[], 3,FALSE)</f>
        <v>Max Gin</v>
      </c>
      <c r="H2811" s="2">
        <f>IF(tbActuals[[#This Row],[Actual]]&lt;500,
       0,
       IF(tbActuals[[#This Row],[Actual]]&lt; 1500,
             1500,
             tbActuals[[#This Row],[Actual]]))</f>
        <v>0</v>
      </c>
      <c r="I2811" t="str">
        <f>VLOOKUP(tbActuals[[#This Row],[Country]],
                          tbRegions[], 2, FALSE)</f>
        <v>Europe</v>
      </c>
    </row>
    <row r="2812" spans="1:9" x14ac:dyDescent="0.35">
      <c r="A2812" s="1">
        <v>43922</v>
      </c>
      <c r="B2812" t="s">
        <v>39</v>
      </c>
      <c r="C2812" t="s">
        <v>15</v>
      </c>
      <c r="D2812" t="s">
        <v>8</v>
      </c>
      <c r="E2812" s="2">
        <v>31</v>
      </c>
      <c r="F2812" t="str">
        <f>IFERROR(VLOOKUP(TRIM(tbActuals[[#This Row],[IT Department]]),
                                                  tbDepartments[], 2, FALSE),
                         "")</f>
        <v>Infrastructure</v>
      </c>
      <c r="G2812" t="str">
        <f>VLOOKUP(tbActuals[[#This Row],[IT Department]],
                           tbDepartments[], 3,FALSE)</f>
        <v>Max Gin</v>
      </c>
      <c r="H2812" s="2">
        <f>IF(tbActuals[[#This Row],[Actual]]&lt;500,
       0,
       IF(tbActuals[[#This Row],[Actual]]&lt; 1500,
             1500,
             tbActuals[[#This Row],[Actual]]))</f>
        <v>0</v>
      </c>
      <c r="I2812" t="str">
        <f>VLOOKUP(tbActuals[[#This Row],[Country]],
                          tbRegions[], 2, FALSE)</f>
        <v>USA</v>
      </c>
    </row>
    <row r="2813" spans="1:9" x14ac:dyDescent="0.35">
      <c r="A2813" s="1">
        <v>43922</v>
      </c>
      <c r="B2813" t="s">
        <v>39</v>
      </c>
      <c r="C2813" t="s">
        <v>46</v>
      </c>
      <c r="D2813" t="s">
        <v>7</v>
      </c>
      <c r="E2813" s="2">
        <v>8214</v>
      </c>
      <c r="F2813" t="str">
        <f>IFERROR(VLOOKUP(TRIM(tbActuals[[#This Row],[IT Department]]),
                                                  tbDepartments[], 2, FALSE),
                         "")</f>
        <v>Infrastructure</v>
      </c>
      <c r="G2813" t="str">
        <f>VLOOKUP(tbActuals[[#This Row],[IT Department]],
                           tbDepartments[], 3,FALSE)</f>
        <v>Max Gin</v>
      </c>
      <c r="H2813" s="2">
        <f>IF(tbActuals[[#This Row],[Actual]]&lt;500,
       0,
       IF(tbActuals[[#This Row],[Actual]]&lt; 1500,
             1500,
             tbActuals[[#This Row],[Actual]]))</f>
        <v>8214</v>
      </c>
      <c r="I2813" t="str">
        <f>VLOOKUP(tbActuals[[#This Row],[Country]],
                          tbRegions[], 2, FALSE)</f>
        <v>Europe</v>
      </c>
    </row>
    <row r="2814" spans="1:9" x14ac:dyDescent="0.35">
      <c r="A2814" s="1">
        <v>43922</v>
      </c>
      <c r="B2814" t="s">
        <v>39</v>
      </c>
      <c r="C2814" t="s">
        <v>38</v>
      </c>
      <c r="D2814" t="s">
        <v>43</v>
      </c>
      <c r="E2814" s="2">
        <v>32</v>
      </c>
      <c r="F2814" t="str">
        <f>IFERROR(VLOOKUP(TRIM(tbActuals[[#This Row],[IT Department]]),
                                                  tbDepartments[], 2, FALSE),
                         "")</f>
        <v>Infrastructure</v>
      </c>
      <c r="G2814" t="str">
        <f>VLOOKUP(tbActuals[[#This Row],[IT Department]],
                           tbDepartments[], 3,FALSE)</f>
        <v>Max Gin</v>
      </c>
      <c r="H2814" s="2">
        <f>IF(tbActuals[[#This Row],[Actual]]&lt;500,
       0,
       IF(tbActuals[[#This Row],[Actual]]&lt; 1500,
             1500,
             tbActuals[[#This Row],[Actual]]))</f>
        <v>0</v>
      </c>
      <c r="I2814" t="str">
        <f>VLOOKUP(tbActuals[[#This Row],[Country]],
                          tbRegions[], 2, FALSE)</f>
        <v>Europe</v>
      </c>
    </row>
    <row r="2815" spans="1:9" x14ac:dyDescent="0.35">
      <c r="A2815" s="1">
        <v>43922</v>
      </c>
      <c r="B2815" t="s">
        <v>39</v>
      </c>
      <c r="C2815" t="s">
        <v>17</v>
      </c>
      <c r="D2815" t="s">
        <v>43</v>
      </c>
      <c r="E2815" s="2">
        <v>37</v>
      </c>
      <c r="F2815" t="str">
        <f>IFERROR(VLOOKUP(TRIM(tbActuals[[#This Row],[IT Department]]),
                                                  tbDepartments[], 2, FALSE),
                         "")</f>
        <v>Infrastructure</v>
      </c>
      <c r="G2815" t="str">
        <f>VLOOKUP(tbActuals[[#This Row],[IT Department]],
                           tbDepartments[], 3,FALSE)</f>
        <v>Max Gin</v>
      </c>
      <c r="H2815" s="2">
        <f>IF(tbActuals[[#This Row],[Actual]]&lt;500,
       0,
       IF(tbActuals[[#This Row],[Actual]]&lt; 1500,
             1500,
             tbActuals[[#This Row],[Actual]]))</f>
        <v>0</v>
      </c>
      <c r="I2815" t="str">
        <f>VLOOKUP(tbActuals[[#This Row],[Country]],
                          tbRegions[], 2, FALSE)</f>
        <v>Europe</v>
      </c>
    </row>
    <row r="2816" spans="1:9" x14ac:dyDescent="0.35">
      <c r="A2816" s="1">
        <v>43922</v>
      </c>
      <c r="B2816" t="s">
        <v>39</v>
      </c>
      <c r="C2816" t="s">
        <v>18</v>
      </c>
      <c r="D2816" t="s">
        <v>8</v>
      </c>
      <c r="E2816" s="2">
        <v>25847</v>
      </c>
      <c r="F2816" t="str">
        <f>IFERROR(VLOOKUP(TRIM(tbActuals[[#This Row],[IT Department]]),
                                                  tbDepartments[], 2, FALSE),
                         "")</f>
        <v>Infrastructure</v>
      </c>
      <c r="G2816" t="str">
        <f>VLOOKUP(tbActuals[[#This Row],[IT Department]],
                           tbDepartments[], 3,FALSE)</f>
        <v>Max Gin</v>
      </c>
      <c r="H2816" s="2">
        <f>IF(tbActuals[[#This Row],[Actual]]&lt;500,
       0,
       IF(tbActuals[[#This Row],[Actual]]&lt; 1500,
             1500,
             tbActuals[[#This Row],[Actual]]))</f>
        <v>25847</v>
      </c>
      <c r="I2816" t="str">
        <f>VLOOKUP(tbActuals[[#This Row],[Country]],
                          tbRegions[], 2, FALSE)</f>
        <v>USA</v>
      </c>
    </row>
    <row r="2817" spans="1:9" x14ac:dyDescent="0.35">
      <c r="A2817" s="1">
        <v>43922</v>
      </c>
      <c r="B2817" t="s">
        <v>39</v>
      </c>
      <c r="C2817" t="s">
        <v>47</v>
      </c>
      <c r="D2817" t="s">
        <v>8</v>
      </c>
      <c r="E2817" s="2">
        <v>73798</v>
      </c>
      <c r="F2817" t="str">
        <f>IFERROR(VLOOKUP(TRIM(tbActuals[[#This Row],[IT Department]]),
                                                  tbDepartments[], 2, FALSE),
                         "")</f>
        <v>Infrastructure</v>
      </c>
      <c r="G2817" t="str">
        <f>VLOOKUP(tbActuals[[#This Row],[IT Department]],
                           tbDepartments[], 3,FALSE)</f>
        <v>Max Gin</v>
      </c>
      <c r="H2817" s="2">
        <f>IF(tbActuals[[#This Row],[Actual]]&lt;500,
       0,
       IF(tbActuals[[#This Row],[Actual]]&lt; 1500,
             1500,
             tbActuals[[#This Row],[Actual]]))</f>
        <v>73798</v>
      </c>
      <c r="I2817" t="str">
        <f>VLOOKUP(tbActuals[[#This Row],[Country]],
                          tbRegions[], 2, FALSE)</f>
        <v>USA</v>
      </c>
    </row>
    <row r="2818" spans="1:9" x14ac:dyDescent="0.35">
      <c r="A2818" s="1">
        <v>43922</v>
      </c>
      <c r="B2818" t="s">
        <v>39</v>
      </c>
      <c r="C2818" t="s">
        <v>19</v>
      </c>
      <c r="D2818" t="s">
        <v>8</v>
      </c>
      <c r="E2818" s="2">
        <v>426</v>
      </c>
      <c r="F2818" t="str">
        <f>IFERROR(VLOOKUP(TRIM(tbActuals[[#This Row],[IT Department]]),
                                                  tbDepartments[], 2, FALSE),
                         "")</f>
        <v>Infrastructure</v>
      </c>
      <c r="G2818" t="str">
        <f>VLOOKUP(tbActuals[[#This Row],[IT Department]],
                           tbDepartments[], 3,FALSE)</f>
        <v>Max Gin</v>
      </c>
      <c r="H2818" s="2">
        <f>IF(tbActuals[[#This Row],[Actual]]&lt;500,
       0,
       IF(tbActuals[[#This Row],[Actual]]&lt; 1500,
             1500,
             tbActuals[[#This Row],[Actual]]))</f>
        <v>0</v>
      </c>
      <c r="I2818" t="str">
        <f>VLOOKUP(tbActuals[[#This Row],[Country]],
                          tbRegions[], 2, FALSE)</f>
        <v>USA</v>
      </c>
    </row>
    <row r="2819" spans="1:9" x14ac:dyDescent="0.35">
      <c r="A2819" s="1">
        <v>43922</v>
      </c>
      <c r="B2819" t="s">
        <v>39</v>
      </c>
      <c r="C2819" t="s">
        <v>25</v>
      </c>
      <c r="D2819" t="s">
        <v>8</v>
      </c>
      <c r="E2819" s="2">
        <v>17338</v>
      </c>
      <c r="F2819" t="str">
        <f>IFERROR(VLOOKUP(TRIM(tbActuals[[#This Row],[IT Department]]),
                                                  tbDepartments[], 2, FALSE),
                         "")</f>
        <v>Infrastructure</v>
      </c>
      <c r="G2819" t="str">
        <f>VLOOKUP(tbActuals[[#This Row],[IT Department]],
                           tbDepartments[], 3,FALSE)</f>
        <v>Max Gin</v>
      </c>
      <c r="H2819" s="2">
        <f>IF(tbActuals[[#This Row],[Actual]]&lt;500,
       0,
       IF(tbActuals[[#This Row],[Actual]]&lt; 1500,
             1500,
             tbActuals[[#This Row],[Actual]]))</f>
        <v>17338</v>
      </c>
      <c r="I2819" t="str">
        <f>VLOOKUP(tbActuals[[#This Row],[Country]],
                          tbRegions[], 2, FALSE)</f>
        <v>USA</v>
      </c>
    </row>
    <row r="2820" spans="1:9" x14ac:dyDescent="0.35">
      <c r="A2820" s="1">
        <v>43922</v>
      </c>
      <c r="B2820" t="s">
        <v>39</v>
      </c>
      <c r="C2820" t="s">
        <v>20</v>
      </c>
      <c r="D2820" t="s">
        <v>43</v>
      </c>
      <c r="E2820" s="2">
        <v>11</v>
      </c>
      <c r="F2820" t="str">
        <f>IFERROR(VLOOKUP(TRIM(tbActuals[[#This Row],[IT Department]]),
                                                  tbDepartments[], 2, FALSE),
                         "")</f>
        <v>Infrastructure</v>
      </c>
      <c r="G2820" t="str">
        <f>VLOOKUP(tbActuals[[#This Row],[IT Department]],
                           tbDepartments[], 3,FALSE)</f>
        <v>Max Gin</v>
      </c>
      <c r="H2820" s="2">
        <f>IF(tbActuals[[#This Row],[Actual]]&lt;500,
       0,
       IF(tbActuals[[#This Row],[Actual]]&lt; 1500,
             1500,
             tbActuals[[#This Row],[Actual]]))</f>
        <v>0</v>
      </c>
      <c r="I2820" t="str">
        <f>VLOOKUP(tbActuals[[#This Row],[Country]],
                          tbRegions[], 2, FALSE)</f>
        <v>Europe</v>
      </c>
    </row>
    <row r="2821" spans="1:9" x14ac:dyDescent="0.35">
      <c r="A2821" s="1">
        <v>43922</v>
      </c>
      <c r="B2821" t="s">
        <v>39</v>
      </c>
      <c r="C2821" t="s">
        <v>20</v>
      </c>
      <c r="D2821" t="s">
        <v>7</v>
      </c>
      <c r="E2821" s="2">
        <v>50</v>
      </c>
      <c r="F2821" t="str">
        <f>IFERROR(VLOOKUP(TRIM(tbActuals[[#This Row],[IT Department]]),
                                                  tbDepartments[], 2, FALSE),
                         "")</f>
        <v>Infrastructure</v>
      </c>
      <c r="G2821" t="str">
        <f>VLOOKUP(tbActuals[[#This Row],[IT Department]],
                           tbDepartments[], 3,FALSE)</f>
        <v>Max Gin</v>
      </c>
      <c r="H2821" s="2">
        <f>IF(tbActuals[[#This Row],[Actual]]&lt;500,
       0,
       IF(tbActuals[[#This Row],[Actual]]&lt; 1500,
             1500,
             tbActuals[[#This Row],[Actual]]))</f>
        <v>0</v>
      </c>
      <c r="I2821" t="str">
        <f>VLOOKUP(tbActuals[[#This Row],[Country]],
                          tbRegions[], 2, FALSE)</f>
        <v>Europe</v>
      </c>
    </row>
    <row r="2822" spans="1:9" x14ac:dyDescent="0.35">
      <c r="A2822" s="1">
        <v>43922</v>
      </c>
      <c r="B2822" t="s">
        <v>39</v>
      </c>
      <c r="C2822" t="s">
        <v>20</v>
      </c>
      <c r="D2822" t="s">
        <v>8</v>
      </c>
      <c r="E2822" s="2">
        <v>2039</v>
      </c>
      <c r="F2822" t="str">
        <f>IFERROR(VLOOKUP(TRIM(tbActuals[[#This Row],[IT Department]]),
                                                  tbDepartments[], 2, FALSE),
                         "")</f>
        <v>Infrastructure</v>
      </c>
      <c r="G2822" t="str">
        <f>VLOOKUP(tbActuals[[#This Row],[IT Department]],
                           tbDepartments[], 3,FALSE)</f>
        <v>Max Gin</v>
      </c>
      <c r="H2822" s="2">
        <f>IF(tbActuals[[#This Row],[Actual]]&lt;500,
       0,
       IF(tbActuals[[#This Row],[Actual]]&lt; 1500,
             1500,
             tbActuals[[#This Row],[Actual]]))</f>
        <v>2039</v>
      </c>
      <c r="I2822" t="str">
        <f>VLOOKUP(tbActuals[[#This Row],[Country]],
                          tbRegions[], 2, FALSE)</f>
        <v>USA</v>
      </c>
    </row>
    <row r="2823" spans="1:9" x14ac:dyDescent="0.35">
      <c r="A2823" s="1">
        <v>43922</v>
      </c>
      <c r="B2823" t="s">
        <v>39</v>
      </c>
      <c r="C2823" t="s">
        <v>26</v>
      </c>
      <c r="D2823" t="s">
        <v>8</v>
      </c>
      <c r="E2823" s="2">
        <v>1437</v>
      </c>
      <c r="F2823" t="str">
        <f>IFERROR(VLOOKUP(TRIM(tbActuals[[#This Row],[IT Department]]),
                                                  tbDepartments[], 2, FALSE),
                         "")</f>
        <v>Infrastructure</v>
      </c>
      <c r="G2823" t="str">
        <f>VLOOKUP(tbActuals[[#This Row],[IT Department]],
                           tbDepartments[], 3,FALSE)</f>
        <v>Max Gin</v>
      </c>
      <c r="H2823" s="2">
        <f>IF(tbActuals[[#This Row],[Actual]]&lt;500,
       0,
       IF(tbActuals[[#This Row],[Actual]]&lt; 1500,
             1500,
             tbActuals[[#This Row],[Actual]]))</f>
        <v>1500</v>
      </c>
      <c r="I2823" t="str">
        <f>VLOOKUP(tbActuals[[#This Row],[Country]],
                          tbRegions[], 2, FALSE)</f>
        <v>USA</v>
      </c>
    </row>
    <row r="2824" spans="1:9" x14ac:dyDescent="0.35">
      <c r="A2824" s="1">
        <v>43922</v>
      </c>
      <c r="B2824" t="s">
        <v>39</v>
      </c>
      <c r="C2824" t="s">
        <v>21</v>
      </c>
      <c r="D2824" t="s">
        <v>42</v>
      </c>
      <c r="E2824" s="2">
        <v>379</v>
      </c>
      <c r="F2824" t="str">
        <f>IFERROR(VLOOKUP(TRIM(tbActuals[[#This Row],[IT Department]]),
                                                  tbDepartments[], 2, FALSE),
                         "")</f>
        <v>Infrastructure</v>
      </c>
      <c r="G2824" t="str">
        <f>VLOOKUP(tbActuals[[#This Row],[IT Department]],
                           tbDepartments[], 3,FALSE)</f>
        <v>Max Gin</v>
      </c>
      <c r="H2824" s="2">
        <f>IF(tbActuals[[#This Row],[Actual]]&lt;500,
       0,
       IF(tbActuals[[#This Row],[Actual]]&lt; 1500,
             1500,
             tbActuals[[#This Row],[Actual]]))</f>
        <v>0</v>
      </c>
      <c r="I2824" t="str">
        <f>VLOOKUP(tbActuals[[#This Row],[Country]],
                          tbRegions[], 2, FALSE)</f>
        <v>Europe</v>
      </c>
    </row>
    <row r="2825" spans="1:9" x14ac:dyDescent="0.35">
      <c r="A2825" s="1">
        <v>43922</v>
      </c>
      <c r="B2825" t="s">
        <v>39</v>
      </c>
      <c r="C2825" t="s">
        <v>21</v>
      </c>
      <c r="D2825" t="s">
        <v>44</v>
      </c>
      <c r="E2825" s="2">
        <v>-19</v>
      </c>
      <c r="F2825" t="str">
        <f>IFERROR(VLOOKUP(TRIM(tbActuals[[#This Row],[IT Department]]),
                                                  tbDepartments[], 2, FALSE),
                         "")</f>
        <v>Infrastructure</v>
      </c>
      <c r="G2825" t="str">
        <f>VLOOKUP(tbActuals[[#This Row],[IT Department]],
                           tbDepartments[], 3,FALSE)</f>
        <v>Max Gin</v>
      </c>
      <c r="H2825" s="2">
        <f>IF(tbActuals[[#This Row],[Actual]]&lt;500,
       0,
       IF(tbActuals[[#This Row],[Actual]]&lt; 1500,
             1500,
             tbActuals[[#This Row],[Actual]]))</f>
        <v>0</v>
      </c>
      <c r="I2825" t="str">
        <f>VLOOKUP(tbActuals[[#This Row],[Country]],
                          tbRegions[], 2, FALSE)</f>
        <v>Europe</v>
      </c>
    </row>
    <row r="2826" spans="1:9" x14ac:dyDescent="0.35">
      <c r="A2826" s="1">
        <v>43922</v>
      </c>
      <c r="B2826" t="s">
        <v>39</v>
      </c>
      <c r="C2826" t="s">
        <v>21</v>
      </c>
      <c r="D2826" t="s">
        <v>7</v>
      </c>
      <c r="E2826" s="2">
        <v>649</v>
      </c>
      <c r="F2826" t="str">
        <f>IFERROR(VLOOKUP(TRIM(tbActuals[[#This Row],[IT Department]]),
                                                  tbDepartments[], 2, FALSE),
                         "")</f>
        <v>Infrastructure</v>
      </c>
      <c r="G2826" t="str">
        <f>VLOOKUP(tbActuals[[#This Row],[IT Department]],
                           tbDepartments[], 3,FALSE)</f>
        <v>Max Gin</v>
      </c>
      <c r="H2826" s="2">
        <f>IF(tbActuals[[#This Row],[Actual]]&lt;500,
       0,
       IF(tbActuals[[#This Row],[Actual]]&lt; 1500,
             1500,
             tbActuals[[#This Row],[Actual]]))</f>
        <v>1500</v>
      </c>
      <c r="I2826" t="str">
        <f>VLOOKUP(tbActuals[[#This Row],[Country]],
                          tbRegions[], 2, FALSE)</f>
        <v>Europe</v>
      </c>
    </row>
    <row r="2827" spans="1:9" x14ac:dyDescent="0.35">
      <c r="A2827" s="1">
        <v>43922</v>
      </c>
      <c r="B2827" t="s">
        <v>39</v>
      </c>
      <c r="C2827" t="s">
        <v>21</v>
      </c>
      <c r="D2827" t="s">
        <v>8</v>
      </c>
      <c r="E2827" s="2">
        <v>200</v>
      </c>
      <c r="F2827" t="str">
        <f>IFERROR(VLOOKUP(TRIM(tbActuals[[#This Row],[IT Department]]),
                                                  tbDepartments[], 2, FALSE),
                         "")</f>
        <v>Infrastructure</v>
      </c>
      <c r="G2827" t="str">
        <f>VLOOKUP(tbActuals[[#This Row],[IT Department]],
                           tbDepartments[], 3,FALSE)</f>
        <v>Max Gin</v>
      </c>
      <c r="H2827" s="2">
        <f>IF(tbActuals[[#This Row],[Actual]]&lt;500,
       0,
       IF(tbActuals[[#This Row],[Actual]]&lt; 1500,
             1500,
             tbActuals[[#This Row],[Actual]]))</f>
        <v>0</v>
      </c>
      <c r="I2827" t="str">
        <f>VLOOKUP(tbActuals[[#This Row],[Country]],
                          tbRegions[], 2, FALSE)</f>
        <v>USA</v>
      </c>
    </row>
    <row r="2828" spans="1:9" x14ac:dyDescent="0.35">
      <c r="A2828" s="1">
        <v>43922</v>
      </c>
      <c r="B2828" t="s">
        <v>39</v>
      </c>
      <c r="C2828" t="s">
        <v>22</v>
      </c>
      <c r="D2828" t="s">
        <v>44</v>
      </c>
      <c r="E2828" s="2">
        <v>323</v>
      </c>
      <c r="F2828" t="str">
        <f>IFERROR(VLOOKUP(TRIM(tbActuals[[#This Row],[IT Department]]),
                                                  tbDepartments[], 2, FALSE),
                         "")</f>
        <v>Infrastructure</v>
      </c>
      <c r="G2828" t="str">
        <f>VLOOKUP(tbActuals[[#This Row],[IT Department]],
                           tbDepartments[], 3,FALSE)</f>
        <v>Max Gin</v>
      </c>
      <c r="H2828" s="2">
        <f>IF(tbActuals[[#This Row],[Actual]]&lt;500,
       0,
       IF(tbActuals[[#This Row],[Actual]]&lt; 1500,
             1500,
             tbActuals[[#This Row],[Actual]]))</f>
        <v>0</v>
      </c>
      <c r="I2828" t="str">
        <f>VLOOKUP(tbActuals[[#This Row],[Country]],
                          tbRegions[], 2, FALSE)</f>
        <v>Europe</v>
      </c>
    </row>
    <row r="2829" spans="1:9" x14ac:dyDescent="0.35">
      <c r="A2829" s="1">
        <v>43922</v>
      </c>
      <c r="B2829" t="s">
        <v>48</v>
      </c>
      <c r="C2829" t="s">
        <v>24</v>
      </c>
      <c r="D2829" t="s">
        <v>42</v>
      </c>
      <c r="E2829" s="2">
        <v>4488</v>
      </c>
      <c r="F2829" t="str">
        <f>IFERROR(VLOOKUP(TRIM(tbActuals[[#This Row],[IT Department]]),
                                                  tbDepartments[], 2, FALSE),
                         "")</f>
        <v>Enablement</v>
      </c>
      <c r="G2829" t="str">
        <f>VLOOKUP(tbActuals[[#This Row],[IT Department]],
                           tbDepartments[], 3,FALSE)</f>
        <v>Marcia Carr</v>
      </c>
      <c r="H2829" s="2">
        <f>IF(tbActuals[[#This Row],[Actual]]&lt;500,
       0,
       IF(tbActuals[[#This Row],[Actual]]&lt; 1500,
             1500,
             tbActuals[[#This Row],[Actual]]))</f>
        <v>4488</v>
      </c>
      <c r="I2829" t="str">
        <f>VLOOKUP(tbActuals[[#This Row],[Country]],
                          tbRegions[], 2, FALSE)</f>
        <v>Europe</v>
      </c>
    </row>
    <row r="2830" spans="1:9" x14ac:dyDescent="0.35">
      <c r="A2830" s="1">
        <v>43922</v>
      </c>
      <c r="B2830" t="s">
        <v>48</v>
      </c>
      <c r="C2830" t="s">
        <v>6</v>
      </c>
      <c r="D2830" t="s">
        <v>42</v>
      </c>
      <c r="E2830" s="2">
        <v>16</v>
      </c>
      <c r="F2830" t="str">
        <f>IFERROR(VLOOKUP(TRIM(tbActuals[[#This Row],[IT Department]]),
                                                  tbDepartments[], 2, FALSE),
                         "")</f>
        <v>Enablement</v>
      </c>
      <c r="G2830" t="str">
        <f>VLOOKUP(tbActuals[[#This Row],[IT Department]],
                           tbDepartments[], 3,FALSE)</f>
        <v>Marcia Carr</v>
      </c>
      <c r="H2830" s="2">
        <f>IF(tbActuals[[#This Row],[Actual]]&lt;500,
       0,
       IF(tbActuals[[#This Row],[Actual]]&lt; 1500,
             1500,
             tbActuals[[#This Row],[Actual]]))</f>
        <v>0</v>
      </c>
      <c r="I2830" t="str">
        <f>VLOOKUP(tbActuals[[#This Row],[Country]],
                          tbRegions[], 2, FALSE)</f>
        <v>Europe</v>
      </c>
    </row>
    <row r="2831" spans="1:9" x14ac:dyDescent="0.35">
      <c r="A2831" s="1">
        <v>43922</v>
      </c>
      <c r="B2831" t="s">
        <v>48</v>
      </c>
      <c r="C2831" t="s">
        <v>36</v>
      </c>
      <c r="D2831" t="s">
        <v>42</v>
      </c>
      <c r="E2831" s="2">
        <v>213</v>
      </c>
      <c r="F2831" t="str">
        <f>IFERROR(VLOOKUP(TRIM(tbActuals[[#This Row],[IT Department]]),
                                                  tbDepartments[], 2, FALSE),
                         "")</f>
        <v>Enablement</v>
      </c>
      <c r="G2831" t="str">
        <f>VLOOKUP(tbActuals[[#This Row],[IT Department]],
                           tbDepartments[], 3,FALSE)</f>
        <v>Marcia Carr</v>
      </c>
      <c r="H2831" s="2">
        <f>IF(tbActuals[[#This Row],[Actual]]&lt;500,
       0,
       IF(tbActuals[[#This Row],[Actual]]&lt; 1500,
             1500,
             tbActuals[[#This Row],[Actual]]))</f>
        <v>0</v>
      </c>
      <c r="I2831" t="str">
        <f>VLOOKUP(tbActuals[[#This Row],[Country]],
                          tbRegions[], 2, FALSE)</f>
        <v>Europe</v>
      </c>
    </row>
    <row r="2832" spans="1:9" x14ac:dyDescent="0.35">
      <c r="A2832" s="1">
        <v>43922</v>
      </c>
      <c r="B2832" t="s">
        <v>48</v>
      </c>
      <c r="C2832" t="s">
        <v>11</v>
      </c>
      <c r="D2832" t="s">
        <v>42</v>
      </c>
      <c r="E2832" s="2">
        <v>2870</v>
      </c>
      <c r="F2832" t="str">
        <f>IFERROR(VLOOKUP(TRIM(tbActuals[[#This Row],[IT Department]]),
                                                  tbDepartments[], 2, FALSE),
                         "")</f>
        <v>Enablement</v>
      </c>
      <c r="G2832" t="str">
        <f>VLOOKUP(tbActuals[[#This Row],[IT Department]],
                           tbDepartments[], 3,FALSE)</f>
        <v>Marcia Carr</v>
      </c>
      <c r="H2832" s="2">
        <f>IF(tbActuals[[#This Row],[Actual]]&lt;500,
       0,
       IF(tbActuals[[#This Row],[Actual]]&lt; 1500,
             1500,
             tbActuals[[#This Row],[Actual]]))</f>
        <v>2870</v>
      </c>
      <c r="I2832" t="str">
        <f>VLOOKUP(tbActuals[[#This Row],[Country]],
                          tbRegions[], 2, FALSE)</f>
        <v>Europe</v>
      </c>
    </row>
    <row r="2833" spans="1:9" x14ac:dyDescent="0.35">
      <c r="A2833" s="1">
        <v>43922</v>
      </c>
      <c r="B2833" t="s">
        <v>48</v>
      </c>
      <c r="C2833" t="s">
        <v>11</v>
      </c>
      <c r="D2833" t="s">
        <v>45</v>
      </c>
      <c r="E2833" s="2">
        <v>3038</v>
      </c>
      <c r="F2833" t="str">
        <f>IFERROR(VLOOKUP(TRIM(tbActuals[[#This Row],[IT Department]]),
                                                  tbDepartments[], 2, FALSE),
                         "")</f>
        <v>Enablement</v>
      </c>
      <c r="G2833" t="str">
        <f>VLOOKUP(tbActuals[[#This Row],[IT Department]],
                           tbDepartments[], 3,FALSE)</f>
        <v>Marcia Carr</v>
      </c>
      <c r="H2833" s="2">
        <f>IF(tbActuals[[#This Row],[Actual]]&lt;500,
       0,
       IF(tbActuals[[#This Row],[Actual]]&lt; 1500,
             1500,
             tbActuals[[#This Row],[Actual]]))</f>
        <v>3038</v>
      </c>
      <c r="I2833" t="str">
        <f>VLOOKUP(tbActuals[[#This Row],[Country]],
                          tbRegions[], 2, FALSE)</f>
        <v>Europe</v>
      </c>
    </row>
    <row r="2834" spans="1:9" x14ac:dyDescent="0.35">
      <c r="A2834" s="1">
        <v>43922</v>
      </c>
      <c r="B2834" t="s">
        <v>48</v>
      </c>
      <c r="C2834" t="s">
        <v>15</v>
      </c>
      <c r="D2834" t="s">
        <v>42</v>
      </c>
      <c r="E2834" s="2">
        <v>59823</v>
      </c>
      <c r="F2834" t="str">
        <f>IFERROR(VLOOKUP(TRIM(tbActuals[[#This Row],[IT Department]]),
                                                  tbDepartments[], 2, FALSE),
                         "")</f>
        <v>Enablement</v>
      </c>
      <c r="G2834" t="str">
        <f>VLOOKUP(tbActuals[[#This Row],[IT Department]],
                           tbDepartments[], 3,FALSE)</f>
        <v>Marcia Carr</v>
      </c>
      <c r="H2834" s="2">
        <f>IF(tbActuals[[#This Row],[Actual]]&lt;500,
       0,
       IF(tbActuals[[#This Row],[Actual]]&lt; 1500,
             1500,
             tbActuals[[#This Row],[Actual]]))</f>
        <v>59823</v>
      </c>
      <c r="I2834" t="str">
        <f>VLOOKUP(tbActuals[[#This Row],[Country]],
                          tbRegions[], 2, FALSE)</f>
        <v>Europe</v>
      </c>
    </row>
    <row r="2835" spans="1:9" x14ac:dyDescent="0.35">
      <c r="A2835" s="1">
        <v>43922</v>
      </c>
      <c r="B2835" t="s">
        <v>48</v>
      </c>
      <c r="C2835" t="s">
        <v>15</v>
      </c>
      <c r="D2835" t="s">
        <v>45</v>
      </c>
      <c r="E2835" s="2">
        <v>108</v>
      </c>
      <c r="F2835" t="str">
        <f>IFERROR(VLOOKUP(TRIM(tbActuals[[#This Row],[IT Department]]),
                                                  tbDepartments[], 2, FALSE),
                         "")</f>
        <v>Enablement</v>
      </c>
      <c r="G2835" t="str">
        <f>VLOOKUP(tbActuals[[#This Row],[IT Department]],
                           tbDepartments[], 3,FALSE)</f>
        <v>Marcia Carr</v>
      </c>
      <c r="H2835" s="2">
        <f>IF(tbActuals[[#This Row],[Actual]]&lt;500,
       0,
       IF(tbActuals[[#This Row],[Actual]]&lt; 1500,
             1500,
             tbActuals[[#This Row],[Actual]]))</f>
        <v>0</v>
      </c>
      <c r="I2835" t="str">
        <f>VLOOKUP(tbActuals[[#This Row],[Country]],
                          tbRegions[], 2, FALSE)</f>
        <v>Europe</v>
      </c>
    </row>
    <row r="2836" spans="1:9" x14ac:dyDescent="0.35">
      <c r="A2836" s="1">
        <v>43922</v>
      </c>
      <c r="B2836" t="s">
        <v>48</v>
      </c>
      <c r="C2836" t="s">
        <v>19</v>
      </c>
      <c r="D2836" t="s">
        <v>42</v>
      </c>
      <c r="E2836" s="2">
        <v>61</v>
      </c>
      <c r="F2836" t="str">
        <f>IFERROR(VLOOKUP(TRIM(tbActuals[[#This Row],[IT Department]]),
                                                  tbDepartments[], 2, FALSE),
                         "")</f>
        <v>Enablement</v>
      </c>
      <c r="G2836" t="str">
        <f>VLOOKUP(tbActuals[[#This Row],[IT Department]],
                           tbDepartments[], 3,FALSE)</f>
        <v>Marcia Carr</v>
      </c>
      <c r="H2836" s="2">
        <f>IF(tbActuals[[#This Row],[Actual]]&lt;500,
       0,
       IF(tbActuals[[#This Row],[Actual]]&lt; 1500,
             1500,
             tbActuals[[#This Row],[Actual]]))</f>
        <v>0</v>
      </c>
      <c r="I2836" t="str">
        <f>VLOOKUP(tbActuals[[#This Row],[Country]],
                          tbRegions[], 2, FALSE)</f>
        <v>Europe</v>
      </c>
    </row>
    <row r="2837" spans="1:9" x14ac:dyDescent="0.35">
      <c r="A2837" s="1">
        <v>43922</v>
      </c>
      <c r="B2837" t="s">
        <v>48</v>
      </c>
      <c r="C2837" t="s">
        <v>20</v>
      </c>
      <c r="D2837" t="s">
        <v>42</v>
      </c>
      <c r="E2837" s="2">
        <v>-22669</v>
      </c>
      <c r="F2837" t="str">
        <f>IFERROR(VLOOKUP(TRIM(tbActuals[[#This Row],[IT Department]]),
                                                  tbDepartments[], 2, FALSE),
                         "")</f>
        <v>Enablement</v>
      </c>
      <c r="G2837" t="str">
        <f>VLOOKUP(tbActuals[[#This Row],[IT Department]],
                           tbDepartments[], 3,FALSE)</f>
        <v>Marcia Carr</v>
      </c>
      <c r="H2837" s="2">
        <f>IF(tbActuals[[#This Row],[Actual]]&lt;500,
       0,
       IF(tbActuals[[#This Row],[Actual]]&lt; 1500,
             1500,
             tbActuals[[#This Row],[Actual]]))</f>
        <v>0</v>
      </c>
      <c r="I2837" t="str">
        <f>VLOOKUP(tbActuals[[#This Row],[Country]],
                          tbRegions[], 2, FALSE)</f>
        <v>Europe</v>
      </c>
    </row>
    <row r="2838" spans="1:9" x14ac:dyDescent="0.35">
      <c r="A2838" s="1">
        <v>43922</v>
      </c>
      <c r="B2838" t="s">
        <v>48</v>
      </c>
      <c r="C2838" t="s">
        <v>21</v>
      </c>
      <c r="D2838" t="s">
        <v>45</v>
      </c>
      <c r="E2838" s="2">
        <v>217</v>
      </c>
      <c r="F2838" t="str">
        <f>IFERROR(VLOOKUP(TRIM(tbActuals[[#This Row],[IT Department]]),
                                                  tbDepartments[], 2, FALSE),
                         "")</f>
        <v>Enablement</v>
      </c>
      <c r="G2838" t="str">
        <f>VLOOKUP(tbActuals[[#This Row],[IT Department]],
                           tbDepartments[], 3,FALSE)</f>
        <v>Marcia Carr</v>
      </c>
      <c r="H2838" s="2">
        <f>IF(tbActuals[[#This Row],[Actual]]&lt;500,
       0,
       IF(tbActuals[[#This Row],[Actual]]&lt; 1500,
             1500,
             tbActuals[[#This Row],[Actual]]))</f>
        <v>0</v>
      </c>
      <c r="I2838" t="str">
        <f>VLOOKUP(tbActuals[[#This Row],[Country]],
                          tbRegions[], 2, FALSE)</f>
        <v>Europe</v>
      </c>
    </row>
    <row r="2839" spans="1:9" x14ac:dyDescent="0.35">
      <c r="A2839" s="1">
        <v>43922</v>
      </c>
      <c r="B2839" t="s">
        <v>49</v>
      </c>
      <c r="C2839" t="s">
        <v>28</v>
      </c>
      <c r="D2839" t="s">
        <v>8</v>
      </c>
      <c r="E2839" s="2">
        <v>555</v>
      </c>
      <c r="F2839" t="str">
        <f>IFERROR(VLOOKUP(TRIM(tbActuals[[#This Row],[IT Department]]),
                                                  tbDepartments[], 2, FALSE),
                         "")</f>
        <v>BU Support</v>
      </c>
      <c r="G2839" t="str">
        <f>VLOOKUP(tbActuals[[#This Row],[IT Department]],
                           tbDepartments[], 3,FALSE)</f>
        <v>Sam Danks</v>
      </c>
      <c r="H2839" s="2">
        <f>IF(tbActuals[[#This Row],[Actual]]&lt;500,
       0,
       IF(tbActuals[[#This Row],[Actual]]&lt; 1500,
             1500,
             tbActuals[[#This Row],[Actual]]))</f>
        <v>1500</v>
      </c>
      <c r="I2839" t="str">
        <f>VLOOKUP(tbActuals[[#This Row],[Country]],
                          tbRegions[], 2, FALSE)</f>
        <v>USA</v>
      </c>
    </row>
    <row r="2840" spans="1:9" x14ac:dyDescent="0.35">
      <c r="A2840" s="1">
        <v>43922</v>
      </c>
      <c r="B2840" t="s">
        <v>49</v>
      </c>
      <c r="C2840" t="s">
        <v>6</v>
      </c>
      <c r="D2840" t="s">
        <v>42</v>
      </c>
      <c r="E2840" s="2">
        <v>5899</v>
      </c>
      <c r="F2840" t="str">
        <f>IFERROR(VLOOKUP(TRIM(tbActuals[[#This Row],[IT Department]]),
                                                  tbDepartments[], 2, FALSE),
                         "")</f>
        <v>BU Support</v>
      </c>
      <c r="G2840" t="str">
        <f>VLOOKUP(tbActuals[[#This Row],[IT Department]],
                           tbDepartments[], 3,FALSE)</f>
        <v>Sam Danks</v>
      </c>
      <c r="H2840" s="2">
        <f>IF(tbActuals[[#This Row],[Actual]]&lt;500,
       0,
       IF(tbActuals[[#This Row],[Actual]]&lt; 1500,
             1500,
             tbActuals[[#This Row],[Actual]]))</f>
        <v>5899</v>
      </c>
      <c r="I2840" t="str">
        <f>VLOOKUP(tbActuals[[#This Row],[Country]],
                          tbRegions[], 2, FALSE)</f>
        <v>Europe</v>
      </c>
    </row>
    <row r="2841" spans="1:9" x14ac:dyDescent="0.35">
      <c r="A2841" s="1">
        <v>43922</v>
      </c>
      <c r="B2841" t="s">
        <v>49</v>
      </c>
      <c r="C2841" t="s">
        <v>6</v>
      </c>
      <c r="D2841" t="s">
        <v>7</v>
      </c>
      <c r="E2841" s="2">
        <v>718</v>
      </c>
      <c r="F2841" t="str">
        <f>IFERROR(VLOOKUP(TRIM(tbActuals[[#This Row],[IT Department]]),
                                                  tbDepartments[], 2, FALSE),
                         "")</f>
        <v>BU Support</v>
      </c>
      <c r="G2841" t="str">
        <f>VLOOKUP(tbActuals[[#This Row],[IT Department]],
                           tbDepartments[], 3,FALSE)</f>
        <v>Sam Danks</v>
      </c>
      <c r="H2841" s="2">
        <f>IF(tbActuals[[#This Row],[Actual]]&lt;500,
       0,
       IF(tbActuals[[#This Row],[Actual]]&lt; 1500,
             1500,
             tbActuals[[#This Row],[Actual]]))</f>
        <v>1500</v>
      </c>
      <c r="I2841" t="str">
        <f>VLOOKUP(tbActuals[[#This Row],[Country]],
                          tbRegions[], 2, FALSE)</f>
        <v>Europe</v>
      </c>
    </row>
    <row r="2842" spans="1:9" x14ac:dyDescent="0.35">
      <c r="A2842" s="1">
        <v>43922</v>
      </c>
      <c r="B2842" t="s">
        <v>49</v>
      </c>
      <c r="C2842" t="s">
        <v>6</v>
      </c>
      <c r="D2842" t="s">
        <v>8</v>
      </c>
      <c r="E2842" s="2">
        <v>110199</v>
      </c>
      <c r="F2842" t="str">
        <f>IFERROR(VLOOKUP(TRIM(tbActuals[[#This Row],[IT Department]]),
                                                  tbDepartments[], 2, FALSE),
                         "")</f>
        <v>BU Support</v>
      </c>
      <c r="G2842" t="str">
        <f>VLOOKUP(tbActuals[[#This Row],[IT Department]],
                           tbDepartments[], 3,FALSE)</f>
        <v>Sam Danks</v>
      </c>
      <c r="H2842" s="2">
        <f>IF(tbActuals[[#This Row],[Actual]]&lt;500,
       0,
       IF(tbActuals[[#This Row],[Actual]]&lt; 1500,
             1500,
             tbActuals[[#This Row],[Actual]]))</f>
        <v>110199</v>
      </c>
      <c r="I2842" t="str">
        <f>VLOOKUP(tbActuals[[#This Row],[Country]],
                          tbRegions[], 2, FALSE)</f>
        <v>USA</v>
      </c>
    </row>
    <row r="2843" spans="1:9" x14ac:dyDescent="0.35">
      <c r="A2843" s="1">
        <v>43922</v>
      </c>
      <c r="B2843" t="s">
        <v>49</v>
      </c>
      <c r="C2843" t="s">
        <v>36</v>
      </c>
      <c r="D2843" t="s">
        <v>8</v>
      </c>
      <c r="E2843" s="2">
        <v>98</v>
      </c>
      <c r="F2843" t="str">
        <f>IFERROR(VLOOKUP(TRIM(tbActuals[[#This Row],[IT Department]]),
                                                  tbDepartments[], 2, FALSE),
                         "")</f>
        <v>BU Support</v>
      </c>
      <c r="G2843" t="str">
        <f>VLOOKUP(tbActuals[[#This Row],[IT Department]],
                           tbDepartments[], 3,FALSE)</f>
        <v>Sam Danks</v>
      </c>
      <c r="H2843" s="2">
        <f>IF(tbActuals[[#This Row],[Actual]]&lt;500,
       0,
       IF(tbActuals[[#This Row],[Actual]]&lt; 1500,
             1500,
             tbActuals[[#This Row],[Actual]]))</f>
        <v>0</v>
      </c>
      <c r="I2843" t="str">
        <f>VLOOKUP(tbActuals[[#This Row],[Country]],
                          tbRegions[], 2, FALSE)</f>
        <v>USA</v>
      </c>
    </row>
    <row r="2844" spans="1:9" x14ac:dyDescent="0.35">
      <c r="A2844" s="1">
        <v>43922</v>
      </c>
      <c r="B2844" t="s">
        <v>49</v>
      </c>
      <c r="C2844" t="s">
        <v>10</v>
      </c>
      <c r="D2844" t="s">
        <v>7</v>
      </c>
      <c r="E2844" s="2">
        <v>404</v>
      </c>
      <c r="F2844" t="str">
        <f>IFERROR(VLOOKUP(TRIM(tbActuals[[#This Row],[IT Department]]),
                                                  tbDepartments[], 2, FALSE),
                         "")</f>
        <v>BU Support</v>
      </c>
      <c r="G2844" t="str">
        <f>VLOOKUP(tbActuals[[#This Row],[IT Department]],
                           tbDepartments[], 3,FALSE)</f>
        <v>Sam Danks</v>
      </c>
      <c r="H2844" s="2">
        <f>IF(tbActuals[[#This Row],[Actual]]&lt;500,
       0,
       IF(tbActuals[[#This Row],[Actual]]&lt; 1500,
             1500,
             tbActuals[[#This Row],[Actual]]))</f>
        <v>0</v>
      </c>
      <c r="I2844" t="str">
        <f>VLOOKUP(tbActuals[[#This Row],[Country]],
                          tbRegions[], 2, FALSE)</f>
        <v>Europe</v>
      </c>
    </row>
    <row r="2845" spans="1:9" x14ac:dyDescent="0.35">
      <c r="A2845" s="1">
        <v>43922</v>
      </c>
      <c r="B2845" t="s">
        <v>49</v>
      </c>
      <c r="C2845" t="s">
        <v>11</v>
      </c>
      <c r="D2845" t="s">
        <v>51</v>
      </c>
      <c r="E2845" s="2">
        <v>5293</v>
      </c>
      <c r="F2845" t="str">
        <f>IFERROR(VLOOKUP(TRIM(tbActuals[[#This Row],[IT Department]]),
                                                  tbDepartments[], 2, FALSE),
                         "")</f>
        <v>BU Support</v>
      </c>
      <c r="G2845" t="str">
        <f>VLOOKUP(tbActuals[[#This Row],[IT Department]],
                           tbDepartments[], 3,FALSE)</f>
        <v>Sam Danks</v>
      </c>
      <c r="H2845" s="2">
        <f>IF(tbActuals[[#This Row],[Actual]]&lt;500,
       0,
       IF(tbActuals[[#This Row],[Actual]]&lt; 1500,
             1500,
             tbActuals[[#This Row],[Actual]]))</f>
        <v>5293</v>
      </c>
      <c r="I2845" t="str">
        <f>VLOOKUP(tbActuals[[#This Row],[Country]],
                          tbRegions[], 2, FALSE)</f>
        <v>Europe</v>
      </c>
    </row>
    <row r="2846" spans="1:9" x14ac:dyDescent="0.35">
      <c r="A2846" s="1">
        <v>43922</v>
      </c>
      <c r="B2846" t="s">
        <v>49</v>
      </c>
      <c r="C2846" t="s">
        <v>11</v>
      </c>
      <c r="D2846" t="s">
        <v>42</v>
      </c>
      <c r="E2846" s="2">
        <v>1384</v>
      </c>
      <c r="F2846" t="str">
        <f>IFERROR(VLOOKUP(TRIM(tbActuals[[#This Row],[IT Department]]),
                                                  tbDepartments[], 2, FALSE),
                         "")</f>
        <v>BU Support</v>
      </c>
      <c r="G2846" t="str">
        <f>VLOOKUP(tbActuals[[#This Row],[IT Department]],
                           tbDepartments[], 3,FALSE)</f>
        <v>Sam Danks</v>
      </c>
      <c r="H2846" s="2">
        <f>IF(tbActuals[[#This Row],[Actual]]&lt;500,
       0,
       IF(tbActuals[[#This Row],[Actual]]&lt; 1500,
             1500,
             tbActuals[[#This Row],[Actual]]))</f>
        <v>1500</v>
      </c>
      <c r="I2846" t="str">
        <f>VLOOKUP(tbActuals[[#This Row],[Country]],
                          tbRegions[], 2, FALSE)</f>
        <v>Europe</v>
      </c>
    </row>
    <row r="2847" spans="1:9" x14ac:dyDescent="0.35">
      <c r="A2847" s="1">
        <v>43922</v>
      </c>
      <c r="B2847" t="s">
        <v>49</v>
      </c>
      <c r="C2847" t="s">
        <v>11</v>
      </c>
      <c r="D2847" t="s">
        <v>45</v>
      </c>
      <c r="E2847" s="2">
        <v>3830</v>
      </c>
      <c r="F2847" t="str">
        <f>IFERROR(VLOOKUP(TRIM(tbActuals[[#This Row],[IT Department]]),
                                                  tbDepartments[], 2, FALSE),
                         "")</f>
        <v>BU Support</v>
      </c>
      <c r="G2847" t="str">
        <f>VLOOKUP(tbActuals[[#This Row],[IT Department]],
                           tbDepartments[], 3,FALSE)</f>
        <v>Sam Danks</v>
      </c>
      <c r="H2847" s="2">
        <f>IF(tbActuals[[#This Row],[Actual]]&lt;500,
       0,
       IF(tbActuals[[#This Row],[Actual]]&lt; 1500,
             1500,
             tbActuals[[#This Row],[Actual]]))</f>
        <v>3830</v>
      </c>
      <c r="I2847" t="str">
        <f>VLOOKUP(tbActuals[[#This Row],[Country]],
                          tbRegions[], 2, FALSE)</f>
        <v>Europe</v>
      </c>
    </row>
    <row r="2848" spans="1:9" x14ac:dyDescent="0.35">
      <c r="A2848" s="1">
        <v>43922</v>
      </c>
      <c r="B2848" t="s">
        <v>49</v>
      </c>
      <c r="C2848" t="s">
        <v>11</v>
      </c>
      <c r="D2848" t="s">
        <v>7</v>
      </c>
      <c r="E2848" s="2">
        <v>7094</v>
      </c>
      <c r="F2848" t="str">
        <f>IFERROR(VLOOKUP(TRIM(tbActuals[[#This Row],[IT Department]]),
                                                  tbDepartments[], 2, FALSE),
                         "")</f>
        <v>BU Support</v>
      </c>
      <c r="G2848" t="str">
        <f>VLOOKUP(tbActuals[[#This Row],[IT Department]],
                           tbDepartments[], 3,FALSE)</f>
        <v>Sam Danks</v>
      </c>
      <c r="H2848" s="2">
        <f>IF(tbActuals[[#This Row],[Actual]]&lt;500,
       0,
       IF(tbActuals[[#This Row],[Actual]]&lt; 1500,
             1500,
             tbActuals[[#This Row],[Actual]]))</f>
        <v>7094</v>
      </c>
      <c r="I2848" t="str">
        <f>VLOOKUP(tbActuals[[#This Row],[Country]],
                          tbRegions[], 2, FALSE)</f>
        <v>Europe</v>
      </c>
    </row>
    <row r="2849" spans="1:9" x14ac:dyDescent="0.35">
      <c r="A2849" s="1">
        <v>43922</v>
      </c>
      <c r="B2849" t="s">
        <v>49</v>
      </c>
      <c r="C2849" t="s">
        <v>11</v>
      </c>
      <c r="D2849" t="s">
        <v>8</v>
      </c>
      <c r="E2849" s="2">
        <v>153438</v>
      </c>
      <c r="F2849" t="str">
        <f>IFERROR(VLOOKUP(TRIM(tbActuals[[#This Row],[IT Department]]),
                                                  tbDepartments[], 2, FALSE),
                         "")</f>
        <v>BU Support</v>
      </c>
      <c r="G2849" t="str">
        <f>VLOOKUP(tbActuals[[#This Row],[IT Department]],
                           tbDepartments[], 3,FALSE)</f>
        <v>Sam Danks</v>
      </c>
      <c r="H2849" s="2">
        <f>IF(tbActuals[[#This Row],[Actual]]&lt;500,
       0,
       IF(tbActuals[[#This Row],[Actual]]&lt; 1500,
             1500,
             tbActuals[[#This Row],[Actual]]))</f>
        <v>153438</v>
      </c>
      <c r="I2849" t="str">
        <f>VLOOKUP(tbActuals[[#This Row],[Country]],
                          tbRegions[], 2, FALSE)</f>
        <v>USA</v>
      </c>
    </row>
    <row r="2850" spans="1:9" x14ac:dyDescent="0.35">
      <c r="A2850" s="1">
        <v>43922</v>
      </c>
      <c r="B2850" t="s">
        <v>49</v>
      </c>
      <c r="C2850" t="s">
        <v>15</v>
      </c>
      <c r="D2850" t="s">
        <v>51</v>
      </c>
      <c r="E2850" s="2">
        <v>133</v>
      </c>
      <c r="F2850" t="str">
        <f>IFERROR(VLOOKUP(TRIM(tbActuals[[#This Row],[IT Department]]),
                                                  tbDepartments[], 2, FALSE),
                         "")</f>
        <v>BU Support</v>
      </c>
      <c r="G2850" t="str">
        <f>VLOOKUP(tbActuals[[#This Row],[IT Department]],
                           tbDepartments[], 3,FALSE)</f>
        <v>Sam Danks</v>
      </c>
      <c r="H2850" s="2">
        <f>IF(tbActuals[[#This Row],[Actual]]&lt;500,
       0,
       IF(tbActuals[[#This Row],[Actual]]&lt; 1500,
             1500,
             tbActuals[[#This Row],[Actual]]))</f>
        <v>0</v>
      </c>
      <c r="I2850" t="str">
        <f>VLOOKUP(tbActuals[[#This Row],[Country]],
                          tbRegions[], 2, FALSE)</f>
        <v>Europe</v>
      </c>
    </row>
    <row r="2851" spans="1:9" x14ac:dyDescent="0.35">
      <c r="A2851" s="1">
        <v>43922</v>
      </c>
      <c r="B2851" t="s">
        <v>49</v>
      </c>
      <c r="C2851" t="s">
        <v>15</v>
      </c>
      <c r="D2851" t="s">
        <v>7</v>
      </c>
      <c r="E2851" s="2">
        <v>51</v>
      </c>
      <c r="F2851" t="str">
        <f>IFERROR(VLOOKUP(TRIM(tbActuals[[#This Row],[IT Department]]),
                                                  tbDepartments[], 2, FALSE),
                         "")</f>
        <v>BU Support</v>
      </c>
      <c r="G2851" t="str">
        <f>VLOOKUP(tbActuals[[#This Row],[IT Department]],
                           tbDepartments[], 3,FALSE)</f>
        <v>Sam Danks</v>
      </c>
      <c r="H2851" s="2">
        <f>IF(tbActuals[[#This Row],[Actual]]&lt;500,
       0,
       IF(tbActuals[[#This Row],[Actual]]&lt; 1500,
             1500,
             tbActuals[[#This Row],[Actual]]))</f>
        <v>0</v>
      </c>
      <c r="I2851" t="str">
        <f>VLOOKUP(tbActuals[[#This Row],[Country]],
                          tbRegions[], 2, FALSE)</f>
        <v>Europe</v>
      </c>
    </row>
    <row r="2852" spans="1:9" x14ac:dyDescent="0.35">
      <c r="A2852" s="1">
        <v>43922</v>
      </c>
      <c r="B2852" t="s">
        <v>49</v>
      </c>
      <c r="C2852" t="s">
        <v>15</v>
      </c>
      <c r="D2852" t="s">
        <v>8</v>
      </c>
      <c r="E2852" s="2">
        <v>1735</v>
      </c>
      <c r="F2852" t="str">
        <f>IFERROR(VLOOKUP(TRIM(tbActuals[[#This Row],[IT Department]]),
                                                  tbDepartments[], 2, FALSE),
                         "")</f>
        <v>BU Support</v>
      </c>
      <c r="G2852" t="str">
        <f>VLOOKUP(tbActuals[[#This Row],[IT Department]],
                           tbDepartments[], 3,FALSE)</f>
        <v>Sam Danks</v>
      </c>
      <c r="H2852" s="2">
        <f>IF(tbActuals[[#This Row],[Actual]]&lt;500,
       0,
       IF(tbActuals[[#This Row],[Actual]]&lt; 1500,
             1500,
             tbActuals[[#This Row],[Actual]]))</f>
        <v>1735</v>
      </c>
      <c r="I2852" t="str">
        <f>VLOOKUP(tbActuals[[#This Row],[Country]],
                          tbRegions[], 2, FALSE)</f>
        <v>USA</v>
      </c>
    </row>
    <row r="2853" spans="1:9" x14ac:dyDescent="0.35">
      <c r="A2853" s="1">
        <v>43922</v>
      </c>
      <c r="B2853" t="s">
        <v>49</v>
      </c>
      <c r="C2853" t="s">
        <v>16</v>
      </c>
      <c r="D2853" t="s">
        <v>7</v>
      </c>
      <c r="E2853" s="2">
        <v>1267</v>
      </c>
      <c r="F2853" t="str">
        <f>IFERROR(VLOOKUP(TRIM(tbActuals[[#This Row],[IT Department]]),
                                                  tbDepartments[], 2, FALSE),
                         "")</f>
        <v>BU Support</v>
      </c>
      <c r="G2853" t="str">
        <f>VLOOKUP(tbActuals[[#This Row],[IT Department]],
                           tbDepartments[], 3,FALSE)</f>
        <v>Sam Danks</v>
      </c>
      <c r="H2853" s="2">
        <f>IF(tbActuals[[#This Row],[Actual]]&lt;500,
       0,
       IF(tbActuals[[#This Row],[Actual]]&lt; 1500,
             1500,
             tbActuals[[#This Row],[Actual]]))</f>
        <v>1500</v>
      </c>
      <c r="I2853" t="str">
        <f>VLOOKUP(tbActuals[[#This Row],[Country]],
                          tbRegions[], 2, FALSE)</f>
        <v>Europe</v>
      </c>
    </row>
    <row r="2854" spans="1:9" x14ac:dyDescent="0.35">
      <c r="A2854" s="1">
        <v>43922</v>
      </c>
      <c r="B2854" t="s">
        <v>49</v>
      </c>
      <c r="C2854" t="s">
        <v>16</v>
      </c>
      <c r="D2854" t="s">
        <v>8</v>
      </c>
      <c r="E2854" s="2">
        <v>-171</v>
      </c>
      <c r="F2854" t="str">
        <f>IFERROR(VLOOKUP(TRIM(tbActuals[[#This Row],[IT Department]]),
                                                  tbDepartments[], 2, FALSE),
                         "")</f>
        <v>BU Support</v>
      </c>
      <c r="G2854" t="str">
        <f>VLOOKUP(tbActuals[[#This Row],[IT Department]],
                           tbDepartments[], 3,FALSE)</f>
        <v>Sam Danks</v>
      </c>
      <c r="H2854" s="2">
        <f>IF(tbActuals[[#This Row],[Actual]]&lt;500,
       0,
       IF(tbActuals[[#This Row],[Actual]]&lt; 1500,
             1500,
             tbActuals[[#This Row],[Actual]]))</f>
        <v>0</v>
      </c>
      <c r="I2854" t="str">
        <f>VLOOKUP(tbActuals[[#This Row],[Country]],
                          tbRegions[], 2, FALSE)</f>
        <v>USA</v>
      </c>
    </row>
    <row r="2855" spans="1:9" x14ac:dyDescent="0.35">
      <c r="A2855" s="1">
        <v>43922</v>
      </c>
      <c r="B2855" t="s">
        <v>49</v>
      </c>
      <c r="C2855" t="s">
        <v>18</v>
      </c>
      <c r="D2855" t="s">
        <v>8</v>
      </c>
      <c r="E2855" s="2">
        <v>160006</v>
      </c>
      <c r="F2855" t="str">
        <f>IFERROR(VLOOKUP(TRIM(tbActuals[[#This Row],[IT Department]]),
                                                  tbDepartments[], 2, FALSE),
                         "")</f>
        <v>BU Support</v>
      </c>
      <c r="G2855" t="str">
        <f>VLOOKUP(tbActuals[[#This Row],[IT Department]],
                           tbDepartments[], 3,FALSE)</f>
        <v>Sam Danks</v>
      </c>
      <c r="H2855" s="2">
        <f>IF(tbActuals[[#This Row],[Actual]]&lt;500,
       0,
       IF(tbActuals[[#This Row],[Actual]]&lt; 1500,
             1500,
             tbActuals[[#This Row],[Actual]]))</f>
        <v>160006</v>
      </c>
      <c r="I2855" t="str">
        <f>VLOOKUP(tbActuals[[#This Row],[Country]],
                          tbRegions[], 2, FALSE)</f>
        <v>USA</v>
      </c>
    </row>
    <row r="2856" spans="1:9" x14ac:dyDescent="0.35">
      <c r="A2856" s="1">
        <v>43922</v>
      </c>
      <c r="B2856" t="s">
        <v>49</v>
      </c>
      <c r="C2856" t="s">
        <v>47</v>
      </c>
      <c r="D2856" t="s">
        <v>8</v>
      </c>
      <c r="E2856" s="2">
        <v>4041</v>
      </c>
      <c r="F2856" t="str">
        <f>IFERROR(VLOOKUP(TRIM(tbActuals[[#This Row],[IT Department]]),
                                                  tbDepartments[], 2, FALSE),
                         "")</f>
        <v>BU Support</v>
      </c>
      <c r="G2856" t="str">
        <f>VLOOKUP(tbActuals[[#This Row],[IT Department]],
                           tbDepartments[], 3,FALSE)</f>
        <v>Sam Danks</v>
      </c>
      <c r="H2856" s="2">
        <f>IF(tbActuals[[#This Row],[Actual]]&lt;500,
       0,
       IF(tbActuals[[#This Row],[Actual]]&lt; 1500,
             1500,
             tbActuals[[#This Row],[Actual]]))</f>
        <v>4041</v>
      </c>
      <c r="I2856" t="str">
        <f>VLOOKUP(tbActuals[[#This Row],[Country]],
                          tbRegions[], 2, FALSE)</f>
        <v>USA</v>
      </c>
    </row>
    <row r="2857" spans="1:9" x14ac:dyDescent="0.35">
      <c r="A2857" s="1">
        <v>43922</v>
      </c>
      <c r="B2857" t="s">
        <v>49</v>
      </c>
      <c r="C2857" t="s">
        <v>25</v>
      </c>
      <c r="D2857" t="s">
        <v>8</v>
      </c>
      <c r="E2857" s="2">
        <v>1247</v>
      </c>
      <c r="F2857" t="str">
        <f>IFERROR(VLOOKUP(TRIM(tbActuals[[#This Row],[IT Department]]),
                                                  tbDepartments[], 2, FALSE),
                         "")</f>
        <v>BU Support</v>
      </c>
      <c r="G2857" t="str">
        <f>VLOOKUP(tbActuals[[#This Row],[IT Department]],
                           tbDepartments[], 3,FALSE)</f>
        <v>Sam Danks</v>
      </c>
      <c r="H2857" s="2">
        <f>IF(tbActuals[[#This Row],[Actual]]&lt;500,
       0,
       IF(tbActuals[[#This Row],[Actual]]&lt; 1500,
             1500,
             tbActuals[[#This Row],[Actual]]))</f>
        <v>1500</v>
      </c>
      <c r="I2857" t="str">
        <f>VLOOKUP(tbActuals[[#This Row],[Country]],
                          tbRegions[], 2, FALSE)</f>
        <v>USA</v>
      </c>
    </row>
    <row r="2858" spans="1:9" x14ac:dyDescent="0.35">
      <c r="A2858" s="1">
        <v>43922</v>
      </c>
      <c r="B2858" t="s">
        <v>49</v>
      </c>
      <c r="C2858" t="s">
        <v>20</v>
      </c>
      <c r="D2858" t="s">
        <v>51</v>
      </c>
      <c r="E2858" s="2">
        <v>166</v>
      </c>
      <c r="F2858" t="str">
        <f>IFERROR(VLOOKUP(TRIM(tbActuals[[#This Row],[IT Department]]),
                                                  tbDepartments[], 2, FALSE),
                         "")</f>
        <v>BU Support</v>
      </c>
      <c r="G2858" t="str">
        <f>VLOOKUP(tbActuals[[#This Row],[IT Department]],
                           tbDepartments[], 3,FALSE)</f>
        <v>Sam Danks</v>
      </c>
      <c r="H2858" s="2">
        <f>IF(tbActuals[[#This Row],[Actual]]&lt;500,
       0,
       IF(tbActuals[[#This Row],[Actual]]&lt; 1500,
             1500,
             tbActuals[[#This Row],[Actual]]))</f>
        <v>0</v>
      </c>
      <c r="I2858" t="str">
        <f>VLOOKUP(tbActuals[[#This Row],[Country]],
                          tbRegions[], 2, FALSE)</f>
        <v>Europe</v>
      </c>
    </row>
    <row r="2859" spans="1:9" x14ac:dyDescent="0.35">
      <c r="A2859" s="1">
        <v>43922</v>
      </c>
      <c r="B2859" t="s">
        <v>49</v>
      </c>
      <c r="C2859" t="s">
        <v>20</v>
      </c>
      <c r="D2859" t="s">
        <v>42</v>
      </c>
      <c r="E2859" s="2">
        <v>16</v>
      </c>
      <c r="F2859" t="str">
        <f>IFERROR(VLOOKUP(TRIM(tbActuals[[#This Row],[IT Department]]),
                                                  tbDepartments[], 2, FALSE),
                         "")</f>
        <v>BU Support</v>
      </c>
      <c r="G2859" t="str">
        <f>VLOOKUP(tbActuals[[#This Row],[IT Department]],
                           tbDepartments[], 3,FALSE)</f>
        <v>Sam Danks</v>
      </c>
      <c r="H2859" s="2">
        <f>IF(tbActuals[[#This Row],[Actual]]&lt;500,
       0,
       IF(tbActuals[[#This Row],[Actual]]&lt; 1500,
             1500,
             tbActuals[[#This Row],[Actual]]))</f>
        <v>0</v>
      </c>
      <c r="I2859" t="str">
        <f>VLOOKUP(tbActuals[[#This Row],[Country]],
                          tbRegions[], 2, FALSE)</f>
        <v>Europe</v>
      </c>
    </row>
    <row r="2860" spans="1:9" x14ac:dyDescent="0.35">
      <c r="A2860" s="1">
        <v>43922</v>
      </c>
      <c r="B2860" t="s">
        <v>49</v>
      </c>
      <c r="C2860" t="s">
        <v>20</v>
      </c>
      <c r="D2860" t="s">
        <v>7</v>
      </c>
      <c r="E2860" s="2">
        <v>212</v>
      </c>
      <c r="F2860" t="str">
        <f>IFERROR(VLOOKUP(TRIM(tbActuals[[#This Row],[IT Department]]),
                                                  tbDepartments[], 2, FALSE),
                         "")</f>
        <v>BU Support</v>
      </c>
      <c r="G2860" t="str">
        <f>VLOOKUP(tbActuals[[#This Row],[IT Department]],
                           tbDepartments[], 3,FALSE)</f>
        <v>Sam Danks</v>
      </c>
      <c r="H2860" s="2">
        <f>IF(tbActuals[[#This Row],[Actual]]&lt;500,
       0,
       IF(tbActuals[[#This Row],[Actual]]&lt; 1500,
             1500,
             tbActuals[[#This Row],[Actual]]))</f>
        <v>0</v>
      </c>
      <c r="I2860" t="str">
        <f>VLOOKUP(tbActuals[[#This Row],[Country]],
                          tbRegions[], 2, FALSE)</f>
        <v>Europe</v>
      </c>
    </row>
    <row r="2861" spans="1:9" x14ac:dyDescent="0.35">
      <c r="A2861" s="1">
        <v>43922</v>
      </c>
      <c r="B2861" t="s">
        <v>49</v>
      </c>
      <c r="C2861" t="s">
        <v>20</v>
      </c>
      <c r="D2861" t="s">
        <v>8</v>
      </c>
      <c r="E2861" s="2">
        <v>1206</v>
      </c>
      <c r="F2861" t="str">
        <f>IFERROR(VLOOKUP(TRIM(tbActuals[[#This Row],[IT Department]]),
                                                  tbDepartments[], 2, FALSE),
                         "")</f>
        <v>BU Support</v>
      </c>
      <c r="G2861" t="str">
        <f>VLOOKUP(tbActuals[[#This Row],[IT Department]],
                           tbDepartments[], 3,FALSE)</f>
        <v>Sam Danks</v>
      </c>
      <c r="H2861" s="2">
        <f>IF(tbActuals[[#This Row],[Actual]]&lt;500,
       0,
       IF(tbActuals[[#This Row],[Actual]]&lt; 1500,
             1500,
             tbActuals[[#This Row],[Actual]]))</f>
        <v>1500</v>
      </c>
      <c r="I2861" t="str">
        <f>VLOOKUP(tbActuals[[#This Row],[Country]],
                          tbRegions[], 2, FALSE)</f>
        <v>USA</v>
      </c>
    </row>
    <row r="2862" spans="1:9" x14ac:dyDescent="0.35">
      <c r="A2862" s="1">
        <v>43922</v>
      </c>
      <c r="B2862" t="s">
        <v>49</v>
      </c>
      <c r="C2862" t="s">
        <v>26</v>
      </c>
      <c r="D2862" t="s">
        <v>51</v>
      </c>
      <c r="E2862" s="2">
        <v>125</v>
      </c>
      <c r="F2862" t="str">
        <f>IFERROR(VLOOKUP(TRIM(tbActuals[[#This Row],[IT Department]]),
                                                  tbDepartments[], 2, FALSE),
                         "")</f>
        <v>BU Support</v>
      </c>
      <c r="G2862" t="str">
        <f>VLOOKUP(tbActuals[[#This Row],[IT Department]],
                           tbDepartments[], 3,FALSE)</f>
        <v>Sam Danks</v>
      </c>
      <c r="H2862" s="2">
        <f>IF(tbActuals[[#This Row],[Actual]]&lt;500,
       0,
       IF(tbActuals[[#This Row],[Actual]]&lt; 1500,
             1500,
             tbActuals[[#This Row],[Actual]]))</f>
        <v>0</v>
      </c>
      <c r="I2862" t="str">
        <f>VLOOKUP(tbActuals[[#This Row],[Country]],
                          tbRegions[], 2, FALSE)</f>
        <v>Europe</v>
      </c>
    </row>
    <row r="2863" spans="1:9" x14ac:dyDescent="0.35">
      <c r="A2863" s="1">
        <v>43922</v>
      </c>
      <c r="B2863" t="s">
        <v>49</v>
      </c>
      <c r="C2863" t="s">
        <v>26</v>
      </c>
      <c r="D2863" t="s">
        <v>7</v>
      </c>
      <c r="E2863" s="2">
        <v>132</v>
      </c>
      <c r="F2863" t="str">
        <f>IFERROR(VLOOKUP(TRIM(tbActuals[[#This Row],[IT Department]]),
                                                  tbDepartments[], 2, FALSE),
                         "")</f>
        <v>BU Support</v>
      </c>
      <c r="G2863" t="str">
        <f>VLOOKUP(tbActuals[[#This Row],[IT Department]],
                           tbDepartments[], 3,FALSE)</f>
        <v>Sam Danks</v>
      </c>
      <c r="H2863" s="2">
        <f>IF(tbActuals[[#This Row],[Actual]]&lt;500,
       0,
       IF(tbActuals[[#This Row],[Actual]]&lt; 1500,
             1500,
             tbActuals[[#This Row],[Actual]]))</f>
        <v>0</v>
      </c>
      <c r="I2863" t="str">
        <f>VLOOKUP(tbActuals[[#This Row],[Country]],
                          tbRegions[], 2, FALSE)</f>
        <v>Europe</v>
      </c>
    </row>
    <row r="2864" spans="1:9" x14ac:dyDescent="0.35">
      <c r="A2864" s="1">
        <v>43922</v>
      </c>
      <c r="B2864" t="s">
        <v>49</v>
      </c>
      <c r="C2864" t="s">
        <v>26</v>
      </c>
      <c r="D2864" t="s">
        <v>8</v>
      </c>
      <c r="E2864" s="2">
        <v>315</v>
      </c>
      <c r="F2864" t="str">
        <f>IFERROR(VLOOKUP(TRIM(tbActuals[[#This Row],[IT Department]]),
                                                  tbDepartments[], 2, FALSE),
                         "")</f>
        <v>BU Support</v>
      </c>
      <c r="G2864" t="str">
        <f>VLOOKUP(tbActuals[[#This Row],[IT Department]],
                           tbDepartments[], 3,FALSE)</f>
        <v>Sam Danks</v>
      </c>
      <c r="H2864" s="2">
        <f>IF(tbActuals[[#This Row],[Actual]]&lt;500,
       0,
       IF(tbActuals[[#This Row],[Actual]]&lt; 1500,
             1500,
             tbActuals[[#This Row],[Actual]]))</f>
        <v>0</v>
      </c>
      <c r="I2864" t="str">
        <f>VLOOKUP(tbActuals[[#This Row],[Country]],
                          tbRegions[], 2, FALSE)</f>
        <v>USA</v>
      </c>
    </row>
    <row r="2865" spans="1:9" x14ac:dyDescent="0.35">
      <c r="A2865" s="1">
        <v>43922</v>
      </c>
      <c r="B2865" t="s">
        <v>49</v>
      </c>
      <c r="C2865" t="s">
        <v>21</v>
      </c>
      <c r="D2865" t="s">
        <v>51</v>
      </c>
      <c r="E2865" s="2">
        <v>948</v>
      </c>
      <c r="F2865" t="str">
        <f>IFERROR(VLOOKUP(TRIM(tbActuals[[#This Row],[IT Department]]),
                                                  tbDepartments[], 2, FALSE),
                         "")</f>
        <v>BU Support</v>
      </c>
      <c r="G2865" t="str">
        <f>VLOOKUP(tbActuals[[#This Row],[IT Department]],
                           tbDepartments[], 3,FALSE)</f>
        <v>Sam Danks</v>
      </c>
      <c r="H2865" s="2">
        <f>IF(tbActuals[[#This Row],[Actual]]&lt;500,
       0,
       IF(tbActuals[[#This Row],[Actual]]&lt; 1500,
             1500,
             tbActuals[[#This Row],[Actual]]))</f>
        <v>1500</v>
      </c>
      <c r="I2865" t="str">
        <f>VLOOKUP(tbActuals[[#This Row],[Country]],
                          tbRegions[], 2, FALSE)</f>
        <v>Europe</v>
      </c>
    </row>
    <row r="2866" spans="1:9" x14ac:dyDescent="0.35">
      <c r="A2866" s="1">
        <v>43922</v>
      </c>
      <c r="B2866" t="s">
        <v>49</v>
      </c>
      <c r="C2866" t="s">
        <v>21</v>
      </c>
      <c r="D2866" t="s">
        <v>7</v>
      </c>
      <c r="E2866" s="2">
        <v>218</v>
      </c>
      <c r="F2866" t="str">
        <f>IFERROR(VLOOKUP(TRIM(tbActuals[[#This Row],[IT Department]]),
                                                  tbDepartments[], 2, FALSE),
                         "")</f>
        <v>BU Support</v>
      </c>
      <c r="G2866" t="str">
        <f>VLOOKUP(tbActuals[[#This Row],[IT Department]],
                           tbDepartments[], 3,FALSE)</f>
        <v>Sam Danks</v>
      </c>
      <c r="H2866" s="2">
        <f>IF(tbActuals[[#This Row],[Actual]]&lt;500,
       0,
       IF(tbActuals[[#This Row],[Actual]]&lt; 1500,
             1500,
             tbActuals[[#This Row],[Actual]]))</f>
        <v>0</v>
      </c>
      <c r="I2866" t="str">
        <f>VLOOKUP(tbActuals[[#This Row],[Country]],
                          tbRegions[], 2, FALSE)</f>
        <v>Europe</v>
      </c>
    </row>
    <row r="2867" spans="1:9" x14ac:dyDescent="0.35">
      <c r="A2867" s="1">
        <v>43922</v>
      </c>
      <c r="B2867" t="s">
        <v>49</v>
      </c>
      <c r="C2867" t="s">
        <v>21</v>
      </c>
      <c r="D2867" t="s">
        <v>8</v>
      </c>
      <c r="E2867" s="2">
        <v>2013</v>
      </c>
      <c r="F2867" t="str">
        <f>IFERROR(VLOOKUP(TRIM(tbActuals[[#This Row],[IT Department]]),
                                                  tbDepartments[], 2, FALSE),
                         "")</f>
        <v>BU Support</v>
      </c>
      <c r="G2867" t="str">
        <f>VLOOKUP(tbActuals[[#This Row],[IT Department]],
                           tbDepartments[], 3,FALSE)</f>
        <v>Sam Danks</v>
      </c>
      <c r="H2867" s="2">
        <f>IF(tbActuals[[#This Row],[Actual]]&lt;500,
       0,
       IF(tbActuals[[#This Row],[Actual]]&lt; 1500,
             1500,
             tbActuals[[#This Row],[Actual]]))</f>
        <v>2013</v>
      </c>
      <c r="I2867" t="str">
        <f>VLOOKUP(tbActuals[[#This Row],[Country]],
                          tbRegions[], 2, FALSE)</f>
        <v>USA</v>
      </c>
    </row>
    <row r="2868" spans="1:9" x14ac:dyDescent="0.35">
      <c r="A2868" s="1">
        <v>43922</v>
      </c>
      <c r="B2868" t="s">
        <v>49</v>
      </c>
      <c r="C2868" t="s">
        <v>22</v>
      </c>
      <c r="D2868" t="s">
        <v>51</v>
      </c>
      <c r="E2868" s="2">
        <v>446</v>
      </c>
      <c r="F2868" t="str">
        <f>IFERROR(VLOOKUP(TRIM(tbActuals[[#This Row],[IT Department]]),
                                                  tbDepartments[], 2, FALSE),
                         "")</f>
        <v>BU Support</v>
      </c>
      <c r="G2868" t="str">
        <f>VLOOKUP(tbActuals[[#This Row],[IT Department]],
                           tbDepartments[], 3,FALSE)</f>
        <v>Sam Danks</v>
      </c>
      <c r="H2868" s="2">
        <f>IF(tbActuals[[#This Row],[Actual]]&lt;500,
       0,
       IF(tbActuals[[#This Row],[Actual]]&lt; 1500,
             1500,
             tbActuals[[#This Row],[Actual]]))</f>
        <v>0</v>
      </c>
      <c r="I2868" t="str">
        <f>VLOOKUP(tbActuals[[#This Row],[Country]],
                          tbRegions[], 2, FALSE)</f>
        <v>Europe</v>
      </c>
    </row>
    <row r="2869" spans="1:9" x14ac:dyDescent="0.35">
      <c r="A2869" s="1">
        <v>43922</v>
      </c>
      <c r="B2869" t="s">
        <v>50</v>
      </c>
      <c r="C2869" t="s">
        <v>31</v>
      </c>
      <c r="D2869" t="s">
        <v>12</v>
      </c>
      <c r="E2869" s="2">
        <v>5413</v>
      </c>
      <c r="F2869" t="str">
        <f>IFERROR(VLOOKUP(TRIM(tbActuals[[#This Row],[IT Department]]),
                                                  tbDepartments[], 2, FALSE),
                         "")</f>
        <v>BU Support</v>
      </c>
      <c r="G2869" t="str">
        <f>VLOOKUP(tbActuals[[#This Row],[IT Department]],
                           tbDepartments[], 3,FALSE)</f>
        <v>Linda Lee</v>
      </c>
      <c r="H2869" s="2">
        <f>IF(tbActuals[[#This Row],[Actual]]&lt;500,
       0,
       IF(tbActuals[[#This Row],[Actual]]&lt; 1500,
             1500,
             tbActuals[[#This Row],[Actual]]))</f>
        <v>5413</v>
      </c>
      <c r="I2869" t="str">
        <f>VLOOKUP(tbActuals[[#This Row],[Country]],
                          tbRegions[], 2, FALSE)</f>
        <v>Europe</v>
      </c>
    </row>
    <row r="2870" spans="1:9" x14ac:dyDescent="0.35">
      <c r="A2870" s="1">
        <v>43922</v>
      </c>
      <c r="B2870" t="s">
        <v>50</v>
      </c>
      <c r="C2870" t="s">
        <v>24</v>
      </c>
      <c r="D2870" t="s">
        <v>51</v>
      </c>
      <c r="E2870" s="2">
        <v>17</v>
      </c>
      <c r="F2870" t="str">
        <f>IFERROR(VLOOKUP(TRIM(tbActuals[[#This Row],[IT Department]]),
                                                  tbDepartments[], 2, FALSE),
                         "")</f>
        <v>BU Support</v>
      </c>
      <c r="G2870" t="str">
        <f>VLOOKUP(tbActuals[[#This Row],[IT Department]],
                           tbDepartments[], 3,FALSE)</f>
        <v>Linda Lee</v>
      </c>
      <c r="H2870" s="2">
        <f>IF(tbActuals[[#This Row],[Actual]]&lt;500,
       0,
       IF(tbActuals[[#This Row],[Actual]]&lt; 1500,
             1500,
             tbActuals[[#This Row],[Actual]]))</f>
        <v>0</v>
      </c>
      <c r="I2870" t="str">
        <f>VLOOKUP(tbActuals[[#This Row],[Country]],
                          tbRegions[], 2, FALSE)</f>
        <v>Europe</v>
      </c>
    </row>
    <row r="2871" spans="1:9" x14ac:dyDescent="0.35">
      <c r="A2871" s="1">
        <v>43922</v>
      </c>
      <c r="B2871" t="s">
        <v>50</v>
      </c>
      <c r="C2871" t="s">
        <v>24</v>
      </c>
      <c r="D2871" t="s">
        <v>12</v>
      </c>
      <c r="E2871" s="2">
        <v>287</v>
      </c>
      <c r="F2871" t="str">
        <f>IFERROR(VLOOKUP(TRIM(tbActuals[[#This Row],[IT Department]]),
                                                  tbDepartments[], 2, FALSE),
                         "")</f>
        <v>BU Support</v>
      </c>
      <c r="G2871" t="str">
        <f>VLOOKUP(tbActuals[[#This Row],[IT Department]],
                           tbDepartments[], 3,FALSE)</f>
        <v>Linda Lee</v>
      </c>
      <c r="H2871" s="2">
        <f>IF(tbActuals[[#This Row],[Actual]]&lt;500,
       0,
       IF(tbActuals[[#This Row],[Actual]]&lt; 1500,
             1500,
             tbActuals[[#This Row],[Actual]]))</f>
        <v>0</v>
      </c>
      <c r="I2871" t="str">
        <f>VLOOKUP(tbActuals[[#This Row],[Country]],
                          tbRegions[], 2, FALSE)</f>
        <v>Europe</v>
      </c>
    </row>
    <row r="2872" spans="1:9" x14ac:dyDescent="0.35">
      <c r="A2872" s="1">
        <v>43922</v>
      </c>
      <c r="B2872" t="s">
        <v>50</v>
      </c>
      <c r="C2872" t="s">
        <v>24</v>
      </c>
      <c r="D2872" t="s">
        <v>37</v>
      </c>
      <c r="E2872" s="2">
        <v>448</v>
      </c>
      <c r="F2872" t="str">
        <f>IFERROR(VLOOKUP(TRIM(tbActuals[[#This Row],[IT Department]]),
                                                  tbDepartments[], 2, FALSE),
                         "")</f>
        <v>BU Support</v>
      </c>
      <c r="G2872" t="str">
        <f>VLOOKUP(tbActuals[[#This Row],[IT Department]],
                           tbDepartments[], 3,FALSE)</f>
        <v>Linda Lee</v>
      </c>
      <c r="H2872" s="2">
        <f>IF(tbActuals[[#This Row],[Actual]]&lt;500,
       0,
       IF(tbActuals[[#This Row],[Actual]]&lt; 1500,
             1500,
             tbActuals[[#This Row],[Actual]]))</f>
        <v>0</v>
      </c>
      <c r="I2872" t="str">
        <f>VLOOKUP(tbActuals[[#This Row],[Country]],
                          tbRegions[], 2, FALSE)</f>
        <v>Europe</v>
      </c>
    </row>
    <row r="2873" spans="1:9" x14ac:dyDescent="0.35">
      <c r="A2873" s="1">
        <v>43922</v>
      </c>
      <c r="B2873" t="s">
        <v>50</v>
      </c>
      <c r="C2873" t="s">
        <v>24</v>
      </c>
      <c r="D2873" t="s">
        <v>7</v>
      </c>
      <c r="E2873" s="2">
        <v>26</v>
      </c>
      <c r="F2873" t="str">
        <f>IFERROR(VLOOKUP(TRIM(tbActuals[[#This Row],[IT Department]]),
                                                  tbDepartments[], 2, FALSE),
                         "")</f>
        <v>BU Support</v>
      </c>
      <c r="G2873" t="str">
        <f>VLOOKUP(tbActuals[[#This Row],[IT Department]],
                           tbDepartments[], 3,FALSE)</f>
        <v>Linda Lee</v>
      </c>
      <c r="H2873" s="2">
        <f>IF(tbActuals[[#This Row],[Actual]]&lt;500,
       0,
       IF(tbActuals[[#This Row],[Actual]]&lt; 1500,
             1500,
             tbActuals[[#This Row],[Actual]]))</f>
        <v>0</v>
      </c>
      <c r="I2873" t="str">
        <f>VLOOKUP(tbActuals[[#This Row],[Country]],
                          tbRegions[], 2, FALSE)</f>
        <v>Europe</v>
      </c>
    </row>
    <row r="2874" spans="1:9" x14ac:dyDescent="0.35">
      <c r="A2874" s="1">
        <v>43922</v>
      </c>
      <c r="B2874" t="s">
        <v>50</v>
      </c>
      <c r="C2874" t="s">
        <v>28</v>
      </c>
      <c r="D2874" t="s">
        <v>8</v>
      </c>
      <c r="E2874" s="2">
        <v>4</v>
      </c>
      <c r="F2874" t="str">
        <f>IFERROR(VLOOKUP(TRIM(tbActuals[[#This Row],[IT Department]]),
                                                  tbDepartments[], 2, FALSE),
                         "")</f>
        <v>BU Support</v>
      </c>
      <c r="G2874" t="str">
        <f>VLOOKUP(tbActuals[[#This Row],[IT Department]],
                           tbDepartments[], 3,FALSE)</f>
        <v>Linda Lee</v>
      </c>
      <c r="H2874" s="2">
        <f>IF(tbActuals[[#This Row],[Actual]]&lt;500,
       0,
       IF(tbActuals[[#This Row],[Actual]]&lt; 1500,
             1500,
             tbActuals[[#This Row],[Actual]]))</f>
        <v>0</v>
      </c>
      <c r="I2874" t="str">
        <f>VLOOKUP(tbActuals[[#This Row],[Country]],
                          tbRegions[], 2, FALSE)</f>
        <v>USA</v>
      </c>
    </row>
    <row r="2875" spans="1:9" x14ac:dyDescent="0.35">
      <c r="A2875" s="1">
        <v>43922</v>
      </c>
      <c r="B2875" t="s">
        <v>50</v>
      </c>
      <c r="C2875" t="s">
        <v>6</v>
      </c>
      <c r="D2875" t="s">
        <v>52</v>
      </c>
      <c r="E2875" s="2">
        <v>-364</v>
      </c>
      <c r="F2875" t="str">
        <f>IFERROR(VLOOKUP(TRIM(tbActuals[[#This Row],[IT Department]]),
                                                  tbDepartments[], 2, FALSE),
                         "")</f>
        <v>BU Support</v>
      </c>
      <c r="G2875" t="str">
        <f>VLOOKUP(tbActuals[[#This Row],[IT Department]],
                           tbDepartments[], 3,FALSE)</f>
        <v>Linda Lee</v>
      </c>
      <c r="H2875" s="2">
        <f>IF(tbActuals[[#This Row],[Actual]]&lt;500,
       0,
       IF(tbActuals[[#This Row],[Actual]]&lt; 1500,
             1500,
             tbActuals[[#This Row],[Actual]]))</f>
        <v>0</v>
      </c>
      <c r="I2875" t="str">
        <f>VLOOKUP(tbActuals[[#This Row],[Country]],
                          tbRegions[], 2, FALSE)</f>
        <v>Europe</v>
      </c>
    </row>
    <row r="2876" spans="1:9" x14ac:dyDescent="0.35">
      <c r="A2876" s="1">
        <v>43922</v>
      </c>
      <c r="B2876" t="s">
        <v>50</v>
      </c>
      <c r="C2876" t="s">
        <v>6</v>
      </c>
      <c r="D2876" t="s">
        <v>7</v>
      </c>
      <c r="E2876" s="2">
        <v>3964</v>
      </c>
      <c r="F2876" t="str">
        <f>IFERROR(VLOOKUP(TRIM(tbActuals[[#This Row],[IT Department]]),
                                                  tbDepartments[], 2, FALSE),
                         "")</f>
        <v>BU Support</v>
      </c>
      <c r="G2876" t="str">
        <f>VLOOKUP(tbActuals[[#This Row],[IT Department]],
                           tbDepartments[], 3,FALSE)</f>
        <v>Linda Lee</v>
      </c>
      <c r="H2876" s="2">
        <f>IF(tbActuals[[#This Row],[Actual]]&lt;500,
       0,
       IF(tbActuals[[#This Row],[Actual]]&lt; 1500,
             1500,
             tbActuals[[#This Row],[Actual]]))</f>
        <v>3964</v>
      </c>
      <c r="I2876" t="str">
        <f>VLOOKUP(tbActuals[[#This Row],[Country]],
                          tbRegions[], 2, FALSE)</f>
        <v>Europe</v>
      </c>
    </row>
    <row r="2877" spans="1:9" x14ac:dyDescent="0.35">
      <c r="A2877" s="1">
        <v>43922</v>
      </c>
      <c r="B2877" t="s">
        <v>50</v>
      </c>
      <c r="C2877" t="s">
        <v>6</v>
      </c>
      <c r="D2877" t="s">
        <v>8</v>
      </c>
      <c r="E2877" s="2">
        <v>44167</v>
      </c>
      <c r="F2877" t="str">
        <f>IFERROR(VLOOKUP(TRIM(tbActuals[[#This Row],[IT Department]]),
                                                  tbDepartments[], 2, FALSE),
                         "")</f>
        <v>BU Support</v>
      </c>
      <c r="G2877" t="str">
        <f>VLOOKUP(tbActuals[[#This Row],[IT Department]],
                           tbDepartments[], 3,FALSE)</f>
        <v>Linda Lee</v>
      </c>
      <c r="H2877" s="2">
        <f>IF(tbActuals[[#This Row],[Actual]]&lt;500,
       0,
       IF(tbActuals[[#This Row],[Actual]]&lt; 1500,
             1500,
             tbActuals[[#This Row],[Actual]]))</f>
        <v>44167</v>
      </c>
      <c r="I2877" t="str">
        <f>VLOOKUP(tbActuals[[#This Row],[Country]],
                          tbRegions[], 2, FALSE)</f>
        <v>USA</v>
      </c>
    </row>
    <row r="2878" spans="1:9" x14ac:dyDescent="0.35">
      <c r="A2878" s="1">
        <v>43922</v>
      </c>
      <c r="B2878" t="s">
        <v>50</v>
      </c>
      <c r="C2878" t="s">
        <v>36</v>
      </c>
      <c r="D2878" t="s">
        <v>34</v>
      </c>
      <c r="E2878" s="2">
        <v>57</v>
      </c>
      <c r="F2878" t="str">
        <f>IFERROR(VLOOKUP(TRIM(tbActuals[[#This Row],[IT Department]]),
                                                  tbDepartments[], 2, FALSE),
                         "")</f>
        <v>BU Support</v>
      </c>
      <c r="G2878" t="str">
        <f>VLOOKUP(tbActuals[[#This Row],[IT Department]],
                           tbDepartments[], 3,FALSE)</f>
        <v>Linda Lee</v>
      </c>
      <c r="H2878" s="2">
        <f>IF(tbActuals[[#This Row],[Actual]]&lt;500,
       0,
       IF(tbActuals[[#This Row],[Actual]]&lt; 1500,
             1500,
             tbActuals[[#This Row],[Actual]]))</f>
        <v>0</v>
      </c>
      <c r="I2878" t="str">
        <f>VLOOKUP(tbActuals[[#This Row],[Country]],
                          tbRegions[], 2, FALSE)</f>
        <v>Canada</v>
      </c>
    </row>
    <row r="2879" spans="1:9" x14ac:dyDescent="0.35">
      <c r="A2879" s="1">
        <v>43922</v>
      </c>
      <c r="B2879" t="s">
        <v>50</v>
      </c>
      <c r="C2879" t="s">
        <v>36</v>
      </c>
      <c r="D2879" t="s">
        <v>8</v>
      </c>
      <c r="E2879" s="2">
        <v>188</v>
      </c>
      <c r="F2879" t="str">
        <f>IFERROR(VLOOKUP(TRIM(tbActuals[[#This Row],[IT Department]]),
                                                  tbDepartments[], 2, FALSE),
                         "")</f>
        <v>BU Support</v>
      </c>
      <c r="G2879" t="str">
        <f>VLOOKUP(tbActuals[[#This Row],[IT Department]],
                           tbDepartments[], 3,FALSE)</f>
        <v>Linda Lee</v>
      </c>
      <c r="H2879" s="2">
        <f>IF(tbActuals[[#This Row],[Actual]]&lt;500,
       0,
       IF(tbActuals[[#This Row],[Actual]]&lt; 1500,
             1500,
             tbActuals[[#This Row],[Actual]]))</f>
        <v>0</v>
      </c>
      <c r="I2879" t="str">
        <f>VLOOKUP(tbActuals[[#This Row],[Country]],
                          tbRegions[], 2, FALSE)</f>
        <v>USA</v>
      </c>
    </row>
    <row r="2880" spans="1:9" x14ac:dyDescent="0.35">
      <c r="A2880" s="1">
        <v>43922</v>
      </c>
      <c r="B2880" t="s">
        <v>50</v>
      </c>
      <c r="C2880" t="s">
        <v>11</v>
      </c>
      <c r="D2880" t="s">
        <v>51</v>
      </c>
      <c r="E2880" s="2">
        <v>9577</v>
      </c>
      <c r="F2880" t="str">
        <f>IFERROR(VLOOKUP(TRIM(tbActuals[[#This Row],[IT Department]]),
                                                  tbDepartments[], 2, FALSE),
                         "")</f>
        <v>BU Support</v>
      </c>
      <c r="G2880" t="str">
        <f>VLOOKUP(tbActuals[[#This Row],[IT Department]],
                           tbDepartments[], 3,FALSE)</f>
        <v>Linda Lee</v>
      </c>
      <c r="H2880" s="2">
        <f>IF(tbActuals[[#This Row],[Actual]]&lt;500,
       0,
       IF(tbActuals[[#This Row],[Actual]]&lt; 1500,
             1500,
             tbActuals[[#This Row],[Actual]]))</f>
        <v>9577</v>
      </c>
      <c r="I2880" t="str">
        <f>VLOOKUP(tbActuals[[#This Row],[Country]],
                          tbRegions[], 2, FALSE)</f>
        <v>Europe</v>
      </c>
    </row>
    <row r="2881" spans="1:9" x14ac:dyDescent="0.35">
      <c r="A2881" s="1">
        <v>43922</v>
      </c>
      <c r="B2881" t="s">
        <v>50</v>
      </c>
      <c r="C2881" t="s">
        <v>11</v>
      </c>
      <c r="D2881" t="s">
        <v>34</v>
      </c>
      <c r="E2881" s="2">
        <v>6526</v>
      </c>
      <c r="F2881" t="str">
        <f>IFERROR(VLOOKUP(TRIM(tbActuals[[#This Row],[IT Department]]),
                                                  tbDepartments[], 2, FALSE),
                         "")</f>
        <v>BU Support</v>
      </c>
      <c r="G2881" t="str">
        <f>VLOOKUP(tbActuals[[#This Row],[IT Department]],
                           tbDepartments[], 3,FALSE)</f>
        <v>Linda Lee</v>
      </c>
      <c r="H2881" s="2">
        <f>IF(tbActuals[[#This Row],[Actual]]&lt;500,
       0,
       IF(tbActuals[[#This Row],[Actual]]&lt; 1500,
             1500,
             tbActuals[[#This Row],[Actual]]))</f>
        <v>6526</v>
      </c>
      <c r="I2881" t="str">
        <f>VLOOKUP(tbActuals[[#This Row],[Country]],
                          tbRegions[], 2, FALSE)</f>
        <v>Canada</v>
      </c>
    </row>
    <row r="2882" spans="1:9" x14ac:dyDescent="0.35">
      <c r="A2882" s="1">
        <v>43922</v>
      </c>
      <c r="B2882" t="s">
        <v>50</v>
      </c>
      <c r="C2882" t="s">
        <v>11</v>
      </c>
      <c r="D2882" t="s">
        <v>52</v>
      </c>
      <c r="E2882" s="2">
        <v>19719</v>
      </c>
      <c r="F2882" t="str">
        <f>IFERROR(VLOOKUP(TRIM(tbActuals[[#This Row],[IT Department]]),
                                                  tbDepartments[], 2, FALSE),
                         "")</f>
        <v>BU Support</v>
      </c>
      <c r="G2882" t="str">
        <f>VLOOKUP(tbActuals[[#This Row],[IT Department]],
                           tbDepartments[], 3,FALSE)</f>
        <v>Linda Lee</v>
      </c>
      <c r="H2882" s="2">
        <f>IF(tbActuals[[#This Row],[Actual]]&lt;500,
       0,
       IF(tbActuals[[#This Row],[Actual]]&lt; 1500,
             1500,
             tbActuals[[#This Row],[Actual]]))</f>
        <v>19719</v>
      </c>
      <c r="I2882" t="str">
        <f>VLOOKUP(tbActuals[[#This Row],[Country]],
                          tbRegions[], 2, FALSE)</f>
        <v>Europe</v>
      </c>
    </row>
    <row r="2883" spans="1:9" x14ac:dyDescent="0.35">
      <c r="A2883" s="1">
        <v>43922</v>
      </c>
      <c r="B2883" t="s">
        <v>50</v>
      </c>
      <c r="C2883" t="s">
        <v>11</v>
      </c>
      <c r="D2883" t="s">
        <v>42</v>
      </c>
      <c r="E2883" s="2">
        <v>25528</v>
      </c>
      <c r="F2883" t="str">
        <f>IFERROR(VLOOKUP(TRIM(tbActuals[[#This Row],[IT Department]]),
                                                  tbDepartments[], 2, FALSE),
                         "")</f>
        <v>BU Support</v>
      </c>
      <c r="G2883" t="str">
        <f>VLOOKUP(tbActuals[[#This Row],[IT Department]],
                           tbDepartments[], 3,FALSE)</f>
        <v>Linda Lee</v>
      </c>
      <c r="H2883" s="2">
        <f>IF(tbActuals[[#This Row],[Actual]]&lt;500,
       0,
       IF(tbActuals[[#This Row],[Actual]]&lt; 1500,
             1500,
             tbActuals[[#This Row],[Actual]]))</f>
        <v>25528</v>
      </c>
      <c r="I2883" t="str">
        <f>VLOOKUP(tbActuals[[#This Row],[Country]],
                          tbRegions[], 2, FALSE)</f>
        <v>Europe</v>
      </c>
    </row>
    <row r="2884" spans="1:9" x14ac:dyDescent="0.35">
      <c r="A2884" s="1">
        <v>43922</v>
      </c>
      <c r="B2884" t="s">
        <v>50</v>
      </c>
      <c r="C2884" t="s">
        <v>11</v>
      </c>
      <c r="D2884" t="s">
        <v>12</v>
      </c>
      <c r="E2884" s="2">
        <v>8011</v>
      </c>
      <c r="F2884" t="str">
        <f>IFERROR(VLOOKUP(TRIM(tbActuals[[#This Row],[IT Department]]),
                                                  tbDepartments[], 2, FALSE),
                         "")</f>
        <v>BU Support</v>
      </c>
      <c r="G2884" t="str">
        <f>VLOOKUP(tbActuals[[#This Row],[IT Department]],
                           tbDepartments[], 3,FALSE)</f>
        <v>Linda Lee</v>
      </c>
      <c r="H2884" s="2">
        <f>IF(tbActuals[[#This Row],[Actual]]&lt;500,
       0,
       IF(tbActuals[[#This Row],[Actual]]&lt; 1500,
             1500,
             tbActuals[[#This Row],[Actual]]))</f>
        <v>8011</v>
      </c>
      <c r="I2884" t="str">
        <f>VLOOKUP(tbActuals[[#This Row],[Country]],
                          tbRegions[], 2, FALSE)</f>
        <v>Europe</v>
      </c>
    </row>
    <row r="2885" spans="1:9" x14ac:dyDescent="0.35">
      <c r="A2885" s="1">
        <v>43922</v>
      </c>
      <c r="B2885" t="s">
        <v>50</v>
      </c>
      <c r="C2885" t="s">
        <v>11</v>
      </c>
      <c r="D2885" t="s">
        <v>45</v>
      </c>
      <c r="E2885" s="2">
        <v>5453</v>
      </c>
      <c r="F2885" t="str">
        <f>IFERROR(VLOOKUP(TRIM(tbActuals[[#This Row],[IT Department]]),
                                                  tbDepartments[], 2, FALSE),
                         "")</f>
        <v>BU Support</v>
      </c>
      <c r="G2885" t="str">
        <f>VLOOKUP(tbActuals[[#This Row],[IT Department]],
                           tbDepartments[], 3,FALSE)</f>
        <v>Linda Lee</v>
      </c>
      <c r="H2885" s="2">
        <f>IF(tbActuals[[#This Row],[Actual]]&lt;500,
       0,
       IF(tbActuals[[#This Row],[Actual]]&lt; 1500,
             1500,
             tbActuals[[#This Row],[Actual]]))</f>
        <v>5453</v>
      </c>
      <c r="I2885" t="str">
        <f>VLOOKUP(tbActuals[[#This Row],[Country]],
                          tbRegions[], 2, FALSE)</f>
        <v>Europe</v>
      </c>
    </row>
    <row r="2886" spans="1:9" x14ac:dyDescent="0.35">
      <c r="A2886" s="1">
        <v>43922</v>
      </c>
      <c r="B2886" t="s">
        <v>50</v>
      </c>
      <c r="C2886" t="s">
        <v>11</v>
      </c>
      <c r="D2886" t="s">
        <v>37</v>
      </c>
      <c r="E2886" s="2">
        <v>6020</v>
      </c>
      <c r="F2886" t="str">
        <f>IFERROR(VLOOKUP(TRIM(tbActuals[[#This Row],[IT Department]]),
                                                  tbDepartments[], 2, FALSE),
                         "")</f>
        <v>BU Support</v>
      </c>
      <c r="G2886" t="str">
        <f>VLOOKUP(tbActuals[[#This Row],[IT Department]],
                           tbDepartments[], 3,FALSE)</f>
        <v>Linda Lee</v>
      </c>
      <c r="H2886" s="2">
        <f>IF(tbActuals[[#This Row],[Actual]]&lt;500,
       0,
       IF(tbActuals[[#This Row],[Actual]]&lt; 1500,
             1500,
             tbActuals[[#This Row],[Actual]]))</f>
        <v>6020</v>
      </c>
      <c r="I2886" t="str">
        <f>VLOOKUP(tbActuals[[#This Row],[Country]],
                          tbRegions[], 2, FALSE)</f>
        <v>Europe</v>
      </c>
    </row>
    <row r="2887" spans="1:9" x14ac:dyDescent="0.35">
      <c r="A2887" s="1">
        <v>43922</v>
      </c>
      <c r="B2887" t="s">
        <v>50</v>
      </c>
      <c r="C2887" t="s">
        <v>11</v>
      </c>
      <c r="D2887" t="s">
        <v>7</v>
      </c>
      <c r="E2887" s="2">
        <v>8096</v>
      </c>
      <c r="F2887" t="str">
        <f>IFERROR(VLOOKUP(TRIM(tbActuals[[#This Row],[IT Department]]),
                                                  tbDepartments[], 2, FALSE),
                         "")</f>
        <v>BU Support</v>
      </c>
      <c r="G2887" t="str">
        <f>VLOOKUP(tbActuals[[#This Row],[IT Department]],
                           tbDepartments[], 3,FALSE)</f>
        <v>Linda Lee</v>
      </c>
      <c r="H2887" s="2">
        <f>IF(tbActuals[[#This Row],[Actual]]&lt;500,
       0,
       IF(tbActuals[[#This Row],[Actual]]&lt; 1500,
             1500,
             tbActuals[[#This Row],[Actual]]))</f>
        <v>8096</v>
      </c>
      <c r="I2887" t="str">
        <f>VLOOKUP(tbActuals[[#This Row],[Country]],
                          tbRegions[], 2, FALSE)</f>
        <v>Europe</v>
      </c>
    </row>
    <row r="2888" spans="1:9" x14ac:dyDescent="0.35">
      <c r="A2888" s="1">
        <v>43922</v>
      </c>
      <c r="B2888" t="s">
        <v>50</v>
      </c>
      <c r="C2888" t="s">
        <v>11</v>
      </c>
      <c r="D2888" t="s">
        <v>8</v>
      </c>
      <c r="E2888" s="2">
        <v>78182</v>
      </c>
      <c r="F2888" t="str">
        <f>IFERROR(VLOOKUP(TRIM(tbActuals[[#This Row],[IT Department]]),
                                                  tbDepartments[], 2, FALSE),
                         "")</f>
        <v>BU Support</v>
      </c>
      <c r="G2888" t="str">
        <f>VLOOKUP(tbActuals[[#This Row],[IT Department]],
                           tbDepartments[], 3,FALSE)</f>
        <v>Linda Lee</v>
      </c>
      <c r="H2888" s="2">
        <f>IF(tbActuals[[#This Row],[Actual]]&lt;500,
       0,
       IF(tbActuals[[#This Row],[Actual]]&lt; 1500,
             1500,
             tbActuals[[#This Row],[Actual]]))</f>
        <v>78182</v>
      </c>
      <c r="I2888" t="str">
        <f>VLOOKUP(tbActuals[[#This Row],[Country]],
                          tbRegions[], 2, FALSE)</f>
        <v>USA</v>
      </c>
    </row>
    <row r="2889" spans="1:9" x14ac:dyDescent="0.35">
      <c r="A2889" s="1">
        <v>43922</v>
      </c>
      <c r="B2889" t="s">
        <v>50</v>
      </c>
      <c r="C2889" t="s">
        <v>14</v>
      </c>
      <c r="D2889" t="s">
        <v>45</v>
      </c>
      <c r="E2889" s="2">
        <v>20</v>
      </c>
      <c r="F2889" t="str">
        <f>IFERROR(VLOOKUP(TRIM(tbActuals[[#This Row],[IT Department]]),
                                                  tbDepartments[], 2, FALSE),
                         "")</f>
        <v>BU Support</v>
      </c>
      <c r="G2889" t="str">
        <f>VLOOKUP(tbActuals[[#This Row],[IT Department]],
                           tbDepartments[], 3,FALSE)</f>
        <v>Linda Lee</v>
      </c>
      <c r="H2889" s="2">
        <f>IF(tbActuals[[#This Row],[Actual]]&lt;500,
       0,
       IF(tbActuals[[#This Row],[Actual]]&lt; 1500,
             1500,
             tbActuals[[#This Row],[Actual]]))</f>
        <v>0</v>
      </c>
      <c r="I2889" t="str">
        <f>VLOOKUP(tbActuals[[#This Row],[Country]],
                          tbRegions[], 2, FALSE)</f>
        <v>Europe</v>
      </c>
    </row>
    <row r="2890" spans="1:9" x14ac:dyDescent="0.35">
      <c r="A2890" s="1">
        <v>43922</v>
      </c>
      <c r="B2890" t="s">
        <v>50</v>
      </c>
      <c r="C2890" t="s">
        <v>15</v>
      </c>
      <c r="D2890" t="s">
        <v>51</v>
      </c>
      <c r="E2890" s="2">
        <v>158</v>
      </c>
      <c r="F2890" t="str">
        <f>IFERROR(VLOOKUP(TRIM(tbActuals[[#This Row],[IT Department]]),
                                                  tbDepartments[], 2, FALSE),
                         "")</f>
        <v>BU Support</v>
      </c>
      <c r="G2890" t="str">
        <f>VLOOKUP(tbActuals[[#This Row],[IT Department]],
                           tbDepartments[], 3,FALSE)</f>
        <v>Linda Lee</v>
      </c>
      <c r="H2890" s="2">
        <f>IF(tbActuals[[#This Row],[Actual]]&lt;500,
       0,
       IF(tbActuals[[#This Row],[Actual]]&lt; 1500,
             1500,
             tbActuals[[#This Row],[Actual]]))</f>
        <v>0</v>
      </c>
      <c r="I2890" t="str">
        <f>VLOOKUP(tbActuals[[#This Row],[Country]],
                          tbRegions[], 2, FALSE)</f>
        <v>Europe</v>
      </c>
    </row>
    <row r="2891" spans="1:9" x14ac:dyDescent="0.35">
      <c r="A2891" s="1">
        <v>43922</v>
      </c>
      <c r="B2891" t="s">
        <v>50</v>
      </c>
      <c r="C2891" t="s">
        <v>15</v>
      </c>
      <c r="D2891" t="s">
        <v>34</v>
      </c>
      <c r="E2891" s="2">
        <v>31</v>
      </c>
      <c r="F2891" t="str">
        <f>IFERROR(VLOOKUP(TRIM(tbActuals[[#This Row],[IT Department]]),
                                                  tbDepartments[], 2, FALSE),
                         "")</f>
        <v>BU Support</v>
      </c>
      <c r="G2891" t="str">
        <f>VLOOKUP(tbActuals[[#This Row],[IT Department]],
                           tbDepartments[], 3,FALSE)</f>
        <v>Linda Lee</v>
      </c>
      <c r="H2891" s="2">
        <f>IF(tbActuals[[#This Row],[Actual]]&lt;500,
       0,
       IF(tbActuals[[#This Row],[Actual]]&lt; 1500,
             1500,
             tbActuals[[#This Row],[Actual]]))</f>
        <v>0</v>
      </c>
      <c r="I2891" t="str">
        <f>VLOOKUP(tbActuals[[#This Row],[Country]],
                          tbRegions[], 2, FALSE)</f>
        <v>Canada</v>
      </c>
    </row>
    <row r="2892" spans="1:9" x14ac:dyDescent="0.35">
      <c r="A2892" s="1">
        <v>43922</v>
      </c>
      <c r="B2892" t="s">
        <v>50</v>
      </c>
      <c r="C2892" t="s">
        <v>15</v>
      </c>
      <c r="D2892" t="s">
        <v>52</v>
      </c>
      <c r="E2892" s="2">
        <v>126</v>
      </c>
      <c r="F2892" t="str">
        <f>IFERROR(VLOOKUP(TRIM(tbActuals[[#This Row],[IT Department]]),
                                                  tbDepartments[], 2, FALSE),
                         "")</f>
        <v>BU Support</v>
      </c>
      <c r="G2892" t="str">
        <f>VLOOKUP(tbActuals[[#This Row],[IT Department]],
                           tbDepartments[], 3,FALSE)</f>
        <v>Linda Lee</v>
      </c>
      <c r="H2892" s="2">
        <f>IF(tbActuals[[#This Row],[Actual]]&lt;500,
       0,
       IF(tbActuals[[#This Row],[Actual]]&lt; 1500,
             1500,
             tbActuals[[#This Row],[Actual]]))</f>
        <v>0</v>
      </c>
      <c r="I2892" t="str">
        <f>VLOOKUP(tbActuals[[#This Row],[Country]],
                          tbRegions[], 2, FALSE)</f>
        <v>Europe</v>
      </c>
    </row>
    <row r="2893" spans="1:9" x14ac:dyDescent="0.35">
      <c r="A2893" s="1">
        <v>43922</v>
      </c>
      <c r="B2893" t="s">
        <v>50</v>
      </c>
      <c r="C2893" t="s">
        <v>15</v>
      </c>
      <c r="D2893" t="s">
        <v>42</v>
      </c>
      <c r="E2893" s="2">
        <v>912</v>
      </c>
      <c r="F2893" t="str">
        <f>IFERROR(VLOOKUP(TRIM(tbActuals[[#This Row],[IT Department]]),
                                                  tbDepartments[], 2, FALSE),
                         "")</f>
        <v>BU Support</v>
      </c>
      <c r="G2893" t="str">
        <f>VLOOKUP(tbActuals[[#This Row],[IT Department]],
                           tbDepartments[], 3,FALSE)</f>
        <v>Linda Lee</v>
      </c>
      <c r="H2893" s="2">
        <f>IF(tbActuals[[#This Row],[Actual]]&lt;500,
       0,
       IF(tbActuals[[#This Row],[Actual]]&lt; 1500,
             1500,
             tbActuals[[#This Row],[Actual]]))</f>
        <v>1500</v>
      </c>
      <c r="I2893" t="str">
        <f>VLOOKUP(tbActuals[[#This Row],[Country]],
                          tbRegions[], 2, FALSE)</f>
        <v>Europe</v>
      </c>
    </row>
    <row r="2894" spans="1:9" x14ac:dyDescent="0.35">
      <c r="A2894" s="1">
        <v>43922</v>
      </c>
      <c r="B2894" t="s">
        <v>50</v>
      </c>
      <c r="C2894" t="s">
        <v>15</v>
      </c>
      <c r="D2894" t="s">
        <v>12</v>
      </c>
      <c r="E2894" s="2">
        <v>8</v>
      </c>
      <c r="F2894" t="str">
        <f>IFERROR(VLOOKUP(TRIM(tbActuals[[#This Row],[IT Department]]),
                                                  tbDepartments[], 2, FALSE),
                         "")</f>
        <v>BU Support</v>
      </c>
      <c r="G2894" t="str">
        <f>VLOOKUP(tbActuals[[#This Row],[IT Department]],
                           tbDepartments[], 3,FALSE)</f>
        <v>Linda Lee</v>
      </c>
      <c r="H2894" s="2">
        <f>IF(tbActuals[[#This Row],[Actual]]&lt;500,
       0,
       IF(tbActuals[[#This Row],[Actual]]&lt; 1500,
             1500,
             tbActuals[[#This Row],[Actual]]))</f>
        <v>0</v>
      </c>
      <c r="I2894" t="str">
        <f>VLOOKUP(tbActuals[[#This Row],[Country]],
                          tbRegions[], 2, FALSE)</f>
        <v>Europe</v>
      </c>
    </row>
    <row r="2895" spans="1:9" x14ac:dyDescent="0.35">
      <c r="A2895" s="1">
        <v>43922</v>
      </c>
      <c r="B2895" t="s">
        <v>50</v>
      </c>
      <c r="C2895" t="s">
        <v>15</v>
      </c>
      <c r="D2895" t="s">
        <v>45</v>
      </c>
      <c r="E2895" s="2">
        <v>67</v>
      </c>
      <c r="F2895" t="str">
        <f>IFERROR(VLOOKUP(TRIM(tbActuals[[#This Row],[IT Department]]),
                                                  tbDepartments[], 2, FALSE),
                         "")</f>
        <v>BU Support</v>
      </c>
      <c r="G2895" t="str">
        <f>VLOOKUP(tbActuals[[#This Row],[IT Department]],
                           tbDepartments[], 3,FALSE)</f>
        <v>Linda Lee</v>
      </c>
      <c r="H2895" s="2">
        <f>IF(tbActuals[[#This Row],[Actual]]&lt;500,
       0,
       IF(tbActuals[[#This Row],[Actual]]&lt; 1500,
             1500,
             tbActuals[[#This Row],[Actual]]))</f>
        <v>0</v>
      </c>
      <c r="I2895" t="str">
        <f>VLOOKUP(tbActuals[[#This Row],[Country]],
                          tbRegions[], 2, FALSE)</f>
        <v>Europe</v>
      </c>
    </row>
    <row r="2896" spans="1:9" x14ac:dyDescent="0.35">
      <c r="A2896" s="1">
        <v>43922</v>
      </c>
      <c r="B2896" t="s">
        <v>50</v>
      </c>
      <c r="C2896" t="s">
        <v>15</v>
      </c>
      <c r="D2896" t="s">
        <v>8</v>
      </c>
      <c r="E2896" s="2">
        <v>4</v>
      </c>
      <c r="F2896" t="str">
        <f>IFERROR(VLOOKUP(TRIM(tbActuals[[#This Row],[IT Department]]),
                                                  tbDepartments[], 2, FALSE),
                         "")</f>
        <v>BU Support</v>
      </c>
      <c r="G2896" t="str">
        <f>VLOOKUP(tbActuals[[#This Row],[IT Department]],
                           tbDepartments[], 3,FALSE)</f>
        <v>Linda Lee</v>
      </c>
      <c r="H2896" s="2">
        <f>IF(tbActuals[[#This Row],[Actual]]&lt;500,
       0,
       IF(tbActuals[[#This Row],[Actual]]&lt; 1500,
             1500,
             tbActuals[[#This Row],[Actual]]))</f>
        <v>0</v>
      </c>
      <c r="I2896" t="str">
        <f>VLOOKUP(tbActuals[[#This Row],[Country]],
                          tbRegions[], 2, FALSE)</f>
        <v>USA</v>
      </c>
    </row>
    <row r="2897" spans="1:9" x14ac:dyDescent="0.35">
      <c r="A2897" s="1">
        <v>43922</v>
      </c>
      <c r="B2897" t="s">
        <v>50</v>
      </c>
      <c r="C2897" t="s">
        <v>16</v>
      </c>
      <c r="D2897" t="s">
        <v>7</v>
      </c>
      <c r="E2897" s="2">
        <v>714</v>
      </c>
      <c r="F2897" t="str">
        <f>IFERROR(VLOOKUP(TRIM(tbActuals[[#This Row],[IT Department]]),
                                                  tbDepartments[], 2, FALSE),
                         "")</f>
        <v>BU Support</v>
      </c>
      <c r="G2897" t="str">
        <f>VLOOKUP(tbActuals[[#This Row],[IT Department]],
                           tbDepartments[], 3,FALSE)</f>
        <v>Linda Lee</v>
      </c>
      <c r="H2897" s="2">
        <f>IF(tbActuals[[#This Row],[Actual]]&lt;500,
       0,
       IF(tbActuals[[#This Row],[Actual]]&lt; 1500,
             1500,
             tbActuals[[#This Row],[Actual]]))</f>
        <v>1500</v>
      </c>
      <c r="I2897" t="str">
        <f>VLOOKUP(tbActuals[[#This Row],[Country]],
                          tbRegions[], 2, FALSE)</f>
        <v>Europe</v>
      </c>
    </row>
    <row r="2898" spans="1:9" x14ac:dyDescent="0.35">
      <c r="A2898" s="1">
        <v>43922</v>
      </c>
      <c r="B2898" t="s">
        <v>50</v>
      </c>
      <c r="C2898" t="s">
        <v>17</v>
      </c>
      <c r="D2898" t="s">
        <v>12</v>
      </c>
      <c r="E2898" s="2">
        <v>539</v>
      </c>
      <c r="F2898" t="str">
        <f>IFERROR(VLOOKUP(TRIM(tbActuals[[#This Row],[IT Department]]),
                                                  tbDepartments[], 2, FALSE),
                         "")</f>
        <v>BU Support</v>
      </c>
      <c r="G2898" t="str">
        <f>VLOOKUP(tbActuals[[#This Row],[IT Department]],
                           tbDepartments[], 3,FALSE)</f>
        <v>Linda Lee</v>
      </c>
      <c r="H2898" s="2">
        <f>IF(tbActuals[[#This Row],[Actual]]&lt;500,
       0,
       IF(tbActuals[[#This Row],[Actual]]&lt; 1500,
             1500,
             tbActuals[[#This Row],[Actual]]))</f>
        <v>1500</v>
      </c>
      <c r="I2898" t="str">
        <f>VLOOKUP(tbActuals[[#This Row],[Country]],
                          tbRegions[], 2, FALSE)</f>
        <v>Europe</v>
      </c>
    </row>
    <row r="2899" spans="1:9" x14ac:dyDescent="0.35">
      <c r="A2899" s="1">
        <v>43922</v>
      </c>
      <c r="B2899" t="s">
        <v>50</v>
      </c>
      <c r="C2899" t="s">
        <v>47</v>
      </c>
      <c r="D2899" t="s">
        <v>52</v>
      </c>
      <c r="E2899" s="2">
        <v>1164</v>
      </c>
      <c r="F2899" t="str">
        <f>IFERROR(VLOOKUP(TRIM(tbActuals[[#This Row],[IT Department]]),
                                                  tbDepartments[], 2, FALSE),
                         "")</f>
        <v>BU Support</v>
      </c>
      <c r="G2899" t="str">
        <f>VLOOKUP(tbActuals[[#This Row],[IT Department]],
                           tbDepartments[], 3,FALSE)</f>
        <v>Linda Lee</v>
      </c>
      <c r="H2899" s="2">
        <f>IF(tbActuals[[#This Row],[Actual]]&lt;500,
       0,
       IF(tbActuals[[#This Row],[Actual]]&lt; 1500,
             1500,
             tbActuals[[#This Row],[Actual]]))</f>
        <v>1500</v>
      </c>
      <c r="I2899" t="str">
        <f>VLOOKUP(tbActuals[[#This Row],[Country]],
                          tbRegions[], 2, FALSE)</f>
        <v>Europe</v>
      </c>
    </row>
    <row r="2900" spans="1:9" x14ac:dyDescent="0.35">
      <c r="A2900" s="1">
        <v>43922</v>
      </c>
      <c r="B2900" t="s">
        <v>50</v>
      </c>
      <c r="C2900" t="s">
        <v>47</v>
      </c>
      <c r="D2900" t="s">
        <v>8</v>
      </c>
      <c r="E2900" s="2">
        <v>1886</v>
      </c>
      <c r="F2900" t="str">
        <f>IFERROR(VLOOKUP(TRIM(tbActuals[[#This Row],[IT Department]]),
                                                  tbDepartments[], 2, FALSE),
                         "")</f>
        <v>BU Support</v>
      </c>
      <c r="G2900" t="str">
        <f>VLOOKUP(tbActuals[[#This Row],[IT Department]],
                           tbDepartments[], 3,FALSE)</f>
        <v>Linda Lee</v>
      </c>
      <c r="H2900" s="2">
        <f>IF(tbActuals[[#This Row],[Actual]]&lt;500,
       0,
       IF(tbActuals[[#This Row],[Actual]]&lt; 1500,
             1500,
             tbActuals[[#This Row],[Actual]]))</f>
        <v>1886</v>
      </c>
      <c r="I2900" t="str">
        <f>VLOOKUP(tbActuals[[#This Row],[Country]],
                          tbRegions[], 2, FALSE)</f>
        <v>USA</v>
      </c>
    </row>
    <row r="2901" spans="1:9" x14ac:dyDescent="0.35">
      <c r="A2901" s="1">
        <v>43922</v>
      </c>
      <c r="B2901" t="s">
        <v>50</v>
      </c>
      <c r="C2901" t="s">
        <v>19</v>
      </c>
      <c r="D2901" t="s">
        <v>45</v>
      </c>
      <c r="E2901" s="2">
        <v>44</v>
      </c>
      <c r="F2901" t="str">
        <f>IFERROR(VLOOKUP(TRIM(tbActuals[[#This Row],[IT Department]]),
                                                  tbDepartments[], 2, FALSE),
                         "")</f>
        <v>BU Support</v>
      </c>
      <c r="G2901" t="str">
        <f>VLOOKUP(tbActuals[[#This Row],[IT Department]],
                           tbDepartments[], 3,FALSE)</f>
        <v>Linda Lee</v>
      </c>
      <c r="H2901" s="2">
        <f>IF(tbActuals[[#This Row],[Actual]]&lt;500,
       0,
       IF(tbActuals[[#This Row],[Actual]]&lt; 1500,
             1500,
             tbActuals[[#This Row],[Actual]]))</f>
        <v>0</v>
      </c>
      <c r="I2901" t="str">
        <f>VLOOKUP(tbActuals[[#This Row],[Country]],
                          tbRegions[], 2, FALSE)</f>
        <v>Europe</v>
      </c>
    </row>
    <row r="2902" spans="1:9" x14ac:dyDescent="0.35">
      <c r="A2902" s="1">
        <v>43922</v>
      </c>
      <c r="B2902" t="s">
        <v>50</v>
      </c>
      <c r="C2902" t="s">
        <v>19</v>
      </c>
      <c r="D2902" t="s">
        <v>7</v>
      </c>
      <c r="E2902" s="2">
        <v>20</v>
      </c>
      <c r="F2902" t="str">
        <f>IFERROR(VLOOKUP(TRIM(tbActuals[[#This Row],[IT Department]]),
                                                  tbDepartments[], 2, FALSE),
                         "")</f>
        <v>BU Support</v>
      </c>
      <c r="G2902" t="str">
        <f>VLOOKUP(tbActuals[[#This Row],[IT Department]],
                           tbDepartments[], 3,FALSE)</f>
        <v>Linda Lee</v>
      </c>
      <c r="H2902" s="2">
        <f>IF(tbActuals[[#This Row],[Actual]]&lt;500,
       0,
       IF(tbActuals[[#This Row],[Actual]]&lt; 1500,
             1500,
             tbActuals[[#This Row],[Actual]]))</f>
        <v>0</v>
      </c>
      <c r="I2902" t="str">
        <f>VLOOKUP(tbActuals[[#This Row],[Country]],
                          tbRegions[], 2, FALSE)</f>
        <v>Europe</v>
      </c>
    </row>
    <row r="2903" spans="1:9" x14ac:dyDescent="0.35">
      <c r="A2903" s="1">
        <v>43922</v>
      </c>
      <c r="B2903" t="s">
        <v>50</v>
      </c>
      <c r="C2903" t="s">
        <v>19</v>
      </c>
      <c r="D2903" t="s">
        <v>8</v>
      </c>
      <c r="E2903" s="2">
        <v>49</v>
      </c>
      <c r="F2903" t="str">
        <f>IFERROR(VLOOKUP(TRIM(tbActuals[[#This Row],[IT Department]]),
                                                  tbDepartments[], 2, FALSE),
                         "")</f>
        <v>BU Support</v>
      </c>
      <c r="G2903" t="str">
        <f>VLOOKUP(tbActuals[[#This Row],[IT Department]],
                           tbDepartments[], 3,FALSE)</f>
        <v>Linda Lee</v>
      </c>
      <c r="H2903" s="2">
        <f>IF(tbActuals[[#This Row],[Actual]]&lt;500,
       0,
       IF(tbActuals[[#This Row],[Actual]]&lt; 1500,
             1500,
             tbActuals[[#This Row],[Actual]]))</f>
        <v>0</v>
      </c>
      <c r="I2903" t="str">
        <f>VLOOKUP(tbActuals[[#This Row],[Country]],
                          tbRegions[], 2, FALSE)</f>
        <v>USA</v>
      </c>
    </row>
    <row r="2904" spans="1:9" x14ac:dyDescent="0.35">
      <c r="A2904" s="1">
        <v>43922</v>
      </c>
      <c r="B2904" t="s">
        <v>50</v>
      </c>
      <c r="C2904" t="s">
        <v>20</v>
      </c>
      <c r="D2904" t="s">
        <v>51</v>
      </c>
      <c r="E2904" s="2">
        <v>61</v>
      </c>
      <c r="F2904" t="str">
        <f>IFERROR(VLOOKUP(TRIM(tbActuals[[#This Row],[IT Department]]),
                                                  tbDepartments[], 2, FALSE),
                         "")</f>
        <v>BU Support</v>
      </c>
      <c r="G2904" t="str">
        <f>VLOOKUP(tbActuals[[#This Row],[IT Department]],
                           tbDepartments[], 3,FALSE)</f>
        <v>Linda Lee</v>
      </c>
      <c r="H2904" s="2">
        <f>IF(tbActuals[[#This Row],[Actual]]&lt;500,
       0,
       IF(tbActuals[[#This Row],[Actual]]&lt; 1500,
             1500,
             tbActuals[[#This Row],[Actual]]))</f>
        <v>0</v>
      </c>
      <c r="I2904" t="str">
        <f>VLOOKUP(tbActuals[[#This Row],[Country]],
                          tbRegions[], 2, FALSE)</f>
        <v>Europe</v>
      </c>
    </row>
    <row r="2905" spans="1:9" x14ac:dyDescent="0.35">
      <c r="A2905" s="1">
        <v>43922</v>
      </c>
      <c r="B2905" t="s">
        <v>50</v>
      </c>
      <c r="C2905" t="s">
        <v>20</v>
      </c>
      <c r="D2905" t="s">
        <v>34</v>
      </c>
      <c r="E2905" s="2">
        <v>27</v>
      </c>
      <c r="F2905" t="str">
        <f>IFERROR(VLOOKUP(TRIM(tbActuals[[#This Row],[IT Department]]),
                                                  tbDepartments[], 2, FALSE),
                         "")</f>
        <v>BU Support</v>
      </c>
      <c r="G2905" t="str">
        <f>VLOOKUP(tbActuals[[#This Row],[IT Department]],
                           tbDepartments[], 3,FALSE)</f>
        <v>Linda Lee</v>
      </c>
      <c r="H2905" s="2">
        <f>IF(tbActuals[[#This Row],[Actual]]&lt;500,
       0,
       IF(tbActuals[[#This Row],[Actual]]&lt; 1500,
             1500,
             tbActuals[[#This Row],[Actual]]))</f>
        <v>0</v>
      </c>
      <c r="I2905" t="str">
        <f>VLOOKUP(tbActuals[[#This Row],[Country]],
                          tbRegions[], 2, FALSE)</f>
        <v>Canada</v>
      </c>
    </row>
    <row r="2906" spans="1:9" x14ac:dyDescent="0.35">
      <c r="A2906" s="1">
        <v>43922</v>
      </c>
      <c r="B2906" t="s">
        <v>50</v>
      </c>
      <c r="C2906" t="s">
        <v>20</v>
      </c>
      <c r="D2906" t="s">
        <v>12</v>
      </c>
      <c r="E2906" s="2">
        <v>40</v>
      </c>
      <c r="F2906" t="str">
        <f>IFERROR(VLOOKUP(TRIM(tbActuals[[#This Row],[IT Department]]),
                                                  tbDepartments[], 2, FALSE),
                         "")</f>
        <v>BU Support</v>
      </c>
      <c r="G2906" t="str">
        <f>VLOOKUP(tbActuals[[#This Row],[IT Department]],
                           tbDepartments[], 3,FALSE)</f>
        <v>Linda Lee</v>
      </c>
      <c r="H2906" s="2">
        <f>IF(tbActuals[[#This Row],[Actual]]&lt;500,
       0,
       IF(tbActuals[[#This Row],[Actual]]&lt; 1500,
             1500,
             tbActuals[[#This Row],[Actual]]))</f>
        <v>0</v>
      </c>
      <c r="I2906" t="str">
        <f>VLOOKUP(tbActuals[[#This Row],[Country]],
                          tbRegions[], 2, FALSE)</f>
        <v>Europe</v>
      </c>
    </row>
    <row r="2907" spans="1:9" x14ac:dyDescent="0.35">
      <c r="A2907" s="1">
        <v>43922</v>
      </c>
      <c r="B2907" t="s">
        <v>50</v>
      </c>
      <c r="C2907" t="s">
        <v>20</v>
      </c>
      <c r="D2907" t="s">
        <v>37</v>
      </c>
      <c r="E2907" s="2">
        <v>136</v>
      </c>
      <c r="F2907" t="str">
        <f>IFERROR(VLOOKUP(TRIM(tbActuals[[#This Row],[IT Department]]),
                                                  tbDepartments[], 2, FALSE),
                         "")</f>
        <v>BU Support</v>
      </c>
      <c r="G2907" t="str">
        <f>VLOOKUP(tbActuals[[#This Row],[IT Department]],
                           tbDepartments[], 3,FALSE)</f>
        <v>Linda Lee</v>
      </c>
      <c r="H2907" s="2">
        <f>IF(tbActuals[[#This Row],[Actual]]&lt;500,
       0,
       IF(tbActuals[[#This Row],[Actual]]&lt; 1500,
             1500,
             tbActuals[[#This Row],[Actual]]))</f>
        <v>0</v>
      </c>
      <c r="I2907" t="str">
        <f>VLOOKUP(tbActuals[[#This Row],[Country]],
                          tbRegions[], 2, FALSE)</f>
        <v>Europe</v>
      </c>
    </row>
    <row r="2908" spans="1:9" x14ac:dyDescent="0.35">
      <c r="A2908" s="1">
        <v>43922</v>
      </c>
      <c r="B2908" t="s">
        <v>50</v>
      </c>
      <c r="C2908" t="s">
        <v>20</v>
      </c>
      <c r="D2908" t="s">
        <v>8</v>
      </c>
      <c r="E2908" s="2">
        <v>73</v>
      </c>
      <c r="F2908" t="str">
        <f>IFERROR(VLOOKUP(TRIM(tbActuals[[#This Row],[IT Department]]),
                                                  tbDepartments[], 2, FALSE),
                         "")</f>
        <v>BU Support</v>
      </c>
      <c r="G2908" t="str">
        <f>VLOOKUP(tbActuals[[#This Row],[IT Department]],
                           tbDepartments[], 3,FALSE)</f>
        <v>Linda Lee</v>
      </c>
      <c r="H2908" s="2">
        <f>IF(tbActuals[[#This Row],[Actual]]&lt;500,
       0,
       IF(tbActuals[[#This Row],[Actual]]&lt; 1500,
             1500,
             tbActuals[[#This Row],[Actual]]))</f>
        <v>0</v>
      </c>
      <c r="I2908" t="str">
        <f>VLOOKUP(tbActuals[[#This Row],[Country]],
                          tbRegions[], 2, FALSE)</f>
        <v>USA</v>
      </c>
    </row>
    <row r="2909" spans="1:9" x14ac:dyDescent="0.35">
      <c r="A2909" s="1">
        <v>43922</v>
      </c>
      <c r="B2909" t="s">
        <v>50</v>
      </c>
      <c r="C2909" t="s">
        <v>26</v>
      </c>
      <c r="D2909" t="s">
        <v>42</v>
      </c>
      <c r="E2909" s="2">
        <v>349</v>
      </c>
      <c r="F2909" t="str">
        <f>IFERROR(VLOOKUP(TRIM(tbActuals[[#This Row],[IT Department]]),
                                                  tbDepartments[], 2, FALSE),
                         "")</f>
        <v>BU Support</v>
      </c>
      <c r="G2909" t="str">
        <f>VLOOKUP(tbActuals[[#This Row],[IT Department]],
                           tbDepartments[], 3,FALSE)</f>
        <v>Linda Lee</v>
      </c>
      <c r="H2909" s="2">
        <f>IF(tbActuals[[#This Row],[Actual]]&lt;500,
       0,
       IF(tbActuals[[#This Row],[Actual]]&lt; 1500,
             1500,
             tbActuals[[#This Row],[Actual]]))</f>
        <v>0</v>
      </c>
      <c r="I2909" t="str">
        <f>VLOOKUP(tbActuals[[#This Row],[Country]],
                          tbRegions[], 2, FALSE)</f>
        <v>Europe</v>
      </c>
    </row>
    <row r="2910" spans="1:9" x14ac:dyDescent="0.35">
      <c r="A2910" s="1">
        <v>43922</v>
      </c>
      <c r="B2910" t="s">
        <v>50</v>
      </c>
      <c r="C2910" t="s">
        <v>26</v>
      </c>
      <c r="D2910" t="s">
        <v>8</v>
      </c>
      <c r="E2910" s="2">
        <v>629</v>
      </c>
      <c r="F2910" t="str">
        <f>IFERROR(VLOOKUP(TRIM(tbActuals[[#This Row],[IT Department]]),
                                                  tbDepartments[], 2, FALSE),
                         "")</f>
        <v>BU Support</v>
      </c>
      <c r="G2910" t="str">
        <f>VLOOKUP(tbActuals[[#This Row],[IT Department]],
                           tbDepartments[], 3,FALSE)</f>
        <v>Linda Lee</v>
      </c>
      <c r="H2910" s="2">
        <f>IF(tbActuals[[#This Row],[Actual]]&lt;500,
       0,
       IF(tbActuals[[#This Row],[Actual]]&lt; 1500,
             1500,
             tbActuals[[#This Row],[Actual]]))</f>
        <v>1500</v>
      </c>
      <c r="I2910" t="str">
        <f>VLOOKUP(tbActuals[[#This Row],[Country]],
                          tbRegions[], 2, FALSE)</f>
        <v>USA</v>
      </c>
    </row>
    <row r="2911" spans="1:9" x14ac:dyDescent="0.35">
      <c r="A2911" s="1">
        <v>43922</v>
      </c>
      <c r="B2911" t="s">
        <v>50</v>
      </c>
      <c r="C2911" t="s">
        <v>21</v>
      </c>
      <c r="D2911" t="s">
        <v>51</v>
      </c>
      <c r="E2911" s="2">
        <v>1411</v>
      </c>
      <c r="F2911" t="str">
        <f>IFERROR(VLOOKUP(TRIM(tbActuals[[#This Row],[IT Department]]),
                                                  tbDepartments[], 2, FALSE),
                         "")</f>
        <v>BU Support</v>
      </c>
      <c r="G2911" t="str">
        <f>VLOOKUP(tbActuals[[#This Row],[IT Department]],
                           tbDepartments[], 3,FALSE)</f>
        <v>Linda Lee</v>
      </c>
      <c r="H2911" s="2">
        <f>IF(tbActuals[[#This Row],[Actual]]&lt;500,
       0,
       IF(tbActuals[[#This Row],[Actual]]&lt; 1500,
             1500,
             tbActuals[[#This Row],[Actual]]))</f>
        <v>1500</v>
      </c>
      <c r="I2911" t="str">
        <f>VLOOKUP(tbActuals[[#This Row],[Country]],
                          tbRegions[], 2, FALSE)</f>
        <v>Europe</v>
      </c>
    </row>
    <row r="2912" spans="1:9" x14ac:dyDescent="0.35">
      <c r="A2912" s="1">
        <v>43922</v>
      </c>
      <c r="B2912" t="s">
        <v>50</v>
      </c>
      <c r="C2912" t="s">
        <v>21</v>
      </c>
      <c r="D2912" t="s">
        <v>52</v>
      </c>
      <c r="E2912" s="2">
        <v>864</v>
      </c>
      <c r="F2912" t="str">
        <f>IFERROR(VLOOKUP(TRIM(tbActuals[[#This Row],[IT Department]]),
                                                  tbDepartments[], 2, FALSE),
                         "")</f>
        <v>BU Support</v>
      </c>
      <c r="G2912" t="str">
        <f>VLOOKUP(tbActuals[[#This Row],[IT Department]],
                           tbDepartments[], 3,FALSE)</f>
        <v>Linda Lee</v>
      </c>
      <c r="H2912" s="2">
        <f>IF(tbActuals[[#This Row],[Actual]]&lt;500,
       0,
       IF(tbActuals[[#This Row],[Actual]]&lt; 1500,
             1500,
             tbActuals[[#This Row],[Actual]]))</f>
        <v>1500</v>
      </c>
      <c r="I2912" t="str">
        <f>VLOOKUP(tbActuals[[#This Row],[Country]],
                          tbRegions[], 2, FALSE)</f>
        <v>Europe</v>
      </c>
    </row>
    <row r="2913" spans="1:9" x14ac:dyDescent="0.35">
      <c r="A2913" s="1">
        <v>43922</v>
      </c>
      <c r="B2913" t="s">
        <v>50</v>
      </c>
      <c r="C2913" t="s">
        <v>21</v>
      </c>
      <c r="D2913" t="s">
        <v>42</v>
      </c>
      <c r="E2913" s="2">
        <v>559</v>
      </c>
      <c r="F2913" t="str">
        <f>IFERROR(VLOOKUP(TRIM(tbActuals[[#This Row],[IT Department]]),
                                                  tbDepartments[], 2, FALSE),
                         "")</f>
        <v>BU Support</v>
      </c>
      <c r="G2913" t="str">
        <f>VLOOKUP(tbActuals[[#This Row],[IT Department]],
                           tbDepartments[], 3,FALSE)</f>
        <v>Linda Lee</v>
      </c>
      <c r="H2913" s="2">
        <f>IF(tbActuals[[#This Row],[Actual]]&lt;500,
       0,
       IF(tbActuals[[#This Row],[Actual]]&lt; 1500,
             1500,
             tbActuals[[#This Row],[Actual]]))</f>
        <v>1500</v>
      </c>
      <c r="I2913" t="str">
        <f>VLOOKUP(tbActuals[[#This Row],[Country]],
                          tbRegions[], 2, FALSE)</f>
        <v>Europe</v>
      </c>
    </row>
    <row r="2914" spans="1:9" x14ac:dyDescent="0.35">
      <c r="A2914" s="1">
        <v>43922</v>
      </c>
      <c r="B2914" t="s">
        <v>50</v>
      </c>
      <c r="C2914" t="s">
        <v>21</v>
      </c>
      <c r="D2914" t="s">
        <v>12</v>
      </c>
      <c r="E2914" s="2">
        <v>672</v>
      </c>
      <c r="F2914" t="str">
        <f>IFERROR(VLOOKUP(TRIM(tbActuals[[#This Row],[IT Department]]),
                                                  tbDepartments[], 2, FALSE),
                         "")</f>
        <v>BU Support</v>
      </c>
      <c r="G2914" t="str">
        <f>VLOOKUP(tbActuals[[#This Row],[IT Department]],
                           tbDepartments[], 3,FALSE)</f>
        <v>Linda Lee</v>
      </c>
      <c r="H2914" s="2">
        <f>IF(tbActuals[[#This Row],[Actual]]&lt;500,
       0,
       IF(tbActuals[[#This Row],[Actual]]&lt; 1500,
             1500,
             tbActuals[[#This Row],[Actual]]))</f>
        <v>1500</v>
      </c>
      <c r="I2914" t="str">
        <f>VLOOKUP(tbActuals[[#This Row],[Country]],
                          tbRegions[], 2, FALSE)</f>
        <v>Europe</v>
      </c>
    </row>
    <row r="2915" spans="1:9" x14ac:dyDescent="0.35">
      <c r="A2915" s="1">
        <v>43922</v>
      </c>
      <c r="B2915" t="s">
        <v>50</v>
      </c>
      <c r="C2915" t="s">
        <v>21</v>
      </c>
      <c r="D2915" t="s">
        <v>45</v>
      </c>
      <c r="E2915" s="2">
        <v>635</v>
      </c>
      <c r="F2915" t="str">
        <f>IFERROR(VLOOKUP(TRIM(tbActuals[[#This Row],[IT Department]]),
                                                  tbDepartments[], 2, FALSE),
                         "")</f>
        <v>BU Support</v>
      </c>
      <c r="G2915" t="str">
        <f>VLOOKUP(tbActuals[[#This Row],[IT Department]],
                           tbDepartments[], 3,FALSE)</f>
        <v>Linda Lee</v>
      </c>
      <c r="H2915" s="2">
        <f>IF(tbActuals[[#This Row],[Actual]]&lt;500,
       0,
       IF(tbActuals[[#This Row],[Actual]]&lt; 1500,
             1500,
             tbActuals[[#This Row],[Actual]]))</f>
        <v>1500</v>
      </c>
      <c r="I2915" t="str">
        <f>VLOOKUP(tbActuals[[#This Row],[Country]],
                          tbRegions[], 2, FALSE)</f>
        <v>Europe</v>
      </c>
    </row>
    <row r="2916" spans="1:9" x14ac:dyDescent="0.35">
      <c r="A2916" s="1">
        <v>43922</v>
      </c>
      <c r="B2916" t="s">
        <v>50</v>
      </c>
      <c r="C2916" t="s">
        <v>21</v>
      </c>
      <c r="D2916" t="s">
        <v>7</v>
      </c>
      <c r="E2916" s="2">
        <v>1414</v>
      </c>
      <c r="F2916" t="str">
        <f>IFERROR(VLOOKUP(TRIM(tbActuals[[#This Row],[IT Department]]),
                                                  tbDepartments[], 2, FALSE),
                         "")</f>
        <v>BU Support</v>
      </c>
      <c r="G2916" t="str">
        <f>VLOOKUP(tbActuals[[#This Row],[IT Department]],
                           tbDepartments[], 3,FALSE)</f>
        <v>Linda Lee</v>
      </c>
      <c r="H2916" s="2">
        <f>IF(tbActuals[[#This Row],[Actual]]&lt;500,
       0,
       IF(tbActuals[[#This Row],[Actual]]&lt; 1500,
             1500,
             tbActuals[[#This Row],[Actual]]))</f>
        <v>1500</v>
      </c>
      <c r="I2916" t="str">
        <f>VLOOKUP(tbActuals[[#This Row],[Country]],
                          tbRegions[], 2, FALSE)</f>
        <v>Europe</v>
      </c>
    </row>
    <row r="2917" spans="1:9" x14ac:dyDescent="0.35">
      <c r="A2917" s="1">
        <v>43922</v>
      </c>
      <c r="B2917" t="s">
        <v>50</v>
      </c>
      <c r="C2917" t="s">
        <v>21</v>
      </c>
      <c r="D2917" t="s">
        <v>8</v>
      </c>
      <c r="E2917" s="2">
        <v>1233</v>
      </c>
      <c r="F2917" t="str">
        <f>IFERROR(VLOOKUP(TRIM(tbActuals[[#This Row],[IT Department]]),
                                                  tbDepartments[], 2, FALSE),
                         "")</f>
        <v>BU Support</v>
      </c>
      <c r="G2917" t="str">
        <f>VLOOKUP(tbActuals[[#This Row],[IT Department]],
                           tbDepartments[], 3,FALSE)</f>
        <v>Linda Lee</v>
      </c>
      <c r="H2917" s="2">
        <f>IF(tbActuals[[#This Row],[Actual]]&lt;500,
       0,
       IF(tbActuals[[#This Row],[Actual]]&lt; 1500,
             1500,
             tbActuals[[#This Row],[Actual]]))</f>
        <v>1500</v>
      </c>
      <c r="I2917" t="str">
        <f>VLOOKUP(tbActuals[[#This Row],[Country]],
                          tbRegions[], 2, FALSE)</f>
        <v>USA</v>
      </c>
    </row>
    <row r="2918" spans="1:9" x14ac:dyDescent="0.35">
      <c r="A2918" s="1">
        <v>43922</v>
      </c>
      <c r="B2918" t="s">
        <v>50</v>
      </c>
      <c r="C2918" t="s">
        <v>22</v>
      </c>
      <c r="D2918" t="s">
        <v>51</v>
      </c>
      <c r="E2918" s="2">
        <v>330</v>
      </c>
      <c r="F2918" t="str">
        <f>IFERROR(VLOOKUP(TRIM(tbActuals[[#This Row],[IT Department]]),
                                                  tbDepartments[], 2, FALSE),
                         "")</f>
        <v>BU Support</v>
      </c>
      <c r="G2918" t="str">
        <f>VLOOKUP(tbActuals[[#This Row],[IT Department]],
                           tbDepartments[], 3,FALSE)</f>
        <v>Linda Lee</v>
      </c>
      <c r="H2918" s="2">
        <f>IF(tbActuals[[#This Row],[Actual]]&lt;500,
       0,
       IF(tbActuals[[#This Row],[Actual]]&lt; 1500,
             1500,
             tbActuals[[#This Row],[Actual]]))</f>
        <v>0</v>
      </c>
      <c r="I2918" t="str">
        <f>VLOOKUP(tbActuals[[#This Row],[Country]],
                          tbRegions[], 2, FALSE)</f>
        <v>Europe</v>
      </c>
    </row>
    <row r="2919" spans="1:9" x14ac:dyDescent="0.35">
      <c r="A2919" s="1">
        <v>43922</v>
      </c>
      <c r="B2919" t="s">
        <v>50</v>
      </c>
      <c r="C2919" t="s">
        <v>22</v>
      </c>
      <c r="D2919" t="s">
        <v>42</v>
      </c>
      <c r="E2919" s="2">
        <v>109</v>
      </c>
      <c r="F2919" t="str">
        <f>IFERROR(VLOOKUP(TRIM(tbActuals[[#This Row],[IT Department]]),
                                                  tbDepartments[], 2, FALSE),
                         "")</f>
        <v>BU Support</v>
      </c>
      <c r="G2919" t="str">
        <f>VLOOKUP(tbActuals[[#This Row],[IT Department]],
                           tbDepartments[], 3,FALSE)</f>
        <v>Linda Lee</v>
      </c>
      <c r="H2919" s="2">
        <f>IF(tbActuals[[#This Row],[Actual]]&lt;500,
       0,
       IF(tbActuals[[#This Row],[Actual]]&lt; 1500,
             1500,
             tbActuals[[#This Row],[Actual]]))</f>
        <v>0</v>
      </c>
      <c r="I2919" t="str">
        <f>VLOOKUP(tbActuals[[#This Row],[Country]],
                          tbRegions[], 2, FALSE)</f>
        <v>Europe</v>
      </c>
    </row>
    <row r="2920" spans="1:9" x14ac:dyDescent="0.35">
      <c r="A2920" s="1">
        <v>43922</v>
      </c>
      <c r="B2920" t="s">
        <v>50</v>
      </c>
      <c r="C2920" t="s">
        <v>22</v>
      </c>
      <c r="D2920" t="s">
        <v>7</v>
      </c>
      <c r="E2920" s="2">
        <v>567</v>
      </c>
      <c r="F2920" t="str">
        <f>IFERROR(VLOOKUP(TRIM(tbActuals[[#This Row],[IT Department]]),
                                                  tbDepartments[], 2, FALSE),
                         "")</f>
        <v>BU Support</v>
      </c>
      <c r="G2920" t="str">
        <f>VLOOKUP(tbActuals[[#This Row],[IT Department]],
                           tbDepartments[], 3,FALSE)</f>
        <v>Linda Lee</v>
      </c>
      <c r="H2920" s="2">
        <f>IF(tbActuals[[#This Row],[Actual]]&lt;500,
       0,
       IF(tbActuals[[#This Row],[Actual]]&lt; 1500,
             1500,
             tbActuals[[#This Row],[Actual]]))</f>
        <v>1500</v>
      </c>
      <c r="I2920" t="str">
        <f>VLOOKUP(tbActuals[[#This Row],[Country]],
                          tbRegions[], 2, FALSE)</f>
        <v>Europe</v>
      </c>
    </row>
    <row r="2921" spans="1:9" x14ac:dyDescent="0.35">
      <c r="A2921" s="1">
        <v>43922</v>
      </c>
      <c r="B2921" t="s">
        <v>53</v>
      </c>
      <c r="C2921" t="s">
        <v>40</v>
      </c>
      <c r="D2921" t="s">
        <v>8</v>
      </c>
      <c r="E2921" s="2">
        <v>15</v>
      </c>
      <c r="F2921" t="str">
        <f>IFERROR(VLOOKUP(TRIM(tbActuals[[#This Row],[IT Department]]),
                                                  tbDepartments[], 2, FALSE),
                         "")</f>
        <v>Enablement</v>
      </c>
      <c r="G2921" t="str">
        <f>VLOOKUP(tbActuals[[#This Row],[IT Department]],
                           tbDepartments[], 3,FALSE)</f>
        <v>Sean Peters</v>
      </c>
      <c r="H2921" s="2">
        <f>IF(tbActuals[[#This Row],[Actual]]&lt;500,
       0,
       IF(tbActuals[[#This Row],[Actual]]&lt; 1500,
             1500,
             tbActuals[[#This Row],[Actual]]))</f>
        <v>0</v>
      </c>
      <c r="I2921" t="str">
        <f>VLOOKUP(tbActuals[[#This Row],[Country]],
                          tbRegions[], 2, FALSE)</f>
        <v>USA</v>
      </c>
    </row>
    <row r="2922" spans="1:9" x14ac:dyDescent="0.35">
      <c r="A2922" s="1">
        <v>43922</v>
      </c>
      <c r="B2922" t="s">
        <v>53</v>
      </c>
      <c r="C2922" t="s">
        <v>24</v>
      </c>
      <c r="D2922" t="s">
        <v>8</v>
      </c>
      <c r="E2922" s="2">
        <v>261</v>
      </c>
      <c r="F2922" t="str">
        <f>IFERROR(VLOOKUP(TRIM(tbActuals[[#This Row],[IT Department]]),
                                                  tbDepartments[], 2, FALSE),
                         "")</f>
        <v>Enablement</v>
      </c>
      <c r="G2922" t="str">
        <f>VLOOKUP(tbActuals[[#This Row],[IT Department]],
                           tbDepartments[], 3,FALSE)</f>
        <v>Sean Peters</v>
      </c>
      <c r="H2922" s="2">
        <f>IF(tbActuals[[#This Row],[Actual]]&lt;500,
       0,
       IF(tbActuals[[#This Row],[Actual]]&lt; 1500,
             1500,
             tbActuals[[#This Row],[Actual]]))</f>
        <v>0</v>
      </c>
      <c r="I2922" t="str">
        <f>VLOOKUP(tbActuals[[#This Row],[Country]],
                          tbRegions[], 2, FALSE)</f>
        <v>USA</v>
      </c>
    </row>
    <row r="2923" spans="1:9" x14ac:dyDescent="0.35">
      <c r="A2923" s="1">
        <v>43922</v>
      </c>
      <c r="B2923" t="s">
        <v>53</v>
      </c>
      <c r="C2923" t="s">
        <v>28</v>
      </c>
      <c r="D2923" t="s">
        <v>8</v>
      </c>
      <c r="E2923" s="2">
        <v>77</v>
      </c>
      <c r="F2923" t="str">
        <f>IFERROR(VLOOKUP(TRIM(tbActuals[[#This Row],[IT Department]]),
                                                  tbDepartments[], 2, FALSE),
                         "")</f>
        <v>Enablement</v>
      </c>
      <c r="G2923" t="str">
        <f>VLOOKUP(tbActuals[[#This Row],[IT Department]],
                           tbDepartments[], 3,FALSE)</f>
        <v>Sean Peters</v>
      </c>
      <c r="H2923" s="2">
        <f>IF(tbActuals[[#This Row],[Actual]]&lt;500,
       0,
       IF(tbActuals[[#This Row],[Actual]]&lt; 1500,
             1500,
             tbActuals[[#This Row],[Actual]]))</f>
        <v>0</v>
      </c>
      <c r="I2923" t="str">
        <f>VLOOKUP(tbActuals[[#This Row],[Country]],
                          tbRegions[], 2, FALSE)</f>
        <v>USA</v>
      </c>
    </row>
    <row r="2924" spans="1:9" x14ac:dyDescent="0.35">
      <c r="A2924" s="1">
        <v>43922</v>
      </c>
      <c r="B2924" t="s">
        <v>53</v>
      </c>
      <c r="C2924" t="s">
        <v>6</v>
      </c>
      <c r="D2924" t="s">
        <v>8</v>
      </c>
      <c r="E2924" s="2">
        <v>136007</v>
      </c>
      <c r="F2924" t="str">
        <f>IFERROR(VLOOKUP(TRIM(tbActuals[[#This Row],[IT Department]]),
                                                  tbDepartments[], 2, FALSE),
                         "")</f>
        <v>Enablement</v>
      </c>
      <c r="G2924" t="str">
        <f>VLOOKUP(tbActuals[[#This Row],[IT Department]],
                           tbDepartments[], 3,FALSE)</f>
        <v>Sean Peters</v>
      </c>
      <c r="H2924" s="2">
        <f>IF(tbActuals[[#This Row],[Actual]]&lt;500,
       0,
       IF(tbActuals[[#This Row],[Actual]]&lt; 1500,
             1500,
             tbActuals[[#This Row],[Actual]]))</f>
        <v>136007</v>
      </c>
      <c r="I2924" t="str">
        <f>VLOOKUP(tbActuals[[#This Row],[Country]],
                          tbRegions[], 2, FALSE)</f>
        <v>USA</v>
      </c>
    </row>
    <row r="2925" spans="1:9" x14ac:dyDescent="0.35">
      <c r="A2925" s="1">
        <v>43922</v>
      </c>
      <c r="B2925" t="s">
        <v>53</v>
      </c>
      <c r="C2925" t="s">
        <v>36</v>
      </c>
      <c r="D2925" t="s">
        <v>8</v>
      </c>
      <c r="E2925" s="2">
        <v>104</v>
      </c>
      <c r="F2925" t="str">
        <f>IFERROR(VLOOKUP(TRIM(tbActuals[[#This Row],[IT Department]]),
                                                  tbDepartments[], 2, FALSE),
                         "")</f>
        <v>Enablement</v>
      </c>
      <c r="G2925" t="str">
        <f>VLOOKUP(tbActuals[[#This Row],[IT Department]],
                           tbDepartments[], 3,FALSE)</f>
        <v>Sean Peters</v>
      </c>
      <c r="H2925" s="2">
        <f>IF(tbActuals[[#This Row],[Actual]]&lt;500,
       0,
       IF(tbActuals[[#This Row],[Actual]]&lt; 1500,
             1500,
             tbActuals[[#This Row],[Actual]]))</f>
        <v>0</v>
      </c>
      <c r="I2925" t="str">
        <f>VLOOKUP(tbActuals[[#This Row],[Country]],
                          tbRegions[], 2, FALSE)</f>
        <v>USA</v>
      </c>
    </row>
    <row r="2926" spans="1:9" x14ac:dyDescent="0.35">
      <c r="A2926" s="1">
        <v>43922</v>
      </c>
      <c r="B2926" t="s">
        <v>53</v>
      </c>
      <c r="C2926" t="s">
        <v>9</v>
      </c>
      <c r="D2926" t="s">
        <v>8</v>
      </c>
      <c r="E2926" s="2">
        <v>61</v>
      </c>
      <c r="F2926" t="str">
        <f>IFERROR(VLOOKUP(TRIM(tbActuals[[#This Row],[IT Department]]),
                                                  tbDepartments[], 2, FALSE),
                         "")</f>
        <v>Enablement</v>
      </c>
      <c r="G2926" t="str">
        <f>VLOOKUP(tbActuals[[#This Row],[IT Department]],
                           tbDepartments[], 3,FALSE)</f>
        <v>Sean Peters</v>
      </c>
      <c r="H2926" s="2">
        <f>IF(tbActuals[[#This Row],[Actual]]&lt;500,
       0,
       IF(tbActuals[[#This Row],[Actual]]&lt; 1500,
             1500,
             tbActuals[[#This Row],[Actual]]))</f>
        <v>0</v>
      </c>
      <c r="I2926" t="str">
        <f>VLOOKUP(tbActuals[[#This Row],[Country]],
                          tbRegions[], 2, FALSE)</f>
        <v>USA</v>
      </c>
    </row>
    <row r="2927" spans="1:9" x14ac:dyDescent="0.35">
      <c r="A2927" s="1">
        <v>43922</v>
      </c>
      <c r="B2927" t="s">
        <v>53</v>
      </c>
      <c r="C2927" t="s">
        <v>11</v>
      </c>
      <c r="D2927" t="s">
        <v>8</v>
      </c>
      <c r="E2927" s="2">
        <v>149026</v>
      </c>
      <c r="F2927" t="str">
        <f>IFERROR(VLOOKUP(TRIM(tbActuals[[#This Row],[IT Department]]),
                                                  tbDepartments[], 2, FALSE),
                         "")</f>
        <v>Enablement</v>
      </c>
      <c r="G2927" t="str">
        <f>VLOOKUP(tbActuals[[#This Row],[IT Department]],
                           tbDepartments[], 3,FALSE)</f>
        <v>Sean Peters</v>
      </c>
      <c r="H2927" s="2">
        <f>IF(tbActuals[[#This Row],[Actual]]&lt;500,
       0,
       IF(tbActuals[[#This Row],[Actual]]&lt; 1500,
             1500,
             tbActuals[[#This Row],[Actual]]))</f>
        <v>149026</v>
      </c>
      <c r="I2927" t="str">
        <f>VLOOKUP(tbActuals[[#This Row],[Country]],
                          tbRegions[], 2, FALSE)</f>
        <v>USA</v>
      </c>
    </row>
    <row r="2928" spans="1:9" x14ac:dyDescent="0.35">
      <c r="A2928" s="1">
        <v>43922</v>
      </c>
      <c r="B2928" t="s">
        <v>53</v>
      </c>
      <c r="C2928" t="s">
        <v>15</v>
      </c>
      <c r="D2928" t="s">
        <v>8</v>
      </c>
      <c r="E2928" s="2">
        <v>12</v>
      </c>
      <c r="F2928" t="str">
        <f>IFERROR(VLOOKUP(TRIM(tbActuals[[#This Row],[IT Department]]),
                                                  tbDepartments[], 2, FALSE),
                         "")</f>
        <v>Enablement</v>
      </c>
      <c r="G2928" t="str">
        <f>VLOOKUP(tbActuals[[#This Row],[IT Department]],
                           tbDepartments[], 3,FALSE)</f>
        <v>Sean Peters</v>
      </c>
      <c r="H2928" s="2">
        <f>IF(tbActuals[[#This Row],[Actual]]&lt;500,
       0,
       IF(tbActuals[[#This Row],[Actual]]&lt; 1500,
             1500,
             tbActuals[[#This Row],[Actual]]))</f>
        <v>0</v>
      </c>
      <c r="I2928" t="str">
        <f>VLOOKUP(tbActuals[[#This Row],[Country]],
                          tbRegions[], 2, FALSE)</f>
        <v>USA</v>
      </c>
    </row>
    <row r="2929" spans="1:9" x14ac:dyDescent="0.35">
      <c r="A2929" s="1">
        <v>43922</v>
      </c>
      <c r="B2929" t="s">
        <v>53</v>
      </c>
      <c r="C2929" t="s">
        <v>38</v>
      </c>
      <c r="D2929" t="s">
        <v>8</v>
      </c>
      <c r="E2929" s="2">
        <v>18</v>
      </c>
      <c r="F2929" t="str">
        <f>IFERROR(VLOOKUP(TRIM(tbActuals[[#This Row],[IT Department]]),
                                                  tbDepartments[], 2, FALSE),
                         "")</f>
        <v>Enablement</v>
      </c>
      <c r="G2929" t="str">
        <f>VLOOKUP(tbActuals[[#This Row],[IT Department]],
                           tbDepartments[], 3,FALSE)</f>
        <v>Sean Peters</v>
      </c>
      <c r="H2929" s="2">
        <f>IF(tbActuals[[#This Row],[Actual]]&lt;500,
       0,
       IF(tbActuals[[#This Row],[Actual]]&lt; 1500,
             1500,
             tbActuals[[#This Row],[Actual]]))</f>
        <v>0</v>
      </c>
      <c r="I2929" t="str">
        <f>VLOOKUP(tbActuals[[#This Row],[Country]],
                          tbRegions[], 2, FALSE)</f>
        <v>USA</v>
      </c>
    </row>
    <row r="2930" spans="1:9" x14ac:dyDescent="0.35">
      <c r="A2930" s="1">
        <v>43922</v>
      </c>
      <c r="B2930" t="s">
        <v>53</v>
      </c>
      <c r="C2930" t="s">
        <v>18</v>
      </c>
      <c r="D2930" t="s">
        <v>8</v>
      </c>
      <c r="E2930" s="2">
        <v>348</v>
      </c>
      <c r="F2930" t="str">
        <f>IFERROR(VLOOKUP(TRIM(tbActuals[[#This Row],[IT Department]]),
                                                  tbDepartments[], 2, FALSE),
                         "")</f>
        <v>Enablement</v>
      </c>
      <c r="G2930" t="str">
        <f>VLOOKUP(tbActuals[[#This Row],[IT Department]],
                           tbDepartments[], 3,FALSE)</f>
        <v>Sean Peters</v>
      </c>
      <c r="H2930" s="2">
        <f>IF(tbActuals[[#This Row],[Actual]]&lt;500,
       0,
       IF(tbActuals[[#This Row],[Actual]]&lt; 1500,
             1500,
             tbActuals[[#This Row],[Actual]]))</f>
        <v>0</v>
      </c>
      <c r="I2930" t="str">
        <f>VLOOKUP(tbActuals[[#This Row],[Country]],
                          tbRegions[], 2, FALSE)</f>
        <v>USA</v>
      </c>
    </row>
    <row r="2931" spans="1:9" x14ac:dyDescent="0.35">
      <c r="A2931" s="1">
        <v>43922</v>
      </c>
      <c r="B2931" t="s">
        <v>53</v>
      </c>
      <c r="C2931" t="s">
        <v>47</v>
      </c>
      <c r="D2931" t="s">
        <v>8</v>
      </c>
      <c r="E2931" s="2">
        <v>106576</v>
      </c>
      <c r="F2931" t="str">
        <f>IFERROR(VLOOKUP(TRIM(tbActuals[[#This Row],[IT Department]]),
                                                  tbDepartments[], 2, FALSE),
                         "")</f>
        <v>Enablement</v>
      </c>
      <c r="G2931" t="str">
        <f>VLOOKUP(tbActuals[[#This Row],[IT Department]],
                           tbDepartments[], 3,FALSE)</f>
        <v>Sean Peters</v>
      </c>
      <c r="H2931" s="2">
        <f>IF(tbActuals[[#This Row],[Actual]]&lt;500,
       0,
       IF(tbActuals[[#This Row],[Actual]]&lt; 1500,
             1500,
             tbActuals[[#This Row],[Actual]]))</f>
        <v>106576</v>
      </c>
      <c r="I2931" t="str">
        <f>VLOOKUP(tbActuals[[#This Row],[Country]],
                          tbRegions[], 2, FALSE)</f>
        <v>USA</v>
      </c>
    </row>
    <row r="2932" spans="1:9" x14ac:dyDescent="0.35">
      <c r="A2932" s="1">
        <v>43922</v>
      </c>
      <c r="B2932" t="s">
        <v>53</v>
      </c>
      <c r="C2932" t="s">
        <v>19</v>
      </c>
      <c r="D2932" t="s">
        <v>8</v>
      </c>
      <c r="E2932" s="2">
        <v>80</v>
      </c>
      <c r="F2932" t="str">
        <f>IFERROR(VLOOKUP(TRIM(tbActuals[[#This Row],[IT Department]]),
                                                  tbDepartments[], 2, FALSE),
                         "")</f>
        <v>Enablement</v>
      </c>
      <c r="G2932" t="str">
        <f>VLOOKUP(tbActuals[[#This Row],[IT Department]],
                           tbDepartments[], 3,FALSE)</f>
        <v>Sean Peters</v>
      </c>
      <c r="H2932" s="2">
        <f>IF(tbActuals[[#This Row],[Actual]]&lt;500,
       0,
       IF(tbActuals[[#This Row],[Actual]]&lt; 1500,
             1500,
             tbActuals[[#This Row],[Actual]]))</f>
        <v>0</v>
      </c>
      <c r="I2932" t="str">
        <f>VLOOKUP(tbActuals[[#This Row],[Country]],
                          tbRegions[], 2, FALSE)</f>
        <v>USA</v>
      </c>
    </row>
    <row r="2933" spans="1:9" x14ac:dyDescent="0.35">
      <c r="A2933" s="1">
        <v>43922</v>
      </c>
      <c r="B2933" t="s">
        <v>53</v>
      </c>
      <c r="C2933" t="s">
        <v>25</v>
      </c>
      <c r="D2933" t="s">
        <v>8</v>
      </c>
      <c r="E2933" s="2">
        <v>154</v>
      </c>
      <c r="F2933" t="str">
        <f>IFERROR(VLOOKUP(TRIM(tbActuals[[#This Row],[IT Department]]),
                                                  tbDepartments[], 2, FALSE),
                         "")</f>
        <v>Enablement</v>
      </c>
      <c r="G2933" t="str">
        <f>VLOOKUP(tbActuals[[#This Row],[IT Department]],
                           tbDepartments[], 3,FALSE)</f>
        <v>Sean Peters</v>
      </c>
      <c r="H2933" s="2">
        <f>IF(tbActuals[[#This Row],[Actual]]&lt;500,
       0,
       IF(tbActuals[[#This Row],[Actual]]&lt; 1500,
             1500,
             tbActuals[[#This Row],[Actual]]))</f>
        <v>0</v>
      </c>
      <c r="I2933" t="str">
        <f>VLOOKUP(tbActuals[[#This Row],[Country]],
                          tbRegions[], 2, FALSE)</f>
        <v>USA</v>
      </c>
    </row>
    <row r="2934" spans="1:9" x14ac:dyDescent="0.35">
      <c r="A2934" s="1">
        <v>43922</v>
      </c>
      <c r="B2934" t="s">
        <v>53</v>
      </c>
      <c r="C2934" t="s">
        <v>20</v>
      </c>
      <c r="D2934" t="s">
        <v>8</v>
      </c>
      <c r="E2934" s="2">
        <v>714</v>
      </c>
      <c r="F2934" t="str">
        <f>IFERROR(VLOOKUP(TRIM(tbActuals[[#This Row],[IT Department]]),
                                                  tbDepartments[], 2, FALSE),
                         "")</f>
        <v>Enablement</v>
      </c>
      <c r="G2934" t="str">
        <f>VLOOKUP(tbActuals[[#This Row],[IT Department]],
                           tbDepartments[], 3,FALSE)</f>
        <v>Sean Peters</v>
      </c>
      <c r="H2934" s="2">
        <f>IF(tbActuals[[#This Row],[Actual]]&lt;500,
       0,
       IF(tbActuals[[#This Row],[Actual]]&lt; 1500,
             1500,
             tbActuals[[#This Row],[Actual]]))</f>
        <v>1500</v>
      </c>
      <c r="I2934" t="str">
        <f>VLOOKUP(tbActuals[[#This Row],[Country]],
                          tbRegions[], 2, FALSE)</f>
        <v>USA</v>
      </c>
    </row>
    <row r="2935" spans="1:9" x14ac:dyDescent="0.35">
      <c r="A2935" s="1">
        <v>43922</v>
      </c>
      <c r="B2935" t="s">
        <v>53</v>
      </c>
      <c r="C2935" t="s">
        <v>26</v>
      </c>
      <c r="D2935" t="s">
        <v>8</v>
      </c>
      <c r="E2935" s="2">
        <v>2511</v>
      </c>
      <c r="F2935" t="str">
        <f>IFERROR(VLOOKUP(TRIM(tbActuals[[#This Row],[IT Department]]),
                                                  tbDepartments[], 2, FALSE),
                         "")</f>
        <v>Enablement</v>
      </c>
      <c r="G2935" t="str">
        <f>VLOOKUP(tbActuals[[#This Row],[IT Department]],
                           tbDepartments[], 3,FALSE)</f>
        <v>Sean Peters</v>
      </c>
      <c r="H2935" s="2">
        <f>IF(tbActuals[[#This Row],[Actual]]&lt;500,
       0,
       IF(tbActuals[[#This Row],[Actual]]&lt; 1500,
             1500,
             tbActuals[[#This Row],[Actual]]))</f>
        <v>2511</v>
      </c>
      <c r="I2935" t="str">
        <f>VLOOKUP(tbActuals[[#This Row],[Country]],
                          tbRegions[], 2, FALSE)</f>
        <v>USA</v>
      </c>
    </row>
    <row r="2936" spans="1:9" x14ac:dyDescent="0.35">
      <c r="A2936" s="1">
        <v>43922</v>
      </c>
      <c r="B2936" t="s">
        <v>53</v>
      </c>
      <c r="C2936" t="s">
        <v>21</v>
      </c>
      <c r="D2936" t="s">
        <v>8</v>
      </c>
      <c r="E2936" s="2">
        <v>2239</v>
      </c>
      <c r="F2936" t="str">
        <f>IFERROR(VLOOKUP(TRIM(tbActuals[[#This Row],[IT Department]]),
                                                  tbDepartments[], 2, FALSE),
                         "")</f>
        <v>Enablement</v>
      </c>
      <c r="G2936" t="str">
        <f>VLOOKUP(tbActuals[[#This Row],[IT Department]],
                           tbDepartments[], 3,FALSE)</f>
        <v>Sean Peters</v>
      </c>
      <c r="H2936" s="2">
        <f>IF(tbActuals[[#This Row],[Actual]]&lt;500,
       0,
       IF(tbActuals[[#This Row],[Actual]]&lt; 1500,
             1500,
             tbActuals[[#This Row],[Actual]]))</f>
        <v>2239</v>
      </c>
      <c r="I2936" t="str">
        <f>VLOOKUP(tbActuals[[#This Row],[Country]],
                          tbRegions[], 2, FALSE)</f>
        <v>USA</v>
      </c>
    </row>
    <row r="2937" spans="1:9" x14ac:dyDescent="0.35">
      <c r="A2937" s="1">
        <v>43922</v>
      </c>
      <c r="B2937" t="s">
        <v>54</v>
      </c>
      <c r="C2937" t="s">
        <v>31</v>
      </c>
      <c r="D2937" t="s">
        <v>12</v>
      </c>
      <c r="E2937" s="2">
        <v>167</v>
      </c>
      <c r="F2937" t="str">
        <f>IFERROR(VLOOKUP(TRIM(tbActuals[[#This Row],[IT Department]]),
                                                  tbDepartments[], 2, FALSE),
                         "")</f>
        <v>Enablement</v>
      </c>
      <c r="G2937" t="str">
        <f>VLOOKUP(tbActuals[[#This Row],[IT Department]],
                           tbDepartments[], 3,FALSE)</f>
        <v>Linda Lee</v>
      </c>
      <c r="H2937" s="2">
        <f>IF(tbActuals[[#This Row],[Actual]]&lt;500,
       0,
       IF(tbActuals[[#This Row],[Actual]]&lt; 1500,
             1500,
             tbActuals[[#This Row],[Actual]]))</f>
        <v>0</v>
      </c>
      <c r="I2937" t="str">
        <f>VLOOKUP(tbActuals[[#This Row],[Country]],
                          tbRegions[], 2, FALSE)</f>
        <v>Europe</v>
      </c>
    </row>
    <row r="2938" spans="1:9" x14ac:dyDescent="0.35">
      <c r="A2938" s="1">
        <v>43922</v>
      </c>
      <c r="B2938" t="s">
        <v>54</v>
      </c>
      <c r="C2938" t="s">
        <v>24</v>
      </c>
      <c r="D2938" t="s">
        <v>12</v>
      </c>
      <c r="E2938" s="2">
        <v>1652</v>
      </c>
      <c r="F2938" t="str">
        <f>IFERROR(VLOOKUP(TRIM(tbActuals[[#This Row],[IT Department]]),
                                                  tbDepartments[], 2, FALSE),
                         "")</f>
        <v>Enablement</v>
      </c>
      <c r="G2938" t="str">
        <f>VLOOKUP(tbActuals[[#This Row],[IT Department]],
                           tbDepartments[], 3,FALSE)</f>
        <v>Linda Lee</v>
      </c>
      <c r="H2938" s="2">
        <f>IF(tbActuals[[#This Row],[Actual]]&lt;500,
       0,
       IF(tbActuals[[#This Row],[Actual]]&lt; 1500,
             1500,
             tbActuals[[#This Row],[Actual]]))</f>
        <v>1652</v>
      </c>
      <c r="I2938" t="str">
        <f>VLOOKUP(tbActuals[[#This Row],[Country]],
                          tbRegions[], 2, FALSE)</f>
        <v>Europe</v>
      </c>
    </row>
    <row r="2939" spans="1:9" x14ac:dyDescent="0.35">
      <c r="A2939" s="1">
        <v>43922</v>
      </c>
      <c r="B2939" t="s">
        <v>54</v>
      </c>
      <c r="C2939" t="s">
        <v>28</v>
      </c>
      <c r="D2939" t="s">
        <v>8</v>
      </c>
      <c r="E2939" s="2">
        <v>30</v>
      </c>
      <c r="F2939" t="str">
        <f>IFERROR(VLOOKUP(TRIM(tbActuals[[#This Row],[IT Department]]),
                                                  tbDepartments[], 2, FALSE),
                         "")</f>
        <v>Enablement</v>
      </c>
      <c r="G2939" t="str">
        <f>VLOOKUP(tbActuals[[#This Row],[IT Department]],
                           tbDepartments[], 3,FALSE)</f>
        <v>Linda Lee</v>
      </c>
      <c r="H2939" s="2">
        <f>IF(tbActuals[[#This Row],[Actual]]&lt;500,
       0,
       IF(tbActuals[[#This Row],[Actual]]&lt; 1500,
             1500,
             tbActuals[[#This Row],[Actual]]))</f>
        <v>0</v>
      </c>
      <c r="I2939" t="str">
        <f>VLOOKUP(tbActuals[[#This Row],[Country]],
                          tbRegions[], 2, FALSE)</f>
        <v>USA</v>
      </c>
    </row>
    <row r="2940" spans="1:9" x14ac:dyDescent="0.35">
      <c r="A2940" s="1">
        <v>43922</v>
      </c>
      <c r="B2940" t="s">
        <v>54</v>
      </c>
      <c r="C2940" t="s">
        <v>6</v>
      </c>
      <c r="D2940" t="s">
        <v>8</v>
      </c>
      <c r="E2940" s="2">
        <v>120466</v>
      </c>
      <c r="F2940" t="str">
        <f>IFERROR(VLOOKUP(TRIM(tbActuals[[#This Row],[IT Department]]),
                                                  tbDepartments[], 2, FALSE),
                         "")</f>
        <v>Enablement</v>
      </c>
      <c r="G2940" t="str">
        <f>VLOOKUP(tbActuals[[#This Row],[IT Department]],
                           tbDepartments[], 3,FALSE)</f>
        <v>Linda Lee</v>
      </c>
      <c r="H2940" s="2">
        <f>IF(tbActuals[[#This Row],[Actual]]&lt;500,
       0,
       IF(tbActuals[[#This Row],[Actual]]&lt; 1500,
             1500,
             tbActuals[[#This Row],[Actual]]))</f>
        <v>120466</v>
      </c>
      <c r="I2940" t="str">
        <f>VLOOKUP(tbActuals[[#This Row],[Country]],
                          tbRegions[], 2, FALSE)</f>
        <v>USA</v>
      </c>
    </row>
    <row r="2941" spans="1:9" x14ac:dyDescent="0.35">
      <c r="A2941" s="1">
        <v>43922</v>
      </c>
      <c r="B2941" t="s">
        <v>54</v>
      </c>
      <c r="C2941" t="s">
        <v>36</v>
      </c>
      <c r="D2941" t="s">
        <v>8</v>
      </c>
      <c r="E2941" s="2">
        <v>879</v>
      </c>
      <c r="F2941" t="str">
        <f>IFERROR(VLOOKUP(TRIM(tbActuals[[#This Row],[IT Department]]),
                                                  tbDepartments[], 2, FALSE),
                         "")</f>
        <v>Enablement</v>
      </c>
      <c r="G2941" t="str">
        <f>VLOOKUP(tbActuals[[#This Row],[IT Department]],
                           tbDepartments[], 3,FALSE)</f>
        <v>Linda Lee</v>
      </c>
      <c r="H2941" s="2">
        <f>IF(tbActuals[[#This Row],[Actual]]&lt;500,
       0,
       IF(tbActuals[[#This Row],[Actual]]&lt; 1500,
             1500,
             tbActuals[[#This Row],[Actual]]))</f>
        <v>1500</v>
      </c>
      <c r="I2941" t="str">
        <f>VLOOKUP(tbActuals[[#This Row],[Country]],
                          tbRegions[], 2, FALSE)</f>
        <v>USA</v>
      </c>
    </row>
    <row r="2942" spans="1:9" x14ac:dyDescent="0.35">
      <c r="A2942" s="1">
        <v>43922</v>
      </c>
      <c r="B2942" t="s">
        <v>54</v>
      </c>
      <c r="C2942" t="s">
        <v>11</v>
      </c>
      <c r="D2942" t="s">
        <v>51</v>
      </c>
      <c r="E2942" s="2">
        <v>1029</v>
      </c>
      <c r="F2942" t="str">
        <f>IFERROR(VLOOKUP(TRIM(tbActuals[[#This Row],[IT Department]]),
                                                  tbDepartments[], 2, FALSE),
                         "")</f>
        <v>Enablement</v>
      </c>
      <c r="G2942" t="str">
        <f>VLOOKUP(tbActuals[[#This Row],[IT Department]],
                           tbDepartments[], 3,FALSE)</f>
        <v>Linda Lee</v>
      </c>
      <c r="H2942" s="2">
        <f>IF(tbActuals[[#This Row],[Actual]]&lt;500,
       0,
       IF(tbActuals[[#This Row],[Actual]]&lt; 1500,
             1500,
             tbActuals[[#This Row],[Actual]]))</f>
        <v>1500</v>
      </c>
      <c r="I2942" t="str">
        <f>VLOOKUP(tbActuals[[#This Row],[Country]],
                          tbRegions[], 2, FALSE)</f>
        <v>Europe</v>
      </c>
    </row>
    <row r="2943" spans="1:9" x14ac:dyDescent="0.35">
      <c r="A2943" s="1">
        <v>43922</v>
      </c>
      <c r="B2943" t="s">
        <v>54</v>
      </c>
      <c r="C2943" t="s">
        <v>11</v>
      </c>
      <c r="D2943" t="s">
        <v>12</v>
      </c>
      <c r="E2943" s="2">
        <v>1893</v>
      </c>
      <c r="F2943" t="str">
        <f>IFERROR(VLOOKUP(TRIM(tbActuals[[#This Row],[IT Department]]),
                                                  tbDepartments[], 2, FALSE),
                         "")</f>
        <v>Enablement</v>
      </c>
      <c r="G2943" t="str">
        <f>VLOOKUP(tbActuals[[#This Row],[IT Department]],
                           tbDepartments[], 3,FALSE)</f>
        <v>Linda Lee</v>
      </c>
      <c r="H2943" s="2">
        <f>IF(tbActuals[[#This Row],[Actual]]&lt;500,
       0,
       IF(tbActuals[[#This Row],[Actual]]&lt; 1500,
             1500,
             tbActuals[[#This Row],[Actual]]))</f>
        <v>1893</v>
      </c>
      <c r="I2943" t="str">
        <f>VLOOKUP(tbActuals[[#This Row],[Country]],
                          tbRegions[], 2, FALSE)</f>
        <v>Europe</v>
      </c>
    </row>
    <row r="2944" spans="1:9" x14ac:dyDescent="0.35">
      <c r="A2944" s="1">
        <v>43922</v>
      </c>
      <c r="B2944" t="s">
        <v>54</v>
      </c>
      <c r="C2944" t="s">
        <v>11</v>
      </c>
      <c r="D2944" t="s">
        <v>8</v>
      </c>
      <c r="E2944" s="2">
        <v>107334</v>
      </c>
      <c r="F2944" t="str">
        <f>IFERROR(VLOOKUP(TRIM(tbActuals[[#This Row],[IT Department]]),
                                                  tbDepartments[], 2, FALSE),
                         "")</f>
        <v>Enablement</v>
      </c>
      <c r="G2944" t="str">
        <f>VLOOKUP(tbActuals[[#This Row],[IT Department]],
                           tbDepartments[], 3,FALSE)</f>
        <v>Linda Lee</v>
      </c>
      <c r="H2944" s="2">
        <f>IF(tbActuals[[#This Row],[Actual]]&lt;500,
       0,
       IF(tbActuals[[#This Row],[Actual]]&lt; 1500,
             1500,
             tbActuals[[#This Row],[Actual]]))</f>
        <v>107334</v>
      </c>
      <c r="I2944" t="str">
        <f>VLOOKUP(tbActuals[[#This Row],[Country]],
                          tbRegions[], 2, FALSE)</f>
        <v>USA</v>
      </c>
    </row>
    <row r="2945" spans="1:9" x14ac:dyDescent="0.35">
      <c r="A2945" s="1">
        <v>43922</v>
      </c>
      <c r="B2945" t="s">
        <v>54</v>
      </c>
      <c r="C2945" t="s">
        <v>15</v>
      </c>
      <c r="D2945" t="s">
        <v>8</v>
      </c>
      <c r="E2945" s="2">
        <v>158</v>
      </c>
      <c r="F2945" t="str">
        <f>IFERROR(VLOOKUP(TRIM(tbActuals[[#This Row],[IT Department]]),
                                                  tbDepartments[], 2, FALSE),
                         "")</f>
        <v>Enablement</v>
      </c>
      <c r="G2945" t="str">
        <f>VLOOKUP(tbActuals[[#This Row],[IT Department]],
                           tbDepartments[], 3,FALSE)</f>
        <v>Linda Lee</v>
      </c>
      <c r="H2945" s="2">
        <f>IF(tbActuals[[#This Row],[Actual]]&lt;500,
       0,
       IF(tbActuals[[#This Row],[Actual]]&lt; 1500,
             1500,
             tbActuals[[#This Row],[Actual]]))</f>
        <v>0</v>
      </c>
      <c r="I2945" t="str">
        <f>VLOOKUP(tbActuals[[#This Row],[Country]],
                          tbRegions[], 2, FALSE)</f>
        <v>USA</v>
      </c>
    </row>
    <row r="2946" spans="1:9" x14ac:dyDescent="0.35">
      <c r="A2946" s="1">
        <v>43922</v>
      </c>
      <c r="B2946" t="s">
        <v>54</v>
      </c>
      <c r="C2946" t="s">
        <v>17</v>
      </c>
      <c r="D2946" t="s">
        <v>12</v>
      </c>
      <c r="E2946" s="2">
        <v>100</v>
      </c>
      <c r="F2946" t="str">
        <f>IFERROR(VLOOKUP(TRIM(tbActuals[[#This Row],[IT Department]]),
                                                  tbDepartments[], 2, FALSE),
                         "")</f>
        <v>Enablement</v>
      </c>
      <c r="G2946" t="str">
        <f>VLOOKUP(tbActuals[[#This Row],[IT Department]],
                           tbDepartments[], 3,FALSE)</f>
        <v>Linda Lee</v>
      </c>
      <c r="H2946" s="2">
        <f>IF(tbActuals[[#This Row],[Actual]]&lt;500,
       0,
       IF(tbActuals[[#This Row],[Actual]]&lt; 1500,
             1500,
             tbActuals[[#This Row],[Actual]]))</f>
        <v>0</v>
      </c>
      <c r="I2946" t="str">
        <f>VLOOKUP(tbActuals[[#This Row],[Country]],
                          tbRegions[], 2, FALSE)</f>
        <v>Europe</v>
      </c>
    </row>
    <row r="2947" spans="1:9" x14ac:dyDescent="0.35">
      <c r="A2947" s="1">
        <v>43922</v>
      </c>
      <c r="B2947" t="s">
        <v>54</v>
      </c>
      <c r="C2947" t="s">
        <v>18</v>
      </c>
      <c r="D2947" t="s">
        <v>8</v>
      </c>
      <c r="E2947" s="2">
        <v>6971</v>
      </c>
      <c r="F2947" t="str">
        <f>IFERROR(VLOOKUP(TRIM(tbActuals[[#This Row],[IT Department]]),
                                                  tbDepartments[], 2, FALSE),
                         "")</f>
        <v>Enablement</v>
      </c>
      <c r="G2947" t="str">
        <f>VLOOKUP(tbActuals[[#This Row],[IT Department]],
                           tbDepartments[], 3,FALSE)</f>
        <v>Linda Lee</v>
      </c>
      <c r="H2947" s="2">
        <f>IF(tbActuals[[#This Row],[Actual]]&lt;500,
       0,
       IF(tbActuals[[#This Row],[Actual]]&lt; 1500,
             1500,
             tbActuals[[#This Row],[Actual]]))</f>
        <v>6971</v>
      </c>
      <c r="I2947" t="str">
        <f>VLOOKUP(tbActuals[[#This Row],[Country]],
                          tbRegions[], 2, FALSE)</f>
        <v>USA</v>
      </c>
    </row>
    <row r="2948" spans="1:9" x14ac:dyDescent="0.35">
      <c r="A2948" s="1">
        <v>43922</v>
      </c>
      <c r="B2948" t="s">
        <v>54</v>
      </c>
      <c r="C2948" t="s">
        <v>47</v>
      </c>
      <c r="D2948" t="s">
        <v>8</v>
      </c>
      <c r="E2948" s="2">
        <v>18263</v>
      </c>
      <c r="F2948" t="str">
        <f>IFERROR(VLOOKUP(TRIM(tbActuals[[#This Row],[IT Department]]),
                                                  tbDepartments[], 2, FALSE),
                         "")</f>
        <v>Enablement</v>
      </c>
      <c r="G2948" t="str">
        <f>VLOOKUP(tbActuals[[#This Row],[IT Department]],
                           tbDepartments[], 3,FALSE)</f>
        <v>Linda Lee</v>
      </c>
      <c r="H2948" s="2">
        <f>IF(tbActuals[[#This Row],[Actual]]&lt;500,
       0,
       IF(tbActuals[[#This Row],[Actual]]&lt; 1500,
             1500,
             tbActuals[[#This Row],[Actual]]))</f>
        <v>18263</v>
      </c>
      <c r="I2948" t="str">
        <f>VLOOKUP(tbActuals[[#This Row],[Country]],
                          tbRegions[], 2, FALSE)</f>
        <v>USA</v>
      </c>
    </row>
    <row r="2949" spans="1:9" x14ac:dyDescent="0.35">
      <c r="A2949" s="1">
        <v>43922</v>
      </c>
      <c r="B2949" t="s">
        <v>54</v>
      </c>
      <c r="C2949" t="s">
        <v>19</v>
      </c>
      <c r="D2949" t="s">
        <v>8</v>
      </c>
      <c r="E2949" s="2">
        <v>546</v>
      </c>
      <c r="F2949" t="str">
        <f>IFERROR(VLOOKUP(TRIM(tbActuals[[#This Row],[IT Department]]),
                                                  tbDepartments[], 2, FALSE),
                         "")</f>
        <v>Enablement</v>
      </c>
      <c r="G2949" t="str">
        <f>VLOOKUP(tbActuals[[#This Row],[IT Department]],
                           tbDepartments[], 3,FALSE)</f>
        <v>Linda Lee</v>
      </c>
      <c r="H2949" s="2">
        <f>IF(tbActuals[[#This Row],[Actual]]&lt;500,
       0,
       IF(tbActuals[[#This Row],[Actual]]&lt; 1500,
             1500,
             tbActuals[[#This Row],[Actual]]))</f>
        <v>1500</v>
      </c>
      <c r="I2949" t="str">
        <f>VLOOKUP(tbActuals[[#This Row],[Country]],
                          tbRegions[], 2, FALSE)</f>
        <v>USA</v>
      </c>
    </row>
    <row r="2950" spans="1:9" x14ac:dyDescent="0.35">
      <c r="A2950" s="1">
        <v>43922</v>
      </c>
      <c r="B2950" t="s">
        <v>54</v>
      </c>
      <c r="C2950" t="s">
        <v>20</v>
      </c>
      <c r="D2950" t="s">
        <v>8</v>
      </c>
      <c r="E2950" s="2">
        <v>308</v>
      </c>
      <c r="F2950" t="str">
        <f>IFERROR(VLOOKUP(TRIM(tbActuals[[#This Row],[IT Department]]),
                                                  tbDepartments[], 2, FALSE),
                         "")</f>
        <v>Enablement</v>
      </c>
      <c r="G2950" t="str">
        <f>VLOOKUP(tbActuals[[#This Row],[IT Department]],
                           tbDepartments[], 3,FALSE)</f>
        <v>Linda Lee</v>
      </c>
      <c r="H2950" s="2">
        <f>IF(tbActuals[[#This Row],[Actual]]&lt;500,
       0,
       IF(tbActuals[[#This Row],[Actual]]&lt; 1500,
             1500,
             tbActuals[[#This Row],[Actual]]))</f>
        <v>0</v>
      </c>
      <c r="I2950" t="str">
        <f>VLOOKUP(tbActuals[[#This Row],[Country]],
                          tbRegions[], 2, FALSE)</f>
        <v>USA</v>
      </c>
    </row>
    <row r="2951" spans="1:9" x14ac:dyDescent="0.35">
      <c r="A2951" s="1">
        <v>43922</v>
      </c>
      <c r="B2951" t="s">
        <v>54</v>
      </c>
      <c r="C2951" t="s">
        <v>26</v>
      </c>
      <c r="D2951" t="s">
        <v>8</v>
      </c>
      <c r="E2951" s="2">
        <v>717</v>
      </c>
      <c r="F2951" t="str">
        <f>IFERROR(VLOOKUP(TRIM(tbActuals[[#This Row],[IT Department]]),
                                                  tbDepartments[], 2, FALSE),
                         "")</f>
        <v>Enablement</v>
      </c>
      <c r="G2951" t="str">
        <f>VLOOKUP(tbActuals[[#This Row],[IT Department]],
                           tbDepartments[], 3,FALSE)</f>
        <v>Linda Lee</v>
      </c>
      <c r="H2951" s="2">
        <f>IF(tbActuals[[#This Row],[Actual]]&lt;500,
       0,
       IF(tbActuals[[#This Row],[Actual]]&lt; 1500,
             1500,
             tbActuals[[#This Row],[Actual]]))</f>
        <v>1500</v>
      </c>
      <c r="I2951" t="str">
        <f>VLOOKUP(tbActuals[[#This Row],[Country]],
                          tbRegions[], 2, FALSE)</f>
        <v>USA</v>
      </c>
    </row>
    <row r="2952" spans="1:9" x14ac:dyDescent="0.35">
      <c r="A2952" s="1">
        <v>43922</v>
      </c>
      <c r="B2952" t="s">
        <v>54</v>
      </c>
      <c r="C2952" t="s">
        <v>21</v>
      </c>
      <c r="D2952" t="s">
        <v>51</v>
      </c>
      <c r="E2952" s="2">
        <v>1308</v>
      </c>
      <c r="F2952" t="str">
        <f>IFERROR(VLOOKUP(TRIM(tbActuals[[#This Row],[IT Department]]),
                                                  tbDepartments[], 2, FALSE),
                         "")</f>
        <v>Enablement</v>
      </c>
      <c r="G2952" t="str">
        <f>VLOOKUP(tbActuals[[#This Row],[IT Department]],
                           tbDepartments[], 3,FALSE)</f>
        <v>Linda Lee</v>
      </c>
      <c r="H2952" s="2">
        <f>IF(tbActuals[[#This Row],[Actual]]&lt;500,
       0,
       IF(tbActuals[[#This Row],[Actual]]&lt; 1500,
             1500,
             tbActuals[[#This Row],[Actual]]))</f>
        <v>1500</v>
      </c>
      <c r="I2952" t="str">
        <f>VLOOKUP(tbActuals[[#This Row],[Country]],
                          tbRegions[], 2, FALSE)</f>
        <v>Europe</v>
      </c>
    </row>
    <row r="2953" spans="1:9" x14ac:dyDescent="0.35">
      <c r="A2953" s="1">
        <v>43922</v>
      </c>
      <c r="B2953" t="s">
        <v>54</v>
      </c>
      <c r="C2953" t="s">
        <v>21</v>
      </c>
      <c r="D2953" t="s">
        <v>8</v>
      </c>
      <c r="E2953" s="2">
        <v>791</v>
      </c>
      <c r="F2953" t="str">
        <f>IFERROR(VLOOKUP(TRIM(tbActuals[[#This Row],[IT Department]]),
                                                  tbDepartments[], 2, FALSE),
                         "")</f>
        <v>Enablement</v>
      </c>
      <c r="G2953" t="str">
        <f>VLOOKUP(tbActuals[[#This Row],[IT Department]],
                           tbDepartments[], 3,FALSE)</f>
        <v>Linda Lee</v>
      </c>
      <c r="H2953" s="2">
        <f>IF(tbActuals[[#This Row],[Actual]]&lt;500,
       0,
       IF(tbActuals[[#This Row],[Actual]]&lt; 1500,
             1500,
             tbActuals[[#This Row],[Actual]]))</f>
        <v>1500</v>
      </c>
      <c r="I2953" t="str">
        <f>VLOOKUP(tbActuals[[#This Row],[Country]],
                          tbRegions[], 2, FALSE)</f>
        <v>USA</v>
      </c>
    </row>
    <row r="2954" spans="1:9" x14ac:dyDescent="0.35">
      <c r="A2954" s="1">
        <v>43922</v>
      </c>
      <c r="B2954" t="s">
        <v>55</v>
      </c>
      <c r="C2954" t="s">
        <v>24</v>
      </c>
      <c r="D2954" t="s">
        <v>33</v>
      </c>
      <c r="E2954" s="2">
        <v>2844</v>
      </c>
      <c r="F2954" t="str">
        <f>IFERROR(VLOOKUP(TRIM(tbActuals[[#This Row],[IT Department]]),
                                                  tbDepartments[], 2, FALSE),
                         "")</f>
        <v>BU Support</v>
      </c>
      <c r="G2954" t="str">
        <f>VLOOKUP(tbActuals[[#This Row],[IT Department]],
                           tbDepartments[], 3,FALSE)</f>
        <v>Robert Nero</v>
      </c>
      <c r="H2954" s="2">
        <f>IF(tbActuals[[#This Row],[Actual]]&lt;500,
       0,
       IF(tbActuals[[#This Row],[Actual]]&lt; 1500,
             1500,
             tbActuals[[#This Row],[Actual]]))</f>
        <v>2844</v>
      </c>
      <c r="I2954" t="str">
        <f>VLOOKUP(tbActuals[[#This Row],[Country]],
                          tbRegions[], 2, FALSE)</f>
        <v>Latin America</v>
      </c>
    </row>
    <row r="2955" spans="1:9" x14ac:dyDescent="0.35">
      <c r="A2955" s="1">
        <v>43922</v>
      </c>
      <c r="B2955" t="s">
        <v>55</v>
      </c>
      <c r="C2955" t="s">
        <v>24</v>
      </c>
      <c r="D2955" t="s">
        <v>32</v>
      </c>
      <c r="E2955" s="2">
        <v>462</v>
      </c>
      <c r="F2955" t="str">
        <f>IFERROR(VLOOKUP(TRIM(tbActuals[[#This Row],[IT Department]]),
                                                  tbDepartments[], 2, FALSE),
                         "")</f>
        <v>BU Support</v>
      </c>
      <c r="G2955" t="str">
        <f>VLOOKUP(tbActuals[[#This Row],[IT Department]],
                           tbDepartments[], 3,FALSE)</f>
        <v>Robert Nero</v>
      </c>
      <c r="H2955" s="2">
        <f>IF(tbActuals[[#This Row],[Actual]]&lt;500,
       0,
       IF(tbActuals[[#This Row],[Actual]]&lt; 1500,
             1500,
             tbActuals[[#This Row],[Actual]]))</f>
        <v>0</v>
      </c>
      <c r="I2955" t="str">
        <f>VLOOKUP(tbActuals[[#This Row],[Country]],
                          tbRegions[], 2, FALSE)</f>
        <v>Latin America</v>
      </c>
    </row>
    <row r="2956" spans="1:9" x14ac:dyDescent="0.35">
      <c r="A2956" s="1">
        <v>43922</v>
      </c>
      <c r="B2956" t="s">
        <v>55</v>
      </c>
      <c r="C2956" t="s">
        <v>24</v>
      </c>
      <c r="D2956" t="s">
        <v>8</v>
      </c>
      <c r="E2956" s="2">
        <v>63</v>
      </c>
      <c r="F2956" t="str">
        <f>IFERROR(VLOOKUP(TRIM(tbActuals[[#This Row],[IT Department]]),
                                                  tbDepartments[], 2, FALSE),
                         "")</f>
        <v>BU Support</v>
      </c>
      <c r="G2956" t="str">
        <f>VLOOKUP(tbActuals[[#This Row],[IT Department]],
                           tbDepartments[], 3,FALSE)</f>
        <v>Robert Nero</v>
      </c>
      <c r="H2956" s="2">
        <f>IF(tbActuals[[#This Row],[Actual]]&lt;500,
       0,
       IF(tbActuals[[#This Row],[Actual]]&lt; 1500,
             1500,
             tbActuals[[#This Row],[Actual]]))</f>
        <v>0</v>
      </c>
      <c r="I2956" t="str">
        <f>VLOOKUP(tbActuals[[#This Row],[Country]],
                          tbRegions[], 2, FALSE)</f>
        <v>USA</v>
      </c>
    </row>
    <row r="2957" spans="1:9" x14ac:dyDescent="0.35">
      <c r="A2957" s="1">
        <v>43922</v>
      </c>
      <c r="B2957" t="s">
        <v>55</v>
      </c>
      <c r="C2957" t="s">
        <v>6</v>
      </c>
      <c r="D2957" t="s">
        <v>33</v>
      </c>
      <c r="E2957" s="2">
        <v>10441</v>
      </c>
      <c r="F2957" t="str">
        <f>IFERROR(VLOOKUP(TRIM(tbActuals[[#This Row],[IT Department]]),
                                                  tbDepartments[], 2, FALSE),
                         "")</f>
        <v>BU Support</v>
      </c>
      <c r="G2957" t="str">
        <f>VLOOKUP(tbActuals[[#This Row],[IT Department]],
                           tbDepartments[], 3,FALSE)</f>
        <v>Robert Nero</v>
      </c>
      <c r="H2957" s="2">
        <f>IF(tbActuals[[#This Row],[Actual]]&lt;500,
       0,
       IF(tbActuals[[#This Row],[Actual]]&lt; 1500,
             1500,
             tbActuals[[#This Row],[Actual]]))</f>
        <v>10441</v>
      </c>
      <c r="I2957" t="str">
        <f>VLOOKUP(tbActuals[[#This Row],[Country]],
                          tbRegions[], 2, FALSE)</f>
        <v>Latin America</v>
      </c>
    </row>
    <row r="2958" spans="1:9" x14ac:dyDescent="0.35">
      <c r="A2958" s="1">
        <v>43922</v>
      </c>
      <c r="B2958" t="s">
        <v>55</v>
      </c>
      <c r="C2958" t="s">
        <v>6</v>
      </c>
      <c r="D2958" t="s">
        <v>32</v>
      </c>
      <c r="E2958" s="2">
        <v>31985</v>
      </c>
      <c r="F2958" t="str">
        <f>IFERROR(VLOOKUP(TRIM(tbActuals[[#This Row],[IT Department]]),
                                                  tbDepartments[], 2, FALSE),
                         "")</f>
        <v>BU Support</v>
      </c>
      <c r="G2958" t="str">
        <f>VLOOKUP(tbActuals[[#This Row],[IT Department]],
                           tbDepartments[], 3,FALSE)</f>
        <v>Robert Nero</v>
      </c>
      <c r="H2958" s="2">
        <f>IF(tbActuals[[#This Row],[Actual]]&lt;500,
       0,
       IF(tbActuals[[#This Row],[Actual]]&lt; 1500,
             1500,
             tbActuals[[#This Row],[Actual]]))</f>
        <v>31985</v>
      </c>
      <c r="I2958" t="str">
        <f>VLOOKUP(tbActuals[[#This Row],[Country]],
                          tbRegions[], 2, FALSE)</f>
        <v>Latin America</v>
      </c>
    </row>
    <row r="2959" spans="1:9" x14ac:dyDescent="0.35">
      <c r="A2959" s="1">
        <v>43922</v>
      </c>
      <c r="B2959" t="s">
        <v>55</v>
      </c>
      <c r="C2959" t="s">
        <v>9</v>
      </c>
      <c r="D2959" t="s">
        <v>33</v>
      </c>
      <c r="E2959" s="2">
        <v>4850</v>
      </c>
      <c r="F2959" t="str">
        <f>IFERROR(VLOOKUP(TRIM(tbActuals[[#This Row],[IT Department]]),
                                                  tbDepartments[], 2, FALSE),
                         "")</f>
        <v>BU Support</v>
      </c>
      <c r="G2959" t="str">
        <f>VLOOKUP(tbActuals[[#This Row],[IT Department]],
                           tbDepartments[], 3,FALSE)</f>
        <v>Robert Nero</v>
      </c>
      <c r="H2959" s="2">
        <f>IF(tbActuals[[#This Row],[Actual]]&lt;500,
       0,
       IF(tbActuals[[#This Row],[Actual]]&lt; 1500,
             1500,
             tbActuals[[#This Row],[Actual]]))</f>
        <v>4850</v>
      </c>
      <c r="I2959" t="str">
        <f>VLOOKUP(tbActuals[[#This Row],[Country]],
                          tbRegions[], 2, FALSE)</f>
        <v>Latin America</v>
      </c>
    </row>
    <row r="2960" spans="1:9" x14ac:dyDescent="0.35">
      <c r="A2960" s="1">
        <v>43922</v>
      </c>
      <c r="B2960" t="s">
        <v>55</v>
      </c>
      <c r="C2960" t="s">
        <v>9</v>
      </c>
      <c r="D2960" t="s">
        <v>32</v>
      </c>
      <c r="E2960" s="2">
        <v>6</v>
      </c>
      <c r="F2960" t="str">
        <f>IFERROR(VLOOKUP(TRIM(tbActuals[[#This Row],[IT Department]]),
                                                  tbDepartments[], 2, FALSE),
                         "")</f>
        <v>BU Support</v>
      </c>
      <c r="G2960" t="str">
        <f>VLOOKUP(tbActuals[[#This Row],[IT Department]],
                           tbDepartments[], 3,FALSE)</f>
        <v>Robert Nero</v>
      </c>
      <c r="H2960" s="2">
        <f>IF(tbActuals[[#This Row],[Actual]]&lt;500,
       0,
       IF(tbActuals[[#This Row],[Actual]]&lt; 1500,
             1500,
             tbActuals[[#This Row],[Actual]]))</f>
        <v>0</v>
      </c>
      <c r="I2960" t="str">
        <f>VLOOKUP(tbActuals[[#This Row],[Country]],
                          tbRegions[], 2, FALSE)</f>
        <v>Latin America</v>
      </c>
    </row>
    <row r="2961" spans="1:9" x14ac:dyDescent="0.35">
      <c r="A2961" s="1">
        <v>43922</v>
      </c>
      <c r="B2961" t="s">
        <v>55</v>
      </c>
      <c r="C2961" t="s">
        <v>11</v>
      </c>
      <c r="D2961" t="s">
        <v>33</v>
      </c>
      <c r="E2961" s="2">
        <v>7365</v>
      </c>
      <c r="F2961" t="str">
        <f>IFERROR(VLOOKUP(TRIM(tbActuals[[#This Row],[IT Department]]),
                                                  tbDepartments[], 2, FALSE),
                         "")</f>
        <v>BU Support</v>
      </c>
      <c r="G2961" t="str">
        <f>VLOOKUP(tbActuals[[#This Row],[IT Department]],
                           tbDepartments[], 3,FALSE)</f>
        <v>Robert Nero</v>
      </c>
      <c r="H2961" s="2">
        <f>IF(tbActuals[[#This Row],[Actual]]&lt;500,
       0,
       IF(tbActuals[[#This Row],[Actual]]&lt; 1500,
             1500,
             tbActuals[[#This Row],[Actual]]))</f>
        <v>7365</v>
      </c>
      <c r="I2961" t="str">
        <f>VLOOKUP(tbActuals[[#This Row],[Country]],
                          tbRegions[], 2, FALSE)</f>
        <v>Latin America</v>
      </c>
    </row>
    <row r="2962" spans="1:9" x14ac:dyDescent="0.35">
      <c r="A2962" s="1">
        <v>43922</v>
      </c>
      <c r="B2962" t="s">
        <v>55</v>
      </c>
      <c r="C2962" t="s">
        <v>11</v>
      </c>
      <c r="D2962" t="s">
        <v>32</v>
      </c>
      <c r="E2962" s="2">
        <v>15329</v>
      </c>
      <c r="F2962" t="str">
        <f>IFERROR(VLOOKUP(TRIM(tbActuals[[#This Row],[IT Department]]),
                                                  tbDepartments[], 2, FALSE),
                         "")</f>
        <v>BU Support</v>
      </c>
      <c r="G2962" t="str">
        <f>VLOOKUP(tbActuals[[#This Row],[IT Department]],
                           tbDepartments[], 3,FALSE)</f>
        <v>Robert Nero</v>
      </c>
      <c r="H2962" s="2">
        <f>IF(tbActuals[[#This Row],[Actual]]&lt;500,
       0,
       IF(tbActuals[[#This Row],[Actual]]&lt; 1500,
             1500,
             tbActuals[[#This Row],[Actual]]))</f>
        <v>15329</v>
      </c>
      <c r="I2962" t="str">
        <f>VLOOKUP(tbActuals[[#This Row],[Country]],
                          tbRegions[], 2, FALSE)</f>
        <v>Latin America</v>
      </c>
    </row>
    <row r="2963" spans="1:9" x14ac:dyDescent="0.35">
      <c r="A2963" s="1">
        <v>43922</v>
      </c>
      <c r="B2963" t="s">
        <v>55</v>
      </c>
      <c r="C2963" t="s">
        <v>11</v>
      </c>
      <c r="D2963" t="s">
        <v>8</v>
      </c>
      <c r="E2963" s="2">
        <v>9312</v>
      </c>
      <c r="F2963" t="str">
        <f>IFERROR(VLOOKUP(TRIM(tbActuals[[#This Row],[IT Department]]),
                                                  tbDepartments[], 2, FALSE),
                         "")</f>
        <v>BU Support</v>
      </c>
      <c r="G2963" t="str">
        <f>VLOOKUP(tbActuals[[#This Row],[IT Department]],
                           tbDepartments[], 3,FALSE)</f>
        <v>Robert Nero</v>
      </c>
      <c r="H2963" s="2">
        <f>IF(tbActuals[[#This Row],[Actual]]&lt;500,
       0,
       IF(tbActuals[[#This Row],[Actual]]&lt; 1500,
             1500,
             tbActuals[[#This Row],[Actual]]))</f>
        <v>9312</v>
      </c>
      <c r="I2963" t="str">
        <f>VLOOKUP(tbActuals[[#This Row],[Country]],
                          tbRegions[], 2, FALSE)</f>
        <v>USA</v>
      </c>
    </row>
    <row r="2964" spans="1:9" x14ac:dyDescent="0.35">
      <c r="A2964" s="1">
        <v>43922</v>
      </c>
      <c r="B2964" t="s">
        <v>55</v>
      </c>
      <c r="C2964" t="s">
        <v>14</v>
      </c>
      <c r="D2964" t="s">
        <v>33</v>
      </c>
      <c r="E2964" s="2">
        <v>318</v>
      </c>
      <c r="F2964" t="str">
        <f>IFERROR(VLOOKUP(TRIM(tbActuals[[#This Row],[IT Department]]),
                                                  tbDepartments[], 2, FALSE),
                         "")</f>
        <v>BU Support</v>
      </c>
      <c r="G2964" t="str">
        <f>VLOOKUP(tbActuals[[#This Row],[IT Department]],
                           tbDepartments[], 3,FALSE)</f>
        <v>Robert Nero</v>
      </c>
      <c r="H2964" s="2">
        <f>IF(tbActuals[[#This Row],[Actual]]&lt;500,
       0,
       IF(tbActuals[[#This Row],[Actual]]&lt; 1500,
             1500,
             tbActuals[[#This Row],[Actual]]))</f>
        <v>0</v>
      </c>
      <c r="I2964" t="str">
        <f>VLOOKUP(tbActuals[[#This Row],[Country]],
                          tbRegions[], 2, FALSE)</f>
        <v>Latin America</v>
      </c>
    </row>
    <row r="2965" spans="1:9" x14ac:dyDescent="0.35">
      <c r="A2965" s="1">
        <v>43922</v>
      </c>
      <c r="B2965" t="s">
        <v>55</v>
      </c>
      <c r="C2965" t="s">
        <v>15</v>
      </c>
      <c r="D2965" t="s">
        <v>33</v>
      </c>
      <c r="E2965" s="2">
        <v>1641</v>
      </c>
      <c r="F2965" t="str">
        <f>IFERROR(VLOOKUP(TRIM(tbActuals[[#This Row],[IT Department]]),
                                                  tbDepartments[], 2, FALSE),
                         "")</f>
        <v>BU Support</v>
      </c>
      <c r="G2965" t="str">
        <f>VLOOKUP(tbActuals[[#This Row],[IT Department]],
                           tbDepartments[], 3,FALSE)</f>
        <v>Robert Nero</v>
      </c>
      <c r="H2965" s="2">
        <f>IF(tbActuals[[#This Row],[Actual]]&lt;500,
       0,
       IF(tbActuals[[#This Row],[Actual]]&lt; 1500,
             1500,
             tbActuals[[#This Row],[Actual]]))</f>
        <v>1641</v>
      </c>
      <c r="I2965" t="str">
        <f>VLOOKUP(tbActuals[[#This Row],[Country]],
                          tbRegions[], 2, FALSE)</f>
        <v>Latin America</v>
      </c>
    </row>
    <row r="2966" spans="1:9" x14ac:dyDescent="0.35">
      <c r="A2966" s="1">
        <v>43922</v>
      </c>
      <c r="B2966" t="s">
        <v>55</v>
      </c>
      <c r="C2966" t="s">
        <v>15</v>
      </c>
      <c r="D2966" t="s">
        <v>32</v>
      </c>
      <c r="E2966" s="2">
        <v>662</v>
      </c>
      <c r="F2966" t="str">
        <f>IFERROR(VLOOKUP(TRIM(tbActuals[[#This Row],[IT Department]]),
                                                  tbDepartments[], 2, FALSE),
                         "")</f>
        <v>BU Support</v>
      </c>
      <c r="G2966" t="str">
        <f>VLOOKUP(tbActuals[[#This Row],[IT Department]],
                           tbDepartments[], 3,FALSE)</f>
        <v>Robert Nero</v>
      </c>
      <c r="H2966" s="2">
        <f>IF(tbActuals[[#This Row],[Actual]]&lt;500,
       0,
       IF(tbActuals[[#This Row],[Actual]]&lt; 1500,
             1500,
             tbActuals[[#This Row],[Actual]]))</f>
        <v>1500</v>
      </c>
      <c r="I2966" t="str">
        <f>VLOOKUP(tbActuals[[#This Row],[Country]],
                          tbRegions[], 2, FALSE)</f>
        <v>Latin America</v>
      </c>
    </row>
    <row r="2967" spans="1:9" x14ac:dyDescent="0.35">
      <c r="A2967" s="1">
        <v>43922</v>
      </c>
      <c r="B2967" t="s">
        <v>55</v>
      </c>
      <c r="C2967" t="s">
        <v>17</v>
      </c>
      <c r="D2967" t="s">
        <v>33</v>
      </c>
      <c r="E2967" s="2">
        <v>444</v>
      </c>
      <c r="F2967" t="str">
        <f>IFERROR(VLOOKUP(TRIM(tbActuals[[#This Row],[IT Department]]),
                                                  tbDepartments[], 2, FALSE),
                         "")</f>
        <v>BU Support</v>
      </c>
      <c r="G2967" t="str">
        <f>VLOOKUP(tbActuals[[#This Row],[IT Department]],
                           tbDepartments[], 3,FALSE)</f>
        <v>Robert Nero</v>
      </c>
      <c r="H2967" s="2">
        <f>IF(tbActuals[[#This Row],[Actual]]&lt;500,
       0,
       IF(tbActuals[[#This Row],[Actual]]&lt; 1500,
             1500,
             tbActuals[[#This Row],[Actual]]))</f>
        <v>0</v>
      </c>
      <c r="I2967" t="str">
        <f>VLOOKUP(tbActuals[[#This Row],[Country]],
                          tbRegions[], 2, FALSE)</f>
        <v>Latin America</v>
      </c>
    </row>
    <row r="2968" spans="1:9" x14ac:dyDescent="0.35">
      <c r="A2968" s="1">
        <v>43922</v>
      </c>
      <c r="B2968" t="s">
        <v>55</v>
      </c>
      <c r="C2968" t="s">
        <v>17</v>
      </c>
      <c r="D2968" t="s">
        <v>32</v>
      </c>
      <c r="E2968" s="2">
        <v>1891</v>
      </c>
      <c r="F2968" t="str">
        <f>IFERROR(VLOOKUP(TRIM(tbActuals[[#This Row],[IT Department]]),
                                                  tbDepartments[], 2, FALSE),
                         "")</f>
        <v>BU Support</v>
      </c>
      <c r="G2968" t="str">
        <f>VLOOKUP(tbActuals[[#This Row],[IT Department]],
                           tbDepartments[], 3,FALSE)</f>
        <v>Robert Nero</v>
      </c>
      <c r="H2968" s="2">
        <f>IF(tbActuals[[#This Row],[Actual]]&lt;500,
       0,
       IF(tbActuals[[#This Row],[Actual]]&lt; 1500,
             1500,
             tbActuals[[#This Row],[Actual]]))</f>
        <v>1891</v>
      </c>
      <c r="I2968" t="str">
        <f>VLOOKUP(tbActuals[[#This Row],[Country]],
                          tbRegions[], 2, FALSE)</f>
        <v>Latin America</v>
      </c>
    </row>
    <row r="2969" spans="1:9" x14ac:dyDescent="0.35">
      <c r="A2969" s="1">
        <v>43922</v>
      </c>
      <c r="B2969" t="s">
        <v>55</v>
      </c>
      <c r="C2969" t="s">
        <v>47</v>
      </c>
      <c r="D2969" t="s">
        <v>33</v>
      </c>
      <c r="E2969" s="2">
        <v>1516</v>
      </c>
      <c r="F2969" t="str">
        <f>IFERROR(VLOOKUP(TRIM(tbActuals[[#This Row],[IT Department]]),
                                                  tbDepartments[], 2, FALSE),
                         "")</f>
        <v>BU Support</v>
      </c>
      <c r="G2969" t="str">
        <f>VLOOKUP(tbActuals[[#This Row],[IT Department]],
                           tbDepartments[], 3,FALSE)</f>
        <v>Robert Nero</v>
      </c>
      <c r="H2969" s="2">
        <f>IF(tbActuals[[#This Row],[Actual]]&lt;500,
       0,
       IF(tbActuals[[#This Row],[Actual]]&lt; 1500,
             1500,
             tbActuals[[#This Row],[Actual]]))</f>
        <v>1516</v>
      </c>
      <c r="I2969" t="str">
        <f>VLOOKUP(tbActuals[[#This Row],[Country]],
                          tbRegions[], 2, FALSE)</f>
        <v>Latin America</v>
      </c>
    </row>
    <row r="2970" spans="1:9" x14ac:dyDescent="0.35">
      <c r="A2970" s="1">
        <v>43922</v>
      </c>
      <c r="B2970" t="s">
        <v>55</v>
      </c>
      <c r="C2970" t="s">
        <v>19</v>
      </c>
      <c r="D2970" t="s">
        <v>33</v>
      </c>
      <c r="E2970" s="2">
        <v>3</v>
      </c>
      <c r="F2970" t="str">
        <f>IFERROR(VLOOKUP(TRIM(tbActuals[[#This Row],[IT Department]]),
                                                  tbDepartments[], 2, FALSE),
                         "")</f>
        <v>BU Support</v>
      </c>
      <c r="G2970" t="str">
        <f>VLOOKUP(tbActuals[[#This Row],[IT Department]],
                           tbDepartments[], 3,FALSE)</f>
        <v>Robert Nero</v>
      </c>
      <c r="H2970" s="2">
        <f>IF(tbActuals[[#This Row],[Actual]]&lt;500,
       0,
       IF(tbActuals[[#This Row],[Actual]]&lt; 1500,
             1500,
             tbActuals[[#This Row],[Actual]]))</f>
        <v>0</v>
      </c>
      <c r="I2970" t="str">
        <f>VLOOKUP(tbActuals[[#This Row],[Country]],
                          tbRegions[], 2, FALSE)</f>
        <v>Latin America</v>
      </c>
    </row>
    <row r="2971" spans="1:9" x14ac:dyDescent="0.35">
      <c r="A2971" s="1">
        <v>43922</v>
      </c>
      <c r="B2971" t="s">
        <v>55</v>
      </c>
      <c r="C2971" t="s">
        <v>19</v>
      </c>
      <c r="D2971" t="s">
        <v>32</v>
      </c>
      <c r="E2971" s="2">
        <v>77</v>
      </c>
      <c r="F2971" t="str">
        <f>IFERROR(VLOOKUP(TRIM(tbActuals[[#This Row],[IT Department]]),
                                                  tbDepartments[], 2, FALSE),
                         "")</f>
        <v>BU Support</v>
      </c>
      <c r="G2971" t="str">
        <f>VLOOKUP(tbActuals[[#This Row],[IT Department]],
                           tbDepartments[], 3,FALSE)</f>
        <v>Robert Nero</v>
      </c>
      <c r="H2971" s="2">
        <f>IF(tbActuals[[#This Row],[Actual]]&lt;500,
       0,
       IF(tbActuals[[#This Row],[Actual]]&lt; 1500,
             1500,
             tbActuals[[#This Row],[Actual]]))</f>
        <v>0</v>
      </c>
      <c r="I2971" t="str">
        <f>VLOOKUP(tbActuals[[#This Row],[Country]],
                          tbRegions[], 2, FALSE)</f>
        <v>Latin America</v>
      </c>
    </row>
    <row r="2972" spans="1:9" x14ac:dyDescent="0.35">
      <c r="A2972" s="1">
        <v>43922</v>
      </c>
      <c r="B2972" t="s">
        <v>55</v>
      </c>
      <c r="C2972" t="s">
        <v>25</v>
      </c>
      <c r="D2972" t="s">
        <v>32</v>
      </c>
      <c r="E2972" s="2">
        <v>35</v>
      </c>
      <c r="F2972" t="str">
        <f>IFERROR(VLOOKUP(TRIM(tbActuals[[#This Row],[IT Department]]),
                                                  tbDepartments[], 2, FALSE),
                         "")</f>
        <v>BU Support</v>
      </c>
      <c r="G2972" t="str">
        <f>VLOOKUP(tbActuals[[#This Row],[IT Department]],
                           tbDepartments[], 3,FALSE)</f>
        <v>Robert Nero</v>
      </c>
      <c r="H2972" s="2">
        <f>IF(tbActuals[[#This Row],[Actual]]&lt;500,
       0,
       IF(tbActuals[[#This Row],[Actual]]&lt; 1500,
             1500,
             tbActuals[[#This Row],[Actual]]))</f>
        <v>0</v>
      </c>
      <c r="I2972" t="str">
        <f>VLOOKUP(tbActuals[[#This Row],[Country]],
                          tbRegions[], 2, FALSE)</f>
        <v>Latin America</v>
      </c>
    </row>
    <row r="2973" spans="1:9" x14ac:dyDescent="0.35">
      <c r="A2973" s="1">
        <v>43922</v>
      </c>
      <c r="B2973" t="s">
        <v>55</v>
      </c>
      <c r="C2973" t="s">
        <v>20</v>
      </c>
      <c r="D2973" t="s">
        <v>33</v>
      </c>
      <c r="E2973" s="2">
        <v>867</v>
      </c>
      <c r="F2973" t="str">
        <f>IFERROR(VLOOKUP(TRIM(tbActuals[[#This Row],[IT Department]]),
                                                  tbDepartments[], 2, FALSE),
                         "")</f>
        <v>BU Support</v>
      </c>
      <c r="G2973" t="str">
        <f>VLOOKUP(tbActuals[[#This Row],[IT Department]],
                           tbDepartments[], 3,FALSE)</f>
        <v>Robert Nero</v>
      </c>
      <c r="H2973" s="2">
        <f>IF(tbActuals[[#This Row],[Actual]]&lt;500,
       0,
       IF(tbActuals[[#This Row],[Actual]]&lt; 1500,
             1500,
             tbActuals[[#This Row],[Actual]]))</f>
        <v>1500</v>
      </c>
      <c r="I2973" t="str">
        <f>VLOOKUP(tbActuals[[#This Row],[Country]],
                          tbRegions[], 2, FALSE)</f>
        <v>Latin America</v>
      </c>
    </row>
    <row r="2974" spans="1:9" x14ac:dyDescent="0.35">
      <c r="A2974" s="1">
        <v>43922</v>
      </c>
      <c r="B2974" t="s">
        <v>55</v>
      </c>
      <c r="C2974" t="s">
        <v>20</v>
      </c>
      <c r="D2974" t="s">
        <v>37</v>
      </c>
      <c r="E2974" s="2">
        <v>1</v>
      </c>
      <c r="F2974" t="str">
        <f>IFERROR(VLOOKUP(TRIM(tbActuals[[#This Row],[IT Department]]),
                                                  tbDepartments[], 2, FALSE),
                         "")</f>
        <v>BU Support</v>
      </c>
      <c r="G2974" t="str">
        <f>VLOOKUP(tbActuals[[#This Row],[IT Department]],
                           tbDepartments[], 3,FALSE)</f>
        <v>Robert Nero</v>
      </c>
      <c r="H2974" s="2">
        <f>IF(tbActuals[[#This Row],[Actual]]&lt;500,
       0,
       IF(tbActuals[[#This Row],[Actual]]&lt; 1500,
             1500,
             tbActuals[[#This Row],[Actual]]))</f>
        <v>0</v>
      </c>
      <c r="I2974" t="str">
        <f>VLOOKUP(tbActuals[[#This Row],[Country]],
                          tbRegions[], 2, FALSE)</f>
        <v>Europe</v>
      </c>
    </row>
    <row r="2975" spans="1:9" x14ac:dyDescent="0.35">
      <c r="A2975" s="1">
        <v>43922</v>
      </c>
      <c r="B2975" t="s">
        <v>55</v>
      </c>
      <c r="C2975" t="s">
        <v>20</v>
      </c>
      <c r="D2975" t="s">
        <v>8</v>
      </c>
      <c r="E2975" s="2">
        <v>99</v>
      </c>
      <c r="F2975" t="str">
        <f>IFERROR(VLOOKUP(TRIM(tbActuals[[#This Row],[IT Department]]),
                                                  tbDepartments[], 2, FALSE),
                         "")</f>
        <v>BU Support</v>
      </c>
      <c r="G2975" t="str">
        <f>VLOOKUP(tbActuals[[#This Row],[IT Department]],
                           tbDepartments[], 3,FALSE)</f>
        <v>Robert Nero</v>
      </c>
      <c r="H2975" s="2">
        <f>IF(tbActuals[[#This Row],[Actual]]&lt;500,
       0,
       IF(tbActuals[[#This Row],[Actual]]&lt; 1500,
             1500,
             tbActuals[[#This Row],[Actual]]))</f>
        <v>0</v>
      </c>
      <c r="I2975" t="str">
        <f>VLOOKUP(tbActuals[[#This Row],[Country]],
                          tbRegions[], 2, FALSE)</f>
        <v>USA</v>
      </c>
    </row>
    <row r="2976" spans="1:9" x14ac:dyDescent="0.35">
      <c r="A2976" s="1">
        <v>43922</v>
      </c>
      <c r="B2976" t="s">
        <v>55</v>
      </c>
      <c r="C2976" t="s">
        <v>26</v>
      </c>
      <c r="D2976" t="s">
        <v>33</v>
      </c>
      <c r="E2976" s="2">
        <v>193</v>
      </c>
      <c r="F2976" t="str">
        <f>IFERROR(VLOOKUP(TRIM(tbActuals[[#This Row],[IT Department]]),
                                                  tbDepartments[], 2, FALSE),
                         "")</f>
        <v>BU Support</v>
      </c>
      <c r="G2976" t="str">
        <f>VLOOKUP(tbActuals[[#This Row],[IT Department]],
                           tbDepartments[], 3,FALSE)</f>
        <v>Robert Nero</v>
      </c>
      <c r="H2976" s="2">
        <f>IF(tbActuals[[#This Row],[Actual]]&lt;500,
       0,
       IF(tbActuals[[#This Row],[Actual]]&lt; 1500,
             1500,
             tbActuals[[#This Row],[Actual]]))</f>
        <v>0</v>
      </c>
      <c r="I2976" t="str">
        <f>VLOOKUP(tbActuals[[#This Row],[Country]],
                          tbRegions[], 2, FALSE)</f>
        <v>Latin America</v>
      </c>
    </row>
    <row r="2977" spans="1:9" x14ac:dyDescent="0.35">
      <c r="A2977" s="1">
        <v>43922</v>
      </c>
      <c r="B2977" t="s">
        <v>55</v>
      </c>
      <c r="C2977" t="s">
        <v>26</v>
      </c>
      <c r="D2977" t="s">
        <v>32</v>
      </c>
      <c r="E2977" s="2">
        <v>773</v>
      </c>
      <c r="F2977" t="str">
        <f>IFERROR(VLOOKUP(TRIM(tbActuals[[#This Row],[IT Department]]),
                                                  tbDepartments[], 2, FALSE),
                         "")</f>
        <v>BU Support</v>
      </c>
      <c r="G2977" t="str">
        <f>VLOOKUP(tbActuals[[#This Row],[IT Department]],
                           tbDepartments[], 3,FALSE)</f>
        <v>Robert Nero</v>
      </c>
      <c r="H2977" s="2">
        <f>IF(tbActuals[[#This Row],[Actual]]&lt;500,
       0,
       IF(tbActuals[[#This Row],[Actual]]&lt; 1500,
             1500,
             tbActuals[[#This Row],[Actual]]))</f>
        <v>1500</v>
      </c>
      <c r="I2977" t="str">
        <f>VLOOKUP(tbActuals[[#This Row],[Country]],
                          tbRegions[], 2, FALSE)</f>
        <v>Latin America</v>
      </c>
    </row>
    <row r="2978" spans="1:9" x14ac:dyDescent="0.35">
      <c r="A2978" s="1">
        <v>43922</v>
      </c>
      <c r="B2978" t="s">
        <v>55</v>
      </c>
      <c r="C2978" t="s">
        <v>21</v>
      </c>
      <c r="D2978" t="s">
        <v>33</v>
      </c>
      <c r="E2978" s="2">
        <v>298</v>
      </c>
      <c r="F2978" t="str">
        <f>IFERROR(VLOOKUP(TRIM(tbActuals[[#This Row],[IT Department]]),
                                                  tbDepartments[], 2, FALSE),
                         "")</f>
        <v>BU Support</v>
      </c>
      <c r="G2978" t="str">
        <f>VLOOKUP(tbActuals[[#This Row],[IT Department]],
                           tbDepartments[], 3,FALSE)</f>
        <v>Robert Nero</v>
      </c>
      <c r="H2978" s="2">
        <f>IF(tbActuals[[#This Row],[Actual]]&lt;500,
       0,
       IF(tbActuals[[#This Row],[Actual]]&lt; 1500,
             1500,
             tbActuals[[#This Row],[Actual]]))</f>
        <v>0</v>
      </c>
      <c r="I2978" t="str">
        <f>VLOOKUP(tbActuals[[#This Row],[Country]],
                          tbRegions[], 2, FALSE)</f>
        <v>Latin America</v>
      </c>
    </row>
    <row r="2979" spans="1:9" x14ac:dyDescent="0.35">
      <c r="A2979" s="1">
        <v>43922</v>
      </c>
      <c r="B2979" t="s">
        <v>55</v>
      </c>
      <c r="C2979" t="s">
        <v>21</v>
      </c>
      <c r="D2979" t="s">
        <v>32</v>
      </c>
      <c r="E2979" s="2">
        <v>330</v>
      </c>
      <c r="F2979" t="str">
        <f>IFERROR(VLOOKUP(TRIM(tbActuals[[#This Row],[IT Department]]),
                                                  tbDepartments[], 2, FALSE),
                         "")</f>
        <v>BU Support</v>
      </c>
      <c r="G2979" t="str">
        <f>VLOOKUP(tbActuals[[#This Row],[IT Department]],
                           tbDepartments[], 3,FALSE)</f>
        <v>Robert Nero</v>
      </c>
      <c r="H2979" s="2">
        <f>IF(tbActuals[[#This Row],[Actual]]&lt;500,
       0,
       IF(tbActuals[[#This Row],[Actual]]&lt; 1500,
             1500,
             tbActuals[[#This Row],[Actual]]))</f>
        <v>0</v>
      </c>
      <c r="I2979" t="str">
        <f>VLOOKUP(tbActuals[[#This Row],[Country]],
                          tbRegions[], 2, FALSE)</f>
        <v>Latin America</v>
      </c>
    </row>
    <row r="2980" spans="1:9" x14ac:dyDescent="0.35">
      <c r="A2980" s="1">
        <v>43922</v>
      </c>
      <c r="B2980" t="s">
        <v>55</v>
      </c>
      <c r="C2980" t="s">
        <v>21</v>
      </c>
      <c r="D2980" t="s">
        <v>8</v>
      </c>
      <c r="E2980" s="2">
        <v>526</v>
      </c>
      <c r="F2980" t="str">
        <f>IFERROR(VLOOKUP(TRIM(tbActuals[[#This Row],[IT Department]]),
                                                  tbDepartments[], 2, FALSE),
                         "")</f>
        <v>BU Support</v>
      </c>
      <c r="G2980" t="str">
        <f>VLOOKUP(tbActuals[[#This Row],[IT Department]],
                           tbDepartments[], 3,FALSE)</f>
        <v>Robert Nero</v>
      </c>
      <c r="H2980" s="2">
        <f>IF(tbActuals[[#This Row],[Actual]]&lt;500,
       0,
       IF(tbActuals[[#This Row],[Actual]]&lt; 1500,
             1500,
             tbActuals[[#This Row],[Actual]]))</f>
        <v>1500</v>
      </c>
      <c r="I2980" t="str">
        <f>VLOOKUP(tbActuals[[#This Row],[Country]],
                          tbRegions[], 2, FALSE)</f>
        <v>USA</v>
      </c>
    </row>
    <row r="2981" spans="1:9" x14ac:dyDescent="0.35">
      <c r="A2981" s="1">
        <v>43922</v>
      </c>
      <c r="B2981" t="s">
        <v>55</v>
      </c>
      <c r="C2981" t="s">
        <v>22</v>
      </c>
      <c r="D2981" t="s">
        <v>32</v>
      </c>
      <c r="E2981" s="2">
        <v>270</v>
      </c>
      <c r="F2981" t="str">
        <f>IFERROR(VLOOKUP(TRIM(tbActuals[[#This Row],[IT Department]]),
                                                  tbDepartments[], 2, FALSE),
                         "")</f>
        <v>BU Support</v>
      </c>
      <c r="G2981" t="str">
        <f>VLOOKUP(tbActuals[[#This Row],[IT Department]],
                           tbDepartments[], 3,FALSE)</f>
        <v>Robert Nero</v>
      </c>
      <c r="H2981" s="2">
        <f>IF(tbActuals[[#This Row],[Actual]]&lt;500,
       0,
       IF(tbActuals[[#This Row],[Actual]]&lt; 1500,
             1500,
             tbActuals[[#This Row],[Actual]]))</f>
        <v>0</v>
      </c>
      <c r="I2981" t="str">
        <f>VLOOKUP(tbActuals[[#This Row],[Country]],
                          tbRegions[], 2, FALSE)</f>
        <v>Latin America</v>
      </c>
    </row>
    <row r="2982" spans="1:9" x14ac:dyDescent="0.35">
      <c r="A2982" s="1">
        <v>43922</v>
      </c>
      <c r="B2982" t="s">
        <v>56</v>
      </c>
      <c r="C2982" t="s">
        <v>24</v>
      </c>
      <c r="D2982" t="s">
        <v>7</v>
      </c>
      <c r="E2982" s="2">
        <v>20</v>
      </c>
      <c r="F2982" t="str">
        <f>IFERROR(VLOOKUP(TRIM(tbActuals[[#This Row],[IT Department]]),
                                                  tbDepartments[], 2, FALSE),
                         "")</f>
        <v>Enablement</v>
      </c>
      <c r="G2982" t="str">
        <f>VLOOKUP(tbActuals[[#This Row],[IT Department]],
                           tbDepartments[], 3,FALSE)</f>
        <v>Max Gin</v>
      </c>
      <c r="H2982" s="2">
        <f>IF(tbActuals[[#This Row],[Actual]]&lt;500,
       0,
       IF(tbActuals[[#This Row],[Actual]]&lt; 1500,
             1500,
             tbActuals[[#This Row],[Actual]]))</f>
        <v>0</v>
      </c>
      <c r="I2982" t="str">
        <f>VLOOKUP(tbActuals[[#This Row],[Country]],
                          tbRegions[], 2, FALSE)</f>
        <v>Europe</v>
      </c>
    </row>
    <row r="2983" spans="1:9" x14ac:dyDescent="0.35">
      <c r="A2983" s="1">
        <v>43922</v>
      </c>
      <c r="B2983" t="s">
        <v>56</v>
      </c>
      <c r="C2983" t="s">
        <v>11</v>
      </c>
      <c r="D2983" t="s">
        <v>45</v>
      </c>
      <c r="E2983" s="2">
        <v>6397</v>
      </c>
      <c r="F2983" t="str">
        <f>IFERROR(VLOOKUP(TRIM(tbActuals[[#This Row],[IT Department]]),
                                                  tbDepartments[], 2, FALSE),
                         "")</f>
        <v>Enablement</v>
      </c>
      <c r="G2983" t="str">
        <f>VLOOKUP(tbActuals[[#This Row],[IT Department]],
                           tbDepartments[], 3,FALSE)</f>
        <v>Max Gin</v>
      </c>
      <c r="H2983" s="2">
        <f>IF(tbActuals[[#This Row],[Actual]]&lt;500,
       0,
       IF(tbActuals[[#This Row],[Actual]]&lt; 1500,
             1500,
             tbActuals[[#This Row],[Actual]]))</f>
        <v>6397</v>
      </c>
      <c r="I2983" t="str">
        <f>VLOOKUP(tbActuals[[#This Row],[Country]],
                          tbRegions[], 2, FALSE)</f>
        <v>Europe</v>
      </c>
    </row>
    <row r="2984" spans="1:9" x14ac:dyDescent="0.35">
      <c r="A2984" s="1">
        <v>43922</v>
      </c>
      <c r="B2984" t="s">
        <v>56</v>
      </c>
      <c r="C2984" t="s">
        <v>11</v>
      </c>
      <c r="D2984" t="s">
        <v>7</v>
      </c>
      <c r="E2984" s="2">
        <v>8738</v>
      </c>
      <c r="F2984" t="str">
        <f>IFERROR(VLOOKUP(TRIM(tbActuals[[#This Row],[IT Department]]),
                                                  tbDepartments[], 2, FALSE),
                         "")</f>
        <v>Enablement</v>
      </c>
      <c r="G2984" t="str">
        <f>VLOOKUP(tbActuals[[#This Row],[IT Department]],
                           tbDepartments[], 3,FALSE)</f>
        <v>Max Gin</v>
      </c>
      <c r="H2984" s="2">
        <f>IF(tbActuals[[#This Row],[Actual]]&lt;500,
       0,
       IF(tbActuals[[#This Row],[Actual]]&lt; 1500,
             1500,
             tbActuals[[#This Row],[Actual]]))</f>
        <v>8738</v>
      </c>
      <c r="I2984" t="str">
        <f>VLOOKUP(tbActuals[[#This Row],[Country]],
                          tbRegions[], 2, FALSE)</f>
        <v>Europe</v>
      </c>
    </row>
    <row r="2985" spans="1:9" x14ac:dyDescent="0.35">
      <c r="A2985" s="1">
        <v>43922</v>
      </c>
      <c r="B2985" t="s">
        <v>56</v>
      </c>
      <c r="C2985" t="s">
        <v>20</v>
      </c>
      <c r="D2985" t="s">
        <v>7</v>
      </c>
      <c r="E2985" s="2">
        <v>94</v>
      </c>
      <c r="F2985" t="str">
        <f>IFERROR(VLOOKUP(TRIM(tbActuals[[#This Row],[IT Department]]),
                                                  tbDepartments[], 2, FALSE),
                         "")</f>
        <v>Enablement</v>
      </c>
      <c r="G2985" t="str">
        <f>VLOOKUP(tbActuals[[#This Row],[IT Department]],
                           tbDepartments[], 3,FALSE)</f>
        <v>Max Gin</v>
      </c>
      <c r="H2985" s="2">
        <f>IF(tbActuals[[#This Row],[Actual]]&lt;500,
       0,
       IF(tbActuals[[#This Row],[Actual]]&lt; 1500,
             1500,
             tbActuals[[#This Row],[Actual]]))</f>
        <v>0</v>
      </c>
      <c r="I2985" t="str">
        <f>VLOOKUP(tbActuals[[#This Row],[Country]],
                          tbRegions[], 2, FALSE)</f>
        <v>Europe</v>
      </c>
    </row>
    <row r="2986" spans="1:9" x14ac:dyDescent="0.35">
      <c r="A2986" s="1">
        <v>43922</v>
      </c>
      <c r="B2986" t="s">
        <v>57</v>
      </c>
      <c r="C2986" t="s">
        <v>24</v>
      </c>
      <c r="D2986" t="s">
        <v>45</v>
      </c>
      <c r="E2986" s="2">
        <v>147</v>
      </c>
      <c r="F2986" t="str">
        <f>IFERROR(VLOOKUP(TRIM(tbActuals[[#This Row],[IT Department]]),
                                                  tbDepartments[], 2, FALSE),
                         "")</f>
        <v>Governance</v>
      </c>
      <c r="G2986" t="str">
        <f>VLOOKUP(tbActuals[[#This Row],[IT Department]],
                           tbDepartments[], 3,FALSE)</f>
        <v>Will Smith</v>
      </c>
      <c r="H2986" s="2">
        <f>IF(tbActuals[[#This Row],[Actual]]&lt;500,
       0,
       IF(tbActuals[[#This Row],[Actual]]&lt; 1500,
             1500,
             tbActuals[[#This Row],[Actual]]))</f>
        <v>0</v>
      </c>
      <c r="I2986" t="str">
        <f>VLOOKUP(tbActuals[[#This Row],[Country]],
                          tbRegions[], 2, FALSE)</f>
        <v>Europe</v>
      </c>
    </row>
    <row r="2987" spans="1:9" x14ac:dyDescent="0.35">
      <c r="A2987" s="1">
        <v>43922</v>
      </c>
      <c r="B2987" t="s">
        <v>57</v>
      </c>
      <c r="C2987" t="s">
        <v>24</v>
      </c>
      <c r="D2987" t="s">
        <v>7</v>
      </c>
      <c r="E2987" s="2">
        <v>164</v>
      </c>
      <c r="F2987" t="str">
        <f>IFERROR(VLOOKUP(TRIM(tbActuals[[#This Row],[IT Department]]),
                                                  tbDepartments[], 2, FALSE),
                         "")</f>
        <v>Governance</v>
      </c>
      <c r="G2987" t="str">
        <f>VLOOKUP(tbActuals[[#This Row],[IT Department]],
                           tbDepartments[], 3,FALSE)</f>
        <v>Will Smith</v>
      </c>
      <c r="H2987" s="2">
        <f>IF(tbActuals[[#This Row],[Actual]]&lt;500,
       0,
       IF(tbActuals[[#This Row],[Actual]]&lt; 1500,
             1500,
             tbActuals[[#This Row],[Actual]]))</f>
        <v>0</v>
      </c>
      <c r="I2987" t="str">
        <f>VLOOKUP(tbActuals[[#This Row],[Country]],
                          tbRegions[], 2, FALSE)</f>
        <v>Europe</v>
      </c>
    </row>
    <row r="2988" spans="1:9" x14ac:dyDescent="0.35">
      <c r="A2988" s="1">
        <v>43922</v>
      </c>
      <c r="B2988" t="s">
        <v>57</v>
      </c>
      <c r="C2988" t="s">
        <v>6</v>
      </c>
      <c r="D2988" t="s">
        <v>42</v>
      </c>
      <c r="E2988" s="2">
        <v>-13440</v>
      </c>
      <c r="F2988" t="str">
        <f>IFERROR(VLOOKUP(TRIM(tbActuals[[#This Row],[IT Department]]),
                                                  tbDepartments[], 2, FALSE),
                         "")</f>
        <v>Governance</v>
      </c>
      <c r="G2988" t="str">
        <f>VLOOKUP(tbActuals[[#This Row],[IT Department]],
                           tbDepartments[], 3,FALSE)</f>
        <v>Will Smith</v>
      </c>
      <c r="H2988" s="2">
        <f>IF(tbActuals[[#This Row],[Actual]]&lt;500,
       0,
       IF(tbActuals[[#This Row],[Actual]]&lt; 1500,
             1500,
             tbActuals[[#This Row],[Actual]]))</f>
        <v>0</v>
      </c>
      <c r="I2988" t="str">
        <f>VLOOKUP(tbActuals[[#This Row],[Country]],
                          tbRegions[], 2, FALSE)</f>
        <v>Europe</v>
      </c>
    </row>
    <row r="2989" spans="1:9" x14ac:dyDescent="0.35">
      <c r="A2989" s="1">
        <v>43922</v>
      </c>
      <c r="B2989" t="s">
        <v>57</v>
      </c>
      <c r="C2989" t="s">
        <v>6</v>
      </c>
      <c r="D2989" t="s">
        <v>7</v>
      </c>
      <c r="E2989" s="2">
        <v>2560</v>
      </c>
      <c r="F2989" t="str">
        <f>IFERROR(VLOOKUP(TRIM(tbActuals[[#This Row],[IT Department]]),
                                                  tbDepartments[], 2, FALSE),
                         "")</f>
        <v>Governance</v>
      </c>
      <c r="G2989" t="str">
        <f>VLOOKUP(tbActuals[[#This Row],[IT Department]],
                           tbDepartments[], 3,FALSE)</f>
        <v>Will Smith</v>
      </c>
      <c r="H2989" s="2">
        <f>IF(tbActuals[[#This Row],[Actual]]&lt;500,
       0,
       IF(tbActuals[[#This Row],[Actual]]&lt; 1500,
             1500,
             tbActuals[[#This Row],[Actual]]))</f>
        <v>2560</v>
      </c>
      <c r="I2989" t="str">
        <f>VLOOKUP(tbActuals[[#This Row],[Country]],
                          tbRegions[], 2, FALSE)</f>
        <v>Europe</v>
      </c>
    </row>
    <row r="2990" spans="1:9" x14ac:dyDescent="0.35">
      <c r="A2990" s="1">
        <v>43922</v>
      </c>
      <c r="B2990" t="s">
        <v>57</v>
      </c>
      <c r="C2990" t="s">
        <v>6</v>
      </c>
      <c r="D2990" t="s">
        <v>8</v>
      </c>
      <c r="E2990" s="2">
        <v>-109684</v>
      </c>
      <c r="F2990" t="str">
        <f>IFERROR(VLOOKUP(TRIM(tbActuals[[#This Row],[IT Department]]),
                                                  tbDepartments[], 2, FALSE),
                         "")</f>
        <v>Governance</v>
      </c>
      <c r="G2990" t="str">
        <f>VLOOKUP(tbActuals[[#This Row],[IT Department]],
                           tbDepartments[], 3,FALSE)</f>
        <v>Will Smith</v>
      </c>
      <c r="H2990" s="2">
        <f>IF(tbActuals[[#This Row],[Actual]]&lt;500,
       0,
       IF(tbActuals[[#This Row],[Actual]]&lt; 1500,
             1500,
             tbActuals[[#This Row],[Actual]]))</f>
        <v>0</v>
      </c>
      <c r="I2990" t="str">
        <f>VLOOKUP(tbActuals[[#This Row],[Country]],
                          tbRegions[], 2, FALSE)</f>
        <v>USA</v>
      </c>
    </row>
    <row r="2991" spans="1:9" x14ac:dyDescent="0.35">
      <c r="A2991" s="1">
        <v>43922</v>
      </c>
      <c r="B2991" t="s">
        <v>57</v>
      </c>
      <c r="C2991" t="s">
        <v>36</v>
      </c>
      <c r="D2991" t="s">
        <v>8</v>
      </c>
      <c r="E2991" s="2">
        <v>481</v>
      </c>
      <c r="F2991" t="str">
        <f>IFERROR(VLOOKUP(TRIM(tbActuals[[#This Row],[IT Department]]),
                                                  tbDepartments[], 2, FALSE),
                         "")</f>
        <v>Governance</v>
      </c>
      <c r="G2991" t="str">
        <f>VLOOKUP(tbActuals[[#This Row],[IT Department]],
                           tbDepartments[], 3,FALSE)</f>
        <v>Will Smith</v>
      </c>
      <c r="H2991" s="2">
        <f>IF(tbActuals[[#This Row],[Actual]]&lt;500,
       0,
       IF(tbActuals[[#This Row],[Actual]]&lt; 1500,
             1500,
             tbActuals[[#This Row],[Actual]]))</f>
        <v>0</v>
      </c>
      <c r="I2991" t="str">
        <f>VLOOKUP(tbActuals[[#This Row],[Country]],
                          tbRegions[], 2, FALSE)</f>
        <v>USA</v>
      </c>
    </row>
    <row r="2992" spans="1:9" x14ac:dyDescent="0.35">
      <c r="A2992" s="1">
        <v>43922</v>
      </c>
      <c r="B2992" t="s">
        <v>57</v>
      </c>
      <c r="C2992" t="s">
        <v>9</v>
      </c>
      <c r="D2992" t="s">
        <v>12</v>
      </c>
      <c r="E2992" s="2">
        <v>7386</v>
      </c>
      <c r="F2992" t="str">
        <f>IFERROR(VLOOKUP(TRIM(tbActuals[[#This Row],[IT Department]]),
                                                  tbDepartments[], 2, FALSE),
                         "")</f>
        <v>Governance</v>
      </c>
      <c r="G2992" t="str">
        <f>VLOOKUP(tbActuals[[#This Row],[IT Department]],
                           tbDepartments[], 3,FALSE)</f>
        <v>Will Smith</v>
      </c>
      <c r="H2992" s="2">
        <f>IF(tbActuals[[#This Row],[Actual]]&lt;500,
       0,
       IF(tbActuals[[#This Row],[Actual]]&lt; 1500,
             1500,
             tbActuals[[#This Row],[Actual]]))</f>
        <v>7386</v>
      </c>
      <c r="I2992" t="str">
        <f>VLOOKUP(tbActuals[[#This Row],[Country]],
                          tbRegions[], 2, FALSE)</f>
        <v>Europe</v>
      </c>
    </row>
    <row r="2993" spans="1:9" x14ac:dyDescent="0.35">
      <c r="A2993" s="1">
        <v>43922</v>
      </c>
      <c r="B2993" t="s">
        <v>57</v>
      </c>
      <c r="C2993" t="s">
        <v>10</v>
      </c>
      <c r="D2993" t="s">
        <v>7</v>
      </c>
      <c r="E2993" s="2">
        <v>-20670</v>
      </c>
      <c r="F2993" t="str">
        <f>IFERROR(VLOOKUP(TRIM(tbActuals[[#This Row],[IT Department]]),
                                                  tbDepartments[], 2, FALSE),
                         "")</f>
        <v>Governance</v>
      </c>
      <c r="G2993" t="str">
        <f>VLOOKUP(tbActuals[[#This Row],[IT Department]],
                           tbDepartments[], 3,FALSE)</f>
        <v>Will Smith</v>
      </c>
      <c r="H2993" s="2">
        <f>IF(tbActuals[[#This Row],[Actual]]&lt;500,
       0,
       IF(tbActuals[[#This Row],[Actual]]&lt; 1500,
             1500,
             tbActuals[[#This Row],[Actual]]))</f>
        <v>0</v>
      </c>
      <c r="I2993" t="str">
        <f>VLOOKUP(tbActuals[[#This Row],[Country]],
                          tbRegions[], 2, FALSE)</f>
        <v>Europe</v>
      </c>
    </row>
    <row r="2994" spans="1:9" x14ac:dyDescent="0.35">
      <c r="A2994" s="1">
        <v>43922</v>
      </c>
      <c r="B2994" t="s">
        <v>57</v>
      </c>
      <c r="C2994" t="s">
        <v>11</v>
      </c>
      <c r="D2994" t="s">
        <v>52</v>
      </c>
      <c r="E2994" s="2">
        <v>9709</v>
      </c>
      <c r="F2994" t="str">
        <f>IFERROR(VLOOKUP(TRIM(tbActuals[[#This Row],[IT Department]]),
                                                  tbDepartments[], 2, FALSE),
                         "")</f>
        <v>Governance</v>
      </c>
      <c r="G2994" t="str">
        <f>VLOOKUP(tbActuals[[#This Row],[IT Department]],
                           tbDepartments[], 3,FALSE)</f>
        <v>Will Smith</v>
      </c>
      <c r="H2994" s="2">
        <f>IF(tbActuals[[#This Row],[Actual]]&lt;500,
       0,
       IF(tbActuals[[#This Row],[Actual]]&lt; 1500,
             1500,
             tbActuals[[#This Row],[Actual]]))</f>
        <v>9709</v>
      </c>
      <c r="I2994" t="str">
        <f>VLOOKUP(tbActuals[[#This Row],[Country]],
                          tbRegions[], 2, FALSE)</f>
        <v>Europe</v>
      </c>
    </row>
    <row r="2995" spans="1:9" x14ac:dyDescent="0.35">
      <c r="A2995" s="1">
        <v>43922</v>
      </c>
      <c r="B2995" t="s">
        <v>57</v>
      </c>
      <c r="C2995" t="s">
        <v>11</v>
      </c>
      <c r="D2995" t="s">
        <v>42</v>
      </c>
      <c r="E2995" s="2">
        <v>53992</v>
      </c>
      <c r="F2995" t="str">
        <f>IFERROR(VLOOKUP(TRIM(tbActuals[[#This Row],[IT Department]]),
                                                  tbDepartments[], 2, FALSE),
                         "")</f>
        <v>Governance</v>
      </c>
      <c r="G2995" t="str">
        <f>VLOOKUP(tbActuals[[#This Row],[IT Department]],
                           tbDepartments[], 3,FALSE)</f>
        <v>Will Smith</v>
      </c>
      <c r="H2995" s="2">
        <f>IF(tbActuals[[#This Row],[Actual]]&lt;500,
       0,
       IF(tbActuals[[#This Row],[Actual]]&lt; 1500,
             1500,
             tbActuals[[#This Row],[Actual]]))</f>
        <v>53992</v>
      </c>
      <c r="I2995" t="str">
        <f>VLOOKUP(tbActuals[[#This Row],[Country]],
                          tbRegions[], 2, FALSE)</f>
        <v>Europe</v>
      </c>
    </row>
    <row r="2996" spans="1:9" x14ac:dyDescent="0.35">
      <c r="A2996" s="1">
        <v>43922</v>
      </c>
      <c r="B2996" t="s">
        <v>57</v>
      </c>
      <c r="C2996" t="s">
        <v>11</v>
      </c>
      <c r="D2996" t="s">
        <v>12</v>
      </c>
      <c r="E2996" s="2">
        <v>14684</v>
      </c>
      <c r="F2996" t="str">
        <f>IFERROR(VLOOKUP(TRIM(tbActuals[[#This Row],[IT Department]]),
                                                  tbDepartments[], 2, FALSE),
                         "")</f>
        <v>Governance</v>
      </c>
      <c r="G2996" t="str">
        <f>VLOOKUP(tbActuals[[#This Row],[IT Department]],
                           tbDepartments[], 3,FALSE)</f>
        <v>Will Smith</v>
      </c>
      <c r="H2996" s="2">
        <f>IF(tbActuals[[#This Row],[Actual]]&lt;500,
       0,
       IF(tbActuals[[#This Row],[Actual]]&lt; 1500,
             1500,
             tbActuals[[#This Row],[Actual]]))</f>
        <v>14684</v>
      </c>
      <c r="I2996" t="str">
        <f>VLOOKUP(tbActuals[[#This Row],[Country]],
                          tbRegions[], 2, FALSE)</f>
        <v>Europe</v>
      </c>
    </row>
    <row r="2997" spans="1:9" x14ac:dyDescent="0.35">
      <c r="A2997" s="1">
        <v>43922</v>
      </c>
      <c r="B2997" t="s">
        <v>57</v>
      </c>
      <c r="C2997" t="s">
        <v>11</v>
      </c>
      <c r="D2997" t="s">
        <v>35</v>
      </c>
      <c r="E2997" s="2">
        <v>17425</v>
      </c>
      <c r="F2997" t="str">
        <f>IFERROR(VLOOKUP(TRIM(tbActuals[[#This Row],[IT Department]]),
                                                  tbDepartments[], 2, FALSE),
                         "")</f>
        <v>Governance</v>
      </c>
      <c r="G2997" t="str">
        <f>VLOOKUP(tbActuals[[#This Row],[IT Department]],
                           tbDepartments[], 3,FALSE)</f>
        <v>Will Smith</v>
      </c>
      <c r="H2997" s="2">
        <f>IF(tbActuals[[#This Row],[Actual]]&lt;500,
       0,
       IF(tbActuals[[#This Row],[Actual]]&lt; 1500,
             1500,
             tbActuals[[#This Row],[Actual]]))</f>
        <v>17425</v>
      </c>
      <c r="I2997" t="str">
        <f>VLOOKUP(tbActuals[[#This Row],[Country]],
                          tbRegions[], 2, FALSE)</f>
        <v>Aus and NZ</v>
      </c>
    </row>
    <row r="2998" spans="1:9" x14ac:dyDescent="0.35">
      <c r="A2998" s="1">
        <v>43922</v>
      </c>
      <c r="B2998" t="s">
        <v>57</v>
      </c>
      <c r="C2998" t="s">
        <v>11</v>
      </c>
      <c r="D2998" t="s">
        <v>7</v>
      </c>
      <c r="E2998" s="2">
        <v>38860</v>
      </c>
      <c r="F2998" t="str">
        <f>IFERROR(VLOOKUP(TRIM(tbActuals[[#This Row],[IT Department]]),
                                                  tbDepartments[], 2, FALSE),
                         "")</f>
        <v>Governance</v>
      </c>
      <c r="G2998" t="str">
        <f>VLOOKUP(tbActuals[[#This Row],[IT Department]],
                           tbDepartments[], 3,FALSE)</f>
        <v>Will Smith</v>
      </c>
      <c r="H2998" s="2">
        <f>IF(tbActuals[[#This Row],[Actual]]&lt;500,
       0,
       IF(tbActuals[[#This Row],[Actual]]&lt; 1500,
             1500,
             tbActuals[[#This Row],[Actual]]))</f>
        <v>38860</v>
      </c>
      <c r="I2998" t="str">
        <f>VLOOKUP(tbActuals[[#This Row],[Country]],
                          tbRegions[], 2, FALSE)</f>
        <v>Europe</v>
      </c>
    </row>
    <row r="2999" spans="1:9" x14ac:dyDescent="0.35">
      <c r="A2999" s="1">
        <v>43922</v>
      </c>
      <c r="B2999" t="s">
        <v>57</v>
      </c>
      <c r="C2999" t="s">
        <v>11</v>
      </c>
      <c r="D2999" t="s">
        <v>8</v>
      </c>
      <c r="E2999" s="2">
        <v>20383</v>
      </c>
      <c r="F2999" t="str">
        <f>IFERROR(VLOOKUP(TRIM(tbActuals[[#This Row],[IT Department]]),
                                                  tbDepartments[], 2, FALSE),
                         "")</f>
        <v>Governance</v>
      </c>
      <c r="G2999" t="str">
        <f>VLOOKUP(tbActuals[[#This Row],[IT Department]],
                           tbDepartments[], 3,FALSE)</f>
        <v>Will Smith</v>
      </c>
      <c r="H2999" s="2">
        <f>IF(tbActuals[[#This Row],[Actual]]&lt;500,
       0,
       IF(tbActuals[[#This Row],[Actual]]&lt; 1500,
             1500,
             tbActuals[[#This Row],[Actual]]))</f>
        <v>20383</v>
      </c>
      <c r="I2999" t="str">
        <f>VLOOKUP(tbActuals[[#This Row],[Country]],
                          tbRegions[], 2, FALSE)</f>
        <v>USA</v>
      </c>
    </row>
    <row r="3000" spans="1:9" x14ac:dyDescent="0.35">
      <c r="A3000" s="1">
        <v>43922</v>
      </c>
      <c r="B3000" t="s">
        <v>57</v>
      </c>
      <c r="C3000" t="s">
        <v>15</v>
      </c>
      <c r="D3000" t="s">
        <v>42</v>
      </c>
      <c r="E3000" s="2">
        <v>12</v>
      </c>
      <c r="F3000" t="str">
        <f>IFERROR(VLOOKUP(TRIM(tbActuals[[#This Row],[IT Department]]),
                                                  tbDepartments[], 2, FALSE),
                         "")</f>
        <v>Governance</v>
      </c>
      <c r="G3000" t="str">
        <f>VLOOKUP(tbActuals[[#This Row],[IT Department]],
                           tbDepartments[], 3,FALSE)</f>
        <v>Will Smith</v>
      </c>
      <c r="H3000" s="2">
        <f>IF(tbActuals[[#This Row],[Actual]]&lt;500,
       0,
       IF(tbActuals[[#This Row],[Actual]]&lt; 1500,
             1500,
             tbActuals[[#This Row],[Actual]]))</f>
        <v>0</v>
      </c>
      <c r="I3000" t="str">
        <f>VLOOKUP(tbActuals[[#This Row],[Country]],
                          tbRegions[], 2, FALSE)</f>
        <v>Europe</v>
      </c>
    </row>
    <row r="3001" spans="1:9" x14ac:dyDescent="0.35">
      <c r="A3001" s="1">
        <v>43922</v>
      </c>
      <c r="B3001" t="s">
        <v>57</v>
      </c>
      <c r="C3001" t="s">
        <v>15</v>
      </c>
      <c r="D3001" t="s">
        <v>12</v>
      </c>
      <c r="E3001" s="2">
        <v>5</v>
      </c>
      <c r="F3001" t="str">
        <f>IFERROR(VLOOKUP(TRIM(tbActuals[[#This Row],[IT Department]]),
                                                  tbDepartments[], 2, FALSE),
                         "")</f>
        <v>Governance</v>
      </c>
      <c r="G3001" t="str">
        <f>VLOOKUP(tbActuals[[#This Row],[IT Department]],
                           tbDepartments[], 3,FALSE)</f>
        <v>Will Smith</v>
      </c>
      <c r="H3001" s="2">
        <f>IF(tbActuals[[#This Row],[Actual]]&lt;500,
       0,
       IF(tbActuals[[#This Row],[Actual]]&lt; 1500,
             1500,
             tbActuals[[#This Row],[Actual]]))</f>
        <v>0</v>
      </c>
      <c r="I3001" t="str">
        <f>VLOOKUP(tbActuals[[#This Row],[Country]],
                          tbRegions[], 2, FALSE)</f>
        <v>Europe</v>
      </c>
    </row>
    <row r="3002" spans="1:9" x14ac:dyDescent="0.35">
      <c r="A3002" s="1">
        <v>43922</v>
      </c>
      <c r="B3002" t="s">
        <v>57</v>
      </c>
      <c r="C3002" t="s">
        <v>15</v>
      </c>
      <c r="D3002" t="s">
        <v>35</v>
      </c>
      <c r="E3002" s="2">
        <v>22</v>
      </c>
      <c r="F3002" t="str">
        <f>IFERROR(VLOOKUP(TRIM(tbActuals[[#This Row],[IT Department]]),
                                                  tbDepartments[], 2, FALSE),
                         "")</f>
        <v>Governance</v>
      </c>
      <c r="G3002" t="str">
        <f>VLOOKUP(tbActuals[[#This Row],[IT Department]],
                           tbDepartments[], 3,FALSE)</f>
        <v>Will Smith</v>
      </c>
      <c r="H3002" s="2">
        <f>IF(tbActuals[[#This Row],[Actual]]&lt;500,
       0,
       IF(tbActuals[[#This Row],[Actual]]&lt; 1500,
             1500,
             tbActuals[[#This Row],[Actual]]))</f>
        <v>0</v>
      </c>
      <c r="I3002" t="str">
        <f>VLOOKUP(tbActuals[[#This Row],[Country]],
                          tbRegions[], 2, FALSE)</f>
        <v>Aus and NZ</v>
      </c>
    </row>
    <row r="3003" spans="1:9" x14ac:dyDescent="0.35">
      <c r="A3003" s="1">
        <v>43922</v>
      </c>
      <c r="B3003" t="s">
        <v>57</v>
      </c>
      <c r="C3003" t="s">
        <v>16</v>
      </c>
      <c r="D3003" t="s">
        <v>7</v>
      </c>
      <c r="E3003" s="2">
        <v>714</v>
      </c>
      <c r="F3003" t="str">
        <f>IFERROR(VLOOKUP(TRIM(tbActuals[[#This Row],[IT Department]]),
                                                  tbDepartments[], 2, FALSE),
                         "")</f>
        <v>Governance</v>
      </c>
      <c r="G3003" t="str">
        <f>VLOOKUP(tbActuals[[#This Row],[IT Department]],
                           tbDepartments[], 3,FALSE)</f>
        <v>Will Smith</v>
      </c>
      <c r="H3003" s="2">
        <f>IF(tbActuals[[#This Row],[Actual]]&lt;500,
       0,
       IF(tbActuals[[#This Row],[Actual]]&lt; 1500,
             1500,
             tbActuals[[#This Row],[Actual]]))</f>
        <v>1500</v>
      </c>
      <c r="I3003" t="str">
        <f>VLOOKUP(tbActuals[[#This Row],[Country]],
                          tbRegions[], 2, FALSE)</f>
        <v>Europe</v>
      </c>
    </row>
    <row r="3004" spans="1:9" x14ac:dyDescent="0.35">
      <c r="A3004" s="1">
        <v>43922</v>
      </c>
      <c r="B3004" t="s">
        <v>57</v>
      </c>
      <c r="C3004" t="s">
        <v>17</v>
      </c>
      <c r="D3004" t="s">
        <v>12</v>
      </c>
      <c r="E3004" s="2">
        <v>862</v>
      </c>
      <c r="F3004" t="str">
        <f>IFERROR(VLOOKUP(TRIM(tbActuals[[#This Row],[IT Department]]),
                                                  tbDepartments[], 2, FALSE),
                         "")</f>
        <v>Governance</v>
      </c>
      <c r="G3004" t="str">
        <f>VLOOKUP(tbActuals[[#This Row],[IT Department]],
                           tbDepartments[], 3,FALSE)</f>
        <v>Will Smith</v>
      </c>
      <c r="H3004" s="2">
        <f>IF(tbActuals[[#This Row],[Actual]]&lt;500,
       0,
       IF(tbActuals[[#This Row],[Actual]]&lt; 1500,
             1500,
             tbActuals[[#This Row],[Actual]]))</f>
        <v>1500</v>
      </c>
      <c r="I3004" t="str">
        <f>VLOOKUP(tbActuals[[#This Row],[Country]],
                          tbRegions[], 2, FALSE)</f>
        <v>Europe</v>
      </c>
    </row>
    <row r="3005" spans="1:9" x14ac:dyDescent="0.35">
      <c r="A3005" s="1">
        <v>43922</v>
      </c>
      <c r="B3005" t="s">
        <v>57</v>
      </c>
      <c r="C3005" t="s">
        <v>17</v>
      </c>
      <c r="D3005" t="s">
        <v>35</v>
      </c>
      <c r="E3005" s="2">
        <v>206</v>
      </c>
      <c r="F3005" t="str">
        <f>IFERROR(VLOOKUP(TRIM(tbActuals[[#This Row],[IT Department]]),
                                                  tbDepartments[], 2, FALSE),
                         "")</f>
        <v>Governance</v>
      </c>
      <c r="G3005" t="str">
        <f>VLOOKUP(tbActuals[[#This Row],[IT Department]],
                           tbDepartments[], 3,FALSE)</f>
        <v>Will Smith</v>
      </c>
      <c r="H3005" s="2">
        <f>IF(tbActuals[[#This Row],[Actual]]&lt;500,
       0,
       IF(tbActuals[[#This Row],[Actual]]&lt; 1500,
             1500,
             tbActuals[[#This Row],[Actual]]))</f>
        <v>0</v>
      </c>
      <c r="I3005" t="str">
        <f>VLOOKUP(tbActuals[[#This Row],[Country]],
                          tbRegions[], 2, FALSE)</f>
        <v>Aus and NZ</v>
      </c>
    </row>
    <row r="3006" spans="1:9" x14ac:dyDescent="0.35">
      <c r="A3006" s="1">
        <v>43922</v>
      </c>
      <c r="B3006" t="s">
        <v>57</v>
      </c>
      <c r="C3006" t="s">
        <v>25</v>
      </c>
      <c r="D3006" t="s">
        <v>8</v>
      </c>
      <c r="E3006" s="2">
        <v>104</v>
      </c>
      <c r="F3006" t="str">
        <f>IFERROR(VLOOKUP(TRIM(tbActuals[[#This Row],[IT Department]]),
                                                  tbDepartments[], 2, FALSE),
                         "")</f>
        <v>Governance</v>
      </c>
      <c r="G3006" t="str">
        <f>VLOOKUP(tbActuals[[#This Row],[IT Department]],
                           tbDepartments[], 3,FALSE)</f>
        <v>Will Smith</v>
      </c>
      <c r="H3006" s="2">
        <f>IF(tbActuals[[#This Row],[Actual]]&lt;500,
       0,
       IF(tbActuals[[#This Row],[Actual]]&lt; 1500,
             1500,
             tbActuals[[#This Row],[Actual]]))</f>
        <v>0</v>
      </c>
      <c r="I3006" t="str">
        <f>VLOOKUP(tbActuals[[#This Row],[Country]],
                          tbRegions[], 2, FALSE)</f>
        <v>USA</v>
      </c>
    </row>
    <row r="3007" spans="1:9" x14ac:dyDescent="0.35">
      <c r="A3007" s="1">
        <v>43922</v>
      </c>
      <c r="B3007" t="s">
        <v>57</v>
      </c>
      <c r="C3007" t="s">
        <v>20</v>
      </c>
      <c r="D3007" t="s">
        <v>12</v>
      </c>
      <c r="E3007" s="2">
        <v>27</v>
      </c>
      <c r="F3007" t="str">
        <f>IFERROR(VLOOKUP(TRIM(tbActuals[[#This Row],[IT Department]]),
                                                  tbDepartments[], 2, FALSE),
                         "")</f>
        <v>Governance</v>
      </c>
      <c r="G3007" t="str">
        <f>VLOOKUP(tbActuals[[#This Row],[IT Department]],
                           tbDepartments[], 3,FALSE)</f>
        <v>Will Smith</v>
      </c>
      <c r="H3007" s="2">
        <f>IF(tbActuals[[#This Row],[Actual]]&lt;500,
       0,
       IF(tbActuals[[#This Row],[Actual]]&lt; 1500,
             1500,
             tbActuals[[#This Row],[Actual]]))</f>
        <v>0</v>
      </c>
      <c r="I3007" t="str">
        <f>VLOOKUP(tbActuals[[#This Row],[Country]],
                          tbRegions[], 2, FALSE)</f>
        <v>Europe</v>
      </c>
    </row>
    <row r="3008" spans="1:9" x14ac:dyDescent="0.35">
      <c r="A3008" s="1">
        <v>43922</v>
      </c>
      <c r="B3008" t="s">
        <v>57</v>
      </c>
      <c r="C3008" t="s">
        <v>20</v>
      </c>
      <c r="D3008" t="s">
        <v>35</v>
      </c>
      <c r="E3008" s="2">
        <v>6</v>
      </c>
      <c r="F3008" t="str">
        <f>IFERROR(VLOOKUP(TRIM(tbActuals[[#This Row],[IT Department]]),
                                                  tbDepartments[], 2, FALSE),
                         "")</f>
        <v>Governance</v>
      </c>
      <c r="G3008" t="str">
        <f>VLOOKUP(tbActuals[[#This Row],[IT Department]],
                           tbDepartments[], 3,FALSE)</f>
        <v>Will Smith</v>
      </c>
      <c r="H3008" s="2">
        <f>IF(tbActuals[[#This Row],[Actual]]&lt;500,
       0,
       IF(tbActuals[[#This Row],[Actual]]&lt; 1500,
             1500,
             tbActuals[[#This Row],[Actual]]))</f>
        <v>0</v>
      </c>
      <c r="I3008" t="str">
        <f>VLOOKUP(tbActuals[[#This Row],[Country]],
                          tbRegions[], 2, FALSE)</f>
        <v>Aus and NZ</v>
      </c>
    </row>
    <row r="3009" spans="1:9" x14ac:dyDescent="0.35">
      <c r="A3009" s="1">
        <v>43922</v>
      </c>
      <c r="B3009" t="s">
        <v>57</v>
      </c>
      <c r="C3009" t="s">
        <v>20</v>
      </c>
      <c r="D3009" t="s">
        <v>7</v>
      </c>
      <c r="E3009" s="2">
        <v>103</v>
      </c>
      <c r="F3009" t="str">
        <f>IFERROR(VLOOKUP(TRIM(tbActuals[[#This Row],[IT Department]]),
                                                  tbDepartments[], 2, FALSE),
                         "")</f>
        <v>Governance</v>
      </c>
      <c r="G3009" t="str">
        <f>VLOOKUP(tbActuals[[#This Row],[IT Department]],
                           tbDepartments[], 3,FALSE)</f>
        <v>Will Smith</v>
      </c>
      <c r="H3009" s="2">
        <f>IF(tbActuals[[#This Row],[Actual]]&lt;500,
       0,
       IF(tbActuals[[#This Row],[Actual]]&lt; 1500,
             1500,
             tbActuals[[#This Row],[Actual]]))</f>
        <v>0</v>
      </c>
      <c r="I3009" t="str">
        <f>VLOOKUP(tbActuals[[#This Row],[Country]],
                          tbRegions[], 2, FALSE)</f>
        <v>Europe</v>
      </c>
    </row>
    <row r="3010" spans="1:9" x14ac:dyDescent="0.35">
      <c r="A3010" s="1">
        <v>43922</v>
      </c>
      <c r="B3010" t="s">
        <v>57</v>
      </c>
      <c r="C3010" t="s">
        <v>20</v>
      </c>
      <c r="D3010" t="s">
        <v>8</v>
      </c>
      <c r="E3010" s="2">
        <v>39</v>
      </c>
      <c r="F3010" t="str">
        <f>IFERROR(VLOOKUP(TRIM(tbActuals[[#This Row],[IT Department]]),
                                                  tbDepartments[], 2, FALSE),
                         "")</f>
        <v>Governance</v>
      </c>
      <c r="G3010" t="str">
        <f>VLOOKUP(tbActuals[[#This Row],[IT Department]],
                           tbDepartments[], 3,FALSE)</f>
        <v>Will Smith</v>
      </c>
      <c r="H3010" s="2">
        <f>IF(tbActuals[[#This Row],[Actual]]&lt;500,
       0,
       IF(tbActuals[[#This Row],[Actual]]&lt; 1500,
             1500,
             tbActuals[[#This Row],[Actual]]))</f>
        <v>0</v>
      </c>
      <c r="I3010" t="str">
        <f>VLOOKUP(tbActuals[[#This Row],[Country]],
                          tbRegions[], 2, FALSE)</f>
        <v>USA</v>
      </c>
    </row>
    <row r="3011" spans="1:9" x14ac:dyDescent="0.35">
      <c r="A3011" s="1">
        <v>43922</v>
      </c>
      <c r="B3011" t="s">
        <v>57</v>
      </c>
      <c r="C3011" t="s">
        <v>26</v>
      </c>
      <c r="D3011" t="s">
        <v>52</v>
      </c>
      <c r="E3011" s="2">
        <v>1015</v>
      </c>
      <c r="F3011" t="str">
        <f>IFERROR(VLOOKUP(TRIM(tbActuals[[#This Row],[IT Department]]),
                                                  tbDepartments[], 2, FALSE),
                         "")</f>
        <v>Governance</v>
      </c>
      <c r="G3011" t="str">
        <f>VLOOKUP(tbActuals[[#This Row],[IT Department]],
                           tbDepartments[], 3,FALSE)</f>
        <v>Will Smith</v>
      </c>
      <c r="H3011" s="2">
        <f>IF(tbActuals[[#This Row],[Actual]]&lt;500,
       0,
       IF(tbActuals[[#This Row],[Actual]]&lt; 1500,
             1500,
             tbActuals[[#This Row],[Actual]]))</f>
        <v>1500</v>
      </c>
      <c r="I3011" t="str">
        <f>VLOOKUP(tbActuals[[#This Row],[Country]],
                          tbRegions[], 2, FALSE)</f>
        <v>Europe</v>
      </c>
    </row>
    <row r="3012" spans="1:9" x14ac:dyDescent="0.35">
      <c r="A3012" s="1">
        <v>43922</v>
      </c>
      <c r="B3012" t="s">
        <v>57</v>
      </c>
      <c r="C3012" t="s">
        <v>26</v>
      </c>
      <c r="D3012" t="s">
        <v>42</v>
      </c>
      <c r="E3012" s="2">
        <v>930</v>
      </c>
      <c r="F3012" t="str">
        <f>IFERROR(VLOOKUP(TRIM(tbActuals[[#This Row],[IT Department]]),
                                                  tbDepartments[], 2, FALSE),
                         "")</f>
        <v>Governance</v>
      </c>
      <c r="G3012" t="str">
        <f>VLOOKUP(tbActuals[[#This Row],[IT Department]],
                           tbDepartments[], 3,FALSE)</f>
        <v>Will Smith</v>
      </c>
      <c r="H3012" s="2">
        <f>IF(tbActuals[[#This Row],[Actual]]&lt;500,
       0,
       IF(tbActuals[[#This Row],[Actual]]&lt; 1500,
             1500,
             tbActuals[[#This Row],[Actual]]))</f>
        <v>1500</v>
      </c>
      <c r="I3012" t="str">
        <f>VLOOKUP(tbActuals[[#This Row],[Country]],
                          tbRegions[], 2, FALSE)</f>
        <v>Europe</v>
      </c>
    </row>
    <row r="3013" spans="1:9" x14ac:dyDescent="0.35">
      <c r="A3013" s="1">
        <v>43922</v>
      </c>
      <c r="B3013" t="s">
        <v>57</v>
      </c>
      <c r="C3013" t="s">
        <v>21</v>
      </c>
      <c r="D3013" t="s">
        <v>52</v>
      </c>
      <c r="E3013" s="2">
        <v>12</v>
      </c>
      <c r="F3013" t="str">
        <f>IFERROR(VLOOKUP(TRIM(tbActuals[[#This Row],[IT Department]]),
                                                  tbDepartments[], 2, FALSE),
                         "")</f>
        <v>Governance</v>
      </c>
      <c r="G3013" t="str">
        <f>VLOOKUP(tbActuals[[#This Row],[IT Department]],
                           tbDepartments[], 3,FALSE)</f>
        <v>Will Smith</v>
      </c>
      <c r="H3013" s="2">
        <f>IF(tbActuals[[#This Row],[Actual]]&lt;500,
       0,
       IF(tbActuals[[#This Row],[Actual]]&lt; 1500,
             1500,
             tbActuals[[#This Row],[Actual]]))</f>
        <v>0</v>
      </c>
      <c r="I3013" t="str">
        <f>VLOOKUP(tbActuals[[#This Row],[Country]],
                          tbRegions[], 2, FALSE)</f>
        <v>Europe</v>
      </c>
    </row>
    <row r="3014" spans="1:9" x14ac:dyDescent="0.35">
      <c r="A3014" s="1">
        <v>43922</v>
      </c>
      <c r="B3014" t="s">
        <v>57</v>
      </c>
      <c r="C3014" t="s">
        <v>21</v>
      </c>
      <c r="D3014" t="s">
        <v>42</v>
      </c>
      <c r="E3014" s="2">
        <v>4476</v>
      </c>
      <c r="F3014" t="str">
        <f>IFERROR(VLOOKUP(TRIM(tbActuals[[#This Row],[IT Department]]),
                                                  tbDepartments[], 2, FALSE),
                         "")</f>
        <v>Governance</v>
      </c>
      <c r="G3014" t="str">
        <f>VLOOKUP(tbActuals[[#This Row],[IT Department]],
                           tbDepartments[], 3,FALSE)</f>
        <v>Will Smith</v>
      </c>
      <c r="H3014" s="2">
        <f>IF(tbActuals[[#This Row],[Actual]]&lt;500,
       0,
       IF(tbActuals[[#This Row],[Actual]]&lt; 1500,
             1500,
             tbActuals[[#This Row],[Actual]]))</f>
        <v>4476</v>
      </c>
      <c r="I3014" t="str">
        <f>VLOOKUP(tbActuals[[#This Row],[Country]],
                          tbRegions[], 2, FALSE)</f>
        <v>Europe</v>
      </c>
    </row>
    <row r="3015" spans="1:9" x14ac:dyDescent="0.35">
      <c r="A3015" s="1">
        <v>43922</v>
      </c>
      <c r="B3015" t="s">
        <v>57</v>
      </c>
      <c r="C3015" t="s">
        <v>21</v>
      </c>
      <c r="D3015" t="s">
        <v>12</v>
      </c>
      <c r="E3015" s="2">
        <v>2952</v>
      </c>
      <c r="F3015" t="str">
        <f>IFERROR(VLOOKUP(TRIM(tbActuals[[#This Row],[IT Department]]),
                                                  tbDepartments[], 2, FALSE),
                         "")</f>
        <v>Governance</v>
      </c>
      <c r="G3015" t="str">
        <f>VLOOKUP(tbActuals[[#This Row],[IT Department]],
                           tbDepartments[], 3,FALSE)</f>
        <v>Will Smith</v>
      </c>
      <c r="H3015" s="2">
        <f>IF(tbActuals[[#This Row],[Actual]]&lt;500,
       0,
       IF(tbActuals[[#This Row],[Actual]]&lt; 1500,
             1500,
             tbActuals[[#This Row],[Actual]]))</f>
        <v>2952</v>
      </c>
      <c r="I3015" t="str">
        <f>VLOOKUP(tbActuals[[#This Row],[Country]],
                          tbRegions[], 2, FALSE)</f>
        <v>Europe</v>
      </c>
    </row>
    <row r="3016" spans="1:9" x14ac:dyDescent="0.35">
      <c r="A3016" s="1">
        <v>43922</v>
      </c>
      <c r="B3016" t="s">
        <v>57</v>
      </c>
      <c r="C3016" t="s">
        <v>21</v>
      </c>
      <c r="D3016" t="s">
        <v>35</v>
      </c>
      <c r="E3016" s="2">
        <v>214</v>
      </c>
      <c r="F3016" t="str">
        <f>IFERROR(VLOOKUP(TRIM(tbActuals[[#This Row],[IT Department]]),
                                                  tbDepartments[], 2, FALSE),
                         "")</f>
        <v>Governance</v>
      </c>
      <c r="G3016" t="str">
        <f>VLOOKUP(tbActuals[[#This Row],[IT Department]],
                           tbDepartments[], 3,FALSE)</f>
        <v>Will Smith</v>
      </c>
      <c r="H3016" s="2">
        <f>IF(tbActuals[[#This Row],[Actual]]&lt;500,
       0,
       IF(tbActuals[[#This Row],[Actual]]&lt; 1500,
             1500,
             tbActuals[[#This Row],[Actual]]))</f>
        <v>0</v>
      </c>
      <c r="I3016" t="str">
        <f>VLOOKUP(tbActuals[[#This Row],[Country]],
                          tbRegions[], 2, FALSE)</f>
        <v>Aus and NZ</v>
      </c>
    </row>
    <row r="3017" spans="1:9" x14ac:dyDescent="0.35">
      <c r="A3017" s="1">
        <v>43922</v>
      </c>
      <c r="B3017" t="s">
        <v>57</v>
      </c>
      <c r="C3017" t="s">
        <v>21</v>
      </c>
      <c r="D3017" t="s">
        <v>7</v>
      </c>
      <c r="E3017" s="2">
        <v>2512</v>
      </c>
      <c r="F3017" t="str">
        <f>IFERROR(VLOOKUP(TRIM(tbActuals[[#This Row],[IT Department]]),
                                                  tbDepartments[], 2, FALSE),
                         "")</f>
        <v>Governance</v>
      </c>
      <c r="G3017" t="str">
        <f>VLOOKUP(tbActuals[[#This Row],[IT Department]],
                           tbDepartments[], 3,FALSE)</f>
        <v>Will Smith</v>
      </c>
      <c r="H3017" s="2">
        <f>IF(tbActuals[[#This Row],[Actual]]&lt;500,
       0,
       IF(tbActuals[[#This Row],[Actual]]&lt; 1500,
             1500,
             tbActuals[[#This Row],[Actual]]))</f>
        <v>2512</v>
      </c>
      <c r="I3017" t="str">
        <f>VLOOKUP(tbActuals[[#This Row],[Country]],
                          tbRegions[], 2, FALSE)</f>
        <v>Europe</v>
      </c>
    </row>
    <row r="3018" spans="1:9" x14ac:dyDescent="0.35">
      <c r="A3018" s="1">
        <v>43922</v>
      </c>
      <c r="B3018" t="s">
        <v>57</v>
      </c>
      <c r="C3018" t="s">
        <v>21</v>
      </c>
      <c r="D3018" t="s">
        <v>8</v>
      </c>
      <c r="E3018" s="2">
        <v>1434</v>
      </c>
      <c r="F3018" t="str">
        <f>IFERROR(VLOOKUP(TRIM(tbActuals[[#This Row],[IT Department]]),
                                                  tbDepartments[], 2, FALSE),
                         "")</f>
        <v>Governance</v>
      </c>
      <c r="G3018" t="str">
        <f>VLOOKUP(tbActuals[[#This Row],[IT Department]],
                           tbDepartments[], 3,FALSE)</f>
        <v>Will Smith</v>
      </c>
      <c r="H3018" s="2">
        <f>IF(tbActuals[[#This Row],[Actual]]&lt;500,
       0,
       IF(tbActuals[[#This Row],[Actual]]&lt; 1500,
             1500,
             tbActuals[[#This Row],[Actual]]))</f>
        <v>1500</v>
      </c>
      <c r="I3018" t="str">
        <f>VLOOKUP(tbActuals[[#This Row],[Country]],
                          tbRegions[], 2, FALSE)</f>
        <v>USA</v>
      </c>
    </row>
    <row r="3019" spans="1:9" x14ac:dyDescent="0.35">
      <c r="A3019" s="1">
        <v>43922</v>
      </c>
      <c r="B3019" t="s">
        <v>57</v>
      </c>
      <c r="C3019" t="s">
        <v>22</v>
      </c>
      <c r="D3019" t="s">
        <v>42</v>
      </c>
      <c r="E3019" s="2">
        <v>461</v>
      </c>
      <c r="F3019" t="str">
        <f>IFERROR(VLOOKUP(TRIM(tbActuals[[#This Row],[IT Department]]),
                                                  tbDepartments[], 2, FALSE),
                         "")</f>
        <v>Governance</v>
      </c>
      <c r="G3019" t="str">
        <f>VLOOKUP(tbActuals[[#This Row],[IT Department]],
                           tbDepartments[], 3,FALSE)</f>
        <v>Will Smith</v>
      </c>
      <c r="H3019" s="2">
        <f>IF(tbActuals[[#This Row],[Actual]]&lt;500,
       0,
       IF(tbActuals[[#This Row],[Actual]]&lt; 1500,
             1500,
             tbActuals[[#This Row],[Actual]]))</f>
        <v>0</v>
      </c>
      <c r="I3019" t="str">
        <f>VLOOKUP(tbActuals[[#This Row],[Country]],
                          tbRegions[], 2, FALSE)</f>
        <v>Europe</v>
      </c>
    </row>
    <row r="3020" spans="1:9" x14ac:dyDescent="0.35">
      <c r="A3020" s="1">
        <v>43922</v>
      </c>
      <c r="B3020" t="s">
        <v>58</v>
      </c>
      <c r="C3020" t="s">
        <v>28</v>
      </c>
      <c r="D3020" t="s">
        <v>8</v>
      </c>
      <c r="E3020" s="2">
        <v>134</v>
      </c>
      <c r="F3020" t="str">
        <f>IFERROR(VLOOKUP(TRIM(tbActuals[[#This Row],[IT Department]]),
                                                  tbDepartments[], 2, FALSE),
                         "")</f>
        <v>Infrastructure</v>
      </c>
      <c r="G3020" t="str">
        <f>VLOOKUP(tbActuals[[#This Row],[IT Department]],
                           tbDepartments[], 3,FALSE)</f>
        <v>Sara Berg</v>
      </c>
      <c r="H3020" s="2">
        <f>IF(tbActuals[[#This Row],[Actual]]&lt;500,
       0,
       IF(tbActuals[[#This Row],[Actual]]&lt; 1500,
             1500,
             tbActuals[[#This Row],[Actual]]))</f>
        <v>0</v>
      </c>
      <c r="I3020" t="str">
        <f>VLOOKUP(tbActuals[[#This Row],[Country]],
                          tbRegions[], 2, FALSE)</f>
        <v>USA</v>
      </c>
    </row>
    <row r="3021" spans="1:9" x14ac:dyDescent="0.35">
      <c r="A3021" s="1">
        <v>43922</v>
      </c>
      <c r="B3021" t="s">
        <v>58</v>
      </c>
      <c r="C3021" t="s">
        <v>6</v>
      </c>
      <c r="D3021" t="s">
        <v>41</v>
      </c>
      <c r="E3021" s="2">
        <v>-99937</v>
      </c>
      <c r="F3021" t="str">
        <f>IFERROR(VLOOKUP(TRIM(tbActuals[[#This Row],[IT Department]]),
                                                  tbDepartments[], 2, FALSE),
                         "")</f>
        <v>Infrastructure</v>
      </c>
      <c r="G3021" t="str">
        <f>VLOOKUP(tbActuals[[#This Row],[IT Department]],
                           tbDepartments[], 3,FALSE)</f>
        <v>Sara Berg</v>
      </c>
      <c r="H3021" s="2">
        <f>IF(tbActuals[[#This Row],[Actual]]&lt;500,
       0,
       IF(tbActuals[[#This Row],[Actual]]&lt; 1500,
             1500,
             tbActuals[[#This Row],[Actual]]))</f>
        <v>0</v>
      </c>
      <c r="I3021" t="str">
        <f>VLOOKUP(tbActuals[[#This Row],[Country]],
                          tbRegions[], 2, FALSE)</f>
        <v>Europe</v>
      </c>
    </row>
    <row r="3022" spans="1:9" x14ac:dyDescent="0.35">
      <c r="A3022" s="1">
        <v>43922</v>
      </c>
      <c r="B3022" t="s">
        <v>58</v>
      </c>
      <c r="C3022" t="s">
        <v>6</v>
      </c>
      <c r="D3022" t="s">
        <v>7</v>
      </c>
      <c r="E3022" s="2">
        <v>36574</v>
      </c>
      <c r="F3022" t="str">
        <f>IFERROR(VLOOKUP(TRIM(tbActuals[[#This Row],[IT Department]]),
                                                  tbDepartments[], 2, FALSE),
                         "")</f>
        <v>Infrastructure</v>
      </c>
      <c r="G3022" t="str">
        <f>VLOOKUP(tbActuals[[#This Row],[IT Department]],
                           tbDepartments[], 3,FALSE)</f>
        <v>Sara Berg</v>
      </c>
      <c r="H3022" s="2">
        <f>IF(tbActuals[[#This Row],[Actual]]&lt;500,
       0,
       IF(tbActuals[[#This Row],[Actual]]&lt; 1500,
             1500,
             tbActuals[[#This Row],[Actual]]))</f>
        <v>36574</v>
      </c>
      <c r="I3022" t="str">
        <f>VLOOKUP(tbActuals[[#This Row],[Country]],
                          tbRegions[], 2, FALSE)</f>
        <v>Europe</v>
      </c>
    </row>
    <row r="3023" spans="1:9" x14ac:dyDescent="0.35">
      <c r="A3023" s="1">
        <v>43922</v>
      </c>
      <c r="B3023" t="s">
        <v>58</v>
      </c>
      <c r="C3023" t="s">
        <v>6</v>
      </c>
      <c r="D3023" t="s">
        <v>8</v>
      </c>
      <c r="E3023" s="2">
        <v>576789</v>
      </c>
      <c r="F3023" t="str">
        <f>IFERROR(VLOOKUP(TRIM(tbActuals[[#This Row],[IT Department]]),
                                                  tbDepartments[], 2, FALSE),
                         "")</f>
        <v>Infrastructure</v>
      </c>
      <c r="G3023" t="str">
        <f>VLOOKUP(tbActuals[[#This Row],[IT Department]],
                           tbDepartments[], 3,FALSE)</f>
        <v>Sara Berg</v>
      </c>
      <c r="H3023" s="2">
        <f>IF(tbActuals[[#This Row],[Actual]]&lt;500,
       0,
       IF(tbActuals[[#This Row],[Actual]]&lt; 1500,
             1500,
             tbActuals[[#This Row],[Actual]]))</f>
        <v>576789</v>
      </c>
      <c r="I3023" t="str">
        <f>VLOOKUP(tbActuals[[#This Row],[Country]],
                          tbRegions[], 2, FALSE)</f>
        <v>USA</v>
      </c>
    </row>
    <row r="3024" spans="1:9" x14ac:dyDescent="0.35">
      <c r="A3024" s="1">
        <v>43922</v>
      </c>
      <c r="B3024" t="s">
        <v>58</v>
      </c>
      <c r="C3024" t="s">
        <v>36</v>
      </c>
      <c r="D3024" t="s">
        <v>8</v>
      </c>
      <c r="E3024" s="2">
        <v>1697</v>
      </c>
      <c r="F3024" t="str">
        <f>IFERROR(VLOOKUP(TRIM(tbActuals[[#This Row],[IT Department]]),
                                                  tbDepartments[], 2, FALSE),
                         "")</f>
        <v>Infrastructure</v>
      </c>
      <c r="G3024" t="str">
        <f>VLOOKUP(tbActuals[[#This Row],[IT Department]],
                           tbDepartments[], 3,FALSE)</f>
        <v>Sara Berg</v>
      </c>
      <c r="H3024" s="2">
        <f>IF(tbActuals[[#This Row],[Actual]]&lt;500,
       0,
       IF(tbActuals[[#This Row],[Actual]]&lt; 1500,
             1500,
             tbActuals[[#This Row],[Actual]]))</f>
        <v>1697</v>
      </c>
      <c r="I3024" t="str">
        <f>VLOOKUP(tbActuals[[#This Row],[Country]],
                          tbRegions[], 2, FALSE)</f>
        <v>USA</v>
      </c>
    </row>
    <row r="3025" spans="1:9" x14ac:dyDescent="0.35">
      <c r="A3025" s="1">
        <v>43922</v>
      </c>
      <c r="B3025" t="s">
        <v>58</v>
      </c>
      <c r="C3025" t="s">
        <v>9</v>
      </c>
      <c r="D3025" t="s">
        <v>8</v>
      </c>
      <c r="E3025" s="2">
        <v>27</v>
      </c>
      <c r="F3025" t="str">
        <f>IFERROR(VLOOKUP(TRIM(tbActuals[[#This Row],[IT Department]]),
                                                  tbDepartments[], 2, FALSE),
                         "")</f>
        <v>Infrastructure</v>
      </c>
      <c r="G3025" t="str">
        <f>VLOOKUP(tbActuals[[#This Row],[IT Department]],
                           tbDepartments[], 3,FALSE)</f>
        <v>Sara Berg</v>
      </c>
      <c r="H3025" s="2">
        <f>IF(tbActuals[[#This Row],[Actual]]&lt;500,
       0,
       IF(tbActuals[[#This Row],[Actual]]&lt; 1500,
             1500,
             tbActuals[[#This Row],[Actual]]))</f>
        <v>0</v>
      </c>
      <c r="I3025" t="str">
        <f>VLOOKUP(tbActuals[[#This Row],[Country]],
                          tbRegions[], 2, FALSE)</f>
        <v>USA</v>
      </c>
    </row>
    <row r="3026" spans="1:9" x14ac:dyDescent="0.35">
      <c r="A3026" s="1">
        <v>43922</v>
      </c>
      <c r="B3026" t="s">
        <v>58</v>
      </c>
      <c r="C3026" t="s">
        <v>11</v>
      </c>
      <c r="D3026" t="s">
        <v>8</v>
      </c>
      <c r="E3026" s="2">
        <v>3090</v>
      </c>
      <c r="F3026" t="str">
        <f>IFERROR(VLOOKUP(TRIM(tbActuals[[#This Row],[IT Department]]),
                                                  tbDepartments[], 2, FALSE),
                         "")</f>
        <v>Infrastructure</v>
      </c>
      <c r="G3026" t="str">
        <f>VLOOKUP(tbActuals[[#This Row],[IT Department]],
                           tbDepartments[], 3,FALSE)</f>
        <v>Sara Berg</v>
      </c>
      <c r="H3026" s="2">
        <f>IF(tbActuals[[#This Row],[Actual]]&lt;500,
       0,
       IF(tbActuals[[#This Row],[Actual]]&lt; 1500,
             1500,
             tbActuals[[#This Row],[Actual]]))</f>
        <v>3090</v>
      </c>
      <c r="I3026" t="str">
        <f>VLOOKUP(tbActuals[[#This Row],[Country]],
                          tbRegions[], 2, FALSE)</f>
        <v>USA</v>
      </c>
    </row>
    <row r="3027" spans="1:9" x14ac:dyDescent="0.35">
      <c r="A3027" s="1">
        <v>43922</v>
      </c>
      <c r="B3027" t="s">
        <v>58</v>
      </c>
      <c r="C3027" t="s">
        <v>15</v>
      </c>
      <c r="D3027" t="s">
        <v>8</v>
      </c>
      <c r="E3027" s="2">
        <v>44</v>
      </c>
      <c r="F3027" t="str">
        <f>IFERROR(VLOOKUP(TRIM(tbActuals[[#This Row],[IT Department]]),
                                                  tbDepartments[], 2, FALSE),
                         "")</f>
        <v>Infrastructure</v>
      </c>
      <c r="G3027" t="str">
        <f>VLOOKUP(tbActuals[[#This Row],[IT Department]],
                           tbDepartments[], 3,FALSE)</f>
        <v>Sara Berg</v>
      </c>
      <c r="H3027" s="2">
        <f>IF(tbActuals[[#This Row],[Actual]]&lt;500,
       0,
       IF(tbActuals[[#This Row],[Actual]]&lt; 1500,
             1500,
             tbActuals[[#This Row],[Actual]]))</f>
        <v>0</v>
      </c>
      <c r="I3027" t="str">
        <f>VLOOKUP(tbActuals[[#This Row],[Country]],
                          tbRegions[], 2, FALSE)</f>
        <v>USA</v>
      </c>
    </row>
    <row r="3028" spans="1:9" x14ac:dyDescent="0.35">
      <c r="A3028" s="1">
        <v>43922</v>
      </c>
      <c r="B3028" t="s">
        <v>58</v>
      </c>
      <c r="C3028" t="s">
        <v>18</v>
      </c>
      <c r="D3028" t="s">
        <v>8</v>
      </c>
      <c r="E3028" s="2">
        <v>44</v>
      </c>
      <c r="F3028" t="str">
        <f>IFERROR(VLOOKUP(TRIM(tbActuals[[#This Row],[IT Department]]),
                                                  tbDepartments[], 2, FALSE),
                         "")</f>
        <v>Infrastructure</v>
      </c>
      <c r="G3028" t="str">
        <f>VLOOKUP(tbActuals[[#This Row],[IT Department]],
                           tbDepartments[], 3,FALSE)</f>
        <v>Sara Berg</v>
      </c>
      <c r="H3028" s="2">
        <f>IF(tbActuals[[#This Row],[Actual]]&lt;500,
       0,
       IF(tbActuals[[#This Row],[Actual]]&lt; 1500,
             1500,
             tbActuals[[#This Row],[Actual]]))</f>
        <v>0</v>
      </c>
      <c r="I3028" t="str">
        <f>VLOOKUP(tbActuals[[#This Row],[Country]],
                          tbRegions[], 2, FALSE)</f>
        <v>USA</v>
      </c>
    </row>
    <row r="3029" spans="1:9" x14ac:dyDescent="0.35">
      <c r="A3029" s="1">
        <v>43922</v>
      </c>
      <c r="B3029" t="s">
        <v>58</v>
      </c>
      <c r="C3029" t="s">
        <v>47</v>
      </c>
      <c r="D3029" t="s">
        <v>7</v>
      </c>
      <c r="E3029" s="2">
        <v>29536</v>
      </c>
      <c r="F3029" t="str">
        <f>IFERROR(VLOOKUP(TRIM(tbActuals[[#This Row],[IT Department]]),
                                                  tbDepartments[], 2, FALSE),
                         "")</f>
        <v>Infrastructure</v>
      </c>
      <c r="G3029" t="str">
        <f>VLOOKUP(tbActuals[[#This Row],[IT Department]],
                           tbDepartments[], 3,FALSE)</f>
        <v>Sara Berg</v>
      </c>
      <c r="H3029" s="2">
        <f>IF(tbActuals[[#This Row],[Actual]]&lt;500,
       0,
       IF(tbActuals[[#This Row],[Actual]]&lt; 1500,
             1500,
             tbActuals[[#This Row],[Actual]]))</f>
        <v>29536</v>
      </c>
      <c r="I3029" t="str">
        <f>VLOOKUP(tbActuals[[#This Row],[Country]],
                          tbRegions[], 2, FALSE)</f>
        <v>Europe</v>
      </c>
    </row>
    <row r="3030" spans="1:9" x14ac:dyDescent="0.35">
      <c r="A3030" s="1">
        <v>43922</v>
      </c>
      <c r="B3030" t="s">
        <v>58</v>
      </c>
      <c r="C3030" t="s">
        <v>47</v>
      </c>
      <c r="D3030" t="s">
        <v>8</v>
      </c>
      <c r="E3030" s="2">
        <v>5350</v>
      </c>
      <c r="F3030" t="str">
        <f>IFERROR(VLOOKUP(TRIM(tbActuals[[#This Row],[IT Department]]),
                                                  tbDepartments[], 2, FALSE),
                         "")</f>
        <v>Infrastructure</v>
      </c>
      <c r="G3030" t="str">
        <f>VLOOKUP(tbActuals[[#This Row],[IT Department]],
                           tbDepartments[], 3,FALSE)</f>
        <v>Sara Berg</v>
      </c>
      <c r="H3030" s="2">
        <f>IF(tbActuals[[#This Row],[Actual]]&lt;500,
       0,
       IF(tbActuals[[#This Row],[Actual]]&lt; 1500,
             1500,
             tbActuals[[#This Row],[Actual]]))</f>
        <v>5350</v>
      </c>
      <c r="I3030" t="str">
        <f>VLOOKUP(tbActuals[[#This Row],[Country]],
                          tbRegions[], 2, FALSE)</f>
        <v>USA</v>
      </c>
    </row>
    <row r="3031" spans="1:9" x14ac:dyDescent="0.35">
      <c r="A3031" s="1">
        <v>43922</v>
      </c>
      <c r="B3031" t="s">
        <v>58</v>
      </c>
      <c r="C3031" t="s">
        <v>25</v>
      </c>
      <c r="D3031" t="s">
        <v>8</v>
      </c>
      <c r="E3031" s="2">
        <v>230</v>
      </c>
      <c r="F3031" t="str">
        <f>IFERROR(VLOOKUP(TRIM(tbActuals[[#This Row],[IT Department]]),
                                                  tbDepartments[], 2, FALSE),
                         "")</f>
        <v>Infrastructure</v>
      </c>
      <c r="G3031" t="str">
        <f>VLOOKUP(tbActuals[[#This Row],[IT Department]],
                           tbDepartments[], 3,FALSE)</f>
        <v>Sara Berg</v>
      </c>
      <c r="H3031" s="2">
        <f>IF(tbActuals[[#This Row],[Actual]]&lt;500,
       0,
       IF(tbActuals[[#This Row],[Actual]]&lt; 1500,
             1500,
             tbActuals[[#This Row],[Actual]]))</f>
        <v>0</v>
      </c>
      <c r="I3031" t="str">
        <f>VLOOKUP(tbActuals[[#This Row],[Country]],
                          tbRegions[], 2, FALSE)</f>
        <v>USA</v>
      </c>
    </row>
    <row r="3032" spans="1:9" x14ac:dyDescent="0.35">
      <c r="A3032" s="1">
        <v>43922</v>
      </c>
      <c r="B3032" t="s">
        <v>58</v>
      </c>
      <c r="C3032" t="s">
        <v>20</v>
      </c>
      <c r="D3032" t="s">
        <v>8</v>
      </c>
      <c r="E3032" s="2">
        <v>29123</v>
      </c>
      <c r="F3032" t="str">
        <f>IFERROR(VLOOKUP(TRIM(tbActuals[[#This Row],[IT Department]]),
                                                  tbDepartments[], 2, FALSE),
                         "")</f>
        <v>Infrastructure</v>
      </c>
      <c r="G3032" t="str">
        <f>VLOOKUP(tbActuals[[#This Row],[IT Department]],
                           tbDepartments[], 3,FALSE)</f>
        <v>Sara Berg</v>
      </c>
      <c r="H3032" s="2">
        <f>IF(tbActuals[[#This Row],[Actual]]&lt;500,
       0,
       IF(tbActuals[[#This Row],[Actual]]&lt; 1500,
             1500,
             tbActuals[[#This Row],[Actual]]))</f>
        <v>29123</v>
      </c>
      <c r="I3032" t="str">
        <f>VLOOKUP(tbActuals[[#This Row],[Country]],
                          tbRegions[], 2, FALSE)</f>
        <v>USA</v>
      </c>
    </row>
    <row r="3033" spans="1:9" x14ac:dyDescent="0.35">
      <c r="A3033" s="1">
        <v>43922</v>
      </c>
      <c r="B3033" t="s">
        <v>58</v>
      </c>
      <c r="C3033" t="s">
        <v>26</v>
      </c>
      <c r="D3033" t="s">
        <v>8</v>
      </c>
      <c r="E3033" s="2">
        <v>1119</v>
      </c>
      <c r="F3033" t="str">
        <f>IFERROR(VLOOKUP(TRIM(tbActuals[[#This Row],[IT Department]]),
                                                  tbDepartments[], 2, FALSE),
                         "")</f>
        <v>Infrastructure</v>
      </c>
      <c r="G3033" t="str">
        <f>VLOOKUP(tbActuals[[#This Row],[IT Department]],
                           tbDepartments[], 3,FALSE)</f>
        <v>Sara Berg</v>
      </c>
      <c r="H3033" s="2">
        <f>IF(tbActuals[[#This Row],[Actual]]&lt;500,
       0,
       IF(tbActuals[[#This Row],[Actual]]&lt; 1500,
             1500,
             tbActuals[[#This Row],[Actual]]))</f>
        <v>1500</v>
      </c>
      <c r="I3033" t="str">
        <f>VLOOKUP(tbActuals[[#This Row],[Country]],
                          tbRegions[], 2, FALSE)</f>
        <v>USA</v>
      </c>
    </row>
    <row r="3034" spans="1:9" x14ac:dyDescent="0.35">
      <c r="A3034" s="1">
        <v>43922</v>
      </c>
      <c r="B3034" t="s">
        <v>59</v>
      </c>
      <c r="C3034" t="s">
        <v>31</v>
      </c>
      <c r="D3034" t="s">
        <v>8</v>
      </c>
      <c r="E3034" s="2">
        <v>3507</v>
      </c>
      <c r="F3034" t="str">
        <f>IFERROR(VLOOKUP(TRIM(tbActuals[[#This Row],[IT Department]]),
                                                  tbDepartments[], 2, FALSE),
                         "")</f>
        <v>Infrastructure</v>
      </c>
      <c r="G3034" t="str">
        <f>VLOOKUP(tbActuals[[#This Row],[IT Department]],
                           tbDepartments[], 3,FALSE)</f>
        <v>Marcia Carr</v>
      </c>
      <c r="H3034" s="2">
        <f>IF(tbActuals[[#This Row],[Actual]]&lt;500,
       0,
       IF(tbActuals[[#This Row],[Actual]]&lt; 1500,
             1500,
             tbActuals[[#This Row],[Actual]]))</f>
        <v>3507</v>
      </c>
      <c r="I3034" t="str">
        <f>VLOOKUP(tbActuals[[#This Row],[Country]],
                          tbRegions[], 2, FALSE)</f>
        <v>USA</v>
      </c>
    </row>
    <row r="3035" spans="1:9" x14ac:dyDescent="0.35">
      <c r="A3035" s="1">
        <v>43922</v>
      </c>
      <c r="B3035" t="s">
        <v>59</v>
      </c>
      <c r="C3035" t="s">
        <v>40</v>
      </c>
      <c r="D3035" t="s">
        <v>8</v>
      </c>
      <c r="E3035" s="2">
        <v>15</v>
      </c>
      <c r="F3035" t="str">
        <f>IFERROR(VLOOKUP(TRIM(tbActuals[[#This Row],[IT Department]]),
                                                  tbDepartments[], 2, FALSE),
                         "")</f>
        <v>Infrastructure</v>
      </c>
      <c r="G3035" t="str">
        <f>VLOOKUP(tbActuals[[#This Row],[IT Department]],
                           tbDepartments[], 3,FALSE)</f>
        <v>Marcia Carr</v>
      </c>
      <c r="H3035" s="2">
        <f>IF(tbActuals[[#This Row],[Actual]]&lt;500,
       0,
       IF(tbActuals[[#This Row],[Actual]]&lt; 1500,
             1500,
             tbActuals[[#This Row],[Actual]]))</f>
        <v>0</v>
      </c>
      <c r="I3035" t="str">
        <f>VLOOKUP(tbActuals[[#This Row],[Country]],
                          tbRegions[], 2, FALSE)</f>
        <v>USA</v>
      </c>
    </row>
    <row r="3036" spans="1:9" x14ac:dyDescent="0.35">
      <c r="A3036" s="1">
        <v>43922</v>
      </c>
      <c r="B3036" t="s">
        <v>59</v>
      </c>
      <c r="C3036" t="s">
        <v>24</v>
      </c>
      <c r="D3036" t="s">
        <v>8</v>
      </c>
      <c r="E3036" s="2">
        <v>45812</v>
      </c>
      <c r="F3036" t="str">
        <f>IFERROR(VLOOKUP(TRIM(tbActuals[[#This Row],[IT Department]]),
                                                  tbDepartments[], 2, FALSE),
                         "")</f>
        <v>Infrastructure</v>
      </c>
      <c r="G3036" t="str">
        <f>VLOOKUP(tbActuals[[#This Row],[IT Department]],
                           tbDepartments[], 3,FALSE)</f>
        <v>Marcia Carr</v>
      </c>
      <c r="H3036" s="2">
        <f>IF(tbActuals[[#This Row],[Actual]]&lt;500,
       0,
       IF(tbActuals[[#This Row],[Actual]]&lt; 1500,
             1500,
             tbActuals[[#This Row],[Actual]]))</f>
        <v>45812</v>
      </c>
      <c r="I3036" t="str">
        <f>VLOOKUP(tbActuals[[#This Row],[Country]],
                          tbRegions[], 2, FALSE)</f>
        <v>USA</v>
      </c>
    </row>
    <row r="3037" spans="1:9" x14ac:dyDescent="0.35">
      <c r="A3037" s="1">
        <v>43922</v>
      </c>
      <c r="B3037" t="s">
        <v>59</v>
      </c>
      <c r="C3037" t="s">
        <v>28</v>
      </c>
      <c r="D3037" t="s">
        <v>8</v>
      </c>
      <c r="E3037" s="2">
        <v>64</v>
      </c>
      <c r="F3037" t="str">
        <f>IFERROR(VLOOKUP(TRIM(tbActuals[[#This Row],[IT Department]]),
                                                  tbDepartments[], 2, FALSE),
                         "")</f>
        <v>Infrastructure</v>
      </c>
      <c r="G3037" t="str">
        <f>VLOOKUP(tbActuals[[#This Row],[IT Department]],
                           tbDepartments[], 3,FALSE)</f>
        <v>Marcia Carr</v>
      </c>
      <c r="H3037" s="2">
        <f>IF(tbActuals[[#This Row],[Actual]]&lt;500,
       0,
       IF(tbActuals[[#This Row],[Actual]]&lt; 1500,
             1500,
             tbActuals[[#This Row],[Actual]]))</f>
        <v>0</v>
      </c>
      <c r="I3037" t="str">
        <f>VLOOKUP(tbActuals[[#This Row],[Country]],
                          tbRegions[], 2, FALSE)</f>
        <v>USA</v>
      </c>
    </row>
    <row r="3038" spans="1:9" x14ac:dyDescent="0.35">
      <c r="A3038" s="1">
        <v>43922</v>
      </c>
      <c r="B3038" t="s">
        <v>59</v>
      </c>
      <c r="C3038" t="s">
        <v>6</v>
      </c>
      <c r="D3038" t="s">
        <v>8</v>
      </c>
      <c r="E3038" s="2">
        <v>296007</v>
      </c>
      <c r="F3038" t="str">
        <f>IFERROR(VLOOKUP(TRIM(tbActuals[[#This Row],[IT Department]]),
                                                  tbDepartments[], 2, FALSE),
                         "")</f>
        <v>Infrastructure</v>
      </c>
      <c r="G3038" t="str">
        <f>VLOOKUP(tbActuals[[#This Row],[IT Department]],
                           tbDepartments[], 3,FALSE)</f>
        <v>Marcia Carr</v>
      </c>
      <c r="H3038" s="2">
        <f>IF(tbActuals[[#This Row],[Actual]]&lt;500,
       0,
       IF(tbActuals[[#This Row],[Actual]]&lt; 1500,
             1500,
             tbActuals[[#This Row],[Actual]]))</f>
        <v>296007</v>
      </c>
      <c r="I3038" t="str">
        <f>VLOOKUP(tbActuals[[#This Row],[Country]],
                          tbRegions[], 2, FALSE)</f>
        <v>USA</v>
      </c>
    </row>
    <row r="3039" spans="1:9" x14ac:dyDescent="0.35">
      <c r="A3039" s="1">
        <v>43922</v>
      </c>
      <c r="B3039" t="s">
        <v>59</v>
      </c>
      <c r="C3039" t="s">
        <v>36</v>
      </c>
      <c r="D3039" t="s">
        <v>8</v>
      </c>
      <c r="E3039" s="2">
        <v>462</v>
      </c>
      <c r="F3039" t="str">
        <f>IFERROR(VLOOKUP(TRIM(tbActuals[[#This Row],[IT Department]]),
                                                  tbDepartments[], 2, FALSE),
                         "")</f>
        <v>Infrastructure</v>
      </c>
      <c r="G3039" t="str">
        <f>VLOOKUP(tbActuals[[#This Row],[IT Department]],
                           tbDepartments[], 3,FALSE)</f>
        <v>Marcia Carr</v>
      </c>
      <c r="H3039" s="2">
        <f>IF(tbActuals[[#This Row],[Actual]]&lt;500,
       0,
       IF(tbActuals[[#This Row],[Actual]]&lt; 1500,
             1500,
             tbActuals[[#This Row],[Actual]]))</f>
        <v>0</v>
      </c>
      <c r="I3039" t="str">
        <f>VLOOKUP(tbActuals[[#This Row],[Country]],
                          tbRegions[], 2, FALSE)</f>
        <v>USA</v>
      </c>
    </row>
    <row r="3040" spans="1:9" x14ac:dyDescent="0.35">
      <c r="A3040" s="1">
        <v>43922</v>
      </c>
      <c r="B3040" t="s">
        <v>59</v>
      </c>
      <c r="C3040" t="s">
        <v>11</v>
      </c>
      <c r="D3040" t="s">
        <v>7</v>
      </c>
      <c r="E3040" s="2">
        <v>7780</v>
      </c>
      <c r="F3040" t="str">
        <f>IFERROR(VLOOKUP(TRIM(tbActuals[[#This Row],[IT Department]]),
                                                  tbDepartments[], 2, FALSE),
                         "")</f>
        <v>Infrastructure</v>
      </c>
      <c r="G3040" t="str">
        <f>VLOOKUP(tbActuals[[#This Row],[IT Department]],
                           tbDepartments[], 3,FALSE)</f>
        <v>Marcia Carr</v>
      </c>
      <c r="H3040" s="2">
        <f>IF(tbActuals[[#This Row],[Actual]]&lt;500,
       0,
       IF(tbActuals[[#This Row],[Actual]]&lt; 1500,
             1500,
             tbActuals[[#This Row],[Actual]]))</f>
        <v>7780</v>
      </c>
      <c r="I3040" t="str">
        <f>VLOOKUP(tbActuals[[#This Row],[Country]],
                          tbRegions[], 2, FALSE)</f>
        <v>Europe</v>
      </c>
    </row>
    <row r="3041" spans="1:9" x14ac:dyDescent="0.35">
      <c r="A3041" s="1">
        <v>43922</v>
      </c>
      <c r="B3041" t="s">
        <v>59</v>
      </c>
      <c r="C3041" t="s">
        <v>11</v>
      </c>
      <c r="D3041" t="s">
        <v>8</v>
      </c>
      <c r="E3041" s="2">
        <v>87037</v>
      </c>
      <c r="F3041" t="str">
        <f>IFERROR(VLOOKUP(TRIM(tbActuals[[#This Row],[IT Department]]),
                                                  tbDepartments[], 2, FALSE),
                         "")</f>
        <v>Infrastructure</v>
      </c>
      <c r="G3041" t="str">
        <f>VLOOKUP(tbActuals[[#This Row],[IT Department]],
                           tbDepartments[], 3,FALSE)</f>
        <v>Marcia Carr</v>
      </c>
      <c r="H3041" s="2">
        <f>IF(tbActuals[[#This Row],[Actual]]&lt;500,
       0,
       IF(tbActuals[[#This Row],[Actual]]&lt; 1500,
             1500,
             tbActuals[[#This Row],[Actual]]))</f>
        <v>87037</v>
      </c>
      <c r="I3041" t="str">
        <f>VLOOKUP(tbActuals[[#This Row],[Country]],
                          tbRegions[], 2, FALSE)</f>
        <v>USA</v>
      </c>
    </row>
    <row r="3042" spans="1:9" x14ac:dyDescent="0.35">
      <c r="A3042" s="1">
        <v>43922</v>
      </c>
      <c r="B3042" t="s">
        <v>59</v>
      </c>
      <c r="C3042" t="s">
        <v>18</v>
      </c>
      <c r="D3042" t="s">
        <v>8</v>
      </c>
      <c r="E3042" s="2">
        <v>10160</v>
      </c>
      <c r="F3042" t="str">
        <f>IFERROR(VLOOKUP(TRIM(tbActuals[[#This Row],[IT Department]]),
                                                  tbDepartments[], 2, FALSE),
                         "")</f>
        <v>Infrastructure</v>
      </c>
      <c r="G3042" t="str">
        <f>VLOOKUP(tbActuals[[#This Row],[IT Department]],
                           tbDepartments[], 3,FALSE)</f>
        <v>Marcia Carr</v>
      </c>
      <c r="H3042" s="2">
        <f>IF(tbActuals[[#This Row],[Actual]]&lt;500,
       0,
       IF(tbActuals[[#This Row],[Actual]]&lt; 1500,
             1500,
             tbActuals[[#This Row],[Actual]]))</f>
        <v>10160</v>
      </c>
      <c r="I3042" t="str">
        <f>VLOOKUP(tbActuals[[#This Row],[Country]],
                          tbRegions[], 2, FALSE)</f>
        <v>USA</v>
      </c>
    </row>
    <row r="3043" spans="1:9" x14ac:dyDescent="0.35">
      <c r="A3043" s="1">
        <v>43922</v>
      </c>
      <c r="B3043" t="s">
        <v>59</v>
      </c>
      <c r="C3043" t="s">
        <v>47</v>
      </c>
      <c r="D3043" t="s">
        <v>8</v>
      </c>
      <c r="E3043" s="2">
        <v>333184</v>
      </c>
      <c r="F3043" t="str">
        <f>IFERROR(VLOOKUP(TRIM(tbActuals[[#This Row],[IT Department]]),
                                                  tbDepartments[], 2, FALSE),
                         "")</f>
        <v>Infrastructure</v>
      </c>
      <c r="G3043" t="str">
        <f>VLOOKUP(tbActuals[[#This Row],[IT Department]],
                           tbDepartments[], 3,FALSE)</f>
        <v>Marcia Carr</v>
      </c>
      <c r="H3043" s="2">
        <f>IF(tbActuals[[#This Row],[Actual]]&lt;500,
       0,
       IF(tbActuals[[#This Row],[Actual]]&lt; 1500,
             1500,
             tbActuals[[#This Row],[Actual]]))</f>
        <v>333184</v>
      </c>
      <c r="I3043" t="str">
        <f>VLOOKUP(tbActuals[[#This Row],[Country]],
                          tbRegions[], 2, FALSE)</f>
        <v>USA</v>
      </c>
    </row>
    <row r="3044" spans="1:9" x14ac:dyDescent="0.35">
      <c r="A3044" s="1">
        <v>43922</v>
      </c>
      <c r="B3044" t="s">
        <v>59</v>
      </c>
      <c r="C3044" t="s">
        <v>19</v>
      </c>
      <c r="D3044" t="s">
        <v>8</v>
      </c>
      <c r="E3044" s="2">
        <v>48</v>
      </c>
      <c r="F3044" t="str">
        <f>IFERROR(VLOOKUP(TRIM(tbActuals[[#This Row],[IT Department]]),
                                                  tbDepartments[], 2, FALSE),
                         "")</f>
        <v>Infrastructure</v>
      </c>
      <c r="G3044" t="str">
        <f>VLOOKUP(tbActuals[[#This Row],[IT Department]],
                           tbDepartments[], 3,FALSE)</f>
        <v>Marcia Carr</v>
      </c>
      <c r="H3044" s="2">
        <f>IF(tbActuals[[#This Row],[Actual]]&lt;500,
       0,
       IF(tbActuals[[#This Row],[Actual]]&lt; 1500,
             1500,
             tbActuals[[#This Row],[Actual]]))</f>
        <v>0</v>
      </c>
      <c r="I3044" t="str">
        <f>VLOOKUP(tbActuals[[#This Row],[Country]],
                          tbRegions[], 2, FALSE)</f>
        <v>USA</v>
      </c>
    </row>
    <row r="3045" spans="1:9" x14ac:dyDescent="0.35">
      <c r="A3045" s="1">
        <v>43922</v>
      </c>
      <c r="B3045" t="s">
        <v>59</v>
      </c>
      <c r="C3045" t="s">
        <v>25</v>
      </c>
      <c r="D3045" t="s">
        <v>8</v>
      </c>
      <c r="E3045" s="2">
        <v>3253</v>
      </c>
      <c r="F3045" t="str">
        <f>IFERROR(VLOOKUP(TRIM(tbActuals[[#This Row],[IT Department]]),
                                                  tbDepartments[], 2, FALSE),
                         "")</f>
        <v>Infrastructure</v>
      </c>
      <c r="G3045" t="str">
        <f>VLOOKUP(tbActuals[[#This Row],[IT Department]],
                           tbDepartments[], 3,FALSE)</f>
        <v>Marcia Carr</v>
      </c>
      <c r="H3045" s="2">
        <f>IF(tbActuals[[#This Row],[Actual]]&lt;500,
       0,
       IF(tbActuals[[#This Row],[Actual]]&lt; 1500,
             1500,
             tbActuals[[#This Row],[Actual]]))</f>
        <v>3253</v>
      </c>
      <c r="I3045" t="str">
        <f>VLOOKUP(tbActuals[[#This Row],[Country]],
                          tbRegions[], 2, FALSE)</f>
        <v>USA</v>
      </c>
    </row>
    <row r="3046" spans="1:9" x14ac:dyDescent="0.35">
      <c r="A3046" s="1">
        <v>43922</v>
      </c>
      <c r="B3046" t="s">
        <v>59</v>
      </c>
      <c r="C3046" t="s">
        <v>20</v>
      </c>
      <c r="D3046" t="s">
        <v>7</v>
      </c>
      <c r="E3046" s="2">
        <v>90</v>
      </c>
      <c r="F3046" t="str">
        <f>IFERROR(VLOOKUP(TRIM(tbActuals[[#This Row],[IT Department]]),
                                                  tbDepartments[], 2, FALSE),
                         "")</f>
        <v>Infrastructure</v>
      </c>
      <c r="G3046" t="str">
        <f>VLOOKUP(tbActuals[[#This Row],[IT Department]],
                           tbDepartments[], 3,FALSE)</f>
        <v>Marcia Carr</v>
      </c>
      <c r="H3046" s="2">
        <f>IF(tbActuals[[#This Row],[Actual]]&lt;500,
       0,
       IF(tbActuals[[#This Row],[Actual]]&lt; 1500,
             1500,
             tbActuals[[#This Row],[Actual]]))</f>
        <v>0</v>
      </c>
      <c r="I3046" t="str">
        <f>VLOOKUP(tbActuals[[#This Row],[Country]],
                          tbRegions[], 2, FALSE)</f>
        <v>Europe</v>
      </c>
    </row>
    <row r="3047" spans="1:9" x14ac:dyDescent="0.35">
      <c r="A3047" s="1">
        <v>43922</v>
      </c>
      <c r="B3047" t="s">
        <v>59</v>
      </c>
      <c r="C3047" t="s">
        <v>20</v>
      </c>
      <c r="D3047" t="s">
        <v>8</v>
      </c>
      <c r="E3047" s="2">
        <v>826</v>
      </c>
      <c r="F3047" t="str">
        <f>IFERROR(VLOOKUP(TRIM(tbActuals[[#This Row],[IT Department]]),
                                                  tbDepartments[], 2, FALSE),
                         "")</f>
        <v>Infrastructure</v>
      </c>
      <c r="G3047" t="str">
        <f>VLOOKUP(tbActuals[[#This Row],[IT Department]],
                           tbDepartments[], 3,FALSE)</f>
        <v>Marcia Carr</v>
      </c>
      <c r="H3047" s="2">
        <f>IF(tbActuals[[#This Row],[Actual]]&lt;500,
       0,
       IF(tbActuals[[#This Row],[Actual]]&lt; 1500,
             1500,
             tbActuals[[#This Row],[Actual]]))</f>
        <v>1500</v>
      </c>
      <c r="I3047" t="str">
        <f>VLOOKUP(tbActuals[[#This Row],[Country]],
                          tbRegions[], 2, FALSE)</f>
        <v>USA</v>
      </c>
    </row>
    <row r="3048" spans="1:9" x14ac:dyDescent="0.35">
      <c r="A3048" s="1">
        <v>43922</v>
      </c>
      <c r="B3048" t="s">
        <v>59</v>
      </c>
      <c r="C3048" t="s">
        <v>26</v>
      </c>
      <c r="D3048" t="s">
        <v>8</v>
      </c>
      <c r="E3048" s="2">
        <v>22</v>
      </c>
      <c r="F3048" t="str">
        <f>IFERROR(VLOOKUP(TRIM(tbActuals[[#This Row],[IT Department]]),
                                                  tbDepartments[], 2, FALSE),
                         "")</f>
        <v>Infrastructure</v>
      </c>
      <c r="G3048" t="str">
        <f>VLOOKUP(tbActuals[[#This Row],[IT Department]],
                           tbDepartments[], 3,FALSE)</f>
        <v>Marcia Carr</v>
      </c>
      <c r="H3048" s="2">
        <f>IF(tbActuals[[#This Row],[Actual]]&lt;500,
       0,
       IF(tbActuals[[#This Row],[Actual]]&lt; 1500,
             1500,
             tbActuals[[#This Row],[Actual]]))</f>
        <v>0</v>
      </c>
      <c r="I3048" t="str">
        <f>VLOOKUP(tbActuals[[#This Row],[Country]],
                          tbRegions[], 2, FALSE)</f>
        <v>USA</v>
      </c>
    </row>
    <row r="3049" spans="1:9" x14ac:dyDescent="0.35">
      <c r="A3049" s="1">
        <v>43922</v>
      </c>
      <c r="B3049" t="s">
        <v>60</v>
      </c>
      <c r="C3049" t="s">
        <v>24</v>
      </c>
      <c r="D3049" t="s">
        <v>43</v>
      </c>
      <c r="E3049" s="2">
        <v>2</v>
      </c>
      <c r="F3049" t="str">
        <f>IFERROR(VLOOKUP(TRIM(tbActuals[[#This Row],[IT Department]]),
                                                  tbDepartments[], 2, FALSE),
                         "")</f>
        <v>Enablement</v>
      </c>
      <c r="G3049" t="str">
        <f>VLOOKUP(tbActuals[[#This Row],[IT Department]],
                           tbDepartments[], 3,FALSE)</f>
        <v>Max Gin</v>
      </c>
      <c r="H3049" s="2">
        <f>IF(tbActuals[[#This Row],[Actual]]&lt;500,
       0,
       IF(tbActuals[[#This Row],[Actual]]&lt; 1500,
             1500,
             tbActuals[[#This Row],[Actual]]))</f>
        <v>0</v>
      </c>
      <c r="I3049" t="str">
        <f>VLOOKUP(tbActuals[[#This Row],[Country]],
                          tbRegions[], 2, FALSE)</f>
        <v>Europe</v>
      </c>
    </row>
    <row r="3050" spans="1:9" x14ac:dyDescent="0.35">
      <c r="A3050" s="1">
        <v>43922</v>
      </c>
      <c r="B3050" t="s">
        <v>60</v>
      </c>
      <c r="C3050" t="s">
        <v>36</v>
      </c>
      <c r="D3050" t="s">
        <v>8</v>
      </c>
      <c r="E3050" s="2">
        <v>522</v>
      </c>
      <c r="F3050" t="str">
        <f>IFERROR(VLOOKUP(TRIM(tbActuals[[#This Row],[IT Department]]),
                                                  tbDepartments[], 2, FALSE),
                         "")</f>
        <v>Enablement</v>
      </c>
      <c r="G3050" t="str">
        <f>VLOOKUP(tbActuals[[#This Row],[IT Department]],
                           tbDepartments[], 3,FALSE)</f>
        <v>Max Gin</v>
      </c>
      <c r="H3050" s="2">
        <f>IF(tbActuals[[#This Row],[Actual]]&lt;500,
       0,
       IF(tbActuals[[#This Row],[Actual]]&lt; 1500,
             1500,
             tbActuals[[#This Row],[Actual]]))</f>
        <v>1500</v>
      </c>
      <c r="I3050" t="str">
        <f>VLOOKUP(tbActuals[[#This Row],[Country]],
                          tbRegions[], 2, FALSE)</f>
        <v>USA</v>
      </c>
    </row>
    <row r="3051" spans="1:9" x14ac:dyDescent="0.35">
      <c r="A3051" s="1">
        <v>43922</v>
      </c>
      <c r="B3051" t="s">
        <v>60</v>
      </c>
      <c r="C3051" t="s">
        <v>11</v>
      </c>
      <c r="D3051" t="s">
        <v>8</v>
      </c>
      <c r="E3051" s="2">
        <v>20318</v>
      </c>
      <c r="F3051" t="str">
        <f>IFERROR(VLOOKUP(TRIM(tbActuals[[#This Row],[IT Department]]),
                                                  tbDepartments[], 2, FALSE),
                         "")</f>
        <v>Enablement</v>
      </c>
      <c r="G3051" t="str">
        <f>VLOOKUP(tbActuals[[#This Row],[IT Department]],
                           tbDepartments[], 3,FALSE)</f>
        <v>Max Gin</v>
      </c>
      <c r="H3051" s="2">
        <f>IF(tbActuals[[#This Row],[Actual]]&lt;500,
       0,
       IF(tbActuals[[#This Row],[Actual]]&lt; 1500,
             1500,
             tbActuals[[#This Row],[Actual]]))</f>
        <v>20318</v>
      </c>
      <c r="I3051" t="str">
        <f>VLOOKUP(tbActuals[[#This Row],[Country]],
                          tbRegions[], 2, FALSE)</f>
        <v>USA</v>
      </c>
    </row>
    <row r="3052" spans="1:9" x14ac:dyDescent="0.35">
      <c r="A3052" s="1">
        <v>43922</v>
      </c>
      <c r="B3052" t="s">
        <v>60</v>
      </c>
      <c r="C3052" t="s">
        <v>15</v>
      </c>
      <c r="D3052" t="s">
        <v>8</v>
      </c>
      <c r="E3052" s="2">
        <v>11689</v>
      </c>
      <c r="F3052" t="str">
        <f>IFERROR(VLOOKUP(TRIM(tbActuals[[#This Row],[IT Department]]),
                                                  tbDepartments[], 2, FALSE),
                         "")</f>
        <v>Enablement</v>
      </c>
      <c r="G3052" t="str">
        <f>VLOOKUP(tbActuals[[#This Row],[IT Department]],
                           tbDepartments[], 3,FALSE)</f>
        <v>Max Gin</v>
      </c>
      <c r="H3052" s="2">
        <f>IF(tbActuals[[#This Row],[Actual]]&lt;500,
       0,
       IF(tbActuals[[#This Row],[Actual]]&lt; 1500,
             1500,
             tbActuals[[#This Row],[Actual]]))</f>
        <v>11689</v>
      </c>
      <c r="I3052" t="str">
        <f>VLOOKUP(tbActuals[[#This Row],[Country]],
                          tbRegions[], 2, FALSE)</f>
        <v>USA</v>
      </c>
    </row>
    <row r="3053" spans="1:9" x14ac:dyDescent="0.35">
      <c r="A3053" s="1">
        <v>43922</v>
      </c>
      <c r="B3053" t="s">
        <v>60</v>
      </c>
      <c r="C3053" t="s">
        <v>47</v>
      </c>
      <c r="D3053" t="s">
        <v>8</v>
      </c>
      <c r="E3053" s="2">
        <v>539</v>
      </c>
      <c r="F3053" t="str">
        <f>IFERROR(VLOOKUP(TRIM(tbActuals[[#This Row],[IT Department]]),
                                                  tbDepartments[], 2, FALSE),
                         "")</f>
        <v>Enablement</v>
      </c>
      <c r="G3053" t="str">
        <f>VLOOKUP(tbActuals[[#This Row],[IT Department]],
                           tbDepartments[], 3,FALSE)</f>
        <v>Max Gin</v>
      </c>
      <c r="H3053" s="2">
        <f>IF(tbActuals[[#This Row],[Actual]]&lt;500,
       0,
       IF(tbActuals[[#This Row],[Actual]]&lt; 1500,
             1500,
             tbActuals[[#This Row],[Actual]]))</f>
        <v>1500</v>
      </c>
      <c r="I3053" t="str">
        <f>VLOOKUP(tbActuals[[#This Row],[Country]],
                          tbRegions[], 2, FALSE)</f>
        <v>USA</v>
      </c>
    </row>
    <row r="3054" spans="1:9" x14ac:dyDescent="0.35">
      <c r="A3054" s="1">
        <v>43922</v>
      </c>
      <c r="B3054" t="s">
        <v>60</v>
      </c>
      <c r="C3054" t="s">
        <v>19</v>
      </c>
      <c r="D3054" t="s">
        <v>8</v>
      </c>
      <c r="E3054" s="2">
        <v>5</v>
      </c>
      <c r="F3054" t="str">
        <f>IFERROR(VLOOKUP(TRIM(tbActuals[[#This Row],[IT Department]]),
                                                  tbDepartments[], 2, FALSE),
                         "")</f>
        <v>Enablement</v>
      </c>
      <c r="G3054" t="str">
        <f>VLOOKUP(tbActuals[[#This Row],[IT Department]],
                           tbDepartments[], 3,FALSE)</f>
        <v>Max Gin</v>
      </c>
      <c r="H3054" s="2">
        <f>IF(tbActuals[[#This Row],[Actual]]&lt;500,
       0,
       IF(tbActuals[[#This Row],[Actual]]&lt; 1500,
             1500,
             tbActuals[[#This Row],[Actual]]))</f>
        <v>0</v>
      </c>
      <c r="I3054" t="str">
        <f>VLOOKUP(tbActuals[[#This Row],[Country]],
                          tbRegions[], 2, FALSE)</f>
        <v>USA</v>
      </c>
    </row>
    <row r="3055" spans="1:9" x14ac:dyDescent="0.35">
      <c r="A3055" s="1">
        <v>43922</v>
      </c>
      <c r="B3055" t="s">
        <v>60</v>
      </c>
      <c r="C3055" t="s">
        <v>20</v>
      </c>
      <c r="D3055" t="s">
        <v>8</v>
      </c>
      <c r="E3055" s="2">
        <v>67</v>
      </c>
      <c r="F3055" t="str">
        <f>IFERROR(VLOOKUP(TRIM(tbActuals[[#This Row],[IT Department]]),
                                                  tbDepartments[], 2, FALSE),
                         "")</f>
        <v>Enablement</v>
      </c>
      <c r="G3055" t="str">
        <f>VLOOKUP(tbActuals[[#This Row],[IT Department]],
                           tbDepartments[], 3,FALSE)</f>
        <v>Max Gin</v>
      </c>
      <c r="H3055" s="2">
        <f>IF(tbActuals[[#This Row],[Actual]]&lt;500,
       0,
       IF(tbActuals[[#This Row],[Actual]]&lt; 1500,
             1500,
             tbActuals[[#This Row],[Actual]]))</f>
        <v>0</v>
      </c>
      <c r="I3055" t="str">
        <f>VLOOKUP(tbActuals[[#This Row],[Country]],
                          tbRegions[], 2, FALSE)</f>
        <v>USA</v>
      </c>
    </row>
    <row r="3056" spans="1:9" x14ac:dyDescent="0.35">
      <c r="A3056" s="1">
        <v>43922</v>
      </c>
      <c r="B3056" t="s">
        <v>80</v>
      </c>
      <c r="C3056" t="s">
        <v>20</v>
      </c>
      <c r="D3056" t="s">
        <v>8</v>
      </c>
      <c r="E3056" s="2">
        <v>54</v>
      </c>
      <c r="F3056" t="str">
        <f>IFERROR(VLOOKUP(TRIM(tbActuals[[#This Row],[IT Department]]),
                                                  tbDepartments[], 2, FALSE),
                         "")</f>
        <v>Infrastructure</v>
      </c>
      <c r="G3056" t="str">
        <f>VLOOKUP(tbActuals[[#This Row],[IT Department]],
                           tbDepartments[], 3,FALSE)</f>
        <v>Raju Singh</v>
      </c>
      <c r="H3056" s="2">
        <f>IF(tbActuals[[#This Row],[Actual]]&lt;500,
       0,
       IF(tbActuals[[#This Row],[Actual]]&lt; 1500,
             1500,
             tbActuals[[#This Row],[Actual]]))</f>
        <v>0</v>
      </c>
      <c r="I3056" t="str">
        <f>VLOOKUP(tbActuals[[#This Row],[Country]],
                          tbRegions[], 2, FALSE)</f>
        <v>USA</v>
      </c>
    </row>
    <row r="3057" spans="1:9" x14ac:dyDescent="0.35">
      <c r="A3057" s="1">
        <v>43922</v>
      </c>
      <c r="B3057" t="s">
        <v>61</v>
      </c>
      <c r="C3057" t="s">
        <v>31</v>
      </c>
      <c r="D3057" t="s">
        <v>33</v>
      </c>
      <c r="E3057" s="2">
        <v>9</v>
      </c>
      <c r="F3057" t="str">
        <f>IFERROR(VLOOKUP(TRIM(tbActuals[[#This Row],[IT Department]]),
                                                  tbDepartments[], 2, FALSE),
                         "")</f>
        <v>BU Support</v>
      </c>
      <c r="G3057" t="str">
        <f>VLOOKUP(tbActuals[[#This Row],[IT Department]],
                           tbDepartments[], 3,FALSE)</f>
        <v>Mira Flores</v>
      </c>
      <c r="H3057" s="2">
        <f>IF(tbActuals[[#This Row],[Actual]]&lt;500,
       0,
       IF(tbActuals[[#This Row],[Actual]]&lt; 1500,
             1500,
             tbActuals[[#This Row],[Actual]]))</f>
        <v>0</v>
      </c>
      <c r="I3057" t="str">
        <f>VLOOKUP(tbActuals[[#This Row],[Country]],
                          tbRegions[], 2, FALSE)</f>
        <v>Latin America</v>
      </c>
    </row>
    <row r="3058" spans="1:9" x14ac:dyDescent="0.35">
      <c r="A3058" s="1">
        <v>43922</v>
      </c>
      <c r="B3058" t="s">
        <v>61</v>
      </c>
      <c r="C3058" t="s">
        <v>31</v>
      </c>
      <c r="D3058" t="s">
        <v>52</v>
      </c>
      <c r="E3058" s="2">
        <v>9390</v>
      </c>
      <c r="F3058" t="str">
        <f>IFERROR(VLOOKUP(TRIM(tbActuals[[#This Row],[IT Department]]),
                                                  tbDepartments[], 2, FALSE),
                         "")</f>
        <v>BU Support</v>
      </c>
      <c r="G3058" t="str">
        <f>VLOOKUP(tbActuals[[#This Row],[IT Department]],
                           tbDepartments[], 3,FALSE)</f>
        <v>Mira Flores</v>
      </c>
      <c r="H3058" s="2">
        <f>IF(tbActuals[[#This Row],[Actual]]&lt;500,
       0,
       IF(tbActuals[[#This Row],[Actual]]&lt; 1500,
             1500,
             tbActuals[[#This Row],[Actual]]))</f>
        <v>9390</v>
      </c>
      <c r="I3058" t="str">
        <f>VLOOKUP(tbActuals[[#This Row],[Country]],
                          tbRegions[], 2, FALSE)</f>
        <v>Europe</v>
      </c>
    </row>
    <row r="3059" spans="1:9" x14ac:dyDescent="0.35">
      <c r="A3059" s="1">
        <v>43922</v>
      </c>
      <c r="B3059" t="s">
        <v>61</v>
      </c>
      <c r="C3059" t="s">
        <v>31</v>
      </c>
      <c r="D3059" t="s">
        <v>42</v>
      </c>
      <c r="E3059" s="2">
        <v>1176</v>
      </c>
      <c r="F3059" t="str">
        <f>IFERROR(VLOOKUP(TRIM(tbActuals[[#This Row],[IT Department]]),
                                                  tbDepartments[], 2, FALSE),
                         "")</f>
        <v>BU Support</v>
      </c>
      <c r="G3059" t="str">
        <f>VLOOKUP(tbActuals[[#This Row],[IT Department]],
                           tbDepartments[], 3,FALSE)</f>
        <v>Mira Flores</v>
      </c>
      <c r="H3059" s="2">
        <f>IF(tbActuals[[#This Row],[Actual]]&lt;500,
       0,
       IF(tbActuals[[#This Row],[Actual]]&lt; 1500,
             1500,
             tbActuals[[#This Row],[Actual]]))</f>
        <v>1500</v>
      </c>
      <c r="I3059" t="str">
        <f>VLOOKUP(tbActuals[[#This Row],[Country]],
                          tbRegions[], 2, FALSE)</f>
        <v>Europe</v>
      </c>
    </row>
    <row r="3060" spans="1:9" x14ac:dyDescent="0.35">
      <c r="A3060" s="1">
        <v>43922</v>
      </c>
      <c r="B3060" t="s">
        <v>61</v>
      </c>
      <c r="C3060" t="s">
        <v>31</v>
      </c>
      <c r="D3060" t="s">
        <v>41</v>
      </c>
      <c r="E3060" s="2">
        <v>1866</v>
      </c>
      <c r="F3060" t="str">
        <f>IFERROR(VLOOKUP(TRIM(tbActuals[[#This Row],[IT Department]]),
                                                  tbDepartments[], 2, FALSE),
                         "")</f>
        <v>BU Support</v>
      </c>
      <c r="G3060" t="str">
        <f>VLOOKUP(tbActuals[[#This Row],[IT Department]],
                           tbDepartments[], 3,FALSE)</f>
        <v>Mira Flores</v>
      </c>
      <c r="H3060" s="2">
        <f>IF(tbActuals[[#This Row],[Actual]]&lt;500,
       0,
       IF(tbActuals[[#This Row],[Actual]]&lt; 1500,
             1500,
             tbActuals[[#This Row],[Actual]]))</f>
        <v>1866</v>
      </c>
      <c r="I3060" t="str">
        <f>VLOOKUP(tbActuals[[#This Row],[Country]],
                          tbRegions[], 2, FALSE)</f>
        <v>Europe</v>
      </c>
    </row>
    <row r="3061" spans="1:9" x14ac:dyDescent="0.35">
      <c r="A3061" s="1">
        <v>43922</v>
      </c>
      <c r="B3061" t="s">
        <v>61</v>
      </c>
      <c r="C3061" t="s">
        <v>31</v>
      </c>
      <c r="D3061" t="s">
        <v>12</v>
      </c>
      <c r="E3061" s="2">
        <v>21064</v>
      </c>
      <c r="F3061" t="str">
        <f>IFERROR(VLOOKUP(TRIM(tbActuals[[#This Row],[IT Department]]),
                                                  tbDepartments[], 2, FALSE),
                         "")</f>
        <v>BU Support</v>
      </c>
      <c r="G3061" t="str">
        <f>VLOOKUP(tbActuals[[#This Row],[IT Department]],
                           tbDepartments[], 3,FALSE)</f>
        <v>Mira Flores</v>
      </c>
      <c r="H3061" s="2">
        <f>IF(tbActuals[[#This Row],[Actual]]&lt;500,
       0,
       IF(tbActuals[[#This Row],[Actual]]&lt; 1500,
             1500,
             tbActuals[[#This Row],[Actual]]))</f>
        <v>21064</v>
      </c>
      <c r="I3061" t="str">
        <f>VLOOKUP(tbActuals[[#This Row],[Country]],
                          tbRegions[], 2, FALSE)</f>
        <v>Europe</v>
      </c>
    </row>
    <row r="3062" spans="1:9" x14ac:dyDescent="0.35">
      <c r="A3062" s="1">
        <v>43922</v>
      </c>
      <c r="B3062" t="s">
        <v>61</v>
      </c>
      <c r="C3062" t="s">
        <v>31</v>
      </c>
      <c r="D3062" t="s">
        <v>62</v>
      </c>
      <c r="E3062" s="2">
        <v>41529</v>
      </c>
      <c r="F3062" t="str">
        <f>IFERROR(VLOOKUP(TRIM(tbActuals[[#This Row],[IT Department]]),
                                                  tbDepartments[], 2, FALSE),
                         "")</f>
        <v>BU Support</v>
      </c>
      <c r="G3062" t="str">
        <f>VLOOKUP(tbActuals[[#This Row],[IT Department]],
                           tbDepartments[], 3,FALSE)</f>
        <v>Mira Flores</v>
      </c>
      <c r="H3062" s="2">
        <f>IF(tbActuals[[#This Row],[Actual]]&lt;500,
       0,
       IF(tbActuals[[#This Row],[Actual]]&lt; 1500,
             1500,
             tbActuals[[#This Row],[Actual]]))</f>
        <v>41529</v>
      </c>
      <c r="I3062" t="str">
        <f>VLOOKUP(tbActuals[[#This Row],[Country]],
                          tbRegions[], 2, FALSE)</f>
        <v>USA</v>
      </c>
    </row>
    <row r="3063" spans="1:9" x14ac:dyDescent="0.35">
      <c r="A3063" s="1">
        <v>43922</v>
      </c>
      <c r="B3063" t="s">
        <v>61</v>
      </c>
      <c r="C3063" t="s">
        <v>31</v>
      </c>
      <c r="D3063" t="s">
        <v>45</v>
      </c>
      <c r="E3063" s="2">
        <v>204</v>
      </c>
      <c r="F3063" t="str">
        <f>IFERROR(VLOOKUP(TRIM(tbActuals[[#This Row],[IT Department]]),
                                                  tbDepartments[], 2, FALSE),
                         "")</f>
        <v>BU Support</v>
      </c>
      <c r="G3063" t="str">
        <f>VLOOKUP(tbActuals[[#This Row],[IT Department]],
                           tbDepartments[], 3,FALSE)</f>
        <v>Mira Flores</v>
      </c>
      <c r="H3063" s="2">
        <f>IF(tbActuals[[#This Row],[Actual]]&lt;500,
       0,
       IF(tbActuals[[#This Row],[Actual]]&lt; 1500,
             1500,
             tbActuals[[#This Row],[Actual]]))</f>
        <v>0</v>
      </c>
      <c r="I3063" t="str">
        <f>VLOOKUP(tbActuals[[#This Row],[Country]],
                          tbRegions[], 2, FALSE)</f>
        <v>Europe</v>
      </c>
    </row>
    <row r="3064" spans="1:9" x14ac:dyDescent="0.35">
      <c r="A3064" s="1">
        <v>43922</v>
      </c>
      <c r="B3064" t="s">
        <v>61</v>
      </c>
      <c r="C3064" t="s">
        <v>31</v>
      </c>
      <c r="D3064" t="s">
        <v>8</v>
      </c>
      <c r="E3064" s="2">
        <v>1050849</v>
      </c>
      <c r="F3064" t="str">
        <f>IFERROR(VLOOKUP(TRIM(tbActuals[[#This Row],[IT Department]]),
                                                  tbDepartments[], 2, FALSE),
                         "")</f>
        <v>BU Support</v>
      </c>
      <c r="G3064" t="str">
        <f>VLOOKUP(tbActuals[[#This Row],[IT Department]],
                           tbDepartments[], 3,FALSE)</f>
        <v>Mira Flores</v>
      </c>
      <c r="H3064" s="2">
        <f>IF(tbActuals[[#This Row],[Actual]]&lt;500,
       0,
       IF(tbActuals[[#This Row],[Actual]]&lt; 1500,
             1500,
             tbActuals[[#This Row],[Actual]]))</f>
        <v>1050849</v>
      </c>
      <c r="I3064" t="str">
        <f>VLOOKUP(tbActuals[[#This Row],[Country]],
                          tbRegions[], 2, FALSE)</f>
        <v>USA</v>
      </c>
    </row>
    <row r="3065" spans="1:9" x14ac:dyDescent="0.35">
      <c r="A3065" s="1">
        <v>43922</v>
      </c>
      <c r="B3065" t="s">
        <v>61</v>
      </c>
      <c r="C3065" t="s">
        <v>24</v>
      </c>
      <c r="D3065" t="s">
        <v>33</v>
      </c>
      <c r="E3065" s="2">
        <v>1838</v>
      </c>
      <c r="F3065" t="str">
        <f>IFERROR(VLOOKUP(TRIM(tbActuals[[#This Row],[IT Department]]),
                                                  tbDepartments[], 2, FALSE),
                         "")</f>
        <v>BU Support</v>
      </c>
      <c r="G3065" t="str">
        <f>VLOOKUP(tbActuals[[#This Row],[IT Department]],
                           tbDepartments[], 3,FALSE)</f>
        <v>Mira Flores</v>
      </c>
      <c r="H3065" s="2">
        <f>IF(tbActuals[[#This Row],[Actual]]&lt;500,
       0,
       IF(tbActuals[[#This Row],[Actual]]&lt; 1500,
             1500,
             tbActuals[[#This Row],[Actual]]))</f>
        <v>1838</v>
      </c>
      <c r="I3065" t="str">
        <f>VLOOKUP(tbActuals[[#This Row],[Country]],
                          tbRegions[], 2, FALSE)</f>
        <v>Latin America</v>
      </c>
    </row>
    <row r="3066" spans="1:9" x14ac:dyDescent="0.35">
      <c r="A3066" s="1">
        <v>43922</v>
      </c>
      <c r="B3066" t="s">
        <v>61</v>
      </c>
      <c r="C3066" t="s">
        <v>24</v>
      </c>
      <c r="D3066" t="s">
        <v>52</v>
      </c>
      <c r="E3066" s="2">
        <v>18561</v>
      </c>
      <c r="F3066" t="str">
        <f>IFERROR(VLOOKUP(TRIM(tbActuals[[#This Row],[IT Department]]),
                                                  tbDepartments[], 2, FALSE),
                         "")</f>
        <v>BU Support</v>
      </c>
      <c r="G3066" t="str">
        <f>VLOOKUP(tbActuals[[#This Row],[IT Department]],
                           tbDepartments[], 3,FALSE)</f>
        <v>Mira Flores</v>
      </c>
      <c r="H3066" s="2">
        <f>IF(tbActuals[[#This Row],[Actual]]&lt;500,
       0,
       IF(tbActuals[[#This Row],[Actual]]&lt; 1500,
             1500,
             tbActuals[[#This Row],[Actual]]))</f>
        <v>18561</v>
      </c>
      <c r="I3066" t="str">
        <f>VLOOKUP(tbActuals[[#This Row],[Country]],
                          tbRegions[], 2, FALSE)</f>
        <v>Europe</v>
      </c>
    </row>
    <row r="3067" spans="1:9" x14ac:dyDescent="0.35">
      <c r="A3067" s="1">
        <v>43922</v>
      </c>
      <c r="B3067" t="s">
        <v>61</v>
      </c>
      <c r="C3067" t="s">
        <v>24</v>
      </c>
      <c r="D3067" t="s">
        <v>42</v>
      </c>
      <c r="E3067" s="2">
        <v>35</v>
      </c>
      <c r="F3067" t="str">
        <f>IFERROR(VLOOKUP(TRIM(tbActuals[[#This Row],[IT Department]]),
                                                  tbDepartments[], 2, FALSE),
                         "")</f>
        <v>BU Support</v>
      </c>
      <c r="G3067" t="str">
        <f>VLOOKUP(tbActuals[[#This Row],[IT Department]],
                           tbDepartments[], 3,FALSE)</f>
        <v>Mira Flores</v>
      </c>
      <c r="H3067" s="2">
        <f>IF(tbActuals[[#This Row],[Actual]]&lt;500,
       0,
       IF(tbActuals[[#This Row],[Actual]]&lt; 1500,
             1500,
             tbActuals[[#This Row],[Actual]]))</f>
        <v>0</v>
      </c>
      <c r="I3067" t="str">
        <f>VLOOKUP(tbActuals[[#This Row],[Country]],
                          tbRegions[], 2, FALSE)</f>
        <v>Europe</v>
      </c>
    </row>
    <row r="3068" spans="1:9" x14ac:dyDescent="0.35">
      <c r="A3068" s="1">
        <v>43922</v>
      </c>
      <c r="B3068" t="s">
        <v>61</v>
      </c>
      <c r="C3068" t="s">
        <v>24</v>
      </c>
      <c r="D3068" t="s">
        <v>41</v>
      </c>
      <c r="E3068" s="2">
        <v>6585</v>
      </c>
      <c r="F3068" t="str">
        <f>IFERROR(VLOOKUP(TRIM(tbActuals[[#This Row],[IT Department]]),
                                                  tbDepartments[], 2, FALSE),
                         "")</f>
        <v>BU Support</v>
      </c>
      <c r="G3068" t="str">
        <f>VLOOKUP(tbActuals[[#This Row],[IT Department]],
                           tbDepartments[], 3,FALSE)</f>
        <v>Mira Flores</v>
      </c>
      <c r="H3068" s="2">
        <f>IF(tbActuals[[#This Row],[Actual]]&lt;500,
       0,
       IF(tbActuals[[#This Row],[Actual]]&lt; 1500,
             1500,
             tbActuals[[#This Row],[Actual]]))</f>
        <v>6585</v>
      </c>
      <c r="I3068" t="str">
        <f>VLOOKUP(tbActuals[[#This Row],[Country]],
                          tbRegions[], 2, FALSE)</f>
        <v>Europe</v>
      </c>
    </row>
    <row r="3069" spans="1:9" x14ac:dyDescent="0.35">
      <c r="A3069" s="1">
        <v>43922</v>
      </c>
      <c r="B3069" t="s">
        <v>61</v>
      </c>
      <c r="C3069" t="s">
        <v>24</v>
      </c>
      <c r="D3069" t="s">
        <v>12</v>
      </c>
      <c r="E3069" s="2">
        <v>15323</v>
      </c>
      <c r="F3069" t="str">
        <f>IFERROR(VLOOKUP(TRIM(tbActuals[[#This Row],[IT Department]]),
                                                  tbDepartments[], 2, FALSE),
                         "")</f>
        <v>BU Support</v>
      </c>
      <c r="G3069" t="str">
        <f>VLOOKUP(tbActuals[[#This Row],[IT Department]],
                           tbDepartments[], 3,FALSE)</f>
        <v>Mira Flores</v>
      </c>
      <c r="H3069" s="2">
        <f>IF(tbActuals[[#This Row],[Actual]]&lt;500,
       0,
       IF(tbActuals[[#This Row],[Actual]]&lt; 1500,
             1500,
             tbActuals[[#This Row],[Actual]]))</f>
        <v>15323</v>
      </c>
      <c r="I3069" t="str">
        <f>VLOOKUP(tbActuals[[#This Row],[Country]],
                          tbRegions[], 2, FALSE)</f>
        <v>Europe</v>
      </c>
    </row>
    <row r="3070" spans="1:9" x14ac:dyDescent="0.35">
      <c r="A3070" s="1">
        <v>43922</v>
      </c>
      <c r="B3070" t="s">
        <v>61</v>
      </c>
      <c r="C3070" t="s">
        <v>24</v>
      </c>
      <c r="D3070" t="s">
        <v>62</v>
      </c>
      <c r="E3070" s="2">
        <v>57967</v>
      </c>
      <c r="F3070" t="str">
        <f>IFERROR(VLOOKUP(TRIM(tbActuals[[#This Row],[IT Department]]),
                                                  tbDepartments[], 2, FALSE),
                         "")</f>
        <v>BU Support</v>
      </c>
      <c r="G3070" t="str">
        <f>VLOOKUP(tbActuals[[#This Row],[IT Department]],
                           tbDepartments[], 3,FALSE)</f>
        <v>Mira Flores</v>
      </c>
      <c r="H3070" s="2">
        <f>IF(tbActuals[[#This Row],[Actual]]&lt;500,
       0,
       IF(tbActuals[[#This Row],[Actual]]&lt; 1500,
             1500,
             tbActuals[[#This Row],[Actual]]))</f>
        <v>57967</v>
      </c>
      <c r="I3070" t="str">
        <f>VLOOKUP(tbActuals[[#This Row],[Country]],
                          tbRegions[], 2, FALSE)</f>
        <v>USA</v>
      </c>
    </row>
    <row r="3071" spans="1:9" x14ac:dyDescent="0.35">
      <c r="A3071" s="1">
        <v>43922</v>
      </c>
      <c r="B3071" t="s">
        <v>61</v>
      </c>
      <c r="C3071" t="s">
        <v>24</v>
      </c>
      <c r="D3071" t="s">
        <v>45</v>
      </c>
      <c r="E3071" s="2">
        <v>1600</v>
      </c>
      <c r="F3071" t="str">
        <f>IFERROR(VLOOKUP(TRIM(tbActuals[[#This Row],[IT Department]]),
                                                  tbDepartments[], 2, FALSE),
                         "")</f>
        <v>BU Support</v>
      </c>
      <c r="G3071" t="str">
        <f>VLOOKUP(tbActuals[[#This Row],[IT Department]],
                           tbDepartments[], 3,FALSE)</f>
        <v>Mira Flores</v>
      </c>
      <c r="H3071" s="2">
        <f>IF(tbActuals[[#This Row],[Actual]]&lt;500,
       0,
       IF(tbActuals[[#This Row],[Actual]]&lt; 1500,
             1500,
             tbActuals[[#This Row],[Actual]]))</f>
        <v>1600</v>
      </c>
      <c r="I3071" t="str">
        <f>VLOOKUP(tbActuals[[#This Row],[Country]],
                          tbRegions[], 2, FALSE)</f>
        <v>Europe</v>
      </c>
    </row>
    <row r="3072" spans="1:9" x14ac:dyDescent="0.35">
      <c r="A3072" s="1">
        <v>43922</v>
      </c>
      <c r="B3072" t="s">
        <v>61</v>
      </c>
      <c r="C3072" t="s">
        <v>24</v>
      </c>
      <c r="D3072" t="s">
        <v>7</v>
      </c>
      <c r="E3072" s="2">
        <v>1062</v>
      </c>
      <c r="F3072" t="str">
        <f>IFERROR(VLOOKUP(TRIM(tbActuals[[#This Row],[IT Department]]),
                                                  tbDepartments[], 2, FALSE),
                         "")</f>
        <v>BU Support</v>
      </c>
      <c r="G3072" t="str">
        <f>VLOOKUP(tbActuals[[#This Row],[IT Department]],
                           tbDepartments[], 3,FALSE)</f>
        <v>Mira Flores</v>
      </c>
      <c r="H3072" s="2">
        <f>IF(tbActuals[[#This Row],[Actual]]&lt;500,
       0,
       IF(tbActuals[[#This Row],[Actual]]&lt; 1500,
             1500,
             tbActuals[[#This Row],[Actual]]))</f>
        <v>1500</v>
      </c>
      <c r="I3072" t="str">
        <f>VLOOKUP(tbActuals[[#This Row],[Country]],
                          tbRegions[], 2, FALSE)</f>
        <v>Europe</v>
      </c>
    </row>
    <row r="3073" spans="1:9" x14ac:dyDescent="0.35">
      <c r="A3073" s="1">
        <v>43922</v>
      </c>
      <c r="B3073" t="s">
        <v>61</v>
      </c>
      <c r="C3073" t="s">
        <v>24</v>
      </c>
      <c r="D3073" t="s">
        <v>8</v>
      </c>
      <c r="E3073" s="2">
        <v>32950</v>
      </c>
      <c r="F3073" t="str">
        <f>IFERROR(VLOOKUP(TRIM(tbActuals[[#This Row],[IT Department]]),
                                                  tbDepartments[], 2, FALSE),
                         "")</f>
        <v>BU Support</v>
      </c>
      <c r="G3073" t="str">
        <f>VLOOKUP(tbActuals[[#This Row],[IT Department]],
                           tbDepartments[], 3,FALSE)</f>
        <v>Mira Flores</v>
      </c>
      <c r="H3073" s="2">
        <f>IF(tbActuals[[#This Row],[Actual]]&lt;500,
       0,
       IF(tbActuals[[#This Row],[Actual]]&lt; 1500,
             1500,
             tbActuals[[#This Row],[Actual]]))</f>
        <v>32950</v>
      </c>
      <c r="I3073" t="str">
        <f>VLOOKUP(tbActuals[[#This Row],[Country]],
                          tbRegions[], 2, FALSE)</f>
        <v>USA</v>
      </c>
    </row>
    <row r="3074" spans="1:9" x14ac:dyDescent="0.35">
      <c r="A3074" s="1">
        <v>43922</v>
      </c>
      <c r="B3074" t="s">
        <v>61</v>
      </c>
      <c r="C3074" t="s">
        <v>28</v>
      </c>
      <c r="D3074" t="s">
        <v>8</v>
      </c>
      <c r="E3074" s="2">
        <v>458</v>
      </c>
      <c r="F3074" t="str">
        <f>IFERROR(VLOOKUP(TRIM(tbActuals[[#This Row],[IT Department]]),
                                                  tbDepartments[], 2, FALSE),
                         "")</f>
        <v>BU Support</v>
      </c>
      <c r="G3074" t="str">
        <f>VLOOKUP(tbActuals[[#This Row],[IT Department]],
                           tbDepartments[], 3,FALSE)</f>
        <v>Mira Flores</v>
      </c>
      <c r="H3074" s="2">
        <f>IF(tbActuals[[#This Row],[Actual]]&lt;500,
       0,
       IF(tbActuals[[#This Row],[Actual]]&lt; 1500,
             1500,
             tbActuals[[#This Row],[Actual]]))</f>
        <v>0</v>
      </c>
      <c r="I3074" t="str">
        <f>VLOOKUP(tbActuals[[#This Row],[Country]],
                          tbRegions[], 2, FALSE)</f>
        <v>USA</v>
      </c>
    </row>
    <row r="3075" spans="1:9" x14ac:dyDescent="0.35">
      <c r="A3075" s="1">
        <v>43922</v>
      </c>
      <c r="B3075" t="s">
        <v>61</v>
      </c>
      <c r="C3075" t="s">
        <v>6</v>
      </c>
      <c r="D3075" t="s">
        <v>33</v>
      </c>
      <c r="E3075" s="2">
        <v>4775</v>
      </c>
      <c r="F3075" t="str">
        <f>IFERROR(VLOOKUP(TRIM(tbActuals[[#This Row],[IT Department]]),
                                                  tbDepartments[], 2, FALSE),
                         "")</f>
        <v>BU Support</v>
      </c>
      <c r="G3075" t="str">
        <f>VLOOKUP(tbActuals[[#This Row],[IT Department]],
                           tbDepartments[], 3,FALSE)</f>
        <v>Mira Flores</v>
      </c>
      <c r="H3075" s="2">
        <f>IF(tbActuals[[#This Row],[Actual]]&lt;500,
       0,
       IF(tbActuals[[#This Row],[Actual]]&lt; 1500,
             1500,
             tbActuals[[#This Row],[Actual]]))</f>
        <v>4775</v>
      </c>
      <c r="I3075" t="str">
        <f>VLOOKUP(tbActuals[[#This Row],[Country]],
                          tbRegions[], 2, FALSE)</f>
        <v>Latin America</v>
      </c>
    </row>
    <row r="3076" spans="1:9" x14ac:dyDescent="0.35">
      <c r="A3076" s="1">
        <v>43922</v>
      </c>
      <c r="B3076" t="s">
        <v>61</v>
      </c>
      <c r="C3076" t="s">
        <v>6</v>
      </c>
      <c r="D3076" t="s">
        <v>52</v>
      </c>
      <c r="E3076" s="2">
        <v>145521</v>
      </c>
      <c r="F3076" t="str">
        <f>IFERROR(VLOOKUP(TRIM(tbActuals[[#This Row],[IT Department]]),
                                                  tbDepartments[], 2, FALSE),
                         "")</f>
        <v>BU Support</v>
      </c>
      <c r="G3076" t="str">
        <f>VLOOKUP(tbActuals[[#This Row],[IT Department]],
                           tbDepartments[], 3,FALSE)</f>
        <v>Mira Flores</v>
      </c>
      <c r="H3076" s="2">
        <f>IF(tbActuals[[#This Row],[Actual]]&lt;500,
       0,
       IF(tbActuals[[#This Row],[Actual]]&lt; 1500,
             1500,
             tbActuals[[#This Row],[Actual]]))</f>
        <v>145521</v>
      </c>
      <c r="I3076" t="str">
        <f>VLOOKUP(tbActuals[[#This Row],[Country]],
                          tbRegions[], 2, FALSE)</f>
        <v>Europe</v>
      </c>
    </row>
    <row r="3077" spans="1:9" x14ac:dyDescent="0.35">
      <c r="A3077" s="1">
        <v>43922</v>
      </c>
      <c r="B3077" t="s">
        <v>61</v>
      </c>
      <c r="C3077" t="s">
        <v>6</v>
      </c>
      <c r="D3077" t="s">
        <v>41</v>
      </c>
      <c r="E3077" s="2">
        <v>731</v>
      </c>
      <c r="F3077" t="str">
        <f>IFERROR(VLOOKUP(TRIM(tbActuals[[#This Row],[IT Department]]),
                                                  tbDepartments[], 2, FALSE),
                         "")</f>
        <v>BU Support</v>
      </c>
      <c r="G3077" t="str">
        <f>VLOOKUP(tbActuals[[#This Row],[IT Department]],
                           tbDepartments[], 3,FALSE)</f>
        <v>Mira Flores</v>
      </c>
      <c r="H3077" s="2">
        <f>IF(tbActuals[[#This Row],[Actual]]&lt;500,
       0,
       IF(tbActuals[[#This Row],[Actual]]&lt; 1500,
             1500,
             tbActuals[[#This Row],[Actual]]))</f>
        <v>1500</v>
      </c>
      <c r="I3077" t="str">
        <f>VLOOKUP(tbActuals[[#This Row],[Country]],
                          tbRegions[], 2, FALSE)</f>
        <v>Europe</v>
      </c>
    </row>
    <row r="3078" spans="1:9" x14ac:dyDescent="0.35">
      <c r="A3078" s="1">
        <v>43922</v>
      </c>
      <c r="B3078" t="s">
        <v>61</v>
      </c>
      <c r="C3078" t="s">
        <v>6</v>
      </c>
      <c r="D3078" t="s">
        <v>12</v>
      </c>
      <c r="E3078" s="2">
        <v>739</v>
      </c>
      <c r="F3078" t="str">
        <f>IFERROR(VLOOKUP(TRIM(tbActuals[[#This Row],[IT Department]]),
                                                  tbDepartments[], 2, FALSE),
                         "")</f>
        <v>BU Support</v>
      </c>
      <c r="G3078" t="str">
        <f>VLOOKUP(tbActuals[[#This Row],[IT Department]],
                           tbDepartments[], 3,FALSE)</f>
        <v>Mira Flores</v>
      </c>
      <c r="H3078" s="2">
        <f>IF(tbActuals[[#This Row],[Actual]]&lt;500,
       0,
       IF(tbActuals[[#This Row],[Actual]]&lt; 1500,
             1500,
             tbActuals[[#This Row],[Actual]]))</f>
        <v>1500</v>
      </c>
      <c r="I3078" t="str">
        <f>VLOOKUP(tbActuals[[#This Row],[Country]],
                          tbRegions[], 2, FALSE)</f>
        <v>Europe</v>
      </c>
    </row>
    <row r="3079" spans="1:9" x14ac:dyDescent="0.35">
      <c r="A3079" s="1">
        <v>43922</v>
      </c>
      <c r="B3079" t="s">
        <v>61</v>
      </c>
      <c r="C3079" t="s">
        <v>6</v>
      </c>
      <c r="D3079" t="s">
        <v>32</v>
      </c>
      <c r="E3079" s="2">
        <v>3586</v>
      </c>
      <c r="F3079" t="str">
        <f>IFERROR(VLOOKUP(TRIM(tbActuals[[#This Row],[IT Department]]),
                                                  tbDepartments[], 2, FALSE),
                         "")</f>
        <v>BU Support</v>
      </c>
      <c r="G3079" t="str">
        <f>VLOOKUP(tbActuals[[#This Row],[IT Department]],
                           tbDepartments[], 3,FALSE)</f>
        <v>Mira Flores</v>
      </c>
      <c r="H3079" s="2">
        <f>IF(tbActuals[[#This Row],[Actual]]&lt;500,
       0,
       IF(tbActuals[[#This Row],[Actual]]&lt; 1500,
             1500,
             tbActuals[[#This Row],[Actual]]))</f>
        <v>3586</v>
      </c>
      <c r="I3079" t="str">
        <f>VLOOKUP(tbActuals[[#This Row],[Country]],
                          tbRegions[], 2, FALSE)</f>
        <v>Latin America</v>
      </c>
    </row>
    <row r="3080" spans="1:9" x14ac:dyDescent="0.35">
      <c r="A3080" s="1">
        <v>43922</v>
      </c>
      <c r="B3080" t="s">
        <v>61</v>
      </c>
      <c r="C3080" t="s">
        <v>6</v>
      </c>
      <c r="D3080" t="s">
        <v>62</v>
      </c>
      <c r="E3080" s="2">
        <v>31390</v>
      </c>
      <c r="F3080" t="str">
        <f>IFERROR(VLOOKUP(TRIM(tbActuals[[#This Row],[IT Department]]),
                                                  tbDepartments[], 2, FALSE),
                         "")</f>
        <v>BU Support</v>
      </c>
      <c r="G3080" t="str">
        <f>VLOOKUP(tbActuals[[#This Row],[IT Department]],
                           tbDepartments[], 3,FALSE)</f>
        <v>Mira Flores</v>
      </c>
      <c r="H3080" s="2">
        <f>IF(tbActuals[[#This Row],[Actual]]&lt;500,
       0,
       IF(tbActuals[[#This Row],[Actual]]&lt; 1500,
             1500,
             tbActuals[[#This Row],[Actual]]))</f>
        <v>31390</v>
      </c>
      <c r="I3080" t="str">
        <f>VLOOKUP(tbActuals[[#This Row],[Country]],
                          tbRegions[], 2, FALSE)</f>
        <v>USA</v>
      </c>
    </row>
    <row r="3081" spans="1:9" x14ac:dyDescent="0.35">
      <c r="A3081" s="1">
        <v>43922</v>
      </c>
      <c r="B3081" t="s">
        <v>61</v>
      </c>
      <c r="C3081" t="s">
        <v>6</v>
      </c>
      <c r="D3081" t="s">
        <v>7</v>
      </c>
      <c r="E3081" s="2">
        <v>1808</v>
      </c>
      <c r="F3081" t="str">
        <f>IFERROR(VLOOKUP(TRIM(tbActuals[[#This Row],[IT Department]]),
                                                  tbDepartments[], 2, FALSE),
                         "")</f>
        <v>BU Support</v>
      </c>
      <c r="G3081" t="str">
        <f>VLOOKUP(tbActuals[[#This Row],[IT Department]],
                           tbDepartments[], 3,FALSE)</f>
        <v>Mira Flores</v>
      </c>
      <c r="H3081" s="2">
        <f>IF(tbActuals[[#This Row],[Actual]]&lt;500,
       0,
       IF(tbActuals[[#This Row],[Actual]]&lt; 1500,
             1500,
             tbActuals[[#This Row],[Actual]]))</f>
        <v>1808</v>
      </c>
      <c r="I3081" t="str">
        <f>VLOOKUP(tbActuals[[#This Row],[Country]],
                          tbRegions[], 2, FALSE)</f>
        <v>Europe</v>
      </c>
    </row>
    <row r="3082" spans="1:9" x14ac:dyDescent="0.35">
      <c r="A3082" s="1">
        <v>43922</v>
      </c>
      <c r="B3082" t="s">
        <v>61</v>
      </c>
      <c r="C3082" t="s">
        <v>6</v>
      </c>
      <c r="D3082" t="s">
        <v>8</v>
      </c>
      <c r="E3082" s="2">
        <v>223691</v>
      </c>
      <c r="F3082" t="str">
        <f>IFERROR(VLOOKUP(TRIM(tbActuals[[#This Row],[IT Department]]),
                                                  tbDepartments[], 2, FALSE),
                         "")</f>
        <v>BU Support</v>
      </c>
      <c r="G3082" t="str">
        <f>VLOOKUP(tbActuals[[#This Row],[IT Department]],
                           tbDepartments[], 3,FALSE)</f>
        <v>Mira Flores</v>
      </c>
      <c r="H3082" s="2">
        <f>IF(tbActuals[[#This Row],[Actual]]&lt;500,
       0,
       IF(tbActuals[[#This Row],[Actual]]&lt; 1500,
             1500,
             tbActuals[[#This Row],[Actual]]))</f>
        <v>223691</v>
      </c>
      <c r="I3082" t="str">
        <f>VLOOKUP(tbActuals[[#This Row],[Country]],
                          tbRegions[], 2, FALSE)</f>
        <v>USA</v>
      </c>
    </row>
    <row r="3083" spans="1:9" x14ac:dyDescent="0.35">
      <c r="A3083" s="1">
        <v>43922</v>
      </c>
      <c r="B3083" t="s">
        <v>61</v>
      </c>
      <c r="C3083" t="s">
        <v>36</v>
      </c>
      <c r="D3083" t="s">
        <v>52</v>
      </c>
      <c r="E3083" s="2">
        <v>1070</v>
      </c>
      <c r="F3083" t="str">
        <f>IFERROR(VLOOKUP(TRIM(tbActuals[[#This Row],[IT Department]]),
                                                  tbDepartments[], 2, FALSE),
                         "")</f>
        <v>BU Support</v>
      </c>
      <c r="G3083" t="str">
        <f>VLOOKUP(tbActuals[[#This Row],[IT Department]],
                           tbDepartments[], 3,FALSE)</f>
        <v>Mira Flores</v>
      </c>
      <c r="H3083" s="2">
        <f>IF(tbActuals[[#This Row],[Actual]]&lt;500,
       0,
       IF(tbActuals[[#This Row],[Actual]]&lt; 1500,
             1500,
             tbActuals[[#This Row],[Actual]]))</f>
        <v>1500</v>
      </c>
      <c r="I3083" t="str">
        <f>VLOOKUP(tbActuals[[#This Row],[Country]],
                          tbRegions[], 2, FALSE)</f>
        <v>Europe</v>
      </c>
    </row>
    <row r="3084" spans="1:9" x14ac:dyDescent="0.35">
      <c r="A3084" s="1">
        <v>43922</v>
      </c>
      <c r="B3084" t="s">
        <v>61</v>
      </c>
      <c r="C3084" t="s">
        <v>36</v>
      </c>
      <c r="D3084" t="s">
        <v>41</v>
      </c>
      <c r="E3084" s="2">
        <v>1456</v>
      </c>
      <c r="F3084" t="str">
        <f>IFERROR(VLOOKUP(TRIM(tbActuals[[#This Row],[IT Department]]),
                                                  tbDepartments[], 2, FALSE),
                         "")</f>
        <v>BU Support</v>
      </c>
      <c r="G3084" t="str">
        <f>VLOOKUP(tbActuals[[#This Row],[IT Department]],
                           tbDepartments[], 3,FALSE)</f>
        <v>Mira Flores</v>
      </c>
      <c r="H3084" s="2">
        <f>IF(tbActuals[[#This Row],[Actual]]&lt;500,
       0,
       IF(tbActuals[[#This Row],[Actual]]&lt; 1500,
             1500,
             tbActuals[[#This Row],[Actual]]))</f>
        <v>1500</v>
      </c>
      <c r="I3084" t="str">
        <f>VLOOKUP(tbActuals[[#This Row],[Country]],
                          tbRegions[], 2, FALSE)</f>
        <v>Europe</v>
      </c>
    </row>
    <row r="3085" spans="1:9" x14ac:dyDescent="0.35">
      <c r="A3085" s="1">
        <v>43922</v>
      </c>
      <c r="B3085" t="s">
        <v>61</v>
      </c>
      <c r="C3085" t="s">
        <v>36</v>
      </c>
      <c r="D3085" t="s">
        <v>62</v>
      </c>
      <c r="E3085" s="2">
        <v>240</v>
      </c>
      <c r="F3085" t="str">
        <f>IFERROR(VLOOKUP(TRIM(tbActuals[[#This Row],[IT Department]]),
                                                  tbDepartments[], 2, FALSE),
                         "")</f>
        <v>BU Support</v>
      </c>
      <c r="G3085" t="str">
        <f>VLOOKUP(tbActuals[[#This Row],[IT Department]],
                           tbDepartments[], 3,FALSE)</f>
        <v>Mira Flores</v>
      </c>
      <c r="H3085" s="2">
        <f>IF(tbActuals[[#This Row],[Actual]]&lt;500,
       0,
       IF(tbActuals[[#This Row],[Actual]]&lt; 1500,
             1500,
             tbActuals[[#This Row],[Actual]]))</f>
        <v>0</v>
      </c>
      <c r="I3085" t="str">
        <f>VLOOKUP(tbActuals[[#This Row],[Country]],
                          tbRegions[], 2, FALSE)</f>
        <v>USA</v>
      </c>
    </row>
    <row r="3086" spans="1:9" x14ac:dyDescent="0.35">
      <c r="A3086" s="1">
        <v>43922</v>
      </c>
      <c r="B3086" t="s">
        <v>61</v>
      </c>
      <c r="C3086" t="s">
        <v>36</v>
      </c>
      <c r="D3086" t="s">
        <v>8</v>
      </c>
      <c r="E3086" s="2">
        <v>3784</v>
      </c>
      <c r="F3086" t="str">
        <f>IFERROR(VLOOKUP(TRIM(tbActuals[[#This Row],[IT Department]]),
                                                  tbDepartments[], 2, FALSE),
                         "")</f>
        <v>BU Support</v>
      </c>
      <c r="G3086" t="str">
        <f>VLOOKUP(tbActuals[[#This Row],[IT Department]],
                           tbDepartments[], 3,FALSE)</f>
        <v>Mira Flores</v>
      </c>
      <c r="H3086" s="2">
        <f>IF(tbActuals[[#This Row],[Actual]]&lt;500,
       0,
       IF(tbActuals[[#This Row],[Actual]]&lt; 1500,
             1500,
             tbActuals[[#This Row],[Actual]]))</f>
        <v>3784</v>
      </c>
      <c r="I3086" t="str">
        <f>VLOOKUP(tbActuals[[#This Row],[Country]],
                          tbRegions[], 2, FALSE)</f>
        <v>USA</v>
      </c>
    </row>
    <row r="3087" spans="1:9" x14ac:dyDescent="0.35">
      <c r="A3087" s="1">
        <v>43922</v>
      </c>
      <c r="B3087" t="s">
        <v>61</v>
      </c>
      <c r="C3087" t="s">
        <v>9</v>
      </c>
      <c r="D3087" t="s">
        <v>33</v>
      </c>
      <c r="E3087" s="2">
        <v>237</v>
      </c>
      <c r="F3087" t="str">
        <f>IFERROR(VLOOKUP(TRIM(tbActuals[[#This Row],[IT Department]]),
                                                  tbDepartments[], 2, FALSE),
                         "")</f>
        <v>BU Support</v>
      </c>
      <c r="G3087" t="str">
        <f>VLOOKUP(tbActuals[[#This Row],[IT Department]],
                           tbDepartments[], 3,FALSE)</f>
        <v>Mira Flores</v>
      </c>
      <c r="H3087" s="2">
        <f>IF(tbActuals[[#This Row],[Actual]]&lt;500,
       0,
       IF(tbActuals[[#This Row],[Actual]]&lt; 1500,
             1500,
             tbActuals[[#This Row],[Actual]]))</f>
        <v>0</v>
      </c>
      <c r="I3087" t="str">
        <f>VLOOKUP(tbActuals[[#This Row],[Country]],
                          tbRegions[], 2, FALSE)</f>
        <v>Latin America</v>
      </c>
    </row>
    <row r="3088" spans="1:9" x14ac:dyDescent="0.35">
      <c r="A3088" s="1">
        <v>43922</v>
      </c>
      <c r="B3088" t="s">
        <v>61</v>
      </c>
      <c r="C3088" t="s">
        <v>9</v>
      </c>
      <c r="D3088" t="s">
        <v>52</v>
      </c>
      <c r="E3088" s="2">
        <v>265</v>
      </c>
      <c r="F3088" t="str">
        <f>IFERROR(VLOOKUP(TRIM(tbActuals[[#This Row],[IT Department]]),
                                                  tbDepartments[], 2, FALSE),
                         "")</f>
        <v>BU Support</v>
      </c>
      <c r="G3088" t="str">
        <f>VLOOKUP(tbActuals[[#This Row],[IT Department]],
                           tbDepartments[], 3,FALSE)</f>
        <v>Mira Flores</v>
      </c>
      <c r="H3088" s="2">
        <f>IF(tbActuals[[#This Row],[Actual]]&lt;500,
       0,
       IF(tbActuals[[#This Row],[Actual]]&lt; 1500,
             1500,
             tbActuals[[#This Row],[Actual]]))</f>
        <v>0</v>
      </c>
      <c r="I3088" t="str">
        <f>VLOOKUP(tbActuals[[#This Row],[Country]],
                          tbRegions[], 2, FALSE)</f>
        <v>Europe</v>
      </c>
    </row>
    <row r="3089" spans="1:9" x14ac:dyDescent="0.35">
      <c r="A3089" s="1">
        <v>43922</v>
      </c>
      <c r="B3089" t="s">
        <v>61</v>
      </c>
      <c r="C3089" t="s">
        <v>9</v>
      </c>
      <c r="D3089" t="s">
        <v>42</v>
      </c>
      <c r="E3089" s="2">
        <v>1256</v>
      </c>
      <c r="F3089" t="str">
        <f>IFERROR(VLOOKUP(TRIM(tbActuals[[#This Row],[IT Department]]),
                                                  tbDepartments[], 2, FALSE),
                         "")</f>
        <v>BU Support</v>
      </c>
      <c r="G3089" t="str">
        <f>VLOOKUP(tbActuals[[#This Row],[IT Department]],
                           tbDepartments[], 3,FALSE)</f>
        <v>Mira Flores</v>
      </c>
      <c r="H3089" s="2">
        <f>IF(tbActuals[[#This Row],[Actual]]&lt;500,
       0,
       IF(tbActuals[[#This Row],[Actual]]&lt; 1500,
             1500,
             tbActuals[[#This Row],[Actual]]))</f>
        <v>1500</v>
      </c>
      <c r="I3089" t="str">
        <f>VLOOKUP(tbActuals[[#This Row],[Country]],
                          tbRegions[], 2, FALSE)</f>
        <v>Europe</v>
      </c>
    </row>
    <row r="3090" spans="1:9" x14ac:dyDescent="0.35">
      <c r="A3090" s="1">
        <v>43922</v>
      </c>
      <c r="B3090" t="s">
        <v>61</v>
      </c>
      <c r="C3090" t="s">
        <v>9</v>
      </c>
      <c r="D3090" t="s">
        <v>41</v>
      </c>
      <c r="E3090" s="2">
        <v>522</v>
      </c>
      <c r="F3090" t="str">
        <f>IFERROR(VLOOKUP(TRIM(tbActuals[[#This Row],[IT Department]]),
                                                  tbDepartments[], 2, FALSE),
                         "")</f>
        <v>BU Support</v>
      </c>
      <c r="G3090" t="str">
        <f>VLOOKUP(tbActuals[[#This Row],[IT Department]],
                           tbDepartments[], 3,FALSE)</f>
        <v>Mira Flores</v>
      </c>
      <c r="H3090" s="2">
        <f>IF(tbActuals[[#This Row],[Actual]]&lt;500,
       0,
       IF(tbActuals[[#This Row],[Actual]]&lt; 1500,
             1500,
             tbActuals[[#This Row],[Actual]]))</f>
        <v>1500</v>
      </c>
      <c r="I3090" t="str">
        <f>VLOOKUP(tbActuals[[#This Row],[Country]],
                          tbRegions[], 2, FALSE)</f>
        <v>Europe</v>
      </c>
    </row>
    <row r="3091" spans="1:9" x14ac:dyDescent="0.35">
      <c r="A3091" s="1">
        <v>43922</v>
      </c>
      <c r="B3091" t="s">
        <v>61</v>
      </c>
      <c r="C3091" t="s">
        <v>9</v>
      </c>
      <c r="D3091" t="s">
        <v>12</v>
      </c>
      <c r="E3091" s="2">
        <v>6915</v>
      </c>
      <c r="F3091" t="str">
        <f>IFERROR(VLOOKUP(TRIM(tbActuals[[#This Row],[IT Department]]),
                                                  tbDepartments[], 2, FALSE),
                         "")</f>
        <v>BU Support</v>
      </c>
      <c r="G3091" t="str">
        <f>VLOOKUP(tbActuals[[#This Row],[IT Department]],
                           tbDepartments[], 3,FALSE)</f>
        <v>Mira Flores</v>
      </c>
      <c r="H3091" s="2">
        <f>IF(tbActuals[[#This Row],[Actual]]&lt;500,
       0,
       IF(tbActuals[[#This Row],[Actual]]&lt; 1500,
             1500,
             tbActuals[[#This Row],[Actual]]))</f>
        <v>6915</v>
      </c>
      <c r="I3091" t="str">
        <f>VLOOKUP(tbActuals[[#This Row],[Country]],
                          tbRegions[], 2, FALSE)</f>
        <v>Europe</v>
      </c>
    </row>
    <row r="3092" spans="1:9" x14ac:dyDescent="0.35">
      <c r="A3092" s="1">
        <v>43922</v>
      </c>
      <c r="B3092" t="s">
        <v>61</v>
      </c>
      <c r="C3092" t="s">
        <v>9</v>
      </c>
      <c r="D3092" t="s">
        <v>62</v>
      </c>
      <c r="E3092" s="2">
        <v>3680</v>
      </c>
      <c r="F3092" t="str">
        <f>IFERROR(VLOOKUP(TRIM(tbActuals[[#This Row],[IT Department]]),
                                                  tbDepartments[], 2, FALSE),
                         "")</f>
        <v>BU Support</v>
      </c>
      <c r="G3092" t="str">
        <f>VLOOKUP(tbActuals[[#This Row],[IT Department]],
                           tbDepartments[], 3,FALSE)</f>
        <v>Mira Flores</v>
      </c>
      <c r="H3092" s="2">
        <f>IF(tbActuals[[#This Row],[Actual]]&lt;500,
       0,
       IF(tbActuals[[#This Row],[Actual]]&lt; 1500,
             1500,
             tbActuals[[#This Row],[Actual]]))</f>
        <v>3680</v>
      </c>
      <c r="I3092" t="str">
        <f>VLOOKUP(tbActuals[[#This Row],[Country]],
                          tbRegions[], 2, FALSE)</f>
        <v>USA</v>
      </c>
    </row>
    <row r="3093" spans="1:9" x14ac:dyDescent="0.35">
      <c r="A3093" s="1">
        <v>43922</v>
      </c>
      <c r="B3093" t="s">
        <v>61</v>
      </c>
      <c r="C3093" t="s">
        <v>9</v>
      </c>
      <c r="D3093" t="s">
        <v>45</v>
      </c>
      <c r="E3093" s="2">
        <v>118</v>
      </c>
      <c r="F3093" t="str">
        <f>IFERROR(VLOOKUP(TRIM(tbActuals[[#This Row],[IT Department]]),
                                                  tbDepartments[], 2, FALSE),
                         "")</f>
        <v>BU Support</v>
      </c>
      <c r="G3093" t="str">
        <f>VLOOKUP(tbActuals[[#This Row],[IT Department]],
                           tbDepartments[], 3,FALSE)</f>
        <v>Mira Flores</v>
      </c>
      <c r="H3093" s="2">
        <f>IF(tbActuals[[#This Row],[Actual]]&lt;500,
       0,
       IF(tbActuals[[#This Row],[Actual]]&lt; 1500,
             1500,
             tbActuals[[#This Row],[Actual]]))</f>
        <v>0</v>
      </c>
      <c r="I3093" t="str">
        <f>VLOOKUP(tbActuals[[#This Row],[Country]],
                          tbRegions[], 2, FALSE)</f>
        <v>Europe</v>
      </c>
    </row>
    <row r="3094" spans="1:9" x14ac:dyDescent="0.35">
      <c r="A3094" s="1">
        <v>43922</v>
      </c>
      <c r="B3094" t="s">
        <v>61</v>
      </c>
      <c r="C3094" t="s">
        <v>9</v>
      </c>
      <c r="D3094" t="s">
        <v>8</v>
      </c>
      <c r="E3094" s="2">
        <v>1169</v>
      </c>
      <c r="F3094" t="str">
        <f>IFERROR(VLOOKUP(TRIM(tbActuals[[#This Row],[IT Department]]),
                                                  tbDepartments[], 2, FALSE),
                         "")</f>
        <v>BU Support</v>
      </c>
      <c r="G3094" t="str">
        <f>VLOOKUP(tbActuals[[#This Row],[IT Department]],
                           tbDepartments[], 3,FALSE)</f>
        <v>Mira Flores</v>
      </c>
      <c r="H3094" s="2">
        <f>IF(tbActuals[[#This Row],[Actual]]&lt;500,
       0,
       IF(tbActuals[[#This Row],[Actual]]&lt; 1500,
             1500,
             tbActuals[[#This Row],[Actual]]))</f>
        <v>1500</v>
      </c>
      <c r="I3094" t="str">
        <f>VLOOKUP(tbActuals[[#This Row],[Country]],
                          tbRegions[], 2, FALSE)</f>
        <v>USA</v>
      </c>
    </row>
    <row r="3095" spans="1:9" x14ac:dyDescent="0.35">
      <c r="A3095" s="1">
        <v>43922</v>
      </c>
      <c r="B3095" t="s">
        <v>61</v>
      </c>
      <c r="C3095" t="s">
        <v>11</v>
      </c>
      <c r="D3095" t="s">
        <v>33</v>
      </c>
      <c r="E3095" s="2">
        <v>3535</v>
      </c>
      <c r="F3095" t="str">
        <f>IFERROR(VLOOKUP(TRIM(tbActuals[[#This Row],[IT Department]]),
                                                  tbDepartments[], 2, FALSE),
                         "")</f>
        <v>BU Support</v>
      </c>
      <c r="G3095" t="str">
        <f>VLOOKUP(tbActuals[[#This Row],[IT Department]],
                           tbDepartments[], 3,FALSE)</f>
        <v>Mira Flores</v>
      </c>
      <c r="H3095" s="2">
        <f>IF(tbActuals[[#This Row],[Actual]]&lt;500,
       0,
       IF(tbActuals[[#This Row],[Actual]]&lt; 1500,
             1500,
             tbActuals[[#This Row],[Actual]]))</f>
        <v>3535</v>
      </c>
      <c r="I3095" t="str">
        <f>VLOOKUP(tbActuals[[#This Row],[Country]],
                          tbRegions[], 2, FALSE)</f>
        <v>Latin America</v>
      </c>
    </row>
    <row r="3096" spans="1:9" x14ac:dyDescent="0.35">
      <c r="A3096" s="1">
        <v>43922</v>
      </c>
      <c r="B3096" t="s">
        <v>61</v>
      </c>
      <c r="C3096" t="s">
        <v>11</v>
      </c>
      <c r="D3096" t="s">
        <v>52</v>
      </c>
      <c r="E3096" s="2">
        <v>145839</v>
      </c>
      <c r="F3096" t="str">
        <f>IFERROR(VLOOKUP(TRIM(tbActuals[[#This Row],[IT Department]]),
                                                  tbDepartments[], 2, FALSE),
                         "")</f>
        <v>BU Support</v>
      </c>
      <c r="G3096" t="str">
        <f>VLOOKUP(tbActuals[[#This Row],[IT Department]],
                           tbDepartments[], 3,FALSE)</f>
        <v>Mira Flores</v>
      </c>
      <c r="H3096" s="2">
        <f>IF(tbActuals[[#This Row],[Actual]]&lt;500,
       0,
       IF(tbActuals[[#This Row],[Actual]]&lt; 1500,
             1500,
             tbActuals[[#This Row],[Actual]]))</f>
        <v>145839</v>
      </c>
      <c r="I3096" t="str">
        <f>VLOOKUP(tbActuals[[#This Row],[Country]],
                          tbRegions[], 2, FALSE)</f>
        <v>Europe</v>
      </c>
    </row>
    <row r="3097" spans="1:9" x14ac:dyDescent="0.35">
      <c r="A3097" s="1">
        <v>43922</v>
      </c>
      <c r="B3097" t="s">
        <v>61</v>
      </c>
      <c r="C3097" t="s">
        <v>11</v>
      </c>
      <c r="D3097" t="s">
        <v>42</v>
      </c>
      <c r="E3097" s="2">
        <v>25298</v>
      </c>
      <c r="F3097" t="str">
        <f>IFERROR(VLOOKUP(TRIM(tbActuals[[#This Row],[IT Department]]),
                                                  tbDepartments[], 2, FALSE),
                         "")</f>
        <v>BU Support</v>
      </c>
      <c r="G3097" t="str">
        <f>VLOOKUP(tbActuals[[#This Row],[IT Department]],
                           tbDepartments[], 3,FALSE)</f>
        <v>Mira Flores</v>
      </c>
      <c r="H3097" s="2">
        <f>IF(tbActuals[[#This Row],[Actual]]&lt;500,
       0,
       IF(tbActuals[[#This Row],[Actual]]&lt; 1500,
             1500,
             tbActuals[[#This Row],[Actual]]))</f>
        <v>25298</v>
      </c>
      <c r="I3097" t="str">
        <f>VLOOKUP(tbActuals[[#This Row],[Country]],
                          tbRegions[], 2, FALSE)</f>
        <v>Europe</v>
      </c>
    </row>
    <row r="3098" spans="1:9" x14ac:dyDescent="0.35">
      <c r="A3098" s="1">
        <v>43922</v>
      </c>
      <c r="B3098" t="s">
        <v>61</v>
      </c>
      <c r="C3098" t="s">
        <v>11</v>
      </c>
      <c r="D3098" t="s">
        <v>41</v>
      </c>
      <c r="E3098" s="2">
        <v>23297</v>
      </c>
      <c r="F3098" t="str">
        <f>IFERROR(VLOOKUP(TRIM(tbActuals[[#This Row],[IT Department]]),
                                                  tbDepartments[], 2, FALSE),
                         "")</f>
        <v>BU Support</v>
      </c>
      <c r="G3098" t="str">
        <f>VLOOKUP(tbActuals[[#This Row],[IT Department]],
                           tbDepartments[], 3,FALSE)</f>
        <v>Mira Flores</v>
      </c>
      <c r="H3098" s="2">
        <f>IF(tbActuals[[#This Row],[Actual]]&lt;500,
       0,
       IF(tbActuals[[#This Row],[Actual]]&lt; 1500,
             1500,
             tbActuals[[#This Row],[Actual]]))</f>
        <v>23297</v>
      </c>
      <c r="I3098" t="str">
        <f>VLOOKUP(tbActuals[[#This Row],[Country]],
                          tbRegions[], 2, FALSE)</f>
        <v>Europe</v>
      </c>
    </row>
    <row r="3099" spans="1:9" x14ac:dyDescent="0.35">
      <c r="A3099" s="1">
        <v>43922</v>
      </c>
      <c r="B3099" t="s">
        <v>61</v>
      </c>
      <c r="C3099" t="s">
        <v>11</v>
      </c>
      <c r="D3099" t="s">
        <v>12</v>
      </c>
      <c r="E3099" s="2">
        <v>14188</v>
      </c>
      <c r="F3099" t="str">
        <f>IFERROR(VLOOKUP(TRIM(tbActuals[[#This Row],[IT Department]]),
                                                  tbDepartments[], 2, FALSE),
                         "")</f>
        <v>BU Support</v>
      </c>
      <c r="G3099" t="str">
        <f>VLOOKUP(tbActuals[[#This Row],[IT Department]],
                           tbDepartments[], 3,FALSE)</f>
        <v>Mira Flores</v>
      </c>
      <c r="H3099" s="2">
        <f>IF(tbActuals[[#This Row],[Actual]]&lt;500,
       0,
       IF(tbActuals[[#This Row],[Actual]]&lt; 1500,
             1500,
             tbActuals[[#This Row],[Actual]]))</f>
        <v>14188</v>
      </c>
      <c r="I3099" t="str">
        <f>VLOOKUP(tbActuals[[#This Row],[Country]],
                          tbRegions[], 2, FALSE)</f>
        <v>Europe</v>
      </c>
    </row>
    <row r="3100" spans="1:9" x14ac:dyDescent="0.35">
      <c r="A3100" s="1">
        <v>43922</v>
      </c>
      <c r="B3100" t="s">
        <v>61</v>
      </c>
      <c r="C3100" t="s">
        <v>11</v>
      </c>
      <c r="D3100" t="s">
        <v>62</v>
      </c>
      <c r="E3100" s="2">
        <v>84402</v>
      </c>
      <c r="F3100" t="str">
        <f>IFERROR(VLOOKUP(TRIM(tbActuals[[#This Row],[IT Department]]),
                                                  tbDepartments[], 2, FALSE),
                         "")</f>
        <v>BU Support</v>
      </c>
      <c r="G3100" t="str">
        <f>VLOOKUP(tbActuals[[#This Row],[IT Department]],
                           tbDepartments[], 3,FALSE)</f>
        <v>Mira Flores</v>
      </c>
      <c r="H3100" s="2">
        <f>IF(tbActuals[[#This Row],[Actual]]&lt;500,
       0,
       IF(tbActuals[[#This Row],[Actual]]&lt; 1500,
             1500,
             tbActuals[[#This Row],[Actual]]))</f>
        <v>84402</v>
      </c>
      <c r="I3100" t="str">
        <f>VLOOKUP(tbActuals[[#This Row],[Country]],
                          tbRegions[], 2, FALSE)</f>
        <v>USA</v>
      </c>
    </row>
    <row r="3101" spans="1:9" x14ac:dyDescent="0.35">
      <c r="A3101" s="1">
        <v>43922</v>
      </c>
      <c r="B3101" t="s">
        <v>61</v>
      </c>
      <c r="C3101" t="s">
        <v>11</v>
      </c>
      <c r="D3101" t="s">
        <v>45</v>
      </c>
      <c r="E3101" s="2">
        <v>25576</v>
      </c>
      <c r="F3101" t="str">
        <f>IFERROR(VLOOKUP(TRIM(tbActuals[[#This Row],[IT Department]]),
                                                  tbDepartments[], 2, FALSE),
                         "")</f>
        <v>BU Support</v>
      </c>
      <c r="G3101" t="str">
        <f>VLOOKUP(tbActuals[[#This Row],[IT Department]],
                           tbDepartments[], 3,FALSE)</f>
        <v>Mira Flores</v>
      </c>
      <c r="H3101" s="2">
        <f>IF(tbActuals[[#This Row],[Actual]]&lt;500,
       0,
       IF(tbActuals[[#This Row],[Actual]]&lt; 1500,
             1500,
             tbActuals[[#This Row],[Actual]]))</f>
        <v>25576</v>
      </c>
      <c r="I3101" t="str">
        <f>VLOOKUP(tbActuals[[#This Row],[Country]],
                          tbRegions[], 2, FALSE)</f>
        <v>Europe</v>
      </c>
    </row>
    <row r="3102" spans="1:9" x14ac:dyDescent="0.35">
      <c r="A3102" s="1">
        <v>43922</v>
      </c>
      <c r="B3102" t="s">
        <v>61</v>
      </c>
      <c r="C3102" t="s">
        <v>11</v>
      </c>
      <c r="D3102" t="s">
        <v>7</v>
      </c>
      <c r="E3102" s="2">
        <v>7891</v>
      </c>
      <c r="F3102" t="str">
        <f>IFERROR(VLOOKUP(TRIM(tbActuals[[#This Row],[IT Department]]),
                                                  tbDepartments[], 2, FALSE),
                         "")</f>
        <v>BU Support</v>
      </c>
      <c r="G3102" t="str">
        <f>VLOOKUP(tbActuals[[#This Row],[IT Department]],
                           tbDepartments[], 3,FALSE)</f>
        <v>Mira Flores</v>
      </c>
      <c r="H3102" s="2">
        <f>IF(tbActuals[[#This Row],[Actual]]&lt;500,
       0,
       IF(tbActuals[[#This Row],[Actual]]&lt; 1500,
             1500,
             tbActuals[[#This Row],[Actual]]))</f>
        <v>7891</v>
      </c>
      <c r="I3102" t="str">
        <f>VLOOKUP(tbActuals[[#This Row],[Country]],
                          tbRegions[], 2, FALSE)</f>
        <v>Europe</v>
      </c>
    </row>
    <row r="3103" spans="1:9" x14ac:dyDescent="0.35">
      <c r="A3103" s="1">
        <v>43922</v>
      </c>
      <c r="B3103" t="s">
        <v>61</v>
      </c>
      <c r="C3103" t="s">
        <v>11</v>
      </c>
      <c r="D3103" t="s">
        <v>8</v>
      </c>
      <c r="E3103" s="2">
        <v>694190</v>
      </c>
      <c r="F3103" t="str">
        <f>IFERROR(VLOOKUP(TRIM(tbActuals[[#This Row],[IT Department]]),
                                                  tbDepartments[], 2, FALSE),
                         "")</f>
        <v>BU Support</v>
      </c>
      <c r="G3103" t="str">
        <f>VLOOKUP(tbActuals[[#This Row],[IT Department]],
                           tbDepartments[], 3,FALSE)</f>
        <v>Mira Flores</v>
      </c>
      <c r="H3103" s="2">
        <f>IF(tbActuals[[#This Row],[Actual]]&lt;500,
       0,
       IF(tbActuals[[#This Row],[Actual]]&lt; 1500,
             1500,
             tbActuals[[#This Row],[Actual]]))</f>
        <v>694190</v>
      </c>
      <c r="I3103" t="str">
        <f>VLOOKUP(tbActuals[[#This Row],[Country]],
                          tbRegions[], 2, FALSE)</f>
        <v>USA</v>
      </c>
    </row>
    <row r="3104" spans="1:9" x14ac:dyDescent="0.35">
      <c r="A3104" s="1">
        <v>43922</v>
      </c>
      <c r="B3104" t="s">
        <v>61</v>
      </c>
      <c r="C3104" t="s">
        <v>14</v>
      </c>
      <c r="D3104" t="s">
        <v>8</v>
      </c>
      <c r="E3104" s="2">
        <v>327</v>
      </c>
      <c r="F3104" t="str">
        <f>IFERROR(VLOOKUP(TRIM(tbActuals[[#This Row],[IT Department]]),
                                                  tbDepartments[], 2, FALSE),
                         "")</f>
        <v>BU Support</v>
      </c>
      <c r="G3104" t="str">
        <f>VLOOKUP(tbActuals[[#This Row],[IT Department]],
                           tbDepartments[], 3,FALSE)</f>
        <v>Mira Flores</v>
      </c>
      <c r="H3104" s="2">
        <f>IF(tbActuals[[#This Row],[Actual]]&lt;500,
       0,
       IF(tbActuals[[#This Row],[Actual]]&lt; 1500,
             1500,
             tbActuals[[#This Row],[Actual]]))</f>
        <v>0</v>
      </c>
      <c r="I3104" t="str">
        <f>VLOOKUP(tbActuals[[#This Row],[Country]],
                          tbRegions[], 2, FALSE)</f>
        <v>USA</v>
      </c>
    </row>
    <row r="3105" spans="1:9" x14ac:dyDescent="0.35">
      <c r="A3105" s="1">
        <v>43922</v>
      </c>
      <c r="B3105" t="s">
        <v>61</v>
      </c>
      <c r="C3105" t="s">
        <v>15</v>
      </c>
      <c r="D3105" t="s">
        <v>33</v>
      </c>
      <c r="E3105" s="2">
        <v>76</v>
      </c>
      <c r="F3105" t="str">
        <f>IFERROR(VLOOKUP(TRIM(tbActuals[[#This Row],[IT Department]]),
                                                  tbDepartments[], 2, FALSE),
                         "")</f>
        <v>BU Support</v>
      </c>
      <c r="G3105" t="str">
        <f>VLOOKUP(tbActuals[[#This Row],[IT Department]],
                           tbDepartments[], 3,FALSE)</f>
        <v>Mira Flores</v>
      </c>
      <c r="H3105" s="2">
        <f>IF(tbActuals[[#This Row],[Actual]]&lt;500,
       0,
       IF(tbActuals[[#This Row],[Actual]]&lt; 1500,
             1500,
             tbActuals[[#This Row],[Actual]]))</f>
        <v>0</v>
      </c>
      <c r="I3105" t="str">
        <f>VLOOKUP(tbActuals[[#This Row],[Country]],
                          tbRegions[], 2, FALSE)</f>
        <v>Latin America</v>
      </c>
    </row>
    <row r="3106" spans="1:9" x14ac:dyDescent="0.35">
      <c r="A3106" s="1">
        <v>43922</v>
      </c>
      <c r="B3106" t="s">
        <v>61</v>
      </c>
      <c r="C3106" t="s">
        <v>15</v>
      </c>
      <c r="D3106" t="s">
        <v>52</v>
      </c>
      <c r="E3106" s="2">
        <v>-139327</v>
      </c>
      <c r="F3106" t="str">
        <f>IFERROR(VLOOKUP(TRIM(tbActuals[[#This Row],[IT Department]]),
                                                  tbDepartments[], 2, FALSE),
                         "")</f>
        <v>BU Support</v>
      </c>
      <c r="G3106" t="str">
        <f>VLOOKUP(tbActuals[[#This Row],[IT Department]],
                           tbDepartments[], 3,FALSE)</f>
        <v>Mira Flores</v>
      </c>
      <c r="H3106" s="2">
        <f>IF(tbActuals[[#This Row],[Actual]]&lt;500,
       0,
       IF(tbActuals[[#This Row],[Actual]]&lt; 1500,
             1500,
             tbActuals[[#This Row],[Actual]]))</f>
        <v>0</v>
      </c>
      <c r="I3106" t="str">
        <f>VLOOKUP(tbActuals[[#This Row],[Country]],
                          tbRegions[], 2, FALSE)</f>
        <v>Europe</v>
      </c>
    </row>
    <row r="3107" spans="1:9" x14ac:dyDescent="0.35">
      <c r="A3107" s="1">
        <v>43922</v>
      </c>
      <c r="B3107" t="s">
        <v>61</v>
      </c>
      <c r="C3107" t="s">
        <v>15</v>
      </c>
      <c r="D3107" t="s">
        <v>12</v>
      </c>
      <c r="E3107" s="2">
        <v>27</v>
      </c>
      <c r="F3107" t="str">
        <f>IFERROR(VLOOKUP(TRIM(tbActuals[[#This Row],[IT Department]]),
                                                  tbDepartments[], 2, FALSE),
                         "")</f>
        <v>BU Support</v>
      </c>
      <c r="G3107" t="str">
        <f>VLOOKUP(tbActuals[[#This Row],[IT Department]],
                           tbDepartments[], 3,FALSE)</f>
        <v>Mira Flores</v>
      </c>
      <c r="H3107" s="2">
        <f>IF(tbActuals[[#This Row],[Actual]]&lt;500,
       0,
       IF(tbActuals[[#This Row],[Actual]]&lt; 1500,
             1500,
             tbActuals[[#This Row],[Actual]]))</f>
        <v>0</v>
      </c>
      <c r="I3107" t="str">
        <f>VLOOKUP(tbActuals[[#This Row],[Country]],
                          tbRegions[], 2, FALSE)</f>
        <v>Europe</v>
      </c>
    </row>
    <row r="3108" spans="1:9" x14ac:dyDescent="0.35">
      <c r="A3108" s="1">
        <v>43922</v>
      </c>
      <c r="B3108" t="s">
        <v>61</v>
      </c>
      <c r="C3108" t="s">
        <v>15</v>
      </c>
      <c r="D3108" t="s">
        <v>62</v>
      </c>
      <c r="E3108" s="2">
        <v>-2020</v>
      </c>
      <c r="F3108" t="str">
        <f>IFERROR(VLOOKUP(TRIM(tbActuals[[#This Row],[IT Department]]),
                                                  tbDepartments[], 2, FALSE),
                         "")</f>
        <v>BU Support</v>
      </c>
      <c r="G3108" t="str">
        <f>VLOOKUP(tbActuals[[#This Row],[IT Department]],
                           tbDepartments[], 3,FALSE)</f>
        <v>Mira Flores</v>
      </c>
      <c r="H3108" s="2">
        <f>IF(tbActuals[[#This Row],[Actual]]&lt;500,
       0,
       IF(tbActuals[[#This Row],[Actual]]&lt; 1500,
             1500,
             tbActuals[[#This Row],[Actual]]))</f>
        <v>0</v>
      </c>
      <c r="I3108" t="str">
        <f>VLOOKUP(tbActuals[[#This Row],[Country]],
                          tbRegions[], 2, FALSE)</f>
        <v>USA</v>
      </c>
    </row>
    <row r="3109" spans="1:9" x14ac:dyDescent="0.35">
      <c r="A3109" s="1">
        <v>43922</v>
      </c>
      <c r="B3109" t="s">
        <v>61</v>
      </c>
      <c r="C3109" t="s">
        <v>15</v>
      </c>
      <c r="D3109" t="s">
        <v>7</v>
      </c>
      <c r="E3109" s="2">
        <v>2</v>
      </c>
      <c r="F3109" t="str">
        <f>IFERROR(VLOOKUP(TRIM(tbActuals[[#This Row],[IT Department]]),
                                                  tbDepartments[], 2, FALSE),
                         "")</f>
        <v>BU Support</v>
      </c>
      <c r="G3109" t="str">
        <f>VLOOKUP(tbActuals[[#This Row],[IT Department]],
                           tbDepartments[], 3,FALSE)</f>
        <v>Mira Flores</v>
      </c>
      <c r="H3109" s="2">
        <f>IF(tbActuals[[#This Row],[Actual]]&lt;500,
       0,
       IF(tbActuals[[#This Row],[Actual]]&lt; 1500,
             1500,
             tbActuals[[#This Row],[Actual]]))</f>
        <v>0</v>
      </c>
      <c r="I3109" t="str">
        <f>VLOOKUP(tbActuals[[#This Row],[Country]],
                          tbRegions[], 2, FALSE)</f>
        <v>Europe</v>
      </c>
    </row>
    <row r="3110" spans="1:9" x14ac:dyDescent="0.35">
      <c r="A3110" s="1">
        <v>43922</v>
      </c>
      <c r="B3110" t="s">
        <v>61</v>
      </c>
      <c r="C3110" t="s">
        <v>15</v>
      </c>
      <c r="D3110" t="s">
        <v>8</v>
      </c>
      <c r="E3110" s="2">
        <v>9122</v>
      </c>
      <c r="F3110" t="str">
        <f>IFERROR(VLOOKUP(TRIM(tbActuals[[#This Row],[IT Department]]),
                                                  tbDepartments[], 2, FALSE),
                         "")</f>
        <v>BU Support</v>
      </c>
      <c r="G3110" t="str">
        <f>VLOOKUP(tbActuals[[#This Row],[IT Department]],
                           tbDepartments[], 3,FALSE)</f>
        <v>Mira Flores</v>
      </c>
      <c r="H3110" s="2">
        <f>IF(tbActuals[[#This Row],[Actual]]&lt;500,
       0,
       IF(tbActuals[[#This Row],[Actual]]&lt; 1500,
             1500,
             tbActuals[[#This Row],[Actual]]))</f>
        <v>9122</v>
      </c>
      <c r="I3110" t="str">
        <f>VLOOKUP(tbActuals[[#This Row],[Country]],
                          tbRegions[], 2, FALSE)</f>
        <v>USA</v>
      </c>
    </row>
    <row r="3111" spans="1:9" x14ac:dyDescent="0.35">
      <c r="A3111" s="1">
        <v>43922</v>
      </c>
      <c r="B3111" t="s">
        <v>61</v>
      </c>
      <c r="C3111" t="s">
        <v>46</v>
      </c>
      <c r="D3111" t="s">
        <v>52</v>
      </c>
      <c r="E3111" s="2">
        <v>2229</v>
      </c>
      <c r="F3111" t="str">
        <f>IFERROR(VLOOKUP(TRIM(tbActuals[[#This Row],[IT Department]]),
                                                  tbDepartments[], 2, FALSE),
                         "")</f>
        <v>BU Support</v>
      </c>
      <c r="G3111" t="str">
        <f>VLOOKUP(tbActuals[[#This Row],[IT Department]],
                           tbDepartments[], 3,FALSE)</f>
        <v>Mira Flores</v>
      </c>
      <c r="H3111" s="2">
        <f>IF(tbActuals[[#This Row],[Actual]]&lt;500,
       0,
       IF(tbActuals[[#This Row],[Actual]]&lt; 1500,
             1500,
             tbActuals[[#This Row],[Actual]]))</f>
        <v>2229</v>
      </c>
      <c r="I3111" t="str">
        <f>VLOOKUP(tbActuals[[#This Row],[Country]],
                          tbRegions[], 2, FALSE)</f>
        <v>Europe</v>
      </c>
    </row>
    <row r="3112" spans="1:9" x14ac:dyDescent="0.35">
      <c r="A3112" s="1">
        <v>43922</v>
      </c>
      <c r="B3112" t="s">
        <v>61</v>
      </c>
      <c r="C3112" t="s">
        <v>46</v>
      </c>
      <c r="D3112" t="s">
        <v>62</v>
      </c>
      <c r="E3112" s="2">
        <v>6157</v>
      </c>
      <c r="F3112" t="str">
        <f>IFERROR(VLOOKUP(TRIM(tbActuals[[#This Row],[IT Department]]),
                                                  tbDepartments[], 2, FALSE),
                         "")</f>
        <v>BU Support</v>
      </c>
      <c r="G3112" t="str">
        <f>VLOOKUP(tbActuals[[#This Row],[IT Department]],
                           tbDepartments[], 3,FALSE)</f>
        <v>Mira Flores</v>
      </c>
      <c r="H3112" s="2">
        <f>IF(tbActuals[[#This Row],[Actual]]&lt;500,
       0,
       IF(tbActuals[[#This Row],[Actual]]&lt; 1500,
             1500,
             tbActuals[[#This Row],[Actual]]))</f>
        <v>6157</v>
      </c>
      <c r="I3112" t="str">
        <f>VLOOKUP(tbActuals[[#This Row],[Country]],
                          tbRegions[], 2, FALSE)</f>
        <v>USA</v>
      </c>
    </row>
    <row r="3113" spans="1:9" x14ac:dyDescent="0.35">
      <c r="A3113" s="1">
        <v>43922</v>
      </c>
      <c r="B3113" t="s">
        <v>61</v>
      </c>
      <c r="C3113" t="s">
        <v>46</v>
      </c>
      <c r="D3113" t="s">
        <v>8</v>
      </c>
      <c r="E3113" s="2">
        <v>12431</v>
      </c>
      <c r="F3113" t="str">
        <f>IFERROR(VLOOKUP(TRIM(tbActuals[[#This Row],[IT Department]]),
                                                  tbDepartments[], 2, FALSE),
                         "")</f>
        <v>BU Support</v>
      </c>
      <c r="G3113" t="str">
        <f>VLOOKUP(tbActuals[[#This Row],[IT Department]],
                           tbDepartments[], 3,FALSE)</f>
        <v>Mira Flores</v>
      </c>
      <c r="H3113" s="2">
        <f>IF(tbActuals[[#This Row],[Actual]]&lt;500,
       0,
       IF(tbActuals[[#This Row],[Actual]]&lt; 1500,
             1500,
             tbActuals[[#This Row],[Actual]]))</f>
        <v>12431</v>
      </c>
      <c r="I3113" t="str">
        <f>VLOOKUP(tbActuals[[#This Row],[Country]],
                          tbRegions[], 2, FALSE)</f>
        <v>USA</v>
      </c>
    </row>
    <row r="3114" spans="1:9" x14ac:dyDescent="0.35">
      <c r="A3114" s="1">
        <v>43922</v>
      </c>
      <c r="B3114" t="s">
        <v>61</v>
      </c>
      <c r="C3114" t="s">
        <v>38</v>
      </c>
      <c r="D3114" t="s">
        <v>8</v>
      </c>
      <c r="E3114" s="2">
        <v>24</v>
      </c>
      <c r="F3114" t="str">
        <f>IFERROR(VLOOKUP(TRIM(tbActuals[[#This Row],[IT Department]]),
                                                  tbDepartments[], 2, FALSE),
                         "")</f>
        <v>BU Support</v>
      </c>
      <c r="G3114" t="str">
        <f>VLOOKUP(tbActuals[[#This Row],[IT Department]],
                           tbDepartments[], 3,FALSE)</f>
        <v>Mira Flores</v>
      </c>
      <c r="H3114" s="2">
        <f>IF(tbActuals[[#This Row],[Actual]]&lt;500,
       0,
       IF(tbActuals[[#This Row],[Actual]]&lt; 1500,
             1500,
             tbActuals[[#This Row],[Actual]]))</f>
        <v>0</v>
      </c>
      <c r="I3114" t="str">
        <f>VLOOKUP(tbActuals[[#This Row],[Country]],
                          tbRegions[], 2, FALSE)</f>
        <v>USA</v>
      </c>
    </row>
    <row r="3115" spans="1:9" x14ac:dyDescent="0.35">
      <c r="A3115" s="1">
        <v>43922</v>
      </c>
      <c r="B3115" t="s">
        <v>61</v>
      </c>
      <c r="C3115" t="s">
        <v>17</v>
      </c>
      <c r="D3115" t="s">
        <v>33</v>
      </c>
      <c r="E3115" s="2">
        <v>215</v>
      </c>
      <c r="F3115" t="str">
        <f>IFERROR(VLOOKUP(TRIM(tbActuals[[#This Row],[IT Department]]),
                                                  tbDepartments[], 2, FALSE),
                         "")</f>
        <v>BU Support</v>
      </c>
      <c r="G3115" t="str">
        <f>VLOOKUP(tbActuals[[#This Row],[IT Department]],
                           tbDepartments[], 3,FALSE)</f>
        <v>Mira Flores</v>
      </c>
      <c r="H3115" s="2">
        <f>IF(tbActuals[[#This Row],[Actual]]&lt;500,
       0,
       IF(tbActuals[[#This Row],[Actual]]&lt; 1500,
             1500,
             tbActuals[[#This Row],[Actual]]))</f>
        <v>0</v>
      </c>
      <c r="I3115" t="str">
        <f>VLOOKUP(tbActuals[[#This Row],[Country]],
                          tbRegions[], 2, FALSE)</f>
        <v>Latin America</v>
      </c>
    </row>
    <row r="3116" spans="1:9" x14ac:dyDescent="0.35">
      <c r="A3116" s="1">
        <v>43922</v>
      </c>
      <c r="B3116" t="s">
        <v>61</v>
      </c>
      <c r="C3116" t="s">
        <v>17</v>
      </c>
      <c r="D3116" t="s">
        <v>12</v>
      </c>
      <c r="E3116" s="2">
        <v>796</v>
      </c>
      <c r="F3116" t="str">
        <f>IFERROR(VLOOKUP(TRIM(tbActuals[[#This Row],[IT Department]]),
                                                  tbDepartments[], 2, FALSE),
                         "")</f>
        <v>BU Support</v>
      </c>
      <c r="G3116" t="str">
        <f>VLOOKUP(tbActuals[[#This Row],[IT Department]],
                           tbDepartments[], 3,FALSE)</f>
        <v>Mira Flores</v>
      </c>
      <c r="H3116" s="2">
        <f>IF(tbActuals[[#This Row],[Actual]]&lt;500,
       0,
       IF(tbActuals[[#This Row],[Actual]]&lt; 1500,
             1500,
             tbActuals[[#This Row],[Actual]]))</f>
        <v>1500</v>
      </c>
      <c r="I3116" t="str">
        <f>VLOOKUP(tbActuals[[#This Row],[Country]],
                          tbRegions[], 2, FALSE)</f>
        <v>Europe</v>
      </c>
    </row>
    <row r="3117" spans="1:9" x14ac:dyDescent="0.35">
      <c r="A3117" s="1">
        <v>43922</v>
      </c>
      <c r="B3117" t="s">
        <v>61</v>
      </c>
      <c r="C3117" t="s">
        <v>18</v>
      </c>
      <c r="D3117" t="s">
        <v>52</v>
      </c>
      <c r="E3117" s="2">
        <v>569</v>
      </c>
      <c r="F3117" t="str">
        <f>IFERROR(VLOOKUP(TRIM(tbActuals[[#This Row],[IT Department]]),
                                                  tbDepartments[], 2, FALSE),
                         "")</f>
        <v>BU Support</v>
      </c>
      <c r="G3117" t="str">
        <f>VLOOKUP(tbActuals[[#This Row],[IT Department]],
                           tbDepartments[], 3,FALSE)</f>
        <v>Mira Flores</v>
      </c>
      <c r="H3117" s="2">
        <f>IF(tbActuals[[#This Row],[Actual]]&lt;500,
       0,
       IF(tbActuals[[#This Row],[Actual]]&lt; 1500,
             1500,
             tbActuals[[#This Row],[Actual]]))</f>
        <v>1500</v>
      </c>
      <c r="I3117" t="str">
        <f>VLOOKUP(tbActuals[[#This Row],[Country]],
                          tbRegions[], 2, FALSE)</f>
        <v>Europe</v>
      </c>
    </row>
    <row r="3118" spans="1:9" x14ac:dyDescent="0.35">
      <c r="A3118" s="1">
        <v>43922</v>
      </c>
      <c r="B3118" t="s">
        <v>61</v>
      </c>
      <c r="C3118" t="s">
        <v>18</v>
      </c>
      <c r="D3118" t="s">
        <v>41</v>
      </c>
      <c r="E3118" s="2">
        <v>-1356</v>
      </c>
      <c r="F3118" t="str">
        <f>IFERROR(VLOOKUP(TRIM(tbActuals[[#This Row],[IT Department]]),
                                                  tbDepartments[], 2, FALSE),
                         "")</f>
        <v>BU Support</v>
      </c>
      <c r="G3118" t="str">
        <f>VLOOKUP(tbActuals[[#This Row],[IT Department]],
                           tbDepartments[], 3,FALSE)</f>
        <v>Mira Flores</v>
      </c>
      <c r="H3118" s="2">
        <f>IF(tbActuals[[#This Row],[Actual]]&lt;500,
       0,
       IF(tbActuals[[#This Row],[Actual]]&lt; 1500,
             1500,
             tbActuals[[#This Row],[Actual]]))</f>
        <v>0</v>
      </c>
      <c r="I3118" t="str">
        <f>VLOOKUP(tbActuals[[#This Row],[Country]],
                          tbRegions[], 2, FALSE)</f>
        <v>Europe</v>
      </c>
    </row>
    <row r="3119" spans="1:9" x14ac:dyDescent="0.35">
      <c r="A3119" s="1">
        <v>43922</v>
      </c>
      <c r="B3119" t="s">
        <v>61</v>
      </c>
      <c r="C3119" t="s">
        <v>18</v>
      </c>
      <c r="D3119" t="s">
        <v>8</v>
      </c>
      <c r="E3119" s="2">
        <v>36725</v>
      </c>
      <c r="F3119" t="str">
        <f>IFERROR(VLOOKUP(TRIM(tbActuals[[#This Row],[IT Department]]),
                                                  tbDepartments[], 2, FALSE),
                         "")</f>
        <v>BU Support</v>
      </c>
      <c r="G3119" t="str">
        <f>VLOOKUP(tbActuals[[#This Row],[IT Department]],
                           tbDepartments[], 3,FALSE)</f>
        <v>Mira Flores</v>
      </c>
      <c r="H3119" s="2">
        <f>IF(tbActuals[[#This Row],[Actual]]&lt;500,
       0,
       IF(tbActuals[[#This Row],[Actual]]&lt; 1500,
             1500,
             tbActuals[[#This Row],[Actual]]))</f>
        <v>36725</v>
      </c>
      <c r="I3119" t="str">
        <f>VLOOKUP(tbActuals[[#This Row],[Country]],
                          tbRegions[], 2, FALSE)</f>
        <v>USA</v>
      </c>
    </row>
    <row r="3120" spans="1:9" x14ac:dyDescent="0.35">
      <c r="A3120" s="1">
        <v>43922</v>
      </c>
      <c r="B3120" t="s">
        <v>61</v>
      </c>
      <c r="C3120" t="s">
        <v>47</v>
      </c>
      <c r="D3120" t="s">
        <v>52</v>
      </c>
      <c r="E3120" s="2">
        <v>1836</v>
      </c>
      <c r="F3120" t="str">
        <f>IFERROR(VLOOKUP(TRIM(tbActuals[[#This Row],[IT Department]]),
                                                  tbDepartments[], 2, FALSE),
                         "")</f>
        <v>BU Support</v>
      </c>
      <c r="G3120" t="str">
        <f>VLOOKUP(tbActuals[[#This Row],[IT Department]],
                           tbDepartments[], 3,FALSE)</f>
        <v>Mira Flores</v>
      </c>
      <c r="H3120" s="2">
        <f>IF(tbActuals[[#This Row],[Actual]]&lt;500,
       0,
       IF(tbActuals[[#This Row],[Actual]]&lt; 1500,
             1500,
             tbActuals[[#This Row],[Actual]]))</f>
        <v>1836</v>
      </c>
      <c r="I3120" t="str">
        <f>VLOOKUP(tbActuals[[#This Row],[Country]],
                          tbRegions[], 2, FALSE)</f>
        <v>Europe</v>
      </c>
    </row>
    <row r="3121" spans="1:9" x14ac:dyDescent="0.35">
      <c r="A3121" s="1">
        <v>43922</v>
      </c>
      <c r="B3121" t="s">
        <v>61</v>
      </c>
      <c r="C3121" t="s">
        <v>47</v>
      </c>
      <c r="D3121" t="s">
        <v>8</v>
      </c>
      <c r="E3121" s="2">
        <v>233284</v>
      </c>
      <c r="F3121" t="str">
        <f>IFERROR(VLOOKUP(TRIM(tbActuals[[#This Row],[IT Department]]),
                                                  tbDepartments[], 2, FALSE),
                         "")</f>
        <v>BU Support</v>
      </c>
      <c r="G3121" t="str">
        <f>VLOOKUP(tbActuals[[#This Row],[IT Department]],
                           tbDepartments[], 3,FALSE)</f>
        <v>Mira Flores</v>
      </c>
      <c r="H3121" s="2">
        <f>IF(tbActuals[[#This Row],[Actual]]&lt;500,
       0,
       IF(tbActuals[[#This Row],[Actual]]&lt; 1500,
             1500,
             tbActuals[[#This Row],[Actual]]))</f>
        <v>233284</v>
      </c>
      <c r="I3121" t="str">
        <f>VLOOKUP(tbActuals[[#This Row],[Country]],
                          tbRegions[], 2, FALSE)</f>
        <v>USA</v>
      </c>
    </row>
    <row r="3122" spans="1:9" x14ac:dyDescent="0.35">
      <c r="A3122" s="1">
        <v>43922</v>
      </c>
      <c r="B3122" t="s">
        <v>61</v>
      </c>
      <c r="C3122" t="s">
        <v>19</v>
      </c>
      <c r="D3122" t="s">
        <v>33</v>
      </c>
      <c r="E3122" s="2">
        <v>1</v>
      </c>
      <c r="F3122" t="str">
        <f>IFERROR(VLOOKUP(TRIM(tbActuals[[#This Row],[IT Department]]),
                                                  tbDepartments[], 2, FALSE),
                         "")</f>
        <v>BU Support</v>
      </c>
      <c r="G3122" t="str">
        <f>VLOOKUP(tbActuals[[#This Row],[IT Department]],
                           tbDepartments[], 3,FALSE)</f>
        <v>Mira Flores</v>
      </c>
      <c r="H3122" s="2">
        <f>IF(tbActuals[[#This Row],[Actual]]&lt;500,
       0,
       IF(tbActuals[[#This Row],[Actual]]&lt; 1500,
             1500,
             tbActuals[[#This Row],[Actual]]))</f>
        <v>0</v>
      </c>
      <c r="I3122" t="str">
        <f>VLOOKUP(tbActuals[[#This Row],[Country]],
                          tbRegions[], 2, FALSE)</f>
        <v>Latin America</v>
      </c>
    </row>
    <row r="3123" spans="1:9" x14ac:dyDescent="0.35">
      <c r="A3123" s="1">
        <v>43922</v>
      </c>
      <c r="B3123" t="s">
        <v>61</v>
      </c>
      <c r="C3123" t="s">
        <v>19</v>
      </c>
      <c r="D3123" t="s">
        <v>12</v>
      </c>
      <c r="E3123" s="2">
        <v>149</v>
      </c>
      <c r="F3123" t="str">
        <f>IFERROR(VLOOKUP(TRIM(tbActuals[[#This Row],[IT Department]]),
                                                  tbDepartments[], 2, FALSE),
                         "")</f>
        <v>BU Support</v>
      </c>
      <c r="G3123" t="str">
        <f>VLOOKUP(tbActuals[[#This Row],[IT Department]],
                           tbDepartments[], 3,FALSE)</f>
        <v>Mira Flores</v>
      </c>
      <c r="H3123" s="2">
        <f>IF(tbActuals[[#This Row],[Actual]]&lt;500,
       0,
       IF(tbActuals[[#This Row],[Actual]]&lt; 1500,
             1500,
             tbActuals[[#This Row],[Actual]]))</f>
        <v>0</v>
      </c>
      <c r="I3123" t="str">
        <f>VLOOKUP(tbActuals[[#This Row],[Country]],
                          tbRegions[], 2, FALSE)</f>
        <v>Europe</v>
      </c>
    </row>
    <row r="3124" spans="1:9" x14ac:dyDescent="0.35">
      <c r="A3124" s="1">
        <v>43922</v>
      </c>
      <c r="B3124" t="s">
        <v>61</v>
      </c>
      <c r="C3124" t="s">
        <v>19</v>
      </c>
      <c r="D3124" t="s">
        <v>62</v>
      </c>
      <c r="E3124" s="2">
        <v>1277</v>
      </c>
      <c r="F3124" t="str">
        <f>IFERROR(VLOOKUP(TRIM(tbActuals[[#This Row],[IT Department]]),
                                                  tbDepartments[], 2, FALSE),
                         "")</f>
        <v>BU Support</v>
      </c>
      <c r="G3124" t="str">
        <f>VLOOKUP(tbActuals[[#This Row],[IT Department]],
                           tbDepartments[], 3,FALSE)</f>
        <v>Mira Flores</v>
      </c>
      <c r="H3124" s="2">
        <f>IF(tbActuals[[#This Row],[Actual]]&lt;500,
       0,
       IF(tbActuals[[#This Row],[Actual]]&lt; 1500,
             1500,
             tbActuals[[#This Row],[Actual]]))</f>
        <v>1500</v>
      </c>
      <c r="I3124" t="str">
        <f>VLOOKUP(tbActuals[[#This Row],[Country]],
                          tbRegions[], 2, FALSE)</f>
        <v>USA</v>
      </c>
    </row>
    <row r="3125" spans="1:9" x14ac:dyDescent="0.35">
      <c r="A3125" s="1">
        <v>43922</v>
      </c>
      <c r="B3125" t="s">
        <v>61</v>
      </c>
      <c r="C3125" t="s">
        <v>19</v>
      </c>
      <c r="D3125" t="s">
        <v>8</v>
      </c>
      <c r="E3125" s="2">
        <v>379</v>
      </c>
      <c r="F3125" t="str">
        <f>IFERROR(VLOOKUP(TRIM(tbActuals[[#This Row],[IT Department]]),
                                                  tbDepartments[], 2, FALSE),
                         "")</f>
        <v>BU Support</v>
      </c>
      <c r="G3125" t="str">
        <f>VLOOKUP(tbActuals[[#This Row],[IT Department]],
                           tbDepartments[], 3,FALSE)</f>
        <v>Mira Flores</v>
      </c>
      <c r="H3125" s="2">
        <f>IF(tbActuals[[#This Row],[Actual]]&lt;500,
       0,
       IF(tbActuals[[#This Row],[Actual]]&lt; 1500,
             1500,
             tbActuals[[#This Row],[Actual]]))</f>
        <v>0</v>
      </c>
      <c r="I3125" t="str">
        <f>VLOOKUP(tbActuals[[#This Row],[Country]],
                          tbRegions[], 2, FALSE)</f>
        <v>USA</v>
      </c>
    </row>
    <row r="3126" spans="1:9" x14ac:dyDescent="0.35">
      <c r="A3126" s="1">
        <v>43922</v>
      </c>
      <c r="B3126" t="s">
        <v>61</v>
      </c>
      <c r="C3126" t="s">
        <v>25</v>
      </c>
      <c r="D3126" t="s">
        <v>8</v>
      </c>
      <c r="E3126" s="2">
        <v>2226</v>
      </c>
      <c r="F3126" t="str">
        <f>IFERROR(VLOOKUP(TRIM(tbActuals[[#This Row],[IT Department]]),
                                                  tbDepartments[], 2, FALSE),
                         "")</f>
        <v>BU Support</v>
      </c>
      <c r="G3126" t="str">
        <f>VLOOKUP(tbActuals[[#This Row],[IT Department]],
                           tbDepartments[], 3,FALSE)</f>
        <v>Mira Flores</v>
      </c>
      <c r="H3126" s="2">
        <f>IF(tbActuals[[#This Row],[Actual]]&lt;500,
       0,
       IF(tbActuals[[#This Row],[Actual]]&lt; 1500,
             1500,
             tbActuals[[#This Row],[Actual]]))</f>
        <v>2226</v>
      </c>
      <c r="I3126" t="str">
        <f>VLOOKUP(tbActuals[[#This Row],[Country]],
                          tbRegions[], 2, FALSE)</f>
        <v>USA</v>
      </c>
    </row>
    <row r="3127" spans="1:9" x14ac:dyDescent="0.35">
      <c r="A3127" s="1">
        <v>43922</v>
      </c>
      <c r="B3127" t="s">
        <v>61</v>
      </c>
      <c r="C3127" t="s">
        <v>20</v>
      </c>
      <c r="D3127" t="s">
        <v>33</v>
      </c>
      <c r="E3127" s="2">
        <v>154</v>
      </c>
      <c r="F3127" t="str">
        <f>IFERROR(VLOOKUP(TRIM(tbActuals[[#This Row],[IT Department]]),
                                                  tbDepartments[], 2, FALSE),
                         "")</f>
        <v>BU Support</v>
      </c>
      <c r="G3127" t="str">
        <f>VLOOKUP(tbActuals[[#This Row],[IT Department]],
                           tbDepartments[], 3,FALSE)</f>
        <v>Mira Flores</v>
      </c>
      <c r="H3127" s="2">
        <f>IF(tbActuals[[#This Row],[Actual]]&lt;500,
       0,
       IF(tbActuals[[#This Row],[Actual]]&lt; 1500,
             1500,
             tbActuals[[#This Row],[Actual]]))</f>
        <v>0</v>
      </c>
      <c r="I3127" t="str">
        <f>VLOOKUP(tbActuals[[#This Row],[Country]],
                          tbRegions[], 2, FALSE)</f>
        <v>Latin America</v>
      </c>
    </row>
    <row r="3128" spans="1:9" x14ac:dyDescent="0.35">
      <c r="A3128" s="1">
        <v>43922</v>
      </c>
      <c r="B3128" t="s">
        <v>61</v>
      </c>
      <c r="C3128" t="s">
        <v>20</v>
      </c>
      <c r="D3128" t="s">
        <v>52</v>
      </c>
      <c r="E3128" s="2">
        <v>-6860</v>
      </c>
      <c r="F3128" t="str">
        <f>IFERROR(VLOOKUP(TRIM(tbActuals[[#This Row],[IT Department]]),
                                                  tbDepartments[], 2, FALSE),
                         "")</f>
        <v>BU Support</v>
      </c>
      <c r="G3128" t="str">
        <f>VLOOKUP(tbActuals[[#This Row],[IT Department]],
                           tbDepartments[], 3,FALSE)</f>
        <v>Mira Flores</v>
      </c>
      <c r="H3128" s="2">
        <f>IF(tbActuals[[#This Row],[Actual]]&lt;500,
       0,
       IF(tbActuals[[#This Row],[Actual]]&lt; 1500,
             1500,
             tbActuals[[#This Row],[Actual]]))</f>
        <v>0</v>
      </c>
      <c r="I3128" t="str">
        <f>VLOOKUP(tbActuals[[#This Row],[Country]],
                          tbRegions[], 2, FALSE)</f>
        <v>Europe</v>
      </c>
    </row>
    <row r="3129" spans="1:9" x14ac:dyDescent="0.35">
      <c r="A3129" s="1">
        <v>43922</v>
      </c>
      <c r="B3129" t="s">
        <v>61</v>
      </c>
      <c r="C3129" t="s">
        <v>20</v>
      </c>
      <c r="D3129" t="s">
        <v>41</v>
      </c>
      <c r="E3129" s="2">
        <v>5648</v>
      </c>
      <c r="F3129" t="str">
        <f>IFERROR(VLOOKUP(TRIM(tbActuals[[#This Row],[IT Department]]),
                                                  tbDepartments[], 2, FALSE),
                         "")</f>
        <v>BU Support</v>
      </c>
      <c r="G3129" t="str">
        <f>VLOOKUP(tbActuals[[#This Row],[IT Department]],
                           tbDepartments[], 3,FALSE)</f>
        <v>Mira Flores</v>
      </c>
      <c r="H3129" s="2">
        <f>IF(tbActuals[[#This Row],[Actual]]&lt;500,
       0,
       IF(tbActuals[[#This Row],[Actual]]&lt; 1500,
             1500,
             tbActuals[[#This Row],[Actual]]))</f>
        <v>5648</v>
      </c>
      <c r="I3129" t="str">
        <f>VLOOKUP(tbActuals[[#This Row],[Country]],
                          tbRegions[], 2, FALSE)</f>
        <v>Europe</v>
      </c>
    </row>
    <row r="3130" spans="1:9" x14ac:dyDescent="0.35">
      <c r="A3130" s="1">
        <v>43922</v>
      </c>
      <c r="B3130" t="s">
        <v>61</v>
      </c>
      <c r="C3130" t="s">
        <v>20</v>
      </c>
      <c r="D3130" t="s">
        <v>12</v>
      </c>
      <c r="E3130" s="2">
        <v>852</v>
      </c>
      <c r="F3130" t="str">
        <f>IFERROR(VLOOKUP(TRIM(tbActuals[[#This Row],[IT Department]]),
                                                  tbDepartments[], 2, FALSE),
                         "")</f>
        <v>BU Support</v>
      </c>
      <c r="G3130" t="str">
        <f>VLOOKUP(tbActuals[[#This Row],[IT Department]],
                           tbDepartments[], 3,FALSE)</f>
        <v>Mira Flores</v>
      </c>
      <c r="H3130" s="2">
        <f>IF(tbActuals[[#This Row],[Actual]]&lt;500,
       0,
       IF(tbActuals[[#This Row],[Actual]]&lt; 1500,
             1500,
             tbActuals[[#This Row],[Actual]]))</f>
        <v>1500</v>
      </c>
      <c r="I3130" t="str">
        <f>VLOOKUP(tbActuals[[#This Row],[Country]],
                          tbRegions[], 2, FALSE)</f>
        <v>Europe</v>
      </c>
    </row>
    <row r="3131" spans="1:9" x14ac:dyDescent="0.35">
      <c r="A3131" s="1">
        <v>43922</v>
      </c>
      <c r="B3131" t="s">
        <v>61</v>
      </c>
      <c r="C3131" t="s">
        <v>20</v>
      </c>
      <c r="D3131" t="s">
        <v>62</v>
      </c>
      <c r="E3131" s="2">
        <v>5909</v>
      </c>
      <c r="F3131" t="str">
        <f>IFERROR(VLOOKUP(TRIM(tbActuals[[#This Row],[IT Department]]),
                                                  tbDepartments[], 2, FALSE),
                         "")</f>
        <v>BU Support</v>
      </c>
      <c r="G3131" t="str">
        <f>VLOOKUP(tbActuals[[#This Row],[IT Department]],
                           tbDepartments[], 3,FALSE)</f>
        <v>Mira Flores</v>
      </c>
      <c r="H3131" s="2">
        <f>IF(tbActuals[[#This Row],[Actual]]&lt;500,
       0,
       IF(tbActuals[[#This Row],[Actual]]&lt; 1500,
             1500,
             tbActuals[[#This Row],[Actual]]))</f>
        <v>5909</v>
      </c>
      <c r="I3131" t="str">
        <f>VLOOKUP(tbActuals[[#This Row],[Country]],
                          tbRegions[], 2, FALSE)</f>
        <v>USA</v>
      </c>
    </row>
    <row r="3132" spans="1:9" x14ac:dyDescent="0.35">
      <c r="A3132" s="1">
        <v>43922</v>
      </c>
      <c r="B3132" t="s">
        <v>61</v>
      </c>
      <c r="C3132" t="s">
        <v>20</v>
      </c>
      <c r="D3132" t="s">
        <v>7</v>
      </c>
      <c r="E3132" s="2">
        <v>1</v>
      </c>
      <c r="F3132" t="str">
        <f>IFERROR(VLOOKUP(TRIM(tbActuals[[#This Row],[IT Department]]),
                                                  tbDepartments[], 2, FALSE),
                         "")</f>
        <v>BU Support</v>
      </c>
      <c r="G3132" t="str">
        <f>VLOOKUP(tbActuals[[#This Row],[IT Department]],
                           tbDepartments[], 3,FALSE)</f>
        <v>Mira Flores</v>
      </c>
      <c r="H3132" s="2">
        <f>IF(tbActuals[[#This Row],[Actual]]&lt;500,
       0,
       IF(tbActuals[[#This Row],[Actual]]&lt; 1500,
             1500,
             tbActuals[[#This Row],[Actual]]))</f>
        <v>0</v>
      </c>
      <c r="I3132" t="str">
        <f>VLOOKUP(tbActuals[[#This Row],[Country]],
                          tbRegions[], 2, FALSE)</f>
        <v>Europe</v>
      </c>
    </row>
    <row r="3133" spans="1:9" x14ac:dyDescent="0.35">
      <c r="A3133" s="1">
        <v>43922</v>
      </c>
      <c r="B3133" t="s">
        <v>61</v>
      </c>
      <c r="C3133" t="s">
        <v>20</v>
      </c>
      <c r="D3133" t="s">
        <v>8</v>
      </c>
      <c r="E3133" s="2">
        <v>9344</v>
      </c>
      <c r="F3133" t="str">
        <f>IFERROR(VLOOKUP(TRIM(tbActuals[[#This Row],[IT Department]]),
                                                  tbDepartments[], 2, FALSE),
                         "")</f>
        <v>BU Support</v>
      </c>
      <c r="G3133" t="str">
        <f>VLOOKUP(tbActuals[[#This Row],[IT Department]],
                           tbDepartments[], 3,FALSE)</f>
        <v>Mira Flores</v>
      </c>
      <c r="H3133" s="2">
        <f>IF(tbActuals[[#This Row],[Actual]]&lt;500,
       0,
       IF(tbActuals[[#This Row],[Actual]]&lt; 1500,
             1500,
             tbActuals[[#This Row],[Actual]]))</f>
        <v>9344</v>
      </c>
      <c r="I3133" t="str">
        <f>VLOOKUP(tbActuals[[#This Row],[Country]],
                          tbRegions[], 2, FALSE)</f>
        <v>USA</v>
      </c>
    </row>
    <row r="3134" spans="1:9" x14ac:dyDescent="0.35">
      <c r="A3134" s="1">
        <v>43922</v>
      </c>
      <c r="B3134" t="s">
        <v>61</v>
      </c>
      <c r="C3134" t="s">
        <v>26</v>
      </c>
      <c r="D3134" t="s">
        <v>41</v>
      </c>
      <c r="E3134" s="2">
        <v>582</v>
      </c>
      <c r="F3134" t="str">
        <f>IFERROR(VLOOKUP(TRIM(tbActuals[[#This Row],[IT Department]]),
                                                  tbDepartments[], 2, FALSE),
                         "")</f>
        <v>BU Support</v>
      </c>
      <c r="G3134" t="str">
        <f>VLOOKUP(tbActuals[[#This Row],[IT Department]],
                           tbDepartments[], 3,FALSE)</f>
        <v>Mira Flores</v>
      </c>
      <c r="H3134" s="2">
        <f>IF(tbActuals[[#This Row],[Actual]]&lt;500,
       0,
       IF(tbActuals[[#This Row],[Actual]]&lt; 1500,
             1500,
             tbActuals[[#This Row],[Actual]]))</f>
        <v>1500</v>
      </c>
      <c r="I3134" t="str">
        <f>VLOOKUP(tbActuals[[#This Row],[Country]],
                          tbRegions[], 2, FALSE)</f>
        <v>Europe</v>
      </c>
    </row>
    <row r="3135" spans="1:9" x14ac:dyDescent="0.35">
      <c r="A3135" s="1">
        <v>43922</v>
      </c>
      <c r="B3135" t="s">
        <v>61</v>
      </c>
      <c r="C3135" t="s">
        <v>26</v>
      </c>
      <c r="D3135" t="s">
        <v>45</v>
      </c>
      <c r="E3135" s="2">
        <v>477</v>
      </c>
      <c r="F3135" t="str">
        <f>IFERROR(VLOOKUP(TRIM(tbActuals[[#This Row],[IT Department]]),
                                                  tbDepartments[], 2, FALSE),
                         "")</f>
        <v>BU Support</v>
      </c>
      <c r="G3135" t="str">
        <f>VLOOKUP(tbActuals[[#This Row],[IT Department]],
                           tbDepartments[], 3,FALSE)</f>
        <v>Mira Flores</v>
      </c>
      <c r="H3135" s="2">
        <f>IF(tbActuals[[#This Row],[Actual]]&lt;500,
       0,
       IF(tbActuals[[#This Row],[Actual]]&lt; 1500,
             1500,
             tbActuals[[#This Row],[Actual]]))</f>
        <v>0</v>
      </c>
      <c r="I3135" t="str">
        <f>VLOOKUP(tbActuals[[#This Row],[Country]],
                          tbRegions[], 2, FALSE)</f>
        <v>Europe</v>
      </c>
    </row>
    <row r="3136" spans="1:9" x14ac:dyDescent="0.35">
      <c r="A3136" s="1">
        <v>43922</v>
      </c>
      <c r="B3136" t="s">
        <v>61</v>
      </c>
      <c r="C3136" t="s">
        <v>26</v>
      </c>
      <c r="D3136" t="s">
        <v>8</v>
      </c>
      <c r="E3136" s="2">
        <v>1719</v>
      </c>
      <c r="F3136" t="str">
        <f>IFERROR(VLOOKUP(TRIM(tbActuals[[#This Row],[IT Department]]),
                                                  tbDepartments[], 2, FALSE),
                         "")</f>
        <v>BU Support</v>
      </c>
      <c r="G3136" t="str">
        <f>VLOOKUP(tbActuals[[#This Row],[IT Department]],
                           tbDepartments[], 3,FALSE)</f>
        <v>Mira Flores</v>
      </c>
      <c r="H3136" s="2">
        <f>IF(tbActuals[[#This Row],[Actual]]&lt;500,
       0,
       IF(tbActuals[[#This Row],[Actual]]&lt; 1500,
             1500,
             tbActuals[[#This Row],[Actual]]))</f>
        <v>1719</v>
      </c>
      <c r="I3136" t="str">
        <f>VLOOKUP(tbActuals[[#This Row],[Country]],
                          tbRegions[], 2, FALSE)</f>
        <v>USA</v>
      </c>
    </row>
    <row r="3137" spans="1:9" x14ac:dyDescent="0.35">
      <c r="A3137" s="1">
        <v>43922</v>
      </c>
      <c r="B3137" t="s">
        <v>61</v>
      </c>
      <c r="C3137" t="s">
        <v>21</v>
      </c>
      <c r="D3137" t="s">
        <v>52</v>
      </c>
      <c r="E3137" s="2">
        <v>7548</v>
      </c>
      <c r="F3137" t="str">
        <f>IFERROR(VLOOKUP(TRIM(tbActuals[[#This Row],[IT Department]]),
                                                  tbDepartments[], 2, FALSE),
                         "")</f>
        <v>BU Support</v>
      </c>
      <c r="G3137" t="str">
        <f>VLOOKUP(tbActuals[[#This Row],[IT Department]],
                           tbDepartments[], 3,FALSE)</f>
        <v>Mira Flores</v>
      </c>
      <c r="H3137" s="2">
        <f>IF(tbActuals[[#This Row],[Actual]]&lt;500,
       0,
       IF(tbActuals[[#This Row],[Actual]]&lt; 1500,
             1500,
             tbActuals[[#This Row],[Actual]]))</f>
        <v>7548</v>
      </c>
      <c r="I3137" t="str">
        <f>VLOOKUP(tbActuals[[#This Row],[Country]],
                          tbRegions[], 2, FALSE)</f>
        <v>Europe</v>
      </c>
    </row>
    <row r="3138" spans="1:9" x14ac:dyDescent="0.35">
      <c r="A3138" s="1">
        <v>43922</v>
      </c>
      <c r="B3138" t="s">
        <v>61</v>
      </c>
      <c r="C3138" t="s">
        <v>21</v>
      </c>
      <c r="D3138" t="s">
        <v>42</v>
      </c>
      <c r="E3138" s="2">
        <v>5</v>
      </c>
      <c r="F3138" t="str">
        <f>IFERROR(VLOOKUP(TRIM(tbActuals[[#This Row],[IT Department]]),
                                                  tbDepartments[], 2, FALSE),
                         "")</f>
        <v>BU Support</v>
      </c>
      <c r="G3138" t="str">
        <f>VLOOKUP(tbActuals[[#This Row],[IT Department]],
                           tbDepartments[], 3,FALSE)</f>
        <v>Mira Flores</v>
      </c>
      <c r="H3138" s="2">
        <f>IF(tbActuals[[#This Row],[Actual]]&lt;500,
       0,
       IF(tbActuals[[#This Row],[Actual]]&lt; 1500,
             1500,
             tbActuals[[#This Row],[Actual]]))</f>
        <v>0</v>
      </c>
      <c r="I3138" t="str">
        <f>VLOOKUP(tbActuals[[#This Row],[Country]],
                          tbRegions[], 2, FALSE)</f>
        <v>Europe</v>
      </c>
    </row>
    <row r="3139" spans="1:9" x14ac:dyDescent="0.35">
      <c r="A3139" s="1">
        <v>43922</v>
      </c>
      <c r="B3139" t="s">
        <v>61</v>
      </c>
      <c r="C3139" t="s">
        <v>21</v>
      </c>
      <c r="D3139" t="s">
        <v>41</v>
      </c>
      <c r="E3139" s="2">
        <v>707</v>
      </c>
      <c r="F3139" t="str">
        <f>IFERROR(VLOOKUP(TRIM(tbActuals[[#This Row],[IT Department]]),
                                                  tbDepartments[], 2, FALSE),
                         "")</f>
        <v>BU Support</v>
      </c>
      <c r="G3139" t="str">
        <f>VLOOKUP(tbActuals[[#This Row],[IT Department]],
                           tbDepartments[], 3,FALSE)</f>
        <v>Mira Flores</v>
      </c>
      <c r="H3139" s="2">
        <f>IF(tbActuals[[#This Row],[Actual]]&lt;500,
       0,
       IF(tbActuals[[#This Row],[Actual]]&lt; 1500,
             1500,
             tbActuals[[#This Row],[Actual]]))</f>
        <v>1500</v>
      </c>
      <c r="I3139" t="str">
        <f>VLOOKUP(tbActuals[[#This Row],[Country]],
                          tbRegions[], 2, FALSE)</f>
        <v>Europe</v>
      </c>
    </row>
    <row r="3140" spans="1:9" x14ac:dyDescent="0.35">
      <c r="A3140" s="1">
        <v>43922</v>
      </c>
      <c r="B3140" t="s">
        <v>61</v>
      </c>
      <c r="C3140" t="s">
        <v>21</v>
      </c>
      <c r="D3140" t="s">
        <v>62</v>
      </c>
      <c r="E3140" s="2">
        <v>522</v>
      </c>
      <c r="F3140" t="str">
        <f>IFERROR(VLOOKUP(TRIM(tbActuals[[#This Row],[IT Department]]),
                                                  tbDepartments[], 2, FALSE),
                         "")</f>
        <v>BU Support</v>
      </c>
      <c r="G3140" t="str">
        <f>VLOOKUP(tbActuals[[#This Row],[IT Department]],
                           tbDepartments[], 3,FALSE)</f>
        <v>Mira Flores</v>
      </c>
      <c r="H3140" s="2">
        <f>IF(tbActuals[[#This Row],[Actual]]&lt;500,
       0,
       IF(tbActuals[[#This Row],[Actual]]&lt; 1500,
             1500,
             tbActuals[[#This Row],[Actual]]))</f>
        <v>1500</v>
      </c>
      <c r="I3140" t="str">
        <f>VLOOKUP(tbActuals[[#This Row],[Country]],
                          tbRegions[], 2, FALSE)</f>
        <v>USA</v>
      </c>
    </row>
    <row r="3141" spans="1:9" x14ac:dyDescent="0.35">
      <c r="A3141" s="1">
        <v>43922</v>
      </c>
      <c r="B3141" t="s">
        <v>61</v>
      </c>
      <c r="C3141" t="s">
        <v>21</v>
      </c>
      <c r="D3141" t="s">
        <v>7</v>
      </c>
      <c r="E3141" s="2">
        <v>2723</v>
      </c>
      <c r="F3141" t="str">
        <f>IFERROR(VLOOKUP(TRIM(tbActuals[[#This Row],[IT Department]]),
                                                  tbDepartments[], 2, FALSE),
                         "")</f>
        <v>BU Support</v>
      </c>
      <c r="G3141" t="str">
        <f>VLOOKUP(tbActuals[[#This Row],[IT Department]],
                           tbDepartments[], 3,FALSE)</f>
        <v>Mira Flores</v>
      </c>
      <c r="H3141" s="2">
        <f>IF(tbActuals[[#This Row],[Actual]]&lt;500,
       0,
       IF(tbActuals[[#This Row],[Actual]]&lt; 1500,
             1500,
             tbActuals[[#This Row],[Actual]]))</f>
        <v>2723</v>
      </c>
      <c r="I3141" t="str">
        <f>VLOOKUP(tbActuals[[#This Row],[Country]],
                          tbRegions[], 2, FALSE)</f>
        <v>Europe</v>
      </c>
    </row>
    <row r="3142" spans="1:9" x14ac:dyDescent="0.35">
      <c r="A3142" s="1">
        <v>43922</v>
      </c>
      <c r="B3142" t="s">
        <v>61</v>
      </c>
      <c r="C3142" t="s">
        <v>21</v>
      </c>
      <c r="D3142" t="s">
        <v>8</v>
      </c>
      <c r="E3142" s="2">
        <v>7955</v>
      </c>
      <c r="F3142" t="str">
        <f>IFERROR(VLOOKUP(TRIM(tbActuals[[#This Row],[IT Department]]),
                                                  tbDepartments[], 2, FALSE),
                         "")</f>
        <v>BU Support</v>
      </c>
      <c r="G3142" t="str">
        <f>VLOOKUP(tbActuals[[#This Row],[IT Department]],
                           tbDepartments[], 3,FALSE)</f>
        <v>Mira Flores</v>
      </c>
      <c r="H3142" s="2">
        <f>IF(tbActuals[[#This Row],[Actual]]&lt;500,
       0,
       IF(tbActuals[[#This Row],[Actual]]&lt; 1500,
             1500,
             tbActuals[[#This Row],[Actual]]))</f>
        <v>7955</v>
      </c>
      <c r="I3142" t="str">
        <f>VLOOKUP(tbActuals[[#This Row],[Country]],
                          tbRegions[], 2, FALSE)</f>
        <v>USA</v>
      </c>
    </row>
    <row r="3143" spans="1:9" x14ac:dyDescent="0.35">
      <c r="A3143" s="1">
        <v>43922</v>
      </c>
      <c r="B3143" t="s">
        <v>61</v>
      </c>
      <c r="C3143" t="s">
        <v>22</v>
      </c>
      <c r="D3143" t="s">
        <v>52</v>
      </c>
      <c r="E3143" s="2">
        <v>233</v>
      </c>
      <c r="F3143" t="str">
        <f>IFERROR(VLOOKUP(TRIM(tbActuals[[#This Row],[IT Department]]),
                                                  tbDepartments[], 2, FALSE),
                         "")</f>
        <v>BU Support</v>
      </c>
      <c r="G3143" t="str">
        <f>VLOOKUP(tbActuals[[#This Row],[IT Department]],
                           tbDepartments[], 3,FALSE)</f>
        <v>Mira Flores</v>
      </c>
      <c r="H3143" s="2">
        <f>IF(tbActuals[[#This Row],[Actual]]&lt;500,
       0,
       IF(tbActuals[[#This Row],[Actual]]&lt; 1500,
             1500,
             tbActuals[[#This Row],[Actual]]))</f>
        <v>0</v>
      </c>
      <c r="I3143" t="str">
        <f>VLOOKUP(tbActuals[[#This Row],[Country]],
                          tbRegions[], 2, FALSE)</f>
        <v>Europe</v>
      </c>
    </row>
    <row r="3144" spans="1:9" x14ac:dyDescent="0.35">
      <c r="A3144" s="1">
        <v>43922</v>
      </c>
      <c r="B3144" t="s">
        <v>61</v>
      </c>
      <c r="C3144" t="s">
        <v>22</v>
      </c>
      <c r="D3144" t="s">
        <v>45</v>
      </c>
      <c r="E3144" s="2">
        <v>-9</v>
      </c>
      <c r="F3144" t="str">
        <f>IFERROR(VLOOKUP(TRIM(tbActuals[[#This Row],[IT Department]]),
                                                  tbDepartments[], 2, FALSE),
                         "")</f>
        <v>BU Support</v>
      </c>
      <c r="G3144" t="str">
        <f>VLOOKUP(tbActuals[[#This Row],[IT Department]],
                           tbDepartments[], 3,FALSE)</f>
        <v>Mira Flores</v>
      </c>
      <c r="H3144" s="2">
        <f>IF(tbActuals[[#This Row],[Actual]]&lt;500,
       0,
       IF(tbActuals[[#This Row],[Actual]]&lt; 1500,
             1500,
             tbActuals[[#This Row],[Actual]]))</f>
        <v>0</v>
      </c>
      <c r="I3144" t="str">
        <f>VLOOKUP(tbActuals[[#This Row],[Country]],
                          tbRegions[], 2, FALSE)</f>
        <v>Europe</v>
      </c>
    </row>
    <row r="3145" spans="1:9" x14ac:dyDescent="0.35">
      <c r="A3145" s="1">
        <v>43922</v>
      </c>
      <c r="B3145" t="s">
        <v>63</v>
      </c>
      <c r="C3145" t="s">
        <v>24</v>
      </c>
      <c r="D3145" t="s">
        <v>7</v>
      </c>
      <c r="E3145" s="2">
        <v>13183</v>
      </c>
      <c r="F3145" t="str">
        <f>IFERROR(VLOOKUP(TRIM(tbActuals[[#This Row],[IT Department]]),
                                                  tbDepartments[], 2, FALSE),
                         "")</f>
        <v>Enablement</v>
      </c>
      <c r="G3145" t="str">
        <f>VLOOKUP(tbActuals[[#This Row],[IT Department]],
                           tbDepartments[], 3,FALSE)</f>
        <v>Bo Jones</v>
      </c>
      <c r="H3145" s="2">
        <f>IF(tbActuals[[#This Row],[Actual]]&lt;500,
       0,
       IF(tbActuals[[#This Row],[Actual]]&lt; 1500,
             1500,
             tbActuals[[#This Row],[Actual]]))</f>
        <v>13183</v>
      </c>
      <c r="I3145" t="str">
        <f>VLOOKUP(tbActuals[[#This Row],[Country]],
                          tbRegions[], 2, FALSE)</f>
        <v>Europe</v>
      </c>
    </row>
    <row r="3146" spans="1:9" x14ac:dyDescent="0.35">
      <c r="A3146" s="1">
        <v>43922</v>
      </c>
      <c r="B3146" t="s">
        <v>63</v>
      </c>
      <c r="C3146" t="s">
        <v>24</v>
      </c>
      <c r="D3146" t="s">
        <v>8</v>
      </c>
      <c r="E3146" s="2">
        <v>2133</v>
      </c>
      <c r="F3146" t="str">
        <f>IFERROR(VLOOKUP(TRIM(tbActuals[[#This Row],[IT Department]]),
                                                  tbDepartments[], 2, FALSE),
                         "")</f>
        <v>Enablement</v>
      </c>
      <c r="G3146" t="str">
        <f>VLOOKUP(tbActuals[[#This Row],[IT Department]],
                           tbDepartments[], 3,FALSE)</f>
        <v>Bo Jones</v>
      </c>
      <c r="H3146" s="2">
        <f>IF(tbActuals[[#This Row],[Actual]]&lt;500,
       0,
       IF(tbActuals[[#This Row],[Actual]]&lt; 1500,
             1500,
             tbActuals[[#This Row],[Actual]]))</f>
        <v>2133</v>
      </c>
      <c r="I3146" t="str">
        <f>VLOOKUP(tbActuals[[#This Row],[Country]],
                          tbRegions[], 2, FALSE)</f>
        <v>USA</v>
      </c>
    </row>
    <row r="3147" spans="1:9" x14ac:dyDescent="0.35">
      <c r="A3147" s="1">
        <v>43922</v>
      </c>
      <c r="B3147" t="s">
        <v>63</v>
      </c>
      <c r="C3147" t="s">
        <v>6</v>
      </c>
      <c r="D3147" t="s">
        <v>7</v>
      </c>
      <c r="E3147" s="2">
        <v>2162</v>
      </c>
      <c r="F3147" t="str">
        <f>IFERROR(VLOOKUP(TRIM(tbActuals[[#This Row],[IT Department]]),
                                                  tbDepartments[], 2, FALSE),
                         "")</f>
        <v>Enablement</v>
      </c>
      <c r="G3147" t="str">
        <f>VLOOKUP(tbActuals[[#This Row],[IT Department]],
                           tbDepartments[], 3,FALSE)</f>
        <v>Bo Jones</v>
      </c>
      <c r="H3147" s="2">
        <f>IF(tbActuals[[#This Row],[Actual]]&lt;500,
       0,
       IF(tbActuals[[#This Row],[Actual]]&lt; 1500,
             1500,
             tbActuals[[#This Row],[Actual]]))</f>
        <v>2162</v>
      </c>
      <c r="I3147" t="str">
        <f>VLOOKUP(tbActuals[[#This Row],[Country]],
                          tbRegions[], 2, FALSE)</f>
        <v>Europe</v>
      </c>
    </row>
    <row r="3148" spans="1:9" x14ac:dyDescent="0.35">
      <c r="A3148" s="1">
        <v>43922</v>
      </c>
      <c r="B3148" t="s">
        <v>63</v>
      </c>
      <c r="C3148" t="s">
        <v>6</v>
      </c>
      <c r="D3148" t="s">
        <v>8</v>
      </c>
      <c r="E3148" s="2">
        <v>46138</v>
      </c>
      <c r="F3148" t="str">
        <f>IFERROR(VLOOKUP(TRIM(tbActuals[[#This Row],[IT Department]]),
                                                  tbDepartments[], 2, FALSE),
                         "")</f>
        <v>Enablement</v>
      </c>
      <c r="G3148" t="str">
        <f>VLOOKUP(tbActuals[[#This Row],[IT Department]],
                           tbDepartments[], 3,FALSE)</f>
        <v>Bo Jones</v>
      </c>
      <c r="H3148" s="2">
        <f>IF(tbActuals[[#This Row],[Actual]]&lt;500,
       0,
       IF(tbActuals[[#This Row],[Actual]]&lt; 1500,
             1500,
             tbActuals[[#This Row],[Actual]]))</f>
        <v>46138</v>
      </c>
      <c r="I3148" t="str">
        <f>VLOOKUP(tbActuals[[#This Row],[Country]],
                          tbRegions[], 2, FALSE)</f>
        <v>USA</v>
      </c>
    </row>
    <row r="3149" spans="1:9" x14ac:dyDescent="0.35">
      <c r="A3149" s="1">
        <v>43922</v>
      </c>
      <c r="B3149" t="s">
        <v>63</v>
      </c>
      <c r="C3149" t="s">
        <v>36</v>
      </c>
      <c r="D3149" t="s">
        <v>8</v>
      </c>
      <c r="E3149" s="2">
        <v>5847</v>
      </c>
      <c r="F3149" t="str">
        <f>IFERROR(VLOOKUP(TRIM(tbActuals[[#This Row],[IT Department]]),
                                                  tbDepartments[], 2, FALSE),
                         "")</f>
        <v>Enablement</v>
      </c>
      <c r="G3149" t="str">
        <f>VLOOKUP(tbActuals[[#This Row],[IT Department]],
                           tbDepartments[], 3,FALSE)</f>
        <v>Bo Jones</v>
      </c>
      <c r="H3149" s="2">
        <f>IF(tbActuals[[#This Row],[Actual]]&lt;500,
       0,
       IF(tbActuals[[#This Row],[Actual]]&lt; 1500,
             1500,
             tbActuals[[#This Row],[Actual]]))</f>
        <v>5847</v>
      </c>
      <c r="I3149" t="str">
        <f>VLOOKUP(tbActuals[[#This Row],[Country]],
                          tbRegions[], 2, FALSE)</f>
        <v>USA</v>
      </c>
    </row>
    <row r="3150" spans="1:9" x14ac:dyDescent="0.35">
      <c r="A3150" s="1">
        <v>43922</v>
      </c>
      <c r="B3150" t="s">
        <v>63</v>
      </c>
      <c r="C3150" t="s">
        <v>11</v>
      </c>
      <c r="D3150" t="s">
        <v>7</v>
      </c>
      <c r="E3150" s="2">
        <v>6067</v>
      </c>
      <c r="F3150" t="str">
        <f>IFERROR(VLOOKUP(TRIM(tbActuals[[#This Row],[IT Department]]),
                                                  tbDepartments[], 2, FALSE),
                         "")</f>
        <v>Enablement</v>
      </c>
      <c r="G3150" t="str">
        <f>VLOOKUP(tbActuals[[#This Row],[IT Department]],
                           tbDepartments[], 3,FALSE)</f>
        <v>Bo Jones</v>
      </c>
      <c r="H3150" s="2">
        <f>IF(tbActuals[[#This Row],[Actual]]&lt;500,
       0,
       IF(tbActuals[[#This Row],[Actual]]&lt; 1500,
             1500,
             tbActuals[[#This Row],[Actual]]))</f>
        <v>6067</v>
      </c>
      <c r="I3150" t="str">
        <f>VLOOKUP(tbActuals[[#This Row],[Country]],
                          tbRegions[], 2, FALSE)</f>
        <v>Europe</v>
      </c>
    </row>
    <row r="3151" spans="1:9" x14ac:dyDescent="0.35">
      <c r="A3151" s="1">
        <v>43922</v>
      </c>
      <c r="B3151" t="s">
        <v>63</v>
      </c>
      <c r="C3151" t="s">
        <v>16</v>
      </c>
      <c r="D3151" t="s">
        <v>7</v>
      </c>
      <c r="E3151" s="2">
        <v>1427</v>
      </c>
      <c r="F3151" t="str">
        <f>IFERROR(VLOOKUP(TRIM(tbActuals[[#This Row],[IT Department]]),
                                                  tbDepartments[], 2, FALSE),
                         "")</f>
        <v>Enablement</v>
      </c>
      <c r="G3151" t="str">
        <f>VLOOKUP(tbActuals[[#This Row],[IT Department]],
                           tbDepartments[], 3,FALSE)</f>
        <v>Bo Jones</v>
      </c>
      <c r="H3151" s="2">
        <f>IF(tbActuals[[#This Row],[Actual]]&lt;500,
       0,
       IF(tbActuals[[#This Row],[Actual]]&lt; 1500,
             1500,
             tbActuals[[#This Row],[Actual]]))</f>
        <v>1500</v>
      </c>
      <c r="I3151" t="str">
        <f>VLOOKUP(tbActuals[[#This Row],[Country]],
                          tbRegions[], 2, FALSE)</f>
        <v>Europe</v>
      </c>
    </row>
    <row r="3152" spans="1:9" x14ac:dyDescent="0.35">
      <c r="A3152" s="1">
        <v>43922</v>
      </c>
      <c r="B3152" t="s">
        <v>63</v>
      </c>
      <c r="C3152" t="s">
        <v>18</v>
      </c>
      <c r="D3152" t="s">
        <v>8</v>
      </c>
      <c r="E3152" s="2">
        <v>2811</v>
      </c>
      <c r="F3152" t="str">
        <f>IFERROR(VLOOKUP(TRIM(tbActuals[[#This Row],[IT Department]]),
                                                  tbDepartments[], 2, FALSE),
                         "")</f>
        <v>Enablement</v>
      </c>
      <c r="G3152" t="str">
        <f>VLOOKUP(tbActuals[[#This Row],[IT Department]],
                           tbDepartments[], 3,FALSE)</f>
        <v>Bo Jones</v>
      </c>
      <c r="H3152" s="2">
        <f>IF(tbActuals[[#This Row],[Actual]]&lt;500,
       0,
       IF(tbActuals[[#This Row],[Actual]]&lt; 1500,
             1500,
             tbActuals[[#This Row],[Actual]]))</f>
        <v>2811</v>
      </c>
      <c r="I3152" t="str">
        <f>VLOOKUP(tbActuals[[#This Row],[Country]],
                          tbRegions[], 2, FALSE)</f>
        <v>USA</v>
      </c>
    </row>
    <row r="3153" spans="1:9" x14ac:dyDescent="0.35">
      <c r="A3153" s="1">
        <v>43922</v>
      </c>
      <c r="B3153" t="s">
        <v>63</v>
      </c>
      <c r="C3153" t="s">
        <v>47</v>
      </c>
      <c r="D3153" t="s">
        <v>8</v>
      </c>
      <c r="E3153" s="2">
        <v>26071</v>
      </c>
      <c r="F3153" t="str">
        <f>IFERROR(VLOOKUP(TRIM(tbActuals[[#This Row],[IT Department]]),
                                                  tbDepartments[], 2, FALSE),
                         "")</f>
        <v>Enablement</v>
      </c>
      <c r="G3153" t="str">
        <f>VLOOKUP(tbActuals[[#This Row],[IT Department]],
                           tbDepartments[], 3,FALSE)</f>
        <v>Bo Jones</v>
      </c>
      <c r="H3153" s="2">
        <f>IF(tbActuals[[#This Row],[Actual]]&lt;500,
       0,
       IF(tbActuals[[#This Row],[Actual]]&lt; 1500,
             1500,
             tbActuals[[#This Row],[Actual]]))</f>
        <v>26071</v>
      </c>
      <c r="I3153" t="str">
        <f>VLOOKUP(tbActuals[[#This Row],[Country]],
                          tbRegions[], 2, FALSE)</f>
        <v>USA</v>
      </c>
    </row>
    <row r="3154" spans="1:9" x14ac:dyDescent="0.35">
      <c r="A3154" s="1">
        <v>43922</v>
      </c>
      <c r="B3154" t="s">
        <v>63</v>
      </c>
      <c r="C3154" t="s">
        <v>25</v>
      </c>
      <c r="D3154" t="s">
        <v>8</v>
      </c>
      <c r="E3154" s="2">
        <v>840</v>
      </c>
      <c r="F3154" t="str">
        <f>IFERROR(VLOOKUP(TRIM(tbActuals[[#This Row],[IT Department]]),
                                                  tbDepartments[], 2, FALSE),
                         "")</f>
        <v>Enablement</v>
      </c>
      <c r="G3154" t="str">
        <f>VLOOKUP(tbActuals[[#This Row],[IT Department]],
                           tbDepartments[], 3,FALSE)</f>
        <v>Bo Jones</v>
      </c>
      <c r="H3154" s="2">
        <f>IF(tbActuals[[#This Row],[Actual]]&lt;500,
       0,
       IF(tbActuals[[#This Row],[Actual]]&lt; 1500,
             1500,
             tbActuals[[#This Row],[Actual]]))</f>
        <v>1500</v>
      </c>
      <c r="I3154" t="str">
        <f>VLOOKUP(tbActuals[[#This Row],[Country]],
                          tbRegions[], 2, FALSE)</f>
        <v>USA</v>
      </c>
    </row>
    <row r="3155" spans="1:9" x14ac:dyDescent="0.35">
      <c r="A3155" s="1">
        <v>43922</v>
      </c>
      <c r="B3155" t="s">
        <v>63</v>
      </c>
      <c r="C3155" t="s">
        <v>20</v>
      </c>
      <c r="D3155" t="s">
        <v>7</v>
      </c>
      <c r="E3155" s="2">
        <v>48</v>
      </c>
      <c r="F3155" t="str">
        <f>IFERROR(VLOOKUP(TRIM(tbActuals[[#This Row],[IT Department]]),
                                                  tbDepartments[], 2, FALSE),
                         "")</f>
        <v>Enablement</v>
      </c>
      <c r="G3155" t="str">
        <f>VLOOKUP(tbActuals[[#This Row],[IT Department]],
                           tbDepartments[], 3,FALSE)</f>
        <v>Bo Jones</v>
      </c>
      <c r="H3155" s="2">
        <f>IF(tbActuals[[#This Row],[Actual]]&lt;500,
       0,
       IF(tbActuals[[#This Row],[Actual]]&lt; 1500,
             1500,
             tbActuals[[#This Row],[Actual]]))</f>
        <v>0</v>
      </c>
      <c r="I3155" t="str">
        <f>VLOOKUP(tbActuals[[#This Row],[Country]],
                          tbRegions[], 2, FALSE)</f>
        <v>Europe</v>
      </c>
    </row>
    <row r="3156" spans="1:9" x14ac:dyDescent="0.35">
      <c r="A3156" s="1">
        <v>43922</v>
      </c>
      <c r="B3156" t="s">
        <v>63</v>
      </c>
      <c r="C3156" t="s">
        <v>20</v>
      </c>
      <c r="D3156" t="s">
        <v>8</v>
      </c>
      <c r="E3156" s="2">
        <v>197</v>
      </c>
      <c r="F3156" t="str">
        <f>IFERROR(VLOOKUP(TRIM(tbActuals[[#This Row],[IT Department]]),
                                                  tbDepartments[], 2, FALSE),
                         "")</f>
        <v>Enablement</v>
      </c>
      <c r="G3156" t="str">
        <f>VLOOKUP(tbActuals[[#This Row],[IT Department]],
                           tbDepartments[], 3,FALSE)</f>
        <v>Bo Jones</v>
      </c>
      <c r="H3156" s="2">
        <f>IF(tbActuals[[#This Row],[Actual]]&lt;500,
       0,
       IF(tbActuals[[#This Row],[Actual]]&lt; 1500,
             1500,
             tbActuals[[#This Row],[Actual]]))</f>
        <v>0</v>
      </c>
      <c r="I3156" t="str">
        <f>VLOOKUP(tbActuals[[#This Row],[Country]],
                          tbRegions[], 2, FALSE)</f>
        <v>USA</v>
      </c>
    </row>
    <row r="3157" spans="1:9" x14ac:dyDescent="0.35">
      <c r="A3157" s="1">
        <v>43922</v>
      </c>
      <c r="B3157" t="s">
        <v>63</v>
      </c>
      <c r="C3157" t="s">
        <v>22</v>
      </c>
      <c r="D3157" t="s">
        <v>7</v>
      </c>
      <c r="E3157" s="2">
        <v>345</v>
      </c>
      <c r="F3157" t="str">
        <f>IFERROR(VLOOKUP(TRIM(tbActuals[[#This Row],[IT Department]]),
                                                  tbDepartments[], 2, FALSE),
                         "")</f>
        <v>Enablement</v>
      </c>
      <c r="G3157" t="str">
        <f>VLOOKUP(tbActuals[[#This Row],[IT Department]],
                           tbDepartments[], 3,FALSE)</f>
        <v>Bo Jones</v>
      </c>
      <c r="H3157" s="2">
        <f>IF(tbActuals[[#This Row],[Actual]]&lt;500,
       0,
       IF(tbActuals[[#This Row],[Actual]]&lt; 1500,
             1500,
             tbActuals[[#This Row],[Actual]]))</f>
        <v>0</v>
      </c>
      <c r="I3157" t="str">
        <f>VLOOKUP(tbActuals[[#This Row],[Country]],
                          tbRegions[], 2, FALSE)</f>
        <v>Europe</v>
      </c>
    </row>
    <row r="3158" spans="1:9" x14ac:dyDescent="0.35">
      <c r="A3158" s="1">
        <v>43922</v>
      </c>
      <c r="B3158" t="s">
        <v>64</v>
      </c>
      <c r="C3158" t="s">
        <v>40</v>
      </c>
      <c r="D3158" t="s">
        <v>8</v>
      </c>
      <c r="E3158" s="2">
        <v>1101</v>
      </c>
      <c r="F3158" t="str">
        <f>IFERROR(VLOOKUP(TRIM(tbActuals[[#This Row],[IT Department]]),
                                                  tbDepartments[], 2, FALSE),
                         "")</f>
        <v>Infrastructure</v>
      </c>
      <c r="G3158" t="str">
        <f>VLOOKUP(tbActuals[[#This Row],[IT Department]],
                           tbDepartments[], 3,FALSE)</f>
        <v>Luke Tracy</v>
      </c>
      <c r="H3158" s="2">
        <f>IF(tbActuals[[#This Row],[Actual]]&lt;500,
       0,
       IF(tbActuals[[#This Row],[Actual]]&lt; 1500,
             1500,
             tbActuals[[#This Row],[Actual]]))</f>
        <v>1500</v>
      </c>
      <c r="I3158" t="str">
        <f>VLOOKUP(tbActuals[[#This Row],[Country]],
                          tbRegions[], 2, FALSE)</f>
        <v>USA</v>
      </c>
    </row>
    <row r="3159" spans="1:9" x14ac:dyDescent="0.35">
      <c r="A3159" s="1">
        <v>43922</v>
      </c>
      <c r="B3159" t="s">
        <v>64</v>
      </c>
      <c r="C3159" t="s">
        <v>24</v>
      </c>
      <c r="D3159" t="s">
        <v>34</v>
      </c>
      <c r="E3159" s="2">
        <v>335</v>
      </c>
      <c r="F3159" t="str">
        <f>IFERROR(VLOOKUP(TRIM(tbActuals[[#This Row],[IT Department]]),
                                                  tbDepartments[], 2, FALSE),
                         "")</f>
        <v>Infrastructure</v>
      </c>
      <c r="G3159" t="str">
        <f>VLOOKUP(tbActuals[[#This Row],[IT Department]],
                           tbDepartments[], 3,FALSE)</f>
        <v>Luke Tracy</v>
      </c>
      <c r="H3159" s="2">
        <f>IF(tbActuals[[#This Row],[Actual]]&lt;500,
       0,
       IF(tbActuals[[#This Row],[Actual]]&lt; 1500,
             1500,
             tbActuals[[#This Row],[Actual]]))</f>
        <v>0</v>
      </c>
      <c r="I3159" t="str">
        <f>VLOOKUP(tbActuals[[#This Row],[Country]],
                          tbRegions[], 2, FALSE)</f>
        <v>Canada</v>
      </c>
    </row>
    <row r="3160" spans="1:9" x14ac:dyDescent="0.35">
      <c r="A3160" s="1">
        <v>43922</v>
      </c>
      <c r="B3160" t="s">
        <v>64</v>
      </c>
      <c r="C3160" t="s">
        <v>24</v>
      </c>
      <c r="D3160" t="s">
        <v>32</v>
      </c>
      <c r="E3160" s="2">
        <v>5</v>
      </c>
      <c r="F3160" t="str">
        <f>IFERROR(VLOOKUP(TRIM(tbActuals[[#This Row],[IT Department]]),
                                                  tbDepartments[], 2, FALSE),
                         "")</f>
        <v>Infrastructure</v>
      </c>
      <c r="G3160" t="str">
        <f>VLOOKUP(tbActuals[[#This Row],[IT Department]],
                           tbDepartments[], 3,FALSE)</f>
        <v>Luke Tracy</v>
      </c>
      <c r="H3160" s="2">
        <f>IF(tbActuals[[#This Row],[Actual]]&lt;500,
       0,
       IF(tbActuals[[#This Row],[Actual]]&lt; 1500,
             1500,
             tbActuals[[#This Row],[Actual]]))</f>
        <v>0</v>
      </c>
      <c r="I3160" t="str">
        <f>VLOOKUP(tbActuals[[#This Row],[Country]],
                          tbRegions[], 2, FALSE)</f>
        <v>Latin America</v>
      </c>
    </row>
    <row r="3161" spans="1:9" x14ac:dyDescent="0.35">
      <c r="A3161" s="1">
        <v>43922</v>
      </c>
      <c r="B3161" t="s">
        <v>64</v>
      </c>
      <c r="C3161" t="s">
        <v>24</v>
      </c>
      <c r="D3161" t="s">
        <v>37</v>
      </c>
      <c r="E3161" s="2">
        <v>556</v>
      </c>
      <c r="F3161" t="str">
        <f>IFERROR(VLOOKUP(TRIM(tbActuals[[#This Row],[IT Department]]),
                                                  tbDepartments[], 2, FALSE),
                         "")</f>
        <v>Infrastructure</v>
      </c>
      <c r="G3161" t="str">
        <f>VLOOKUP(tbActuals[[#This Row],[IT Department]],
                           tbDepartments[], 3,FALSE)</f>
        <v>Luke Tracy</v>
      </c>
      <c r="H3161" s="2">
        <f>IF(tbActuals[[#This Row],[Actual]]&lt;500,
       0,
       IF(tbActuals[[#This Row],[Actual]]&lt; 1500,
             1500,
             tbActuals[[#This Row],[Actual]]))</f>
        <v>1500</v>
      </c>
      <c r="I3161" t="str">
        <f>VLOOKUP(tbActuals[[#This Row],[Country]],
                          tbRegions[], 2, FALSE)</f>
        <v>Europe</v>
      </c>
    </row>
    <row r="3162" spans="1:9" x14ac:dyDescent="0.35">
      <c r="A3162" s="1">
        <v>43922</v>
      </c>
      <c r="B3162" t="s">
        <v>64</v>
      </c>
      <c r="C3162" t="s">
        <v>24</v>
      </c>
      <c r="D3162" t="s">
        <v>7</v>
      </c>
      <c r="E3162" s="2">
        <v>4776</v>
      </c>
      <c r="F3162" t="str">
        <f>IFERROR(VLOOKUP(TRIM(tbActuals[[#This Row],[IT Department]]),
                                                  tbDepartments[], 2, FALSE),
                         "")</f>
        <v>Infrastructure</v>
      </c>
      <c r="G3162" t="str">
        <f>VLOOKUP(tbActuals[[#This Row],[IT Department]],
                           tbDepartments[], 3,FALSE)</f>
        <v>Luke Tracy</v>
      </c>
      <c r="H3162" s="2">
        <f>IF(tbActuals[[#This Row],[Actual]]&lt;500,
       0,
       IF(tbActuals[[#This Row],[Actual]]&lt; 1500,
             1500,
             tbActuals[[#This Row],[Actual]]))</f>
        <v>4776</v>
      </c>
      <c r="I3162" t="str">
        <f>VLOOKUP(tbActuals[[#This Row],[Country]],
                          tbRegions[], 2, FALSE)</f>
        <v>Europe</v>
      </c>
    </row>
    <row r="3163" spans="1:9" x14ac:dyDescent="0.35">
      <c r="A3163" s="1">
        <v>43922</v>
      </c>
      <c r="B3163" t="s">
        <v>64</v>
      </c>
      <c r="C3163" t="s">
        <v>24</v>
      </c>
      <c r="D3163" t="s">
        <v>8</v>
      </c>
      <c r="E3163" s="2">
        <v>39635</v>
      </c>
      <c r="F3163" t="str">
        <f>IFERROR(VLOOKUP(TRIM(tbActuals[[#This Row],[IT Department]]),
                                                  tbDepartments[], 2, FALSE),
                         "")</f>
        <v>Infrastructure</v>
      </c>
      <c r="G3163" t="str">
        <f>VLOOKUP(tbActuals[[#This Row],[IT Department]],
                           tbDepartments[], 3,FALSE)</f>
        <v>Luke Tracy</v>
      </c>
      <c r="H3163" s="2">
        <f>IF(tbActuals[[#This Row],[Actual]]&lt;500,
       0,
       IF(tbActuals[[#This Row],[Actual]]&lt; 1500,
             1500,
             tbActuals[[#This Row],[Actual]]))</f>
        <v>39635</v>
      </c>
      <c r="I3163" t="str">
        <f>VLOOKUP(tbActuals[[#This Row],[Country]],
                          tbRegions[], 2, FALSE)</f>
        <v>USA</v>
      </c>
    </row>
    <row r="3164" spans="1:9" x14ac:dyDescent="0.35">
      <c r="A3164" s="1">
        <v>43922</v>
      </c>
      <c r="B3164" t="s">
        <v>64</v>
      </c>
      <c r="C3164" t="s">
        <v>6</v>
      </c>
      <c r="D3164" t="s">
        <v>41</v>
      </c>
      <c r="E3164" s="2">
        <v>57092</v>
      </c>
      <c r="F3164" t="str">
        <f>IFERROR(VLOOKUP(TRIM(tbActuals[[#This Row],[IT Department]]),
                                                  tbDepartments[], 2, FALSE),
                         "")</f>
        <v>Infrastructure</v>
      </c>
      <c r="G3164" t="str">
        <f>VLOOKUP(tbActuals[[#This Row],[IT Department]],
                           tbDepartments[], 3,FALSE)</f>
        <v>Luke Tracy</v>
      </c>
      <c r="H3164" s="2">
        <f>IF(tbActuals[[#This Row],[Actual]]&lt;500,
       0,
       IF(tbActuals[[#This Row],[Actual]]&lt; 1500,
             1500,
             tbActuals[[#This Row],[Actual]]))</f>
        <v>57092</v>
      </c>
      <c r="I3164" t="str">
        <f>VLOOKUP(tbActuals[[#This Row],[Country]],
                          tbRegions[], 2, FALSE)</f>
        <v>Europe</v>
      </c>
    </row>
    <row r="3165" spans="1:9" x14ac:dyDescent="0.35">
      <c r="A3165" s="1">
        <v>43922</v>
      </c>
      <c r="B3165" t="s">
        <v>64</v>
      </c>
      <c r="C3165" t="s">
        <v>6</v>
      </c>
      <c r="D3165" t="s">
        <v>32</v>
      </c>
      <c r="E3165" s="2">
        <v>3480</v>
      </c>
      <c r="F3165" t="str">
        <f>IFERROR(VLOOKUP(TRIM(tbActuals[[#This Row],[IT Department]]),
                                                  tbDepartments[], 2, FALSE),
                         "")</f>
        <v>Infrastructure</v>
      </c>
      <c r="G3165" t="str">
        <f>VLOOKUP(tbActuals[[#This Row],[IT Department]],
                           tbDepartments[], 3,FALSE)</f>
        <v>Luke Tracy</v>
      </c>
      <c r="H3165" s="2">
        <f>IF(tbActuals[[#This Row],[Actual]]&lt;500,
       0,
       IF(tbActuals[[#This Row],[Actual]]&lt; 1500,
             1500,
             tbActuals[[#This Row],[Actual]]))</f>
        <v>3480</v>
      </c>
      <c r="I3165" t="str">
        <f>VLOOKUP(tbActuals[[#This Row],[Country]],
                          tbRegions[], 2, FALSE)</f>
        <v>Latin America</v>
      </c>
    </row>
    <row r="3166" spans="1:9" x14ac:dyDescent="0.35">
      <c r="A3166" s="1">
        <v>43922</v>
      </c>
      <c r="B3166" t="s">
        <v>64</v>
      </c>
      <c r="C3166" t="s">
        <v>6</v>
      </c>
      <c r="D3166" t="s">
        <v>7</v>
      </c>
      <c r="E3166" s="2">
        <v>719</v>
      </c>
      <c r="F3166" t="str">
        <f>IFERROR(VLOOKUP(TRIM(tbActuals[[#This Row],[IT Department]]),
                                                  tbDepartments[], 2, FALSE),
                         "")</f>
        <v>Infrastructure</v>
      </c>
      <c r="G3166" t="str">
        <f>VLOOKUP(tbActuals[[#This Row],[IT Department]],
                           tbDepartments[], 3,FALSE)</f>
        <v>Luke Tracy</v>
      </c>
      <c r="H3166" s="2">
        <f>IF(tbActuals[[#This Row],[Actual]]&lt;500,
       0,
       IF(tbActuals[[#This Row],[Actual]]&lt; 1500,
             1500,
             tbActuals[[#This Row],[Actual]]))</f>
        <v>1500</v>
      </c>
      <c r="I3166" t="str">
        <f>VLOOKUP(tbActuals[[#This Row],[Country]],
                          tbRegions[], 2, FALSE)</f>
        <v>Europe</v>
      </c>
    </row>
    <row r="3167" spans="1:9" x14ac:dyDescent="0.35">
      <c r="A3167" s="1">
        <v>43922</v>
      </c>
      <c r="B3167" t="s">
        <v>64</v>
      </c>
      <c r="C3167" t="s">
        <v>6</v>
      </c>
      <c r="D3167" t="s">
        <v>8</v>
      </c>
      <c r="E3167" s="2">
        <v>176522</v>
      </c>
      <c r="F3167" t="str">
        <f>IFERROR(VLOOKUP(TRIM(tbActuals[[#This Row],[IT Department]]),
                                                  tbDepartments[], 2, FALSE),
                         "")</f>
        <v>Infrastructure</v>
      </c>
      <c r="G3167" t="str">
        <f>VLOOKUP(tbActuals[[#This Row],[IT Department]],
                           tbDepartments[], 3,FALSE)</f>
        <v>Luke Tracy</v>
      </c>
      <c r="H3167" s="2">
        <f>IF(tbActuals[[#This Row],[Actual]]&lt;500,
       0,
       IF(tbActuals[[#This Row],[Actual]]&lt; 1500,
             1500,
             tbActuals[[#This Row],[Actual]]))</f>
        <v>176522</v>
      </c>
      <c r="I3167" t="str">
        <f>VLOOKUP(tbActuals[[#This Row],[Country]],
                          tbRegions[], 2, FALSE)</f>
        <v>USA</v>
      </c>
    </row>
    <row r="3168" spans="1:9" x14ac:dyDescent="0.35">
      <c r="A3168" s="1">
        <v>43922</v>
      </c>
      <c r="B3168" t="s">
        <v>64</v>
      </c>
      <c r="C3168" t="s">
        <v>36</v>
      </c>
      <c r="D3168" t="s">
        <v>37</v>
      </c>
      <c r="E3168" s="2">
        <v>19331</v>
      </c>
      <c r="F3168" t="str">
        <f>IFERROR(VLOOKUP(TRIM(tbActuals[[#This Row],[IT Department]]),
                                                  tbDepartments[], 2, FALSE),
                         "")</f>
        <v>Infrastructure</v>
      </c>
      <c r="G3168" t="str">
        <f>VLOOKUP(tbActuals[[#This Row],[IT Department]],
                           tbDepartments[], 3,FALSE)</f>
        <v>Luke Tracy</v>
      </c>
      <c r="H3168" s="2">
        <f>IF(tbActuals[[#This Row],[Actual]]&lt;500,
       0,
       IF(tbActuals[[#This Row],[Actual]]&lt; 1500,
             1500,
             tbActuals[[#This Row],[Actual]]))</f>
        <v>19331</v>
      </c>
      <c r="I3168" t="str">
        <f>VLOOKUP(tbActuals[[#This Row],[Country]],
                          tbRegions[], 2, FALSE)</f>
        <v>Europe</v>
      </c>
    </row>
    <row r="3169" spans="1:9" x14ac:dyDescent="0.35">
      <c r="A3169" s="1">
        <v>43922</v>
      </c>
      <c r="B3169" t="s">
        <v>64</v>
      </c>
      <c r="C3169" t="s">
        <v>36</v>
      </c>
      <c r="D3169" t="s">
        <v>7</v>
      </c>
      <c r="E3169" s="2">
        <v>147938</v>
      </c>
      <c r="F3169" t="str">
        <f>IFERROR(VLOOKUP(TRIM(tbActuals[[#This Row],[IT Department]]),
                                                  tbDepartments[], 2, FALSE),
                         "")</f>
        <v>Infrastructure</v>
      </c>
      <c r="G3169" t="str">
        <f>VLOOKUP(tbActuals[[#This Row],[IT Department]],
                           tbDepartments[], 3,FALSE)</f>
        <v>Luke Tracy</v>
      </c>
      <c r="H3169" s="2">
        <f>IF(tbActuals[[#This Row],[Actual]]&lt;500,
       0,
       IF(tbActuals[[#This Row],[Actual]]&lt; 1500,
             1500,
             tbActuals[[#This Row],[Actual]]))</f>
        <v>147938</v>
      </c>
      <c r="I3169" t="str">
        <f>VLOOKUP(tbActuals[[#This Row],[Country]],
                          tbRegions[], 2, FALSE)</f>
        <v>Europe</v>
      </c>
    </row>
    <row r="3170" spans="1:9" x14ac:dyDescent="0.35">
      <c r="A3170" s="1">
        <v>43922</v>
      </c>
      <c r="B3170" t="s">
        <v>64</v>
      </c>
      <c r="C3170" t="s">
        <v>36</v>
      </c>
      <c r="D3170" t="s">
        <v>8</v>
      </c>
      <c r="E3170" s="2">
        <v>139592</v>
      </c>
      <c r="F3170" t="str">
        <f>IFERROR(VLOOKUP(TRIM(tbActuals[[#This Row],[IT Department]]),
                                                  tbDepartments[], 2, FALSE),
                         "")</f>
        <v>Infrastructure</v>
      </c>
      <c r="G3170" t="str">
        <f>VLOOKUP(tbActuals[[#This Row],[IT Department]],
                           tbDepartments[], 3,FALSE)</f>
        <v>Luke Tracy</v>
      </c>
      <c r="H3170" s="2">
        <f>IF(tbActuals[[#This Row],[Actual]]&lt;500,
       0,
       IF(tbActuals[[#This Row],[Actual]]&lt; 1500,
             1500,
             tbActuals[[#This Row],[Actual]]))</f>
        <v>139592</v>
      </c>
      <c r="I3170" t="str">
        <f>VLOOKUP(tbActuals[[#This Row],[Country]],
                          tbRegions[], 2, FALSE)</f>
        <v>USA</v>
      </c>
    </row>
    <row r="3171" spans="1:9" x14ac:dyDescent="0.35">
      <c r="A3171" s="1">
        <v>43922</v>
      </c>
      <c r="B3171" t="s">
        <v>64</v>
      </c>
      <c r="C3171" t="s">
        <v>9</v>
      </c>
      <c r="D3171" t="s">
        <v>8</v>
      </c>
      <c r="E3171" s="2">
        <v>9326</v>
      </c>
      <c r="F3171" t="str">
        <f>IFERROR(VLOOKUP(TRIM(tbActuals[[#This Row],[IT Department]]),
                                                  tbDepartments[], 2, FALSE),
                         "")</f>
        <v>Infrastructure</v>
      </c>
      <c r="G3171" t="str">
        <f>VLOOKUP(tbActuals[[#This Row],[IT Department]],
                           tbDepartments[], 3,FALSE)</f>
        <v>Luke Tracy</v>
      </c>
      <c r="H3171" s="2">
        <f>IF(tbActuals[[#This Row],[Actual]]&lt;500,
       0,
       IF(tbActuals[[#This Row],[Actual]]&lt; 1500,
             1500,
             tbActuals[[#This Row],[Actual]]))</f>
        <v>9326</v>
      </c>
      <c r="I3171" t="str">
        <f>VLOOKUP(tbActuals[[#This Row],[Country]],
                          tbRegions[], 2, FALSE)</f>
        <v>USA</v>
      </c>
    </row>
    <row r="3172" spans="1:9" x14ac:dyDescent="0.35">
      <c r="A3172" s="1">
        <v>43922</v>
      </c>
      <c r="B3172" t="s">
        <v>64</v>
      </c>
      <c r="C3172" t="s">
        <v>11</v>
      </c>
      <c r="D3172" t="s">
        <v>42</v>
      </c>
      <c r="E3172" s="2">
        <v>15607</v>
      </c>
      <c r="F3172" t="str">
        <f>IFERROR(VLOOKUP(TRIM(tbActuals[[#This Row],[IT Department]]),
                                                  tbDepartments[], 2, FALSE),
                         "")</f>
        <v>Infrastructure</v>
      </c>
      <c r="G3172" t="str">
        <f>VLOOKUP(tbActuals[[#This Row],[IT Department]],
                           tbDepartments[], 3,FALSE)</f>
        <v>Luke Tracy</v>
      </c>
      <c r="H3172" s="2">
        <f>IF(tbActuals[[#This Row],[Actual]]&lt;500,
       0,
       IF(tbActuals[[#This Row],[Actual]]&lt; 1500,
             1500,
             tbActuals[[#This Row],[Actual]]))</f>
        <v>15607</v>
      </c>
      <c r="I3172" t="str">
        <f>VLOOKUP(tbActuals[[#This Row],[Country]],
                          tbRegions[], 2, FALSE)</f>
        <v>Europe</v>
      </c>
    </row>
    <row r="3173" spans="1:9" x14ac:dyDescent="0.35">
      <c r="A3173" s="1">
        <v>43922</v>
      </c>
      <c r="B3173" t="s">
        <v>64</v>
      </c>
      <c r="C3173" t="s">
        <v>11</v>
      </c>
      <c r="D3173" t="s">
        <v>37</v>
      </c>
      <c r="E3173" s="2">
        <v>5597</v>
      </c>
      <c r="F3173" t="str">
        <f>IFERROR(VLOOKUP(TRIM(tbActuals[[#This Row],[IT Department]]),
                                                  tbDepartments[], 2, FALSE),
                         "")</f>
        <v>Infrastructure</v>
      </c>
      <c r="G3173" t="str">
        <f>VLOOKUP(tbActuals[[#This Row],[IT Department]],
                           tbDepartments[], 3,FALSE)</f>
        <v>Luke Tracy</v>
      </c>
      <c r="H3173" s="2">
        <f>IF(tbActuals[[#This Row],[Actual]]&lt;500,
       0,
       IF(tbActuals[[#This Row],[Actual]]&lt; 1500,
             1500,
             tbActuals[[#This Row],[Actual]]))</f>
        <v>5597</v>
      </c>
      <c r="I3173" t="str">
        <f>VLOOKUP(tbActuals[[#This Row],[Country]],
                          tbRegions[], 2, FALSE)</f>
        <v>Europe</v>
      </c>
    </row>
    <row r="3174" spans="1:9" x14ac:dyDescent="0.35">
      <c r="A3174" s="1">
        <v>43922</v>
      </c>
      <c r="B3174" t="s">
        <v>64</v>
      </c>
      <c r="C3174" t="s">
        <v>11</v>
      </c>
      <c r="D3174" t="s">
        <v>7</v>
      </c>
      <c r="E3174" s="2">
        <v>11939</v>
      </c>
      <c r="F3174" t="str">
        <f>IFERROR(VLOOKUP(TRIM(tbActuals[[#This Row],[IT Department]]),
                                                  tbDepartments[], 2, FALSE),
                         "")</f>
        <v>Infrastructure</v>
      </c>
      <c r="G3174" t="str">
        <f>VLOOKUP(tbActuals[[#This Row],[IT Department]],
                           tbDepartments[], 3,FALSE)</f>
        <v>Luke Tracy</v>
      </c>
      <c r="H3174" s="2">
        <f>IF(tbActuals[[#This Row],[Actual]]&lt;500,
       0,
       IF(tbActuals[[#This Row],[Actual]]&lt; 1500,
             1500,
             tbActuals[[#This Row],[Actual]]))</f>
        <v>11939</v>
      </c>
      <c r="I3174" t="str">
        <f>VLOOKUP(tbActuals[[#This Row],[Country]],
                          tbRegions[], 2, FALSE)</f>
        <v>Europe</v>
      </c>
    </row>
    <row r="3175" spans="1:9" x14ac:dyDescent="0.35">
      <c r="A3175" s="1">
        <v>43922</v>
      </c>
      <c r="B3175" t="s">
        <v>64</v>
      </c>
      <c r="C3175" t="s">
        <v>11</v>
      </c>
      <c r="D3175" t="s">
        <v>8</v>
      </c>
      <c r="E3175" s="2">
        <v>48831</v>
      </c>
      <c r="F3175" t="str">
        <f>IFERROR(VLOOKUP(TRIM(tbActuals[[#This Row],[IT Department]]),
                                                  tbDepartments[], 2, FALSE),
                         "")</f>
        <v>Infrastructure</v>
      </c>
      <c r="G3175" t="str">
        <f>VLOOKUP(tbActuals[[#This Row],[IT Department]],
                           tbDepartments[], 3,FALSE)</f>
        <v>Luke Tracy</v>
      </c>
      <c r="H3175" s="2">
        <f>IF(tbActuals[[#This Row],[Actual]]&lt;500,
       0,
       IF(tbActuals[[#This Row],[Actual]]&lt; 1500,
             1500,
             tbActuals[[#This Row],[Actual]]))</f>
        <v>48831</v>
      </c>
      <c r="I3175" t="str">
        <f>VLOOKUP(tbActuals[[#This Row],[Country]],
                          tbRegions[], 2, FALSE)</f>
        <v>USA</v>
      </c>
    </row>
    <row r="3176" spans="1:9" x14ac:dyDescent="0.35">
      <c r="A3176" s="1">
        <v>43922</v>
      </c>
      <c r="B3176" t="s">
        <v>64</v>
      </c>
      <c r="C3176" t="s">
        <v>15</v>
      </c>
      <c r="D3176" t="s">
        <v>42</v>
      </c>
      <c r="E3176" s="2">
        <v>183</v>
      </c>
      <c r="F3176" t="str">
        <f>IFERROR(VLOOKUP(TRIM(tbActuals[[#This Row],[IT Department]]),
                                                  tbDepartments[], 2, FALSE),
                         "")</f>
        <v>Infrastructure</v>
      </c>
      <c r="G3176" t="str">
        <f>VLOOKUP(tbActuals[[#This Row],[IT Department]],
                           tbDepartments[], 3,FALSE)</f>
        <v>Luke Tracy</v>
      </c>
      <c r="H3176" s="2">
        <f>IF(tbActuals[[#This Row],[Actual]]&lt;500,
       0,
       IF(tbActuals[[#This Row],[Actual]]&lt; 1500,
             1500,
             tbActuals[[#This Row],[Actual]]))</f>
        <v>0</v>
      </c>
      <c r="I3176" t="str">
        <f>VLOOKUP(tbActuals[[#This Row],[Country]],
                          tbRegions[], 2, FALSE)</f>
        <v>Europe</v>
      </c>
    </row>
    <row r="3177" spans="1:9" x14ac:dyDescent="0.35">
      <c r="A3177" s="1">
        <v>43922</v>
      </c>
      <c r="B3177" t="s">
        <v>64</v>
      </c>
      <c r="C3177" t="s">
        <v>15</v>
      </c>
      <c r="D3177" t="s">
        <v>32</v>
      </c>
      <c r="E3177" s="2">
        <v>137</v>
      </c>
      <c r="F3177" t="str">
        <f>IFERROR(VLOOKUP(TRIM(tbActuals[[#This Row],[IT Department]]),
                                                  tbDepartments[], 2, FALSE),
                         "")</f>
        <v>Infrastructure</v>
      </c>
      <c r="G3177" t="str">
        <f>VLOOKUP(tbActuals[[#This Row],[IT Department]],
                           tbDepartments[], 3,FALSE)</f>
        <v>Luke Tracy</v>
      </c>
      <c r="H3177" s="2">
        <f>IF(tbActuals[[#This Row],[Actual]]&lt;500,
       0,
       IF(tbActuals[[#This Row],[Actual]]&lt; 1500,
             1500,
             tbActuals[[#This Row],[Actual]]))</f>
        <v>0</v>
      </c>
      <c r="I3177" t="str">
        <f>VLOOKUP(tbActuals[[#This Row],[Country]],
                          tbRegions[], 2, FALSE)</f>
        <v>Latin America</v>
      </c>
    </row>
    <row r="3178" spans="1:9" x14ac:dyDescent="0.35">
      <c r="A3178" s="1">
        <v>43922</v>
      </c>
      <c r="B3178" t="s">
        <v>64</v>
      </c>
      <c r="C3178" t="s">
        <v>15</v>
      </c>
      <c r="D3178" t="s">
        <v>7</v>
      </c>
      <c r="E3178" s="2">
        <v>27</v>
      </c>
      <c r="F3178" t="str">
        <f>IFERROR(VLOOKUP(TRIM(tbActuals[[#This Row],[IT Department]]),
                                                  tbDepartments[], 2, FALSE),
                         "")</f>
        <v>Infrastructure</v>
      </c>
      <c r="G3178" t="str">
        <f>VLOOKUP(tbActuals[[#This Row],[IT Department]],
                           tbDepartments[], 3,FALSE)</f>
        <v>Luke Tracy</v>
      </c>
      <c r="H3178" s="2">
        <f>IF(tbActuals[[#This Row],[Actual]]&lt;500,
       0,
       IF(tbActuals[[#This Row],[Actual]]&lt; 1500,
             1500,
             tbActuals[[#This Row],[Actual]]))</f>
        <v>0</v>
      </c>
      <c r="I3178" t="str">
        <f>VLOOKUP(tbActuals[[#This Row],[Country]],
                          tbRegions[], 2, FALSE)</f>
        <v>Europe</v>
      </c>
    </row>
    <row r="3179" spans="1:9" x14ac:dyDescent="0.35">
      <c r="A3179" s="1">
        <v>43922</v>
      </c>
      <c r="B3179" t="s">
        <v>64</v>
      </c>
      <c r="C3179" t="s">
        <v>15</v>
      </c>
      <c r="D3179" t="s">
        <v>8</v>
      </c>
      <c r="E3179" s="2">
        <v>308</v>
      </c>
      <c r="F3179" t="str">
        <f>IFERROR(VLOOKUP(TRIM(tbActuals[[#This Row],[IT Department]]),
                                                  tbDepartments[], 2, FALSE),
                         "")</f>
        <v>Infrastructure</v>
      </c>
      <c r="G3179" t="str">
        <f>VLOOKUP(tbActuals[[#This Row],[IT Department]],
                           tbDepartments[], 3,FALSE)</f>
        <v>Luke Tracy</v>
      </c>
      <c r="H3179" s="2">
        <f>IF(tbActuals[[#This Row],[Actual]]&lt;500,
       0,
       IF(tbActuals[[#This Row],[Actual]]&lt; 1500,
             1500,
             tbActuals[[#This Row],[Actual]]))</f>
        <v>0</v>
      </c>
      <c r="I3179" t="str">
        <f>VLOOKUP(tbActuals[[#This Row],[Country]],
                          tbRegions[], 2, FALSE)</f>
        <v>USA</v>
      </c>
    </row>
    <row r="3180" spans="1:9" x14ac:dyDescent="0.35">
      <c r="A3180" s="1">
        <v>43922</v>
      </c>
      <c r="B3180" t="s">
        <v>64</v>
      </c>
      <c r="C3180" t="s">
        <v>18</v>
      </c>
      <c r="D3180" t="s">
        <v>8</v>
      </c>
      <c r="E3180" s="2">
        <v>73</v>
      </c>
      <c r="F3180" t="str">
        <f>IFERROR(VLOOKUP(TRIM(tbActuals[[#This Row],[IT Department]]),
                                                  tbDepartments[], 2, FALSE),
                         "")</f>
        <v>Infrastructure</v>
      </c>
      <c r="G3180" t="str">
        <f>VLOOKUP(tbActuals[[#This Row],[IT Department]],
                           tbDepartments[], 3,FALSE)</f>
        <v>Luke Tracy</v>
      </c>
      <c r="H3180" s="2">
        <f>IF(tbActuals[[#This Row],[Actual]]&lt;500,
       0,
       IF(tbActuals[[#This Row],[Actual]]&lt; 1500,
             1500,
             tbActuals[[#This Row],[Actual]]))</f>
        <v>0</v>
      </c>
      <c r="I3180" t="str">
        <f>VLOOKUP(tbActuals[[#This Row],[Country]],
                          tbRegions[], 2, FALSE)</f>
        <v>USA</v>
      </c>
    </row>
    <row r="3181" spans="1:9" x14ac:dyDescent="0.35">
      <c r="A3181" s="1">
        <v>43922</v>
      </c>
      <c r="B3181" t="s">
        <v>64</v>
      </c>
      <c r="C3181" t="s">
        <v>47</v>
      </c>
      <c r="D3181" t="s">
        <v>37</v>
      </c>
      <c r="E3181" s="2">
        <v>930</v>
      </c>
      <c r="F3181" t="str">
        <f>IFERROR(VLOOKUP(TRIM(tbActuals[[#This Row],[IT Department]]),
                                                  tbDepartments[], 2, FALSE),
                         "")</f>
        <v>Infrastructure</v>
      </c>
      <c r="G3181" t="str">
        <f>VLOOKUP(tbActuals[[#This Row],[IT Department]],
                           tbDepartments[], 3,FALSE)</f>
        <v>Luke Tracy</v>
      </c>
      <c r="H3181" s="2">
        <f>IF(tbActuals[[#This Row],[Actual]]&lt;500,
       0,
       IF(tbActuals[[#This Row],[Actual]]&lt; 1500,
             1500,
             tbActuals[[#This Row],[Actual]]))</f>
        <v>1500</v>
      </c>
      <c r="I3181" t="str">
        <f>VLOOKUP(tbActuals[[#This Row],[Country]],
                          tbRegions[], 2, FALSE)</f>
        <v>Europe</v>
      </c>
    </row>
    <row r="3182" spans="1:9" x14ac:dyDescent="0.35">
      <c r="A3182" s="1">
        <v>43922</v>
      </c>
      <c r="B3182" t="s">
        <v>64</v>
      </c>
      <c r="C3182" t="s">
        <v>47</v>
      </c>
      <c r="D3182" t="s">
        <v>8</v>
      </c>
      <c r="E3182" s="2">
        <v>26474</v>
      </c>
      <c r="F3182" t="str">
        <f>IFERROR(VLOOKUP(TRIM(tbActuals[[#This Row],[IT Department]]),
                                                  tbDepartments[], 2, FALSE),
                         "")</f>
        <v>Infrastructure</v>
      </c>
      <c r="G3182" t="str">
        <f>VLOOKUP(tbActuals[[#This Row],[IT Department]],
                           tbDepartments[], 3,FALSE)</f>
        <v>Luke Tracy</v>
      </c>
      <c r="H3182" s="2">
        <f>IF(tbActuals[[#This Row],[Actual]]&lt;500,
       0,
       IF(tbActuals[[#This Row],[Actual]]&lt; 1500,
             1500,
             tbActuals[[#This Row],[Actual]]))</f>
        <v>26474</v>
      </c>
      <c r="I3182" t="str">
        <f>VLOOKUP(tbActuals[[#This Row],[Country]],
                          tbRegions[], 2, FALSE)</f>
        <v>USA</v>
      </c>
    </row>
    <row r="3183" spans="1:9" x14ac:dyDescent="0.35">
      <c r="A3183" s="1">
        <v>43922</v>
      </c>
      <c r="B3183" t="s">
        <v>64</v>
      </c>
      <c r="C3183" t="s">
        <v>19</v>
      </c>
      <c r="D3183" t="s">
        <v>37</v>
      </c>
      <c r="E3183" s="2">
        <v>425</v>
      </c>
      <c r="F3183" t="str">
        <f>IFERROR(VLOOKUP(TRIM(tbActuals[[#This Row],[IT Department]]),
                                                  tbDepartments[], 2, FALSE),
                         "")</f>
        <v>Infrastructure</v>
      </c>
      <c r="G3183" t="str">
        <f>VLOOKUP(tbActuals[[#This Row],[IT Department]],
                           tbDepartments[], 3,FALSE)</f>
        <v>Luke Tracy</v>
      </c>
      <c r="H3183" s="2">
        <f>IF(tbActuals[[#This Row],[Actual]]&lt;500,
       0,
       IF(tbActuals[[#This Row],[Actual]]&lt; 1500,
             1500,
             tbActuals[[#This Row],[Actual]]))</f>
        <v>0</v>
      </c>
      <c r="I3183" t="str">
        <f>VLOOKUP(tbActuals[[#This Row],[Country]],
                          tbRegions[], 2, FALSE)</f>
        <v>Europe</v>
      </c>
    </row>
    <row r="3184" spans="1:9" x14ac:dyDescent="0.35">
      <c r="A3184" s="1">
        <v>43922</v>
      </c>
      <c r="B3184" t="s">
        <v>64</v>
      </c>
      <c r="C3184" t="s">
        <v>19</v>
      </c>
      <c r="D3184" t="s">
        <v>8</v>
      </c>
      <c r="E3184" s="2">
        <v>1465</v>
      </c>
      <c r="F3184" t="str">
        <f>IFERROR(VLOOKUP(TRIM(tbActuals[[#This Row],[IT Department]]),
                                                  tbDepartments[], 2, FALSE),
                         "")</f>
        <v>Infrastructure</v>
      </c>
      <c r="G3184" t="str">
        <f>VLOOKUP(tbActuals[[#This Row],[IT Department]],
                           tbDepartments[], 3,FALSE)</f>
        <v>Luke Tracy</v>
      </c>
      <c r="H3184" s="2">
        <f>IF(tbActuals[[#This Row],[Actual]]&lt;500,
       0,
       IF(tbActuals[[#This Row],[Actual]]&lt; 1500,
             1500,
             tbActuals[[#This Row],[Actual]]))</f>
        <v>1500</v>
      </c>
      <c r="I3184" t="str">
        <f>VLOOKUP(tbActuals[[#This Row],[Country]],
                          tbRegions[], 2, FALSE)</f>
        <v>USA</v>
      </c>
    </row>
    <row r="3185" spans="1:9" x14ac:dyDescent="0.35">
      <c r="A3185" s="1">
        <v>43922</v>
      </c>
      <c r="B3185" t="s">
        <v>64</v>
      </c>
      <c r="C3185" t="s">
        <v>25</v>
      </c>
      <c r="D3185" t="s">
        <v>8</v>
      </c>
      <c r="E3185" s="2">
        <v>5141</v>
      </c>
      <c r="F3185" t="str">
        <f>IFERROR(VLOOKUP(TRIM(tbActuals[[#This Row],[IT Department]]),
                                                  tbDepartments[], 2, FALSE),
                         "")</f>
        <v>Infrastructure</v>
      </c>
      <c r="G3185" t="str">
        <f>VLOOKUP(tbActuals[[#This Row],[IT Department]],
                           tbDepartments[], 3,FALSE)</f>
        <v>Luke Tracy</v>
      </c>
      <c r="H3185" s="2">
        <f>IF(tbActuals[[#This Row],[Actual]]&lt;500,
       0,
       IF(tbActuals[[#This Row],[Actual]]&lt; 1500,
             1500,
             tbActuals[[#This Row],[Actual]]))</f>
        <v>5141</v>
      </c>
      <c r="I3185" t="str">
        <f>VLOOKUP(tbActuals[[#This Row],[Country]],
                          tbRegions[], 2, FALSE)</f>
        <v>USA</v>
      </c>
    </row>
    <row r="3186" spans="1:9" x14ac:dyDescent="0.35">
      <c r="A3186" s="1">
        <v>43922</v>
      </c>
      <c r="B3186" t="s">
        <v>64</v>
      </c>
      <c r="C3186" t="s">
        <v>20</v>
      </c>
      <c r="D3186" t="s">
        <v>34</v>
      </c>
      <c r="E3186" s="2">
        <v>2991</v>
      </c>
      <c r="F3186" t="str">
        <f>IFERROR(VLOOKUP(TRIM(tbActuals[[#This Row],[IT Department]]),
                                                  tbDepartments[], 2, FALSE),
                         "")</f>
        <v>Infrastructure</v>
      </c>
      <c r="G3186" t="str">
        <f>VLOOKUP(tbActuals[[#This Row],[IT Department]],
                           tbDepartments[], 3,FALSE)</f>
        <v>Luke Tracy</v>
      </c>
      <c r="H3186" s="2">
        <f>IF(tbActuals[[#This Row],[Actual]]&lt;500,
       0,
       IF(tbActuals[[#This Row],[Actual]]&lt; 1500,
             1500,
             tbActuals[[#This Row],[Actual]]))</f>
        <v>2991</v>
      </c>
      <c r="I3186" t="str">
        <f>VLOOKUP(tbActuals[[#This Row],[Country]],
                          tbRegions[], 2, FALSE)</f>
        <v>Canada</v>
      </c>
    </row>
    <row r="3187" spans="1:9" x14ac:dyDescent="0.35">
      <c r="A3187" s="1">
        <v>43922</v>
      </c>
      <c r="B3187" t="s">
        <v>64</v>
      </c>
      <c r="C3187" t="s">
        <v>20</v>
      </c>
      <c r="D3187" t="s">
        <v>32</v>
      </c>
      <c r="E3187" s="2">
        <v>321</v>
      </c>
      <c r="F3187" t="str">
        <f>IFERROR(VLOOKUP(TRIM(tbActuals[[#This Row],[IT Department]]),
                                                  tbDepartments[], 2, FALSE),
                         "")</f>
        <v>Infrastructure</v>
      </c>
      <c r="G3187" t="str">
        <f>VLOOKUP(tbActuals[[#This Row],[IT Department]],
                           tbDepartments[], 3,FALSE)</f>
        <v>Luke Tracy</v>
      </c>
      <c r="H3187" s="2">
        <f>IF(tbActuals[[#This Row],[Actual]]&lt;500,
       0,
       IF(tbActuals[[#This Row],[Actual]]&lt; 1500,
             1500,
             tbActuals[[#This Row],[Actual]]))</f>
        <v>0</v>
      </c>
      <c r="I3187" t="str">
        <f>VLOOKUP(tbActuals[[#This Row],[Country]],
                          tbRegions[], 2, FALSE)</f>
        <v>Latin America</v>
      </c>
    </row>
    <row r="3188" spans="1:9" x14ac:dyDescent="0.35">
      <c r="A3188" s="1">
        <v>43922</v>
      </c>
      <c r="B3188" t="s">
        <v>64</v>
      </c>
      <c r="C3188" t="s">
        <v>20</v>
      </c>
      <c r="D3188" t="s">
        <v>37</v>
      </c>
      <c r="E3188" s="2">
        <v>1123</v>
      </c>
      <c r="F3188" t="str">
        <f>IFERROR(VLOOKUP(TRIM(tbActuals[[#This Row],[IT Department]]),
                                                  tbDepartments[], 2, FALSE),
                         "")</f>
        <v>Infrastructure</v>
      </c>
      <c r="G3188" t="str">
        <f>VLOOKUP(tbActuals[[#This Row],[IT Department]],
                           tbDepartments[], 3,FALSE)</f>
        <v>Luke Tracy</v>
      </c>
      <c r="H3188" s="2">
        <f>IF(tbActuals[[#This Row],[Actual]]&lt;500,
       0,
       IF(tbActuals[[#This Row],[Actual]]&lt; 1500,
             1500,
             tbActuals[[#This Row],[Actual]]))</f>
        <v>1500</v>
      </c>
      <c r="I3188" t="str">
        <f>VLOOKUP(tbActuals[[#This Row],[Country]],
                          tbRegions[], 2, FALSE)</f>
        <v>Europe</v>
      </c>
    </row>
    <row r="3189" spans="1:9" x14ac:dyDescent="0.35">
      <c r="A3189" s="1">
        <v>43922</v>
      </c>
      <c r="B3189" t="s">
        <v>64</v>
      </c>
      <c r="C3189" t="s">
        <v>20</v>
      </c>
      <c r="D3189" t="s">
        <v>7</v>
      </c>
      <c r="E3189" s="2">
        <v>6348</v>
      </c>
      <c r="F3189" t="str">
        <f>IFERROR(VLOOKUP(TRIM(tbActuals[[#This Row],[IT Department]]),
                                                  tbDepartments[], 2, FALSE),
                         "")</f>
        <v>Infrastructure</v>
      </c>
      <c r="G3189" t="str">
        <f>VLOOKUP(tbActuals[[#This Row],[IT Department]],
                           tbDepartments[], 3,FALSE)</f>
        <v>Luke Tracy</v>
      </c>
      <c r="H3189" s="2">
        <f>IF(tbActuals[[#This Row],[Actual]]&lt;500,
       0,
       IF(tbActuals[[#This Row],[Actual]]&lt; 1500,
             1500,
             tbActuals[[#This Row],[Actual]]))</f>
        <v>6348</v>
      </c>
      <c r="I3189" t="str">
        <f>VLOOKUP(tbActuals[[#This Row],[Country]],
                          tbRegions[], 2, FALSE)</f>
        <v>Europe</v>
      </c>
    </row>
    <row r="3190" spans="1:9" x14ac:dyDescent="0.35">
      <c r="A3190" s="1">
        <v>43922</v>
      </c>
      <c r="B3190" t="s">
        <v>64</v>
      </c>
      <c r="C3190" t="s">
        <v>20</v>
      </c>
      <c r="D3190" t="s">
        <v>8</v>
      </c>
      <c r="E3190" s="2">
        <v>512268</v>
      </c>
      <c r="F3190" t="str">
        <f>IFERROR(VLOOKUP(TRIM(tbActuals[[#This Row],[IT Department]]),
                                                  tbDepartments[], 2, FALSE),
                         "")</f>
        <v>Infrastructure</v>
      </c>
      <c r="G3190" t="str">
        <f>VLOOKUP(tbActuals[[#This Row],[IT Department]],
                           tbDepartments[], 3,FALSE)</f>
        <v>Luke Tracy</v>
      </c>
      <c r="H3190" s="2">
        <f>IF(tbActuals[[#This Row],[Actual]]&lt;500,
       0,
       IF(tbActuals[[#This Row],[Actual]]&lt; 1500,
             1500,
             tbActuals[[#This Row],[Actual]]))</f>
        <v>512268</v>
      </c>
      <c r="I3190" t="str">
        <f>VLOOKUP(tbActuals[[#This Row],[Country]],
                          tbRegions[], 2, FALSE)</f>
        <v>USA</v>
      </c>
    </row>
    <row r="3191" spans="1:9" x14ac:dyDescent="0.35">
      <c r="A3191" s="1">
        <v>43922</v>
      </c>
      <c r="B3191" t="s">
        <v>64</v>
      </c>
      <c r="C3191" t="s">
        <v>26</v>
      </c>
      <c r="D3191" t="s">
        <v>7</v>
      </c>
      <c r="E3191" s="2">
        <v>30</v>
      </c>
      <c r="F3191" t="str">
        <f>IFERROR(VLOOKUP(TRIM(tbActuals[[#This Row],[IT Department]]),
                                                  tbDepartments[], 2, FALSE),
                         "")</f>
        <v>Infrastructure</v>
      </c>
      <c r="G3191" t="str">
        <f>VLOOKUP(tbActuals[[#This Row],[IT Department]],
                           tbDepartments[], 3,FALSE)</f>
        <v>Luke Tracy</v>
      </c>
      <c r="H3191" s="2">
        <f>IF(tbActuals[[#This Row],[Actual]]&lt;500,
       0,
       IF(tbActuals[[#This Row],[Actual]]&lt; 1500,
             1500,
             tbActuals[[#This Row],[Actual]]))</f>
        <v>0</v>
      </c>
      <c r="I3191" t="str">
        <f>VLOOKUP(tbActuals[[#This Row],[Country]],
                          tbRegions[], 2, FALSE)</f>
        <v>Europe</v>
      </c>
    </row>
    <row r="3192" spans="1:9" x14ac:dyDescent="0.35">
      <c r="A3192" s="1">
        <v>43922</v>
      </c>
      <c r="B3192" t="s">
        <v>64</v>
      </c>
      <c r="C3192" t="s">
        <v>26</v>
      </c>
      <c r="D3192" t="s">
        <v>8</v>
      </c>
      <c r="E3192" s="2">
        <v>284</v>
      </c>
      <c r="F3192" t="str">
        <f>IFERROR(VLOOKUP(TRIM(tbActuals[[#This Row],[IT Department]]),
                                                  tbDepartments[], 2, FALSE),
                         "")</f>
        <v>Infrastructure</v>
      </c>
      <c r="G3192" t="str">
        <f>VLOOKUP(tbActuals[[#This Row],[IT Department]],
                           tbDepartments[], 3,FALSE)</f>
        <v>Luke Tracy</v>
      </c>
      <c r="H3192" s="2">
        <f>IF(tbActuals[[#This Row],[Actual]]&lt;500,
       0,
       IF(tbActuals[[#This Row],[Actual]]&lt; 1500,
             1500,
             tbActuals[[#This Row],[Actual]]))</f>
        <v>0</v>
      </c>
      <c r="I3192" t="str">
        <f>VLOOKUP(tbActuals[[#This Row],[Country]],
                          tbRegions[], 2, FALSE)</f>
        <v>USA</v>
      </c>
    </row>
    <row r="3193" spans="1:9" x14ac:dyDescent="0.35">
      <c r="A3193" s="1">
        <v>43922</v>
      </c>
      <c r="B3193" t="s">
        <v>64</v>
      </c>
      <c r="C3193" t="s">
        <v>21</v>
      </c>
      <c r="D3193" t="s">
        <v>37</v>
      </c>
      <c r="E3193" s="2">
        <v>3696</v>
      </c>
      <c r="F3193" t="str">
        <f>IFERROR(VLOOKUP(TRIM(tbActuals[[#This Row],[IT Department]]),
                                                  tbDepartments[], 2, FALSE),
                         "")</f>
        <v>Infrastructure</v>
      </c>
      <c r="G3193" t="str">
        <f>VLOOKUP(tbActuals[[#This Row],[IT Department]],
                           tbDepartments[], 3,FALSE)</f>
        <v>Luke Tracy</v>
      </c>
      <c r="H3193" s="2">
        <f>IF(tbActuals[[#This Row],[Actual]]&lt;500,
       0,
       IF(tbActuals[[#This Row],[Actual]]&lt; 1500,
             1500,
             tbActuals[[#This Row],[Actual]]))</f>
        <v>3696</v>
      </c>
      <c r="I3193" t="str">
        <f>VLOOKUP(tbActuals[[#This Row],[Country]],
                          tbRegions[], 2, FALSE)</f>
        <v>Europe</v>
      </c>
    </row>
    <row r="3194" spans="1:9" x14ac:dyDescent="0.35">
      <c r="A3194" s="1">
        <v>43922</v>
      </c>
      <c r="B3194" t="s">
        <v>64</v>
      </c>
      <c r="C3194" t="s">
        <v>21</v>
      </c>
      <c r="D3194" t="s">
        <v>7</v>
      </c>
      <c r="E3194" s="2">
        <v>792</v>
      </c>
      <c r="F3194" t="str">
        <f>IFERROR(VLOOKUP(TRIM(tbActuals[[#This Row],[IT Department]]),
                                                  tbDepartments[], 2, FALSE),
                         "")</f>
        <v>Infrastructure</v>
      </c>
      <c r="G3194" t="str">
        <f>VLOOKUP(tbActuals[[#This Row],[IT Department]],
                           tbDepartments[], 3,FALSE)</f>
        <v>Luke Tracy</v>
      </c>
      <c r="H3194" s="2">
        <f>IF(tbActuals[[#This Row],[Actual]]&lt;500,
       0,
       IF(tbActuals[[#This Row],[Actual]]&lt; 1500,
             1500,
             tbActuals[[#This Row],[Actual]]))</f>
        <v>1500</v>
      </c>
      <c r="I3194" t="str">
        <f>VLOOKUP(tbActuals[[#This Row],[Country]],
                          tbRegions[], 2, FALSE)</f>
        <v>Europe</v>
      </c>
    </row>
    <row r="3195" spans="1:9" x14ac:dyDescent="0.35">
      <c r="A3195" s="1">
        <v>43922</v>
      </c>
      <c r="B3195" t="s">
        <v>64</v>
      </c>
      <c r="C3195" t="s">
        <v>21</v>
      </c>
      <c r="D3195" t="s">
        <v>8</v>
      </c>
      <c r="E3195" s="2">
        <v>3102</v>
      </c>
      <c r="F3195" t="str">
        <f>IFERROR(VLOOKUP(TRIM(tbActuals[[#This Row],[IT Department]]),
                                                  tbDepartments[], 2, FALSE),
                         "")</f>
        <v>Infrastructure</v>
      </c>
      <c r="G3195" t="str">
        <f>VLOOKUP(tbActuals[[#This Row],[IT Department]],
                           tbDepartments[], 3,FALSE)</f>
        <v>Luke Tracy</v>
      </c>
      <c r="H3195" s="2">
        <f>IF(tbActuals[[#This Row],[Actual]]&lt;500,
       0,
       IF(tbActuals[[#This Row],[Actual]]&lt; 1500,
             1500,
             tbActuals[[#This Row],[Actual]]))</f>
        <v>3102</v>
      </c>
      <c r="I3195" t="str">
        <f>VLOOKUP(tbActuals[[#This Row],[Country]],
                          tbRegions[], 2, FALSE)</f>
        <v>USA</v>
      </c>
    </row>
    <row r="3196" spans="1:9" x14ac:dyDescent="0.35">
      <c r="A3196" s="1">
        <v>43922</v>
      </c>
      <c r="B3196" t="s">
        <v>64</v>
      </c>
      <c r="C3196" t="s">
        <v>22</v>
      </c>
      <c r="D3196" t="s">
        <v>37</v>
      </c>
      <c r="E3196" s="2">
        <v>183</v>
      </c>
      <c r="F3196" t="str">
        <f>IFERROR(VLOOKUP(TRIM(tbActuals[[#This Row],[IT Department]]),
                                                  tbDepartments[], 2, FALSE),
                         "")</f>
        <v>Infrastructure</v>
      </c>
      <c r="G3196" t="str">
        <f>VLOOKUP(tbActuals[[#This Row],[IT Department]],
                           tbDepartments[], 3,FALSE)</f>
        <v>Luke Tracy</v>
      </c>
      <c r="H3196" s="2">
        <f>IF(tbActuals[[#This Row],[Actual]]&lt;500,
       0,
       IF(tbActuals[[#This Row],[Actual]]&lt; 1500,
             1500,
             tbActuals[[#This Row],[Actual]]))</f>
        <v>0</v>
      </c>
      <c r="I3196" t="str">
        <f>VLOOKUP(tbActuals[[#This Row],[Country]],
                          tbRegions[], 2, FALSE)</f>
        <v>Europe</v>
      </c>
    </row>
    <row r="3197" spans="1:9" x14ac:dyDescent="0.35">
      <c r="A3197" s="1">
        <v>43922</v>
      </c>
      <c r="B3197" t="s">
        <v>64</v>
      </c>
      <c r="C3197" t="s">
        <v>22</v>
      </c>
      <c r="D3197" t="s">
        <v>7</v>
      </c>
      <c r="E3197" s="2">
        <v>393</v>
      </c>
      <c r="F3197" t="str">
        <f>IFERROR(VLOOKUP(TRIM(tbActuals[[#This Row],[IT Department]]),
                                                  tbDepartments[], 2, FALSE),
                         "")</f>
        <v>Infrastructure</v>
      </c>
      <c r="G3197" t="str">
        <f>VLOOKUP(tbActuals[[#This Row],[IT Department]],
                           tbDepartments[], 3,FALSE)</f>
        <v>Luke Tracy</v>
      </c>
      <c r="H3197" s="2">
        <f>IF(tbActuals[[#This Row],[Actual]]&lt;500,
       0,
       IF(tbActuals[[#This Row],[Actual]]&lt; 1500,
             1500,
             tbActuals[[#This Row],[Actual]]))</f>
        <v>0</v>
      </c>
      <c r="I3197" t="str">
        <f>VLOOKUP(tbActuals[[#This Row],[Country]],
                          tbRegions[], 2, FALSE)</f>
        <v>Europe</v>
      </c>
    </row>
    <row r="3198" spans="1:9" x14ac:dyDescent="0.35">
      <c r="A3198" s="1">
        <v>43922</v>
      </c>
      <c r="B3198" t="s">
        <v>65</v>
      </c>
      <c r="C3198" t="s">
        <v>31</v>
      </c>
      <c r="D3198" t="s">
        <v>8</v>
      </c>
      <c r="E3198" s="2">
        <v>272563</v>
      </c>
      <c r="F3198" t="str">
        <f>IFERROR(VLOOKUP(TRIM(tbActuals[[#This Row],[IT Department]]),
                                                  tbDepartments[], 2, FALSE),
                         "")</f>
        <v>BU Support</v>
      </c>
      <c r="G3198" t="str">
        <f>VLOOKUP(tbActuals[[#This Row],[IT Department]],
                           tbDepartments[], 3,FALSE)</f>
        <v>Mira Flores</v>
      </c>
      <c r="H3198" s="2">
        <f>IF(tbActuals[[#This Row],[Actual]]&lt;500,
       0,
       IF(tbActuals[[#This Row],[Actual]]&lt; 1500,
             1500,
             tbActuals[[#This Row],[Actual]]))</f>
        <v>272563</v>
      </c>
      <c r="I3198" t="str">
        <f>VLOOKUP(tbActuals[[#This Row],[Country]],
                          tbRegions[], 2, FALSE)</f>
        <v>USA</v>
      </c>
    </row>
    <row r="3199" spans="1:9" x14ac:dyDescent="0.35">
      <c r="A3199" s="1">
        <v>43922</v>
      </c>
      <c r="B3199" t="s">
        <v>65</v>
      </c>
      <c r="C3199" t="s">
        <v>40</v>
      </c>
      <c r="D3199" t="s">
        <v>7</v>
      </c>
      <c r="E3199" s="2">
        <v>4</v>
      </c>
      <c r="F3199" t="str">
        <f>IFERROR(VLOOKUP(TRIM(tbActuals[[#This Row],[IT Department]]),
                                                  tbDepartments[], 2, FALSE),
                         "")</f>
        <v>BU Support</v>
      </c>
      <c r="G3199" t="str">
        <f>VLOOKUP(tbActuals[[#This Row],[IT Department]],
                           tbDepartments[], 3,FALSE)</f>
        <v>Mira Flores</v>
      </c>
      <c r="H3199" s="2">
        <f>IF(tbActuals[[#This Row],[Actual]]&lt;500,
       0,
       IF(tbActuals[[#This Row],[Actual]]&lt; 1500,
             1500,
             tbActuals[[#This Row],[Actual]]))</f>
        <v>0</v>
      </c>
      <c r="I3199" t="str">
        <f>VLOOKUP(tbActuals[[#This Row],[Country]],
                          tbRegions[], 2, FALSE)</f>
        <v>Europe</v>
      </c>
    </row>
    <row r="3200" spans="1:9" x14ac:dyDescent="0.35">
      <c r="A3200" s="1">
        <v>43922</v>
      </c>
      <c r="B3200" t="s">
        <v>65</v>
      </c>
      <c r="C3200" t="s">
        <v>24</v>
      </c>
      <c r="D3200" t="s">
        <v>33</v>
      </c>
      <c r="E3200" s="2">
        <v>4</v>
      </c>
      <c r="F3200" t="str">
        <f>IFERROR(VLOOKUP(TRIM(tbActuals[[#This Row],[IT Department]]),
                                                  tbDepartments[], 2, FALSE),
                         "")</f>
        <v>BU Support</v>
      </c>
      <c r="G3200" t="str">
        <f>VLOOKUP(tbActuals[[#This Row],[IT Department]],
                           tbDepartments[], 3,FALSE)</f>
        <v>Mira Flores</v>
      </c>
      <c r="H3200" s="2">
        <f>IF(tbActuals[[#This Row],[Actual]]&lt;500,
       0,
       IF(tbActuals[[#This Row],[Actual]]&lt; 1500,
             1500,
             tbActuals[[#This Row],[Actual]]))</f>
        <v>0</v>
      </c>
      <c r="I3200" t="str">
        <f>VLOOKUP(tbActuals[[#This Row],[Country]],
                          tbRegions[], 2, FALSE)</f>
        <v>Latin America</v>
      </c>
    </row>
    <row r="3201" spans="1:9" x14ac:dyDescent="0.35">
      <c r="A3201" s="1">
        <v>43922</v>
      </c>
      <c r="B3201" t="s">
        <v>65</v>
      </c>
      <c r="C3201" t="s">
        <v>24</v>
      </c>
      <c r="D3201" t="s">
        <v>8</v>
      </c>
      <c r="E3201" s="2">
        <v>57234</v>
      </c>
      <c r="F3201" t="str">
        <f>IFERROR(VLOOKUP(TRIM(tbActuals[[#This Row],[IT Department]]),
                                                  tbDepartments[], 2, FALSE),
                         "")</f>
        <v>BU Support</v>
      </c>
      <c r="G3201" t="str">
        <f>VLOOKUP(tbActuals[[#This Row],[IT Department]],
                           tbDepartments[], 3,FALSE)</f>
        <v>Mira Flores</v>
      </c>
      <c r="H3201" s="2">
        <f>IF(tbActuals[[#This Row],[Actual]]&lt;500,
       0,
       IF(tbActuals[[#This Row],[Actual]]&lt; 1500,
             1500,
             tbActuals[[#This Row],[Actual]]))</f>
        <v>57234</v>
      </c>
      <c r="I3201" t="str">
        <f>VLOOKUP(tbActuals[[#This Row],[Country]],
                          tbRegions[], 2, FALSE)</f>
        <v>USA</v>
      </c>
    </row>
    <row r="3202" spans="1:9" x14ac:dyDescent="0.35">
      <c r="A3202" s="1">
        <v>43922</v>
      </c>
      <c r="B3202" t="s">
        <v>65</v>
      </c>
      <c r="C3202" t="s">
        <v>28</v>
      </c>
      <c r="D3202" t="s">
        <v>8</v>
      </c>
      <c r="E3202" s="2">
        <v>85</v>
      </c>
      <c r="F3202" t="str">
        <f>IFERROR(VLOOKUP(TRIM(tbActuals[[#This Row],[IT Department]]),
                                                  tbDepartments[], 2, FALSE),
                         "")</f>
        <v>BU Support</v>
      </c>
      <c r="G3202" t="str">
        <f>VLOOKUP(tbActuals[[#This Row],[IT Department]],
                           tbDepartments[], 3,FALSE)</f>
        <v>Mira Flores</v>
      </c>
      <c r="H3202" s="2">
        <f>IF(tbActuals[[#This Row],[Actual]]&lt;500,
       0,
       IF(tbActuals[[#This Row],[Actual]]&lt; 1500,
             1500,
             tbActuals[[#This Row],[Actual]]))</f>
        <v>0</v>
      </c>
      <c r="I3202" t="str">
        <f>VLOOKUP(tbActuals[[#This Row],[Country]],
                          tbRegions[], 2, FALSE)</f>
        <v>USA</v>
      </c>
    </row>
    <row r="3203" spans="1:9" x14ac:dyDescent="0.35">
      <c r="A3203" s="1">
        <v>43922</v>
      </c>
      <c r="B3203" t="s">
        <v>65</v>
      </c>
      <c r="C3203" t="s">
        <v>6</v>
      </c>
      <c r="D3203" t="s">
        <v>12</v>
      </c>
      <c r="E3203" s="2">
        <v>1451</v>
      </c>
      <c r="F3203" t="str">
        <f>IFERROR(VLOOKUP(TRIM(tbActuals[[#This Row],[IT Department]]),
                                                  tbDepartments[], 2, FALSE),
                         "")</f>
        <v>BU Support</v>
      </c>
      <c r="G3203" t="str">
        <f>VLOOKUP(tbActuals[[#This Row],[IT Department]],
                           tbDepartments[], 3,FALSE)</f>
        <v>Mira Flores</v>
      </c>
      <c r="H3203" s="2">
        <f>IF(tbActuals[[#This Row],[Actual]]&lt;500,
       0,
       IF(tbActuals[[#This Row],[Actual]]&lt; 1500,
             1500,
             tbActuals[[#This Row],[Actual]]))</f>
        <v>1500</v>
      </c>
      <c r="I3203" t="str">
        <f>VLOOKUP(tbActuals[[#This Row],[Country]],
                          tbRegions[], 2, FALSE)</f>
        <v>Europe</v>
      </c>
    </row>
    <row r="3204" spans="1:9" x14ac:dyDescent="0.35">
      <c r="A3204" s="1">
        <v>43922</v>
      </c>
      <c r="B3204" t="s">
        <v>65</v>
      </c>
      <c r="C3204" t="s">
        <v>6</v>
      </c>
      <c r="D3204" t="s">
        <v>7</v>
      </c>
      <c r="E3204" s="2">
        <v>2701</v>
      </c>
      <c r="F3204" t="str">
        <f>IFERROR(VLOOKUP(TRIM(tbActuals[[#This Row],[IT Department]]),
                                                  tbDepartments[], 2, FALSE),
                         "")</f>
        <v>BU Support</v>
      </c>
      <c r="G3204" t="str">
        <f>VLOOKUP(tbActuals[[#This Row],[IT Department]],
                           tbDepartments[], 3,FALSE)</f>
        <v>Mira Flores</v>
      </c>
      <c r="H3204" s="2">
        <f>IF(tbActuals[[#This Row],[Actual]]&lt;500,
       0,
       IF(tbActuals[[#This Row],[Actual]]&lt; 1500,
             1500,
             tbActuals[[#This Row],[Actual]]))</f>
        <v>2701</v>
      </c>
      <c r="I3204" t="str">
        <f>VLOOKUP(tbActuals[[#This Row],[Country]],
                          tbRegions[], 2, FALSE)</f>
        <v>Europe</v>
      </c>
    </row>
    <row r="3205" spans="1:9" x14ac:dyDescent="0.35">
      <c r="A3205" s="1">
        <v>43922</v>
      </c>
      <c r="B3205" t="s">
        <v>65</v>
      </c>
      <c r="C3205" t="s">
        <v>6</v>
      </c>
      <c r="D3205" t="s">
        <v>8</v>
      </c>
      <c r="E3205" s="2">
        <v>487155</v>
      </c>
      <c r="F3205" t="str">
        <f>IFERROR(VLOOKUP(TRIM(tbActuals[[#This Row],[IT Department]]),
                                                  tbDepartments[], 2, FALSE),
                         "")</f>
        <v>BU Support</v>
      </c>
      <c r="G3205" t="str">
        <f>VLOOKUP(tbActuals[[#This Row],[IT Department]],
                           tbDepartments[], 3,FALSE)</f>
        <v>Mira Flores</v>
      </c>
      <c r="H3205" s="2">
        <f>IF(tbActuals[[#This Row],[Actual]]&lt;500,
       0,
       IF(tbActuals[[#This Row],[Actual]]&lt; 1500,
             1500,
             tbActuals[[#This Row],[Actual]]))</f>
        <v>487155</v>
      </c>
      <c r="I3205" t="str">
        <f>VLOOKUP(tbActuals[[#This Row],[Country]],
                          tbRegions[], 2, FALSE)</f>
        <v>USA</v>
      </c>
    </row>
    <row r="3206" spans="1:9" x14ac:dyDescent="0.35">
      <c r="A3206" s="1">
        <v>43922</v>
      </c>
      <c r="B3206" t="s">
        <v>65</v>
      </c>
      <c r="C3206" t="s">
        <v>36</v>
      </c>
      <c r="D3206" t="s">
        <v>8</v>
      </c>
      <c r="E3206" s="2">
        <v>548</v>
      </c>
      <c r="F3206" t="str">
        <f>IFERROR(VLOOKUP(TRIM(tbActuals[[#This Row],[IT Department]]),
                                                  tbDepartments[], 2, FALSE),
                         "")</f>
        <v>BU Support</v>
      </c>
      <c r="G3206" t="str">
        <f>VLOOKUP(tbActuals[[#This Row],[IT Department]],
                           tbDepartments[], 3,FALSE)</f>
        <v>Mira Flores</v>
      </c>
      <c r="H3206" s="2">
        <f>IF(tbActuals[[#This Row],[Actual]]&lt;500,
       0,
       IF(tbActuals[[#This Row],[Actual]]&lt; 1500,
             1500,
             tbActuals[[#This Row],[Actual]]))</f>
        <v>1500</v>
      </c>
      <c r="I3206" t="str">
        <f>VLOOKUP(tbActuals[[#This Row],[Country]],
                          tbRegions[], 2, FALSE)</f>
        <v>USA</v>
      </c>
    </row>
    <row r="3207" spans="1:9" x14ac:dyDescent="0.35">
      <c r="A3207" s="1">
        <v>43922</v>
      </c>
      <c r="B3207" t="s">
        <v>65</v>
      </c>
      <c r="C3207" t="s">
        <v>9</v>
      </c>
      <c r="D3207" t="s">
        <v>12</v>
      </c>
      <c r="E3207" s="2">
        <v>6341</v>
      </c>
      <c r="F3207" t="str">
        <f>IFERROR(VLOOKUP(TRIM(tbActuals[[#This Row],[IT Department]]),
                                                  tbDepartments[], 2, FALSE),
                         "")</f>
        <v>BU Support</v>
      </c>
      <c r="G3207" t="str">
        <f>VLOOKUP(tbActuals[[#This Row],[IT Department]],
                           tbDepartments[], 3,FALSE)</f>
        <v>Mira Flores</v>
      </c>
      <c r="H3207" s="2">
        <f>IF(tbActuals[[#This Row],[Actual]]&lt;500,
       0,
       IF(tbActuals[[#This Row],[Actual]]&lt; 1500,
             1500,
             tbActuals[[#This Row],[Actual]]))</f>
        <v>6341</v>
      </c>
      <c r="I3207" t="str">
        <f>VLOOKUP(tbActuals[[#This Row],[Country]],
                          tbRegions[], 2, FALSE)</f>
        <v>Europe</v>
      </c>
    </row>
    <row r="3208" spans="1:9" x14ac:dyDescent="0.35">
      <c r="A3208" s="1">
        <v>43922</v>
      </c>
      <c r="B3208" t="s">
        <v>65</v>
      </c>
      <c r="C3208" t="s">
        <v>9</v>
      </c>
      <c r="D3208" t="s">
        <v>8</v>
      </c>
      <c r="E3208" s="2">
        <v>2462</v>
      </c>
      <c r="F3208" t="str">
        <f>IFERROR(VLOOKUP(TRIM(tbActuals[[#This Row],[IT Department]]),
                                                  tbDepartments[], 2, FALSE),
                         "")</f>
        <v>BU Support</v>
      </c>
      <c r="G3208" t="str">
        <f>VLOOKUP(tbActuals[[#This Row],[IT Department]],
                           tbDepartments[], 3,FALSE)</f>
        <v>Mira Flores</v>
      </c>
      <c r="H3208" s="2">
        <f>IF(tbActuals[[#This Row],[Actual]]&lt;500,
       0,
       IF(tbActuals[[#This Row],[Actual]]&lt; 1500,
             1500,
             tbActuals[[#This Row],[Actual]]))</f>
        <v>2462</v>
      </c>
      <c r="I3208" t="str">
        <f>VLOOKUP(tbActuals[[#This Row],[Country]],
                          tbRegions[], 2, FALSE)</f>
        <v>USA</v>
      </c>
    </row>
    <row r="3209" spans="1:9" x14ac:dyDescent="0.35">
      <c r="A3209" s="1">
        <v>43922</v>
      </c>
      <c r="B3209" t="s">
        <v>65</v>
      </c>
      <c r="C3209" t="s">
        <v>10</v>
      </c>
      <c r="D3209" t="s">
        <v>7</v>
      </c>
      <c r="E3209" s="2">
        <v>7304</v>
      </c>
      <c r="F3209" t="str">
        <f>IFERROR(VLOOKUP(TRIM(tbActuals[[#This Row],[IT Department]]),
                                                  tbDepartments[], 2, FALSE),
                         "")</f>
        <v>BU Support</v>
      </c>
      <c r="G3209" t="str">
        <f>VLOOKUP(tbActuals[[#This Row],[IT Department]],
                           tbDepartments[], 3,FALSE)</f>
        <v>Mira Flores</v>
      </c>
      <c r="H3209" s="2">
        <f>IF(tbActuals[[#This Row],[Actual]]&lt;500,
       0,
       IF(tbActuals[[#This Row],[Actual]]&lt; 1500,
             1500,
             tbActuals[[#This Row],[Actual]]))</f>
        <v>7304</v>
      </c>
      <c r="I3209" t="str">
        <f>VLOOKUP(tbActuals[[#This Row],[Country]],
                          tbRegions[], 2, FALSE)</f>
        <v>Europe</v>
      </c>
    </row>
    <row r="3210" spans="1:9" x14ac:dyDescent="0.35">
      <c r="A3210" s="1">
        <v>43922</v>
      </c>
      <c r="B3210" t="s">
        <v>65</v>
      </c>
      <c r="C3210" t="s">
        <v>11</v>
      </c>
      <c r="D3210" t="s">
        <v>52</v>
      </c>
      <c r="E3210" s="2">
        <v>9708</v>
      </c>
      <c r="F3210" t="str">
        <f>IFERROR(VLOOKUP(TRIM(tbActuals[[#This Row],[IT Department]]),
                                                  tbDepartments[], 2, FALSE),
                         "")</f>
        <v>BU Support</v>
      </c>
      <c r="G3210" t="str">
        <f>VLOOKUP(tbActuals[[#This Row],[IT Department]],
                           tbDepartments[], 3,FALSE)</f>
        <v>Mira Flores</v>
      </c>
      <c r="H3210" s="2">
        <f>IF(tbActuals[[#This Row],[Actual]]&lt;500,
       0,
       IF(tbActuals[[#This Row],[Actual]]&lt; 1500,
             1500,
             tbActuals[[#This Row],[Actual]]))</f>
        <v>9708</v>
      </c>
      <c r="I3210" t="str">
        <f>VLOOKUP(tbActuals[[#This Row],[Country]],
                          tbRegions[], 2, FALSE)</f>
        <v>Europe</v>
      </c>
    </row>
    <row r="3211" spans="1:9" x14ac:dyDescent="0.35">
      <c r="A3211" s="1">
        <v>43922</v>
      </c>
      <c r="B3211" t="s">
        <v>65</v>
      </c>
      <c r="C3211" t="s">
        <v>11</v>
      </c>
      <c r="D3211" t="s">
        <v>7</v>
      </c>
      <c r="E3211" s="2">
        <v>4495</v>
      </c>
      <c r="F3211" t="str">
        <f>IFERROR(VLOOKUP(TRIM(tbActuals[[#This Row],[IT Department]]),
                                                  tbDepartments[], 2, FALSE),
                         "")</f>
        <v>BU Support</v>
      </c>
      <c r="G3211" t="str">
        <f>VLOOKUP(tbActuals[[#This Row],[IT Department]],
                           tbDepartments[], 3,FALSE)</f>
        <v>Mira Flores</v>
      </c>
      <c r="H3211" s="2">
        <f>IF(tbActuals[[#This Row],[Actual]]&lt;500,
       0,
       IF(tbActuals[[#This Row],[Actual]]&lt; 1500,
             1500,
             tbActuals[[#This Row],[Actual]]))</f>
        <v>4495</v>
      </c>
      <c r="I3211" t="str">
        <f>VLOOKUP(tbActuals[[#This Row],[Country]],
                          tbRegions[], 2, FALSE)</f>
        <v>Europe</v>
      </c>
    </row>
    <row r="3212" spans="1:9" x14ac:dyDescent="0.35">
      <c r="A3212" s="1">
        <v>43922</v>
      </c>
      <c r="B3212" t="s">
        <v>65</v>
      </c>
      <c r="C3212" t="s">
        <v>11</v>
      </c>
      <c r="D3212" t="s">
        <v>8</v>
      </c>
      <c r="E3212" s="2">
        <v>390954</v>
      </c>
      <c r="F3212" t="str">
        <f>IFERROR(VLOOKUP(TRIM(tbActuals[[#This Row],[IT Department]]),
                                                  tbDepartments[], 2, FALSE),
                         "")</f>
        <v>BU Support</v>
      </c>
      <c r="G3212" t="str">
        <f>VLOOKUP(tbActuals[[#This Row],[IT Department]],
                           tbDepartments[], 3,FALSE)</f>
        <v>Mira Flores</v>
      </c>
      <c r="H3212" s="2">
        <f>IF(tbActuals[[#This Row],[Actual]]&lt;500,
       0,
       IF(tbActuals[[#This Row],[Actual]]&lt; 1500,
             1500,
             tbActuals[[#This Row],[Actual]]))</f>
        <v>390954</v>
      </c>
      <c r="I3212" t="str">
        <f>VLOOKUP(tbActuals[[#This Row],[Country]],
                          tbRegions[], 2, FALSE)</f>
        <v>USA</v>
      </c>
    </row>
    <row r="3213" spans="1:9" x14ac:dyDescent="0.35">
      <c r="A3213" s="1">
        <v>43922</v>
      </c>
      <c r="B3213" t="s">
        <v>65</v>
      </c>
      <c r="C3213" t="s">
        <v>14</v>
      </c>
      <c r="D3213" t="s">
        <v>8</v>
      </c>
      <c r="E3213" s="2">
        <v>1640</v>
      </c>
      <c r="F3213" t="str">
        <f>IFERROR(VLOOKUP(TRIM(tbActuals[[#This Row],[IT Department]]),
                                                  tbDepartments[], 2, FALSE),
                         "")</f>
        <v>BU Support</v>
      </c>
      <c r="G3213" t="str">
        <f>VLOOKUP(tbActuals[[#This Row],[IT Department]],
                           tbDepartments[], 3,FALSE)</f>
        <v>Mira Flores</v>
      </c>
      <c r="H3213" s="2">
        <f>IF(tbActuals[[#This Row],[Actual]]&lt;500,
       0,
       IF(tbActuals[[#This Row],[Actual]]&lt; 1500,
             1500,
             tbActuals[[#This Row],[Actual]]))</f>
        <v>1640</v>
      </c>
      <c r="I3213" t="str">
        <f>VLOOKUP(tbActuals[[#This Row],[Country]],
                          tbRegions[], 2, FALSE)</f>
        <v>USA</v>
      </c>
    </row>
    <row r="3214" spans="1:9" x14ac:dyDescent="0.35">
      <c r="A3214" s="1">
        <v>43922</v>
      </c>
      <c r="B3214" t="s">
        <v>65</v>
      </c>
      <c r="C3214" t="s">
        <v>15</v>
      </c>
      <c r="D3214" t="s">
        <v>7</v>
      </c>
      <c r="E3214" s="2">
        <v>113</v>
      </c>
      <c r="F3214" t="str">
        <f>IFERROR(VLOOKUP(TRIM(tbActuals[[#This Row],[IT Department]]),
                                                  tbDepartments[], 2, FALSE),
                         "")</f>
        <v>BU Support</v>
      </c>
      <c r="G3214" t="str">
        <f>VLOOKUP(tbActuals[[#This Row],[IT Department]],
                           tbDepartments[], 3,FALSE)</f>
        <v>Mira Flores</v>
      </c>
      <c r="H3214" s="2">
        <f>IF(tbActuals[[#This Row],[Actual]]&lt;500,
       0,
       IF(tbActuals[[#This Row],[Actual]]&lt; 1500,
             1500,
             tbActuals[[#This Row],[Actual]]))</f>
        <v>0</v>
      </c>
      <c r="I3214" t="str">
        <f>VLOOKUP(tbActuals[[#This Row],[Country]],
                          tbRegions[], 2, FALSE)</f>
        <v>Europe</v>
      </c>
    </row>
    <row r="3215" spans="1:9" x14ac:dyDescent="0.35">
      <c r="A3215" s="1">
        <v>43922</v>
      </c>
      <c r="B3215" t="s">
        <v>65</v>
      </c>
      <c r="C3215" t="s">
        <v>15</v>
      </c>
      <c r="D3215" t="s">
        <v>8</v>
      </c>
      <c r="E3215" s="2">
        <v>6363</v>
      </c>
      <c r="F3215" t="str">
        <f>IFERROR(VLOOKUP(TRIM(tbActuals[[#This Row],[IT Department]]),
                                                  tbDepartments[], 2, FALSE),
                         "")</f>
        <v>BU Support</v>
      </c>
      <c r="G3215" t="str">
        <f>VLOOKUP(tbActuals[[#This Row],[IT Department]],
                           tbDepartments[], 3,FALSE)</f>
        <v>Mira Flores</v>
      </c>
      <c r="H3215" s="2">
        <f>IF(tbActuals[[#This Row],[Actual]]&lt;500,
       0,
       IF(tbActuals[[#This Row],[Actual]]&lt; 1500,
             1500,
             tbActuals[[#This Row],[Actual]]))</f>
        <v>6363</v>
      </c>
      <c r="I3215" t="str">
        <f>VLOOKUP(tbActuals[[#This Row],[Country]],
                          tbRegions[], 2, FALSE)</f>
        <v>USA</v>
      </c>
    </row>
    <row r="3216" spans="1:9" x14ac:dyDescent="0.35">
      <c r="A3216" s="1">
        <v>43922</v>
      </c>
      <c r="B3216" t="s">
        <v>65</v>
      </c>
      <c r="C3216" t="s">
        <v>16</v>
      </c>
      <c r="D3216" t="s">
        <v>7</v>
      </c>
      <c r="E3216" s="2">
        <v>3008</v>
      </c>
      <c r="F3216" t="str">
        <f>IFERROR(VLOOKUP(TRIM(tbActuals[[#This Row],[IT Department]]),
                                                  tbDepartments[], 2, FALSE),
                         "")</f>
        <v>BU Support</v>
      </c>
      <c r="G3216" t="str">
        <f>VLOOKUP(tbActuals[[#This Row],[IT Department]],
                           tbDepartments[], 3,FALSE)</f>
        <v>Mira Flores</v>
      </c>
      <c r="H3216" s="2">
        <f>IF(tbActuals[[#This Row],[Actual]]&lt;500,
       0,
       IF(tbActuals[[#This Row],[Actual]]&lt; 1500,
             1500,
             tbActuals[[#This Row],[Actual]]))</f>
        <v>3008</v>
      </c>
      <c r="I3216" t="str">
        <f>VLOOKUP(tbActuals[[#This Row],[Country]],
                          tbRegions[], 2, FALSE)</f>
        <v>Europe</v>
      </c>
    </row>
    <row r="3217" spans="1:9" x14ac:dyDescent="0.35">
      <c r="A3217" s="1">
        <v>43922</v>
      </c>
      <c r="B3217" t="s">
        <v>65</v>
      </c>
      <c r="C3217" t="s">
        <v>16</v>
      </c>
      <c r="D3217" t="s">
        <v>8</v>
      </c>
      <c r="E3217" s="2">
        <v>-12167</v>
      </c>
      <c r="F3217" t="str">
        <f>IFERROR(VLOOKUP(TRIM(tbActuals[[#This Row],[IT Department]]),
                                                  tbDepartments[], 2, FALSE),
                         "")</f>
        <v>BU Support</v>
      </c>
      <c r="G3217" t="str">
        <f>VLOOKUP(tbActuals[[#This Row],[IT Department]],
                           tbDepartments[], 3,FALSE)</f>
        <v>Mira Flores</v>
      </c>
      <c r="H3217" s="2">
        <f>IF(tbActuals[[#This Row],[Actual]]&lt;500,
       0,
       IF(tbActuals[[#This Row],[Actual]]&lt; 1500,
             1500,
             tbActuals[[#This Row],[Actual]]))</f>
        <v>0</v>
      </c>
      <c r="I3217" t="str">
        <f>VLOOKUP(tbActuals[[#This Row],[Country]],
                          tbRegions[], 2, FALSE)</f>
        <v>USA</v>
      </c>
    </row>
    <row r="3218" spans="1:9" x14ac:dyDescent="0.35">
      <c r="A3218" s="1">
        <v>43922</v>
      </c>
      <c r="B3218" t="s">
        <v>65</v>
      </c>
      <c r="C3218" t="s">
        <v>18</v>
      </c>
      <c r="D3218" t="s">
        <v>8</v>
      </c>
      <c r="E3218" s="2">
        <v>-15516</v>
      </c>
      <c r="F3218" t="str">
        <f>IFERROR(VLOOKUP(TRIM(tbActuals[[#This Row],[IT Department]]),
                                                  tbDepartments[], 2, FALSE),
                         "")</f>
        <v>BU Support</v>
      </c>
      <c r="G3218" t="str">
        <f>VLOOKUP(tbActuals[[#This Row],[IT Department]],
                           tbDepartments[], 3,FALSE)</f>
        <v>Mira Flores</v>
      </c>
      <c r="H3218" s="2">
        <f>IF(tbActuals[[#This Row],[Actual]]&lt;500,
       0,
       IF(tbActuals[[#This Row],[Actual]]&lt; 1500,
             1500,
             tbActuals[[#This Row],[Actual]]))</f>
        <v>0</v>
      </c>
      <c r="I3218" t="str">
        <f>VLOOKUP(tbActuals[[#This Row],[Country]],
                          tbRegions[], 2, FALSE)</f>
        <v>USA</v>
      </c>
    </row>
    <row r="3219" spans="1:9" x14ac:dyDescent="0.35">
      <c r="A3219" s="1">
        <v>43922</v>
      </c>
      <c r="B3219" t="s">
        <v>65</v>
      </c>
      <c r="C3219" t="s">
        <v>47</v>
      </c>
      <c r="D3219" t="s">
        <v>8</v>
      </c>
      <c r="E3219" s="2">
        <v>772800</v>
      </c>
      <c r="F3219" t="str">
        <f>IFERROR(VLOOKUP(TRIM(tbActuals[[#This Row],[IT Department]]),
                                                  tbDepartments[], 2, FALSE),
                         "")</f>
        <v>BU Support</v>
      </c>
      <c r="G3219" t="str">
        <f>VLOOKUP(tbActuals[[#This Row],[IT Department]],
                           tbDepartments[], 3,FALSE)</f>
        <v>Mira Flores</v>
      </c>
      <c r="H3219" s="2">
        <f>IF(tbActuals[[#This Row],[Actual]]&lt;500,
       0,
       IF(tbActuals[[#This Row],[Actual]]&lt; 1500,
             1500,
             tbActuals[[#This Row],[Actual]]))</f>
        <v>772800</v>
      </c>
      <c r="I3219" t="str">
        <f>VLOOKUP(tbActuals[[#This Row],[Country]],
                          tbRegions[], 2, FALSE)</f>
        <v>USA</v>
      </c>
    </row>
    <row r="3220" spans="1:9" x14ac:dyDescent="0.35">
      <c r="A3220" s="1">
        <v>43922</v>
      </c>
      <c r="B3220" t="s">
        <v>65</v>
      </c>
      <c r="C3220" t="s">
        <v>19</v>
      </c>
      <c r="D3220" t="s">
        <v>8</v>
      </c>
      <c r="E3220" s="2">
        <v>499</v>
      </c>
      <c r="F3220" t="str">
        <f>IFERROR(VLOOKUP(TRIM(tbActuals[[#This Row],[IT Department]]),
                                                  tbDepartments[], 2, FALSE),
                         "")</f>
        <v>BU Support</v>
      </c>
      <c r="G3220" t="str">
        <f>VLOOKUP(tbActuals[[#This Row],[IT Department]],
                           tbDepartments[], 3,FALSE)</f>
        <v>Mira Flores</v>
      </c>
      <c r="H3220" s="2">
        <f>IF(tbActuals[[#This Row],[Actual]]&lt;500,
       0,
       IF(tbActuals[[#This Row],[Actual]]&lt; 1500,
             1500,
             tbActuals[[#This Row],[Actual]]))</f>
        <v>0</v>
      </c>
      <c r="I3220" t="str">
        <f>VLOOKUP(tbActuals[[#This Row],[Country]],
                          tbRegions[], 2, FALSE)</f>
        <v>USA</v>
      </c>
    </row>
    <row r="3221" spans="1:9" x14ac:dyDescent="0.35">
      <c r="A3221" s="1">
        <v>43922</v>
      </c>
      <c r="B3221" t="s">
        <v>65</v>
      </c>
      <c r="C3221" t="s">
        <v>25</v>
      </c>
      <c r="D3221" t="s">
        <v>8</v>
      </c>
      <c r="E3221" s="2">
        <v>2325</v>
      </c>
      <c r="F3221" t="str">
        <f>IFERROR(VLOOKUP(TRIM(tbActuals[[#This Row],[IT Department]]),
                                                  tbDepartments[], 2, FALSE),
                         "")</f>
        <v>BU Support</v>
      </c>
      <c r="G3221" t="str">
        <f>VLOOKUP(tbActuals[[#This Row],[IT Department]],
                           tbDepartments[], 3,FALSE)</f>
        <v>Mira Flores</v>
      </c>
      <c r="H3221" s="2">
        <f>IF(tbActuals[[#This Row],[Actual]]&lt;500,
       0,
       IF(tbActuals[[#This Row],[Actual]]&lt; 1500,
             1500,
             tbActuals[[#This Row],[Actual]]))</f>
        <v>2325</v>
      </c>
      <c r="I3221" t="str">
        <f>VLOOKUP(tbActuals[[#This Row],[Country]],
                          tbRegions[], 2, FALSE)</f>
        <v>USA</v>
      </c>
    </row>
    <row r="3222" spans="1:9" x14ac:dyDescent="0.35">
      <c r="A3222" s="1">
        <v>43922</v>
      </c>
      <c r="B3222" t="s">
        <v>65</v>
      </c>
      <c r="C3222" t="s">
        <v>20</v>
      </c>
      <c r="D3222" t="s">
        <v>33</v>
      </c>
      <c r="E3222" s="2">
        <v>12</v>
      </c>
      <c r="F3222" t="str">
        <f>IFERROR(VLOOKUP(TRIM(tbActuals[[#This Row],[IT Department]]),
                                                  tbDepartments[], 2, FALSE),
                         "")</f>
        <v>BU Support</v>
      </c>
      <c r="G3222" t="str">
        <f>VLOOKUP(tbActuals[[#This Row],[IT Department]],
                           tbDepartments[], 3,FALSE)</f>
        <v>Mira Flores</v>
      </c>
      <c r="H3222" s="2">
        <f>IF(tbActuals[[#This Row],[Actual]]&lt;500,
       0,
       IF(tbActuals[[#This Row],[Actual]]&lt; 1500,
             1500,
             tbActuals[[#This Row],[Actual]]))</f>
        <v>0</v>
      </c>
      <c r="I3222" t="str">
        <f>VLOOKUP(tbActuals[[#This Row],[Country]],
                          tbRegions[], 2, FALSE)</f>
        <v>Latin America</v>
      </c>
    </row>
    <row r="3223" spans="1:9" x14ac:dyDescent="0.35">
      <c r="A3223" s="1">
        <v>43922</v>
      </c>
      <c r="B3223" t="s">
        <v>65</v>
      </c>
      <c r="C3223" t="s">
        <v>20</v>
      </c>
      <c r="D3223" t="s">
        <v>7</v>
      </c>
      <c r="E3223" s="2">
        <v>13979</v>
      </c>
      <c r="F3223" t="str">
        <f>IFERROR(VLOOKUP(TRIM(tbActuals[[#This Row],[IT Department]]),
                                                  tbDepartments[], 2, FALSE),
                         "")</f>
        <v>BU Support</v>
      </c>
      <c r="G3223" t="str">
        <f>VLOOKUP(tbActuals[[#This Row],[IT Department]],
                           tbDepartments[], 3,FALSE)</f>
        <v>Mira Flores</v>
      </c>
      <c r="H3223" s="2">
        <f>IF(tbActuals[[#This Row],[Actual]]&lt;500,
       0,
       IF(tbActuals[[#This Row],[Actual]]&lt; 1500,
             1500,
             tbActuals[[#This Row],[Actual]]))</f>
        <v>13979</v>
      </c>
      <c r="I3223" t="str">
        <f>VLOOKUP(tbActuals[[#This Row],[Country]],
                          tbRegions[], 2, FALSE)</f>
        <v>Europe</v>
      </c>
    </row>
    <row r="3224" spans="1:9" x14ac:dyDescent="0.35">
      <c r="A3224" s="1">
        <v>43922</v>
      </c>
      <c r="B3224" t="s">
        <v>65</v>
      </c>
      <c r="C3224" t="s">
        <v>20</v>
      </c>
      <c r="D3224" t="s">
        <v>8</v>
      </c>
      <c r="E3224" s="2">
        <v>4788</v>
      </c>
      <c r="F3224" t="str">
        <f>IFERROR(VLOOKUP(TRIM(tbActuals[[#This Row],[IT Department]]),
                                                  tbDepartments[], 2, FALSE),
                         "")</f>
        <v>BU Support</v>
      </c>
      <c r="G3224" t="str">
        <f>VLOOKUP(tbActuals[[#This Row],[IT Department]],
                           tbDepartments[], 3,FALSE)</f>
        <v>Mira Flores</v>
      </c>
      <c r="H3224" s="2">
        <f>IF(tbActuals[[#This Row],[Actual]]&lt;500,
       0,
       IF(tbActuals[[#This Row],[Actual]]&lt; 1500,
             1500,
             tbActuals[[#This Row],[Actual]]))</f>
        <v>4788</v>
      </c>
      <c r="I3224" t="str">
        <f>VLOOKUP(tbActuals[[#This Row],[Country]],
                          tbRegions[], 2, FALSE)</f>
        <v>USA</v>
      </c>
    </row>
    <row r="3225" spans="1:9" x14ac:dyDescent="0.35">
      <c r="A3225" s="1">
        <v>43922</v>
      </c>
      <c r="B3225" t="s">
        <v>65</v>
      </c>
      <c r="C3225" t="s">
        <v>26</v>
      </c>
      <c r="D3225" t="s">
        <v>7</v>
      </c>
      <c r="E3225" s="2">
        <v>401</v>
      </c>
      <c r="F3225" t="str">
        <f>IFERROR(VLOOKUP(TRIM(tbActuals[[#This Row],[IT Department]]),
                                                  tbDepartments[], 2, FALSE),
                         "")</f>
        <v>BU Support</v>
      </c>
      <c r="G3225" t="str">
        <f>VLOOKUP(tbActuals[[#This Row],[IT Department]],
                           tbDepartments[], 3,FALSE)</f>
        <v>Mira Flores</v>
      </c>
      <c r="H3225" s="2">
        <f>IF(tbActuals[[#This Row],[Actual]]&lt;500,
       0,
       IF(tbActuals[[#This Row],[Actual]]&lt; 1500,
             1500,
             tbActuals[[#This Row],[Actual]]))</f>
        <v>0</v>
      </c>
      <c r="I3225" t="str">
        <f>VLOOKUP(tbActuals[[#This Row],[Country]],
                          tbRegions[], 2, FALSE)</f>
        <v>Europe</v>
      </c>
    </row>
    <row r="3226" spans="1:9" x14ac:dyDescent="0.35">
      <c r="A3226" s="1">
        <v>43922</v>
      </c>
      <c r="B3226" t="s">
        <v>65</v>
      </c>
      <c r="C3226" t="s">
        <v>26</v>
      </c>
      <c r="D3226" t="s">
        <v>8</v>
      </c>
      <c r="E3226" s="2">
        <v>8226</v>
      </c>
      <c r="F3226" t="str">
        <f>IFERROR(VLOOKUP(TRIM(tbActuals[[#This Row],[IT Department]]),
                                                  tbDepartments[], 2, FALSE),
                         "")</f>
        <v>BU Support</v>
      </c>
      <c r="G3226" t="str">
        <f>VLOOKUP(tbActuals[[#This Row],[IT Department]],
                           tbDepartments[], 3,FALSE)</f>
        <v>Mira Flores</v>
      </c>
      <c r="H3226" s="2">
        <f>IF(tbActuals[[#This Row],[Actual]]&lt;500,
       0,
       IF(tbActuals[[#This Row],[Actual]]&lt; 1500,
             1500,
             tbActuals[[#This Row],[Actual]]))</f>
        <v>8226</v>
      </c>
      <c r="I3226" t="str">
        <f>VLOOKUP(tbActuals[[#This Row],[Country]],
                          tbRegions[], 2, FALSE)</f>
        <v>USA</v>
      </c>
    </row>
    <row r="3227" spans="1:9" x14ac:dyDescent="0.35">
      <c r="A3227" s="1">
        <v>43922</v>
      </c>
      <c r="B3227" t="s">
        <v>65</v>
      </c>
      <c r="C3227" t="s">
        <v>21</v>
      </c>
      <c r="D3227" t="s">
        <v>52</v>
      </c>
      <c r="E3227" s="2">
        <v>885</v>
      </c>
      <c r="F3227" t="str">
        <f>IFERROR(VLOOKUP(TRIM(tbActuals[[#This Row],[IT Department]]),
                                                  tbDepartments[], 2, FALSE),
                         "")</f>
        <v>BU Support</v>
      </c>
      <c r="G3227" t="str">
        <f>VLOOKUP(tbActuals[[#This Row],[IT Department]],
                           tbDepartments[], 3,FALSE)</f>
        <v>Mira Flores</v>
      </c>
      <c r="H3227" s="2">
        <f>IF(tbActuals[[#This Row],[Actual]]&lt;500,
       0,
       IF(tbActuals[[#This Row],[Actual]]&lt; 1500,
             1500,
             tbActuals[[#This Row],[Actual]]))</f>
        <v>1500</v>
      </c>
      <c r="I3227" t="str">
        <f>VLOOKUP(tbActuals[[#This Row],[Country]],
                          tbRegions[], 2, FALSE)</f>
        <v>Europe</v>
      </c>
    </row>
    <row r="3228" spans="1:9" x14ac:dyDescent="0.35">
      <c r="A3228" s="1">
        <v>43922</v>
      </c>
      <c r="B3228" t="s">
        <v>65</v>
      </c>
      <c r="C3228" t="s">
        <v>21</v>
      </c>
      <c r="D3228" t="s">
        <v>7</v>
      </c>
      <c r="E3228" s="2">
        <v>64</v>
      </c>
      <c r="F3228" t="str">
        <f>IFERROR(VLOOKUP(TRIM(tbActuals[[#This Row],[IT Department]]),
                                                  tbDepartments[], 2, FALSE),
                         "")</f>
        <v>BU Support</v>
      </c>
      <c r="G3228" t="str">
        <f>VLOOKUP(tbActuals[[#This Row],[IT Department]],
                           tbDepartments[], 3,FALSE)</f>
        <v>Mira Flores</v>
      </c>
      <c r="H3228" s="2">
        <f>IF(tbActuals[[#This Row],[Actual]]&lt;500,
       0,
       IF(tbActuals[[#This Row],[Actual]]&lt; 1500,
             1500,
             tbActuals[[#This Row],[Actual]]))</f>
        <v>0</v>
      </c>
      <c r="I3228" t="str">
        <f>VLOOKUP(tbActuals[[#This Row],[Country]],
                          tbRegions[], 2, FALSE)</f>
        <v>Europe</v>
      </c>
    </row>
    <row r="3229" spans="1:9" x14ac:dyDescent="0.35">
      <c r="A3229" s="1">
        <v>43922</v>
      </c>
      <c r="B3229" t="s">
        <v>65</v>
      </c>
      <c r="C3229" t="s">
        <v>21</v>
      </c>
      <c r="D3229" t="s">
        <v>8</v>
      </c>
      <c r="E3229" s="2">
        <v>884</v>
      </c>
      <c r="F3229" t="str">
        <f>IFERROR(VLOOKUP(TRIM(tbActuals[[#This Row],[IT Department]]),
                                                  tbDepartments[], 2, FALSE),
                         "")</f>
        <v>BU Support</v>
      </c>
      <c r="G3229" t="str">
        <f>VLOOKUP(tbActuals[[#This Row],[IT Department]],
                           tbDepartments[], 3,FALSE)</f>
        <v>Mira Flores</v>
      </c>
      <c r="H3229" s="2">
        <f>IF(tbActuals[[#This Row],[Actual]]&lt;500,
       0,
       IF(tbActuals[[#This Row],[Actual]]&lt; 1500,
             1500,
             tbActuals[[#This Row],[Actual]]))</f>
        <v>1500</v>
      </c>
      <c r="I3229" t="str">
        <f>VLOOKUP(tbActuals[[#This Row],[Country]],
                          tbRegions[], 2, FALSE)</f>
        <v>USA</v>
      </c>
    </row>
    <row r="3230" spans="1:9" x14ac:dyDescent="0.35">
      <c r="A3230" s="1">
        <v>43922</v>
      </c>
      <c r="B3230" t="s">
        <v>66</v>
      </c>
      <c r="C3230" t="s">
        <v>28</v>
      </c>
      <c r="D3230" t="s">
        <v>8</v>
      </c>
      <c r="E3230" s="2">
        <v>32</v>
      </c>
      <c r="F3230" t="str">
        <f>IFERROR(VLOOKUP(TRIM(tbActuals[[#This Row],[IT Department]]),
                                                  tbDepartments[], 2, FALSE),
                         "")</f>
        <v>Enablement</v>
      </c>
      <c r="G3230" t="str">
        <f>VLOOKUP(tbActuals[[#This Row],[IT Department]],
                           tbDepartments[], 3,FALSE)</f>
        <v>Jim Wheeler</v>
      </c>
      <c r="H3230" s="2">
        <f>IF(tbActuals[[#This Row],[Actual]]&lt;500,
       0,
       IF(tbActuals[[#This Row],[Actual]]&lt; 1500,
             1500,
             tbActuals[[#This Row],[Actual]]))</f>
        <v>0</v>
      </c>
      <c r="I3230" t="str">
        <f>VLOOKUP(tbActuals[[#This Row],[Country]],
                          tbRegions[], 2, FALSE)</f>
        <v>USA</v>
      </c>
    </row>
    <row r="3231" spans="1:9" x14ac:dyDescent="0.35">
      <c r="A3231" s="1">
        <v>43922</v>
      </c>
      <c r="B3231" t="s">
        <v>66</v>
      </c>
      <c r="C3231" t="s">
        <v>6</v>
      </c>
      <c r="D3231" t="s">
        <v>8</v>
      </c>
      <c r="E3231" s="2">
        <v>20437</v>
      </c>
      <c r="F3231" t="str">
        <f>IFERROR(VLOOKUP(TRIM(tbActuals[[#This Row],[IT Department]]),
                                                  tbDepartments[], 2, FALSE),
                         "")</f>
        <v>Enablement</v>
      </c>
      <c r="G3231" t="str">
        <f>VLOOKUP(tbActuals[[#This Row],[IT Department]],
                           tbDepartments[], 3,FALSE)</f>
        <v>Jim Wheeler</v>
      </c>
      <c r="H3231" s="2">
        <f>IF(tbActuals[[#This Row],[Actual]]&lt;500,
       0,
       IF(tbActuals[[#This Row],[Actual]]&lt; 1500,
             1500,
             tbActuals[[#This Row],[Actual]]))</f>
        <v>20437</v>
      </c>
      <c r="I3231" t="str">
        <f>VLOOKUP(tbActuals[[#This Row],[Country]],
                          tbRegions[], 2, FALSE)</f>
        <v>USA</v>
      </c>
    </row>
    <row r="3232" spans="1:9" x14ac:dyDescent="0.35">
      <c r="A3232" s="1">
        <v>43922</v>
      </c>
      <c r="B3232" t="s">
        <v>66</v>
      </c>
      <c r="C3232" t="s">
        <v>11</v>
      </c>
      <c r="D3232" t="s">
        <v>8</v>
      </c>
      <c r="E3232" s="2">
        <v>65851</v>
      </c>
      <c r="F3232" t="str">
        <f>IFERROR(VLOOKUP(TRIM(tbActuals[[#This Row],[IT Department]]),
                                                  tbDepartments[], 2, FALSE),
                         "")</f>
        <v>Enablement</v>
      </c>
      <c r="G3232" t="str">
        <f>VLOOKUP(tbActuals[[#This Row],[IT Department]],
                           tbDepartments[], 3,FALSE)</f>
        <v>Jim Wheeler</v>
      </c>
      <c r="H3232" s="2">
        <f>IF(tbActuals[[#This Row],[Actual]]&lt;500,
       0,
       IF(tbActuals[[#This Row],[Actual]]&lt; 1500,
             1500,
             tbActuals[[#This Row],[Actual]]))</f>
        <v>65851</v>
      </c>
      <c r="I3232" t="str">
        <f>VLOOKUP(tbActuals[[#This Row],[Country]],
                          tbRegions[], 2, FALSE)</f>
        <v>USA</v>
      </c>
    </row>
    <row r="3233" spans="1:9" x14ac:dyDescent="0.35">
      <c r="A3233" s="1">
        <v>43922</v>
      </c>
      <c r="B3233" t="s">
        <v>66</v>
      </c>
      <c r="C3233" t="s">
        <v>15</v>
      </c>
      <c r="D3233" t="s">
        <v>8</v>
      </c>
      <c r="E3233" s="2">
        <v>2655</v>
      </c>
      <c r="F3233" t="str">
        <f>IFERROR(VLOOKUP(TRIM(tbActuals[[#This Row],[IT Department]]),
                                                  tbDepartments[], 2, FALSE),
                         "")</f>
        <v>Enablement</v>
      </c>
      <c r="G3233" t="str">
        <f>VLOOKUP(tbActuals[[#This Row],[IT Department]],
                           tbDepartments[], 3,FALSE)</f>
        <v>Jim Wheeler</v>
      </c>
      <c r="H3233" s="2">
        <f>IF(tbActuals[[#This Row],[Actual]]&lt;500,
       0,
       IF(tbActuals[[#This Row],[Actual]]&lt; 1500,
             1500,
             tbActuals[[#This Row],[Actual]]))</f>
        <v>2655</v>
      </c>
      <c r="I3233" t="str">
        <f>VLOOKUP(tbActuals[[#This Row],[Country]],
                          tbRegions[], 2, FALSE)</f>
        <v>USA</v>
      </c>
    </row>
    <row r="3234" spans="1:9" x14ac:dyDescent="0.35">
      <c r="A3234" s="1">
        <v>43922</v>
      </c>
      <c r="B3234" t="s">
        <v>66</v>
      </c>
      <c r="C3234" t="s">
        <v>18</v>
      </c>
      <c r="D3234" t="s">
        <v>8</v>
      </c>
      <c r="E3234" s="2">
        <v>9900</v>
      </c>
      <c r="F3234" t="str">
        <f>IFERROR(VLOOKUP(TRIM(tbActuals[[#This Row],[IT Department]]),
                                                  tbDepartments[], 2, FALSE),
                         "")</f>
        <v>Enablement</v>
      </c>
      <c r="G3234" t="str">
        <f>VLOOKUP(tbActuals[[#This Row],[IT Department]],
                           tbDepartments[], 3,FALSE)</f>
        <v>Jim Wheeler</v>
      </c>
      <c r="H3234" s="2">
        <f>IF(tbActuals[[#This Row],[Actual]]&lt;500,
       0,
       IF(tbActuals[[#This Row],[Actual]]&lt; 1500,
             1500,
             tbActuals[[#This Row],[Actual]]))</f>
        <v>9900</v>
      </c>
      <c r="I3234" t="str">
        <f>VLOOKUP(tbActuals[[#This Row],[Country]],
                          tbRegions[], 2, FALSE)</f>
        <v>USA</v>
      </c>
    </row>
    <row r="3235" spans="1:9" x14ac:dyDescent="0.35">
      <c r="A3235" s="1">
        <v>43922</v>
      </c>
      <c r="B3235" t="s">
        <v>66</v>
      </c>
      <c r="C3235" t="s">
        <v>47</v>
      </c>
      <c r="D3235" t="s">
        <v>8</v>
      </c>
      <c r="E3235" s="2">
        <v>1078</v>
      </c>
      <c r="F3235" t="str">
        <f>IFERROR(VLOOKUP(TRIM(tbActuals[[#This Row],[IT Department]]),
                                                  tbDepartments[], 2, FALSE),
                         "")</f>
        <v>Enablement</v>
      </c>
      <c r="G3235" t="str">
        <f>VLOOKUP(tbActuals[[#This Row],[IT Department]],
                           tbDepartments[], 3,FALSE)</f>
        <v>Jim Wheeler</v>
      </c>
      <c r="H3235" s="2">
        <f>IF(tbActuals[[#This Row],[Actual]]&lt;500,
       0,
       IF(tbActuals[[#This Row],[Actual]]&lt; 1500,
             1500,
             tbActuals[[#This Row],[Actual]]))</f>
        <v>1500</v>
      </c>
      <c r="I3235" t="str">
        <f>VLOOKUP(tbActuals[[#This Row],[Country]],
                          tbRegions[], 2, FALSE)</f>
        <v>USA</v>
      </c>
    </row>
    <row r="3236" spans="1:9" x14ac:dyDescent="0.35">
      <c r="A3236" s="1">
        <v>43922</v>
      </c>
      <c r="B3236" t="s">
        <v>66</v>
      </c>
      <c r="C3236" t="s">
        <v>19</v>
      </c>
      <c r="D3236" t="s">
        <v>8</v>
      </c>
      <c r="E3236" s="2">
        <v>4</v>
      </c>
      <c r="F3236" t="str">
        <f>IFERROR(VLOOKUP(TRIM(tbActuals[[#This Row],[IT Department]]),
                                                  tbDepartments[], 2, FALSE),
                         "")</f>
        <v>Enablement</v>
      </c>
      <c r="G3236" t="str">
        <f>VLOOKUP(tbActuals[[#This Row],[IT Department]],
                           tbDepartments[], 3,FALSE)</f>
        <v>Jim Wheeler</v>
      </c>
      <c r="H3236" s="2">
        <f>IF(tbActuals[[#This Row],[Actual]]&lt;500,
       0,
       IF(tbActuals[[#This Row],[Actual]]&lt; 1500,
             1500,
             tbActuals[[#This Row],[Actual]]))</f>
        <v>0</v>
      </c>
      <c r="I3236" t="str">
        <f>VLOOKUP(tbActuals[[#This Row],[Country]],
                          tbRegions[], 2, FALSE)</f>
        <v>USA</v>
      </c>
    </row>
    <row r="3237" spans="1:9" x14ac:dyDescent="0.35">
      <c r="A3237" s="1">
        <v>43922</v>
      </c>
      <c r="B3237" t="s">
        <v>66</v>
      </c>
      <c r="C3237" t="s">
        <v>20</v>
      </c>
      <c r="D3237" t="s">
        <v>8</v>
      </c>
      <c r="E3237" s="2">
        <v>317</v>
      </c>
      <c r="F3237" t="str">
        <f>IFERROR(VLOOKUP(TRIM(tbActuals[[#This Row],[IT Department]]),
                                                  tbDepartments[], 2, FALSE),
                         "")</f>
        <v>Enablement</v>
      </c>
      <c r="G3237" t="str">
        <f>VLOOKUP(tbActuals[[#This Row],[IT Department]],
                           tbDepartments[], 3,FALSE)</f>
        <v>Jim Wheeler</v>
      </c>
      <c r="H3237" s="2">
        <f>IF(tbActuals[[#This Row],[Actual]]&lt;500,
       0,
       IF(tbActuals[[#This Row],[Actual]]&lt; 1500,
             1500,
             tbActuals[[#This Row],[Actual]]))</f>
        <v>0</v>
      </c>
      <c r="I3237" t="str">
        <f>VLOOKUP(tbActuals[[#This Row],[Country]],
                          tbRegions[], 2, FALSE)</f>
        <v>USA</v>
      </c>
    </row>
    <row r="3238" spans="1:9" x14ac:dyDescent="0.35">
      <c r="A3238" s="1">
        <v>43922</v>
      </c>
      <c r="B3238" t="s">
        <v>66</v>
      </c>
      <c r="C3238" t="s">
        <v>21</v>
      </c>
      <c r="D3238" t="s">
        <v>8</v>
      </c>
      <c r="E3238" s="2">
        <v>359</v>
      </c>
      <c r="F3238" t="str">
        <f>IFERROR(VLOOKUP(TRIM(tbActuals[[#This Row],[IT Department]]),
                                                  tbDepartments[], 2, FALSE),
                         "")</f>
        <v>Enablement</v>
      </c>
      <c r="G3238" t="str">
        <f>VLOOKUP(tbActuals[[#This Row],[IT Department]],
                           tbDepartments[], 3,FALSE)</f>
        <v>Jim Wheeler</v>
      </c>
      <c r="H3238" s="2">
        <f>IF(tbActuals[[#This Row],[Actual]]&lt;500,
       0,
       IF(tbActuals[[#This Row],[Actual]]&lt; 1500,
             1500,
             tbActuals[[#This Row],[Actual]]))</f>
        <v>0</v>
      </c>
      <c r="I3238" t="str">
        <f>VLOOKUP(tbActuals[[#This Row],[Country]],
                          tbRegions[], 2, FALSE)</f>
        <v>USA</v>
      </c>
    </row>
    <row r="3239" spans="1:9" x14ac:dyDescent="0.35">
      <c r="A3239" s="1">
        <v>43922</v>
      </c>
      <c r="B3239" t="s">
        <v>67</v>
      </c>
      <c r="C3239" t="s">
        <v>36</v>
      </c>
      <c r="D3239" t="s">
        <v>8</v>
      </c>
      <c r="E3239" s="2">
        <v>237</v>
      </c>
      <c r="F3239" t="str">
        <f>IFERROR(VLOOKUP(TRIM(tbActuals[[#This Row],[IT Department]]),
                                                  tbDepartments[], 2, FALSE),
                         "")</f>
        <v>Governance</v>
      </c>
      <c r="G3239" t="str">
        <f>VLOOKUP(tbActuals[[#This Row],[IT Department]],
                           tbDepartments[], 3,FALSE)</f>
        <v>June Beck</v>
      </c>
      <c r="H3239" s="2">
        <f>IF(tbActuals[[#This Row],[Actual]]&lt;500,
       0,
       IF(tbActuals[[#This Row],[Actual]]&lt; 1500,
             1500,
             tbActuals[[#This Row],[Actual]]))</f>
        <v>0</v>
      </c>
      <c r="I3239" t="str">
        <f>VLOOKUP(tbActuals[[#This Row],[Country]],
                          tbRegions[], 2, FALSE)</f>
        <v>USA</v>
      </c>
    </row>
    <row r="3240" spans="1:9" x14ac:dyDescent="0.35">
      <c r="A3240" s="1">
        <v>43922</v>
      </c>
      <c r="B3240" t="s">
        <v>67</v>
      </c>
      <c r="C3240" t="s">
        <v>11</v>
      </c>
      <c r="D3240" t="s">
        <v>8</v>
      </c>
      <c r="E3240" s="2">
        <v>66470</v>
      </c>
      <c r="F3240" t="str">
        <f>IFERROR(VLOOKUP(TRIM(tbActuals[[#This Row],[IT Department]]),
                                                  tbDepartments[], 2, FALSE),
                         "")</f>
        <v>Governance</v>
      </c>
      <c r="G3240" t="str">
        <f>VLOOKUP(tbActuals[[#This Row],[IT Department]],
                           tbDepartments[], 3,FALSE)</f>
        <v>June Beck</v>
      </c>
      <c r="H3240" s="2">
        <f>IF(tbActuals[[#This Row],[Actual]]&lt;500,
       0,
       IF(tbActuals[[#This Row],[Actual]]&lt; 1500,
             1500,
             tbActuals[[#This Row],[Actual]]))</f>
        <v>66470</v>
      </c>
      <c r="I3240" t="str">
        <f>VLOOKUP(tbActuals[[#This Row],[Country]],
                          tbRegions[], 2, FALSE)</f>
        <v>USA</v>
      </c>
    </row>
    <row r="3241" spans="1:9" x14ac:dyDescent="0.35">
      <c r="A3241" s="1">
        <v>43922</v>
      </c>
      <c r="B3241" t="s">
        <v>67</v>
      </c>
      <c r="C3241" t="s">
        <v>15</v>
      </c>
      <c r="D3241" t="s">
        <v>8</v>
      </c>
      <c r="E3241" s="2">
        <v>7632</v>
      </c>
      <c r="F3241" t="str">
        <f>IFERROR(VLOOKUP(TRIM(tbActuals[[#This Row],[IT Department]]),
                                                  tbDepartments[], 2, FALSE),
                         "")</f>
        <v>Governance</v>
      </c>
      <c r="G3241" t="str">
        <f>VLOOKUP(tbActuals[[#This Row],[IT Department]],
                           tbDepartments[], 3,FALSE)</f>
        <v>June Beck</v>
      </c>
      <c r="H3241" s="2">
        <f>IF(tbActuals[[#This Row],[Actual]]&lt;500,
       0,
       IF(tbActuals[[#This Row],[Actual]]&lt; 1500,
             1500,
             tbActuals[[#This Row],[Actual]]))</f>
        <v>7632</v>
      </c>
      <c r="I3241" t="str">
        <f>VLOOKUP(tbActuals[[#This Row],[Country]],
                          tbRegions[], 2, FALSE)</f>
        <v>USA</v>
      </c>
    </row>
    <row r="3242" spans="1:9" x14ac:dyDescent="0.35">
      <c r="A3242" s="1">
        <v>43922</v>
      </c>
      <c r="B3242" t="s">
        <v>67</v>
      </c>
      <c r="C3242" t="s">
        <v>47</v>
      </c>
      <c r="D3242" t="s">
        <v>8</v>
      </c>
      <c r="E3242" s="2">
        <v>269</v>
      </c>
      <c r="F3242" t="str">
        <f>IFERROR(VLOOKUP(TRIM(tbActuals[[#This Row],[IT Department]]),
                                                  tbDepartments[], 2, FALSE),
                         "")</f>
        <v>Governance</v>
      </c>
      <c r="G3242" t="str">
        <f>VLOOKUP(tbActuals[[#This Row],[IT Department]],
                           tbDepartments[], 3,FALSE)</f>
        <v>June Beck</v>
      </c>
      <c r="H3242" s="2">
        <f>IF(tbActuals[[#This Row],[Actual]]&lt;500,
       0,
       IF(tbActuals[[#This Row],[Actual]]&lt; 1500,
             1500,
             tbActuals[[#This Row],[Actual]]))</f>
        <v>0</v>
      </c>
      <c r="I3242" t="str">
        <f>VLOOKUP(tbActuals[[#This Row],[Country]],
                          tbRegions[], 2, FALSE)</f>
        <v>USA</v>
      </c>
    </row>
    <row r="3243" spans="1:9" x14ac:dyDescent="0.35">
      <c r="A3243" s="1">
        <v>43922</v>
      </c>
      <c r="B3243" t="s">
        <v>67</v>
      </c>
      <c r="C3243" t="s">
        <v>19</v>
      </c>
      <c r="D3243" t="s">
        <v>8</v>
      </c>
      <c r="E3243" s="2">
        <v>38</v>
      </c>
      <c r="F3243" t="str">
        <f>IFERROR(VLOOKUP(TRIM(tbActuals[[#This Row],[IT Department]]),
                                                  tbDepartments[], 2, FALSE),
                         "")</f>
        <v>Governance</v>
      </c>
      <c r="G3243" t="str">
        <f>VLOOKUP(tbActuals[[#This Row],[IT Department]],
                           tbDepartments[], 3,FALSE)</f>
        <v>June Beck</v>
      </c>
      <c r="H3243" s="2">
        <f>IF(tbActuals[[#This Row],[Actual]]&lt;500,
       0,
       IF(tbActuals[[#This Row],[Actual]]&lt; 1500,
             1500,
             tbActuals[[#This Row],[Actual]]))</f>
        <v>0</v>
      </c>
      <c r="I3243" t="str">
        <f>VLOOKUP(tbActuals[[#This Row],[Country]],
                          tbRegions[], 2, FALSE)</f>
        <v>USA</v>
      </c>
    </row>
    <row r="3244" spans="1:9" x14ac:dyDescent="0.35">
      <c r="A3244" s="1">
        <v>43922</v>
      </c>
      <c r="B3244" t="s">
        <v>67</v>
      </c>
      <c r="C3244" t="s">
        <v>20</v>
      </c>
      <c r="D3244" t="s">
        <v>8</v>
      </c>
      <c r="E3244" s="2">
        <v>466</v>
      </c>
      <c r="F3244" t="str">
        <f>IFERROR(VLOOKUP(TRIM(tbActuals[[#This Row],[IT Department]]),
                                                  tbDepartments[], 2, FALSE),
                         "")</f>
        <v>Governance</v>
      </c>
      <c r="G3244" t="str">
        <f>VLOOKUP(tbActuals[[#This Row],[IT Department]],
                           tbDepartments[], 3,FALSE)</f>
        <v>June Beck</v>
      </c>
      <c r="H3244" s="2">
        <f>IF(tbActuals[[#This Row],[Actual]]&lt;500,
       0,
       IF(tbActuals[[#This Row],[Actual]]&lt; 1500,
             1500,
             tbActuals[[#This Row],[Actual]]))</f>
        <v>0</v>
      </c>
      <c r="I3244" t="str">
        <f>VLOOKUP(tbActuals[[#This Row],[Country]],
                          tbRegions[], 2, FALSE)</f>
        <v>USA</v>
      </c>
    </row>
    <row r="3245" spans="1:9" x14ac:dyDescent="0.35">
      <c r="A3245" s="1">
        <v>43922</v>
      </c>
      <c r="B3245" t="s">
        <v>68</v>
      </c>
      <c r="C3245" t="s">
        <v>24</v>
      </c>
      <c r="D3245" t="s">
        <v>8</v>
      </c>
      <c r="E3245" s="2">
        <v>287</v>
      </c>
      <c r="F3245" t="str">
        <f>IFERROR(VLOOKUP(TRIM(tbActuals[[#This Row],[IT Department]]),
                                                  tbDepartments[], 2, FALSE),
                         "")</f>
        <v>Governance</v>
      </c>
      <c r="G3245" t="str">
        <f>VLOOKUP(tbActuals[[#This Row],[IT Department]],
                           tbDepartments[], 3,FALSE)</f>
        <v>Marcia Carr</v>
      </c>
      <c r="H3245" s="2">
        <f>IF(tbActuals[[#This Row],[Actual]]&lt;500,
       0,
       IF(tbActuals[[#This Row],[Actual]]&lt; 1500,
             1500,
             tbActuals[[#This Row],[Actual]]))</f>
        <v>0</v>
      </c>
      <c r="I3245" t="str">
        <f>VLOOKUP(tbActuals[[#This Row],[Country]],
                          tbRegions[], 2, FALSE)</f>
        <v>USA</v>
      </c>
    </row>
    <row r="3246" spans="1:9" x14ac:dyDescent="0.35">
      <c r="A3246" s="1">
        <v>43922</v>
      </c>
      <c r="B3246" t="s">
        <v>68</v>
      </c>
      <c r="C3246" t="s">
        <v>28</v>
      </c>
      <c r="D3246" t="s">
        <v>8</v>
      </c>
      <c r="E3246" s="2">
        <v>53</v>
      </c>
      <c r="F3246" t="str">
        <f>IFERROR(VLOOKUP(TRIM(tbActuals[[#This Row],[IT Department]]),
                                                  tbDepartments[], 2, FALSE),
                         "")</f>
        <v>Governance</v>
      </c>
      <c r="G3246" t="str">
        <f>VLOOKUP(tbActuals[[#This Row],[IT Department]],
                           tbDepartments[], 3,FALSE)</f>
        <v>Marcia Carr</v>
      </c>
      <c r="H3246" s="2">
        <f>IF(tbActuals[[#This Row],[Actual]]&lt;500,
       0,
       IF(tbActuals[[#This Row],[Actual]]&lt; 1500,
             1500,
             tbActuals[[#This Row],[Actual]]))</f>
        <v>0</v>
      </c>
      <c r="I3246" t="str">
        <f>VLOOKUP(tbActuals[[#This Row],[Country]],
                          tbRegions[], 2, FALSE)</f>
        <v>USA</v>
      </c>
    </row>
    <row r="3247" spans="1:9" x14ac:dyDescent="0.35">
      <c r="A3247" s="1">
        <v>43922</v>
      </c>
      <c r="B3247" t="s">
        <v>68</v>
      </c>
      <c r="C3247" t="s">
        <v>6</v>
      </c>
      <c r="D3247" t="s">
        <v>8</v>
      </c>
      <c r="E3247" s="2">
        <v>88261</v>
      </c>
      <c r="F3247" t="str">
        <f>IFERROR(VLOOKUP(TRIM(tbActuals[[#This Row],[IT Department]]),
                                                  tbDepartments[], 2, FALSE),
                         "")</f>
        <v>Governance</v>
      </c>
      <c r="G3247" t="str">
        <f>VLOOKUP(tbActuals[[#This Row],[IT Department]],
                           tbDepartments[], 3,FALSE)</f>
        <v>Marcia Carr</v>
      </c>
      <c r="H3247" s="2">
        <f>IF(tbActuals[[#This Row],[Actual]]&lt;500,
       0,
       IF(tbActuals[[#This Row],[Actual]]&lt; 1500,
             1500,
             tbActuals[[#This Row],[Actual]]))</f>
        <v>88261</v>
      </c>
      <c r="I3247" t="str">
        <f>VLOOKUP(tbActuals[[#This Row],[Country]],
                          tbRegions[], 2, FALSE)</f>
        <v>USA</v>
      </c>
    </row>
    <row r="3248" spans="1:9" x14ac:dyDescent="0.35">
      <c r="A3248" s="1">
        <v>43922</v>
      </c>
      <c r="B3248" t="s">
        <v>68</v>
      </c>
      <c r="C3248" t="s">
        <v>36</v>
      </c>
      <c r="D3248" t="s">
        <v>8</v>
      </c>
      <c r="E3248" s="2">
        <v>94</v>
      </c>
      <c r="F3248" t="str">
        <f>IFERROR(VLOOKUP(TRIM(tbActuals[[#This Row],[IT Department]]),
                                                  tbDepartments[], 2, FALSE),
                         "")</f>
        <v>Governance</v>
      </c>
      <c r="G3248" t="str">
        <f>VLOOKUP(tbActuals[[#This Row],[IT Department]],
                           tbDepartments[], 3,FALSE)</f>
        <v>Marcia Carr</v>
      </c>
      <c r="H3248" s="2">
        <f>IF(tbActuals[[#This Row],[Actual]]&lt;500,
       0,
       IF(tbActuals[[#This Row],[Actual]]&lt; 1500,
             1500,
             tbActuals[[#This Row],[Actual]]))</f>
        <v>0</v>
      </c>
      <c r="I3248" t="str">
        <f>VLOOKUP(tbActuals[[#This Row],[Country]],
                          tbRegions[], 2, FALSE)</f>
        <v>USA</v>
      </c>
    </row>
    <row r="3249" spans="1:9" x14ac:dyDescent="0.35">
      <c r="A3249" s="1">
        <v>43922</v>
      </c>
      <c r="B3249" t="s">
        <v>68</v>
      </c>
      <c r="C3249" t="s">
        <v>11</v>
      </c>
      <c r="D3249" t="s">
        <v>8</v>
      </c>
      <c r="E3249" s="2">
        <v>103089</v>
      </c>
      <c r="F3249" t="str">
        <f>IFERROR(VLOOKUP(TRIM(tbActuals[[#This Row],[IT Department]]),
                                                  tbDepartments[], 2, FALSE),
                         "")</f>
        <v>Governance</v>
      </c>
      <c r="G3249" t="str">
        <f>VLOOKUP(tbActuals[[#This Row],[IT Department]],
                           tbDepartments[], 3,FALSE)</f>
        <v>Marcia Carr</v>
      </c>
      <c r="H3249" s="2">
        <f>IF(tbActuals[[#This Row],[Actual]]&lt;500,
       0,
       IF(tbActuals[[#This Row],[Actual]]&lt; 1500,
             1500,
             tbActuals[[#This Row],[Actual]]))</f>
        <v>103089</v>
      </c>
      <c r="I3249" t="str">
        <f>VLOOKUP(tbActuals[[#This Row],[Country]],
                          tbRegions[], 2, FALSE)</f>
        <v>USA</v>
      </c>
    </row>
    <row r="3250" spans="1:9" x14ac:dyDescent="0.35">
      <c r="A3250" s="1">
        <v>43922</v>
      </c>
      <c r="B3250" t="s">
        <v>68</v>
      </c>
      <c r="C3250" t="s">
        <v>15</v>
      </c>
      <c r="D3250" t="s">
        <v>8</v>
      </c>
      <c r="E3250" s="2">
        <v>293</v>
      </c>
      <c r="F3250" t="str">
        <f>IFERROR(VLOOKUP(TRIM(tbActuals[[#This Row],[IT Department]]),
                                                  tbDepartments[], 2, FALSE),
                         "")</f>
        <v>Governance</v>
      </c>
      <c r="G3250" t="str">
        <f>VLOOKUP(tbActuals[[#This Row],[IT Department]],
                           tbDepartments[], 3,FALSE)</f>
        <v>Marcia Carr</v>
      </c>
      <c r="H3250" s="2">
        <f>IF(tbActuals[[#This Row],[Actual]]&lt;500,
       0,
       IF(tbActuals[[#This Row],[Actual]]&lt; 1500,
             1500,
             tbActuals[[#This Row],[Actual]]))</f>
        <v>0</v>
      </c>
      <c r="I3250" t="str">
        <f>VLOOKUP(tbActuals[[#This Row],[Country]],
                          tbRegions[], 2, FALSE)</f>
        <v>USA</v>
      </c>
    </row>
    <row r="3251" spans="1:9" x14ac:dyDescent="0.35">
      <c r="A3251" s="1">
        <v>43922</v>
      </c>
      <c r="B3251" t="s">
        <v>68</v>
      </c>
      <c r="C3251" t="s">
        <v>16</v>
      </c>
      <c r="D3251" t="s">
        <v>8</v>
      </c>
      <c r="E3251" s="2">
        <v>24683</v>
      </c>
      <c r="F3251" t="str">
        <f>IFERROR(VLOOKUP(TRIM(tbActuals[[#This Row],[IT Department]]),
                                                  tbDepartments[], 2, FALSE),
                         "")</f>
        <v>Governance</v>
      </c>
      <c r="G3251" t="str">
        <f>VLOOKUP(tbActuals[[#This Row],[IT Department]],
                           tbDepartments[], 3,FALSE)</f>
        <v>Marcia Carr</v>
      </c>
      <c r="H3251" s="2">
        <f>IF(tbActuals[[#This Row],[Actual]]&lt;500,
       0,
       IF(tbActuals[[#This Row],[Actual]]&lt; 1500,
             1500,
             tbActuals[[#This Row],[Actual]]))</f>
        <v>24683</v>
      </c>
      <c r="I3251" t="str">
        <f>VLOOKUP(tbActuals[[#This Row],[Country]],
                          tbRegions[], 2, FALSE)</f>
        <v>USA</v>
      </c>
    </row>
    <row r="3252" spans="1:9" x14ac:dyDescent="0.35">
      <c r="A3252" s="1">
        <v>43922</v>
      </c>
      <c r="B3252" t="s">
        <v>68</v>
      </c>
      <c r="C3252" t="s">
        <v>18</v>
      </c>
      <c r="D3252" t="s">
        <v>8</v>
      </c>
      <c r="E3252" s="2">
        <v>8138</v>
      </c>
      <c r="F3252" t="str">
        <f>IFERROR(VLOOKUP(TRIM(tbActuals[[#This Row],[IT Department]]),
                                                  tbDepartments[], 2, FALSE),
                         "")</f>
        <v>Governance</v>
      </c>
      <c r="G3252" t="str">
        <f>VLOOKUP(tbActuals[[#This Row],[IT Department]],
                           tbDepartments[], 3,FALSE)</f>
        <v>Marcia Carr</v>
      </c>
      <c r="H3252" s="2">
        <f>IF(tbActuals[[#This Row],[Actual]]&lt;500,
       0,
       IF(tbActuals[[#This Row],[Actual]]&lt; 1500,
             1500,
             tbActuals[[#This Row],[Actual]]))</f>
        <v>8138</v>
      </c>
      <c r="I3252" t="str">
        <f>VLOOKUP(tbActuals[[#This Row],[Country]],
                          tbRegions[], 2, FALSE)</f>
        <v>USA</v>
      </c>
    </row>
    <row r="3253" spans="1:9" x14ac:dyDescent="0.35">
      <c r="A3253" s="1">
        <v>43922</v>
      </c>
      <c r="B3253" t="s">
        <v>68</v>
      </c>
      <c r="C3253" t="s">
        <v>47</v>
      </c>
      <c r="D3253" t="s">
        <v>8</v>
      </c>
      <c r="E3253" s="2">
        <v>18514</v>
      </c>
      <c r="F3253" t="str">
        <f>IFERROR(VLOOKUP(TRIM(tbActuals[[#This Row],[IT Department]]),
                                                  tbDepartments[], 2, FALSE),
                         "")</f>
        <v>Governance</v>
      </c>
      <c r="G3253" t="str">
        <f>VLOOKUP(tbActuals[[#This Row],[IT Department]],
                           tbDepartments[], 3,FALSE)</f>
        <v>Marcia Carr</v>
      </c>
      <c r="H3253" s="2">
        <f>IF(tbActuals[[#This Row],[Actual]]&lt;500,
       0,
       IF(tbActuals[[#This Row],[Actual]]&lt; 1500,
             1500,
             tbActuals[[#This Row],[Actual]]))</f>
        <v>18514</v>
      </c>
      <c r="I3253" t="str">
        <f>VLOOKUP(tbActuals[[#This Row],[Country]],
                          tbRegions[], 2, FALSE)</f>
        <v>USA</v>
      </c>
    </row>
    <row r="3254" spans="1:9" x14ac:dyDescent="0.35">
      <c r="A3254" s="1">
        <v>43922</v>
      </c>
      <c r="B3254" t="s">
        <v>68</v>
      </c>
      <c r="C3254" t="s">
        <v>19</v>
      </c>
      <c r="D3254" t="s">
        <v>8</v>
      </c>
      <c r="E3254" s="2">
        <v>127</v>
      </c>
      <c r="F3254" t="str">
        <f>IFERROR(VLOOKUP(TRIM(tbActuals[[#This Row],[IT Department]]),
                                                  tbDepartments[], 2, FALSE),
                         "")</f>
        <v>Governance</v>
      </c>
      <c r="G3254" t="str">
        <f>VLOOKUP(tbActuals[[#This Row],[IT Department]],
                           tbDepartments[], 3,FALSE)</f>
        <v>Marcia Carr</v>
      </c>
      <c r="H3254" s="2">
        <f>IF(tbActuals[[#This Row],[Actual]]&lt;500,
       0,
       IF(tbActuals[[#This Row],[Actual]]&lt; 1500,
             1500,
             tbActuals[[#This Row],[Actual]]))</f>
        <v>0</v>
      </c>
      <c r="I3254" t="str">
        <f>VLOOKUP(tbActuals[[#This Row],[Country]],
                          tbRegions[], 2, FALSE)</f>
        <v>USA</v>
      </c>
    </row>
    <row r="3255" spans="1:9" x14ac:dyDescent="0.35">
      <c r="A3255" s="1">
        <v>43922</v>
      </c>
      <c r="B3255" t="s">
        <v>68</v>
      </c>
      <c r="C3255" t="s">
        <v>25</v>
      </c>
      <c r="D3255" t="s">
        <v>8</v>
      </c>
      <c r="E3255" s="2">
        <v>97</v>
      </c>
      <c r="F3255" t="str">
        <f>IFERROR(VLOOKUP(TRIM(tbActuals[[#This Row],[IT Department]]),
                                                  tbDepartments[], 2, FALSE),
                         "")</f>
        <v>Governance</v>
      </c>
      <c r="G3255" t="str">
        <f>VLOOKUP(tbActuals[[#This Row],[IT Department]],
                           tbDepartments[], 3,FALSE)</f>
        <v>Marcia Carr</v>
      </c>
      <c r="H3255" s="2">
        <f>IF(tbActuals[[#This Row],[Actual]]&lt;500,
       0,
       IF(tbActuals[[#This Row],[Actual]]&lt; 1500,
             1500,
             tbActuals[[#This Row],[Actual]]))</f>
        <v>0</v>
      </c>
      <c r="I3255" t="str">
        <f>VLOOKUP(tbActuals[[#This Row],[Country]],
                          tbRegions[], 2, FALSE)</f>
        <v>USA</v>
      </c>
    </row>
    <row r="3256" spans="1:9" x14ac:dyDescent="0.35">
      <c r="A3256" s="1">
        <v>43922</v>
      </c>
      <c r="B3256" t="s">
        <v>68</v>
      </c>
      <c r="C3256" t="s">
        <v>20</v>
      </c>
      <c r="D3256" t="s">
        <v>8</v>
      </c>
      <c r="E3256" s="2">
        <v>429</v>
      </c>
      <c r="F3256" t="str">
        <f>IFERROR(VLOOKUP(TRIM(tbActuals[[#This Row],[IT Department]]),
                                                  tbDepartments[], 2, FALSE),
                         "")</f>
        <v>Governance</v>
      </c>
      <c r="G3256" t="str">
        <f>VLOOKUP(tbActuals[[#This Row],[IT Department]],
                           tbDepartments[], 3,FALSE)</f>
        <v>Marcia Carr</v>
      </c>
      <c r="H3256" s="2">
        <f>IF(tbActuals[[#This Row],[Actual]]&lt;500,
       0,
       IF(tbActuals[[#This Row],[Actual]]&lt; 1500,
             1500,
             tbActuals[[#This Row],[Actual]]))</f>
        <v>0</v>
      </c>
      <c r="I3256" t="str">
        <f>VLOOKUP(tbActuals[[#This Row],[Country]],
                          tbRegions[], 2, FALSE)</f>
        <v>USA</v>
      </c>
    </row>
    <row r="3257" spans="1:9" x14ac:dyDescent="0.35">
      <c r="A3257" s="1">
        <v>43922</v>
      </c>
      <c r="B3257" t="s">
        <v>68</v>
      </c>
      <c r="C3257" t="s">
        <v>26</v>
      </c>
      <c r="D3257" t="s">
        <v>8</v>
      </c>
      <c r="E3257" s="2">
        <v>1480</v>
      </c>
      <c r="F3257" t="str">
        <f>IFERROR(VLOOKUP(TRIM(tbActuals[[#This Row],[IT Department]]),
                                                  tbDepartments[], 2, FALSE),
                         "")</f>
        <v>Governance</v>
      </c>
      <c r="G3257" t="str">
        <f>VLOOKUP(tbActuals[[#This Row],[IT Department]],
                           tbDepartments[], 3,FALSE)</f>
        <v>Marcia Carr</v>
      </c>
      <c r="H3257" s="2">
        <f>IF(tbActuals[[#This Row],[Actual]]&lt;500,
       0,
       IF(tbActuals[[#This Row],[Actual]]&lt; 1500,
             1500,
             tbActuals[[#This Row],[Actual]]))</f>
        <v>1500</v>
      </c>
      <c r="I3257" t="str">
        <f>VLOOKUP(tbActuals[[#This Row],[Country]],
                          tbRegions[], 2, FALSE)</f>
        <v>USA</v>
      </c>
    </row>
    <row r="3258" spans="1:9" x14ac:dyDescent="0.35">
      <c r="A3258" s="1">
        <v>43922</v>
      </c>
      <c r="B3258" t="s">
        <v>68</v>
      </c>
      <c r="C3258" t="s">
        <v>21</v>
      </c>
      <c r="D3258" t="s">
        <v>8</v>
      </c>
      <c r="E3258" s="2">
        <v>380</v>
      </c>
      <c r="F3258" t="str">
        <f>IFERROR(VLOOKUP(TRIM(tbActuals[[#This Row],[IT Department]]),
                                                  tbDepartments[], 2, FALSE),
                         "")</f>
        <v>Governance</v>
      </c>
      <c r="G3258" t="str">
        <f>VLOOKUP(tbActuals[[#This Row],[IT Department]],
                           tbDepartments[], 3,FALSE)</f>
        <v>Marcia Carr</v>
      </c>
      <c r="H3258" s="2">
        <f>IF(tbActuals[[#This Row],[Actual]]&lt;500,
       0,
       IF(tbActuals[[#This Row],[Actual]]&lt; 1500,
             1500,
             tbActuals[[#This Row],[Actual]]))</f>
        <v>0</v>
      </c>
      <c r="I3258" t="str">
        <f>VLOOKUP(tbActuals[[#This Row],[Country]],
                          tbRegions[], 2, FALSE)</f>
        <v>USA</v>
      </c>
    </row>
    <row r="3259" spans="1:9" x14ac:dyDescent="0.35">
      <c r="A3259" s="1">
        <v>43922</v>
      </c>
      <c r="B3259" t="s">
        <v>69</v>
      </c>
      <c r="C3259" t="s">
        <v>31</v>
      </c>
      <c r="D3259" t="s">
        <v>52</v>
      </c>
      <c r="E3259" s="2">
        <v>66</v>
      </c>
      <c r="F3259" t="str">
        <f>IFERROR(VLOOKUP(TRIM(tbActuals[[#This Row],[IT Department]]),
                                                  tbDepartments[], 2, FALSE),
                         "")</f>
        <v>Infrastructure</v>
      </c>
      <c r="G3259" t="str">
        <f>VLOOKUP(tbActuals[[#This Row],[IT Department]],
                           tbDepartments[], 3,FALSE)</f>
        <v>Mira Flores</v>
      </c>
      <c r="H3259" s="2">
        <f>IF(tbActuals[[#This Row],[Actual]]&lt;500,
       0,
       IF(tbActuals[[#This Row],[Actual]]&lt; 1500,
             1500,
             tbActuals[[#This Row],[Actual]]))</f>
        <v>0</v>
      </c>
      <c r="I3259" t="str">
        <f>VLOOKUP(tbActuals[[#This Row],[Country]],
                          tbRegions[], 2, FALSE)</f>
        <v>Europe</v>
      </c>
    </row>
    <row r="3260" spans="1:9" x14ac:dyDescent="0.35">
      <c r="A3260" s="1">
        <v>43922</v>
      </c>
      <c r="B3260" t="s">
        <v>69</v>
      </c>
      <c r="C3260" t="s">
        <v>31</v>
      </c>
      <c r="D3260" t="s">
        <v>12</v>
      </c>
      <c r="E3260" s="2">
        <v>1700</v>
      </c>
      <c r="F3260" t="str">
        <f>IFERROR(VLOOKUP(TRIM(tbActuals[[#This Row],[IT Department]]),
                                                  tbDepartments[], 2, FALSE),
                         "")</f>
        <v>Infrastructure</v>
      </c>
      <c r="G3260" t="str">
        <f>VLOOKUP(tbActuals[[#This Row],[IT Department]],
                           tbDepartments[], 3,FALSE)</f>
        <v>Mira Flores</v>
      </c>
      <c r="H3260" s="2">
        <f>IF(tbActuals[[#This Row],[Actual]]&lt;500,
       0,
       IF(tbActuals[[#This Row],[Actual]]&lt; 1500,
             1500,
             tbActuals[[#This Row],[Actual]]))</f>
        <v>1700</v>
      </c>
      <c r="I3260" t="str">
        <f>VLOOKUP(tbActuals[[#This Row],[Country]],
                          tbRegions[], 2, FALSE)</f>
        <v>Europe</v>
      </c>
    </row>
    <row r="3261" spans="1:9" x14ac:dyDescent="0.35">
      <c r="A3261" s="1">
        <v>43922</v>
      </c>
      <c r="B3261" t="s">
        <v>69</v>
      </c>
      <c r="C3261" t="s">
        <v>40</v>
      </c>
      <c r="D3261" t="s">
        <v>7</v>
      </c>
      <c r="E3261" s="2">
        <v>36</v>
      </c>
      <c r="F3261" t="str">
        <f>IFERROR(VLOOKUP(TRIM(tbActuals[[#This Row],[IT Department]]),
                                                  tbDepartments[], 2, FALSE),
                         "")</f>
        <v>Infrastructure</v>
      </c>
      <c r="G3261" t="str">
        <f>VLOOKUP(tbActuals[[#This Row],[IT Department]],
                           tbDepartments[], 3,FALSE)</f>
        <v>Mira Flores</v>
      </c>
      <c r="H3261" s="2">
        <f>IF(tbActuals[[#This Row],[Actual]]&lt;500,
       0,
       IF(tbActuals[[#This Row],[Actual]]&lt; 1500,
             1500,
             tbActuals[[#This Row],[Actual]]))</f>
        <v>0</v>
      </c>
      <c r="I3261" t="str">
        <f>VLOOKUP(tbActuals[[#This Row],[Country]],
                          tbRegions[], 2, FALSE)</f>
        <v>Europe</v>
      </c>
    </row>
    <row r="3262" spans="1:9" x14ac:dyDescent="0.35">
      <c r="A3262" s="1">
        <v>43922</v>
      </c>
      <c r="B3262" t="s">
        <v>69</v>
      </c>
      <c r="C3262" t="s">
        <v>24</v>
      </c>
      <c r="D3262" t="s">
        <v>43</v>
      </c>
      <c r="E3262" s="2">
        <v>353</v>
      </c>
      <c r="F3262" t="str">
        <f>IFERROR(VLOOKUP(TRIM(tbActuals[[#This Row],[IT Department]]),
                                                  tbDepartments[], 2, FALSE),
                         "")</f>
        <v>Infrastructure</v>
      </c>
      <c r="G3262" t="str">
        <f>VLOOKUP(tbActuals[[#This Row],[IT Department]],
                           tbDepartments[], 3,FALSE)</f>
        <v>Mira Flores</v>
      </c>
      <c r="H3262" s="2">
        <f>IF(tbActuals[[#This Row],[Actual]]&lt;500,
       0,
       IF(tbActuals[[#This Row],[Actual]]&lt; 1500,
             1500,
             tbActuals[[#This Row],[Actual]]))</f>
        <v>0</v>
      </c>
      <c r="I3262" t="str">
        <f>VLOOKUP(tbActuals[[#This Row],[Country]],
                          tbRegions[], 2, FALSE)</f>
        <v>Europe</v>
      </c>
    </row>
    <row r="3263" spans="1:9" x14ac:dyDescent="0.35">
      <c r="A3263" s="1">
        <v>43922</v>
      </c>
      <c r="B3263" t="s">
        <v>69</v>
      </c>
      <c r="C3263" t="s">
        <v>24</v>
      </c>
      <c r="D3263" t="s">
        <v>51</v>
      </c>
      <c r="E3263" s="2">
        <v>295</v>
      </c>
      <c r="F3263" t="str">
        <f>IFERROR(VLOOKUP(TRIM(tbActuals[[#This Row],[IT Department]]),
                                                  tbDepartments[], 2, FALSE),
                         "")</f>
        <v>Infrastructure</v>
      </c>
      <c r="G3263" t="str">
        <f>VLOOKUP(tbActuals[[#This Row],[IT Department]],
                           tbDepartments[], 3,FALSE)</f>
        <v>Mira Flores</v>
      </c>
      <c r="H3263" s="2">
        <f>IF(tbActuals[[#This Row],[Actual]]&lt;500,
       0,
       IF(tbActuals[[#This Row],[Actual]]&lt; 1500,
             1500,
             tbActuals[[#This Row],[Actual]]))</f>
        <v>0</v>
      </c>
      <c r="I3263" t="str">
        <f>VLOOKUP(tbActuals[[#This Row],[Country]],
                          tbRegions[], 2, FALSE)</f>
        <v>Europe</v>
      </c>
    </row>
    <row r="3264" spans="1:9" x14ac:dyDescent="0.35">
      <c r="A3264" s="1">
        <v>43922</v>
      </c>
      <c r="B3264" t="s">
        <v>69</v>
      </c>
      <c r="C3264" t="s">
        <v>24</v>
      </c>
      <c r="D3264" t="s">
        <v>34</v>
      </c>
      <c r="E3264" s="2">
        <v>1</v>
      </c>
      <c r="F3264" t="str">
        <f>IFERROR(VLOOKUP(TRIM(tbActuals[[#This Row],[IT Department]]),
                                                  tbDepartments[], 2, FALSE),
                         "")</f>
        <v>Infrastructure</v>
      </c>
      <c r="G3264" t="str">
        <f>VLOOKUP(tbActuals[[#This Row],[IT Department]],
                           tbDepartments[], 3,FALSE)</f>
        <v>Mira Flores</v>
      </c>
      <c r="H3264" s="2">
        <f>IF(tbActuals[[#This Row],[Actual]]&lt;500,
       0,
       IF(tbActuals[[#This Row],[Actual]]&lt; 1500,
             1500,
             tbActuals[[#This Row],[Actual]]))</f>
        <v>0</v>
      </c>
      <c r="I3264" t="str">
        <f>VLOOKUP(tbActuals[[#This Row],[Country]],
                          tbRegions[], 2, FALSE)</f>
        <v>Canada</v>
      </c>
    </row>
    <row r="3265" spans="1:9" x14ac:dyDescent="0.35">
      <c r="A3265" s="1">
        <v>43922</v>
      </c>
      <c r="B3265" t="s">
        <v>69</v>
      </c>
      <c r="C3265" t="s">
        <v>24</v>
      </c>
      <c r="D3265" t="s">
        <v>52</v>
      </c>
      <c r="E3265" s="2">
        <v>3033</v>
      </c>
      <c r="F3265" t="str">
        <f>IFERROR(VLOOKUP(TRIM(tbActuals[[#This Row],[IT Department]]),
                                                  tbDepartments[], 2, FALSE),
                         "")</f>
        <v>Infrastructure</v>
      </c>
      <c r="G3265" t="str">
        <f>VLOOKUP(tbActuals[[#This Row],[IT Department]],
                           tbDepartments[], 3,FALSE)</f>
        <v>Mira Flores</v>
      </c>
      <c r="H3265" s="2">
        <f>IF(tbActuals[[#This Row],[Actual]]&lt;500,
       0,
       IF(tbActuals[[#This Row],[Actual]]&lt; 1500,
             1500,
             tbActuals[[#This Row],[Actual]]))</f>
        <v>3033</v>
      </c>
      <c r="I3265" t="str">
        <f>VLOOKUP(tbActuals[[#This Row],[Country]],
                          tbRegions[], 2, FALSE)</f>
        <v>Europe</v>
      </c>
    </row>
    <row r="3266" spans="1:9" x14ac:dyDescent="0.35">
      <c r="A3266" s="1">
        <v>43922</v>
      </c>
      <c r="B3266" t="s">
        <v>69</v>
      </c>
      <c r="C3266" t="s">
        <v>24</v>
      </c>
      <c r="D3266" t="s">
        <v>42</v>
      </c>
      <c r="E3266" s="2">
        <v>9306</v>
      </c>
      <c r="F3266" t="str">
        <f>IFERROR(VLOOKUP(TRIM(tbActuals[[#This Row],[IT Department]]),
                                                  tbDepartments[], 2, FALSE),
                         "")</f>
        <v>Infrastructure</v>
      </c>
      <c r="G3266" t="str">
        <f>VLOOKUP(tbActuals[[#This Row],[IT Department]],
                           tbDepartments[], 3,FALSE)</f>
        <v>Mira Flores</v>
      </c>
      <c r="H3266" s="2">
        <f>IF(tbActuals[[#This Row],[Actual]]&lt;500,
       0,
       IF(tbActuals[[#This Row],[Actual]]&lt; 1500,
             1500,
             tbActuals[[#This Row],[Actual]]))</f>
        <v>9306</v>
      </c>
      <c r="I3266" t="str">
        <f>VLOOKUP(tbActuals[[#This Row],[Country]],
                          tbRegions[], 2, FALSE)</f>
        <v>Europe</v>
      </c>
    </row>
    <row r="3267" spans="1:9" x14ac:dyDescent="0.35">
      <c r="A3267" s="1">
        <v>43922</v>
      </c>
      <c r="B3267" t="s">
        <v>69</v>
      </c>
      <c r="C3267" t="s">
        <v>24</v>
      </c>
      <c r="D3267" t="s">
        <v>41</v>
      </c>
      <c r="E3267" s="2">
        <v>4304</v>
      </c>
      <c r="F3267" t="str">
        <f>IFERROR(VLOOKUP(TRIM(tbActuals[[#This Row],[IT Department]]),
                                                  tbDepartments[], 2, FALSE),
                         "")</f>
        <v>Infrastructure</v>
      </c>
      <c r="G3267" t="str">
        <f>VLOOKUP(tbActuals[[#This Row],[IT Department]],
                           tbDepartments[], 3,FALSE)</f>
        <v>Mira Flores</v>
      </c>
      <c r="H3267" s="2">
        <f>IF(tbActuals[[#This Row],[Actual]]&lt;500,
       0,
       IF(tbActuals[[#This Row],[Actual]]&lt; 1500,
             1500,
             tbActuals[[#This Row],[Actual]]))</f>
        <v>4304</v>
      </c>
      <c r="I3267" t="str">
        <f>VLOOKUP(tbActuals[[#This Row],[Country]],
                          tbRegions[], 2, FALSE)</f>
        <v>Europe</v>
      </c>
    </row>
    <row r="3268" spans="1:9" x14ac:dyDescent="0.35">
      <c r="A3268" s="1">
        <v>43922</v>
      </c>
      <c r="B3268" t="s">
        <v>69</v>
      </c>
      <c r="C3268" t="s">
        <v>24</v>
      </c>
      <c r="D3268" t="s">
        <v>12</v>
      </c>
      <c r="E3268" s="2">
        <v>16390</v>
      </c>
      <c r="F3268" t="str">
        <f>IFERROR(VLOOKUP(TRIM(tbActuals[[#This Row],[IT Department]]),
                                                  tbDepartments[], 2, FALSE),
                         "")</f>
        <v>Infrastructure</v>
      </c>
      <c r="G3268" t="str">
        <f>VLOOKUP(tbActuals[[#This Row],[IT Department]],
                           tbDepartments[], 3,FALSE)</f>
        <v>Mira Flores</v>
      </c>
      <c r="H3268" s="2">
        <f>IF(tbActuals[[#This Row],[Actual]]&lt;500,
       0,
       IF(tbActuals[[#This Row],[Actual]]&lt; 1500,
             1500,
             tbActuals[[#This Row],[Actual]]))</f>
        <v>16390</v>
      </c>
      <c r="I3268" t="str">
        <f>VLOOKUP(tbActuals[[#This Row],[Country]],
                          tbRegions[], 2, FALSE)</f>
        <v>Europe</v>
      </c>
    </row>
    <row r="3269" spans="1:9" x14ac:dyDescent="0.35">
      <c r="A3269" s="1">
        <v>43922</v>
      </c>
      <c r="B3269" t="s">
        <v>69</v>
      </c>
      <c r="C3269" t="s">
        <v>24</v>
      </c>
      <c r="D3269" t="s">
        <v>44</v>
      </c>
      <c r="E3269" s="2">
        <v>294</v>
      </c>
      <c r="F3269" t="str">
        <f>IFERROR(VLOOKUP(TRIM(tbActuals[[#This Row],[IT Department]]),
                                                  tbDepartments[], 2, FALSE),
                         "")</f>
        <v>Infrastructure</v>
      </c>
      <c r="G3269" t="str">
        <f>VLOOKUP(tbActuals[[#This Row],[IT Department]],
                           tbDepartments[], 3,FALSE)</f>
        <v>Mira Flores</v>
      </c>
      <c r="H3269" s="2">
        <f>IF(tbActuals[[#This Row],[Actual]]&lt;500,
       0,
       IF(tbActuals[[#This Row],[Actual]]&lt; 1500,
             1500,
             tbActuals[[#This Row],[Actual]]))</f>
        <v>0</v>
      </c>
      <c r="I3269" t="str">
        <f>VLOOKUP(tbActuals[[#This Row],[Country]],
                          tbRegions[], 2, FALSE)</f>
        <v>Europe</v>
      </c>
    </row>
    <row r="3270" spans="1:9" x14ac:dyDescent="0.35">
      <c r="A3270" s="1">
        <v>43922</v>
      </c>
      <c r="B3270" t="s">
        <v>69</v>
      </c>
      <c r="C3270" t="s">
        <v>24</v>
      </c>
      <c r="D3270" t="s">
        <v>45</v>
      </c>
      <c r="E3270" s="2">
        <v>2116</v>
      </c>
      <c r="F3270" t="str">
        <f>IFERROR(VLOOKUP(TRIM(tbActuals[[#This Row],[IT Department]]),
                                                  tbDepartments[], 2, FALSE),
                         "")</f>
        <v>Infrastructure</v>
      </c>
      <c r="G3270" t="str">
        <f>VLOOKUP(tbActuals[[#This Row],[IT Department]],
                           tbDepartments[], 3,FALSE)</f>
        <v>Mira Flores</v>
      </c>
      <c r="H3270" s="2">
        <f>IF(tbActuals[[#This Row],[Actual]]&lt;500,
       0,
       IF(tbActuals[[#This Row],[Actual]]&lt; 1500,
             1500,
             tbActuals[[#This Row],[Actual]]))</f>
        <v>2116</v>
      </c>
      <c r="I3270" t="str">
        <f>VLOOKUP(tbActuals[[#This Row],[Country]],
                          tbRegions[], 2, FALSE)</f>
        <v>Europe</v>
      </c>
    </row>
    <row r="3271" spans="1:9" x14ac:dyDescent="0.35">
      <c r="A3271" s="1">
        <v>43922</v>
      </c>
      <c r="B3271" t="s">
        <v>69</v>
      </c>
      <c r="C3271" t="s">
        <v>24</v>
      </c>
      <c r="D3271" t="s">
        <v>37</v>
      </c>
      <c r="E3271" s="2">
        <v>436</v>
      </c>
      <c r="F3271" t="str">
        <f>IFERROR(VLOOKUP(TRIM(tbActuals[[#This Row],[IT Department]]),
                                                  tbDepartments[], 2, FALSE),
                         "")</f>
        <v>Infrastructure</v>
      </c>
      <c r="G3271" t="str">
        <f>VLOOKUP(tbActuals[[#This Row],[IT Department]],
                           tbDepartments[], 3,FALSE)</f>
        <v>Mira Flores</v>
      </c>
      <c r="H3271" s="2">
        <f>IF(tbActuals[[#This Row],[Actual]]&lt;500,
       0,
       IF(tbActuals[[#This Row],[Actual]]&lt; 1500,
             1500,
             tbActuals[[#This Row],[Actual]]))</f>
        <v>0</v>
      </c>
      <c r="I3271" t="str">
        <f>VLOOKUP(tbActuals[[#This Row],[Country]],
                          tbRegions[], 2, FALSE)</f>
        <v>Europe</v>
      </c>
    </row>
    <row r="3272" spans="1:9" x14ac:dyDescent="0.35">
      <c r="A3272" s="1">
        <v>43922</v>
      </c>
      <c r="B3272" t="s">
        <v>69</v>
      </c>
      <c r="C3272" t="s">
        <v>24</v>
      </c>
      <c r="D3272" t="s">
        <v>7</v>
      </c>
      <c r="E3272" s="2">
        <v>139</v>
      </c>
      <c r="F3272" t="str">
        <f>IFERROR(VLOOKUP(TRIM(tbActuals[[#This Row],[IT Department]]),
                                                  tbDepartments[], 2, FALSE),
                         "")</f>
        <v>Infrastructure</v>
      </c>
      <c r="G3272" t="str">
        <f>VLOOKUP(tbActuals[[#This Row],[IT Department]],
                           tbDepartments[], 3,FALSE)</f>
        <v>Mira Flores</v>
      </c>
      <c r="H3272" s="2">
        <f>IF(tbActuals[[#This Row],[Actual]]&lt;500,
       0,
       IF(tbActuals[[#This Row],[Actual]]&lt; 1500,
             1500,
             tbActuals[[#This Row],[Actual]]))</f>
        <v>0</v>
      </c>
      <c r="I3272" t="str">
        <f>VLOOKUP(tbActuals[[#This Row],[Country]],
                          tbRegions[], 2, FALSE)</f>
        <v>Europe</v>
      </c>
    </row>
    <row r="3273" spans="1:9" x14ac:dyDescent="0.35">
      <c r="A3273" s="1">
        <v>43922</v>
      </c>
      <c r="B3273" t="s">
        <v>69</v>
      </c>
      <c r="C3273" t="s">
        <v>24</v>
      </c>
      <c r="D3273" t="s">
        <v>8</v>
      </c>
      <c r="E3273" s="2">
        <v>194</v>
      </c>
      <c r="F3273" t="str">
        <f>IFERROR(VLOOKUP(TRIM(tbActuals[[#This Row],[IT Department]]),
                                                  tbDepartments[], 2, FALSE),
                         "")</f>
        <v>Infrastructure</v>
      </c>
      <c r="G3273" t="str">
        <f>VLOOKUP(tbActuals[[#This Row],[IT Department]],
                           tbDepartments[], 3,FALSE)</f>
        <v>Mira Flores</v>
      </c>
      <c r="H3273" s="2">
        <f>IF(tbActuals[[#This Row],[Actual]]&lt;500,
       0,
       IF(tbActuals[[#This Row],[Actual]]&lt; 1500,
             1500,
             tbActuals[[#This Row],[Actual]]))</f>
        <v>0</v>
      </c>
      <c r="I3273" t="str">
        <f>VLOOKUP(tbActuals[[#This Row],[Country]],
                          tbRegions[], 2, FALSE)</f>
        <v>USA</v>
      </c>
    </row>
    <row r="3274" spans="1:9" x14ac:dyDescent="0.35">
      <c r="A3274" s="1">
        <v>43922</v>
      </c>
      <c r="B3274" t="s">
        <v>69</v>
      </c>
      <c r="C3274" t="s">
        <v>28</v>
      </c>
      <c r="D3274" t="s">
        <v>8</v>
      </c>
      <c r="E3274" s="2">
        <v>506</v>
      </c>
      <c r="F3274" t="str">
        <f>IFERROR(VLOOKUP(TRIM(tbActuals[[#This Row],[IT Department]]),
                                                  tbDepartments[], 2, FALSE),
                         "")</f>
        <v>Infrastructure</v>
      </c>
      <c r="G3274" t="str">
        <f>VLOOKUP(tbActuals[[#This Row],[IT Department]],
                           tbDepartments[], 3,FALSE)</f>
        <v>Mira Flores</v>
      </c>
      <c r="H3274" s="2">
        <f>IF(tbActuals[[#This Row],[Actual]]&lt;500,
       0,
       IF(tbActuals[[#This Row],[Actual]]&lt; 1500,
             1500,
             tbActuals[[#This Row],[Actual]]))</f>
        <v>1500</v>
      </c>
      <c r="I3274" t="str">
        <f>VLOOKUP(tbActuals[[#This Row],[Country]],
                          tbRegions[], 2, FALSE)</f>
        <v>USA</v>
      </c>
    </row>
    <row r="3275" spans="1:9" x14ac:dyDescent="0.35">
      <c r="A3275" s="1">
        <v>43922</v>
      </c>
      <c r="B3275" t="s">
        <v>69</v>
      </c>
      <c r="C3275" t="s">
        <v>6</v>
      </c>
      <c r="D3275" t="s">
        <v>43</v>
      </c>
      <c r="E3275" s="2">
        <v>34760</v>
      </c>
      <c r="F3275" t="str">
        <f>IFERROR(VLOOKUP(TRIM(tbActuals[[#This Row],[IT Department]]),
                                                  tbDepartments[], 2, FALSE),
                         "")</f>
        <v>Infrastructure</v>
      </c>
      <c r="G3275" t="str">
        <f>VLOOKUP(tbActuals[[#This Row],[IT Department]],
                           tbDepartments[], 3,FALSE)</f>
        <v>Mira Flores</v>
      </c>
      <c r="H3275" s="2">
        <f>IF(tbActuals[[#This Row],[Actual]]&lt;500,
       0,
       IF(tbActuals[[#This Row],[Actual]]&lt; 1500,
             1500,
             tbActuals[[#This Row],[Actual]]))</f>
        <v>34760</v>
      </c>
      <c r="I3275" t="str">
        <f>VLOOKUP(tbActuals[[#This Row],[Country]],
                          tbRegions[], 2, FALSE)</f>
        <v>Europe</v>
      </c>
    </row>
    <row r="3276" spans="1:9" x14ac:dyDescent="0.35">
      <c r="A3276" s="1">
        <v>43922</v>
      </c>
      <c r="B3276" t="s">
        <v>69</v>
      </c>
      <c r="C3276" t="s">
        <v>6</v>
      </c>
      <c r="D3276" t="s">
        <v>51</v>
      </c>
      <c r="E3276" s="2">
        <v>21517</v>
      </c>
      <c r="F3276" t="str">
        <f>IFERROR(VLOOKUP(TRIM(tbActuals[[#This Row],[IT Department]]),
                                                  tbDepartments[], 2, FALSE),
                         "")</f>
        <v>Infrastructure</v>
      </c>
      <c r="G3276" t="str">
        <f>VLOOKUP(tbActuals[[#This Row],[IT Department]],
                           tbDepartments[], 3,FALSE)</f>
        <v>Mira Flores</v>
      </c>
      <c r="H3276" s="2">
        <f>IF(tbActuals[[#This Row],[Actual]]&lt;500,
       0,
       IF(tbActuals[[#This Row],[Actual]]&lt; 1500,
             1500,
             tbActuals[[#This Row],[Actual]]))</f>
        <v>21517</v>
      </c>
      <c r="I3276" t="str">
        <f>VLOOKUP(tbActuals[[#This Row],[Country]],
                          tbRegions[], 2, FALSE)</f>
        <v>Europe</v>
      </c>
    </row>
    <row r="3277" spans="1:9" x14ac:dyDescent="0.35">
      <c r="A3277" s="1">
        <v>43922</v>
      </c>
      <c r="B3277" t="s">
        <v>69</v>
      </c>
      <c r="C3277" t="s">
        <v>6</v>
      </c>
      <c r="D3277" t="s">
        <v>34</v>
      </c>
      <c r="E3277" s="2">
        <v>4753</v>
      </c>
      <c r="F3277" t="str">
        <f>IFERROR(VLOOKUP(TRIM(tbActuals[[#This Row],[IT Department]]),
                                                  tbDepartments[], 2, FALSE),
                         "")</f>
        <v>Infrastructure</v>
      </c>
      <c r="G3277" t="str">
        <f>VLOOKUP(tbActuals[[#This Row],[IT Department]],
                           tbDepartments[], 3,FALSE)</f>
        <v>Mira Flores</v>
      </c>
      <c r="H3277" s="2">
        <f>IF(tbActuals[[#This Row],[Actual]]&lt;500,
       0,
       IF(tbActuals[[#This Row],[Actual]]&lt; 1500,
             1500,
             tbActuals[[#This Row],[Actual]]))</f>
        <v>4753</v>
      </c>
      <c r="I3277" t="str">
        <f>VLOOKUP(tbActuals[[#This Row],[Country]],
                          tbRegions[], 2, FALSE)</f>
        <v>Canada</v>
      </c>
    </row>
    <row r="3278" spans="1:9" x14ac:dyDescent="0.35">
      <c r="A3278" s="1">
        <v>43922</v>
      </c>
      <c r="B3278" t="s">
        <v>69</v>
      </c>
      <c r="C3278" t="s">
        <v>6</v>
      </c>
      <c r="D3278" t="s">
        <v>52</v>
      </c>
      <c r="E3278" s="2">
        <v>-13893</v>
      </c>
      <c r="F3278" t="str">
        <f>IFERROR(VLOOKUP(TRIM(tbActuals[[#This Row],[IT Department]]),
                                                  tbDepartments[], 2, FALSE),
                         "")</f>
        <v>Infrastructure</v>
      </c>
      <c r="G3278" t="str">
        <f>VLOOKUP(tbActuals[[#This Row],[IT Department]],
                           tbDepartments[], 3,FALSE)</f>
        <v>Mira Flores</v>
      </c>
      <c r="H3278" s="2">
        <f>IF(tbActuals[[#This Row],[Actual]]&lt;500,
       0,
       IF(tbActuals[[#This Row],[Actual]]&lt; 1500,
             1500,
             tbActuals[[#This Row],[Actual]]))</f>
        <v>0</v>
      </c>
      <c r="I3278" t="str">
        <f>VLOOKUP(tbActuals[[#This Row],[Country]],
                          tbRegions[], 2, FALSE)</f>
        <v>Europe</v>
      </c>
    </row>
    <row r="3279" spans="1:9" x14ac:dyDescent="0.35">
      <c r="A3279" s="1">
        <v>43922</v>
      </c>
      <c r="B3279" t="s">
        <v>69</v>
      </c>
      <c r="C3279" t="s">
        <v>6</v>
      </c>
      <c r="D3279" t="s">
        <v>42</v>
      </c>
      <c r="E3279" s="2">
        <v>-10466</v>
      </c>
      <c r="F3279" t="str">
        <f>IFERROR(VLOOKUP(TRIM(tbActuals[[#This Row],[IT Department]]),
                                                  tbDepartments[], 2, FALSE),
                         "")</f>
        <v>Infrastructure</v>
      </c>
      <c r="G3279" t="str">
        <f>VLOOKUP(tbActuals[[#This Row],[IT Department]],
                           tbDepartments[], 3,FALSE)</f>
        <v>Mira Flores</v>
      </c>
      <c r="H3279" s="2">
        <f>IF(tbActuals[[#This Row],[Actual]]&lt;500,
       0,
       IF(tbActuals[[#This Row],[Actual]]&lt; 1500,
             1500,
             tbActuals[[#This Row],[Actual]]))</f>
        <v>0</v>
      </c>
      <c r="I3279" t="str">
        <f>VLOOKUP(tbActuals[[#This Row],[Country]],
                          tbRegions[], 2, FALSE)</f>
        <v>Europe</v>
      </c>
    </row>
    <row r="3280" spans="1:9" x14ac:dyDescent="0.35">
      <c r="A3280" s="1">
        <v>43922</v>
      </c>
      <c r="B3280" t="s">
        <v>69</v>
      </c>
      <c r="C3280" t="s">
        <v>6</v>
      </c>
      <c r="D3280" t="s">
        <v>41</v>
      </c>
      <c r="E3280" s="2">
        <v>-7111</v>
      </c>
      <c r="F3280" t="str">
        <f>IFERROR(VLOOKUP(TRIM(tbActuals[[#This Row],[IT Department]]),
                                                  tbDepartments[], 2, FALSE),
                         "")</f>
        <v>Infrastructure</v>
      </c>
      <c r="G3280" t="str">
        <f>VLOOKUP(tbActuals[[#This Row],[IT Department]],
                           tbDepartments[], 3,FALSE)</f>
        <v>Mira Flores</v>
      </c>
      <c r="H3280" s="2">
        <f>IF(tbActuals[[#This Row],[Actual]]&lt;500,
       0,
       IF(tbActuals[[#This Row],[Actual]]&lt; 1500,
             1500,
             tbActuals[[#This Row],[Actual]]))</f>
        <v>0</v>
      </c>
      <c r="I3280" t="str">
        <f>VLOOKUP(tbActuals[[#This Row],[Country]],
                          tbRegions[], 2, FALSE)</f>
        <v>Europe</v>
      </c>
    </row>
    <row r="3281" spans="1:9" x14ac:dyDescent="0.35">
      <c r="A3281" s="1">
        <v>43922</v>
      </c>
      <c r="B3281" t="s">
        <v>69</v>
      </c>
      <c r="C3281" t="s">
        <v>6</v>
      </c>
      <c r="D3281" t="s">
        <v>12</v>
      </c>
      <c r="E3281" s="2">
        <v>44630</v>
      </c>
      <c r="F3281" t="str">
        <f>IFERROR(VLOOKUP(TRIM(tbActuals[[#This Row],[IT Department]]),
                                                  tbDepartments[], 2, FALSE),
                         "")</f>
        <v>Infrastructure</v>
      </c>
      <c r="G3281" t="str">
        <f>VLOOKUP(tbActuals[[#This Row],[IT Department]],
                           tbDepartments[], 3,FALSE)</f>
        <v>Mira Flores</v>
      </c>
      <c r="H3281" s="2">
        <f>IF(tbActuals[[#This Row],[Actual]]&lt;500,
       0,
       IF(tbActuals[[#This Row],[Actual]]&lt; 1500,
             1500,
             tbActuals[[#This Row],[Actual]]))</f>
        <v>44630</v>
      </c>
      <c r="I3281" t="str">
        <f>VLOOKUP(tbActuals[[#This Row],[Country]],
                          tbRegions[], 2, FALSE)</f>
        <v>Europe</v>
      </c>
    </row>
    <row r="3282" spans="1:9" x14ac:dyDescent="0.35">
      <c r="A3282" s="1">
        <v>43922</v>
      </c>
      <c r="B3282" t="s">
        <v>69</v>
      </c>
      <c r="C3282" t="s">
        <v>6</v>
      </c>
      <c r="D3282" t="s">
        <v>44</v>
      </c>
      <c r="E3282" s="2">
        <v>5959</v>
      </c>
      <c r="F3282" t="str">
        <f>IFERROR(VLOOKUP(TRIM(tbActuals[[#This Row],[IT Department]]),
                                                  tbDepartments[], 2, FALSE),
                         "")</f>
        <v>Infrastructure</v>
      </c>
      <c r="G3282" t="str">
        <f>VLOOKUP(tbActuals[[#This Row],[IT Department]],
                           tbDepartments[], 3,FALSE)</f>
        <v>Mira Flores</v>
      </c>
      <c r="H3282" s="2">
        <f>IF(tbActuals[[#This Row],[Actual]]&lt;500,
       0,
       IF(tbActuals[[#This Row],[Actual]]&lt; 1500,
             1500,
             tbActuals[[#This Row],[Actual]]))</f>
        <v>5959</v>
      </c>
      <c r="I3282" t="str">
        <f>VLOOKUP(tbActuals[[#This Row],[Country]],
                          tbRegions[], 2, FALSE)</f>
        <v>Europe</v>
      </c>
    </row>
    <row r="3283" spans="1:9" x14ac:dyDescent="0.35">
      <c r="A3283" s="1">
        <v>43922</v>
      </c>
      <c r="B3283" t="s">
        <v>69</v>
      </c>
      <c r="C3283" t="s">
        <v>6</v>
      </c>
      <c r="D3283" t="s">
        <v>45</v>
      </c>
      <c r="E3283" s="2">
        <v>4228</v>
      </c>
      <c r="F3283" t="str">
        <f>IFERROR(VLOOKUP(TRIM(tbActuals[[#This Row],[IT Department]]),
                                                  tbDepartments[], 2, FALSE),
                         "")</f>
        <v>Infrastructure</v>
      </c>
      <c r="G3283" t="str">
        <f>VLOOKUP(tbActuals[[#This Row],[IT Department]],
                           tbDepartments[], 3,FALSE)</f>
        <v>Mira Flores</v>
      </c>
      <c r="H3283" s="2">
        <f>IF(tbActuals[[#This Row],[Actual]]&lt;500,
       0,
       IF(tbActuals[[#This Row],[Actual]]&lt; 1500,
             1500,
             tbActuals[[#This Row],[Actual]]))</f>
        <v>4228</v>
      </c>
      <c r="I3283" t="str">
        <f>VLOOKUP(tbActuals[[#This Row],[Country]],
                          tbRegions[], 2, FALSE)</f>
        <v>Europe</v>
      </c>
    </row>
    <row r="3284" spans="1:9" x14ac:dyDescent="0.35">
      <c r="A3284" s="1">
        <v>43922</v>
      </c>
      <c r="B3284" t="s">
        <v>69</v>
      </c>
      <c r="C3284" t="s">
        <v>6</v>
      </c>
      <c r="D3284" t="s">
        <v>37</v>
      </c>
      <c r="E3284" s="2">
        <v>1168</v>
      </c>
      <c r="F3284" t="str">
        <f>IFERROR(VLOOKUP(TRIM(tbActuals[[#This Row],[IT Department]]),
                                                  tbDepartments[], 2, FALSE),
                         "")</f>
        <v>Infrastructure</v>
      </c>
      <c r="G3284" t="str">
        <f>VLOOKUP(tbActuals[[#This Row],[IT Department]],
                           tbDepartments[], 3,FALSE)</f>
        <v>Mira Flores</v>
      </c>
      <c r="H3284" s="2">
        <f>IF(tbActuals[[#This Row],[Actual]]&lt;500,
       0,
       IF(tbActuals[[#This Row],[Actual]]&lt; 1500,
             1500,
             tbActuals[[#This Row],[Actual]]))</f>
        <v>1500</v>
      </c>
      <c r="I3284" t="str">
        <f>VLOOKUP(tbActuals[[#This Row],[Country]],
                          tbRegions[], 2, FALSE)</f>
        <v>Europe</v>
      </c>
    </row>
    <row r="3285" spans="1:9" x14ac:dyDescent="0.35">
      <c r="A3285" s="1">
        <v>43922</v>
      </c>
      <c r="B3285" t="s">
        <v>69</v>
      </c>
      <c r="C3285" t="s">
        <v>6</v>
      </c>
      <c r="D3285" t="s">
        <v>7</v>
      </c>
      <c r="E3285" s="2">
        <v>73372</v>
      </c>
      <c r="F3285" t="str">
        <f>IFERROR(VLOOKUP(TRIM(tbActuals[[#This Row],[IT Department]]),
                                                  tbDepartments[], 2, FALSE),
                         "")</f>
        <v>Infrastructure</v>
      </c>
      <c r="G3285" t="str">
        <f>VLOOKUP(tbActuals[[#This Row],[IT Department]],
                           tbDepartments[], 3,FALSE)</f>
        <v>Mira Flores</v>
      </c>
      <c r="H3285" s="2">
        <f>IF(tbActuals[[#This Row],[Actual]]&lt;500,
       0,
       IF(tbActuals[[#This Row],[Actual]]&lt; 1500,
             1500,
             tbActuals[[#This Row],[Actual]]))</f>
        <v>73372</v>
      </c>
      <c r="I3285" t="str">
        <f>VLOOKUP(tbActuals[[#This Row],[Country]],
                          tbRegions[], 2, FALSE)</f>
        <v>Europe</v>
      </c>
    </row>
    <row r="3286" spans="1:9" x14ac:dyDescent="0.35">
      <c r="A3286" s="1">
        <v>43922</v>
      </c>
      <c r="B3286" t="s">
        <v>69</v>
      </c>
      <c r="C3286" t="s">
        <v>6</v>
      </c>
      <c r="D3286" t="s">
        <v>8</v>
      </c>
      <c r="E3286" s="2">
        <v>708568</v>
      </c>
      <c r="F3286" t="str">
        <f>IFERROR(VLOOKUP(TRIM(tbActuals[[#This Row],[IT Department]]),
                                                  tbDepartments[], 2, FALSE),
                         "")</f>
        <v>Infrastructure</v>
      </c>
      <c r="G3286" t="str">
        <f>VLOOKUP(tbActuals[[#This Row],[IT Department]],
                           tbDepartments[], 3,FALSE)</f>
        <v>Mira Flores</v>
      </c>
      <c r="H3286" s="2">
        <f>IF(tbActuals[[#This Row],[Actual]]&lt;500,
       0,
       IF(tbActuals[[#This Row],[Actual]]&lt; 1500,
             1500,
             tbActuals[[#This Row],[Actual]]))</f>
        <v>708568</v>
      </c>
      <c r="I3286" t="str">
        <f>VLOOKUP(tbActuals[[#This Row],[Country]],
                          tbRegions[], 2, FALSE)</f>
        <v>USA</v>
      </c>
    </row>
    <row r="3287" spans="1:9" x14ac:dyDescent="0.35">
      <c r="A3287" s="1">
        <v>43922</v>
      </c>
      <c r="B3287" t="s">
        <v>69</v>
      </c>
      <c r="C3287" t="s">
        <v>36</v>
      </c>
      <c r="D3287" t="s">
        <v>43</v>
      </c>
      <c r="E3287" s="2">
        <v>28043</v>
      </c>
      <c r="F3287" t="str">
        <f>IFERROR(VLOOKUP(TRIM(tbActuals[[#This Row],[IT Department]]),
                                                  tbDepartments[], 2, FALSE),
                         "")</f>
        <v>Infrastructure</v>
      </c>
      <c r="G3287" t="str">
        <f>VLOOKUP(tbActuals[[#This Row],[IT Department]],
                           tbDepartments[], 3,FALSE)</f>
        <v>Mira Flores</v>
      </c>
      <c r="H3287" s="2">
        <f>IF(tbActuals[[#This Row],[Actual]]&lt;500,
       0,
       IF(tbActuals[[#This Row],[Actual]]&lt; 1500,
             1500,
             tbActuals[[#This Row],[Actual]]))</f>
        <v>28043</v>
      </c>
      <c r="I3287" t="str">
        <f>VLOOKUP(tbActuals[[#This Row],[Country]],
                          tbRegions[], 2, FALSE)</f>
        <v>Europe</v>
      </c>
    </row>
    <row r="3288" spans="1:9" x14ac:dyDescent="0.35">
      <c r="A3288" s="1">
        <v>43922</v>
      </c>
      <c r="B3288" t="s">
        <v>69</v>
      </c>
      <c r="C3288" t="s">
        <v>36</v>
      </c>
      <c r="D3288" t="s">
        <v>51</v>
      </c>
      <c r="E3288" s="2">
        <v>43117</v>
      </c>
      <c r="F3288" t="str">
        <f>IFERROR(VLOOKUP(TRIM(tbActuals[[#This Row],[IT Department]]),
                                                  tbDepartments[], 2, FALSE),
                         "")</f>
        <v>Infrastructure</v>
      </c>
      <c r="G3288" t="str">
        <f>VLOOKUP(tbActuals[[#This Row],[IT Department]],
                           tbDepartments[], 3,FALSE)</f>
        <v>Mira Flores</v>
      </c>
      <c r="H3288" s="2">
        <f>IF(tbActuals[[#This Row],[Actual]]&lt;500,
       0,
       IF(tbActuals[[#This Row],[Actual]]&lt; 1500,
             1500,
             tbActuals[[#This Row],[Actual]]))</f>
        <v>43117</v>
      </c>
      <c r="I3288" t="str">
        <f>VLOOKUP(tbActuals[[#This Row],[Country]],
                          tbRegions[], 2, FALSE)</f>
        <v>Europe</v>
      </c>
    </row>
    <row r="3289" spans="1:9" x14ac:dyDescent="0.35">
      <c r="A3289" s="1">
        <v>43922</v>
      </c>
      <c r="B3289" t="s">
        <v>69</v>
      </c>
      <c r="C3289" t="s">
        <v>36</v>
      </c>
      <c r="D3289" t="s">
        <v>52</v>
      </c>
      <c r="E3289" s="2">
        <v>-3993</v>
      </c>
      <c r="F3289" t="str">
        <f>IFERROR(VLOOKUP(TRIM(tbActuals[[#This Row],[IT Department]]),
                                                  tbDepartments[], 2, FALSE),
                         "")</f>
        <v>Infrastructure</v>
      </c>
      <c r="G3289" t="str">
        <f>VLOOKUP(tbActuals[[#This Row],[IT Department]],
                           tbDepartments[], 3,FALSE)</f>
        <v>Mira Flores</v>
      </c>
      <c r="H3289" s="2">
        <f>IF(tbActuals[[#This Row],[Actual]]&lt;500,
       0,
       IF(tbActuals[[#This Row],[Actual]]&lt; 1500,
             1500,
             tbActuals[[#This Row],[Actual]]))</f>
        <v>0</v>
      </c>
      <c r="I3289" t="str">
        <f>VLOOKUP(tbActuals[[#This Row],[Country]],
                          tbRegions[], 2, FALSE)</f>
        <v>Europe</v>
      </c>
    </row>
    <row r="3290" spans="1:9" x14ac:dyDescent="0.35">
      <c r="A3290" s="1">
        <v>43922</v>
      </c>
      <c r="B3290" t="s">
        <v>69</v>
      </c>
      <c r="C3290" t="s">
        <v>36</v>
      </c>
      <c r="D3290" t="s">
        <v>42</v>
      </c>
      <c r="E3290" s="2">
        <v>37054</v>
      </c>
      <c r="F3290" t="str">
        <f>IFERROR(VLOOKUP(TRIM(tbActuals[[#This Row],[IT Department]]),
                                                  tbDepartments[], 2, FALSE),
                         "")</f>
        <v>Infrastructure</v>
      </c>
      <c r="G3290" t="str">
        <f>VLOOKUP(tbActuals[[#This Row],[IT Department]],
                           tbDepartments[], 3,FALSE)</f>
        <v>Mira Flores</v>
      </c>
      <c r="H3290" s="2">
        <f>IF(tbActuals[[#This Row],[Actual]]&lt;500,
       0,
       IF(tbActuals[[#This Row],[Actual]]&lt; 1500,
             1500,
             tbActuals[[#This Row],[Actual]]))</f>
        <v>37054</v>
      </c>
      <c r="I3290" t="str">
        <f>VLOOKUP(tbActuals[[#This Row],[Country]],
                          tbRegions[], 2, FALSE)</f>
        <v>Europe</v>
      </c>
    </row>
    <row r="3291" spans="1:9" x14ac:dyDescent="0.35">
      <c r="A3291" s="1">
        <v>43922</v>
      </c>
      <c r="B3291" t="s">
        <v>69</v>
      </c>
      <c r="C3291" t="s">
        <v>36</v>
      </c>
      <c r="D3291" t="s">
        <v>41</v>
      </c>
      <c r="E3291" s="2">
        <v>128</v>
      </c>
      <c r="F3291" t="str">
        <f>IFERROR(VLOOKUP(TRIM(tbActuals[[#This Row],[IT Department]]),
                                                  tbDepartments[], 2, FALSE),
                         "")</f>
        <v>Infrastructure</v>
      </c>
      <c r="G3291" t="str">
        <f>VLOOKUP(tbActuals[[#This Row],[IT Department]],
                           tbDepartments[], 3,FALSE)</f>
        <v>Mira Flores</v>
      </c>
      <c r="H3291" s="2">
        <f>IF(tbActuals[[#This Row],[Actual]]&lt;500,
       0,
       IF(tbActuals[[#This Row],[Actual]]&lt; 1500,
             1500,
             tbActuals[[#This Row],[Actual]]))</f>
        <v>0</v>
      </c>
      <c r="I3291" t="str">
        <f>VLOOKUP(tbActuals[[#This Row],[Country]],
                          tbRegions[], 2, FALSE)</f>
        <v>Europe</v>
      </c>
    </row>
    <row r="3292" spans="1:9" x14ac:dyDescent="0.35">
      <c r="A3292" s="1">
        <v>43922</v>
      </c>
      <c r="B3292" t="s">
        <v>69</v>
      </c>
      <c r="C3292" t="s">
        <v>36</v>
      </c>
      <c r="D3292" t="s">
        <v>44</v>
      </c>
      <c r="E3292" s="2">
        <v>2190</v>
      </c>
      <c r="F3292" t="str">
        <f>IFERROR(VLOOKUP(TRIM(tbActuals[[#This Row],[IT Department]]),
                                                  tbDepartments[], 2, FALSE),
                         "")</f>
        <v>Infrastructure</v>
      </c>
      <c r="G3292" t="str">
        <f>VLOOKUP(tbActuals[[#This Row],[IT Department]],
                           tbDepartments[], 3,FALSE)</f>
        <v>Mira Flores</v>
      </c>
      <c r="H3292" s="2">
        <f>IF(tbActuals[[#This Row],[Actual]]&lt;500,
       0,
       IF(tbActuals[[#This Row],[Actual]]&lt; 1500,
             1500,
             tbActuals[[#This Row],[Actual]]))</f>
        <v>2190</v>
      </c>
      <c r="I3292" t="str">
        <f>VLOOKUP(tbActuals[[#This Row],[Country]],
                          tbRegions[], 2, FALSE)</f>
        <v>Europe</v>
      </c>
    </row>
    <row r="3293" spans="1:9" x14ac:dyDescent="0.35">
      <c r="A3293" s="1">
        <v>43922</v>
      </c>
      <c r="B3293" t="s">
        <v>69</v>
      </c>
      <c r="C3293" t="s">
        <v>36</v>
      </c>
      <c r="D3293" t="s">
        <v>45</v>
      </c>
      <c r="E3293" s="2">
        <v>32851</v>
      </c>
      <c r="F3293" t="str">
        <f>IFERROR(VLOOKUP(TRIM(tbActuals[[#This Row],[IT Department]]),
                                                  tbDepartments[], 2, FALSE),
                         "")</f>
        <v>Infrastructure</v>
      </c>
      <c r="G3293" t="str">
        <f>VLOOKUP(tbActuals[[#This Row],[IT Department]],
                           tbDepartments[], 3,FALSE)</f>
        <v>Mira Flores</v>
      </c>
      <c r="H3293" s="2">
        <f>IF(tbActuals[[#This Row],[Actual]]&lt;500,
       0,
       IF(tbActuals[[#This Row],[Actual]]&lt; 1500,
             1500,
             tbActuals[[#This Row],[Actual]]))</f>
        <v>32851</v>
      </c>
      <c r="I3293" t="str">
        <f>VLOOKUP(tbActuals[[#This Row],[Country]],
                          tbRegions[], 2, FALSE)</f>
        <v>Europe</v>
      </c>
    </row>
    <row r="3294" spans="1:9" x14ac:dyDescent="0.35">
      <c r="A3294" s="1">
        <v>43922</v>
      </c>
      <c r="B3294" t="s">
        <v>69</v>
      </c>
      <c r="C3294" t="s">
        <v>36</v>
      </c>
      <c r="D3294" t="s">
        <v>37</v>
      </c>
      <c r="E3294" s="2">
        <v>1910</v>
      </c>
      <c r="F3294" t="str">
        <f>IFERROR(VLOOKUP(TRIM(tbActuals[[#This Row],[IT Department]]),
                                                  tbDepartments[], 2, FALSE),
                         "")</f>
        <v>Infrastructure</v>
      </c>
      <c r="G3294" t="str">
        <f>VLOOKUP(tbActuals[[#This Row],[IT Department]],
                           tbDepartments[], 3,FALSE)</f>
        <v>Mira Flores</v>
      </c>
      <c r="H3294" s="2">
        <f>IF(tbActuals[[#This Row],[Actual]]&lt;500,
       0,
       IF(tbActuals[[#This Row],[Actual]]&lt; 1500,
             1500,
             tbActuals[[#This Row],[Actual]]))</f>
        <v>1910</v>
      </c>
      <c r="I3294" t="str">
        <f>VLOOKUP(tbActuals[[#This Row],[Country]],
                          tbRegions[], 2, FALSE)</f>
        <v>Europe</v>
      </c>
    </row>
    <row r="3295" spans="1:9" x14ac:dyDescent="0.35">
      <c r="A3295" s="1">
        <v>43922</v>
      </c>
      <c r="B3295" t="s">
        <v>69</v>
      </c>
      <c r="C3295" t="s">
        <v>36</v>
      </c>
      <c r="D3295" t="s">
        <v>7</v>
      </c>
      <c r="E3295" s="2">
        <v>50745</v>
      </c>
      <c r="F3295" t="str">
        <f>IFERROR(VLOOKUP(TRIM(tbActuals[[#This Row],[IT Department]]),
                                                  tbDepartments[], 2, FALSE),
                         "")</f>
        <v>Infrastructure</v>
      </c>
      <c r="G3295" t="str">
        <f>VLOOKUP(tbActuals[[#This Row],[IT Department]],
                           tbDepartments[], 3,FALSE)</f>
        <v>Mira Flores</v>
      </c>
      <c r="H3295" s="2">
        <f>IF(tbActuals[[#This Row],[Actual]]&lt;500,
       0,
       IF(tbActuals[[#This Row],[Actual]]&lt; 1500,
             1500,
             tbActuals[[#This Row],[Actual]]))</f>
        <v>50745</v>
      </c>
      <c r="I3295" t="str">
        <f>VLOOKUP(tbActuals[[#This Row],[Country]],
                          tbRegions[], 2, FALSE)</f>
        <v>Europe</v>
      </c>
    </row>
    <row r="3296" spans="1:9" x14ac:dyDescent="0.35">
      <c r="A3296" s="1">
        <v>43922</v>
      </c>
      <c r="B3296" t="s">
        <v>69</v>
      </c>
      <c r="C3296" t="s">
        <v>36</v>
      </c>
      <c r="D3296" t="s">
        <v>8</v>
      </c>
      <c r="E3296" s="2">
        <v>112859</v>
      </c>
      <c r="F3296" t="str">
        <f>IFERROR(VLOOKUP(TRIM(tbActuals[[#This Row],[IT Department]]),
                                                  tbDepartments[], 2, FALSE),
                         "")</f>
        <v>Infrastructure</v>
      </c>
      <c r="G3296" t="str">
        <f>VLOOKUP(tbActuals[[#This Row],[IT Department]],
                           tbDepartments[], 3,FALSE)</f>
        <v>Mira Flores</v>
      </c>
      <c r="H3296" s="2">
        <f>IF(tbActuals[[#This Row],[Actual]]&lt;500,
       0,
       IF(tbActuals[[#This Row],[Actual]]&lt; 1500,
             1500,
             tbActuals[[#This Row],[Actual]]))</f>
        <v>112859</v>
      </c>
      <c r="I3296" t="str">
        <f>VLOOKUP(tbActuals[[#This Row],[Country]],
                          tbRegions[], 2, FALSE)</f>
        <v>USA</v>
      </c>
    </row>
    <row r="3297" spans="1:9" x14ac:dyDescent="0.35">
      <c r="A3297" s="1">
        <v>43922</v>
      </c>
      <c r="B3297" t="s">
        <v>69</v>
      </c>
      <c r="C3297" t="s">
        <v>9</v>
      </c>
      <c r="D3297" t="s">
        <v>51</v>
      </c>
      <c r="E3297" s="2">
        <v>12</v>
      </c>
      <c r="F3297" t="str">
        <f>IFERROR(VLOOKUP(TRIM(tbActuals[[#This Row],[IT Department]]),
                                                  tbDepartments[], 2, FALSE),
                         "")</f>
        <v>Infrastructure</v>
      </c>
      <c r="G3297" t="str">
        <f>VLOOKUP(tbActuals[[#This Row],[IT Department]],
                           tbDepartments[], 3,FALSE)</f>
        <v>Mira Flores</v>
      </c>
      <c r="H3297" s="2">
        <f>IF(tbActuals[[#This Row],[Actual]]&lt;500,
       0,
       IF(tbActuals[[#This Row],[Actual]]&lt; 1500,
             1500,
             tbActuals[[#This Row],[Actual]]))</f>
        <v>0</v>
      </c>
      <c r="I3297" t="str">
        <f>VLOOKUP(tbActuals[[#This Row],[Country]],
                          tbRegions[], 2, FALSE)</f>
        <v>Europe</v>
      </c>
    </row>
    <row r="3298" spans="1:9" x14ac:dyDescent="0.35">
      <c r="A3298" s="1">
        <v>43922</v>
      </c>
      <c r="B3298" t="s">
        <v>69</v>
      </c>
      <c r="C3298" t="s">
        <v>9</v>
      </c>
      <c r="D3298" t="s">
        <v>52</v>
      </c>
      <c r="E3298" s="2">
        <v>1450</v>
      </c>
      <c r="F3298" t="str">
        <f>IFERROR(VLOOKUP(TRIM(tbActuals[[#This Row],[IT Department]]),
                                                  tbDepartments[], 2, FALSE),
                         "")</f>
        <v>Infrastructure</v>
      </c>
      <c r="G3298" t="str">
        <f>VLOOKUP(tbActuals[[#This Row],[IT Department]],
                           tbDepartments[], 3,FALSE)</f>
        <v>Mira Flores</v>
      </c>
      <c r="H3298" s="2">
        <f>IF(tbActuals[[#This Row],[Actual]]&lt;500,
       0,
       IF(tbActuals[[#This Row],[Actual]]&lt; 1500,
             1500,
             tbActuals[[#This Row],[Actual]]))</f>
        <v>1500</v>
      </c>
      <c r="I3298" t="str">
        <f>VLOOKUP(tbActuals[[#This Row],[Country]],
                          tbRegions[], 2, FALSE)</f>
        <v>Europe</v>
      </c>
    </row>
    <row r="3299" spans="1:9" x14ac:dyDescent="0.35">
      <c r="A3299" s="1">
        <v>43922</v>
      </c>
      <c r="B3299" t="s">
        <v>69</v>
      </c>
      <c r="C3299" t="s">
        <v>9</v>
      </c>
      <c r="D3299" t="s">
        <v>42</v>
      </c>
      <c r="E3299" s="2">
        <v>5043</v>
      </c>
      <c r="F3299" t="str">
        <f>IFERROR(VLOOKUP(TRIM(tbActuals[[#This Row],[IT Department]]),
                                                  tbDepartments[], 2, FALSE),
                         "")</f>
        <v>Infrastructure</v>
      </c>
      <c r="G3299" t="str">
        <f>VLOOKUP(tbActuals[[#This Row],[IT Department]],
                           tbDepartments[], 3,FALSE)</f>
        <v>Mira Flores</v>
      </c>
      <c r="H3299" s="2">
        <f>IF(tbActuals[[#This Row],[Actual]]&lt;500,
       0,
       IF(tbActuals[[#This Row],[Actual]]&lt; 1500,
             1500,
             tbActuals[[#This Row],[Actual]]))</f>
        <v>5043</v>
      </c>
      <c r="I3299" t="str">
        <f>VLOOKUP(tbActuals[[#This Row],[Country]],
                          tbRegions[], 2, FALSE)</f>
        <v>Europe</v>
      </c>
    </row>
    <row r="3300" spans="1:9" x14ac:dyDescent="0.35">
      <c r="A3300" s="1">
        <v>43922</v>
      </c>
      <c r="B3300" t="s">
        <v>69</v>
      </c>
      <c r="C3300" t="s">
        <v>9</v>
      </c>
      <c r="D3300" t="s">
        <v>41</v>
      </c>
      <c r="E3300" s="2">
        <v>7732</v>
      </c>
      <c r="F3300" t="str">
        <f>IFERROR(VLOOKUP(TRIM(tbActuals[[#This Row],[IT Department]]),
                                                  tbDepartments[], 2, FALSE),
                         "")</f>
        <v>Infrastructure</v>
      </c>
      <c r="G3300" t="str">
        <f>VLOOKUP(tbActuals[[#This Row],[IT Department]],
                           tbDepartments[], 3,FALSE)</f>
        <v>Mira Flores</v>
      </c>
      <c r="H3300" s="2">
        <f>IF(tbActuals[[#This Row],[Actual]]&lt;500,
       0,
       IF(tbActuals[[#This Row],[Actual]]&lt; 1500,
             1500,
             tbActuals[[#This Row],[Actual]]))</f>
        <v>7732</v>
      </c>
      <c r="I3300" t="str">
        <f>VLOOKUP(tbActuals[[#This Row],[Country]],
                          tbRegions[], 2, FALSE)</f>
        <v>Europe</v>
      </c>
    </row>
    <row r="3301" spans="1:9" x14ac:dyDescent="0.35">
      <c r="A3301" s="1">
        <v>43922</v>
      </c>
      <c r="B3301" t="s">
        <v>69</v>
      </c>
      <c r="C3301" t="s">
        <v>9</v>
      </c>
      <c r="D3301" t="s">
        <v>12</v>
      </c>
      <c r="E3301" s="2">
        <v>3593</v>
      </c>
      <c r="F3301" t="str">
        <f>IFERROR(VLOOKUP(TRIM(tbActuals[[#This Row],[IT Department]]),
                                                  tbDepartments[], 2, FALSE),
                         "")</f>
        <v>Infrastructure</v>
      </c>
      <c r="G3301" t="str">
        <f>VLOOKUP(tbActuals[[#This Row],[IT Department]],
                           tbDepartments[], 3,FALSE)</f>
        <v>Mira Flores</v>
      </c>
      <c r="H3301" s="2">
        <f>IF(tbActuals[[#This Row],[Actual]]&lt;500,
       0,
       IF(tbActuals[[#This Row],[Actual]]&lt; 1500,
             1500,
             tbActuals[[#This Row],[Actual]]))</f>
        <v>3593</v>
      </c>
      <c r="I3301" t="str">
        <f>VLOOKUP(tbActuals[[#This Row],[Country]],
                          tbRegions[], 2, FALSE)</f>
        <v>Europe</v>
      </c>
    </row>
    <row r="3302" spans="1:9" x14ac:dyDescent="0.35">
      <c r="A3302" s="1">
        <v>43922</v>
      </c>
      <c r="B3302" t="s">
        <v>69</v>
      </c>
      <c r="C3302" t="s">
        <v>9</v>
      </c>
      <c r="D3302" t="s">
        <v>45</v>
      </c>
      <c r="E3302" s="2">
        <v>1603</v>
      </c>
      <c r="F3302" t="str">
        <f>IFERROR(VLOOKUP(TRIM(tbActuals[[#This Row],[IT Department]]),
                                                  tbDepartments[], 2, FALSE),
                         "")</f>
        <v>Infrastructure</v>
      </c>
      <c r="G3302" t="str">
        <f>VLOOKUP(tbActuals[[#This Row],[IT Department]],
                           tbDepartments[], 3,FALSE)</f>
        <v>Mira Flores</v>
      </c>
      <c r="H3302" s="2">
        <f>IF(tbActuals[[#This Row],[Actual]]&lt;500,
       0,
       IF(tbActuals[[#This Row],[Actual]]&lt; 1500,
             1500,
             tbActuals[[#This Row],[Actual]]))</f>
        <v>1603</v>
      </c>
      <c r="I3302" t="str">
        <f>VLOOKUP(tbActuals[[#This Row],[Country]],
                          tbRegions[], 2, FALSE)</f>
        <v>Europe</v>
      </c>
    </row>
    <row r="3303" spans="1:9" x14ac:dyDescent="0.35">
      <c r="A3303" s="1">
        <v>43922</v>
      </c>
      <c r="B3303" t="s">
        <v>69</v>
      </c>
      <c r="C3303" t="s">
        <v>9</v>
      </c>
      <c r="D3303" t="s">
        <v>37</v>
      </c>
      <c r="E3303" s="2">
        <v>988</v>
      </c>
      <c r="F3303" t="str">
        <f>IFERROR(VLOOKUP(TRIM(tbActuals[[#This Row],[IT Department]]),
                                                  tbDepartments[], 2, FALSE),
                         "")</f>
        <v>Infrastructure</v>
      </c>
      <c r="G3303" t="str">
        <f>VLOOKUP(tbActuals[[#This Row],[IT Department]],
                           tbDepartments[], 3,FALSE)</f>
        <v>Mira Flores</v>
      </c>
      <c r="H3303" s="2">
        <f>IF(tbActuals[[#This Row],[Actual]]&lt;500,
       0,
       IF(tbActuals[[#This Row],[Actual]]&lt; 1500,
             1500,
             tbActuals[[#This Row],[Actual]]))</f>
        <v>1500</v>
      </c>
      <c r="I3303" t="str">
        <f>VLOOKUP(tbActuals[[#This Row],[Country]],
                          tbRegions[], 2, FALSE)</f>
        <v>Europe</v>
      </c>
    </row>
    <row r="3304" spans="1:9" x14ac:dyDescent="0.35">
      <c r="A3304" s="1">
        <v>43922</v>
      </c>
      <c r="B3304" t="s">
        <v>69</v>
      </c>
      <c r="C3304" t="s">
        <v>9</v>
      </c>
      <c r="D3304" t="s">
        <v>8</v>
      </c>
      <c r="E3304" s="2">
        <v>287</v>
      </c>
      <c r="F3304" t="str">
        <f>IFERROR(VLOOKUP(TRIM(tbActuals[[#This Row],[IT Department]]),
                                                  tbDepartments[], 2, FALSE),
                         "")</f>
        <v>Infrastructure</v>
      </c>
      <c r="G3304" t="str">
        <f>VLOOKUP(tbActuals[[#This Row],[IT Department]],
                           tbDepartments[], 3,FALSE)</f>
        <v>Mira Flores</v>
      </c>
      <c r="H3304" s="2">
        <f>IF(tbActuals[[#This Row],[Actual]]&lt;500,
       0,
       IF(tbActuals[[#This Row],[Actual]]&lt; 1500,
             1500,
             tbActuals[[#This Row],[Actual]]))</f>
        <v>0</v>
      </c>
      <c r="I3304" t="str">
        <f>VLOOKUP(tbActuals[[#This Row],[Country]],
                          tbRegions[], 2, FALSE)</f>
        <v>USA</v>
      </c>
    </row>
    <row r="3305" spans="1:9" x14ac:dyDescent="0.35">
      <c r="A3305" s="1">
        <v>43922</v>
      </c>
      <c r="B3305" t="s">
        <v>69</v>
      </c>
      <c r="C3305" t="s">
        <v>10</v>
      </c>
      <c r="D3305" t="s">
        <v>42</v>
      </c>
      <c r="E3305" s="2">
        <v>-1550</v>
      </c>
      <c r="F3305" t="str">
        <f>IFERROR(VLOOKUP(TRIM(tbActuals[[#This Row],[IT Department]]),
                                                  tbDepartments[], 2, FALSE),
                         "")</f>
        <v>Infrastructure</v>
      </c>
      <c r="G3305" t="str">
        <f>VLOOKUP(tbActuals[[#This Row],[IT Department]],
                           tbDepartments[], 3,FALSE)</f>
        <v>Mira Flores</v>
      </c>
      <c r="H3305" s="2">
        <f>IF(tbActuals[[#This Row],[Actual]]&lt;500,
       0,
       IF(tbActuals[[#This Row],[Actual]]&lt; 1500,
             1500,
             tbActuals[[#This Row],[Actual]]))</f>
        <v>0</v>
      </c>
      <c r="I3305" t="str">
        <f>VLOOKUP(tbActuals[[#This Row],[Country]],
                          tbRegions[], 2, FALSE)</f>
        <v>Europe</v>
      </c>
    </row>
    <row r="3306" spans="1:9" x14ac:dyDescent="0.35">
      <c r="A3306" s="1">
        <v>43922</v>
      </c>
      <c r="B3306" t="s">
        <v>69</v>
      </c>
      <c r="C3306" t="s">
        <v>10</v>
      </c>
      <c r="D3306" t="s">
        <v>45</v>
      </c>
      <c r="E3306" s="2">
        <v>1424</v>
      </c>
      <c r="F3306" t="str">
        <f>IFERROR(VLOOKUP(TRIM(tbActuals[[#This Row],[IT Department]]),
                                                  tbDepartments[], 2, FALSE),
                         "")</f>
        <v>Infrastructure</v>
      </c>
      <c r="G3306" t="str">
        <f>VLOOKUP(tbActuals[[#This Row],[IT Department]],
                           tbDepartments[], 3,FALSE)</f>
        <v>Mira Flores</v>
      </c>
      <c r="H3306" s="2">
        <f>IF(tbActuals[[#This Row],[Actual]]&lt;500,
       0,
       IF(tbActuals[[#This Row],[Actual]]&lt; 1500,
             1500,
             tbActuals[[#This Row],[Actual]]))</f>
        <v>1500</v>
      </c>
      <c r="I3306" t="str">
        <f>VLOOKUP(tbActuals[[#This Row],[Country]],
                          tbRegions[], 2, FALSE)</f>
        <v>Europe</v>
      </c>
    </row>
    <row r="3307" spans="1:9" x14ac:dyDescent="0.35">
      <c r="A3307" s="1">
        <v>43922</v>
      </c>
      <c r="B3307" t="s">
        <v>69</v>
      </c>
      <c r="C3307" t="s">
        <v>10</v>
      </c>
      <c r="D3307" t="s">
        <v>7</v>
      </c>
      <c r="E3307" s="2">
        <v>298</v>
      </c>
      <c r="F3307" t="str">
        <f>IFERROR(VLOOKUP(TRIM(tbActuals[[#This Row],[IT Department]]),
                                                  tbDepartments[], 2, FALSE),
                         "")</f>
        <v>Infrastructure</v>
      </c>
      <c r="G3307" t="str">
        <f>VLOOKUP(tbActuals[[#This Row],[IT Department]],
                           tbDepartments[], 3,FALSE)</f>
        <v>Mira Flores</v>
      </c>
      <c r="H3307" s="2">
        <f>IF(tbActuals[[#This Row],[Actual]]&lt;500,
       0,
       IF(tbActuals[[#This Row],[Actual]]&lt; 1500,
             1500,
             tbActuals[[#This Row],[Actual]]))</f>
        <v>0</v>
      </c>
      <c r="I3307" t="str">
        <f>VLOOKUP(tbActuals[[#This Row],[Country]],
                          tbRegions[], 2, FALSE)</f>
        <v>Europe</v>
      </c>
    </row>
    <row r="3308" spans="1:9" x14ac:dyDescent="0.35">
      <c r="A3308" s="1">
        <v>43922</v>
      </c>
      <c r="B3308" t="s">
        <v>69</v>
      </c>
      <c r="C3308" t="s">
        <v>11</v>
      </c>
      <c r="D3308" t="s">
        <v>43</v>
      </c>
      <c r="E3308" s="2">
        <v>881</v>
      </c>
      <c r="F3308" t="str">
        <f>IFERROR(VLOOKUP(TRIM(tbActuals[[#This Row],[IT Department]]),
                                                  tbDepartments[], 2, FALSE),
                         "")</f>
        <v>Infrastructure</v>
      </c>
      <c r="G3308" t="str">
        <f>VLOOKUP(tbActuals[[#This Row],[IT Department]],
                           tbDepartments[], 3,FALSE)</f>
        <v>Mira Flores</v>
      </c>
      <c r="H3308" s="2">
        <f>IF(tbActuals[[#This Row],[Actual]]&lt;500,
       0,
       IF(tbActuals[[#This Row],[Actual]]&lt; 1500,
             1500,
             tbActuals[[#This Row],[Actual]]))</f>
        <v>1500</v>
      </c>
      <c r="I3308" t="str">
        <f>VLOOKUP(tbActuals[[#This Row],[Country]],
                          tbRegions[], 2, FALSE)</f>
        <v>Europe</v>
      </c>
    </row>
    <row r="3309" spans="1:9" x14ac:dyDescent="0.35">
      <c r="A3309" s="1">
        <v>43922</v>
      </c>
      <c r="B3309" t="s">
        <v>69</v>
      </c>
      <c r="C3309" t="s">
        <v>11</v>
      </c>
      <c r="D3309" t="s">
        <v>51</v>
      </c>
      <c r="E3309" s="2">
        <v>3899</v>
      </c>
      <c r="F3309" t="str">
        <f>IFERROR(VLOOKUP(TRIM(tbActuals[[#This Row],[IT Department]]),
                                                  tbDepartments[], 2, FALSE),
                         "")</f>
        <v>Infrastructure</v>
      </c>
      <c r="G3309" t="str">
        <f>VLOOKUP(tbActuals[[#This Row],[IT Department]],
                           tbDepartments[], 3,FALSE)</f>
        <v>Mira Flores</v>
      </c>
      <c r="H3309" s="2">
        <f>IF(tbActuals[[#This Row],[Actual]]&lt;500,
       0,
       IF(tbActuals[[#This Row],[Actual]]&lt; 1500,
             1500,
             tbActuals[[#This Row],[Actual]]))</f>
        <v>3899</v>
      </c>
      <c r="I3309" t="str">
        <f>VLOOKUP(tbActuals[[#This Row],[Country]],
                          tbRegions[], 2, FALSE)</f>
        <v>Europe</v>
      </c>
    </row>
    <row r="3310" spans="1:9" x14ac:dyDescent="0.35">
      <c r="A3310" s="1">
        <v>43922</v>
      </c>
      <c r="B3310" t="s">
        <v>69</v>
      </c>
      <c r="C3310" t="s">
        <v>11</v>
      </c>
      <c r="D3310" t="s">
        <v>52</v>
      </c>
      <c r="E3310" s="2">
        <v>10133</v>
      </c>
      <c r="F3310" t="str">
        <f>IFERROR(VLOOKUP(TRIM(tbActuals[[#This Row],[IT Department]]),
                                                  tbDepartments[], 2, FALSE),
                         "")</f>
        <v>Infrastructure</v>
      </c>
      <c r="G3310" t="str">
        <f>VLOOKUP(tbActuals[[#This Row],[IT Department]],
                           tbDepartments[], 3,FALSE)</f>
        <v>Mira Flores</v>
      </c>
      <c r="H3310" s="2">
        <f>IF(tbActuals[[#This Row],[Actual]]&lt;500,
       0,
       IF(tbActuals[[#This Row],[Actual]]&lt; 1500,
             1500,
             tbActuals[[#This Row],[Actual]]))</f>
        <v>10133</v>
      </c>
      <c r="I3310" t="str">
        <f>VLOOKUP(tbActuals[[#This Row],[Country]],
                          tbRegions[], 2, FALSE)</f>
        <v>Europe</v>
      </c>
    </row>
    <row r="3311" spans="1:9" x14ac:dyDescent="0.35">
      <c r="A3311" s="1">
        <v>43922</v>
      </c>
      <c r="B3311" t="s">
        <v>69</v>
      </c>
      <c r="C3311" t="s">
        <v>11</v>
      </c>
      <c r="D3311" t="s">
        <v>42</v>
      </c>
      <c r="E3311" s="2">
        <v>10348</v>
      </c>
      <c r="F3311" t="str">
        <f>IFERROR(VLOOKUP(TRIM(tbActuals[[#This Row],[IT Department]]),
                                                  tbDepartments[], 2, FALSE),
                         "")</f>
        <v>Infrastructure</v>
      </c>
      <c r="G3311" t="str">
        <f>VLOOKUP(tbActuals[[#This Row],[IT Department]],
                           tbDepartments[], 3,FALSE)</f>
        <v>Mira Flores</v>
      </c>
      <c r="H3311" s="2">
        <f>IF(tbActuals[[#This Row],[Actual]]&lt;500,
       0,
       IF(tbActuals[[#This Row],[Actual]]&lt; 1500,
             1500,
             tbActuals[[#This Row],[Actual]]))</f>
        <v>10348</v>
      </c>
      <c r="I3311" t="str">
        <f>VLOOKUP(tbActuals[[#This Row],[Country]],
                          tbRegions[], 2, FALSE)</f>
        <v>Europe</v>
      </c>
    </row>
    <row r="3312" spans="1:9" x14ac:dyDescent="0.35">
      <c r="A3312" s="1">
        <v>43922</v>
      </c>
      <c r="B3312" t="s">
        <v>69</v>
      </c>
      <c r="C3312" t="s">
        <v>11</v>
      </c>
      <c r="D3312" t="s">
        <v>12</v>
      </c>
      <c r="E3312" s="2">
        <v>8127</v>
      </c>
      <c r="F3312" t="str">
        <f>IFERROR(VLOOKUP(TRIM(tbActuals[[#This Row],[IT Department]]),
                                                  tbDepartments[], 2, FALSE),
                         "")</f>
        <v>Infrastructure</v>
      </c>
      <c r="G3312" t="str">
        <f>VLOOKUP(tbActuals[[#This Row],[IT Department]],
                           tbDepartments[], 3,FALSE)</f>
        <v>Mira Flores</v>
      </c>
      <c r="H3312" s="2">
        <f>IF(tbActuals[[#This Row],[Actual]]&lt;500,
       0,
       IF(tbActuals[[#This Row],[Actual]]&lt; 1500,
             1500,
             tbActuals[[#This Row],[Actual]]))</f>
        <v>8127</v>
      </c>
      <c r="I3312" t="str">
        <f>VLOOKUP(tbActuals[[#This Row],[Country]],
                          tbRegions[], 2, FALSE)</f>
        <v>Europe</v>
      </c>
    </row>
    <row r="3313" spans="1:9" x14ac:dyDescent="0.35">
      <c r="A3313" s="1">
        <v>43922</v>
      </c>
      <c r="B3313" t="s">
        <v>69</v>
      </c>
      <c r="C3313" t="s">
        <v>11</v>
      </c>
      <c r="D3313" t="s">
        <v>45</v>
      </c>
      <c r="E3313" s="2">
        <v>2578</v>
      </c>
      <c r="F3313" t="str">
        <f>IFERROR(VLOOKUP(TRIM(tbActuals[[#This Row],[IT Department]]),
                                                  tbDepartments[], 2, FALSE),
                         "")</f>
        <v>Infrastructure</v>
      </c>
      <c r="G3313" t="str">
        <f>VLOOKUP(tbActuals[[#This Row],[IT Department]],
                           tbDepartments[], 3,FALSE)</f>
        <v>Mira Flores</v>
      </c>
      <c r="H3313" s="2">
        <f>IF(tbActuals[[#This Row],[Actual]]&lt;500,
       0,
       IF(tbActuals[[#This Row],[Actual]]&lt; 1500,
             1500,
             tbActuals[[#This Row],[Actual]]))</f>
        <v>2578</v>
      </c>
      <c r="I3313" t="str">
        <f>VLOOKUP(tbActuals[[#This Row],[Country]],
                          tbRegions[], 2, FALSE)</f>
        <v>Europe</v>
      </c>
    </row>
    <row r="3314" spans="1:9" x14ac:dyDescent="0.35">
      <c r="A3314" s="1">
        <v>43922</v>
      </c>
      <c r="B3314" t="s">
        <v>69</v>
      </c>
      <c r="C3314" t="s">
        <v>11</v>
      </c>
      <c r="D3314" t="s">
        <v>37</v>
      </c>
      <c r="E3314" s="2">
        <v>3745</v>
      </c>
      <c r="F3314" t="str">
        <f>IFERROR(VLOOKUP(TRIM(tbActuals[[#This Row],[IT Department]]),
                                                  tbDepartments[], 2, FALSE),
                         "")</f>
        <v>Infrastructure</v>
      </c>
      <c r="G3314" t="str">
        <f>VLOOKUP(tbActuals[[#This Row],[IT Department]],
                           tbDepartments[], 3,FALSE)</f>
        <v>Mira Flores</v>
      </c>
      <c r="H3314" s="2">
        <f>IF(tbActuals[[#This Row],[Actual]]&lt;500,
       0,
       IF(tbActuals[[#This Row],[Actual]]&lt; 1500,
             1500,
             tbActuals[[#This Row],[Actual]]))</f>
        <v>3745</v>
      </c>
      <c r="I3314" t="str">
        <f>VLOOKUP(tbActuals[[#This Row],[Country]],
                          tbRegions[], 2, FALSE)</f>
        <v>Europe</v>
      </c>
    </row>
    <row r="3315" spans="1:9" x14ac:dyDescent="0.35">
      <c r="A3315" s="1">
        <v>43922</v>
      </c>
      <c r="B3315" t="s">
        <v>69</v>
      </c>
      <c r="C3315" t="s">
        <v>11</v>
      </c>
      <c r="D3315" t="s">
        <v>7</v>
      </c>
      <c r="E3315" s="2">
        <v>17193</v>
      </c>
      <c r="F3315" t="str">
        <f>IFERROR(VLOOKUP(TRIM(tbActuals[[#This Row],[IT Department]]),
                                                  tbDepartments[], 2, FALSE),
                         "")</f>
        <v>Infrastructure</v>
      </c>
      <c r="G3315" t="str">
        <f>VLOOKUP(tbActuals[[#This Row],[IT Department]],
                           tbDepartments[], 3,FALSE)</f>
        <v>Mira Flores</v>
      </c>
      <c r="H3315" s="2">
        <f>IF(tbActuals[[#This Row],[Actual]]&lt;500,
       0,
       IF(tbActuals[[#This Row],[Actual]]&lt; 1500,
             1500,
             tbActuals[[#This Row],[Actual]]))</f>
        <v>17193</v>
      </c>
      <c r="I3315" t="str">
        <f>VLOOKUP(tbActuals[[#This Row],[Country]],
                          tbRegions[], 2, FALSE)</f>
        <v>Europe</v>
      </c>
    </row>
    <row r="3316" spans="1:9" x14ac:dyDescent="0.35">
      <c r="A3316" s="1">
        <v>43922</v>
      </c>
      <c r="B3316" t="s">
        <v>69</v>
      </c>
      <c r="C3316" t="s">
        <v>11</v>
      </c>
      <c r="D3316" t="s">
        <v>8</v>
      </c>
      <c r="E3316" s="2">
        <v>57513</v>
      </c>
      <c r="F3316" t="str">
        <f>IFERROR(VLOOKUP(TRIM(tbActuals[[#This Row],[IT Department]]),
                                                  tbDepartments[], 2, FALSE),
                         "")</f>
        <v>Infrastructure</v>
      </c>
      <c r="G3316" t="str">
        <f>VLOOKUP(tbActuals[[#This Row],[IT Department]],
                           tbDepartments[], 3,FALSE)</f>
        <v>Mira Flores</v>
      </c>
      <c r="H3316" s="2">
        <f>IF(tbActuals[[#This Row],[Actual]]&lt;500,
       0,
       IF(tbActuals[[#This Row],[Actual]]&lt; 1500,
             1500,
             tbActuals[[#This Row],[Actual]]))</f>
        <v>57513</v>
      </c>
      <c r="I3316" t="str">
        <f>VLOOKUP(tbActuals[[#This Row],[Country]],
                          tbRegions[], 2, FALSE)</f>
        <v>USA</v>
      </c>
    </row>
    <row r="3317" spans="1:9" x14ac:dyDescent="0.35">
      <c r="A3317" s="1">
        <v>43922</v>
      </c>
      <c r="B3317" t="s">
        <v>69</v>
      </c>
      <c r="C3317" t="s">
        <v>15</v>
      </c>
      <c r="D3317" t="s">
        <v>51</v>
      </c>
      <c r="E3317" s="2">
        <v>17</v>
      </c>
      <c r="F3317" t="str">
        <f>IFERROR(VLOOKUP(TRIM(tbActuals[[#This Row],[IT Department]]),
                                                  tbDepartments[], 2, FALSE),
                         "")</f>
        <v>Infrastructure</v>
      </c>
      <c r="G3317" t="str">
        <f>VLOOKUP(tbActuals[[#This Row],[IT Department]],
                           tbDepartments[], 3,FALSE)</f>
        <v>Mira Flores</v>
      </c>
      <c r="H3317" s="2">
        <f>IF(tbActuals[[#This Row],[Actual]]&lt;500,
       0,
       IF(tbActuals[[#This Row],[Actual]]&lt; 1500,
             1500,
             tbActuals[[#This Row],[Actual]]))</f>
        <v>0</v>
      </c>
      <c r="I3317" t="str">
        <f>VLOOKUP(tbActuals[[#This Row],[Country]],
                          tbRegions[], 2, FALSE)</f>
        <v>Europe</v>
      </c>
    </row>
    <row r="3318" spans="1:9" x14ac:dyDescent="0.35">
      <c r="A3318" s="1">
        <v>43922</v>
      </c>
      <c r="B3318" t="s">
        <v>69</v>
      </c>
      <c r="C3318" t="s">
        <v>15</v>
      </c>
      <c r="D3318" t="s">
        <v>34</v>
      </c>
      <c r="E3318" s="2">
        <v>693</v>
      </c>
      <c r="F3318" t="str">
        <f>IFERROR(VLOOKUP(TRIM(tbActuals[[#This Row],[IT Department]]),
                                                  tbDepartments[], 2, FALSE),
                         "")</f>
        <v>Infrastructure</v>
      </c>
      <c r="G3318" t="str">
        <f>VLOOKUP(tbActuals[[#This Row],[IT Department]],
                           tbDepartments[], 3,FALSE)</f>
        <v>Mira Flores</v>
      </c>
      <c r="H3318" s="2">
        <f>IF(tbActuals[[#This Row],[Actual]]&lt;500,
       0,
       IF(tbActuals[[#This Row],[Actual]]&lt; 1500,
             1500,
             tbActuals[[#This Row],[Actual]]))</f>
        <v>1500</v>
      </c>
      <c r="I3318" t="str">
        <f>VLOOKUP(tbActuals[[#This Row],[Country]],
                          tbRegions[], 2, FALSE)</f>
        <v>Canada</v>
      </c>
    </row>
    <row r="3319" spans="1:9" x14ac:dyDescent="0.35">
      <c r="A3319" s="1">
        <v>43922</v>
      </c>
      <c r="B3319" t="s">
        <v>69</v>
      </c>
      <c r="C3319" t="s">
        <v>15</v>
      </c>
      <c r="D3319" t="s">
        <v>52</v>
      </c>
      <c r="E3319" s="2">
        <v>-47</v>
      </c>
      <c r="F3319" t="str">
        <f>IFERROR(VLOOKUP(TRIM(tbActuals[[#This Row],[IT Department]]),
                                                  tbDepartments[], 2, FALSE),
                         "")</f>
        <v>Infrastructure</v>
      </c>
      <c r="G3319" t="str">
        <f>VLOOKUP(tbActuals[[#This Row],[IT Department]],
                           tbDepartments[], 3,FALSE)</f>
        <v>Mira Flores</v>
      </c>
      <c r="H3319" s="2">
        <f>IF(tbActuals[[#This Row],[Actual]]&lt;500,
       0,
       IF(tbActuals[[#This Row],[Actual]]&lt; 1500,
             1500,
             tbActuals[[#This Row],[Actual]]))</f>
        <v>0</v>
      </c>
      <c r="I3319" t="str">
        <f>VLOOKUP(tbActuals[[#This Row],[Country]],
                          tbRegions[], 2, FALSE)</f>
        <v>Europe</v>
      </c>
    </row>
    <row r="3320" spans="1:9" x14ac:dyDescent="0.35">
      <c r="A3320" s="1">
        <v>43922</v>
      </c>
      <c r="B3320" t="s">
        <v>69</v>
      </c>
      <c r="C3320" t="s">
        <v>15</v>
      </c>
      <c r="D3320" t="s">
        <v>12</v>
      </c>
      <c r="E3320" s="2">
        <v>276</v>
      </c>
      <c r="F3320" t="str">
        <f>IFERROR(VLOOKUP(TRIM(tbActuals[[#This Row],[IT Department]]),
                                                  tbDepartments[], 2, FALSE),
                         "")</f>
        <v>Infrastructure</v>
      </c>
      <c r="G3320" t="str">
        <f>VLOOKUP(tbActuals[[#This Row],[IT Department]],
                           tbDepartments[], 3,FALSE)</f>
        <v>Mira Flores</v>
      </c>
      <c r="H3320" s="2">
        <f>IF(tbActuals[[#This Row],[Actual]]&lt;500,
       0,
       IF(tbActuals[[#This Row],[Actual]]&lt; 1500,
             1500,
             tbActuals[[#This Row],[Actual]]))</f>
        <v>0</v>
      </c>
      <c r="I3320" t="str">
        <f>VLOOKUP(tbActuals[[#This Row],[Country]],
                          tbRegions[], 2, FALSE)</f>
        <v>Europe</v>
      </c>
    </row>
    <row r="3321" spans="1:9" x14ac:dyDescent="0.35">
      <c r="A3321" s="1">
        <v>43922</v>
      </c>
      <c r="B3321" t="s">
        <v>69</v>
      </c>
      <c r="C3321" t="s">
        <v>15</v>
      </c>
      <c r="D3321" t="s">
        <v>7</v>
      </c>
      <c r="E3321" s="2">
        <v>96</v>
      </c>
      <c r="F3321" t="str">
        <f>IFERROR(VLOOKUP(TRIM(tbActuals[[#This Row],[IT Department]]),
                                                  tbDepartments[], 2, FALSE),
                         "")</f>
        <v>Infrastructure</v>
      </c>
      <c r="G3321" t="str">
        <f>VLOOKUP(tbActuals[[#This Row],[IT Department]],
                           tbDepartments[], 3,FALSE)</f>
        <v>Mira Flores</v>
      </c>
      <c r="H3321" s="2">
        <f>IF(tbActuals[[#This Row],[Actual]]&lt;500,
       0,
       IF(tbActuals[[#This Row],[Actual]]&lt; 1500,
             1500,
             tbActuals[[#This Row],[Actual]]))</f>
        <v>0</v>
      </c>
      <c r="I3321" t="str">
        <f>VLOOKUP(tbActuals[[#This Row],[Country]],
                          tbRegions[], 2, FALSE)</f>
        <v>Europe</v>
      </c>
    </row>
    <row r="3322" spans="1:9" x14ac:dyDescent="0.35">
      <c r="A3322" s="1">
        <v>43922</v>
      </c>
      <c r="B3322" t="s">
        <v>69</v>
      </c>
      <c r="C3322" t="s">
        <v>15</v>
      </c>
      <c r="D3322" t="s">
        <v>8</v>
      </c>
      <c r="E3322" s="2">
        <v>10197</v>
      </c>
      <c r="F3322" t="str">
        <f>IFERROR(VLOOKUP(TRIM(tbActuals[[#This Row],[IT Department]]),
                                                  tbDepartments[], 2, FALSE),
                         "")</f>
        <v>Infrastructure</v>
      </c>
      <c r="G3322" t="str">
        <f>VLOOKUP(tbActuals[[#This Row],[IT Department]],
                           tbDepartments[], 3,FALSE)</f>
        <v>Mira Flores</v>
      </c>
      <c r="H3322" s="2">
        <f>IF(tbActuals[[#This Row],[Actual]]&lt;500,
       0,
       IF(tbActuals[[#This Row],[Actual]]&lt; 1500,
             1500,
             tbActuals[[#This Row],[Actual]]))</f>
        <v>10197</v>
      </c>
      <c r="I3322" t="str">
        <f>VLOOKUP(tbActuals[[#This Row],[Country]],
                          tbRegions[], 2, FALSE)</f>
        <v>USA</v>
      </c>
    </row>
    <row r="3323" spans="1:9" x14ac:dyDescent="0.35">
      <c r="A3323" s="1">
        <v>43922</v>
      </c>
      <c r="B3323" t="s">
        <v>69</v>
      </c>
      <c r="C3323" t="s">
        <v>16</v>
      </c>
      <c r="D3323" t="s">
        <v>7</v>
      </c>
      <c r="E3323" s="2">
        <v>4282</v>
      </c>
      <c r="F3323" t="str">
        <f>IFERROR(VLOOKUP(TRIM(tbActuals[[#This Row],[IT Department]]),
                                                  tbDepartments[], 2, FALSE),
                         "")</f>
        <v>Infrastructure</v>
      </c>
      <c r="G3323" t="str">
        <f>VLOOKUP(tbActuals[[#This Row],[IT Department]],
                           tbDepartments[], 3,FALSE)</f>
        <v>Mira Flores</v>
      </c>
      <c r="H3323" s="2">
        <f>IF(tbActuals[[#This Row],[Actual]]&lt;500,
       0,
       IF(tbActuals[[#This Row],[Actual]]&lt; 1500,
             1500,
             tbActuals[[#This Row],[Actual]]))</f>
        <v>4282</v>
      </c>
      <c r="I3323" t="str">
        <f>VLOOKUP(tbActuals[[#This Row],[Country]],
                          tbRegions[], 2, FALSE)</f>
        <v>Europe</v>
      </c>
    </row>
    <row r="3324" spans="1:9" x14ac:dyDescent="0.35">
      <c r="A3324" s="1">
        <v>43922</v>
      </c>
      <c r="B3324" t="s">
        <v>69</v>
      </c>
      <c r="C3324" t="s">
        <v>46</v>
      </c>
      <c r="D3324" t="s">
        <v>7</v>
      </c>
      <c r="E3324" s="2">
        <v>445</v>
      </c>
      <c r="F3324" t="str">
        <f>IFERROR(VLOOKUP(TRIM(tbActuals[[#This Row],[IT Department]]),
                                                  tbDepartments[], 2, FALSE),
                         "")</f>
        <v>Infrastructure</v>
      </c>
      <c r="G3324" t="str">
        <f>VLOOKUP(tbActuals[[#This Row],[IT Department]],
                           tbDepartments[], 3,FALSE)</f>
        <v>Mira Flores</v>
      </c>
      <c r="H3324" s="2">
        <f>IF(tbActuals[[#This Row],[Actual]]&lt;500,
       0,
       IF(tbActuals[[#This Row],[Actual]]&lt; 1500,
             1500,
             tbActuals[[#This Row],[Actual]]))</f>
        <v>0</v>
      </c>
      <c r="I3324" t="str">
        <f>VLOOKUP(tbActuals[[#This Row],[Country]],
                          tbRegions[], 2, FALSE)</f>
        <v>Europe</v>
      </c>
    </row>
    <row r="3325" spans="1:9" x14ac:dyDescent="0.35">
      <c r="A3325" s="1">
        <v>43922</v>
      </c>
      <c r="B3325" t="s">
        <v>69</v>
      </c>
      <c r="C3325" t="s">
        <v>38</v>
      </c>
      <c r="D3325" t="s">
        <v>43</v>
      </c>
      <c r="E3325" s="2">
        <v>68</v>
      </c>
      <c r="F3325" t="str">
        <f>IFERROR(VLOOKUP(TRIM(tbActuals[[#This Row],[IT Department]]),
                                                  tbDepartments[], 2, FALSE),
                         "")</f>
        <v>Infrastructure</v>
      </c>
      <c r="G3325" t="str">
        <f>VLOOKUP(tbActuals[[#This Row],[IT Department]],
                           tbDepartments[], 3,FALSE)</f>
        <v>Mira Flores</v>
      </c>
      <c r="H3325" s="2">
        <f>IF(tbActuals[[#This Row],[Actual]]&lt;500,
       0,
       IF(tbActuals[[#This Row],[Actual]]&lt; 1500,
             1500,
             tbActuals[[#This Row],[Actual]]))</f>
        <v>0</v>
      </c>
      <c r="I3325" t="str">
        <f>VLOOKUP(tbActuals[[#This Row],[Country]],
                          tbRegions[], 2, FALSE)</f>
        <v>Europe</v>
      </c>
    </row>
    <row r="3326" spans="1:9" x14ac:dyDescent="0.35">
      <c r="A3326" s="1">
        <v>43922</v>
      </c>
      <c r="B3326" t="s">
        <v>69</v>
      </c>
      <c r="C3326" t="s">
        <v>17</v>
      </c>
      <c r="D3326" t="s">
        <v>43</v>
      </c>
      <c r="E3326" s="2">
        <v>56</v>
      </c>
      <c r="F3326" t="str">
        <f>IFERROR(VLOOKUP(TRIM(tbActuals[[#This Row],[IT Department]]),
                                                  tbDepartments[], 2, FALSE),
                         "")</f>
        <v>Infrastructure</v>
      </c>
      <c r="G3326" t="str">
        <f>VLOOKUP(tbActuals[[#This Row],[IT Department]],
                           tbDepartments[], 3,FALSE)</f>
        <v>Mira Flores</v>
      </c>
      <c r="H3326" s="2">
        <f>IF(tbActuals[[#This Row],[Actual]]&lt;500,
       0,
       IF(tbActuals[[#This Row],[Actual]]&lt; 1500,
             1500,
             tbActuals[[#This Row],[Actual]]))</f>
        <v>0</v>
      </c>
      <c r="I3326" t="str">
        <f>VLOOKUP(tbActuals[[#This Row],[Country]],
                          tbRegions[], 2, FALSE)</f>
        <v>Europe</v>
      </c>
    </row>
    <row r="3327" spans="1:9" x14ac:dyDescent="0.35">
      <c r="A3327" s="1">
        <v>43922</v>
      </c>
      <c r="B3327" t="s">
        <v>69</v>
      </c>
      <c r="C3327" t="s">
        <v>17</v>
      </c>
      <c r="D3327" t="s">
        <v>12</v>
      </c>
      <c r="E3327" s="2">
        <v>464</v>
      </c>
      <c r="F3327" t="str">
        <f>IFERROR(VLOOKUP(TRIM(tbActuals[[#This Row],[IT Department]]),
                                                  tbDepartments[], 2, FALSE),
                         "")</f>
        <v>Infrastructure</v>
      </c>
      <c r="G3327" t="str">
        <f>VLOOKUP(tbActuals[[#This Row],[IT Department]],
                           tbDepartments[], 3,FALSE)</f>
        <v>Mira Flores</v>
      </c>
      <c r="H3327" s="2">
        <f>IF(tbActuals[[#This Row],[Actual]]&lt;500,
       0,
       IF(tbActuals[[#This Row],[Actual]]&lt; 1500,
             1500,
             tbActuals[[#This Row],[Actual]]))</f>
        <v>0</v>
      </c>
      <c r="I3327" t="str">
        <f>VLOOKUP(tbActuals[[#This Row],[Country]],
                          tbRegions[], 2, FALSE)</f>
        <v>Europe</v>
      </c>
    </row>
    <row r="3328" spans="1:9" x14ac:dyDescent="0.35">
      <c r="A3328" s="1">
        <v>43922</v>
      </c>
      <c r="B3328" t="s">
        <v>69</v>
      </c>
      <c r="C3328" t="s">
        <v>18</v>
      </c>
      <c r="D3328" t="s">
        <v>52</v>
      </c>
      <c r="E3328" s="2">
        <v>269</v>
      </c>
      <c r="F3328" t="str">
        <f>IFERROR(VLOOKUP(TRIM(tbActuals[[#This Row],[IT Department]]),
                                                  tbDepartments[], 2, FALSE),
                         "")</f>
        <v>Infrastructure</v>
      </c>
      <c r="G3328" t="str">
        <f>VLOOKUP(tbActuals[[#This Row],[IT Department]],
                           tbDepartments[], 3,FALSE)</f>
        <v>Mira Flores</v>
      </c>
      <c r="H3328" s="2">
        <f>IF(tbActuals[[#This Row],[Actual]]&lt;500,
       0,
       IF(tbActuals[[#This Row],[Actual]]&lt; 1500,
             1500,
             tbActuals[[#This Row],[Actual]]))</f>
        <v>0</v>
      </c>
      <c r="I3328" t="str">
        <f>VLOOKUP(tbActuals[[#This Row],[Country]],
                          tbRegions[], 2, FALSE)</f>
        <v>Europe</v>
      </c>
    </row>
    <row r="3329" spans="1:9" x14ac:dyDescent="0.35">
      <c r="A3329" s="1">
        <v>43922</v>
      </c>
      <c r="B3329" t="s">
        <v>69</v>
      </c>
      <c r="C3329" t="s">
        <v>18</v>
      </c>
      <c r="D3329" t="s">
        <v>44</v>
      </c>
      <c r="E3329" s="2">
        <v>35</v>
      </c>
      <c r="F3329" t="str">
        <f>IFERROR(VLOOKUP(TRIM(tbActuals[[#This Row],[IT Department]]),
                                                  tbDepartments[], 2, FALSE),
                         "")</f>
        <v>Infrastructure</v>
      </c>
      <c r="G3329" t="str">
        <f>VLOOKUP(tbActuals[[#This Row],[IT Department]],
                           tbDepartments[], 3,FALSE)</f>
        <v>Mira Flores</v>
      </c>
      <c r="H3329" s="2">
        <f>IF(tbActuals[[#This Row],[Actual]]&lt;500,
       0,
       IF(tbActuals[[#This Row],[Actual]]&lt; 1500,
             1500,
             tbActuals[[#This Row],[Actual]]))</f>
        <v>0</v>
      </c>
      <c r="I3329" t="str">
        <f>VLOOKUP(tbActuals[[#This Row],[Country]],
                          tbRegions[], 2, FALSE)</f>
        <v>Europe</v>
      </c>
    </row>
    <row r="3330" spans="1:9" x14ac:dyDescent="0.35">
      <c r="A3330" s="1">
        <v>43922</v>
      </c>
      <c r="B3330" t="s">
        <v>69</v>
      </c>
      <c r="C3330" t="s">
        <v>18</v>
      </c>
      <c r="D3330" t="s">
        <v>7</v>
      </c>
      <c r="E3330" s="2">
        <v>63</v>
      </c>
      <c r="F3330" t="str">
        <f>IFERROR(VLOOKUP(TRIM(tbActuals[[#This Row],[IT Department]]),
                                                  tbDepartments[], 2, FALSE),
                         "")</f>
        <v>Infrastructure</v>
      </c>
      <c r="G3330" t="str">
        <f>VLOOKUP(tbActuals[[#This Row],[IT Department]],
                           tbDepartments[], 3,FALSE)</f>
        <v>Mira Flores</v>
      </c>
      <c r="H3330" s="2">
        <f>IF(tbActuals[[#This Row],[Actual]]&lt;500,
       0,
       IF(tbActuals[[#This Row],[Actual]]&lt; 1500,
             1500,
             tbActuals[[#This Row],[Actual]]))</f>
        <v>0</v>
      </c>
      <c r="I3330" t="str">
        <f>VLOOKUP(tbActuals[[#This Row],[Country]],
                          tbRegions[], 2, FALSE)</f>
        <v>Europe</v>
      </c>
    </row>
    <row r="3331" spans="1:9" x14ac:dyDescent="0.35">
      <c r="A3331" s="1">
        <v>43922</v>
      </c>
      <c r="B3331" t="s">
        <v>69</v>
      </c>
      <c r="C3331" t="s">
        <v>18</v>
      </c>
      <c r="D3331" t="s">
        <v>8</v>
      </c>
      <c r="E3331" s="2">
        <v>3244</v>
      </c>
      <c r="F3331" t="str">
        <f>IFERROR(VLOOKUP(TRIM(tbActuals[[#This Row],[IT Department]]),
                                                  tbDepartments[], 2, FALSE),
                         "")</f>
        <v>Infrastructure</v>
      </c>
      <c r="G3331" t="str">
        <f>VLOOKUP(tbActuals[[#This Row],[IT Department]],
                           tbDepartments[], 3,FALSE)</f>
        <v>Mira Flores</v>
      </c>
      <c r="H3331" s="2">
        <f>IF(tbActuals[[#This Row],[Actual]]&lt;500,
       0,
       IF(tbActuals[[#This Row],[Actual]]&lt; 1500,
             1500,
             tbActuals[[#This Row],[Actual]]))</f>
        <v>3244</v>
      </c>
      <c r="I3331" t="str">
        <f>VLOOKUP(tbActuals[[#This Row],[Country]],
                          tbRegions[], 2, FALSE)</f>
        <v>USA</v>
      </c>
    </row>
    <row r="3332" spans="1:9" x14ac:dyDescent="0.35">
      <c r="A3332" s="1">
        <v>43922</v>
      </c>
      <c r="B3332" t="s">
        <v>69</v>
      </c>
      <c r="C3332" t="s">
        <v>47</v>
      </c>
      <c r="D3332" t="s">
        <v>51</v>
      </c>
      <c r="E3332" s="2">
        <v>3252</v>
      </c>
      <c r="F3332" t="str">
        <f>IFERROR(VLOOKUP(TRIM(tbActuals[[#This Row],[IT Department]]),
                                                  tbDepartments[], 2, FALSE),
                         "")</f>
        <v>Infrastructure</v>
      </c>
      <c r="G3332" t="str">
        <f>VLOOKUP(tbActuals[[#This Row],[IT Department]],
                           tbDepartments[], 3,FALSE)</f>
        <v>Mira Flores</v>
      </c>
      <c r="H3332" s="2">
        <f>IF(tbActuals[[#This Row],[Actual]]&lt;500,
       0,
       IF(tbActuals[[#This Row],[Actual]]&lt; 1500,
             1500,
             tbActuals[[#This Row],[Actual]]))</f>
        <v>3252</v>
      </c>
      <c r="I3332" t="str">
        <f>VLOOKUP(tbActuals[[#This Row],[Country]],
                          tbRegions[], 2, FALSE)</f>
        <v>Europe</v>
      </c>
    </row>
    <row r="3333" spans="1:9" x14ac:dyDescent="0.35">
      <c r="A3333" s="1">
        <v>43922</v>
      </c>
      <c r="B3333" t="s">
        <v>69</v>
      </c>
      <c r="C3333" t="s">
        <v>47</v>
      </c>
      <c r="D3333" t="s">
        <v>8</v>
      </c>
      <c r="E3333" s="2">
        <v>-346054</v>
      </c>
      <c r="F3333" t="str">
        <f>IFERROR(VLOOKUP(TRIM(tbActuals[[#This Row],[IT Department]]),
                                                  tbDepartments[], 2, FALSE),
                         "")</f>
        <v>Infrastructure</v>
      </c>
      <c r="G3333" t="str">
        <f>VLOOKUP(tbActuals[[#This Row],[IT Department]],
                           tbDepartments[], 3,FALSE)</f>
        <v>Mira Flores</v>
      </c>
      <c r="H3333" s="2">
        <f>IF(tbActuals[[#This Row],[Actual]]&lt;500,
       0,
       IF(tbActuals[[#This Row],[Actual]]&lt; 1500,
             1500,
             tbActuals[[#This Row],[Actual]]))</f>
        <v>0</v>
      </c>
      <c r="I3333" t="str">
        <f>VLOOKUP(tbActuals[[#This Row],[Country]],
                          tbRegions[], 2, FALSE)</f>
        <v>USA</v>
      </c>
    </row>
    <row r="3334" spans="1:9" x14ac:dyDescent="0.35">
      <c r="A3334" s="1">
        <v>43922</v>
      </c>
      <c r="B3334" t="s">
        <v>69</v>
      </c>
      <c r="C3334" t="s">
        <v>19</v>
      </c>
      <c r="D3334" t="s">
        <v>51</v>
      </c>
      <c r="E3334" s="2">
        <v>1336</v>
      </c>
      <c r="F3334" t="str">
        <f>IFERROR(VLOOKUP(TRIM(tbActuals[[#This Row],[IT Department]]),
                                                  tbDepartments[], 2, FALSE),
                         "")</f>
        <v>Infrastructure</v>
      </c>
      <c r="G3334" t="str">
        <f>VLOOKUP(tbActuals[[#This Row],[IT Department]],
                           tbDepartments[], 3,FALSE)</f>
        <v>Mira Flores</v>
      </c>
      <c r="H3334" s="2">
        <f>IF(tbActuals[[#This Row],[Actual]]&lt;500,
       0,
       IF(tbActuals[[#This Row],[Actual]]&lt; 1500,
             1500,
             tbActuals[[#This Row],[Actual]]))</f>
        <v>1500</v>
      </c>
      <c r="I3334" t="str">
        <f>VLOOKUP(tbActuals[[#This Row],[Country]],
                          tbRegions[], 2, FALSE)</f>
        <v>Europe</v>
      </c>
    </row>
    <row r="3335" spans="1:9" x14ac:dyDescent="0.35">
      <c r="A3335" s="1">
        <v>43922</v>
      </c>
      <c r="B3335" t="s">
        <v>69</v>
      </c>
      <c r="C3335" t="s">
        <v>19</v>
      </c>
      <c r="D3335" t="s">
        <v>34</v>
      </c>
      <c r="E3335" s="2">
        <v>3640</v>
      </c>
      <c r="F3335" t="str">
        <f>IFERROR(VLOOKUP(TRIM(tbActuals[[#This Row],[IT Department]]),
                                                  tbDepartments[], 2, FALSE),
                         "")</f>
        <v>Infrastructure</v>
      </c>
      <c r="G3335" t="str">
        <f>VLOOKUP(tbActuals[[#This Row],[IT Department]],
                           tbDepartments[], 3,FALSE)</f>
        <v>Mira Flores</v>
      </c>
      <c r="H3335" s="2">
        <f>IF(tbActuals[[#This Row],[Actual]]&lt;500,
       0,
       IF(tbActuals[[#This Row],[Actual]]&lt; 1500,
             1500,
             tbActuals[[#This Row],[Actual]]))</f>
        <v>3640</v>
      </c>
      <c r="I3335" t="str">
        <f>VLOOKUP(tbActuals[[#This Row],[Country]],
                          tbRegions[], 2, FALSE)</f>
        <v>Canada</v>
      </c>
    </row>
    <row r="3336" spans="1:9" x14ac:dyDescent="0.35">
      <c r="A3336" s="1">
        <v>43922</v>
      </c>
      <c r="B3336" t="s">
        <v>69</v>
      </c>
      <c r="C3336" t="s">
        <v>19</v>
      </c>
      <c r="D3336" t="s">
        <v>42</v>
      </c>
      <c r="E3336" s="2">
        <v>999</v>
      </c>
      <c r="F3336" t="str">
        <f>IFERROR(VLOOKUP(TRIM(tbActuals[[#This Row],[IT Department]]),
                                                  tbDepartments[], 2, FALSE),
                         "")</f>
        <v>Infrastructure</v>
      </c>
      <c r="G3336" t="str">
        <f>VLOOKUP(tbActuals[[#This Row],[IT Department]],
                           tbDepartments[], 3,FALSE)</f>
        <v>Mira Flores</v>
      </c>
      <c r="H3336" s="2">
        <f>IF(tbActuals[[#This Row],[Actual]]&lt;500,
       0,
       IF(tbActuals[[#This Row],[Actual]]&lt; 1500,
             1500,
             tbActuals[[#This Row],[Actual]]))</f>
        <v>1500</v>
      </c>
      <c r="I3336" t="str">
        <f>VLOOKUP(tbActuals[[#This Row],[Country]],
                          tbRegions[], 2, FALSE)</f>
        <v>Europe</v>
      </c>
    </row>
    <row r="3337" spans="1:9" x14ac:dyDescent="0.35">
      <c r="A3337" s="1">
        <v>43922</v>
      </c>
      <c r="B3337" t="s">
        <v>69</v>
      </c>
      <c r="C3337" t="s">
        <v>19</v>
      </c>
      <c r="D3337" t="s">
        <v>41</v>
      </c>
      <c r="E3337" s="2">
        <v>1802</v>
      </c>
      <c r="F3337" t="str">
        <f>IFERROR(VLOOKUP(TRIM(tbActuals[[#This Row],[IT Department]]),
                                                  tbDepartments[], 2, FALSE),
                         "")</f>
        <v>Infrastructure</v>
      </c>
      <c r="G3337" t="str">
        <f>VLOOKUP(tbActuals[[#This Row],[IT Department]],
                           tbDepartments[], 3,FALSE)</f>
        <v>Mira Flores</v>
      </c>
      <c r="H3337" s="2">
        <f>IF(tbActuals[[#This Row],[Actual]]&lt;500,
       0,
       IF(tbActuals[[#This Row],[Actual]]&lt; 1500,
             1500,
             tbActuals[[#This Row],[Actual]]))</f>
        <v>1802</v>
      </c>
      <c r="I3337" t="str">
        <f>VLOOKUP(tbActuals[[#This Row],[Country]],
                          tbRegions[], 2, FALSE)</f>
        <v>Europe</v>
      </c>
    </row>
    <row r="3338" spans="1:9" x14ac:dyDescent="0.35">
      <c r="A3338" s="1">
        <v>43922</v>
      </c>
      <c r="B3338" t="s">
        <v>69</v>
      </c>
      <c r="C3338" t="s">
        <v>19</v>
      </c>
      <c r="D3338" t="s">
        <v>37</v>
      </c>
      <c r="E3338" s="2">
        <v>272</v>
      </c>
      <c r="F3338" t="str">
        <f>IFERROR(VLOOKUP(TRIM(tbActuals[[#This Row],[IT Department]]),
                                                  tbDepartments[], 2, FALSE),
                         "")</f>
        <v>Infrastructure</v>
      </c>
      <c r="G3338" t="str">
        <f>VLOOKUP(tbActuals[[#This Row],[IT Department]],
                           tbDepartments[], 3,FALSE)</f>
        <v>Mira Flores</v>
      </c>
      <c r="H3338" s="2">
        <f>IF(tbActuals[[#This Row],[Actual]]&lt;500,
       0,
       IF(tbActuals[[#This Row],[Actual]]&lt; 1500,
             1500,
             tbActuals[[#This Row],[Actual]]))</f>
        <v>0</v>
      </c>
      <c r="I3338" t="str">
        <f>VLOOKUP(tbActuals[[#This Row],[Country]],
                          tbRegions[], 2, FALSE)</f>
        <v>Europe</v>
      </c>
    </row>
    <row r="3339" spans="1:9" x14ac:dyDescent="0.35">
      <c r="A3339" s="1">
        <v>43922</v>
      </c>
      <c r="B3339" t="s">
        <v>69</v>
      </c>
      <c r="C3339" t="s">
        <v>19</v>
      </c>
      <c r="D3339" t="s">
        <v>7</v>
      </c>
      <c r="E3339" s="2">
        <v>7</v>
      </c>
      <c r="F3339" t="str">
        <f>IFERROR(VLOOKUP(TRIM(tbActuals[[#This Row],[IT Department]]),
                                                  tbDepartments[], 2, FALSE),
                         "")</f>
        <v>Infrastructure</v>
      </c>
      <c r="G3339" t="str">
        <f>VLOOKUP(tbActuals[[#This Row],[IT Department]],
                           tbDepartments[], 3,FALSE)</f>
        <v>Mira Flores</v>
      </c>
      <c r="H3339" s="2">
        <f>IF(tbActuals[[#This Row],[Actual]]&lt;500,
       0,
       IF(tbActuals[[#This Row],[Actual]]&lt; 1500,
             1500,
             tbActuals[[#This Row],[Actual]]))</f>
        <v>0</v>
      </c>
      <c r="I3339" t="str">
        <f>VLOOKUP(tbActuals[[#This Row],[Country]],
                          tbRegions[], 2, FALSE)</f>
        <v>Europe</v>
      </c>
    </row>
    <row r="3340" spans="1:9" x14ac:dyDescent="0.35">
      <c r="A3340" s="1">
        <v>43922</v>
      </c>
      <c r="B3340" t="s">
        <v>69</v>
      </c>
      <c r="C3340" t="s">
        <v>19</v>
      </c>
      <c r="D3340" t="s">
        <v>8</v>
      </c>
      <c r="E3340" s="2">
        <v>5918</v>
      </c>
      <c r="F3340" t="str">
        <f>IFERROR(VLOOKUP(TRIM(tbActuals[[#This Row],[IT Department]]),
                                                  tbDepartments[], 2, FALSE),
                         "")</f>
        <v>Infrastructure</v>
      </c>
      <c r="G3340" t="str">
        <f>VLOOKUP(tbActuals[[#This Row],[IT Department]],
                           tbDepartments[], 3,FALSE)</f>
        <v>Mira Flores</v>
      </c>
      <c r="H3340" s="2">
        <f>IF(tbActuals[[#This Row],[Actual]]&lt;500,
       0,
       IF(tbActuals[[#This Row],[Actual]]&lt; 1500,
             1500,
             tbActuals[[#This Row],[Actual]]))</f>
        <v>5918</v>
      </c>
      <c r="I3340" t="str">
        <f>VLOOKUP(tbActuals[[#This Row],[Country]],
                          tbRegions[], 2, FALSE)</f>
        <v>USA</v>
      </c>
    </row>
    <row r="3341" spans="1:9" x14ac:dyDescent="0.35">
      <c r="A3341" s="1">
        <v>43922</v>
      </c>
      <c r="B3341" t="s">
        <v>69</v>
      </c>
      <c r="C3341" t="s">
        <v>25</v>
      </c>
      <c r="D3341" t="s">
        <v>8</v>
      </c>
      <c r="E3341" s="2">
        <v>149</v>
      </c>
      <c r="F3341" t="str">
        <f>IFERROR(VLOOKUP(TRIM(tbActuals[[#This Row],[IT Department]]),
                                                  tbDepartments[], 2, FALSE),
                         "")</f>
        <v>Infrastructure</v>
      </c>
      <c r="G3341" t="str">
        <f>VLOOKUP(tbActuals[[#This Row],[IT Department]],
                           tbDepartments[], 3,FALSE)</f>
        <v>Mira Flores</v>
      </c>
      <c r="H3341" s="2">
        <f>IF(tbActuals[[#This Row],[Actual]]&lt;500,
       0,
       IF(tbActuals[[#This Row],[Actual]]&lt; 1500,
             1500,
             tbActuals[[#This Row],[Actual]]))</f>
        <v>0</v>
      </c>
      <c r="I3341" t="str">
        <f>VLOOKUP(tbActuals[[#This Row],[Country]],
                          tbRegions[], 2, FALSE)</f>
        <v>USA</v>
      </c>
    </row>
    <row r="3342" spans="1:9" x14ac:dyDescent="0.35">
      <c r="A3342" s="1">
        <v>43922</v>
      </c>
      <c r="B3342" t="s">
        <v>69</v>
      </c>
      <c r="C3342" t="s">
        <v>20</v>
      </c>
      <c r="D3342" t="s">
        <v>43</v>
      </c>
      <c r="E3342" s="2">
        <v>-30248</v>
      </c>
      <c r="F3342" t="str">
        <f>IFERROR(VLOOKUP(TRIM(tbActuals[[#This Row],[IT Department]]),
                                                  tbDepartments[], 2, FALSE),
                         "")</f>
        <v>Infrastructure</v>
      </c>
      <c r="G3342" t="str">
        <f>VLOOKUP(tbActuals[[#This Row],[IT Department]],
                           tbDepartments[], 3,FALSE)</f>
        <v>Mira Flores</v>
      </c>
      <c r="H3342" s="2">
        <f>IF(tbActuals[[#This Row],[Actual]]&lt;500,
       0,
       IF(tbActuals[[#This Row],[Actual]]&lt; 1500,
             1500,
             tbActuals[[#This Row],[Actual]]))</f>
        <v>0</v>
      </c>
      <c r="I3342" t="str">
        <f>VLOOKUP(tbActuals[[#This Row],[Country]],
                          tbRegions[], 2, FALSE)</f>
        <v>Europe</v>
      </c>
    </row>
    <row r="3343" spans="1:9" x14ac:dyDescent="0.35">
      <c r="A3343" s="1">
        <v>43922</v>
      </c>
      <c r="B3343" t="s">
        <v>69</v>
      </c>
      <c r="C3343" t="s">
        <v>20</v>
      </c>
      <c r="D3343" t="s">
        <v>51</v>
      </c>
      <c r="E3343" s="2">
        <v>-24323</v>
      </c>
      <c r="F3343" t="str">
        <f>IFERROR(VLOOKUP(TRIM(tbActuals[[#This Row],[IT Department]]),
                                                  tbDepartments[], 2, FALSE),
                         "")</f>
        <v>Infrastructure</v>
      </c>
      <c r="G3343" t="str">
        <f>VLOOKUP(tbActuals[[#This Row],[IT Department]],
                           tbDepartments[], 3,FALSE)</f>
        <v>Mira Flores</v>
      </c>
      <c r="H3343" s="2">
        <f>IF(tbActuals[[#This Row],[Actual]]&lt;500,
       0,
       IF(tbActuals[[#This Row],[Actual]]&lt; 1500,
             1500,
             tbActuals[[#This Row],[Actual]]))</f>
        <v>0</v>
      </c>
      <c r="I3343" t="str">
        <f>VLOOKUP(tbActuals[[#This Row],[Country]],
                          tbRegions[], 2, FALSE)</f>
        <v>Europe</v>
      </c>
    </row>
    <row r="3344" spans="1:9" x14ac:dyDescent="0.35">
      <c r="A3344" s="1">
        <v>43922</v>
      </c>
      <c r="B3344" t="s">
        <v>69</v>
      </c>
      <c r="C3344" t="s">
        <v>20</v>
      </c>
      <c r="D3344" t="s">
        <v>52</v>
      </c>
      <c r="E3344" s="2">
        <v>31450</v>
      </c>
      <c r="F3344" t="str">
        <f>IFERROR(VLOOKUP(TRIM(tbActuals[[#This Row],[IT Department]]),
                                                  tbDepartments[], 2, FALSE),
                         "")</f>
        <v>Infrastructure</v>
      </c>
      <c r="G3344" t="str">
        <f>VLOOKUP(tbActuals[[#This Row],[IT Department]],
                           tbDepartments[], 3,FALSE)</f>
        <v>Mira Flores</v>
      </c>
      <c r="H3344" s="2">
        <f>IF(tbActuals[[#This Row],[Actual]]&lt;500,
       0,
       IF(tbActuals[[#This Row],[Actual]]&lt; 1500,
             1500,
             tbActuals[[#This Row],[Actual]]))</f>
        <v>31450</v>
      </c>
      <c r="I3344" t="str">
        <f>VLOOKUP(tbActuals[[#This Row],[Country]],
                          tbRegions[], 2, FALSE)</f>
        <v>Europe</v>
      </c>
    </row>
    <row r="3345" spans="1:9" x14ac:dyDescent="0.35">
      <c r="A3345" s="1">
        <v>43922</v>
      </c>
      <c r="B3345" t="s">
        <v>69</v>
      </c>
      <c r="C3345" t="s">
        <v>20</v>
      </c>
      <c r="D3345" t="s">
        <v>42</v>
      </c>
      <c r="E3345" s="2">
        <v>-2335</v>
      </c>
      <c r="F3345" t="str">
        <f>IFERROR(VLOOKUP(TRIM(tbActuals[[#This Row],[IT Department]]),
                                                  tbDepartments[], 2, FALSE),
                         "")</f>
        <v>Infrastructure</v>
      </c>
      <c r="G3345" t="str">
        <f>VLOOKUP(tbActuals[[#This Row],[IT Department]],
                           tbDepartments[], 3,FALSE)</f>
        <v>Mira Flores</v>
      </c>
      <c r="H3345" s="2">
        <f>IF(tbActuals[[#This Row],[Actual]]&lt;500,
       0,
       IF(tbActuals[[#This Row],[Actual]]&lt; 1500,
             1500,
             tbActuals[[#This Row],[Actual]]))</f>
        <v>0</v>
      </c>
      <c r="I3345" t="str">
        <f>VLOOKUP(tbActuals[[#This Row],[Country]],
                          tbRegions[], 2, FALSE)</f>
        <v>Europe</v>
      </c>
    </row>
    <row r="3346" spans="1:9" x14ac:dyDescent="0.35">
      <c r="A3346" s="1">
        <v>43922</v>
      </c>
      <c r="B3346" t="s">
        <v>69</v>
      </c>
      <c r="C3346" t="s">
        <v>20</v>
      </c>
      <c r="D3346" t="s">
        <v>12</v>
      </c>
      <c r="E3346" s="2">
        <v>45722</v>
      </c>
      <c r="F3346" t="str">
        <f>IFERROR(VLOOKUP(TRIM(tbActuals[[#This Row],[IT Department]]),
                                                  tbDepartments[], 2, FALSE),
                         "")</f>
        <v>Infrastructure</v>
      </c>
      <c r="G3346" t="str">
        <f>VLOOKUP(tbActuals[[#This Row],[IT Department]],
                           tbDepartments[], 3,FALSE)</f>
        <v>Mira Flores</v>
      </c>
      <c r="H3346" s="2">
        <f>IF(tbActuals[[#This Row],[Actual]]&lt;500,
       0,
       IF(tbActuals[[#This Row],[Actual]]&lt; 1500,
             1500,
             tbActuals[[#This Row],[Actual]]))</f>
        <v>45722</v>
      </c>
      <c r="I3346" t="str">
        <f>VLOOKUP(tbActuals[[#This Row],[Country]],
                          tbRegions[], 2, FALSE)</f>
        <v>Europe</v>
      </c>
    </row>
    <row r="3347" spans="1:9" x14ac:dyDescent="0.35">
      <c r="A3347" s="1">
        <v>43922</v>
      </c>
      <c r="B3347" t="s">
        <v>69</v>
      </c>
      <c r="C3347" t="s">
        <v>20</v>
      </c>
      <c r="D3347" t="s">
        <v>44</v>
      </c>
      <c r="E3347" s="2">
        <v>2755</v>
      </c>
      <c r="F3347" t="str">
        <f>IFERROR(VLOOKUP(TRIM(tbActuals[[#This Row],[IT Department]]),
                                                  tbDepartments[], 2, FALSE),
                         "")</f>
        <v>Infrastructure</v>
      </c>
      <c r="G3347" t="str">
        <f>VLOOKUP(tbActuals[[#This Row],[IT Department]],
                           tbDepartments[], 3,FALSE)</f>
        <v>Mira Flores</v>
      </c>
      <c r="H3347" s="2">
        <f>IF(tbActuals[[#This Row],[Actual]]&lt;500,
       0,
       IF(tbActuals[[#This Row],[Actual]]&lt; 1500,
             1500,
             tbActuals[[#This Row],[Actual]]))</f>
        <v>2755</v>
      </c>
      <c r="I3347" t="str">
        <f>VLOOKUP(tbActuals[[#This Row],[Country]],
                          tbRegions[], 2, FALSE)</f>
        <v>Europe</v>
      </c>
    </row>
    <row r="3348" spans="1:9" x14ac:dyDescent="0.35">
      <c r="A3348" s="1">
        <v>43922</v>
      </c>
      <c r="B3348" t="s">
        <v>69</v>
      </c>
      <c r="C3348" t="s">
        <v>20</v>
      </c>
      <c r="D3348" t="s">
        <v>45</v>
      </c>
      <c r="E3348" s="2">
        <v>4104</v>
      </c>
      <c r="F3348" t="str">
        <f>IFERROR(VLOOKUP(TRIM(tbActuals[[#This Row],[IT Department]]),
                                                  tbDepartments[], 2, FALSE),
                         "")</f>
        <v>Infrastructure</v>
      </c>
      <c r="G3348" t="str">
        <f>VLOOKUP(tbActuals[[#This Row],[IT Department]],
                           tbDepartments[], 3,FALSE)</f>
        <v>Mira Flores</v>
      </c>
      <c r="H3348" s="2">
        <f>IF(tbActuals[[#This Row],[Actual]]&lt;500,
       0,
       IF(tbActuals[[#This Row],[Actual]]&lt; 1500,
             1500,
             tbActuals[[#This Row],[Actual]]))</f>
        <v>4104</v>
      </c>
      <c r="I3348" t="str">
        <f>VLOOKUP(tbActuals[[#This Row],[Country]],
                          tbRegions[], 2, FALSE)</f>
        <v>Europe</v>
      </c>
    </row>
    <row r="3349" spans="1:9" x14ac:dyDescent="0.35">
      <c r="A3349" s="1">
        <v>43922</v>
      </c>
      <c r="B3349" t="s">
        <v>69</v>
      </c>
      <c r="C3349" t="s">
        <v>20</v>
      </c>
      <c r="D3349" t="s">
        <v>37</v>
      </c>
      <c r="E3349" s="2">
        <v>2481</v>
      </c>
      <c r="F3349" t="str">
        <f>IFERROR(VLOOKUP(TRIM(tbActuals[[#This Row],[IT Department]]),
                                                  tbDepartments[], 2, FALSE),
                         "")</f>
        <v>Infrastructure</v>
      </c>
      <c r="G3349" t="str">
        <f>VLOOKUP(tbActuals[[#This Row],[IT Department]],
                           tbDepartments[], 3,FALSE)</f>
        <v>Mira Flores</v>
      </c>
      <c r="H3349" s="2">
        <f>IF(tbActuals[[#This Row],[Actual]]&lt;500,
       0,
       IF(tbActuals[[#This Row],[Actual]]&lt; 1500,
             1500,
             tbActuals[[#This Row],[Actual]]))</f>
        <v>2481</v>
      </c>
      <c r="I3349" t="str">
        <f>VLOOKUP(tbActuals[[#This Row],[Country]],
                          tbRegions[], 2, FALSE)</f>
        <v>Europe</v>
      </c>
    </row>
    <row r="3350" spans="1:9" x14ac:dyDescent="0.35">
      <c r="A3350" s="1">
        <v>43922</v>
      </c>
      <c r="B3350" t="s">
        <v>69</v>
      </c>
      <c r="C3350" t="s">
        <v>20</v>
      </c>
      <c r="D3350" t="s">
        <v>7</v>
      </c>
      <c r="E3350" s="2">
        <v>33688</v>
      </c>
      <c r="F3350" t="str">
        <f>IFERROR(VLOOKUP(TRIM(tbActuals[[#This Row],[IT Department]]),
                                                  tbDepartments[], 2, FALSE),
                         "")</f>
        <v>Infrastructure</v>
      </c>
      <c r="G3350" t="str">
        <f>VLOOKUP(tbActuals[[#This Row],[IT Department]],
                           tbDepartments[], 3,FALSE)</f>
        <v>Mira Flores</v>
      </c>
      <c r="H3350" s="2">
        <f>IF(tbActuals[[#This Row],[Actual]]&lt;500,
       0,
       IF(tbActuals[[#This Row],[Actual]]&lt; 1500,
             1500,
             tbActuals[[#This Row],[Actual]]))</f>
        <v>33688</v>
      </c>
      <c r="I3350" t="str">
        <f>VLOOKUP(tbActuals[[#This Row],[Country]],
                          tbRegions[], 2, FALSE)</f>
        <v>Europe</v>
      </c>
    </row>
    <row r="3351" spans="1:9" x14ac:dyDescent="0.35">
      <c r="A3351" s="1">
        <v>43922</v>
      </c>
      <c r="B3351" t="s">
        <v>69</v>
      </c>
      <c r="C3351" t="s">
        <v>20</v>
      </c>
      <c r="D3351" t="s">
        <v>8</v>
      </c>
      <c r="E3351" s="2">
        <v>3484</v>
      </c>
      <c r="F3351" t="str">
        <f>IFERROR(VLOOKUP(TRIM(tbActuals[[#This Row],[IT Department]]),
                                                  tbDepartments[], 2, FALSE),
                         "")</f>
        <v>Infrastructure</v>
      </c>
      <c r="G3351" t="str">
        <f>VLOOKUP(tbActuals[[#This Row],[IT Department]],
                           tbDepartments[], 3,FALSE)</f>
        <v>Mira Flores</v>
      </c>
      <c r="H3351" s="2">
        <f>IF(tbActuals[[#This Row],[Actual]]&lt;500,
       0,
       IF(tbActuals[[#This Row],[Actual]]&lt; 1500,
             1500,
             tbActuals[[#This Row],[Actual]]))</f>
        <v>3484</v>
      </c>
      <c r="I3351" t="str">
        <f>VLOOKUP(tbActuals[[#This Row],[Country]],
                          tbRegions[], 2, FALSE)</f>
        <v>USA</v>
      </c>
    </row>
    <row r="3352" spans="1:9" x14ac:dyDescent="0.35">
      <c r="A3352" s="1">
        <v>43922</v>
      </c>
      <c r="B3352" t="s">
        <v>69</v>
      </c>
      <c r="C3352" t="s">
        <v>26</v>
      </c>
      <c r="D3352" t="s">
        <v>45</v>
      </c>
      <c r="E3352" s="2">
        <v>25</v>
      </c>
      <c r="F3352" t="str">
        <f>IFERROR(VLOOKUP(TRIM(tbActuals[[#This Row],[IT Department]]),
                                                  tbDepartments[], 2, FALSE),
                         "")</f>
        <v>Infrastructure</v>
      </c>
      <c r="G3352" t="str">
        <f>VLOOKUP(tbActuals[[#This Row],[IT Department]],
                           tbDepartments[], 3,FALSE)</f>
        <v>Mira Flores</v>
      </c>
      <c r="H3352" s="2">
        <f>IF(tbActuals[[#This Row],[Actual]]&lt;500,
       0,
       IF(tbActuals[[#This Row],[Actual]]&lt; 1500,
             1500,
             tbActuals[[#This Row],[Actual]]))</f>
        <v>0</v>
      </c>
      <c r="I3352" t="str">
        <f>VLOOKUP(tbActuals[[#This Row],[Country]],
                          tbRegions[], 2, FALSE)</f>
        <v>Europe</v>
      </c>
    </row>
    <row r="3353" spans="1:9" x14ac:dyDescent="0.35">
      <c r="A3353" s="1">
        <v>43922</v>
      </c>
      <c r="B3353" t="s">
        <v>69</v>
      </c>
      <c r="C3353" t="s">
        <v>26</v>
      </c>
      <c r="D3353" t="s">
        <v>8</v>
      </c>
      <c r="E3353" s="2">
        <v>560</v>
      </c>
      <c r="F3353" t="str">
        <f>IFERROR(VLOOKUP(TRIM(tbActuals[[#This Row],[IT Department]]),
                                                  tbDepartments[], 2, FALSE),
                         "")</f>
        <v>Infrastructure</v>
      </c>
      <c r="G3353" t="str">
        <f>VLOOKUP(tbActuals[[#This Row],[IT Department]],
                           tbDepartments[], 3,FALSE)</f>
        <v>Mira Flores</v>
      </c>
      <c r="H3353" s="2">
        <f>IF(tbActuals[[#This Row],[Actual]]&lt;500,
       0,
       IF(tbActuals[[#This Row],[Actual]]&lt; 1500,
             1500,
             tbActuals[[#This Row],[Actual]]))</f>
        <v>1500</v>
      </c>
      <c r="I3353" t="str">
        <f>VLOOKUP(tbActuals[[#This Row],[Country]],
                          tbRegions[], 2, FALSE)</f>
        <v>USA</v>
      </c>
    </row>
    <row r="3354" spans="1:9" x14ac:dyDescent="0.35">
      <c r="A3354" s="1">
        <v>43922</v>
      </c>
      <c r="B3354" t="s">
        <v>69</v>
      </c>
      <c r="C3354" t="s">
        <v>21</v>
      </c>
      <c r="D3354" t="s">
        <v>51</v>
      </c>
      <c r="E3354" s="2">
        <v>17</v>
      </c>
      <c r="F3354" t="str">
        <f>IFERROR(VLOOKUP(TRIM(tbActuals[[#This Row],[IT Department]]),
                                                  tbDepartments[], 2, FALSE),
                         "")</f>
        <v>Infrastructure</v>
      </c>
      <c r="G3354" t="str">
        <f>VLOOKUP(tbActuals[[#This Row],[IT Department]],
                           tbDepartments[], 3,FALSE)</f>
        <v>Mira Flores</v>
      </c>
      <c r="H3354" s="2">
        <f>IF(tbActuals[[#This Row],[Actual]]&lt;500,
       0,
       IF(tbActuals[[#This Row],[Actual]]&lt; 1500,
             1500,
             tbActuals[[#This Row],[Actual]]))</f>
        <v>0</v>
      </c>
      <c r="I3354" t="str">
        <f>VLOOKUP(tbActuals[[#This Row],[Country]],
                          tbRegions[], 2, FALSE)</f>
        <v>Europe</v>
      </c>
    </row>
    <row r="3355" spans="1:9" x14ac:dyDescent="0.35">
      <c r="A3355" s="1">
        <v>43922</v>
      </c>
      <c r="B3355" t="s">
        <v>69</v>
      </c>
      <c r="C3355" t="s">
        <v>21</v>
      </c>
      <c r="D3355" t="s">
        <v>52</v>
      </c>
      <c r="E3355" s="2">
        <v>-11</v>
      </c>
      <c r="F3355" t="str">
        <f>IFERROR(VLOOKUP(TRIM(tbActuals[[#This Row],[IT Department]]),
                                                  tbDepartments[], 2, FALSE),
                         "")</f>
        <v>Infrastructure</v>
      </c>
      <c r="G3355" t="str">
        <f>VLOOKUP(tbActuals[[#This Row],[IT Department]],
                           tbDepartments[], 3,FALSE)</f>
        <v>Mira Flores</v>
      </c>
      <c r="H3355" s="2">
        <f>IF(tbActuals[[#This Row],[Actual]]&lt;500,
       0,
       IF(tbActuals[[#This Row],[Actual]]&lt; 1500,
             1500,
             tbActuals[[#This Row],[Actual]]))</f>
        <v>0</v>
      </c>
      <c r="I3355" t="str">
        <f>VLOOKUP(tbActuals[[#This Row],[Country]],
                          tbRegions[], 2, FALSE)</f>
        <v>Europe</v>
      </c>
    </row>
    <row r="3356" spans="1:9" x14ac:dyDescent="0.35">
      <c r="A3356" s="1">
        <v>43922</v>
      </c>
      <c r="B3356" t="s">
        <v>69</v>
      </c>
      <c r="C3356" t="s">
        <v>21</v>
      </c>
      <c r="D3356" t="s">
        <v>12</v>
      </c>
      <c r="E3356" s="2">
        <v>315</v>
      </c>
      <c r="F3356" t="str">
        <f>IFERROR(VLOOKUP(TRIM(tbActuals[[#This Row],[IT Department]]),
                                                  tbDepartments[], 2, FALSE),
                         "")</f>
        <v>Infrastructure</v>
      </c>
      <c r="G3356" t="str">
        <f>VLOOKUP(tbActuals[[#This Row],[IT Department]],
                           tbDepartments[], 3,FALSE)</f>
        <v>Mira Flores</v>
      </c>
      <c r="H3356" s="2">
        <f>IF(tbActuals[[#This Row],[Actual]]&lt;500,
       0,
       IF(tbActuals[[#This Row],[Actual]]&lt; 1500,
             1500,
             tbActuals[[#This Row],[Actual]]))</f>
        <v>0</v>
      </c>
      <c r="I3356" t="str">
        <f>VLOOKUP(tbActuals[[#This Row],[Country]],
                          tbRegions[], 2, FALSE)</f>
        <v>Europe</v>
      </c>
    </row>
    <row r="3357" spans="1:9" x14ac:dyDescent="0.35">
      <c r="A3357" s="1">
        <v>43922</v>
      </c>
      <c r="B3357" t="s">
        <v>69</v>
      </c>
      <c r="C3357" t="s">
        <v>21</v>
      </c>
      <c r="D3357" t="s">
        <v>45</v>
      </c>
      <c r="E3357" s="2">
        <v>44</v>
      </c>
      <c r="F3357" t="str">
        <f>IFERROR(VLOOKUP(TRIM(tbActuals[[#This Row],[IT Department]]),
                                                  tbDepartments[], 2, FALSE),
                         "")</f>
        <v>Infrastructure</v>
      </c>
      <c r="G3357" t="str">
        <f>VLOOKUP(tbActuals[[#This Row],[IT Department]],
                           tbDepartments[], 3,FALSE)</f>
        <v>Mira Flores</v>
      </c>
      <c r="H3357" s="2">
        <f>IF(tbActuals[[#This Row],[Actual]]&lt;500,
       0,
       IF(tbActuals[[#This Row],[Actual]]&lt; 1500,
             1500,
             tbActuals[[#This Row],[Actual]]))</f>
        <v>0</v>
      </c>
      <c r="I3357" t="str">
        <f>VLOOKUP(tbActuals[[#This Row],[Country]],
                          tbRegions[], 2, FALSE)</f>
        <v>Europe</v>
      </c>
    </row>
    <row r="3358" spans="1:9" x14ac:dyDescent="0.35">
      <c r="A3358" s="1">
        <v>43922</v>
      </c>
      <c r="B3358" t="s">
        <v>69</v>
      </c>
      <c r="C3358" t="s">
        <v>21</v>
      </c>
      <c r="D3358" t="s">
        <v>7</v>
      </c>
      <c r="E3358" s="2">
        <v>2401</v>
      </c>
      <c r="F3358" t="str">
        <f>IFERROR(VLOOKUP(TRIM(tbActuals[[#This Row],[IT Department]]),
                                                  tbDepartments[], 2, FALSE),
                         "")</f>
        <v>Infrastructure</v>
      </c>
      <c r="G3358" t="str">
        <f>VLOOKUP(tbActuals[[#This Row],[IT Department]],
                           tbDepartments[], 3,FALSE)</f>
        <v>Mira Flores</v>
      </c>
      <c r="H3358" s="2">
        <f>IF(tbActuals[[#This Row],[Actual]]&lt;500,
       0,
       IF(tbActuals[[#This Row],[Actual]]&lt; 1500,
             1500,
             tbActuals[[#This Row],[Actual]]))</f>
        <v>2401</v>
      </c>
      <c r="I3358" t="str">
        <f>VLOOKUP(tbActuals[[#This Row],[Country]],
                          tbRegions[], 2, FALSE)</f>
        <v>Europe</v>
      </c>
    </row>
    <row r="3359" spans="1:9" x14ac:dyDescent="0.35">
      <c r="A3359" s="1">
        <v>43922</v>
      </c>
      <c r="B3359" t="s">
        <v>69</v>
      </c>
      <c r="C3359" t="s">
        <v>21</v>
      </c>
      <c r="D3359" t="s">
        <v>8</v>
      </c>
      <c r="E3359" s="2">
        <v>657</v>
      </c>
      <c r="F3359" t="str">
        <f>IFERROR(VLOOKUP(TRIM(tbActuals[[#This Row],[IT Department]]),
                                                  tbDepartments[], 2, FALSE),
                         "")</f>
        <v>Infrastructure</v>
      </c>
      <c r="G3359" t="str">
        <f>VLOOKUP(tbActuals[[#This Row],[IT Department]],
                           tbDepartments[], 3,FALSE)</f>
        <v>Mira Flores</v>
      </c>
      <c r="H3359" s="2">
        <f>IF(tbActuals[[#This Row],[Actual]]&lt;500,
       0,
       IF(tbActuals[[#This Row],[Actual]]&lt; 1500,
             1500,
             tbActuals[[#This Row],[Actual]]))</f>
        <v>1500</v>
      </c>
      <c r="I3359" t="str">
        <f>VLOOKUP(tbActuals[[#This Row],[Country]],
                          tbRegions[], 2, FALSE)</f>
        <v>USA</v>
      </c>
    </row>
    <row r="3360" spans="1:9" x14ac:dyDescent="0.35">
      <c r="A3360" s="1">
        <v>43922</v>
      </c>
      <c r="B3360" t="s">
        <v>69</v>
      </c>
      <c r="C3360" t="s">
        <v>22</v>
      </c>
      <c r="D3360" t="s">
        <v>51</v>
      </c>
      <c r="E3360" s="2">
        <v>355</v>
      </c>
      <c r="F3360" t="str">
        <f>IFERROR(VLOOKUP(TRIM(tbActuals[[#This Row],[IT Department]]),
                                                  tbDepartments[], 2, FALSE),
                         "")</f>
        <v>Infrastructure</v>
      </c>
      <c r="G3360" t="str">
        <f>VLOOKUP(tbActuals[[#This Row],[IT Department]],
                           tbDepartments[], 3,FALSE)</f>
        <v>Mira Flores</v>
      </c>
      <c r="H3360" s="2">
        <f>IF(tbActuals[[#This Row],[Actual]]&lt;500,
       0,
       IF(tbActuals[[#This Row],[Actual]]&lt; 1500,
             1500,
             tbActuals[[#This Row],[Actual]]))</f>
        <v>0</v>
      </c>
      <c r="I3360" t="str">
        <f>VLOOKUP(tbActuals[[#This Row],[Country]],
                          tbRegions[], 2, FALSE)</f>
        <v>Europe</v>
      </c>
    </row>
    <row r="3361" spans="1:9" x14ac:dyDescent="0.35">
      <c r="A3361" s="1">
        <v>43922</v>
      </c>
      <c r="B3361" t="s">
        <v>69</v>
      </c>
      <c r="C3361" t="s">
        <v>22</v>
      </c>
      <c r="D3361" t="s">
        <v>7</v>
      </c>
      <c r="E3361" s="2">
        <v>468</v>
      </c>
      <c r="F3361" t="str">
        <f>IFERROR(VLOOKUP(TRIM(tbActuals[[#This Row],[IT Department]]),
                                                  tbDepartments[], 2, FALSE),
                         "")</f>
        <v>Infrastructure</v>
      </c>
      <c r="G3361" t="str">
        <f>VLOOKUP(tbActuals[[#This Row],[IT Department]],
                           tbDepartments[], 3,FALSE)</f>
        <v>Mira Flores</v>
      </c>
      <c r="H3361" s="2">
        <f>IF(tbActuals[[#This Row],[Actual]]&lt;500,
       0,
       IF(tbActuals[[#This Row],[Actual]]&lt; 1500,
             1500,
             tbActuals[[#This Row],[Actual]]))</f>
        <v>0</v>
      </c>
      <c r="I3361" t="str">
        <f>VLOOKUP(tbActuals[[#This Row],[Country]],
                          tbRegions[], 2, FALSE)</f>
        <v>Europe</v>
      </c>
    </row>
    <row r="3362" spans="1:9" x14ac:dyDescent="0.35">
      <c r="A3362" s="1">
        <v>43922</v>
      </c>
      <c r="B3362" t="s">
        <v>69</v>
      </c>
      <c r="C3362" t="s">
        <v>22</v>
      </c>
      <c r="D3362" t="s">
        <v>8</v>
      </c>
      <c r="E3362" s="2">
        <v>4</v>
      </c>
      <c r="F3362" t="str">
        <f>IFERROR(VLOOKUP(TRIM(tbActuals[[#This Row],[IT Department]]),
                                                  tbDepartments[], 2, FALSE),
                         "")</f>
        <v>Infrastructure</v>
      </c>
      <c r="G3362" t="str">
        <f>VLOOKUP(tbActuals[[#This Row],[IT Department]],
                           tbDepartments[], 3,FALSE)</f>
        <v>Mira Flores</v>
      </c>
      <c r="H3362" s="2">
        <f>IF(tbActuals[[#This Row],[Actual]]&lt;500,
       0,
       IF(tbActuals[[#This Row],[Actual]]&lt; 1500,
             1500,
             tbActuals[[#This Row],[Actual]]))</f>
        <v>0</v>
      </c>
      <c r="I3362" t="str">
        <f>VLOOKUP(tbActuals[[#This Row],[Country]],
                          tbRegions[], 2, FALSE)</f>
        <v>USA</v>
      </c>
    </row>
    <row r="3363" spans="1:9" x14ac:dyDescent="0.35">
      <c r="A3363" s="1">
        <v>43922</v>
      </c>
      <c r="B3363" t="s">
        <v>70</v>
      </c>
      <c r="C3363" t="s">
        <v>28</v>
      </c>
      <c r="D3363" t="s">
        <v>8</v>
      </c>
      <c r="E3363" s="2">
        <v>16</v>
      </c>
      <c r="F3363" t="str">
        <f>IFERROR(VLOOKUP(TRIM(tbActuals[[#This Row],[IT Department]]),
                                                  tbDepartments[], 2, FALSE),
                         "")</f>
        <v>Governance</v>
      </c>
      <c r="G3363" t="str">
        <f>VLOOKUP(tbActuals[[#This Row],[IT Department]],
                           tbDepartments[], 3,FALSE)</f>
        <v>Robert Nero</v>
      </c>
      <c r="H3363" s="2">
        <f>IF(tbActuals[[#This Row],[Actual]]&lt;500,
       0,
       IF(tbActuals[[#This Row],[Actual]]&lt; 1500,
             1500,
             tbActuals[[#This Row],[Actual]]))</f>
        <v>0</v>
      </c>
      <c r="I3363" t="str">
        <f>VLOOKUP(tbActuals[[#This Row],[Country]],
                          tbRegions[], 2, FALSE)</f>
        <v>USA</v>
      </c>
    </row>
    <row r="3364" spans="1:9" x14ac:dyDescent="0.35">
      <c r="A3364" s="1">
        <v>43922</v>
      </c>
      <c r="B3364" t="s">
        <v>70</v>
      </c>
      <c r="C3364" t="s">
        <v>6</v>
      </c>
      <c r="D3364" t="s">
        <v>8</v>
      </c>
      <c r="E3364" s="2">
        <v>14132</v>
      </c>
      <c r="F3364" t="str">
        <f>IFERROR(VLOOKUP(TRIM(tbActuals[[#This Row],[IT Department]]),
                                                  tbDepartments[], 2, FALSE),
                         "")</f>
        <v>Governance</v>
      </c>
      <c r="G3364" t="str">
        <f>VLOOKUP(tbActuals[[#This Row],[IT Department]],
                           tbDepartments[], 3,FALSE)</f>
        <v>Robert Nero</v>
      </c>
      <c r="H3364" s="2">
        <f>IF(tbActuals[[#This Row],[Actual]]&lt;500,
       0,
       IF(tbActuals[[#This Row],[Actual]]&lt; 1500,
             1500,
             tbActuals[[#This Row],[Actual]]))</f>
        <v>14132</v>
      </c>
      <c r="I3364" t="str">
        <f>VLOOKUP(tbActuals[[#This Row],[Country]],
                          tbRegions[], 2, FALSE)</f>
        <v>USA</v>
      </c>
    </row>
    <row r="3365" spans="1:9" x14ac:dyDescent="0.35">
      <c r="A3365" s="1">
        <v>43922</v>
      </c>
      <c r="B3365" t="s">
        <v>70</v>
      </c>
      <c r="C3365" t="s">
        <v>36</v>
      </c>
      <c r="D3365" t="s">
        <v>8</v>
      </c>
      <c r="E3365" s="2">
        <v>169</v>
      </c>
      <c r="F3365" t="str">
        <f>IFERROR(VLOOKUP(TRIM(tbActuals[[#This Row],[IT Department]]),
                                                  tbDepartments[], 2, FALSE),
                         "")</f>
        <v>Governance</v>
      </c>
      <c r="G3365" t="str">
        <f>VLOOKUP(tbActuals[[#This Row],[IT Department]],
                           tbDepartments[], 3,FALSE)</f>
        <v>Robert Nero</v>
      </c>
      <c r="H3365" s="2">
        <f>IF(tbActuals[[#This Row],[Actual]]&lt;500,
       0,
       IF(tbActuals[[#This Row],[Actual]]&lt; 1500,
             1500,
             tbActuals[[#This Row],[Actual]]))</f>
        <v>0</v>
      </c>
      <c r="I3365" t="str">
        <f>VLOOKUP(tbActuals[[#This Row],[Country]],
                          tbRegions[], 2, FALSE)</f>
        <v>USA</v>
      </c>
    </row>
    <row r="3366" spans="1:9" x14ac:dyDescent="0.35">
      <c r="A3366" s="1">
        <v>43922</v>
      </c>
      <c r="B3366" t="s">
        <v>70</v>
      </c>
      <c r="C3366" t="s">
        <v>11</v>
      </c>
      <c r="D3366" t="s">
        <v>8</v>
      </c>
      <c r="E3366" s="2">
        <v>124830</v>
      </c>
      <c r="F3366" t="str">
        <f>IFERROR(VLOOKUP(TRIM(tbActuals[[#This Row],[IT Department]]),
                                                  tbDepartments[], 2, FALSE),
                         "")</f>
        <v>Governance</v>
      </c>
      <c r="G3366" t="str">
        <f>VLOOKUP(tbActuals[[#This Row],[IT Department]],
                           tbDepartments[], 3,FALSE)</f>
        <v>Robert Nero</v>
      </c>
      <c r="H3366" s="2">
        <f>IF(tbActuals[[#This Row],[Actual]]&lt;500,
       0,
       IF(tbActuals[[#This Row],[Actual]]&lt; 1500,
             1500,
             tbActuals[[#This Row],[Actual]]))</f>
        <v>124830</v>
      </c>
      <c r="I3366" t="str">
        <f>VLOOKUP(tbActuals[[#This Row],[Country]],
                          tbRegions[], 2, FALSE)</f>
        <v>USA</v>
      </c>
    </row>
    <row r="3367" spans="1:9" x14ac:dyDescent="0.35">
      <c r="A3367" s="1">
        <v>43922</v>
      </c>
      <c r="B3367" t="s">
        <v>70</v>
      </c>
      <c r="C3367" t="s">
        <v>15</v>
      </c>
      <c r="D3367" t="s">
        <v>8</v>
      </c>
      <c r="E3367" s="2">
        <v>41</v>
      </c>
      <c r="F3367" t="str">
        <f>IFERROR(VLOOKUP(TRIM(tbActuals[[#This Row],[IT Department]]),
                                                  tbDepartments[], 2, FALSE),
                         "")</f>
        <v>Governance</v>
      </c>
      <c r="G3367" t="str">
        <f>VLOOKUP(tbActuals[[#This Row],[IT Department]],
                           tbDepartments[], 3,FALSE)</f>
        <v>Robert Nero</v>
      </c>
      <c r="H3367" s="2">
        <f>IF(tbActuals[[#This Row],[Actual]]&lt;500,
       0,
       IF(tbActuals[[#This Row],[Actual]]&lt; 1500,
             1500,
             tbActuals[[#This Row],[Actual]]))</f>
        <v>0</v>
      </c>
      <c r="I3367" t="str">
        <f>VLOOKUP(tbActuals[[#This Row],[Country]],
                          tbRegions[], 2, FALSE)</f>
        <v>USA</v>
      </c>
    </row>
    <row r="3368" spans="1:9" x14ac:dyDescent="0.35">
      <c r="A3368" s="1">
        <v>43922</v>
      </c>
      <c r="B3368" t="s">
        <v>70</v>
      </c>
      <c r="C3368" t="s">
        <v>47</v>
      </c>
      <c r="D3368" t="s">
        <v>8</v>
      </c>
      <c r="E3368" s="2">
        <v>2425</v>
      </c>
      <c r="F3368" t="str">
        <f>IFERROR(VLOOKUP(TRIM(tbActuals[[#This Row],[IT Department]]),
                                                  tbDepartments[], 2, FALSE),
                         "")</f>
        <v>Governance</v>
      </c>
      <c r="G3368" t="str">
        <f>VLOOKUP(tbActuals[[#This Row],[IT Department]],
                           tbDepartments[], 3,FALSE)</f>
        <v>Robert Nero</v>
      </c>
      <c r="H3368" s="2">
        <f>IF(tbActuals[[#This Row],[Actual]]&lt;500,
       0,
       IF(tbActuals[[#This Row],[Actual]]&lt; 1500,
             1500,
             tbActuals[[#This Row],[Actual]]))</f>
        <v>2425</v>
      </c>
      <c r="I3368" t="str">
        <f>VLOOKUP(tbActuals[[#This Row],[Country]],
                          tbRegions[], 2, FALSE)</f>
        <v>USA</v>
      </c>
    </row>
    <row r="3369" spans="1:9" x14ac:dyDescent="0.35">
      <c r="A3369" s="1">
        <v>43922</v>
      </c>
      <c r="B3369" t="s">
        <v>70</v>
      </c>
      <c r="C3369" t="s">
        <v>19</v>
      </c>
      <c r="D3369" t="s">
        <v>8</v>
      </c>
      <c r="E3369" s="2">
        <v>689</v>
      </c>
      <c r="F3369" t="str">
        <f>IFERROR(VLOOKUP(TRIM(tbActuals[[#This Row],[IT Department]]),
                                                  tbDepartments[], 2, FALSE),
                         "")</f>
        <v>Governance</v>
      </c>
      <c r="G3369" t="str">
        <f>VLOOKUP(tbActuals[[#This Row],[IT Department]],
                           tbDepartments[], 3,FALSE)</f>
        <v>Robert Nero</v>
      </c>
      <c r="H3369" s="2">
        <f>IF(tbActuals[[#This Row],[Actual]]&lt;500,
       0,
       IF(tbActuals[[#This Row],[Actual]]&lt; 1500,
             1500,
             tbActuals[[#This Row],[Actual]]))</f>
        <v>1500</v>
      </c>
      <c r="I3369" t="str">
        <f>VLOOKUP(tbActuals[[#This Row],[Country]],
                          tbRegions[], 2, FALSE)</f>
        <v>USA</v>
      </c>
    </row>
    <row r="3370" spans="1:9" x14ac:dyDescent="0.35">
      <c r="A3370" s="1">
        <v>43922</v>
      </c>
      <c r="B3370" t="s">
        <v>70</v>
      </c>
      <c r="C3370" t="s">
        <v>25</v>
      </c>
      <c r="D3370" t="s">
        <v>8</v>
      </c>
      <c r="E3370" s="2">
        <v>5</v>
      </c>
      <c r="F3370" t="str">
        <f>IFERROR(VLOOKUP(TRIM(tbActuals[[#This Row],[IT Department]]),
                                                  tbDepartments[], 2, FALSE),
                         "")</f>
        <v>Governance</v>
      </c>
      <c r="G3370" t="str">
        <f>VLOOKUP(tbActuals[[#This Row],[IT Department]],
                           tbDepartments[], 3,FALSE)</f>
        <v>Robert Nero</v>
      </c>
      <c r="H3370" s="2">
        <f>IF(tbActuals[[#This Row],[Actual]]&lt;500,
       0,
       IF(tbActuals[[#This Row],[Actual]]&lt; 1500,
             1500,
             tbActuals[[#This Row],[Actual]]))</f>
        <v>0</v>
      </c>
      <c r="I3370" t="str">
        <f>VLOOKUP(tbActuals[[#This Row],[Country]],
                          tbRegions[], 2, FALSE)</f>
        <v>USA</v>
      </c>
    </row>
    <row r="3371" spans="1:9" x14ac:dyDescent="0.35">
      <c r="A3371" s="1">
        <v>43922</v>
      </c>
      <c r="B3371" t="s">
        <v>70</v>
      </c>
      <c r="C3371" t="s">
        <v>20</v>
      </c>
      <c r="D3371" t="s">
        <v>8</v>
      </c>
      <c r="E3371" s="2">
        <v>285</v>
      </c>
      <c r="F3371" t="str">
        <f>IFERROR(VLOOKUP(TRIM(tbActuals[[#This Row],[IT Department]]),
                                                  tbDepartments[], 2, FALSE),
                         "")</f>
        <v>Governance</v>
      </c>
      <c r="G3371" t="str">
        <f>VLOOKUP(tbActuals[[#This Row],[IT Department]],
                           tbDepartments[], 3,FALSE)</f>
        <v>Robert Nero</v>
      </c>
      <c r="H3371" s="2">
        <f>IF(tbActuals[[#This Row],[Actual]]&lt;500,
       0,
       IF(tbActuals[[#This Row],[Actual]]&lt; 1500,
             1500,
             tbActuals[[#This Row],[Actual]]))</f>
        <v>0</v>
      </c>
      <c r="I3371" t="str">
        <f>VLOOKUP(tbActuals[[#This Row],[Country]],
                          tbRegions[], 2, FALSE)</f>
        <v>USA</v>
      </c>
    </row>
    <row r="3372" spans="1:9" x14ac:dyDescent="0.35">
      <c r="A3372" s="1">
        <v>43922</v>
      </c>
      <c r="B3372" t="s">
        <v>70</v>
      </c>
      <c r="C3372" t="s">
        <v>26</v>
      </c>
      <c r="D3372" t="s">
        <v>8</v>
      </c>
      <c r="E3372" s="2">
        <v>465</v>
      </c>
      <c r="F3372" t="str">
        <f>IFERROR(VLOOKUP(TRIM(tbActuals[[#This Row],[IT Department]]),
                                                  tbDepartments[], 2, FALSE),
                         "")</f>
        <v>Governance</v>
      </c>
      <c r="G3372" t="str">
        <f>VLOOKUP(tbActuals[[#This Row],[IT Department]],
                           tbDepartments[], 3,FALSE)</f>
        <v>Robert Nero</v>
      </c>
      <c r="H3372" s="2">
        <f>IF(tbActuals[[#This Row],[Actual]]&lt;500,
       0,
       IF(tbActuals[[#This Row],[Actual]]&lt; 1500,
             1500,
             tbActuals[[#This Row],[Actual]]))</f>
        <v>0</v>
      </c>
      <c r="I3372" t="str">
        <f>VLOOKUP(tbActuals[[#This Row],[Country]],
                          tbRegions[], 2, FALSE)</f>
        <v>USA</v>
      </c>
    </row>
    <row r="3373" spans="1:9" x14ac:dyDescent="0.35">
      <c r="A3373" s="1">
        <v>43922</v>
      </c>
      <c r="B3373" t="s">
        <v>70</v>
      </c>
      <c r="C3373" t="s">
        <v>21</v>
      </c>
      <c r="D3373" t="s">
        <v>8</v>
      </c>
      <c r="E3373" s="2">
        <v>189</v>
      </c>
      <c r="F3373" t="str">
        <f>IFERROR(VLOOKUP(TRIM(tbActuals[[#This Row],[IT Department]]),
                                                  tbDepartments[], 2, FALSE),
                         "")</f>
        <v>Governance</v>
      </c>
      <c r="G3373" t="str">
        <f>VLOOKUP(tbActuals[[#This Row],[IT Department]],
                           tbDepartments[], 3,FALSE)</f>
        <v>Robert Nero</v>
      </c>
      <c r="H3373" s="2">
        <f>IF(tbActuals[[#This Row],[Actual]]&lt;500,
       0,
       IF(tbActuals[[#This Row],[Actual]]&lt; 1500,
             1500,
             tbActuals[[#This Row],[Actual]]))</f>
        <v>0</v>
      </c>
      <c r="I3373" t="str">
        <f>VLOOKUP(tbActuals[[#This Row],[Country]],
                          tbRegions[], 2, FALSE)</f>
        <v>USA</v>
      </c>
    </row>
    <row r="3374" spans="1:9" x14ac:dyDescent="0.35">
      <c r="A3374" s="1">
        <v>43922</v>
      </c>
      <c r="B3374" t="s">
        <v>71</v>
      </c>
      <c r="C3374" t="s">
        <v>24</v>
      </c>
      <c r="D3374" t="s">
        <v>45</v>
      </c>
      <c r="E3374" s="2">
        <v>599</v>
      </c>
      <c r="F3374" t="str">
        <f>IFERROR(VLOOKUP(TRIM(tbActuals[[#This Row],[IT Department]]),
                                                  tbDepartments[], 2, FALSE),
                         "")</f>
        <v>BU Support</v>
      </c>
      <c r="G3374" t="str">
        <f>VLOOKUP(tbActuals[[#This Row],[IT Department]],
                           tbDepartments[], 3,FALSE)</f>
        <v>Max Gin</v>
      </c>
      <c r="H3374" s="2">
        <f>IF(tbActuals[[#This Row],[Actual]]&lt;500,
       0,
       IF(tbActuals[[#This Row],[Actual]]&lt; 1500,
             1500,
             tbActuals[[#This Row],[Actual]]))</f>
        <v>1500</v>
      </c>
      <c r="I3374" t="str">
        <f>VLOOKUP(tbActuals[[#This Row],[Country]],
                          tbRegions[], 2, FALSE)</f>
        <v>Europe</v>
      </c>
    </row>
    <row r="3375" spans="1:9" x14ac:dyDescent="0.35">
      <c r="A3375" s="1">
        <v>43922</v>
      </c>
      <c r="B3375" t="s">
        <v>71</v>
      </c>
      <c r="C3375" t="s">
        <v>24</v>
      </c>
      <c r="D3375" t="s">
        <v>7</v>
      </c>
      <c r="E3375" s="2">
        <v>1891</v>
      </c>
      <c r="F3375" t="str">
        <f>IFERROR(VLOOKUP(TRIM(tbActuals[[#This Row],[IT Department]]),
                                                  tbDepartments[], 2, FALSE),
                         "")</f>
        <v>BU Support</v>
      </c>
      <c r="G3375" t="str">
        <f>VLOOKUP(tbActuals[[#This Row],[IT Department]],
                           tbDepartments[], 3,FALSE)</f>
        <v>Max Gin</v>
      </c>
      <c r="H3375" s="2">
        <f>IF(tbActuals[[#This Row],[Actual]]&lt;500,
       0,
       IF(tbActuals[[#This Row],[Actual]]&lt; 1500,
             1500,
             tbActuals[[#This Row],[Actual]]))</f>
        <v>1891</v>
      </c>
      <c r="I3375" t="str">
        <f>VLOOKUP(tbActuals[[#This Row],[Country]],
                          tbRegions[], 2, FALSE)</f>
        <v>Europe</v>
      </c>
    </row>
    <row r="3376" spans="1:9" x14ac:dyDescent="0.35">
      <c r="A3376" s="1">
        <v>43922</v>
      </c>
      <c r="B3376" t="s">
        <v>71</v>
      </c>
      <c r="C3376" t="s">
        <v>28</v>
      </c>
      <c r="D3376" t="s">
        <v>8</v>
      </c>
      <c r="E3376" s="2">
        <v>90</v>
      </c>
      <c r="F3376" t="str">
        <f>IFERROR(VLOOKUP(TRIM(tbActuals[[#This Row],[IT Department]]),
                                                  tbDepartments[], 2, FALSE),
                         "")</f>
        <v>BU Support</v>
      </c>
      <c r="G3376" t="str">
        <f>VLOOKUP(tbActuals[[#This Row],[IT Department]],
                           tbDepartments[], 3,FALSE)</f>
        <v>Max Gin</v>
      </c>
      <c r="H3376" s="2">
        <f>IF(tbActuals[[#This Row],[Actual]]&lt;500,
       0,
       IF(tbActuals[[#This Row],[Actual]]&lt; 1500,
             1500,
             tbActuals[[#This Row],[Actual]]))</f>
        <v>0</v>
      </c>
      <c r="I3376" t="str">
        <f>VLOOKUP(tbActuals[[#This Row],[Country]],
                          tbRegions[], 2, FALSE)</f>
        <v>USA</v>
      </c>
    </row>
    <row r="3377" spans="1:9" x14ac:dyDescent="0.35">
      <c r="A3377" s="1">
        <v>43922</v>
      </c>
      <c r="B3377" t="s">
        <v>71</v>
      </c>
      <c r="C3377" t="s">
        <v>6</v>
      </c>
      <c r="D3377" t="s">
        <v>7</v>
      </c>
      <c r="E3377" s="2">
        <v>41153</v>
      </c>
      <c r="F3377" t="str">
        <f>IFERROR(VLOOKUP(TRIM(tbActuals[[#This Row],[IT Department]]),
                                                  tbDepartments[], 2, FALSE),
                         "")</f>
        <v>BU Support</v>
      </c>
      <c r="G3377" t="str">
        <f>VLOOKUP(tbActuals[[#This Row],[IT Department]],
                           tbDepartments[], 3,FALSE)</f>
        <v>Max Gin</v>
      </c>
      <c r="H3377" s="2">
        <f>IF(tbActuals[[#This Row],[Actual]]&lt;500,
       0,
       IF(tbActuals[[#This Row],[Actual]]&lt; 1500,
             1500,
             tbActuals[[#This Row],[Actual]]))</f>
        <v>41153</v>
      </c>
      <c r="I3377" t="str">
        <f>VLOOKUP(tbActuals[[#This Row],[Country]],
                          tbRegions[], 2, FALSE)</f>
        <v>Europe</v>
      </c>
    </row>
    <row r="3378" spans="1:9" x14ac:dyDescent="0.35">
      <c r="A3378" s="1">
        <v>43922</v>
      </c>
      <c r="B3378" t="s">
        <v>71</v>
      </c>
      <c r="C3378" t="s">
        <v>6</v>
      </c>
      <c r="D3378" t="s">
        <v>8</v>
      </c>
      <c r="E3378" s="2">
        <v>-102223</v>
      </c>
      <c r="F3378" t="str">
        <f>IFERROR(VLOOKUP(TRIM(tbActuals[[#This Row],[IT Department]]),
                                                  tbDepartments[], 2, FALSE),
                         "")</f>
        <v>BU Support</v>
      </c>
      <c r="G3378" t="str">
        <f>VLOOKUP(tbActuals[[#This Row],[IT Department]],
                           tbDepartments[], 3,FALSE)</f>
        <v>Max Gin</v>
      </c>
      <c r="H3378" s="2">
        <f>IF(tbActuals[[#This Row],[Actual]]&lt;500,
       0,
       IF(tbActuals[[#This Row],[Actual]]&lt; 1500,
             1500,
             tbActuals[[#This Row],[Actual]]))</f>
        <v>0</v>
      </c>
      <c r="I3378" t="str">
        <f>VLOOKUP(tbActuals[[#This Row],[Country]],
                          tbRegions[], 2, FALSE)</f>
        <v>USA</v>
      </c>
    </row>
    <row r="3379" spans="1:9" x14ac:dyDescent="0.35">
      <c r="A3379" s="1">
        <v>43922</v>
      </c>
      <c r="B3379" t="s">
        <v>71</v>
      </c>
      <c r="C3379" t="s">
        <v>36</v>
      </c>
      <c r="D3379" t="s">
        <v>8</v>
      </c>
      <c r="E3379" s="2">
        <v>1707</v>
      </c>
      <c r="F3379" t="str">
        <f>IFERROR(VLOOKUP(TRIM(tbActuals[[#This Row],[IT Department]]),
                                                  tbDepartments[], 2, FALSE),
                         "")</f>
        <v>BU Support</v>
      </c>
      <c r="G3379" t="str">
        <f>VLOOKUP(tbActuals[[#This Row],[IT Department]],
                           tbDepartments[], 3,FALSE)</f>
        <v>Max Gin</v>
      </c>
      <c r="H3379" s="2">
        <f>IF(tbActuals[[#This Row],[Actual]]&lt;500,
       0,
       IF(tbActuals[[#This Row],[Actual]]&lt; 1500,
             1500,
             tbActuals[[#This Row],[Actual]]))</f>
        <v>1707</v>
      </c>
      <c r="I3379" t="str">
        <f>VLOOKUP(tbActuals[[#This Row],[Country]],
                          tbRegions[], 2, FALSE)</f>
        <v>USA</v>
      </c>
    </row>
    <row r="3380" spans="1:9" x14ac:dyDescent="0.35">
      <c r="A3380" s="1">
        <v>43922</v>
      </c>
      <c r="B3380" t="s">
        <v>71</v>
      </c>
      <c r="C3380" t="s">
        <v>10</v>
      </c>
      <c r="D3380" t="s">
        <v>45</v>
      </c>
      <c r="E3380" s="2">
        <v>1309</v>
      </c>
      <c r="F3380" t="str">
        <f>IFERROR(VLOOKUP(TRIM(tbActuals[[#This Row],[IT Department]]),
                                                  tbDepartments[], 2, FALSE),
                         "")</f>
        <v>BU Support</v>
      </c>
      <c r="G3380" t="str">
        <f>VLOOKUP(tbActuals[[#This Row],[IT Department]],
                           tbDepartments[], 3,FALSE)</f>
        <v>Max Gin</v>
      </c>
      <c r="H3380" s="2">
        <f>IF(tbActuals[[#This Row],[Actual]]&lt;500,
       0,
       IF(tbActuals[[#This Row],[Actual]]&lt; 1500,
             1500,
             tbActuals[[#This Row],[Actual]]))</f>
        <v>1500</v>
      </c>
      <c r="I3380" t="str">
        <f>VLOOKUP(tbActuals[[#This Row],[Country]],
                          tbRegions[], 2, FALSE)</f>
        <v>Europe</v>
      </c>
    </row>
    <row r="3381" spans="1:9" x14ac:dyDescent="0.35">
      <c r="A3381" s="1">
        <v>43922</v>
      </c>
      <c r="B3381" t="s">
        <v>71</v>
      </c>
      <c r="C3381" t="s">
        <v>10</v>
      </c>
      <c r="D3381" t="s">
        <v>7</v>
      </c>
      <c r="E3381" s="2">
        <v>813</v>
      </c>
      <c r="F3381" t="str">
        <f>IFERROR(VLOOKUP(TRIM(tbActuals[[#This Row],[IT Department]]),
                                                  tbDepartments[], 2, FALSE),
                         "")</f>
        <v>BU Support</v>
      </c>
      <c r="G3381" t="str">
        <f>VLOOKUP(tbActuals[[#This Row],[IT Department]],
                           tbDepartments[], 3,FALSE)</f>
        <v>Max Gin</v>
      </c>
      <c r="H3381" s="2">
        <f>IF(tbActuals[[#This Row],[Actual]]&lt;500,
       0,
       IF(tbActuals[[#This Row],[Actual]]&lt; 1500,
             1500,
             tbActuals[[#This Row],[Actual]]))</f>
        <v>1500</v>
      </c>
      <c r="I3381" t="str">
        <f>VLOOKUP(tbActuals[[#This Row],[Country]],
                          tbRegions[], 2, FALSE)</f>
        <v>Europe</v>
      </c>
    </row>
    <row r="3382" spans="1:9" x14ac:dyDescent="0.35">
      <c r="A3382" s="1">
        <v>43922</v>
      </c>
      <c r="B3382" t="s">
        <v>71</v>
      </c>
      <c r="C3382" t="s">
        <v>11</v>
      </c>
      <c r="D3382" t="s">
        <v>45</v>
      </c>
      <c r="E3382" s="2">
        <v>9863</v>
      </c>
      <c r="F3382" t="str">
        <f>IFERROR(VLOOKUP(TRIM(tbActuals[[#This Row],[IT Department]]),
                                                  tbDepartments[], 2, FALSE),
                         "")</f>
        <v>BU Support</v>
      </c>
      <c r="G3382" t="str">
        <f>VLOOKUP(tbActuals[[#This Row],[IT Department]],
                           tbDepartments[], 3,FALSE)</f>
        <v>Max Gin</v>
      </c>
      <c r="H3382" s="2">
        <f>IF(tbActuals[[#This Row],[Actual]]&lt;500,
       0,
       IF(tbActuals[[#This Row],[Actual]]&lt; 1500,
             1500,
             tbActuals[[#This Row],[Actual]]))</f>
        <v>9863</v>
      </c>
      <c r="I3382" t="str">
        <f>VLOOKUP(tbActuals[[#This Row],[Country]],
                          tbRegions[], 2, FALSE)</f>
        <v>Europe</v>
      </c>
    </row>
    <row r="3383" spans="1:9" x14ac:dyDescent="0.35">
      <c r="A3383" s="1">
        <v>43922</v>
      </c>
      <c r="B3383" t="s">
        <v>71</v>
      </c>
      <c r="C3383" t="s">
        <v>11</v>
      </c>
      <c r="D3383" t="s">
        <v>7</v>
      </c>
      <c r="E3383" s="2">
        <v>16174</v>
      </c>
      <c r="F3383" t="str">
        <f>IFERROR(VLOOKUP(TRIM(tbActuals[[#This Row],[IT Department]]),
                                                  tbDepartments[], 2, FALSE),
                         "")</f>
        <v>BU Support</v>
      </c>
      <c r="G3383" t="str">
        <f>VLOOKUP(tbActuals[[#This Row],[IT Department]],
                           tbDepartments[], 3,FALSE)</f>
        <v>Max Gin</v>
      </c>
      <c r="H3383" s="2">
        <f>IF(tbActuals[[#This Row],[Actual]]&lt;500,
       0,
       IF(tbActuals[[#This Row],[Actual]]&lt; 1500,
             1500,
             tbActuals[[#This Row],[Actual]]))</f>
        <v>16174</v>
      </c>
      <c r="I3383" t="str">
        <f>VLOOKUP(tbActuals[[#This Row],[Country]],
                          tbRegions[], 2, FALSE)</f>
        <v>Europe</v>
      </c>
    </row>
    <row r="3384" spans="1:9" x14ac:dyDescent="0.35">
      <c r="A3384" s="1">
        <v>43922</v>
      </c>
      <c r="B3384" t="s">
        <v>71</v>
      </c>
      <c r="C3384" t="s">
        <v>11</v>
      </c>
      <c r="D3384" t="s">
        <v>8</v>
      </c>
      <c r="E3384" s="2">
        <v>193868</v>
      </c>
      <c r="F3384" t="str">
        <f>IFERROR(VLOOKUP(TRIM(tbActuals[[#This Row],[IT Department]]),
                                                  tbDepartments[], 2, FALSE),
                         "")</f>
        <v>BU Support</v>
      </c>
      <c r="G3384" t="str">
        <f>VLOOKUP(tbActuals[[#This Row],[IT Department]],
                           tbDepartments[], 3,FALSE)</f>
        <v>Max Gin</v>
      </c>
      <c r="H3384" s="2">
        <f>IF(tbActuals[[#This Row],[Actual]]&lt;500,
       0,
       IF(tbActuals[[#This Row],[Actual]]&lt; 1500,
             1500,
             tbActuals[[#This Row],[Actual]]))</f>
        <v>193868</v>
      </c>
      <c r="I3384" t="str">
        <f>VLOOKUP(tbActuals[[#This Row],[Country]],
                          tbRegions[], 2, FALSE)</f>
        <v>USA</v>
      </c>
    </row>
    <row r="3385" spans="1:9" x14ac:dyDescent="0.35">
      <c r="A3385" s="1">
        <v>43922</v>
      </c>
      <c r="B3385" t="s">
        <v>71</v>
      </c>
      <c r="C3385" t="s">
        <v>14</v>
      </c>
      <c r="D3385" t="s">
        <v>7</v>
      </c>
      <c r="E3385" s="2">
        <v>-26895</v>
      </c>
      <c r="F3385" t="str">
        <f>IFERROR(VLOOKUP(TRIM(tbActuals[[#This Row],[IT Department]]),
                                                  tbDepartments[], 2, FALSE),
                         "")</f>
        <v>BU Support</v>
      </c>
      <c r="G3385" t="str">
        <f>VLOOKUP(tbActuals[[#This Row],[IT Department]],
                           tbDepartments[], 3,FALSE)</f>
        <v>Max Gin</v>
      </c>
      <c r="H3385" s="2">
        <f>IF(tbActuals[[#This Row],[Actual]]&lt;500,
       0,
       IF(tbActuals[[#This Row],[Actual]]&lt; 1500,
             1500,
             tbActuals[[#This Row],[Actual]]))</f>
        <v>0</v>
      </c>
      <c r="I3385" t="str">
        <f>VLOOKUP(tbActuals[[#This Row],[Country]],
                          tbRegions[], 2, FALSE)</f>
        <v>Europe</v>
      </c>
    </row>
    <row r="3386" spans="1:9" x14ac:dyDescent="0.35">
      <c r="A3386" s="1">
        <v>43922</v>
      </c>
      <c r="B3386" t="s">
        <v>71</v>
      </c>
      <c r="C3386" t="s">
        <v>15</v>
      </c>
      <c r="D3386" t="s">
        <v>45</v>
      </c>
      <c r="E3386" s="2">
        <v>30</v>
      </c>
      <c r="F3386" t="str">
        <f>IFERROR(VLOOKUP(TRIM(tbActuals[[#This Row],[IT Department]]),
                                                  tbDepartments[], 2, FALSE),
                         "")</f>
        <v>BU Support</v>
      </c>
      <c r="G3386" t="str">
        <f>VLOOKUP(tbActuals[[#This Row],[IT Department]],
                           tbDepartments[], 3,FALSE)</f>
        <v>Max Gin</v>
      </c>
      <c r="H3386" s="2">
        <f>IF(tbActuals[[#This Row],[Actual]]&lt;500,
       0,
       IF(tbActuals[[#This Row],[Actual]]&lt; 1500,
             1500,
             tbActuals[[#This Row],[Actual]]))</f>
        <v>0</v>
      </c>
      <c r="I3386" t="str">
        <f>VLOOKUP(tbActuals[[#This Row],[Country]],
                          tbRegions[], 2, FALSE)</f>
        <v>Europe</v>
      </c>
    </row>
    <row r="3387" spans="1:9" x14ac:dyDescent="0.35">
      <c r="A3387" s="1">
        <v>43922</v>
      </c>
      <c r="B3387" t="s">
        <v>71</v>
      </c>
      <c r="C3387" t="s">
        <v>15</v>
      </c>
      <c r="D3387" t="s">
        <v>7</v>
      </c>
      <c r="E3387" s="2">
        <v>957</v>
      </c>
      <c r="F3387" t="str">
        <f>IFERROR(VLOOKUP(TRIM(tbActuals[[#This Row],[IT Department]]),
                                                  tbDepartments[], 2, FALSE),
                         "")</f>
        <v>BU Support</v>
      </c>
      <c r="G3387" t="str">
        <f>VLOOKUP(tbActuals[[#This Row],[IT Department]],
                           tbDepartments[], 3,FALSE)</f>
        <v>Max Gin</v>
      </c>
      <c r="H3387" s="2">
        <f>IF(tbActuals[[#This Row],[Actual]]&lt;500,
       0,
       IF(tbActuals[[#This Row],[Actual]]&lt; 1500,
             1500,
             tbActuals[[#This Row],[Actual]]))</f>
        <v>1500</v>
      </c>
      <c r="I3387" t="str">
        <f>VLOOKUP(tbActuals[[#This Row],[Country]],
                          tbRegions[], 2, FALSE)</f>
        <v>Europe</v>
      </c>
    </row>
    <row r="3388" spans="1:9" x14ac:dyDescent="0.35">
      <c r="A3388" s="1">
        <v>43922</v>
      </c>
      <c r="B3388" t="s">
        <v>71</v>
      </c>
      <c r="C3388" t="s">
        <v>15</v>
      </c>
      <c r="D3388" t="s">
        <v>8</v>
      </c>
      <c r="E3388" s="2">
        <v>80</v>
      </c>
      <c r="F3388" t="str">
        <f>IFERROR(VLOOKUP(TRIM(tbActuals[[#This Row],[IT Department]]),
                                                  tbDepartments[], 2, FALSE),
                         "")</f>
        <v>BU Support</v>
      </c>
      <c r="G3388" t="str">
        <f>VLOOKUP(tbActuals[[#This Row],[IT Department]],
                           tbDepartments[], 3,FALSE)</f>
        <v>Max Gin</v>
      </c>
      <c r="H3388" s="2">
        <f>IF(tbActuals[[#This Row],[Actual]]&lt;500,
       0,
       IF(tbActuals[[#This Row],[Actual]]&lt; 1500,
             1500,
             tbActuals[[#This Row],[Actual]]))</f>
        <v>0</v>
      </c>
      <c r="I3388" t="str">
        <f>VLOOKUP(tbActuals[[#This Row],[Country]],
                          tbRegions[], 2, FALSE)</f>
        <v>USA</v>
      </c>
    </row>
    <row r="3389" spans="1:9" x14ac:dyDescent="0.35">
      <c r="A3389" s="1">
        <v>43922</v>
      </c>
      <c r="B3389" t="s">
        <v>71</v>
      </c>
      <c r="C3389" t="s">
        <v>16</v>
      </c>
      <c r="D3389" t="s">
        <v>45</v>
      </c>
      <c r="E3389" s="2">
        <v>3167</v>
      </c>
      <c r="F3389" t="str">
        <f>IFERROR(VLOOKUP(TRIM(tbActuals[[#This Row],[IT Department]]),
                                                  tbDepartments[], 2, FALSE),
                         "")</f>
        <v>BU Support</v>
      </c>
      <c r="G3389" t="str">
        <f>VLOOKUP(tbActuals[[#This Row],[IT Department]],
                           tbDepartments[], 3,FALSE)</f>
        <v>Max Gin</v>
      </c>
      <c r="H3389" s="2">
        <f>IF(tbActuals[[#This Row],[Actual]]&lt;500,
       0,
       IF(tbActuals[[#This Row],[Actual]]&lt; 1500,
             1500,
             tbActuals[[#This Row],[Actual]]))</f>
        <v>3167</v>
      </c>
      <c r="I3389" t="str">
        <f>VLOOKUP(tbActuals[[#This Row],[Country]],
                          tbRegions[], 2, FALSE)</f>
        <v>Europe</v>
      </c>
    </row>
    <row r="3390" spans="1:9" x14ac:dyDescent="0.35">
      <c r="A3390" s="1">
        <v>43922</v>
      </c>
      <c r="B3390" t="s">
        <v>71</v>
      </c>
      <c r="C3390" t="s">
        <v>16</v>
      </c>
      <c r="D3390" t="s">
        <v>7</v>
      </c>
      <c r="E3390" s="2">
        <v>5488</v>
      </c>
      <c r="F3390" t="str">
        <f>IFERROR(VLOOKUP(TRIM(tbActuals[[#This Row],[IT Department]]),
                                                  tbDepartments[], 2, FALSE),
                         "")</f>
        <v>BU Support</v>
      </c>
      <c r="G3390" t="str">
        <f>VLOOKUP(tbActuals[[#This Row],[IT Department]],
                           tbDepartments[], 3,FALSE)</f>
        <v>Max Gin</v>
      </c>
      <c r="H3390" s="2">
        <f>IF(tbActuals[[#This Row],[Actual]]&lt;500,
       0,
       IF(tbActuals[[#This Row],[Actual]]&lt; 1500,
             1500,
             tbActuals[[#This Row],[Actual]]))</f>
        <v>5488</v>
      </c>
      <c r="I3390" t="str">
        <f>VLOOKUP(tbActuals[[#This Row],[Country]],
                          tbRegions[], 2, FALSE)</f>
        <v>Europe</v>
      </c>
    </row>
    <row r="3391" spans="1:9" x14ac:dyDescent="0.35">
      <c r="A3391" s="1">
        <v>43922</v>
      </c>
      <c r="B3391" t="s">
        <v>71</v>
      </c>
      <c r="C3391" t="s">
        <v>18</v>
      </c>
      <c r="D3391" t="s">
        <v>8</v>
      </c>
      <c r="E3391" s="2">
        <v>750</v>
      </c>
      <c r="F3391" t="str">
        <f>IFERROR(VLOOKUP(TRIM(tbActuals[[#This Row],[IT Department]]),
                                                  tbDepartments[], 2, FALSE),
                         "")</f>
        <v>BU Support</v>
      </c>
      <c r="G3391" t="str">
        <f>VLOOKUP(tbActuals[[#This Row],[IT Department]],
                           tbDepartments[], 3,FALSE)</f>
        <v>Max Gin</v>
      </c>
      <c r="H3391" s="2">
        <f>IF(tbActuals[[#This Row],[Actual]]&lt;500,
       0,
       IF(tbActuals[[#This Row],[Actual]]&lt; 1500,
             1500,
             tbActuals[[#This Row],[Actual]]))</f>
        <v>1500</v>
      </c>
      <c r="I3391" t="str">
        <f>VLOOKUP(tbActuals[[#This Row],[Country]],
                          tbRegions[], 2, FALSE)</f>
        <v>USA</v>
      </c>
    </row>
    <row r="3392" spans="1:9" x14ac:dyDescent="0.35">
      <c r="A3392" s="1">
        <v>43922</v>
      </c>
      <c r="B3392" t="s">
        <v>71</v>
      </c>
      <c r="C3392" t="s">
        <v>47</v>
      </c>
      <c r="D3392" t="s">
        <v>8</v>
      </c>
      <c r="E3392" s="2">
        <v>8539</v>
      </c>
      <c r="F3392" t="str">
        <f>IFERROR(VLOOKUP(TRIM(tbActuals[[#This Row],[IT Department]]),
                                                  tbDepartments[], 2, FALSE),
                         "")</f>
        <v>BU Support</v>
      </c>
      <c r="G3392" t="str">
        <f>VLOOKUP(tbActuals[[#This Row],[IT Department]],
                           tbDepartments[], 3,FALSE)</f>
        <v>Max Gin</v>
      </c>
      <c r="H3392" s="2">
        <f>IF(tbActuals[[#This Row],[Actual]]&lt;500,
       0,
       IF(tbActuals[[#This Row],[Actual]]&lt; 1500,
             1500,
             tbActuals[[#This Row],[Actual]]))</f>
        <v>8539</v>
      </c>
      <c r="I3392" t="str">
        <f>VLOOKUP(tbActuals[[#This Row],[Country]],
                          tbRegions[], 2, FALSE)</f>
        <v>USA</v>
      </c>
    </row>
    <row r="3393" spans="1:9" x14ac:dyDescent="0.35">
      <c r="A3393" s="1">
        <v>43922</v>
      </c>
      <c r="B3393" t="s">
        <v>71</v>
      </c>
      <c r="C3393" t="s">
        <v>19</v>
      </c>
      <c r="D3393" t="s">
        <v>8</v>
      </c>
      <c r="E3393" s="2">
        <v>20</v>
      </c>
      <c r="F3393" t="str">
        <f>IFERROR(VLOOKUP(TRIM(tbActuals[[#This Row],[IT Department]]),
                                                  tbDepartments[], 2, FALSE),
                         "")</f>
        <v>BU Support</v>
      </c>
      <c r="G3393" t="str">
        <f>VLOOKUP(tbActuals[[#This Row],[IT Department]],
                           tbDepartments[], 3,FALSE)</f>
        <v>Max Gin</v>
      </c>
      <c r="H3393" s="2">
        <f>IF(tbActuals[[#This Row],[Actual]]&lt;500,
       0,
       IF(tbActuals[[#This Row],[Actual]]&lt; 1500,
             1500,
             tbActuals[[#This Row],[Actual]]))</f>
        <v>0</v>
      </c>
      <c r="I3393" t="str">
        <f>VLOOKUP(tbActuals[[#This Row],[Country]],
                          tbRegions[], 2, FALSE)</f>
        <v>USA</v>
      </c>
    </row>
    <row r="3394" spans="1:9" x14ac:dyDescent="0.35">
      <c r="A3394" s="1">
        <v>43922</v>
      </c>
      <c r="B3394" t="s">
        <v>71</v>
      </c>
      <c r="C3394" t="s">
        <v>25</v>
      </c>
      <c r="D3394" t="s">
        <v>8</v>
      </c>
      <c r="E3394" s="2">
        <v>1501</v>
      </c>
      <c r="F3394" t="str">
        <f>IFERROR(VLOOKUP(TRIM(tbActuals[[#This Row],[IT Department]]),
                                                  tbDepartments[], 2, FALSE),
                         "")</f>
        <v>BU Support</v>
      </c>
      <c r="G3394" t="str">
        <f>VLOOKUP(tbActuals[[#This Row],[IT Department]],
                           tbDepartments[], 3,FALSE)</f>
        <v>Max Gin</v>
      </c>
      <c r="H3394" s="2">
        <f>IF(tbActuals[[#This Row],[Actual]]&lt;500,
       0,
       IF(tbActuals[[#This Row],[Actual]]&lt; 1500,
             1500,
             tbActuals[[#This Row],[Actual]]))</f>
        <v>1501</v>
      </c>
      <c r="I3394" t="str">
        <f>VLOOKUP(tbActuals[[#This Row],[Country]],
                          tbRegions[], 2, FALSE)</f>
        <v>USA</v>
      </c>
    </row>
    <row r="3395" spans="1:9" x14ac:dyDescent="0.35">
      <c r="A3395" s="1">
        <v>43922</v>
      </c>
      <c r="B3395" t="s">
        <v>71</v>
      </c>
      <c r="C3395" t="s">
        <v>20</v>
      </c>
      <c r="D3395" t="s">
        <v>7</v>
      </c>
      <c r="E3395" s="2">
        <v>3</v>
      </c>
      <c r="F3395" t="str">
        <f>IFERROR(VLOOKUP(TRIM(tbActuals[[#This Row],[IT Department]]),
                                                  tbDepartments[], 2, FALSE),
                         "")</f>
        <v>BU Support</v>
      </c>
      <c r="G3395" t="str">
        <f>VLOOKUP(tbActuals[[#This Row],[IT Department]],
                           tbDepartments[], 3,FALSE)</f>
        <v>Max Gin</v>
      </c>
      <c r="H3395" s="2">
        <f>IF(tbActuals[[#This Row],[Actual]]&lt;500,
       0,
       IF(tbActuals[[#This Row],[Actual]]&lt; 1500,
             1500,
             tbActuals[[#This Row],[Actual]]))</f>
        <v>0</v>
      </c>
      <c r="I3395" t="str">
        <f>VLOOKUP(tbActuals[[#This Row],[Country]],
                          tbRegions[], 2, FALSE)</f>
        <v>Europe</v>
      </c>
    </row>
    <row r="3396" spans="1:9" x14ac:dyDescent="0.35">
      <c r="A3396" s="1">
        <v>43922</v>
      </c>
      <c r="B3396" t="s">
        <v>71</v>
      </c>
      <c r="C3396" t="s">
        <v>20</v>
      </c>
      <c r="D3396" t="s">
        <v>8</v>
      </c>
      <c r="E3396" s="2">
        <v>406</v>
      </c>
      <c r="F3396" t="str">
        <f>IFERROR(VLOOKUP(TRIM(tbActuals[[#This Row],[IT Department]]),
                                                  tbDepartments[], 2, FALSE),
                         "")</f>
        <v>BU Support</v>
      </c>
      <c r="G3396" t="str">
        <f>VLOOKUP(tbActuals[[#This Row],[IT Department]],
                           tbDepartments[], 3,FALSE)</f>
        <v>Max Gin</v>
      </c>
      <c r="H3396" s="2">
        <f>IF(tbActuals[[#This Row],[Actual]]&lt;500,
       0,
       IF(tbActuals[[#This Row],[Actual]]&lt; 1500,
             1500,
             tbActuals[[#This Row],[Actual]]))</f>
        <v>0</v>
      </c>
      <c r="I3396" t="str">
        <f>VLOOKUP(tbActuals[[#This Row],[Country]],
                          tbRegions[], 2, FALSE)</f>
        <v>USA</v>
      </c>
    </row>
    <row r="3397" spans="1:9" x14ac:dyDescent="0.35">
      <c r="A3397" s="1">
        <v>43922</v>
      </c>
      <c r="B3397" t="s">
        <v>71</v>
      </c>
      <c r="C3397" t="s">
        <v>26</v>
      </c>
      <c r="D3397" t="s">
        <v>8</v>
      </c>
      <c r="E3397" s="2">
        <v>2757</v>
      </c>
      <c r="F3397" t="str">
        <f>IFERROR(VLOOKUP(TRIM(tbActuals[[#This Row],[IT Department]]),
                                                  tbDepartments[], 2, FALSE),
                         "")</f>
        <v>BU Support</v>
      </c>
      <c r="G3397" t="str">
        <f>VLOOKUP(tbActuals[[#This Row],[IT Department]],
                           tbDepartments[], 3,FALSE)</f>
        <v>Max Gin</v>
      </c>
      <c r="H3397" s="2">
        <f>IF(tbActuals[[#This Row],[Actual]]&lt;500,
       0,
       IF(tbActuals[[#This Row],[Actual]]&lt; 1500,
             1500,
             tbActuals[[#This Row],[Actual]]))</f>
        <v>2757</v>
      </c>
      <c r="I3397" t="str">
        <f>VLOOKUP(tbActuals[[#This Row],[Country]],
                          tbRegions[], 2, FALSE)</f>
        <v>USA</v>
      </c>
    </row>
    <row r="3398" spans="1:9" x14ac:dyDescent="0.35">
      <c r="A3398" s="1">
        <v>43922</v>
      </c>
      <c r="B3398" t="s">
        <v>71</v>
      </c>
      <c r="C3398" t="s">
        <v>21</v>
      </c>
      <c r="D3398" t="s">
        <v>45</v>
      </c>
      <c r="E3398" s="2">
        <v>13</v>
      </c>
      <c r="F3398" t="str">
        <f>IFERROR(VLOOKUP(TRIM(tbActuals[[#This Row],[IT Department]]),
                                                  tbDepartments[], 2, FALSE),
                         "")</f>
        <v>BU Support</v>
      </c>
      <c r="G3398" t="str">
        <f>VLOOKUP(tbActuals[[#This Row],[IT Department]],
                           tbDepartments[], 3,FALSE)</f>
        <v>Max Gin</v>
      </c>
      <c r="H3398" s="2">
        <f>IF(tbActuals[[#This Row],[Actual]]&lt;500,
       0,
       IF(tbActuals[[#This Row],[Actual]]&lt; 1500,
             1500,
             tbActuals[[#This Row],[Actual]]))</f>
        <v>0</v>
      </c>
      <c r="I3398" t="str">
        <f>VLOOKUP(tbActuals[[#This Row],[Country]],
                          tbRegions[], 2, FALSE)</f>
        <v>Europe</v>
      </c>
    </row>
    <row r="3399" spans="1:9" x14ac:dyDescent="0.35">
      <c r="A3399" s="1">
        <v>43922</v>
      </c>
      <c r="B3399" t="s">
        <v>71</v>
      </c>
      <c r="C3399" t="s">
        <v>21</v>
      </c>
      <c r="D3399" t="s">
        <v>7</v>
      </c>
      <c r="E3399" s="2">
        <v>1379</v>
      </c>
      <c r="F3399" t="str">
        <f>IFERROR(VLOOKUP(TRIM(tbActuals[[#This Row],[IT Department]]),
                                                  tbDepartments[], 2, FALSE),
                         "")</f>
        <v>BU Support</v>
      </c>
      <c r="G3399" t="str">
        <f>VLOOKUP(tbActuals[[#This Row],[IT Department]],
                           tbDepartments[], 3,FALSE)</f>
        <v>Max Gin</v>
      </c>
      <c r="H3399" s="2">
        <f>IF(tbActuals[[#This Row],[Actual]]&lt;500,
       0,
       IF(tbActuals[[#This Row],[Actual]]&lt; 1500,
             1500,
             tbActuals[[#This Row],[Actual]]))</f>
        <v>1500</v>
      </c>
      <c r="I3399" t="str">
        <f>VLOOKUP(tbActuals[[#This Row],[Country]],
                          tbRegions[], 2, FALSE)</f>
        <v>Europe</v>
      </c>
    </row>
    <row r="3400" spans="1:9" x14ac:dyDescent="0.35">
      <c r="A3400" s="1">
        <v>43922</v>
      </c>
      <c r="B3400" t="s">
        <v>71</v>
      </c>
      <c r="C3400" t="s">
        <v>21</v>
      </c>
      <c r="D3400" t="s">
        <v>8</v>
      </c>
      <c r="E3400" s="2">
        <v>1421</v>
      </c>
      <c r="F3400" t="str">
        <f>IFERROR(VLOOKUP(TRIM(tbActuals[[#This Row],[IT Department]]),
                                                  tbDepartments[], 2, FALSE),
                         "")</f>
        <v>BU Support</v>
      </c>
      <c r="G3400" t="str">
        <f>VLOOKUP(tbActuals[[#This Row],[IT Department]],
                           tbDepartments[], 3,FALSE)</f>
        <v>Max Gin</v>
      </c>
      <c r="H3400" s="2">
        <f>IF(tbActuals[[#This Row],[Actual]]&lt;500,
       0,
       IF(tbActuals[[#This Row],[Actual]]&lt; 1500,
             1500,
             tbActuals[[#This Row],[Actual]]))</f>
        <v>1500</v>
      </c>
      <c r="I3400" t="str">
        <f>VLOOKUP(tbActuals[[#This Row],[Country]],
                          tbRegions[], 2, FALSE)</f>
        <v>USA</v>
      </c>
    </row>
    <row r="3401" spans="1:9" x14ac:dyDescent="0.35">
      <c r="A3401" s="1">
        <v>43922</v>
      </c>
      <c r="B3401" t="s">
        <v>71</v>
      </c>
      <c r="C3401" t="s">
        <v>22</v>
      </c>
      <c r="D3401" t="s">
        <v>7</v>
      </c>
      <c r="E3401" s="2">
        <v>230</v>
      </c>
      <c r="F3401" t="str">
        <f>IFERROR(VLOOKUP(TRIM(tbActuals[[#This Row],[IT Department]]),
                                                  tbDepartments[], 2, FALSE),
                         "")</f>
        <v>BU Support</v>
      </c>
      <c r="G3401" t="str">
        <f>VLOOKUP(tbActuals[[#This Row],[IT Department]],
                           tbDepartments[], 3,FALSE)</f>
        <v>Max Gin</v>
      </c>
      <c r="H3401" s="2">
        <f>IF(tbActuals[[#This Row],[Actual]]&lt;500,
       0,
       IF(tbActuals[[#This Row],[Actual]]&lt; 1500,
             1500,
             tbActuals[[#This Row],[Actual]]))</f>
        <v>0</v>
      </c>
      <c r="I3401" t="str">
        <f>VLOOKUP(tbActuals[[#This Row],[Country]],
                          tbRegions[], 2, FALSE)</f>
        <v>Europe</v>
      </c>
    </row>
    <row r="3402" spans="1:9" x14ac:dyDescent="0.35">
      <c r="A3402" s="1">
        <v>43922</v>
      </c>
      <c r="B3402" t="s">
        <v>72</v>
      </c>
      <c r="C3402" t="s">
        <v>24</v>
      </c>
      <c r="D3402" t="s">
        <v>43</v>
      </c>
      <c r="E3402" s="2">
        <v>9</v>
      </c>
      <c r="F3402" t="str">
        <f>IFERROR(VLOOKUP(TRIM(tbActuals[[#This Row],[IT Department]]),
                                                  tbDepartments[], 2, FALSE),
                         "")</f>
        <v>Functional</v>
      </c>
      <c r="G3402" t="str">
        <f>VLOOKUP(tbActuals[[#This Row],[IT Department]],
                           tbDepartments[], 3,FALSE)</f>
        <v>Marcia Carr</v>
      </c>
      <c r="H3402" s="2">
        <f>IF(tbActuals[[#This Row],[Actual]]&lt;500,
       0,
       IF(tbActuals[[#This Row],[Actual]]&lt; 1500,
             1500,
             tbActuals[[#This Row],[Actual]]))</f>
        <v>0</v>
      </c>
      <c r="I3402" t="str">
        <f>VLOOKUP(tbActuals[[#This Row],[Country]],
                          tbRegions[], 2, FALSE)</f>
        <v>Europe</v>
      </c>
    </row>
    <row r="3403" spans="1:9" x14ac:dyDescent="0.35">
      <c r="A3403" s="1">
        <v>43922</v>
      </c>
      <c r="B3403" t="s">
        <v>72</v>
      </c>
      <c r="C3403" t="s">
        <v>24</v>
      </c>
      <c r="D3403" t="s">
        <v>51</v>
      </c>
      <c r="E3403" s="2">
        <v>4</v>
      </c>
      <c r="F3403" t="str">
        <f>IFERROR(VLOOKUP(TRIM(tbActuals[[#This Row],[IT Department]]),
                                                  tbDepartments[], 2, FALSE),
                         "")</f>
        <v>Functional</v>
      </c>
      <c r="G3403" t="str">
        <f>VLOOKUP(tbActuals[[#This Row],[IT Department]],
                           tbDepartments[], 3,FALSE)</f>
        <v>Marcia Carr</v>
      </c>
      <c r="H3403" s="2">
        <f>IF(tbActuals[[#This Row],[Actual]]&lt;500,
       0,
       IF(tbActuals[[#This Row],[Actual]]&lt; 1500,
             1500,
             tbActuals[[#This Row],[Actual]]))</f>
        <v>0</v>
      </c>
      <c r="I3403" t="str">
        <f>VLOOKUP(tbActuals[[#This Row],[Country]],
                          tbRegions[], 2, FALSE)</f>
        <v>Europe</v>
      </c>
    </row>
    <row r="3404" spans="1:9" x14ac:dyDescent="0.35">
      <c r="A3404" s="1">
        <v>43922</v>
      </c>
      <c r="B3404" t="s">
        <v>72</v>
      </c>
      <c r="C3404" t="s">
        <v>6</v>
      </c>
      <c r="D3404" t="s">
        <v>51</v>
      </c>
      <c r="E3404" s="2">
        <v>162220</v>
      </c>
      <c r="F3404" t="str">
        <f>IFERROR(VLOOKUP(TRIM(tbActuals[[#This Row],[IT Department]]),
                                                  tbDepartments[], 2, FALSE),
                         "")</f>
        <v>Functional</v>
      </c>
      <c r="G3404" t="str">
        <f>VLOOKUP(tbActuals[[#This Row],[IT Department]],
                           tbDepartments[], 3,FALSE)</f>
        <v>Marcia Carr</v>
      </c>
      <c r="H3404" s="2">
        <f>IF(tbActuals[[#This Row],[Actual]]&lt;500,
       0,
       IF(tbActuals[[#This Row],[Actual]]&lt; 1500,
             1500,
             tbActuals[[#This Row],[Actual]]))</f>
        <v>162220</v>
      </c>
      <c r="I3404" t="str">
        <f>VLOOKUP(tbActuals[[#This Row],[Country]],
                          tbRegions[], 2, FALSE)</f>
        <v>Europe</v>
      </c>
    </row>
    <row r="3405" spans="1:9" x14ac:dyDescent="0.35">
      <c r="A3405" s="1">
        <v>43922</v>
      </c>
      <c r="B3405" t="s">
        <v>72</v>
      </c>
      <c r="C3405" t="s">
        <v>6</v>
      </c>
      <c r="D3405" t="s">
        <v>42</v>
      </c>
      <c r="E3405" s="2">
        <v>3470</v>
      </c>
      <c r="F3405" t="str">
        <f>IFERROR(VLOOKUP(TRIM(tbActuals[[#This Row],[IT Department]]),
                                                  tbDepartments[], 2, FALSE),
                         "")</f>
        <v>Functional</v>
      </c>
      <c r="G3405" t="str">
        <f>VLOOKUP(tbActuals[[#This Row],[IT Department]],
                           tbDepartments[], 3,FALSE)</f>
        <v>Marcia Carr</v>
      </c>
      <c r="H3405" s="2">
        <f>IF(tbActuals[[#This Row],[Actual]]&lt;500,
       0,
       IF(tbActuals[[#This Row],[Actual]]&lt; 1500,
             1500,
             tbActuals[[#This Row],[Actual]]))</f>
        <v>3470</v>
      </c>
      <c r="I3405" t="str">
        <f>VLOOKUP(tbActuals[[#This Row],[Country]],
                          tbRegions[], 2, FALSE)</f>
        <v>Europe</v>
      </c>
    </row>
    <row r="3406" spans="1:9" x14ac:dyDescent="0.35">
      <c r="A3406" s="1">
        <v>43922</v>
      </c>
      <c r="B3406" t="s">
        <v>72</v>
      </c>
      <c r="C3406" t="s">
        <v>6</v>
      </c>
      <c r="D3406" t="s">
        <v>7</v>
      </c>
      <c r="E3406" s="2">
        <v>1438</v>
      </c>
      <c r="F3406" t="str">
        <f>IFERROR(VLOOKUP(TRIM(tbActuals[[#This Row],[IT Department]]),
                                                  tbDepartments[], 2, FALSE),
                         "")</f>
        <v>Functional</v>
      </c>
      <c r="G3406" t="str">
        <f>VLOOKUP(tbActuals[[#This Row],[IT Department]],
                           tbDepartments[], 3,FALSE)</f>
        <v>Marcia Carr</v>
      </c>
      <c r="H3406" s="2">
        <f>IF(tbActuals[[#This Row],[Actual]]&lt;500,
       0,
       IF(tbActuals[[#This Row],[Actual]]&lt; 1500,
             1500,
             tbActuals[[#This Row],[Actual]]))</f>
        <v>1500</v>
      </c>
      <c r="I3406" t="str">
        <f>VLOOKUP(tbActuals[[#This Row],[Country]],
                          tbRegions[], 2, FALSE)</f>
        <v>Europe</v>
      </c>
    </row>
    <row r="3407" spans="1:9" x14ac:dyDescent="0.35">
      <c r="A3407" s="1">
        <v>43922</v>
      </c>
      <c r="B3407" t="s">
        <v>72</v>
      </c>
      <c r="C3407" t="s">
        <v>36</v>
      </c>
      <c r="D3407" t="s">
        <v>34</v>
      </c>
      <c r="E3407" s="2">
        <v>76</v>
      </c>
      <c r="F3407" t="str">
        <f>IFERROR(VLOOKUP(TRIM(tbActuals[[#This Row],[IT Department]]),
                                                  tbDepartments[], 2, FALSE),
                         "")</f>
        <v>Functional</v>
      </c>
      <c r="G3407" t="str">
        <f>VLOOKUP(tbActuals[[#This Row],[IT Department]],
                           tbDepartments[], 3,FALSE)</f>
        <v>Marcia Carr</v>
      </c>
      <c r="H3407" s="2">
        <f>IF(tbActuals[[#This Row],[Actual]]&lt;500,
       0,
       IF(tbActuals[[#This Row],[Actual]]&lt; 1500,
             1500,
             tbActuals[[#This Row],[Actual]]))</f>
        <v>0</v>
      </c>
      <c r="I3407" t="str">
        <f>VLOOKUP(tbActuals[[#This Row],[Country]],
                          tbRegions[], 2, FALSE)</f>
        <v>Canada</v>
      </c>
    </row>
    <row r="3408" spans="1:9" x14ac:dyDescent="0.35">
      <c r="A3408" s="1">
        <v>43922</v>
      </c>
      <c r="B3408" t="s">
        <v>72</v>
      </c>
      <c r="C3408" t="s">
        <v>11</v>
      </c>
      <c r="D3408" t="s">
        <v>43</v>
      </c>
      <c r="E3408" s="2">
        <v>7221</v>
      </c>
      <c r="F3408" t="str">
        <f>IFERROR(VLOOKUP(TRIM(tbActuals[[#This Row],[IT Department]]),
                                                  tbDepartments[], 2, FALSE),
                         "")</f>
        <v>Functional</v>
      </c>
      <c r="G3408" t="str">
        <f>VLOOKUP(tbActuals[[#This Row],[IT Department]],
                           tbDepartments[], 3,FALSE)</f>
        <v>Marcia Carr</v>
      </c>
      <c r="H3408" s="2">
        <f>IF(tbActuals[[#This Row],[Actual]]&lt;500,
       0,
       IF(tbActuals[[#This Row],[Actual]]&lt; 1500,
             1500,
             tbActuals[[#This Row],[Actual]]))</f>
        <v>7221</v>
      </c>
      <c r="I3408" t="str">
        <f>VLOOKUP(tbActuals[[#This Row],[Country]],
                          tbRegions[], 2, FALSE)</f>
        <v>Europe</v>
      </c>
    </row>
    <row r="3409" spans="1:9" x14ac:dyDescent="0.35">
      <c r="A3409" s="1">
        <v>43922</v>
      </c>
      <c r="B3409" t="s">
        <v>72</v>
      </c>
      <c r="C3409" t="s">
        <v>11</v>
      </c>
      <c r="D3409" t="s">
        <v>51</v>
      </c>
      <c r="E3409" s="2">
        <v>18536</v>
      </c>
      <c r="F3409" t="str">
        <f>IFERROR(VLOOKUP(TRIM(tbActuals[[#This Row],[IT Department]]),
                                                  tbDepartments[], 2, FALSE),
                         "")</f>
        <v>Functional</v>
      </c>
      <c r="G3409" t="str">
        <f>VLOOKUP(tbActuals[[#This Row],[IT Department]],
                           tbDepartments[], 3,FALSE)</f>
        <v>Marcia Carr</v>
      </c>
      <c r="H3409" s="2">
        <f>IF(tbActuals[[#This Row],[Actual]]&lt;500,
       0,
       IF(tbActuals[[#This Row],[Actual]]&lt; 1500,
             1500,
             tbActuals[[#This Row],[Actual]]))</f>
        <v>18536</v>
      </c>
      <c r="I3409" t="str">
        <f>VLOOKUP(tbActuals[[#This Row],[Country]],
                          tbRegions[], 2, FALSE)</f>
        <v>Europe</v>
      </c>
    </row>
    <row r="3410" spans="1:9" x14ac:dyDescent="0.35">
      <c r="A3410" s="1">
        <v>43922</v>
      </c>
      <c r="B3410" t="s">
        <v>72</v>
      </c>
      <c r="C3410" t="s">
        <v>11</v>
      </c>
      <c r="D3410" t="s">
        <v>34</v>
      </c>
      <c r="E3410" s="2">
        <v>11670</v>
      </c>
      <c r="F3410" t="str">
        <f>IFERROR(VLOOKUP(TRIM(tbActuals[[#This Row],[IT Department]]),
                                                  tbDepartments[], 2, FALSE),
                         "")</f>
        <v>Functional</v>
      </c>
      <c r="G3410" t="str">
        <f>VLOOKUP(tbActuals[[#This Row],[IT Department]],
                           tbDepartments[], 3,FALSE)</f>
        <v>Marcia Carr</v>
      </c>
      <c r="H3410" s="2">
        <f>IF(tbActuals[[#This Row],[Actual]]&lt;500,
       0,
       IF(tbActuals[[#This Row],[Actual]]&lt; 1500,
             1500,
             tbActuals[[#This Row],[Actual]]))</f>
        <v>11670</v>
      </c>
      <c r="I3410" t="str">
        <f>VLOOKUP(tbActuals[[#This Row],[Country]],
                          tbRegions[], 2, FALSE)</f>
        <v>Canada</v>
      </c>
    </row>
    <row r="3411" spans="1:9" x14ac:dyDescent="0.35">
      <c r="A3411" s="1">
        <v>43922</v>
      </c>
      <c r="B3411" t="s">
        <v>72</v>
      </c>
      <c r="C3411" t="s">
        <v>11</v>
      </c>
      <c r="D3411" t="s">
        <v>42</v>
      </c>
      <c r="E3411" s="2">
        <v>711</v>
      </c>
      <c r="F3411" t="str">
        <f>IFERROR(VLOOKUP(TRIM(tbActuals[[#This Row],[IT Department]]),
                                                  tbDepartments[], 2, FALSE),
                         "")</f>
        <v>Functional</v>
      </c>
      <c r="G3411" t="str">
        <f>VLOOKUP(tbActuals[[#This Row],[IT Department]],
                           tbDepartments[], 3,FALSE)</f>
        <v>Marcia Carr</v>
      </c>
      <c r="H3411" s="2">
        <f>IF(tbActuals[[#This Row],[Actual]]&lt;500,
       0,
       IF(tbActuals[[#This Row],[Actual]]&lt; 1500,
             1500,
             tbActuals[[#This Row],[Actual]]))</f>
        <v>1500</v>
      </c>
      <c r="I3411" t="str">
        <f>VLOOKUP(tbActuals[[#This Row],[Country]],
                          tbRegions[], 2, FALSE)</f>
        <v>Europe</v>
      </c>
    </row>
    <row r="3412" spans="1:9" x14ac:dyDescent="0.35">
      <c r="A3412" s="1">
        <v>43922</v>
      </c>
      <c r="B3412" t="s">
        <v>72</v>
      </c>
      <c r="C3412" t="s">
        <v>11</v>
      </c>
      <c r="D3412" t="s">
        <v>12</v>
      </c>
      <c r="E3412" s="2">
        <v>3704</v>
      </c>
      <c r="F3412" t="str">
        <f>IFERROR(VLOOKUP(TRIM(tbActuals[[#This Row],[IT Department]]),
                                                  tbDepartments[], 2, FALSE),
                         "")</f>
        <v>Functional</v>
      </c>
      <c r="G3412" t="str">
        <f>VLOOKUP(tbActuals[[#This Row],[IT Department]],
                           tbDepartments[], 3,FALSE)</f>
        <v>Marcia Carr</v>
      </c>
      <c r="H3412" s="2">
        <f>IF(tbActuals[[#This Row],[Actual]]&lt;500,
       0,
       IF(tbActuals[[#This Row],[Actual]]&lt; 1500,
             1500,
             tbActuals[[#This Row],[Actual]]))</f>
        <v>3704</v>
      </c>
      <c r="I3412" t="str">
        <f>VLOOKUP(tbActuals[[#This Row],[Country]],
                          tbRegions[], 2, FALSE)</f>
        <v>Europe</v>
      </c>
    </row>
    <row r="3413" spans="1:9" x14ac:dyDescent="0.35">
      <c r="A3413" s="1">
        <v>43922</v>
      </c>
      <c r="B3413" t="s">
        <v>72</v>
      </c>
      <c r="C3413" t="s">
        <v>11</v>
      </c>
      <c r="D3413" t="s">
        <v>45</v>
      </c>
      <c r="E3413" s="2">
        <v>2437</v>
      </c>
      <c r="F3413" t="str">
        <f>IFERROR(VLOOKUP(TRIM(tbActuals[[#This Row],[IT Department]]),
                                                  tbDepartments[], 2, FALSE),
                         "")</f>
        <v>Functional</v>
      </c>
      <c r="G3413" t="str">
        <f>VLOOKUP(tbActuals[[#This Row],[IT Department]],
                           tbDepartments[], 3,FALSE)</f>
        <v>Marcia Carr</v>
      </c>
      <c r="H3413" s="2">
        <f>IF(tbActuals[[#This Row],[Actual]]&lt;500,
       0,
       IF(tbActuals[[#This Row],[Actual]]&lt; 1500,
             1500,
             tbActuals[[#This Row],[Actual]]))</f>
        <v>2437</v>
      </c>
      <c r="I3413" t="str">
        <f>VLOOKUP(tbActuals[[#This Row],[Country]],
                          tbRegions[], 2, FALSE)</f>
        <v>Europe</v>
      </c>
    </row>
    <row r="3414" spans="1:9" x14ac:dyDescent="0.35">
      <c r="A3414" s="1">
        <v>43922</v>
      </c>
      <c r="B3414" t="s">
        <v>72</v>
      </c>
      <c r="C3414" t="s">
        <v>15</v>
      </c>
      <c r="D3414" t="s">
        <v>43</v>
      </c>
      <c r="E3414" s="2">
        <v>34</v>
      </c>
      <c r="F3414" t="str">
        <f>IFERROR(VLOOKUP(TRIM(tbActuals[[#This Row],[IT Department]]),
                                                  tbDepartments[], 2, FALSE),
                         "")</f>
        <v>Functional</v>
      </c>
      <c r="G3414" t="str">
        <f>VLOOKUP(tbActuals[[#This Row],[IT Department]],
                           tbDepartments[], 3,FALSE)</f>
        <v>Marcia Carr</v>
      </c>
      <c r="H3414" s="2">
        <f>IF(tbActuals[[#This Row],[Actual]]&lt;500,
       0,
       IF(tbActuals[[#This Row],[Actual]]&lt; 1500,
             1500,
             tbActuals[[#This Row],[Actual]]))</f>
        <v>0</v>
      </c>
      <c r="I3414" t="str">
        <f>VLOOKUP(tbActuals[[#This Row],[Country]],
                          tbRegions[], 2, FALSE)</f>
        <v>Europe</v>
      </c>
    </row>
    <row r="3415" spans="1:9" x14ac:dyDescent="0.35">
      <c r="A3415" s="1">
        <v>43922</v>
      </c>
      <c r="B3415" t="s">
        <v>72</v>
      </c>
      <c r="C3415" t="s">
        <v>15</v>
      </c>
      <c r="D3415" t="s">
        <v>51</v>
      </c>
      <c r="E3415" s="2">
        <v>197</v>
      </c>
      <c r="F3415" t="str">
        <f>IFERROR(VLOOKUP(TRIM(tbActuals[[#This Row],[IT Department]]),
                                                  tbDepartments[], 2, FALSE),
                         "")</f>
        <v>Functional</v>
      </c>
      <c r="G3415" t="str">
        <f>VLOOKUP(tbActuals[[#This Row],[IT Department]],
                           tbDepartments[], 3,FALSE)</f>
        <v>Marcia Carr</v>
      </c>
      <c r="H3415" s="2">
        <f>IF(tbActuals[[#This Row],[Actual]]&lt;500,
       0,
       IF(tbActuals[[#This Row],[Actual]]&lt; 1500,
             1500,
             tbActuals[[#This Row],[Actual]]))</f>
        <v>0</v>
      </c>
      <c r="I3415" t="str">
        <f>VLOOKUP(tbActuals[[#This Row],[Country]],
                          tbRegions[], 2, FALSE)</f>
        <v>Europe</v>
      </c>
    </row>
    <row r="3416" spans="1:9" x14ac:dyDescent="0.35">
      <c r="A3416" s="1">
        <v>43922</v>
      </c>
      <c r="B3416" t="s">
        <v>72</v>
      </c>
      <c r="C3416" t="s">
        <v>15</v>
      </c>
      <c r="D3416" t="s">
        <v>12</v>
      </c>
      <c r="E3416" s="2">
        <v>13</v>
      </c>
      <c r="F3416" t="str">
        <f>IFERROR(VLOOKUP(TRIM(tbActuals[[#This Row],[IT Department]]),
                                                  tbDepartments[], 2, FALSE),
                         "")</f>
        <v>Functional</v>
      </c>
      <c r="G3416" t="str">
        <f>VLOOKUP(tbActuals[[#This Row],[IT Department]],
                           tbDepartments[], 3,FALSE)</f>
        <v>Marcia Carr</v>
      </c>
      <c r="H3416" s="2">
        <f>IF(tbActuals[[#This Row],[Actual]]&lt;500,
       0,
       IF(tbActuals[[#This Row],[Actual]]&lt; 1500,
             1500,
             tbActuals[[#This Row],[Actual]]))</f>
        <v>0</v>
      </c>
      <c r="I3416" t="str">
        <f>VLOOKUP(tbActuals[[#This Row],[Country]],
                          tbRegions[], 2, FALSE)</f>
        <v>Europe</v>
      </c>
    </row>
    <row r="3417" spans="1:9" x14ac:dyDescent="0.35">
      <c r="A3417" s="1">
        <v>43922</v>
      </c>
      <c r="B3417" t="s">
        <v>72</v>
      </c>
      <c r="C3417" t="s">
        <v>15</v>
      </c>
      <c r="D3417" t="s">
        <v>45</v>
      </c>
      <c r="E3417" s="2">
        <v>6</v>
      </c>
      <c r="F3417" t="str">
        <f>IFERROR(VLOOKUP(TRIM(tbActuals[[#This Row],[IT Department]]),
                                                  tbDepartments[], 2, FALSE),
                         "")</f>
        <v>Functional</v>
      </c>
      <c r="G3417" t="str">
        <f>VLOOKUP(tbActuals[[#This Row],[IT Department]],
                           tbDepartments[], 3,FALSE)</f>
        <v>Marcia Carr</v>
      </c>
      <c r="H3417" s="2">
        <f>IF(tbActuals[[#This Row],[Actual]]&lt;500,
       0,
       IF(tbActuals[[#This Row],[Actual]]&lt; 1500,
             1500,
             tbActuals[[#This Row],[Actual]]))</f>
        <v>0</v>
      </c>
      <c r="I3417" t="str">
        <f>VLOOKUP(tbActuals[[#This Row],[Country]],
                          tbRegions[], 2, FALSE)</f>
        <v>Europe</v>
      </c>
    </row>
    <row r="3418" spans="1:9" x14ac:dyDescent="0.35">
      <c r="A3418" s="1">
        <v>43922</v>
      </c>
      <c r="B3418" t="s">
        <v>72</v>
      </c>
      <c r="C3418" t="s">
        <v>38</v>
      </c>
      <c r="D3418" t="s">
        <v>43</v>
      </c>
      <c r="E3418" s="2">
        <v>35</v>
      </c>
      <c r="F3418" t="str">
        <f>IFERROR(VLOOKUP(TRIM(tbActuals[[#This Row],[IT Department]]),
                                                  tbDepartments[], 2, FALSE),
                         "")</f>
        <v>Functional</v>
      </c>
      <c r="G3418" t="str">
        <f>VLOOKUP(tbActuals[[#This Row],[IT Department]],
                           tbDepartments[], 3,FALSE)</f>
        <v>Marcia Carr</v>
      </c>
      <c r="H3418" s="2">
        <f>IF(tbActuals[[#This Row],[Actual]]&lt;500,
       0,
       IF(tbActuals[[#This Row],[Actual]]&lt; 1500,
             1500,
             tbActuals[[#This Row],[Actual]]))</f>
        <v>0</v>
      </c>
      <c r="I3418" t="str">
        <f>VLOOKUP(tbActuals[[#This Row],[Country]],
                          tbRegions[], 2, FALSE)</f>
        <v>Europe</v>
      </c>
    </row>
    <row r="3419" spans="1:9" x14ac:dyDescent="0.35">
      <c r="A3419" s="1">
        <v>43922</v>
      </c>
      <c r="B3419" t="s">
        <v>72</v>
      </c>
      <c r="C3419" t="s">
        <v>17</v>
      </c>
      <c r="D3419" t="s">
        <v>43</v>
      </c>
      <c r="E3419" s="2">
        <v>34</v>
      </c>
      <c r="F3419" t="str">
        <f>IFERROR(VLOOKUP(TRIM(tbActuals[[#This Row],[IT Department]]),
                                                  tbDepartments[], 2, FALSE),
                         "")</f>
        <v>Functional</v>
      </c>
      <c r="G3419" t="str">
        <f>VLOOKUP(tbActuals[[#This Row],[IT Department]],
                           tbDepartments[], 3,FALSE)</f>
        <v>Marcia Carr</v>
      </c>
      <c r="H3419" s="2">
        <f>IF(tbActuals[[#This Row],[Actual]]&lt;500,
       0,
       IF(tbActuals[[#This Row],[Actual]]&lt; 1500,
             1500,
             tbActuals[[#This Row],[Actual]]))</f>
        <v>0</v>
      </c>
      <c r="I3419" t="str">
        <f>VLOOKUP(tbActuals[[#This Row],[Country]],
                          tbRegions[], 2, FALSE)</f>
        <v>Europe</v>
      </c>
    </row>
    <row r="3420" spans="1:9" x14ac:dyDescent="0.35">
      <c r="A3420" s="1">
        <v>43922</v>
      </c>
      <c r="B3420" t="s">
        <v>72</v>
      </c>
      <c r="C3420" t="s">
        <v>17</v>
      </c>
      <c r="D3420" t="s">
        <v>51</v>
      </c>
      <c r="E3420" s="2">
        <v>85</v>
      </c>
      <c r="F3420" t="str">
        <f>IFERROR(VLOOKUP(TRIM(tbActuals[[#This Row],[IT Department]]),
                                                  tbDepartments[], 2, FALSE),
                         "")</f>
        <v>Functional</v>
      </c>
      <c r="G3420" t="str">
        <f>VLOOKUP(tbActuals[[#This Row],[IT Department]],
                           tbDepartments[], 3,FALSE)</f>
        <v>Marcia Carr</v>
      </c>
      <c r="H3420" s="2">
        <f>IF(tbActuals[[#This Row],[Actual]]&lt;500,
       0,
       IF(tbActuals[[#This Row],[Actual]]&lt; 1500,
             1500,
             tbActuals[[#This Row],[Actual]]))</f>
        <v>0</v>
      </c>
      <c r="I3420" t="str">
        <f>VLOOKUP(tbActuals[[#This Row],[Country]],
                          tbRegions[], 2, FALSE)</f>
        <v>Europe</v>
      </c>
    </row>
    <row r="3421" spans="1:9" x14ac:dyDescent="0.35">
      <c r="A3421" s="1">
        <v>43922</v>
      </c>
      <c r="B3421" t="s">
        <v>72</v>
      </c>
      <c r="C3421" t="s">
        <v>17</v>
      </c>
      <c r="D3421" t="s">
        <v>12</v>
      </c>
      <c r="E3421" s="2">
        <v>198</v>
      </c>
      <c r="F3421" t="str">
        <f>IFERROR(VLOOKUP(TRIM(tbActuals[[#This Row],[IT Department]]),
                                                  tbDepartments[], 2, FALSE),
                         "")</f>
        <v>Functional</v>
      </c>
      <c r="G3421" t="str">
        <f>VLOOKUP(tbActuals[[#This Row],[IT Department]],
                           tbDepartments[], 3,FALSE)</f>
        <v>Marcia Carr</v>
      </c>
      <c r="H3421" s="2">
        <f>IF(tbActuals[[#This Row],[Actual]]&lt;500,
       0,
       IF(tbActuals[[#This Row],[Actual]]&lt; 1500,
             1500,
             tbActuals[[#This Row],[Actual]]))</f>
        <v>0</v>
      </c>
      <c r="I3421" t="str">
        <f>VLOOKUP(tbActuals[[#This Row],[Country]],
                          tbRegions[], 2, FALSE)</f>
        <v>Europe</v>
      </c>
    </row>
    <row r="3422" spans="1:9" x14ac:dyDescent="0.35">
      <c r="A3422" s="1">
        <v>43922</v>
      </c>
      <c r="B3422" t="s">
        <v>72</v>
      </c>
      <c r="C3422" t="s">
        <v>47</v>
      </c>
      <c r="D3422" t="s">
        <v>51</v>
      </c>
      <c r="E3422" s="2">
        <v>2684</v>
      </c>
      <c r="F3422" t="str">
        <f>IFERROR(VLOOKUP(TRIM(tbActuals[[#This Row],[IT Department]]),
                                                  tbDepartments[], 2, FALSE),
                         "")</f>
        <v>Functional</v>
      </c>
      <c r="G3422" t="str">
        <f>VLOOKUP(tbActuals[[#This Row],[IT Department]],
                           tbDepartments[], 3,FALSE)</f>
        <v>Marcia Carr</v>
      </c>
      <c r="H3422" s="2">
        <f>IF(tbActuals[[#This Row],[Actual]]&lt;500,
       0,
       IF(tbActuals[[#This Row],[Actual]]&lt; 1500,
             1500,
             tbActuals[[#This Row],[Actual]]))</f>
        <v>2684</v>
      </c>
      <c r="I3422" t="str">
        <f>VLOOKUP(tbActuals[[#This Row],[Country]],
                          tbRegions[], 2, FALSE)</f>
        <v>Europe</v>
      </c>
    </row>
    <row r="3423" spans="1:9" x14ac:dyDescent="0.35">
      <c r="A3423" s="1">
        <v>43922</v>
      </c>
      <c r="B3423" t="s">
        <v>72</v>
      </c>
      <c r="C3423" t="s">
        <v>19</v>
      </c>
      <c r="D3423" t="s">
        <v>34</v>
      </c>
      <c r="E3423" s="2">
        <v>15</v>
      </c>
      <c r="F3423" t="str">
        <f>IFERROR(VLOOKUP(TRIM(tbActuals[[#This Row],[IT Department]]),
                                                  tbDepartments[], 2, FALSE),
                         "")</f>
        <v>Functional</v>
      </c>
      <c r="G3423" t="str">
        <f>VLOOKUP(tbActuals[[#This Row],[IT Department]],
                           tbDepartments[], 3,FALSE)</f>
        <v>Marcia Carr</v>
      </c>
      <c r="H3423" s="2">
        <f>IF(tbActuals[[#This Row],[Actual]]&lt;500,
       0,
       IF(tbActuals[[#This Row],[Actual]]&lt; 1500,
             1500,
             tbActuals[[#This Row],[Actual]]))</f>
        <v>0</v>
      </c>
      <c r="I3423" t="str">
        <f>VLOOKUP(tbActuals[[#This Row],[Country]],
                          tbRegions[], 2, FALSE)</f>
        <v>Canada</v>
      </c>
    </row>
    <row r="3424" spans="1:9" x14ac:dyDescent="0.35">
      <c r="A3424" s="1">
        <v>43922</v>
      </c>
      <c r="B3424" t="s">
        <v>72</v>
      </c>
      <c r="C3424" t="s">
        <v>20</v>
      </c>
      <c r="D3424" t="s">
        <v>43</v>
      </c>
      <c r="E3424" s="2">
        <v>25</v>
      </c>
      <c r="F3424" t="str">
        <f>IFERROR(VLOOKUP(TRIM(tbActuals[[#This Row],[IT Department]]),
                                                  tbDepartments[], 2, FALSE),
                         "")</f>
        <v>Functional</v>
      </c>
      <c r="G3424" t="str">
        <f>VLOOKUP(tbActuals[[#This Row],[IT Department]],
                           tbDepartments[], 3,FALSE)</f>
        <v>Marcia Carr</v>
      </c>
      <c r="H3424" s="2">
        <f>IF(tbActuals[[#This Row],[Actual]]&lt;500,
       0,
       IF(tbActuals[[#This Row],[Actual]]&lt; 1500,
             1500,
             tbActuals[[#This Row],[Actual]]))</f>
        <v>0</v>
      </c>
      <c r="I3424" t="str">
        <f>VLOOKUP(tbActuals[[#This Row],[Country]],
                          tbRegions[], 2, FALSE)</f>
        <v>Europe</v>
      </c>
    </row>
    <row r="3425" spans="1:9" x14ac:dyDescent="0.35">
      <c r="A3425" s="1">
        <v>43922</v>
      </c>
      <c r="B3425" t="s">
        <v>72</v>
      </c>
      <c r="C3425" t="s">
        <v>20</v>
      </c>
      <c r="D3425" t="s">
        <v>51</v>
      </c>
      <c r="E3425" s="2">
        <v>122</v>
      </c>
      <c r="F3425" t="str">
        <f>IFERROR(VLOOKUP(TRIM(tbActuals[[#This Row],[IT Department]]),
                                                  tbDepartments[], 2, FALSE),
                         "")</f>
        <v>Functional</v>
      </c>
      <c r="G3425" t="str">
        <f>VLOOKUP(tbActuals[[#This Row],[IT Department]],
                           tbDepartments[], 3,FALSE)</f>
        <v>Marcia Carr</v>
      </c>
      <c r="H3425" s="2">
        <f>IF(tbActuals[[#This Row],[Actual]]&lt;500,
       0,
       IF(tbActuals[[#This Row],[Actual]]&lt; 1500,
             1500,
             tbActuals[[#This Row],[Actual]]))</f>
        <v>0</v>
      </c>
      <c r="I3425" t="str">
        <f>VLOOKUP(tbActuals[[#This Row],[Country]],
                          tbRegions[], 2, FALSE)</f>
        <v>Europe</v>
      </c>
    </row>
    <row r="3426" spans="1:9" x14ac:dyDescent="0.35">
      <c r="A3426" s="1">
        <v>43922</v>
      </c>
      <c r="B3426" t="s">
        <v>72</v>
      </c>
      <c r="C3426" t="s">
        <v>20</v>
      </c>
      <c r="D3426" t="s">
        <v>34</v>
      </c>
      <c r="E3426" s="2">
        <v>110</v>
      </c>
      <c r="F3426" t="str">
        <f>IFERROR(VLOOKUP(TRIM(tbActuals[[#This Row],[IT Department]]),
                                                  tbDepartments[], 2, FALSE),
                         "")</f>
        <v>Functional</v>
      </c>
      <c r="G3426" t="str">
        <f>VLOOKUP(tbActuals[[#This Row],[IT Department]],
                           tbDepartments[], 3,FALSE)</f>
        <v>Marcia Carr</v>
      </c>
      <c r="H3426" s="2">
        <f>IF(tbActuals[[#This Row],[Actual]]&lt;500,
       0,
       IF(tbActuals[[#This Row],[Actual]]&lt; 1500,
             1500,
             tbActuals[[#This Row],[Actual]]))</f>
        <v>0</v>
      </c>
      <c r="I3426" t="str">
        <f>VLOOKUP(tbActuals[[#This Row],[Country]],
                          tbRegions[], 2, FALSE)</f>
        <v>Canada</v>
      </c>
    </row>
    <row r="3427" spans="1:9" x14ac:dyDescent="0.35">
      <c r="A3427" s="1">
        <v>43922</v>
      </c>
      <c r="B3427" t="s">
        <v>72</v>
      </c>
      <c r="C3427" t="s">
        <v>20</v>
      </c>
      <c r="D3427" t="s">
        <v>12</v>
      </c>
      <c r="E3427" s="2">
        <v>67</v>
      </c>
      <c r="F3427" t="str">
        <f>IFERROR(VLOOKUP(TRIM(tbActuals[[#This Row],[IT Department]]),
                                                  tbDepartments[], 2, FALSE),
                         "")</f>
        <v>Functional</v>
      </c>
      <c r="G3427" t="str">
        <f>VLOOKUP(tbActuals[[#This Row],[IT Department]],
                           tbDepartments[], 3,FALSE)</f>
        <v>Marcia Carr</v>
      </c>
      <c r="H3427" s="2">
        <f>IF(tbActuals[[#This Row],[Actual]]&lt;500,
       0,
       IF(tbActuals[[#This Row],[Actual]]&lt; 1500,
             1500,
             tbActuals[[#This Row],[Actual]]))</f>
        <v>0</v>
      </c>
      <c r="I3427" t="str">
        <f>VLOOKUP(tbActuals[[#This Row],[Country]],
                          tbRegions[], 2, FALSE)</f>
        <v>Europe</v>
      </c>
    </row>
    <row r="3428" spans="1:9" x14ac:dyDescent="0.35">
      <c r="A3428" s="1">
        <v>43922</v>
      </c>
      <c r="B3428" t="s">
        <v>72</v>
      </c>
      <c r="C3428" t="s">
        <v>21</v>
      </c>
      <c r="D3428" t="s">
        <v>43</v>
      </c>
      <c r="E3428" s="2">
        <v>241</v>
      </c>
      <c r="F3428" t="str">
        <f>IFERROR(VLOOKUP(TRIM(tbActuals[[#This Row],[IT Department]]),
                                                  tbDepartments[], 2, FALSE),
                         "")</f>
        <v>Functional</v>
      </c>
      <c r="G3428" t="str">
        <f>VLOOKUP(tbActuals[[#This Row],[IT Department]],
                           tbDepartments[], 3,FALSE)</f>
        <v>Marcia Carr</v>
      </c>
      <c r="H3428" s="2">
        <f>IF(tbActuals[[#This Row],[Actual]]&lt;500,
       0,
       IF(tbActuals[[#This Row],[Actual]]&lt; 1500,
             1500,
             tbActuals[[#This Row],[Actual]]))</f>
        <v>0</v>
      </c>
      <c r="I3428" t="str">
        <f>VLOOKUP(tbActuals[[#This Row],[Country]],
                          tbRegions[], 2, FALSE)</f>
        <v>Europe</v>
      </c>
    </row>
    <row r="3429" spans="1:9" x14ac:dyDescent="0.35">
      <c r="A3429" s="1">
        <v>43922</v>
      </c>
      <c r="B3429" t="s">
        <v>72</v>
      </c>
      <c r="C3429" t="s">
        <v>21</v>
      </c>
      <c r="D3429" t="s">
        <v>51</v>
      </c>
      <c r="E3429" s="2">
        <v>1116</v>
      </c>
      <c r="F3429" t="str">
        <f>IFERROR(VLOOKUP(TRIM(tbActuals[[#This Row],[IT Department]]),
                                                  tbDepartments[], 2, FALSE),
                         "")</f>
        <v>Functional</v>
      </c>
      <c r="G3429" t="str">
        <f>VLOOKUP(tbActuals[[#This Row],[IT Department]],
                           tbDepartments[], 3,FALSE)</f>
        <v>Marcia Carr</v>
      </c>
      <c r="H3429" s="2">
        <f>IF(tbActuals[[#This Row],[Actual]]&lt;500,
       0,
       IF(tbActuals[[#This Row],[Actual]]&lt; 1500,
             1500,
             tbActuals[[#This Row],[Actual]]))</f>
        <v>1500</v>
      </c>
      <c r="I3429" t="str">
        <f>VLOOKUP(tbActuals[[#This Row],[Country]],
                          tbRegions[], 2, FALSE)</f>
        <v>Europe</v>
      </c>
    </row>
    <row r="3430" spans="1:9" x14ac:dyDescent="0.35">
      <c r="A3430" s="1">
        <v>43922</v>
      </c>
      <c r="B3430" t="s">
        <v>72</v>
      </c>
      <c r="C3430" t="s">
        <v>21</v>
      </c>
      <c r="D3430" t="s">
        <v>34</v>
      </c>
      <c r="E3430" s="2">
        <v>4749</v>
      </c>
      <c r="F3430" t="str">
        <f>IFERROR(VLOOKUP(TRIM(tbActuals[[#This Row],[IT Department]]),
                                                  tbDepartments[], 2, FALSE),
                         "")</f>
        <v>Functional</v>
      </c>
      <c r="G3430" t="str">
        <f>VLOOKUP(tbActuals[[#This Row],[IT Department]],
                           tbDepartments[], 3,FALSE)</f>
        <v>Marcia Carr</v>
      </c>
      <c r="H3430" s="2">
        <f>IF(tbActuals[[#This Row],[Actual]]&lt;500,
       0,
       IF(tbActuals[[#This Row],[Actual]]&lt; 1500,
             1500,
             tbActuals[[#This Row],[Actual]]))</f>
        <v>4749</v>
      </c>
      <c r="I3430" t="str">
        <f>VLOOKUP(tbActuals[[#This Row],[Country]],
                          tbRegions[], 2, FALSE)</f>
        <v>Canada</v>
      </c>
    </row>
    <row r="3431" spans="1:9" x14ac:dyDescent="0.35">
      <c r="A3431" s="1">
        <v>43922</v>
      </c>
      <c r="B3431" t="s">
        <v>72</v>
      </c>
      <c r="C3431" t="s">
        <v>21</v>
      </c>
      <c r="D3431" t="s">
        <v>42</v>
      </c>
      <c r="E3431" s="2">
        <v>300</v>
      </c>
      <c r="F3431" t="str">
        <f>IFERROR(VLOOKUP(TRIM(tbActuals[[#This Row],[IT Department]]),
                                                  tbDepartments[], 2, FALSE),
                         "")</f>
        <v>Functional</v>
      </c>
      <c r="G3431" t="str">
        <f>VLOOKUP(tbActuals[[#This Row],[IT Department]],
                           tbDepartments[], 3,FALSE)</f>
        <v>Marcia Carr</v>
      </c>
      <c r="H3431" s="2">
        <f>IF(tbActuals[[#This Row],[Actual]]&lt;500,
       0,
       IF(tbActuals[[#This Row],[Actual]]&lt; 1500,
             1500,
             tbActuals[[#This Row],[Actual]]))</f>
        <v>0</v>
      </c>
      <c r="I3431" t="str">
        <f>VLOOKUP(tbActuals[[#This Row],[Country]],
                          tbRegions[], 2, FALSE)</f>
        <v>Europe</v>
      </c>
    </row>
    <row r="3432" spans="1:9" x14ac:dyDescent="0.35">
      <c r="A3432" s="1">
        <v>43922</v>
      </c>
      <c r="B3432" t="s">
        <v>72</v>
      </c>
      <c r="C3432" t="s">
        <v>21</v>
      </c>
      <c r="D3432" t="s">
        <v>12</v>
      </c>
      <c r="E3432" s="2">
        <v>163</v>
      </c>
      <c r="F3432" t="str">
        <f>IFERROR(VLOOKUP(TRIM(tbActuals[[#This Row],[IT Department]]),
                                                  tbDepartments[], 2, FALSE),
                         "")</f>
        <v>Functional</v>
      </c>
      <c r="G3432" t="str">
        <f>VLOOKUP(tbActuals[[#This Row],[IT Department]],
                           tbDepartments[], 3,FALSE)</f>
        <v>Marcia Carr</v>
      </c>
      <c r="H3432" s="2">
        <f>IF(tbActuals[[#This Row],[Actual]]&lt;500,
       0,
       IF(tbActuals[[#This Row],[Actual]]&lt; 1500,
             1500,
             tbActuals[[#This Row],[Actual]]))</f>
        <v>0</v>
      </c>
      <c r="I3432" t="str">
        <f>VLOOKUP(tbActuals[[#This Row],[Country]],
                          tbRegions[], 2, FALSE)</f>
        <v>Europe</v>
      </c>
    </row>
    <row r="3433" spans="1:9" x14ac:dyDescent="0.35">
      <c r="A3433" s="1">
        <v>43922</v>
      </c>
      <c r="B3433" t="s">
        <v>72</v>
      </c>
      <c r="C3433" t="s">
        <v>21</v>
      </c>
      <c r="D3433" t="s">
        <v>45</v>
      </c>
      <c r="E3433" s="2">
        <v>505</v>
      </c>
      <c r="F3433" t="str">
        <f>IFERROR(VLOOKUP(TRIM(tbActuals[[#This Row],[IT Department]]),
                                                  tbDepartments[], 2, FALSE),
                         "")</f>
        <v>Functional</v>
      </c>
      <c r="G3433" t="str">
        <f>VLOOKUP(tbActuals[[#This Row],[IT Department]],
                           tbDepartments[], 3,FALSE)</f>
        <v>Marcia Carr</v>
      </c>
      <c r="H3433" s="2">
        <f>IF(tbActuals[[#This Row],[Actual]]&lt;500,
       0,
       IF(tbActuals[[#This Row],[Actual]]&lt; 1500,
             1500,
             tbActuals[[#This Row],[Actual]]))</f>
        <v>1500</v>
      </c>
      <c r="I3433" t="str">
        <f>VLOOKUP(tbActuals[[#This Row],[Country]],
                          tbRegions[], 2, FALSE)</f>
        <v>Europe</v>
      </c>
    </row>
    <row r="3434" spans="1:9" x14ac:dyDescent="0.35">
      <c r="A3434" s="1">
        <v>43922</v>
      </c>
      <c r="B3434" t="s">
        <v>72</v>
      </c>
      <c r="C3434" t="s">
        <v>22</v>
      </c>
      <c r="D3434" t="s">
        <v>51</v>
      </c>
      <c r="E3434" s="2">
        <v>1657</v>
      </c>
      <c r="F3434" t="str">
        <f>IFERROR(VLOOKUP(TRIM(tbActuals[[#This Row],[IT Department]]),
                                                  tbDepartments[], 2, FALSE),
                         "")</f>
        <v>Functional</v>
      </c>
      <c r="G3434" t="str">
        <f>VLOOKUP(tbActuals[[#This Row],[IT Department]],
                           tbDepartments[], 3,FALSE)</f>
        <v>Marcia Carr</v>
      </c>
      <c r="H3434" s="2">
        <f>IF(tbActuals[[#This Row],[Actual]]&lt;500,
       0,
       IF(tbActuals[[#This Row],[Actual]]&lt; 1500,
             1500,
             tbActuals[[#This Row],[Actual]]))</f>
        <v>1657</v>
      </c>
      <c r="I3434" t="str">
        <f>VLOOKUP(tbActuals[[#This Row],[Country]],
                          tbRegions[], 2, FALSE)</f>
        <v>Europe</v>
      </c>
    </row>
    <row r="3435" spans="1:9" x14ac:dyDescent="0.35">
      <c r="A3435" s="1">
        <v>43922</v>
      </c>
      <c r="B3435" t="s">
        <v>72</v>
      </c>
      <c r="C3435" t="s">
        <v>22</v>
      </c>
      <c r="D3435" t="s">
        <v>34</v>
      </c>
      <c r="E3435" s="2">
        <v>11</v>
      </c>
      <c r="F3435" t="str">
        <f>IFERROR(VLOOKUP(TRIM(tbActuals[[#This Row],[IT Department]]),
                                                  tbDepartments[], 2, FALSE),
                         "")</f>
        <v>Functional</v>
      </c>
      <c r="G3435" t="str">
        <f>VLOOKUP(tbActuals[[#This Row],[IT Department]],
                           tbDepartments[], 3,FALSE)</f>
        <v>Marcia Carr</v>
      </c>
      <c r="H3435" s="2">
        <f>IF(tbActuals[[#This Row],[Actual]]&lt;500,
       0,
       IF(tbActuals[[#This Row],[Actual]]&lt; 1500,
             1500,
             tbActuals[[#This Row],[Actual]]))</f>
        <v>0</v>
      </c>
      <c r="I3435" t="str">
        <f>VLOOKUP(tbActuals[[#This Row],[Country]],
                          tbRegions[], 2, FALSE)</f>
        <v>Canada</v>
      </c>
    </row>
    <row r="3436" spans="1:9" x14ac:dyDescent="0.35">
      <c r="A3436" s="1">
        <v>43922</v>
      </c>
      <c r="B3436" t="s">
        <v>73</v>
      </c>
      <c r="C3436" t="s">
        <v>31</v>
      </c>
      <c r="D3436" t="s">
        <v>7</v>
      </c>
      <c r="E3436" s="2">
        <v>35157</v>
      </c>
      <c r="F3436" t="str">
        <f>IFERROR(VLOOKUP(TRIM(tbActuals[[#This Row],[IT Department]]),
                                                  tbDepartments[], 2, FALSE),
                         "")</f>
        <v>Functional</v>
      </c>
      <c r="G3436" t="str">
        <f>VLOOKUP(tbActuals[[#This Row],[IT Department]],
                           tbDepartments[], 3,FALSE)</f>
        <v>Raju Singh</v>
      </c>
      <c r="H3436" s="2">
        <f>IF(tbActuals[[#This Row],[Actual]]&lt;500,
       0,
       IF(tbActuals[[#This Row],[Actual]]&lt; 1500,
             1500,
             tbActuals[[#This Row],[Actual]]))</f>
        <v>35157</v>
      </c>
      <c r="I3436" t="str">
        <f>VLOOKUP(tbActuals[[#This Row],[Country]],
                          tbRegions[], 2, FALSE)</f>
        <v>Europe</v>
      </c>
    </row>
    <row r="3437" spans="1:9" x14ac:dyDescent="0.35">
      <c r="A3437" s="1">
        <v>43922</v>
      </c>
      <c r="B3437" t="s">
        <v>73</v>
      </c>
      <c r="C3437" t="s">
        <v>31</v>
      </c>
      <c r="D3437" t="s">
        <v>8</v>
      </c>
      <c r="E3437" s="2">
        <v>1927035</v>
      </c>
      <c r="F3437" t="str">
        <f>IFERROR(VLOOKUP(TRIM(tbActuals[[#This Row],[IT Department]]),
                                                  tbDepartments[], 2, FALSE),
                         "")</f>
        <v>Functional</v>
      </c>
      <c r="G3437" t="str">
        <f>VLOOKUP(tbActuals[[#This Row],[IT Department]],
                           tbDepartments[], 3,FALSE)</f>
        <v>Raju Singh</v>
      </c>
      <c r="H3437" s="2">
        <f>IF(tbActuals[[#This Row],[Actual]]&lt;500,
       0,
       IF(tbActuals[[#This Row],[Actual]]&lt; 1500,
             1500,
             tbActuals[[#This Row],[Actual]]))</f>
        <v>1927035</v>
      </c>
      <c r="I3437" t="str">
        <f>VLOOKUP(tbActuals[[#This Row],[Country]],
                          tbRegions[], 2, FALSE)</f>
        <v>USA</v>
      </c>
    </row>
    <row r="3438" spans="1:9" x14ac:dyDescent="0.35">
      <c r="A3438" s="1">
        <v>43922</v>
      </c>
      <c r="B3438" t="s">
        <v>73</v>
      </c>
      <c r="C3438" t="s">
        <v>40</v>
      </c>
      <c r="D3438" t="s">
        <v>8</v>
      </c>
      <c r="E3438" s="2">
        <v>-167620</v>
      </c>
      <c r="F3438" t="str">
        <f>IFERROR(VLOOKUP(TRIM(tbActuals[[#This Row],[IT Department]]),
                                                  tbDepartments[], 2, FALSE),
                         "")</f>
        <v>Functional</v>
      </c>
      <c r="G3438" t="str">
        <f>VLOOKUP(tbActuals[[#This Row],[IT Department]],
                           tbDepartments[], 3,FALSE)</f>
        <v>Raju Singh</v>
      </c>
      <c r="H3438" s="2">
        <f>IF(tbActuals[[#This Row],[Actual]]&lt;500,
       0,
       IF(tbActuals[[#This Row],[Actual]]&lt; 1500,
             1500,
             tbActuals[[#This Row],[Actual]]))</f>
        <v>0</v>
      </c>
      <c r="I3438" t="str">
        <f>VLOOKUP(tbActuals[[#This Row],[Country]],
                          tbRegions[], 2, FALSE)</f>
        <v>USA</v>
      </c>
    </row>
    <row r="3439" spans="1:9" x14ac:dyDescent="0.35">
      <c r="A3439" s="1">
        <v>43922</v>
      </c>
      <c r="B3439" t="s">
        <v>73</v>
      </c>
      <c r="C3439" t="s">
        <v>24</v>
      </c>
      <c r="D3439" t="s">
        <v>33</v>
      </c>
      <c r="E3439" s="2">
        <v>10492</v>
      </c>
      <c r="F3439" t="str">
        <f>IFERROR(VLOOKUP(TRIM(tbActuals[[#This Row],[IT Department]]),
                                                  tbDepartments[], 2, FALSE),
                         "")</f>
        <v>Functional</v>
      </c>
      <c r="G3439" t="str">
        <f>VLOOKUP(tbActuals[[#This Row],[IT Department]],
                           tbDepartments[], 3,FALSE)</f>
        <v>Raju Singh</v>
      </c>
      <c r="H3439" s="2">
        <f>IF(tbActuals[[#This Row],[Actual]]&lt;500,
       0,
       IF(tbActuals[[#This Row],[Actual]]&lt; 1500,
             1500,
             tbActuals[[#This Row],[Actual]]))</f>
        <v>10492</v>
      </c>
      <c r="I3439" t="str">
        <f>VLOOKUP(tbActuals[[#This Row],[Country]],
                          tbRegions[], 2, FALSE)</f>
        <v>Latin America</v>
      </c>
    </row>
    <row r="3440" spans="1:9" x14ac:dyDescent="0.35">
      <c r="A3440" s="1">
        <v>43922</v>
      </c>
      <c r="B3440" t="s">
        <v>73</v>
      </c>
      <c r="C3440" t="s">
        <v>24</v>
      </c>
      <c r="D3440" t="s">
        <v>32</v>
      </c>
      <c r="E3440" s="2">
        <v>2</v>
      </c>
      <c r="F3440" t="str">
        <f>IFERROR(VLOOKUP(TRIM(tbActuals[[#This Row],[IT Department]]),
                                                  tbDepartments[], 2, FALSE),
                         "")</f>
        <v>Functional</v>
      </c>
      <c r="G3440" t="str">
        <f>VLOOKUP(tbActuals[[#This Row],[IT Department]],
                           tbDepartments[], 3,FALSE)</f>
        <v>Raju Singh</v>
      </c>
      <c r="H3440" s="2">
        <f>IF(tbActuals[[#This Row],[Actual]]&lt;500,
       0,
       IF(tbActuals[[#This Row],[Actual]]&lt; 1500,
             1500,
             tbActuals[[#This Row],[Actual]]))</f>
        <v>0</v>
      </c>
      <c r="I3440" t="str">
        <f>VLOOKUP(tbActuals[[#This Row],[Country]],
                          tbRegions[], 2, FALSE)</f>
        <v>Latin America</v>
      </c>
    </row>
    <row r="3441" spans="1:9" x14ac:dyDescent="0.35">
      <c r="A3441" s="1">
        <v>43922</v>
      </c>
      <c r="B3441" t="s">
        <v>73</v>
      </c>
      <c r="C3441" t="s">
        <v>24</v>
      </c>
      <c r="D3441" t="s">
        <v>7</v>
      </c>
      <c r="E3441" s="2">
        <v>156</v>
      </c>
      <c r="F3441" t="str">
        <f>IFERROR(VLOOKUP(TRIM(tbActuals[[#This Row],[IT Department]]),
                                                  tbDepartments[], 2, FALSE),
                         "")</f>
        <v>Functional</v>
      </c>
      <c r="G3441" t="str">
        <f>VLOOKUP(tbActuals[[#This Row],[IT Department]],
                           tbDepartments[], 3,FALSE)</f>
        <v>Raju Singh</v>
      </c>
      <c r="H3441" s="2">
        <f>IF(tbActuals[[#This Row],[Actual]]&lt;500,
       0,
       IF(tbActuals[[#This Row],[Actual]]&lt; 1500,
             1500,
             tbActuals[[#This Row],[Actual]]))</f>
        <v>0</v>
      </c>
      <c r="I3441" t="str">
        <f>VLOOKUP(tbActuals[[#This Row],[Country]],
                          tbRegions[], 2, FALSE)</f>
        <v>Europe</v>
      </c>
    </row>
    <row r="3442" spans="1:9" x14ac:dyDescent="0.35">
      <c r="A3442" s="1">
        <v>43922</v>
      </c>
      <c r="B3442" t="s">
        <v>73</v>
      </c>
      <c r="C3442" t="s">
        <v>24</v>
      </c>
      <c r="D3442" t="s">
        <v>8</v>
      </c>
      <c r="E3442" s="2">
        <v>89153</v>
      </c>
      <c r="F3442" t="str">
        <f>IFERROR(VLOOKUP(TRIM(tbActuals[[#This Row],[IT Department]]),
                                                  tbDepartments[], 2, FALSE),
                         "")</f>
        <v>Functional</v>
      </c>
      <c r="G3442" t="str">
        <f>VLOOKUP(tbActuals[[#This Row],[IT Department]],
                           tbDepartments[], 3,FALSE)</f>
        <v>Raju Singh</v>
      </c>
      <c r="H3442" s="2">
        <f>IF(tbActuals[[#This Row],[Actual]]&lt;500,
       0,
       IF(tbActuals[[#This Row],[Actual]]&lt; 1500,
             1500,
             tbActuals[[#This Row],[Actual]]))</f>
        <v>89153</v>
      </c>
      <c r="I3442" t="str">
        <f>VLOOKUP(tbActuals[[#This Row],[Country]],
                          tbRegions[], 2, FALSE)</f>
        <v>USA</v>
      </c>
    </row>
    <row r="3443" spans="1:9" x14ac:dyDescent="0.35">
      <c r="A3443" s="1">
        <v>43922</v>
      </c>
      <c r="B3443" t="s">
        <v>73</v>
      </c>
      <c r="C3443" t="s">
        <v>28</v>
      </c>
      <c r="D3443" t="s">
        <v>8</v>
      </c>
      <c r="E3443" s="2">
        <v>699</v>
      </c>
      <c r="F3443" t="str">
        <f>IFERROR(VLOOKUP(TRIM(tbActuals[[#This Row],[IT Department]]),
                                                  tbDepartments[], 2, FALSE),
                         "")</f>
        <v>Functional</v>
      </c>
      <c r="G3443" t="str">
        <f>VLOOKUP(tbActuals[[#This Row],[IT Department]],
                           tbDepartments[], 3,FALSE)</f>
        <v>Raju Singh</v>
      </c>
      <c r="H3443" s="2">
        <f>IF(tbActuals[[#This Row],[Actual]]&lt;500,
       0,
       IF(tbActuals[[#This Row],[Actual]]&lt; 1500,
             1500,
             tbActuals[[#This Row],[Actual]]))</f>
        <v>1500</v>
      </c>
      <c r="I3443" t="str">
        <f>VLOOKUP(tbActuals[[#This Row],[Country]],
                          tbRegions[], 2, FALSE)</f>
        <v>USA</v>
      </c>
    </row>
    <row r="3444" spans="1:9" x14ac:dyDescent="0.35">
      <c r="A3444" s="1">
        <v>43922</v>
      </c>
      <c r="B3444" t="s">
        <v>73</v>
      </c>
      <c r="C3444" t="s">
        <v>6</v>
      </c>
      <c r="D3444" t="s">
        <v>33</v>
      </c>
      <c r="E3444" s="2">
        <v>10559</v>
      </c>
      <c r="F3444" t="str">
        <f>IFERROR(VLOOKUP(TRIM(tbActuals[[#This Row],[IT Department]]),
                                                  tbDepartments[], 2, FALSE),
                         "")</f>
        <v>Functional</v>
      </c>
      <c r="G3444" t="str">
        <f>VLOOKUP(tbActuals[[#This Row],[IT Department]],
                           tbDepartments[], 3,FALSE)</f>
        <v>Raju Singh</v>
      </c>
      <c r="H3444" s="2">
        <f>IF(tbActuals[[#This Row],[Actual]]&lt;500,
       0,
       IF(tbActuals[[#This Row],[Actual]]&lt; 1500,
             1500,
             tbActuals[[#This Row],[Actual]]))</f>
        <v>10559</v>
      </c>
      <c r="I3444" t="str">
        <f>VLOOKUP(tbActuals[[#This Row],[Country]],
                          tbRegions[], 2, FALSE)</f>
        <v>Latin America</v>
      </c>
    </row>
    <row r="3445" spans="1:9" x14ac:dyDescent="0.35">
      <c r="A3445" s="1">
        <v>43922</v>
      </c>
      <c r="B3445" t="s">
        <v>73</v>
      </c>
      <c r="C3445" t="s">
        <v>6</v>
      </c>
      <c r="D3445" t="s">
        <v>32</v>
      </c>
      <c r="E3445" s="2">
        <v>2677</v>
      </c>
      <c r="F3445" t="str">
        <f>IFERROR(VLOOKUP(TRIM(tbActuals[[#This Row],[IT Department]]),
                                                  tbDepartments[], 2, FALSE),
                         "")</f>
        <v>Functional</v>
      </c>
      <c r="G3445" t="str">
        <f>VLOOKUP(tbActuals[[#This Row],[IT Department]],
                           tbDepartments[], 3,FALSE)</f>
        <v>Raju Singh</v>
      </c>
      <c r="H3445" s="2">
        <f>IF(tbActuals[[#This Row],[Actual]]&lt;500,
       0,
       IF(tbActuals[[#This Row],[Actual]]&lt; 1500,
             1500,
             tbActuals[[#This Row],[Actual]]))</f>
        <v>2677</v>
      </c>
      <c r="I3445" t="str">
        <f>VLOOKUP(tbActuals[[#This Row],[Country]],
                          tbRegions[], 2, FALSE)</f>
        <v>Latin America</v>
      </c>
    </row>
    <row r="3446" spans="1:9" x14ac:dyDescent="0.35">
      <c r="A3446" s="1">
        <v>43922</v>
      </c>
      <c r="B3446" t="s">
        <v>73</v>
      </c>
      <c r="C3446" t="s">
        <v>6</v>
      </c>
      <c r="D3446" t="s">
        <v>37</v>
      </c>
      <c r="E3446" s="2">
        <v>-1471</v>
      </c>
      <c r="F3446" t="str">
        <f>IFERROR(VLOOKUP(TRIM(tbActuals[[#This Row],[IT Department]]),
                                                  tbDepartments[], 2, FALSE),
                         "")</f>
        <v>Functional</v>
      </c>
      <c r="G3446" t="str">
        <f>VLOOKUP(tbActuals[[#This Row],[IT Department]],
                           tbDepartments[], 3,FALSE)</f>
        <v>Raju Singh</v>
      </c>
      <c r="H3446" s="2">
        <f>IF(tbActuals[[#This Row],[Actual]]&lt;500,
       0,
       IF(tbActuals[[#This Row],[Actual]]&lt; 1500,
             1500,
             tbActuals[[#This Row],[Actual]]))</f>
        <v>0</v>
      </c>
      <c r="I3446" t="str">
        <f>VLOOKUP(tbActuals[[#This Row],[Country]],
                          tbRegions[], 2, FALSE)</f>
        <v>Europe</v>
      </c>
    </row>
    <row r="3447" spans="1:9" x14ac:dyDescent="0.35">
      <c r="A3447" s="1">
        <v>43922</v>
      </c>
      <c r="B3447" t="s">
        <v>73</v>
      </c>
      <c r="C3447" t="s">
        <v>6</v>
      </c>
      <c r="D3447" t="s">
        <v>7</v>
      </c>
      <c r="E3447" s="2">
        <v>29085</v>
      </c>
      <c r="F3447" t="str">
        <f>IFERROR(VLOOKUP(TRIM(tbActuals[[#This Row],[IT Department]]),
                                                  tbDepartments[], 2, FALSE),
                         "")</f>
        <v>Functional</v>
      </c>
      <c r="G3447" t="str">
        <f>VLOOKUP(tbActuals[[#This Row],[IT Department]],
                           tbDepartments[], 3,FALSE)</f>
        <v>Raju Singh</v>
      </c>
      <c r="H3447" s="2">
        <f>IF(tbActuals[[#This Row],[Actual]]&lt;500,
       0,
       IF(tbActuals[[#This Row],[Actual]]&lt; 1500,
             1500,
             tbActuals[[#This Row],[Actual]]))</f>
        <v>29085</v>
      </c>
      <c r="I3447" t="str">
        <f>VLOOKUP(tbActuals[[#This Row],[Country]],
                          tbRegions[], 2, FALSE)</f>
        <v>Europe</v>
      </c>
    </row>
    <row r="3448" spans="1:9" x14ac:dyDescent="0.35">
      <c r="A3448" s="1">
        <v>43922</v>
      </c>
      <c r="B3448" t="s">
        <v>73</v>
      </c>
      <c r="C3448" t="s">
        <v>6</v>
      </c>
      <c r="D3448" t="s">
        <v>8</v>
      </c>
      <c r="E3448" s="2">
        <v>677266</v>
      </c>
      <c r="F3448" t="str">
        <f>IFERROR(VLOOKUP(TRIM(tbActuals[[#This Row],[IT Department]]),
                                                  tbDepartments[], 2, FALSE),
                         "")</f>
        <v>Functional</v>
      </c>
      <c r="G3448" t="str">
        <f>VLOOKUP(tbActuals[[#This Row],[IT Department]],
                           tbDepartments[], 3,FALSE)</f>
        <v>Raju Singh</v>
      </c>
      <c r="H3448" s="2">
        <f>IF(tbActuals[[#This Row],[Actual]]&lt;500,
       0,
       IF(tbActuals[[#This Row],[Actual]]&lt; 1500,
             1500,
             tbActuals[[#This Row],[Actual]]))</f>
        <v>677266</v>
      </c>
      <c r="I3448" t="str">
        <f>VLOOKUP(tbActuals[[#This Row],[Country]],
                          tbRegions[], 2, FALSE)</f>
        <v>USA</v>
      </c>
    </row>
    <row r="3449" spans="1:9" x14ac:dyDescent="0.35">
      <c r="A3449" s="1">
        <v>43922</v>
      </c>
      <c r="B3449" t="s">
        <v>73</v>
      </c>
      <c r="C3449" t="s">
        <v>36</v>
      </c>
      <c r="D3449" t="s">
        <v>8</v>
      </c>
      <c r="E3449" s="2">
        <v>7481</v>
      </c>
      <c r="F3449" t="str">
        <f>IFERROR(VLOOKUP(TRIM(tbActuals[[#This Row],[IT Department]]),
                                                  tbDepartments[], 2, FALSE),
                         "")</f>
        <v>Functional</v>
      </c>
      <c r="G3449" t="str">
        <f>VLOOKUP(tbActuals[[#This Row],[IT Department]],
                           tbDepartments[], 3,FALSE)</f>
        <v>Raju Singh</v>
      </c>
      <c r="H3449" s="2">
        <f>IF(tbActuals[[#This Row],[Actual]]&lt;500,
       0,
       IF(tbActuals[[#This Row],[Actual]]&lt; 1500,
             1500,
             tbActuals[[#This Row],[Actual]]))</f>
        <v>7481</v>
      </c>
      <c r="I3449" t="str">
        <f>VLOOKUP(tbActuals[[#This Row],[Country]],
                          tbRegions[], 2, FALSE)</f>
        <v>USA</v>
      </c>
    </row>
    <row r="3450" spans="1:9" x14ac:dyDescent="0.35">
      <c r="A3450" s="1">
        <v>43922</v>
      </c>
      <c r="B3450" t="s">
        <v>73</v>
      </c>
      <c r="C3450" t="s">
        <v>9</v>
      </c>
      <c r="D3450" t="s">
        <v>33</v>
      </c>
      <c r="E3450" s="2">
        <v>1328</v>
      </c>
      <c r="F3450" t="str">
        <f>IFERROR(VLOOKUP(TRIM(tbActuals[[#This Row],[IT Department]]),
                                                  tbDepartments[], 2, FALSE),
                         "")</f>
        <v>Functional</v>
      </c>
      <c r="G3450" t="str">
        <f>VLOOKUP(tbActuals[[#This Row],[IT Department]],
                           tbDepartments[], 3,FALSE)</f>
        <v>Raju Singh</v>
      </c>
      <c r="H3450" s="2">
        <f>IF(tbActuals[[#This Row],[Actual]]&lt;500,
       0,
       IF(tbActuals[[#This Row],[Actual]]&lt; 1500,
             1500,
             tbActuals[[#This Row],[Actual]]))</f>
        <v>1500</v>
      </c>
      <c r="I3450" t="str">
        <f>VLOOKUP(tbActuals[[#This Row],[Country]],
                          tbRegions[], 2, FALSE)</f>
        <v>Latin America</v>
      </c>
    </row>
    <row r="3451" spans="1:9" x14ac:dyDescent="0.35">
      <c r="A3451" s="1">
        <v>43922</v>
      </c>
      <c r="B3451" t="s">
        <v>73</v>
      </c>
      <c r="C3451" t="s">
        <v>9</v>
      </c>
      <c r="D3451" t="s">
        <v>8</v>
      </c>
      <c r="E3451" s="2">
        <v>113</v>
      </c>
      <c r="F3451" t="str">
        <f>IFERROR(VLOOKUP(TRIM(tbActuals[[#This Row],[IT Department]]),
                                                  tbDepartments[], 2, FALSE),
                         "")</f>
        <v>Functional</v>
      </c>
      <c r="G3451" t="str">
        <f>VLOOKUP(tbActuals[[#This Row],[IT Department]],
                           tbDepartments[], 3,FALSE)</f>
        <v>Raju Singh</v>
      </c>
      <c r="H3451" s="2">
        <f>IF(tbActuals[[#This Row],[Actual]]&lt;500,
       0,
       IF(tbActuals[[#This Row],[Actual]]&lt; 1500,
             1500,
             tbActuals[[#This Row],[Actual]]))</f>
        <v>0</v>
      </c>
      <c r="I3451" t="str">
        <f>VLOOKUP(tbActuals[[#This Row],[Country]],
                          tbRegions[], 2, FALSE)</f>
        <v>USA</v>
      </c>
    </row>
    <row r="3452" spans="1:9" x14ac:dyDescent="0.35">
      <c r="A3452" s="1">
        <v>43922</v>
      </c>
      <c r="B3452" t="s">
        <v>73</v>
      </c>
      <c r="C3452" t="s">
        <v>10</v>
      </c>
      <c r="D3452" t="s">
        <v>33</v>
      </c>
      <c r="E3452" s="2">
        <v>324</v>
      </c>
      <c r="F3452" t="str">
        <f>IFERROR(VLOOKUP(TRIM(tbActuals[[#This Row],[IT Department]]),
                                                  tbDepartments[], 2, FALSE),
                         "")</f>
        <v>Functional</v>
      </c>
      <c r="G3452" t="str">
        <f>VLOOKUP(tbActuals[[#This Row],[IT Department]],
                           tbDepartments[], 3,FALSE)</f>
        <v>Raju Singh</v>
      </c>
      <c r="H3452" s="2">
        <f>IF(tbActuals[[#This Row],[Actual]]&lt;500,
       0,
       IF(tbActuals[[#This Row],[Actual]]&lt; 1500,
             1500,
             tbActuals[[#This Row],[Actual]]))</f>
        <v>0</v>
      </c>
      <c r="I3452" t="str">
        <f>VLOOKUP(tbActuals[[#This Row],[Country]],
                          tbRegions[], 2, FALSE)</f>
        <v>Latin America</v>
      </c>
    </row>
    <row r="3453" spans="1:9" x14ac:dyDescent="0.35">
      <c r="A3453" s="1">
        <v>43922</v>
      </c>
      <c r="B3453" t="s">
        <v>73</v>
      </c>
      <c r="C3453" t="s">
        <v>10</v>
      </c>
      <c r="D3453" t="s">
        <v>45</v>
      </c>
      <c r="E3453" s="2">
        <v>1424</v>
      </c>
      <c r="F3453" t="str">
        <f>IFERROR(VLOOKUP(TRIM(tbActuals[[#This Row],[IT Department]]),
                                                  tbDepartments[], 2, FALSE),
                         "")</f>
        <v>Functional</v>
      </c>
      <c r="G3453" t="str">
        <f>VLOOKUP(tbActuals[[#This Row],[IT Department]],
                           tbDepartments[], 3,FALSE)</f>
        <v>Raju Singh</v>
      </c>
      <c r="H3453" s="2">
        <f>IF(tbActuals[[#This Row],[Actual]]&lt;500,
       0,
       IF(tbActuals[[#This Row],[Actual]]&lt; 1500,
             1500,
             tbActuals[[#This Row],[Actual]]))</f>
        <v>1500</v>
      </c>
      <c r="I3453" t="str">
        <f>VLOOKUP(tbActuals[[#This Row],[Country]],
                          tbRegions[], 2, FALSE)</f>
        <v>Europe</v>
      </c>
    </row>
    <row r="3454" spans="1:9" x14ac:dyDescent="0.35">
      <c r="A3454" s="1">
        <v>43922</v>
      </c>
      <c r="B3454" t="s">
        <v>73</v>
      </c>
      <c r="C3454" t="s">
        <v>11</v>
      </c>
      <c r="D3454" t="s">
        <v>51</v>
      </c>
      <c r="E3454" s="2">
        <v>4163</v>
      </c>
      <c r="F3454" t="str">
        <f>IFERROR(VLOOKUP(TRIM(tbActuals[[#This Row],[IT Department]]),
                                                  tbDepartments[], 2, FALSE),
                         "")</f>
        <v>Functional</v>
      </c>
      <c r="G3454" t="str">
        <f>VLOOKUP(tbActuals[[#This Row],[IT Department]],
                           tbDepartments[], 3,FALSE)</f>
        <v>Raju Singh</v>
      </c>
      <c r="H3454" s="2">
        <f>IF(tbActuals[[#This Row],[Actual]]&lt;500,
       0,
       IF(tbActuals[[#This Row],[Actual]]&lt; 1500,
             1500,
             tbActuals[[#This Row],[Actual]]))</f>
        <v>4163</v>
      </c>
      <c r="I3454" t="str">
        <f>VLOOKUP(tbActuals[[#This Row],[Country]],
                          tbRegions[], 2, FALSE)</f>
        <v>Europe</v>
      </c>
    </row>
    <row r="3455" spans="1:9" x14ac:dyDescent="0.35">
      <c r="A3455" s="1">
        <v>43922</v>
      </c>
      <c r="B3455" t="s">
        <v>73</v>
      </c>
      <c r="C3455" t="s">
        <v>11</v>
      </c>
      <c r="D3455" t="s">
        <v>33</v>
      </c>
      <c r="E3455" s="2">
        <v>21842</v>
      </c>
      <c r="F3455" t="str">
        <f>IFERROR(VLOOKUP(TRIM(tbActuals[[#This Row],[IT Department]]),
                                                  tbDepartments[], 2, FALSE),
                         "")</f>
        <v>Functional</v>
      </c>
      <c r="G3455" t="str">
        <f>VLOOKUP(tbActuals[[#This Row],[IT Department]],
                           tbDepartments[], 3,FALSE)</f>
        <v>Raju Singh</v>
      </c>
      <c r="H3455" s="2">
        <f>IF(tbActuals[[#This Row],[Actual]]&lt;500,
       0,
       IF(tbActuals[[#This Row],[Actual]]&lt; 1500,
             1500,
             tbActuals[[#This Row],[Actual]]))</f>
        <v>21842</v>
      </c>
      <c r="I3455" t="str">
        <f>VLOOKUP(tbActuals[[#This Row],[Country]],
                          tbRegions[], 2, FALSE)</f>
        <v>Latin America</v>
      </c>
    </row>
    <row r="3456" spans="1:9" x14ac:dyDescent="0.35">
      <c r="A3456" s="1">
        <v>43922</v>
      </c>
      <c r="B3456" t="s">
        <v>73</v>
      </c>
      <c r="C3456" t="s">
        <v>11</v>
      </c>
      <c r="D3456" t="s">
        <v>42</v>
      </c>
      <c r="E3456" s="2">
        <v>1760</v>
      </c>
      <c r="F3456" t="str">
        <f>IFERROR(VLOOKUP(TRIM(tbActuals[[#This Row],[IT Department]]),
                                                  tbDepartments[], 2, FALSE),
                         "")</f>
        <v>Functional</v>
      </c>
      <c r="G3456" t="str">
        <f>VLOOKUP(tbActuals[[#This Row],[IT Department]],
                           tbDepartments[], 3,FALSE)</f>
        <v>Raju Singh</v>
      </c>
      <c r="H3456" s="2">
        <f>IF(tbActuals[[#This Row],[Actual]]&lt;500,
       0,
       IF(tbActuals[[#This Row],[Actual]]&lt; 1500,
             1500,
             tbActuals[[#This Row],[Actual]]))</f>
        <v>1760</v>
      </c>
      <c r="I3456" t="str">
        <f>VLOOKUP(tbActuals[[#This Row],[Country]],
                          tbRegions[], 2, FALSE)</f>
        <v>Europe</v>
      </c>
    </row>
    <row r="3457" spans="1:9" x14ac:dyDescent="0.35">
      <c r="A3457" s="1">
        <v>43922</v>
      </c>
      <c r="B3457" t="s">
        <v>73</v>
      </c>
      <c r="C3457" t="s">
        <v>11</v>
      </c>
      <c r="D3457" t="s">
        <v>12</v>
      </c>
      <c r="E3457" s="2">
        <v>2138</v>
      </c>
      <c r="F3457" t="str">
        <f>IFERROR(VLOOKUP(TRIM(tbActuals[[#This Row],[IT Department]]),
                                                  tbDepartments[], 2, FALSE),
                         "")</f>
        <v>Functional</v>
      </c>
      <c r="G3457" t="str">
        <f>VLOOKUP(tbActuals[[#This Row],[IT Department]],
                           tbDepartments[], 3,FALSE)</f>
        <v>Raju Singh</v>
      </c>
      <c r="H3457" s="2">
        <f>IF(tbActuals[[#This Row],[Actual]]&lt;500,
       0,
       IF(tbActuals[[#This Row],[Actual]]&lt; 1500,
             1500,
             tbActuals[[#This Row],[Actual]]))</f>
        <v>2138</v>
      </c>
      <c r="I3457" t="str">
        <f>VLOOKUP(tbActuals[[#This Row],[Country]],
                          tbRegions[], 2, FALSE)</f>
        <v>Europe</v>
      </c>
    </row>
    <row r="3458" spans="1:9" x14ac:dyDescent="0.35">
      <c r="A3458" s="1">
        <v>43922</v>
      </c>
      <c r="B3458" t="s">
        <v>73</v>
      </c>
      <c r="C3458" t="s">
        <v>11</v>
      </c>
      <c r="D3458" t="s">
        <v>45</v>
      </c>
      <c r="E3458" s="2">
        <v>-4004</v>
      </c>
      <c r="F3458" t="str">
        <f>IFERROR(VLOOKUP(TRIM(tbActuals[[#This Row],[IT Department]]),
                                                  tbDepartments[], 2, FALSE),
                         "")</f>
        <v>Functional</v>
      </c>
      <c r="G3458" t="str">
        <f>VLOOKUP(tbActuals[[#This Row],[IT Department]],
                           tbDepartments[], 3,FALSE)</f>
        <v>Raju Singh</v>
      </c>
      <c r="H3458" s="2">
        <f>IF(tbActuals[[#This Row],[Actual]]&lt;500,
       0,
       IF(tbActuals[[#This Row],[Actual]]&lt; 1500,
             1500,
             tbActuals[[#This Row],[Actual]]))</f>
        <v>0</v>
      </c>
      <c r="I3458" t="str">
        <f>VLOOKUP(tbActuals[[#This Row],[Country]],
                          tbRegions[], 2, FALSE)</f>
        <v>Europe</v>
      </c>
    </row>
    <row r="3459" spans="1:9" x14ac:dyDescent="0.35">
      <c r="A3459" s="1">
        <v>43922</v>
      </c>
      <c r="B3459" t="s">
        <v>73</v>
      </c>
      <c r="C3459" t="s">
        <v>11</v>
      </c>
      <c r="D3459" t="s">
        <v>37</v>
      </c>
      <c r="E3459" s="2">
        <v>5510</v>
      </c>
      <c r="F3459" t="str">
        <f>IFERROR(VLOOKUP(TRIM(tbActuals[[#This Row],[IT Department]]),
                                                  tbDepartments[], 2, FALSE),
                         "")</f>
        <v>Functional</v>
      </c>
      <c r="G3459" t="str">
        <f>VLOOKUP(tbActuals[[#This Row],[IT Department]],
                           tbDepartments[], 3,FALSE)</f>
        <v>Raju Singh</v>
      </c>
      <c r="H3459" s="2">
        <f>IF(tbActuals[[#This Row],[Actual]]&lt;500,
       0,
       IF(tbActuals[[#This Row],[Actual]]&lt; 1500,
             1500,
             tbActuals[[#This Row],[Actual]]))</f>
        <v>5510</v>
      </c>
      <c r="I3459" t="str">
        <f>VLOOKUP(tbActuals[[#This Row],[Country]],
                          tbRegions[], 2, FALSE)</f>
        <v>Europe</v>
      </c>
    </row>
    <row r="3460" spans="1:9" x14ac:dyDescent="0.35">
      <c r="A3460" s="1">
        <v>43922</v>
      </c>
      <c r="B3460" t="s">
        <v>73</v>
      </c>
      <c r="C3460" t="s">
        <v>11</v>
      </c>
      <c r="D3460" t="s">
        <v>7</v>
      </c>
      <c r="E3460" s="2">
        <v>75592</v>
      </c>
      <c r="F3460" t="str">
        <f>IFERROR(VLOOKUP(TRIM(tbActuals[[#This Row],[IT Department]]),
                                                  tbDepartments[], 2, FALSE),
                         "")</f>
        <v>Functional</v>
      </c>
      <c r="G3460" t="str">
        <f>VLOOKUP(tbActuals[[#This Row],[IT Department]],
                           tbDepartments[], 3,FALSE)</f>
        <v>Raju Singh</v>
      </c>
      <c r="H3460" s="2">
        <f>IF(tbActuals[[#This Row],[Actual]]&lt;500,
       0,
       IF(tbActuals[[#This Row],[Actual]]&lt; 1500,
             1500,
             tbActuals[[#This Row],[Actual]]))</f>
        <v>75592</v>
      </c>
      <c r="I3460" t="str">
        <f>VLOOKUP(tbActuals[[#This Row],[Country]],
                          tbRegions[], 2, FALSE)</f>
        <v>Europe</v>
      </c>
    </row>
    <row r="3461" spans="1:9" x14ac:dyDescent="0.35">
      <c r="A3461" s="1">
        <v>43922</v>
      </c>
      <c r="B3461" t="s">
        <v>73</v>
      </c>
      <c r="C3461" t="s">
        <v>11</v>
      </c>
      <c r="D3461" t="s">
        <v>8</v>
      </c>
      <c r="E3461" s="2">
        <v>542728</v>
      </c>
      <c r="F3461" t="str">
        <f>IFERROR(VLOOKUP(TRIM(tbActuals[[#This Row],[IT Department]]),
                                                  tbDepartments[], 2, FALSE),
                         "")</f>
        <v>Functional</v>
      </c>
      <c r="G3461" t="str">
        <f>VLOOKUP(tbActuals[[#This Row],[IT Department]],
                           tbDepartments[], 3,FALSE)</f>
        <v>Raju Singh</v>
      </c>
      <c r="H3461" s="2">
        <f>IF(tbActuals[[#This Row],[Actual]]&lt;500,
       0,
       IF(tbActuals[[#This Row],[Actual]]&lt; 1500,
             1500,
             tbActuals[[#This Row],[Actual]]))</f>
        <v>542728</v>
      </c>
      <c r="I3461" t="str">
        <f>VLOOKUP(tbActuals[[#This Row],[Country]],
                          tbRegions[], 2, FALSE)</f>
        <v>USA</v>
      </c>
    </row>
    <row r="3462" spans="1:9" x14ac:dyDescent="0.35">
      <c r="A3462" s="1">
        <v>43922</v>
      </c>
      <c r="B3462" t="s">
        <v>73</v>
      </c>
      <c r="C3462" t="s">
        <v>14</v>
      </c>
      <c r="D3462" t="s">
        <v>8</v>
      </c>
      <c r="E3462" s="2">
        <v>1539</v>
      </c>
      <c r="F3462" t="str">
        <f>IFERROR(VLOOKUP(TRIM(tbActuals[[#This Row],[IT Department]]),
                                                  tbDepartments[], 2, FALSE),
                         "")</f>
        <v>Functional</v>
      </c>
      <c r="G3462" t="str">
        <f>VLOOKUP(tbActuals[[#This Row],[IT Department]],
                           tbDepartments[], 3,FALSE)</f>
        <v>Raju Singh</v>
      </c>
      <c r="H3462" s="2">
        <f>IF(tbActuals[[#This Row],[Actual]]&lt;500,
       0,
       IF(tbActuals[[#This Row],[Actual]]&lt; 1500,
             1500,
             tbActuals[[#This Row],[Actual]]))</f>
        <v>1539</v>
      </c>
      <c r="I3462" t="str">
        <f>VLOOKUP(tbActuals[[#This Row],[Country]],
                          tbRegions[], 2, FALSE)</f>
        <v>USA</v>
      </c>
    </row>
    <row r="3463" spans="1:9" x14ac:dyDescent="0.35">
      <c r="A3463" s="1">
        <v>43922</v>
      </c>
      <c r="B3463" t="s">
        <v>73</v>
      </c>
      <c r="C3463" t="s">
        <v>15</v>
      </c>
      <c r="D3463" t="s">
        <v>51</v>
      </c>
      <c r="E3463" s="2">
        <v>41</v>
      </c>
      <c r="F3463" t="str">
        <f>IFERROR(VLOOKUP(TRIM(tbActuals[[#This Row],[IT Department]]),
                                                  tbDepartments[], 2, FALSE),
                         "")</f>
        <v>Functional</v>
      </c>
      <c r="G3463" t="str">
        <f>VLOOKUP(tbActuals[[#This Row],[IT Department]],
                           tbDepartments[], 3,FALSE)</f>
        <v>Raju Singh</v>
      </c>
      <c r="H3463" s="2">
        <f>IF(tbActuals[[#This Row],[Actual]]&lt;500,
       0,
       IF(tbActuals[[#This Row],[Actual]]&lt; 1500,
             1500,
             tbActuals[[#This Row],[Actual]]))</f>
        <v>0</v>
      </c>
      <c r="I3463" t="str">
        <f>VLOOKUP(tbActuals[[#This Row],[Country]],
                          tbRegions[], 2, FALSE)</f>
        <v>Europe</v>
      </c>
    </row>
    <row r="3464" spans="1:9" x14ac:dyDescent="0.35">
      <c r="A3464" s="1">
        <v>43922</v>
      </c>
      <c r="B3464" t="s">
        <v>73</v>
      </c>
      <c r="C3464" t="s">
        <v>15</v>
      </c>
      <c r="D3464" t="s">
        <v>33</v>
      </c>
      <c r="E3464" s="2">
        <v>714</v>
      </c>
      <c r="F3464" t="str">
        <f>IFERROR(VLOOKUP(TRIM(tbActuals[[#This Row],[IT Department]]),
                                                  tbDepartments[], 2, FALSE),
                         "")</f>
        <v>Functional</v>
      </c>
      <c r="G3464" t="str">
        <f>VLOOKUP(tbActuals[[#This Row],[IT Department]],
                           tbDepartments[], 3,FALSE)</f>
        <v>Raju Singh</v>
      </c>
      <c r="H3464" s="2">
        <f>IF(tbActuals[[#This Row],[Actual]]&lt;500,
       0,
       IF(tbActuals[[#This Row],[Actual]]&lt; 1500,
             1500,
             tbActuals[[#This Row],[Actual]]))</f>
        <v>1500</v>
      </c>
      <c r="I3464" t="str">
        <f>VLOOKUP(tbActuals[[#This Row],[Country]],
                          tbRegions[], 2, FALSE)</f>
        <v>Latin America</v>
      </c>
    </row>
    <row r="3465" spans="1:9" x14ac:dyDescent="0.35">
      <c r="A3465" s="1">
        <v>43922</v>
      </c>
      <c r="B3465" t="s">
        <v>73</v>
      </c>
      <c r="C3465" t="s">
        <v>15</v>
      </c>
      <c r="D3465" t="s">
        <v>7</v>
      </c>
      <c r="E3465" s="2">
        <v>17806</v>
      </c>
      <c r="F3465" t="str">
        <f>IFERROR(VLOOKUP(TRIM(tbActuals[[#This Row],[IT Department]]),
                                                  tbDepartments[], 2, FALSE),
                         "")</f>
        <v>Functional</v>
      </c>
      <c r="G3465" t="str">
        <f>VLOOKUP(tbActuals[[#This Row],[IT Department]],
                           tbDepartments[], 3,FALSE)</f>
        <v>Raju Singh</v>
      </c>
      <c r="H3465" s="2">
        <f>IF(tbActuals[[#This Row],[Actual]]&lt;500,
       0,
       IF(tbActuals[[#This Row],[Actual]]&lt; 1500,
             1500,
             tbActuals[[#This Row],[Actual]]))</f>
        <v>17806</v>
      </c>
      <c r="I3465" t="str">
        <f>VLOOKUP(tbActuals[[#This Row],[Country]],
                          tbRegions[], 2, FALSE)</f>
        <v>Europe</v>
      </c>
    </row>
    <row r="3466" spans="1:9" x14ac:dyDescent="0.35">
      <c r="A3466" s="1">
        <v>43922</v>
      </c>
      <c r="B3466" t="s">
        <v>73</v>
      </c>
      <c r="C3466" t="s">
        <v>15</v>
      </c>
      <c r="D3466" t="s">
        <v>8</v>
      </c>
      <c r="E3466" s="2">
        <v>-2140</v>
      </c>
      <c r="F3466" t="str">
        <f>IFERROR(VLOOKUP(TRIM(tbActuals[[#This Row],[IT Department]]),
                                                  tbDepartments[], 2, FALSE),
                         "")</f>
        <v>Functional</v>
      </c>
      <c r="G3466" t="str">
        <f>VLOOKUP(tbActuals[[#This Row],[IT Department]],
                           tbDepartments[], 3,FALSE)</f>
        <v>Raju Singh</v>
      </c>
      <c r="H3466" s="2">
        <f>IF(tbActuals[[#This Row],[Actual]]&lt;500,
       0,
       IF(tbActuals[[#This Row],[Actual]]&lt; 1500,
             1500,
             tbActuals[[#This Row],[Actual]]))</f>
        <v>0</v>
      </c>
      <c r="I3466" t="str">
        <f>VLOOKUP(tbActuals[[#This Row],[Country]],
                          tbRegions[], 2, FALSE)</f>
        <v>USA</v>
      </c>
    </row>
    <row r="3467" spans="1:9" x14ac:dyDescent="0.35">
      <c r="A3467" s="1">
        <v>43922</v>
      </c>
      <c r="B3467" t="s">
        <v>73</v>
      </c>
      <c r="C3467" t="s">
        <v>46</v>
      </c>
      <c r="D3467" t="s">
        <v>8</v>
      </c>
      <c r="E3467" s="2">
        <v>21559</v>
      </c>
      <c r="F3467" t="str">
        <f>IFERROR(VLOOKUP(TRIM(tbActuals[[#This Row],[IT Department]]),
                                                  tbDepartments[], 2, FALSE),
                         "")</f>
        <v>Functional</v>
      </c>
      <c r="G3467" t="str">
        <f>VLOOKUP(tbActuals[[#This Row],[IT Department]],
                           tbDepartments[], 3,FALSE)</f>
        <v>Raju Singh</v>
      </c>
      <c r="H3467" s="2">
        <f>IF(tbActuals[[#This Row],[Actual]]&lt;500,
       0,
       IF(tbActuals[[#This Row],[Actual]]&lt; 1500,
             1500,
             tbActuals[[#This Row],[Actual]]))</f>
        <v>21559</v>
      </c>
      <c r="I3467" t="str">
        <f>VLOOKUP(tbActuals[[#This Row],[Country]],
                          tbRegions[], 2, FALSE)</f>
        <v>USA</v>
      </c>
    </row>
    <row r="3468" spans="1:9" x14ac:dyDescent="0.35">
      <c r="A3468" s="1">
        <v>43922</v>
      </c>
      <c r="B3468" t="s">
        <v>73</v>
      </c>
      <c r="C3468" t="s">
        <v>38</v>
      </c>
      <c r="D3468" t="s">
        <v>33</v>
      </c>
      <c r="E3468" s="2">
        <v>561</v>
      </c>
      <c r="F3468" t="str">
        <f>IFERROR(VLOOKUP(TRIM(tbActuals[[#This Row],[IT Department]]),
                                                  tbDepartments[], 2, FALSE),
                         "")</f>
        <v>Functional</v>
      </c>
      <c r="G3468" t="str">
        <f>VLOOKUP(tbActuals[[#This Row],[IT Department]],
                           tbDepartments[], 3,FALSE)</f>
        <v>Raju Singh</v>
      </c>
      <c r="H3468" s="2">
        <f>IF(tbActuals[[#This Row],[Actual]]&lt;500,
       0,
       IF(tbActuals[[#This Row],[Actual]]&lt; 1500,
             1500,
             tbActuals[[#This Row],[Actual]]))</f>
        <v>1500</v>
      </c>
      <c r="I3468" t="str">
        <f>VLOOKUP(tbActuals[[#This Row],[Country]],
                          tbRegions[], 2, FALSE)</f>
        <v>Latin America</v>
      </c>
    </row>
    <row r="3469" spans="1:9" x14ac:dyDescent="0.35">
      <c r="A3469" s="1">
        <v>43922</v>
      </c>
      <c r="B3469" t="s">
        <v>73</v>
      </c>
      <c r="C3469" t="s">
        <v>17</v>
      </c>
      <c r="D3469" t="s">
        <v>33</v>
      </c>
      <c r="E3469" s="2">
        <v>889</v>
      </c>
      <c r="F3469" t="str">
        <f>IFERROR(VLOOKUP(TRIM(tbActuals[[#This Row],[IT Department]]),
                                                  tbDepartments[], 2, FALSE),
                         "")</f>
        <v>Functional</v>
      </c>
      <c r="G3469" t="str">
        <f>VLOOKUP(tbActuals[[#This Row],[IT Department]],
                           tbDepartments[], 3,FALSE)</f>
        <v>Raju Singh</v>
      </c>
      <c r="H3469" s="2">
        <f>IF(tbActuals[[#This Row],[Actual]]&lt;500,
       0,
       IF(tbActuals[[#This Row],[Actual]]&lt; 1500,
             1500,
             tbActuals[[#This Row],[Actual]]))</f>
        <v>1500</v>
      </c>
      <c r="I3469" t="str">
        <f>VLOOKUP(tbActuals[[#This Row],[Country]],
                          tbRegions[], 2, FALSE)</f>
        <v>Latin America</v>
      </c>
    </row>
    <row r="3470" spans="1:9" x14ac:dyDescent="0.35">
      <c r="A3470" s="1">
        <v>43922</v>
      </c>
      <c r="B3470" t="s">
        <v>73</v>
      </c>
      <c r="C3470" t="s">
        <v>17</v>
      </c>
      <c r="D3470" t="s">
        <v>12</v>
      </c>
      <c r="E3470" s="2">
        <v>146</v>
      </c>
      <c r="F3470" t="str">
        <f>IFERROR(VLOOKUP(TRIM(tbActuals[[#This Row],[IT Department]]),
                                                  tbDepartments[], 2, FALSE),
                         "")</f>
        <v>Functional</v>
      </c>
      <c r="G3470" t="str">
        <f>VLOOKUP(tbActuals[[#This Row],[IT Department]],
                           tbDepartments[], 3,FALSE)</f>
        <v>Raju Singh</v>
      </c>
      <c r="H3470" s="2">
        <f>IF(tbActuals[[#This Row],[Actual]]&lt;500,
       0,
       IF(tbActuals[[#This Row],[Actual]]&lt; 1500,
             1500,
             tbActuals[[#This Row],[Actual]]))</f>
        <v>0</v>
      </c>
      <c r="I3470" t="str">
        <f>VLOOKUP(tbActuals[[#This Row],[Country]],
                          tbRegions[], 2, FALSE)</f>
        <v>Europe</v>
      </c>
    </row>
    <row r="3471" spans="1:9" x14ac:dyDescent="0.35">
      <c r="A3471" s="1">
        <v>43922</v>
      </c>
      <c r="B3471" t="s">
        <v>73</v>
      </c>
      <c r="C3471" t="s">
        <v>18</v>
      </c>
      <c r="D3471" t="s">
        <v>7</v>
      </c>
      <c r="E3471" s="2">
        <v>2714</v>
      </c>
      <c r="F3471" t="str">
        <f>IFERROR(VLOOKUP(TRIM(tbActuals[[#This Row],[IT Department]]),
                                                  tbDepartments[], 2, FALSE),
                         "")</f>
        <v>Functional</v>
      </c>
      <c r="G3471" t="str">
        <f>VLOOKUP(tbActuals[[#This Row],[IT Department]],
                           tbDepartments[], 3,FALSE)</f>
        <v>Raju Singh</v>
      </c>
      <c r="H3471" s="2">
        <f>IF(tbActuals[[#This Row],[Actual]]&lt;500,
       0,
       IF(tbActuals[[#This Row],[Actual]]&lt; 1500,
             1500,
             tbActuals[[#This Row],[Actual]]))</f>
        <v>2714</v>
      </c>
      <c r="I3471" t="str">
        <f>VLOOKUP(tbActuals[[#This Row],[Country]],
                          tbRegions[], 2, FALSE)</f>
        <v>Europe</v>
      </c>
    </row>
    <row r="3472" spans="1:9" x14ac:dyDescent="0.35">
      <c r="A3472" s="1">
        <v>43922</v>
      </c>
      <c r="B3472" t="s">
        <v>73</v>
      </c>
      <c r="C3472" t="s">
        <v>18</v>
      </c>
      <c r="D3472" t="s">
        <v>8</v>
      </c>
      <c r="E3472" s="2">
        <v>256646</v>
      </c>
      <c r="F3472" t="str">
        <f>IFERROR(VLOOKUP(TRIM(tbActuals[[#This Row],[IT Department]]),
                                                  tbDepartments[], 2, FALSE),
                         "")</f>
        <v>Functional</v>
      </c>
      <c r="G3472" t="str">
        <f>VLOOKUP(tbActuals[[#This Row],[IT Department]],
                           tbDepartments[], 3,FALSE)</f>
        <v>Raju Singh</v>
      </c>
      <c r="H3472" s="2">
        <f>IF(tbActuals[[#This Row],[Actual]]&lt;500,
       0,
       IF(tbActuals[[#This Row],[Actual]]&lt; 1500,
             1500,
             tbActuals[[#This Row],[Actual]]))</f>
        <v>256646</v>
      </c>
      <c r="I3472" t="str">
        <f>VLOOKUP(tbActuals[[#This Row],[Country]],
                          tbRegions[], 2, FALSE)</f>
        <v>USA</v>
      </c>
    </row>
    <row r="3473" spans="1:9" x14ac:dyDescent="0.35">
      <c r="A3473" s="1">
        <v>43922</v>
      </c>
      <c r="B3473" t="s">
        <v>73</v>
      </c>
      <c r="C3473" t="s">
        <v>47</v>
      </c>
      <c r="D3473" t="s">
        <v>8</v>
      </c>
      <c r="E3473" s="2">
        <v>661758</v>
      </c>
      <c r="F3473" t="str">
        <f>IFERROR(VLOOKUP(TRIM(tbActuals[[#This Row],[IT Department]]),
                                                  tbDepartments[], 2, FALSE),
                         "")</f>
        <v>Functional</v>
      </c>
      <c r="G3473" t="str">
        <f>VLOOKUP(tbActuals[[#This Row],[IT Department]],
                           tbDepartments[], 3,FALSE)</f>
        <v>Raju Singh</v>
      </c>
      <c r="H3473" s="2">
        <f>IF(tbActuals[[#This Row],[Actual]]&lt;500,
       0,
       IF(tbActuals[[#This Row],[Actual]]&lt; 1500,
             1500,
             tbActuals[[#This Row],[Actual]]))</f>
        <v>661758</v>
      </c>
      <c r="I3473" t="str">
        <f>VLOOKUP(tbActuals[[#This Row],[Country]],
                          tbRegions[], 2, FALSE)</f>
        <v>USA</v>
      </c>
    </row>
    <row r="3474" spans="1:9" x14ac:dyDescent="0.35">
      <c r="A3474" s="1">
        <v>43922</v>
      </c>
      <c r="B3474" t="s">
        <v>73</v>
      </c>
      <c r="C3474" t="s">
        <v>19</v>
      </c>
      <c r="D3474" t="s">
        <v>33</v>
      </c>
      <c r="E3474" s="2">
        <v>49</v>
      </c>
      <c r="F3474" t="str">
        <f>IFERROR(VLOOKUP(TRIM(tbActuals[[#This Row],[IT Department]]),
                                                  tbDepartments[], 2, FALSE),
                         "")</f>
        <v>Functional</v>
      </c>
      <c r="G3474" t="str">
        <f>VLOOKUP(tbActuals[[#This Row],[IT Department]],
                           tbDepartments[], 3,FALSE)</f>
        <v>Raju Singh</v>
      </c>
      <c r="H3474" s="2">
        <f>IF(tbActuals[[#This Row],[Actual]]&lt;500,
       0,
       IF(tbActuals[[#This Row],[Actual]]&lt; 1500,
             1500,
             tbActuals[[#This Row],[Actual]]))</f>
        <v>0</v>
      </c>
      <c r="I3474" t="str">
        <f>VLOOKUP(tbActuals[[#This Row],[Country]],
                          tbRegions[], 2, FALSE)</f>
        <v>Latin America</v>
      </c>
    </row>
    <row r="3475" spans="1:9" x14ac:dyDescent="0.35">
      <c r="A3475" s="1">
        <v>43922</v>
      </c>
      <c r="B3475" t="s">
        <v>73</v>
      </c>
      <c r="C3475" t="s">
        <v>19</v>
      </c>
      <c r="D3475" t="s">
        <v>7</v>
      </c>
      <c r="E3475" s="2">
        <v>38</v>
      </c>
      <c r="F3475" t="str">
        <f>IFERROR(VLOOKUP(TRIM(tbActuals[[#This Row],[IT Department]]),
                                                  tbDepartments[], 2, FALSE),
                         "")</f>
        <v>Functional</v>
      </c>
      <c r="G3475" t="str">
        <f>VLOOKUP(tbActuals[[#This Row],[IT Department]],
                           tbDepartments[], 3,FALSE)</f>
        <v>Raju Singh</v>
      </c>
      <c r="H3475" s="2">
        <f>IF(tbActuals[[#This Row],[Actual]]&lt;500,
       0,
       IF(tbActuals[[#This Row],[Actual]]&lt; 1500,
             1500,
             tbActuals[[#This Row],[Actual]]))</f>
        <v>0</v>
      </c>
      <c r="I3475" t="str">
        <f>VLOOKUP(tbActuals[[#This Row],[Country]],
                          tbRegions[], 2, FALSE)</f>
        <v>Europe</v>
      </c>
    </row>
    <row r="3476" spans="1:9" x14ac:dyDescent="0.35">
      <c r="A3476" s="1">
        <v>43922</v>
      </c>
      <c r="B3476" t="s">
        <v>73</v>
      </c>
      <c r="C3476" t="s">
        <v>19</v>
      </c>
      <c r="D3476" t="s">
        <v>8</v>
      </c>
      <c r="E3476" s="2">
        <v>187</v>
      </c>
      <c r="F3476" t="str">
        <f>IFERROR(VLOOKUP(TRIM(tbActuals[[#This Row],[IT Department]]),
                                                  tbDepartments[], 2, FALSE),
                         "")</f>
        <v>Functional</v>
      </c>
      <c r="G3476" t="str">
        <f>VLOOKUP(tbActuals[[#This Row],[IT Department]],
                           tbDepartments[], 3,FALSE)</f>
        <v>Raju Singh</v>
      </c>
      <c r="H3476" s="2">
        <f>IF(tbActuals[[#This Row],[Actual]]&lt;500,
       0,
       IF(tbActuals[[#This Row],[Actual]]&lt; 1500,
             1500,
             tbActuals[[#This Row],[Actual]]))</f>
        <v>0</v>
      </c>
      <c r="I3476" t="str">
        <f>VLOOKUP(tbActuals[[#This Row],[Country]],
                          tbRegions[], 2, FALSE)</f>
        <v>USA</v>
      </c>
    </row>
    <row r="3477" spans="1:9" x14ac:dyDescent="0.35">
      <c r="A3477" s="1">
        <v>43922</v>
      </c>
      <c r="B3477" t="s">
        <v>73</v>
      </c>
      <c r="C3477" t="s">
        <v>25</v>
      </c>
      <c r="D3477" t="s">
        <v>8</v>
      </c>
      <c r="E3477" s="2">
        <v>5522</v>
      </c>
      <c r="F3477" t="str">
        <f>IFERROR(VLOOKUP(TRIM(tbActuals[[#This Row],[IT Department]]),
                                                  tbDepartments[], 2, FALSE),
                         "")</f>
        <v>Functional</v>
      </c>
      <c r="G3477" t="str">
        <f>VLOOKUP(tbActuals[[#This Row],[IT Department]],
                           tbDepartments[], 3,FALSE)</f>
        <v>Raju Singh</v>
      </c>
      <c r="H3477" s="2">
        <f>IF(tbActuals[[#This Row],[Actual]]&lt;500,
       0,
       IF(tbActuals[[#This Row],[Actual]]&lt; 1500,
             1500,
             tbActuals[[#This Row],[Actual]]))</f>
        <v>5522</v>
      </c>
      <c r="I3477" t="str">
        <f>VLOOKUP(tbActuals[[#This Row],[Country]],
                          tbRegions[], 2, FALSE)</f>
        <v>USA</v>
      </c>
    </row>
    <row r="3478" spans="1:9" x14ac:dyDescent="0.35">
      <c r="A3478" s="1">
        <v>43922</v>
      </c>
      <c r="B3478" t="s">
        <v>73</v>
      </c>
      <c r="C3478" t="s">
        <v>20</v>
      </c>
      <c r="D3478" t="s">
        <v>33</v>
      </c>
      <c r="E3478" s="2">
        <v>157</v>
      </c>
      <c r="F3478" t="str">
        <f>IFERROR(VLOOKUP(TRIM(tbActuals[[#This Row],[IT Department]]),
                                                  tbDepartments[], 2, FALSE),
                         "")</f>
        <v>Functional</v>
      </c>
      <c r="G3478" t="str">
        <f>VLOOKUP(tbActuals[[#This Row],[IT Department]],
                           tbDepartments[], 3,FALSE)</f>
        <v>Raju Singh</v>
      </c>
      <c r="H3478" s="2">
        <f>IF(tbActuals[[#This Row],[Actual]]&lt;500,
       0,
       IF(tbActuals[[#This Row],[Actual]]&lt; 1500,
             1500,
             tbActuals[[#This Row],[Actual]]))</f>
        <v>0</v>
      </c>
      <c r="I3478" t="str">
        <f>VLOOKUP(tbActuals[[#This Row],[Country]],
                          tbRegions[], 2, FALSE)</f>
        <v>Latin America</v>
      </c>
    </row>
    <row r="3479" spans="1:9" x14ac:dyDescent="0.35">
      <c r="A3479" s="1">
        <v>43922</v>
      </c>
      <c r="B3479" t="s">
        <v>73</v>
      </c>
      <c r="C3479" t="s">
        <v>20</v>
      </c>
      <c r="D3479" t="s">
        <v>37</v>
      </c>
      <c r="E3479" s="2">
        <v>21</v>
      </c>
      <c r="F3479" t="str">
        <f>IFERROR(VLOOKUP(TRIM(tbActuals[[#This Row],[IT Department]]),
                                                  tbDepartments[], 2, FALSE),
                         "")</f>
        <v>Functional</v>
      </c>
      <c r="G3479" t="str">
        <f>VLOOKUP(tbActuals[[#This Row],[IT Department]],
                           tbDepartments[], 3,FALSE)</f>
        <v>Raju Singh</v>
      </c>
      <c r="H3479" s="2">
        <f>IF(tbActuals[[#This Row],[Actual]]&lt;500,
       0,
       IF(tbActuals[[#This Row],[Actual]]&lt; 1500,
             1500,
             tbActuals[[#This Row],[Actual]]))</f>
        <v>0</v>
      </c>
      <c r="I3479" t="str">
        <f>VLOOKUP(tbActuals[[#This Row],[Country]],
                          tbRegions[], 2, FALSE)</f>
        <v>Europe</v>
      </c>
    </row>
    <row r="3480" spans="1:9" x14ac:dyDescent="0.35">
      <c r="A3480" s="1">
        <v>43922</v>
      </c>
      <c r="B3480" t="s">
        <v>73</v>
      </c>
      <c r="C3480" t="s">
        <v>20</v>
      </c>
      <c r="D3480" t="s">
        <v>7</v>
      </c>
      <c r="E3480" s="2">
        <v>337</v>
      </c>
      <c r="F3480" t="str">
        <f>IFERROR(VLOOKUP(TRIM(tbActuals[[#This Row],[IT Department]]),
                                                  tbDepartments[], 2, FALSE),
                         "")</f>
        <v>Functional</v>
      </c>
      <c r="G3480" t="str">
        <f>VLOOKUP(tbActuals[[#This Row],[IT Department]],
                           tbDepartments[], 3,FALSE)</f>
        <v>Raju Singh</v>
      </c>
      <c r="H3480" s="2">
        <f>IF(tbActuals[[#This Row],[Actual]]&lt;500,
       0,
       IF(tbActuals[[#This Row],[Actual]]&lt; 1500,
             1500,
             tbActuals[[#This Row],[Actual]]))</f>
        <v>0</v>
      </c>
      <c r="I3480" t="str">
        <f>VLOOKUP(tbActuals[[#This Row],[Country]],
                          tbRegions[], 2, FALSE)</f>
        <v>Europe</v>
      </c>
    </row>
    <row r="3481" spans="1:9" x14ac:dyDescent="0.35">
      <c r="A3481" s="1">
        <v>43922</v>
      </c>
      <c r="B3481" t="s">
        <v>73</v>
      </c>
      <c r="C3481" t="s">
        <v>20</v>
      </c>
      <c r="D3481" t="s">
        <v>8</v>
      </c>
      <c r="E3481" s="2">
        <v>6029</v>
      </c>
      <c r="F3481" t="str">
        <f>IFERROR(VLOOKUP(TRIM(tbActuals[[#This Row],[IT Department]]),
                                                  tbDepartments[], 2, FALSE),
                         "")</f>
        <v>Functional</v>
      </c>
      <c r="G3481" t="str">
        <f>VLOOKUP(tbActuals[[#This Row],[IT Department]],
                           tbDepartments[], 3,FALSE)</f>
        <v>Raju Singh</v>
      </c>
      <c r="H3481" s="2">
        <f>IF(tbActuals[[#This Row],[Actual]]&lt;500,
       0,
       IF(tbActuals[[#This Row],[Actual]]&lt; 1500,
             1500,
             tbActuals[[#This Row],[Actual]]))</f>
        <v>6029</v>
      </c>
      <c r="I3481" t="str">
        <f>VLOOKUP(tbActuals[[#This Row],[Country]],
                          tbRegions[], 2, FALSE)</f>
        <v>USA</v>
      </c>
    </row>
    <row r="3482" spans="1:9" x14ac:dyDescent="0.35">
      <c r="A3482" s="1">
        <v>43922</v>
      </c>
      <c r="B3482" t="s">
        <v>73</v>
      </c>
      <c r="C3482" t="s">
        <v>26</v>
      </c>
      <c r="D3482" t="s">
        <v>7</v>
      </c>
      <c r="E3482" s="2">
        <v>93</v>
      </c>
      <c r="F3482" t="str">
        <f>IFERROR(VLOOKUP(TRIM(tbActuals[[#This Row],[IT Department]]),
                                                  tbDepartments[], 2, FALSE),
                         "")</f>
        <v>Functional</v>
      </c>
      <c r="G3482" t="str">
        <f>VLOOKUP(tbActuals[[#This Row],[IT Department]],
                           tbDepartments[], 3,FALSE)</f>
        <v>Raju Singh</v>
      </c>
      <c r="H3482" s="2">
        <f>IF(tbActuals[[#This Row],[Actual]]&lt;500,
       0,
       IF(tbActuals[[#This Row],[Actual]]&lt; 1500,
             1500,
             tbActuals[[#This Row],[Actual]]))</f>
        <v>0</v>
      </c>
      <c r="I3482" t="str">
        <f>VLOOKUP(tbActuals[[#This Row],[Country]],
                          tbRegions[], 2, FALSE)</f>
        <v>Europe</v>
      </c>
    </row>
    <row r="3483" spans="1:9" x14ac:dyDescent="0.35">
      <c r="A3483" s="1">
        <v>43922</v>
      </c>
      <c r="B3483" t="s">
        <v>73</v>
      </c>
      <c r="C3483" t="s">
        <v>21</v>
      </c>
      <c r="D3483" t="s">
        <v>33</v>
      </c>
      <c r="E3483" s="2">
        <v>49</v>
      </c>
      <c r="F3483" t="str">
        <f>IFERROR(VLOOKUP(TRIM(tbActuals[[#This Row],[IT Department]]),
                                                  tbDepartments[], 2, FALSE),
                         "")</f>
        <v>Functional</v>
      </c>
      <c r="G3483" t="str">
        <f>VLOOKUP(tbActuals[[#This Row],[IT Department]],
                           tbDepartments[], 3,FALSE)</f>
        <v>Raju Singh</v>
      </c>
      <c r="H3483" s="2">
        <f>IF(tbActuals[[#This Row],[Actual]]&lt;500,
       0,
       IF(tbActuals[[#This Row],[Actual]]&lt; 1500,
             1500,
             tbActuals[[#This Row],[Actual]]))</f>
        <v>0</v>
      </c>
      <c r="I3483" t="str">
        <f>VLOOKUP(tbActuals[[#This Row],[Country]],
                          tbRegions[], 2, FALSE)</f>
        <v>Latin America</v>
      </c>
    </row>
    <row r="3484" spans="1:9" x14ac:dyDescent="0.35">
      <c r="A3484" s="1">
        <v>43922</v>
      </c>
      <c r="B3484" t="s">
        <v>73</v>
      </c>
      <c r="C3484" t="s">
        <v>21</v>
      </c>
      <c r="D3484" t="s">
        <v>7</v>
      </c>
      <c r="E3484" s="2">
        <v>6226</v>
      </c>
      <c r="F3484" t="str">
        <f>IFERROR(VLOOKUP(TRIM(tbActuals[[#This Row],[IT Department]]),
                                                  tbDepartments[], 2, FALSE),
                         "")</f>
        <v>Functional</v>
      </c>
      <c r="G3484" t="str">
        <f>VLOOKUP(tbActuals[[#This Row],[IT Department]],
                           tbDepartments[], 3,FALSE)</f>
        <v>Raju Singh</v>
      </c>
      <c r="H3484" s="2">
        <f>IF(tbActuals[[#This Row],[Actual]]&lt;500,
       0,
       IF(tbActuals[[#This Row],[Actual]]&lt; 1500,
             1500,
             tbActuals[[#This Row],[Actual]]))</f>
        <v>6226</v>
      </c>
      <c r="I3484" t="str">
        <f>VLOOKUP(tbActuals[[#This Row],[Country]],
                          tbRegions[], 2, FALSE)</f>
        <v>Europe</v>
      </c>
    </row>
    <row r="3485" spans="1:9" x14ac:dyDescent="0.35">
      <c r="A3485" s="1">
        <v>43922</v>
      </c>
      <c r="B3485" t="s">
        <v>73</v>
      </c>
      <c r="C3485" t="s">
        <v>21</v>
      </c>
      <c r="D3485" t="s">
        <v>8</v>
      </c>
      <c r="E3485" s="2">
        <v>28142</v>
      </c>
      <c r="F3485" t="str">
        <f>IFERROR(VLOOKUP(TRIM(tbActuals[[#This Row],[IT Department]]),
                                                  tbDepartments[], 2, FALSE),
                         "")</f>
        <v>Functional</v>
      </c>
      <c r="G3485" t="str">
        <f>VLOOKUP(tbActuals[[#This Row],[IT Department]],
                           tbDepartments[], 3,FALSE)</f>
        <v>Raju Singh</v>
      </c>
      <c r="H3485" s="2">
        <f>IF(tbActuals[[#This Row],[Actual]]&lt;500,
       0,
       IF(tbActuals[[#This Row],[Actual]]&lt; 1500,
             1500,
             tbActuals[[#This Row],[Actual]]))</f>
        <v>28142</v>
      </c>
      <c r="I3485" t="str">
        <f>VLOOKUP(tbActuals[[#This Row],[Country]],
                          tbRegions[], 2, FALSE)</f>
        <v>USA</v>
      </c>
    </row>
    <row r="3486" spans="1:9" x14ac:dyDescent="0.35">
      <c r="A3486" s="1">
        <v>43922</v>
      </c>
      <c r="B3486" t="s">
        <v>73</v>
      </c>
      <c r="C3486" t="s">
        <v>22</v>
      </c>
      <c r="D3486" t="s">
        <v>7</v>
      </c>
      <c r="E3486" s="2">
        <v>1109</v>
      </c>
      <c r="F3486" t="str">
        <f>IFERROR(VLOOKUP(TRIM(tbActuals[[#This Row],[IT Department]]),
                                                  tbDepartments[], 2, FALSE),
                         "")</f>
        <v>Functional</v>
      </c>
      <c r="G3486" t="str">
        <f>VLOOKUP(tbActuals[[#This Row],[IT Department]],
                           tbDepartments[], 3,FALSE)</f>
        <v>Raju Singh</v>
      </c>
      <c r="H3486" s="2">
        <f>IF(tbActuals[[#This Row],[Actual]]&lt;500,
       0,
       IF(tbActuals[[#This Row],[Actual]]&lt; 1500,
             1500,
             tbActuals[[#This Row],[Actual]]))</f>
        <v>1500</v>
      </c>
      <c r="I3486" t="str">
        <f>VLOOKUP(tbActuals[[#This Row],[Country]],
                          tbRegions[], 2, FALSE)</f>
        <v>Europe</v>
      </c>
    </row>
    <row r="3487" spans="1:9" x14ac:dyDescent="0.35">
      <c r="A3487" s="1">
        <v>43922</v>
      </c>
      <c r="B3487" t="s">
        <v>74</v>
      </c>
      <c r="C3487" t="s">
        <v>31</v>
      </c>
      <c r="D3487" t="s">
        <v>8</v>
      </c>
      <c r="E3487" s="2">
        <v>431064</v>
      </c>
      <c r="F3487" t="str">
        <f>IFERROR(VLOOKUP(TRIM(tbActuals[[#This Row],[IT Department]]),
                                                  tbDepartments[], 2, FALSE),
                         "")</f>
        <v>Functional</v>
      </c>
      <c r="G3487" t="str">
        <f>VLOOKUP(tbActuals[[#This Row],[IT Department]],
                           tbDepartments[], 3,FALSE)</f>
        <v>Jim Biggs</v>
      </c>
      <c r="H3487" s="2">
        <f>IF(tbActuals[[#This Row],[Actual]]&lt;500,
       0,
       IF(tbActuals[[#This Row],[Actual]]&lt; 1500,
             1500,
             tbActuals[[#This Row],[Actual]]))</f>
        <v>431064</v>
      </c>
      <c r="I3487" t="str">
        <f>VLOOKUP(tbActuals[[#This Row],[Country]],
                          tbRegions[], 2, FALSE)</f>
        <v>USA</v>
      </c>
    </row>
    <row r="3488" spans="1:9" x14ac:dyDescent="0.35">
      <c r="A3488" s="1">
        <v>43922</v>
      </c>
      <c r="B3488" t="s">
        <v>74</v>
      </c>
      <c r="C3488" t="s">
        <v>24</v>
      </c>
      <c r="D3488" t="s">
        <v>8</v>
      </c>
      <c r="E3488" s="2">
        <v>3562</v>
      </c>
      <c r="F3488" t="str">
        <f>IFERROR(VLOOKUP(TRIM(tbActuals[[#This Row],[IT Department]]),
                                                  tbDepartments[], 2, FALSE),
                         "")</f>
        <v>Functional</v>
      </c>
      <c r="G3488" t="str">
        <f>VLOOKUP(tbActuals[[#This Row],[IT Department]],
                           tbDepartments[], 3,FALSE)</f>
        <v>Jim Biggs</v>
      </c>
      <c r="H3488" s="2">
        <f>IF(tbActuals[[#This Row],[Actual]]&lt;500,
       0,
       IF(tbActuals[[#This Row],[Actual]]&lt; 1500,
             1500,
             tbActuals[[#This Row],[Actual]]))</f>
        <v>3562</v>
      </c>
      <c r="I3488" t="str">
        <f>VLOOKUP(tbActuals[[#This Row],[Country]],
                          tbRegions[], 2, FALSE)</f>
        <v>USA</v>
      </c>
    </row>
    <row r="3489" spans="1:9" x14ac:dyDescent="0.35">
      <c r="A3489" s="1">
        <v>43922</v>
      </c>
      <c r="B3489" t="s">
        <v>74</v>
      </c>
      <c r="C3489" t="s">
        <v>6</v>
      </c>
      <c r="D3489" t="s">
        <v>7</v>
      </c>
      <c r="E3489" s="2">
        <v>7456</v>
      </c>
      <c r="F3489" t="str">
        <f>IFERROR(VLOOKUP(TRIM(tbActuals[[#This Row],[IT Department]]),
                                                  tbDepartments[], 2, FALSE),
                         "")</f>
        <v>Functional</v>
      </c>
      <c r="G3489" t="str">
        <f>VLOOKUP(tbActuals[[#This Row],[IT Department]],
                           tbDepartments[], 3,FALSE)</f>
        <v>Jim Biggs</v>
      </c>
      <c r="H3489" s="2">
        <f>IF(tbActuals[[#This Row],[Actual]]&lt;500,
       0,
       IF(tbActuals[[#This Row],[Actual]]&lt; 1500,
             1500,
             tbActuals[[#This Row],[Actual]]))</f>
        <v>7456</v>
      </c>
      <c r="I3489" t="str">
        <f>VLOOKUP(tbActuals[[#This Row],[Country]],
                          tbRegions[], 2, FALSE)</f>
        <v>Europe</v>
      </c>
    </row>
    <row r="3490" spans="1:9" x14ac:dyDescent="0.35">
      <c r="A3490" s="1">
        <v>43922</v>
      </c>
      <c r="B3490" t="s">
        <v>74</v>
      </c>
      <c r="C3490" t="s">
        <v>6</v>
      </c>
      <c r="D3490" t="s">
        <v>8</v>
      </c>
      <c r="E3490" s="2">
        <v>387954</v>
      </c>
      <c r="F3490" t="str">
        <f>IFERROR(VLOOKUP(TRIM(tbActuals[[#This Row],[IT Department]]),
                                                  tbDepartments[], 2, FALSE),
                         "")</f>
        <v>Functional</v>
      </c>
      <c r="G3490" t="str">
        <f>VLOOKUP(tbActuals[[#This Row],[IT Department]],
                           tbDepartments[], 3,FALSE)</f>
        <v>Jim Biggs</v>
      </c>
      <c r="H3490" s="2">
        <f>IF(tbActuals[[#This Row],[Actual]]&lt;500,
       0,
       IF(tbActuals[[#This Row],[Actual]]&lt; 1500,
             1500,
             tbActuals[[#This Row],[Actual]]))</f>
        <v>387954</v>
      </c>
      <c r="I3490" t="str">
        <f>VLOOKUP(tbActuals[[#This Row],[Country]],
                          tbRegions[], 2, FALSE)</f>
        <v>USA</v>
      </c>
    </row>
    <row r="3491" spans="1:9" x14ac:dyDescent="0.35">
      <c r="A3491" s="1">
        <v>43922</v>
      </c>
      <c r="B3491" t="s">
        <v>74</v>
      </c>
      <c r="C3491" t="s">
        <v>36</v>
      </c>
      <c r="D3491" t="s">
        <v>8</v>
      </c>
      <c r="E3491" s="2">
        <v>64</v>
      </c>
      <c r="F3491" t="str">
        <f>IFERROR(VLOOKUP(TRIM(tbActuals[[#This Row],[IT Department]]),
                                                  tbDepartments[], 2, FALSE),
                         "")</f>
        <v>Functional</v>
      </c>
      <c r="G3491" t="str">
        <f>VLOOKUP(tbActuals[[#This Row],[IT Department]],
                           tbDepartments[], 3,FALSE)</f>
        <v>Jim Biggs</v>
      </c>
      <c r="H3491" s="2">
        <f>IF(tbActuals[[#This Row],[Actual]]&lt;500,
       0,
       IF(tbActuals[[#This Row],[Actual]]&lt; 1500,
             1500,
             tbActuals[[#This Row],[Actual]]))</f>
        <v>0</v>
      </c>
      <c r="I3491" t="str">
        <f>VLOOKUP(tbActuals[[#This Row],[Country]],
                          tbRegions[], 2, FALSE)</f>
        <v>USA</v>
      </c>
    </row>
    <row r="3492" spans="1:9" x14ac:dyDescent="0.35">
      <c r="A3492" s="1">
        <v>43922</v>
      </c>
      <c r="B3492" t="s">
        <v>74</v>
      </c>
      <c r="C3492" t="s">
        <v>11</v>
      </c>
      <c r="D3492" t="s">
        <v>51</v>
      </c>
      <c r="E3492" s="2">
        <v>5234</v>
      </c>
      <c r="F3492" t="str">
        <f>IFERROR(VLOOKUP(TRIM(tbActuals[[#This Row],[IT Department]]),
                                                  tbDepartments[], 2, FALSE),
                         "")</f>
        <v>Functional</v>
      </c>
      <c r="G3492" t="str">
        <f>VLOOKUP(tbActuals[[#This Row],[IT Department]],
                           tbDepartments[], 3,FALSE)</f>
        <v>Jim Biggs</v>
      </c>
      <c r="H3492" s="2">
        <f>IF(tbActuals[[#This Row],[Actual]]&lt;500,
       0,
       IF(tbActuals[[#This Row],[Actual]]&lt; 1500,
             1500,
             tbActuals[[#This Row],[Actual]]))</f>
        <v>5234</v>
      </c>
      <c r="I3492" t="str">
        <f>VLOOKUP(tbActuals[[#This Row],[Country]],
                          tbRegions[], 2, FALSE)</f>
        <v>Europe</v>
      </c>
    </row>
    <row r="3493" spans="1:9" x14ac:dyDescent="0.35">
      <c r="A3493" s="1">
        <v>43922</v>
      </c>
      <c r="B3493" t="s">
        <v>74</v>
      </c>
      <c r="C3493" t="s">
        <v>11</v>
      </c>
      <c r="D3493" t="s">
        <v>52</v>
      </c>
      <c r="E3493" s="2">
        <v>6960</v>
      </c>
      <c r="F3493" t="str">
        <f>IFERROR(VLOOKUP(TRIM(tbActuals[[#This Row],[IT Department]]),
                                                  tbDepartments[], 2, FALSE),
                         "")</f>
        <v>Functional</v>
      </c>
      <c r="G3493" t="str">
        <f>VLOOKUP(tbActuals[[#This Row],[IT Department]],
                           tbDepartments[], 3,FALSE)</f>
        <v>Jim Biggs</v>
      </c>
      <c r="H3493" s="2">
        <f>IF(tbActuals[[#This Row],[Actual]]&lt;500,
       0,
       IF(tbActuals[[#This Row],[Actual]]&lt; 1500,
             1500,
             tbActuals[[#This Row],[Actual]]))</f>
        <v>6960</v>
      </c>
      <c r="I3493" t="str">
        <f>VLOOKUP(tbActuals[[#This Row],[Country]],
                          tbRegions[], 2, FALSE)</f>
        <v>Europe</v>
      </c>
    </row>
    <row r="3494" spans="1:9" x14ac:dyDescent="0.35">
      <c r="A3494" s="1">
        <v>43922</v>
      </c>
      <c r="B3494" t="s">
        <v>74</v>
      </c>
      <c r="C3494" t="s">
        <v>11</v>
      </c>
      <c r="D3494" t="s">
        <v>42</v>
      </c>
      <c r="E3494" s="2">
        <v>9143</v>
      </c>
      <c r="F3494" t="str">
        <f>IFERROR(VLOOKUP(TRIM(tbActuals[[#This Row],[IT Department]]),
                                                  tbDepartments[], 2, FALSE),
                         "")</f>
        <v>Functional</v>
      </c>
      <c r="G3494" t="str">
        <f>VLOOKUP(tbActuals[[#This Row],[IT Department]],
                           tbDepartments[], 3,FALSE)</f>
        <v>Jim Biggs</v>
      </c>
      <c r="H3494" s="2">
        <f>IF(tbActuals[[#This Row],[Actual]]&lt;500,
       0,
       IF(tbActuals[[#This Row],[Actual]]&lt; 1500,
             1500,
             tbActuals[[#This Row],[Actual]]))</f>
        <v>9143</v>
      </c>
      <c r="I3494" t="str">
        <f>VLOOKUP(tbActuals[[#This Row],[Country]],
                          tbRegions[], 2, FALSE)</f>
        <v>Europe</v>
      </c>
    </row>
    <row r="3495" spans="1:9" x14ac:dyDescent="0.35">
      <c r="A3495" s="1">
        <v>43922</v>
      </c>
      <c r="B3495" t="s">
        <v>74</v>
      </c>
      <c r="C3495" t="s">
        <v>11</v>
      </c>
      <c r="D3495" t="s">
        <v>45</v>
      </c>
      <c r="E3495" s="2">
        <v>2297</v>
      </c>
      <c r="F3495" t="str">
        <f>IFERROR(VLOOKUP(TRIM(tbActuals[[#This Row],[IT Department]]),
                                                  tbDepartments[], 2, FALSE),
                         "")</f>
        <v>Functional</v>
      </c>
      <c r="G3495" t="str">
        <f>VLOOKUP(tbActuals[[#This Row],[IT Department]],
                           tbDepartments[], 3,FALSE)</f>
        <v>Jim Biggs</v>
      </c>
      <c r="H3495" s="2">
        <f>IF(tbActuals[[#This Row],[Actual]]&lt;500,
       0,
       IF(tbActuals[[#This Row],[Actual]]&lt; 1500,
             1500,
             tbActuals[[#This Row],[Actual]]))</f>
        <v>2297</v>
      </c>
      <c r="I3495" t="str">
        <f>VLOOKUP(tbActuals[[#This Row],[Country]],
                          tbRegions[], 2, FALSE)</f>
        <v>Europe</v>
      </c>
    </row>
    <row r="3496" spans="1:9" x14ac:dyDescent="0.35">
      <c r="A3496" s="1">
        <v>43922</v>
      </c>
      <c r="B3496" t="s">
        <v>74</v>
      </c>
      <c r="C3496" t="s">
        <v>11</v>
      </c>
      <c r="D3496" t="s">
        <v>7</v>
      </c>
      <c r="E3496" s="2">
        <v>47988</v>
      </c>
      <c r="F3496" t="str">
        <f>IFERROR(VLOOKUP(TRIM(tbActuals[[#This Row],[IT Department]]),
                                                  tbDepartments[], 2, FALSE),
                         "")</f>
        <v>Functional</v>
      </c>
      <c r="G3496" t="str">
        <f>VLOOKUP(tbActuals[[#This Row],[IT Department]],
                           tbDepartments[], 3,FALSE)</f>
        <v>Jim Biggs</v>
      </c>
      <c r="H3496" s="2">
        <f>IF(tbActuals[[#This Row],[Actual]]&lt;500,
       0,
       IF(tbActuals[[#This Row],[Actual]]&lt; 1500,
             1500,
             tbActuals[[#This Row],[Actual]]))</f>
        <v>47988</v>
      </c>
      <c r="I3496" t="str">
        <f>VLOOKUP(tbActuals[[#This Row],[Country]],
                          tbRegions[], 2, FALSE)</f>
        <v>Europe</v>
      </c>
    </row>
    <row r="3497" spans="1:9" x14ac:dyDescent="0.35">
      <c r="A3497" s="1">
        <v>43922</v>
      </c>
      <c r="B3497" t="s">
        <v>74</v>
      </c>
      <c r="C3497" t="s">
        <v>11</v>
      </c>
      <c r="D3497" t="s">
        <v>8</v>
      </c>
      <c r="E3497" s="2">
        <v>36826</v>
      </c>
      <c r="F3497" t="str">
        <f>IFERROR(VLOOKUP(TRIM(tbActuals[[#This Row],[IT Department]]),
                                                  tbDepartments[], 2, FALSE),
                         "")</f>
        <v>Functional</v>
      </c>
      <c r="G3497" t="str">
        <f>VLOOKUP(tbActuals[[#This Row],[IT Department]],
                           tbDepartments[], 3,FALSE)</f>
        <v>Jim Biggs</v>
      </c>
      <c r="H3497" s="2">
        <f>IF(tbActuals[[#This Row],[Actual]]&lt;500,
       0,
       IF(tbActuals[[#This Row],[Actual]]&lt; 1500,
             1500,
             tbActuals[[#This Row],[Actual]]))</f>
        <v>36826</v>
      </c>
      <c r="I3497" t="str">
        <f>VLOOKUP(tbActuals[[#This Row],[Country]],
                          tbRegions[], 2, FALSE)</f>
        <v>USA</v>
      </c>
    </row>
    <row r="3498" spans="1:9" x14ac:dyDescent="0.35">
      <c r="A3498" s="1">
        <v>43922</v>
      </c>
      <c r="B3498" t="s">
        <v>74</v>
      </c>
      <c r="C3498" t="s">
        <v>15</v>
      </c>
      <c r="D3498" t="s">
        <v>51</v>
      </c>
      <c r="E3498" s="2">
        <v>31</v>
      </c>
      <c r="F3498" t="str">
        <f>IFERROR(VLOOKUP(TRIM(tbActuals[[#This Row],[IT Department]]),
                                                  tbDepartments[], 2, FALSE),
                         "")</f>
        <v>Functional</v>
      </c>
      <c r="G3498" t="str">
        <f>VLOOKUP(tbActuals[[#This Row],[IT Department]],
                           tbDepartments[], 3,FALSE)</f>
        <v>Jim Biggs</v>
      </c>
      <c r="H3498" s="2">
        <f>IF(tbActuals[[#This Row],[Actual]]&lt;500,
       0,
       IF(tbActuals[[#This Row],[Actual]]&lt; 1500,
             1500,
             tbActuals[[#This Row],[Actual]]))</f>
        <v>0</v>
      </c>
      <c r="I3498" t="str">
        <f>VLOOKUP(tbActuals[[#This Row],[Country]],
                          tbRegions[], 2, FALSE)</f>
        <v>Europe</v>
      </c>
    </row>
    <row r="3499" spans="1:9" x14ac:dyDescent="0.35">
      <c r="A3499" s="1">
        <v>43922</v>
      </c>
      <c r="B3499" t="s">
        <v>74</v>
      </c>
      <c r="C3499" t="s">
        <v>15</v>
      </c>
      <c r="D3499" t="s">
        <v>52</v>
      </c>
      <c r="E3499" s="2">
        <v>51</v>
      </c>
      <c r="F3499" t="str">
        <f>IFERROR(VLOOKUP(TRIM(tbActuals[[#This Row],[IT Department]]),
                                                  tbDepartments[], 2, FALSE),
                         "")</f>
        <v>Functional</v>
      </c>
      <c r="G3499" t="str">
        <f>VLOOKUP(tbActuals[[#This Row],[IT Department]],
                           tbDepartments[], 3,FALSE)</f>
        <v>Jim Biggs</v>
      </c>
      <c r="H3499" s="2">
        <f>IF(tbActuals[[#This Row],[Actual]]&lt;500,
       0,
       IF(tbActuals[[#This Row],[Actual]]&lt; 1500,
             1500,
             tbActuals[[#This Row],[Actual]]))</f>
        <v>0</v>
      </c>
      <c r="I3499" t="str">
        <f>VLOOKUP(tbActuals[[#This Row],[Country]],
                          tbRegions[], 2, FALSE)</f>
        <v>Europe</v>
      </c>
    </row>
    <row r="3500" spans="1:9" x14ac:dyDescent="0.35">
      <c r="A3500" s="1">
        <v>43922</v>
      </c>
      <c r="B3500" t="s">
        <v>74</v>
      </c>
      <c r="C3500" t="s">
        <v>15</v>
      </c>
      <c r="D3500" t="s">
        <v>42</v>
      </c>
      <c r="E3500" s="2">
        <v>8</v>
      </c>
      <c r="F3500" t="str">
        <f>IFERROR(VLOOKUP(TRIM(tbActuals[[#This Row],[IT Department]]),
                                                  tbDepartments[], 2, FALSE),
                         "")</f>
        <v>Functional</v>
      </c>
      <c r="G3500" t="str">
        <f>VLOOKUP(tbActuals[[#This Row],[IT Department]],
                           tbDepartments[], 3,FALSE)</f>
        <v>Jim Biggs</v>
      </c>
      <c r="H3500" s="2">
        <f>IF(tbActuals[[#This Row],[Actual]]&lt;500,
       0,
       IF(tbActuals[[#This Row],[Actual]]&lt; 1500,
             1500,
             tbActuals[[#This Row],[Actual]]))</f>
        <v>0</v>
      </c>
      <c r="I3500" t="str">
        <f>VLOOKUP(tbActuals[[#This Row],[Country]],
                          tbRegions[], 2, FALSE)</f>
        <v>Europe</v>
      </c>
    </row>
    <row r="3501" spans="1:9" x14ac:dyDescent="0.35">
      <c r="A3501" s="1">
        <v>43922</v>
      </c>
      <c r="B3501" t="s">
        <v>74</v>
      </c>
      <c r="C3501" t="s">
        <v>15</v>
      </c>
      <c r="D3501" t="s">
        <v>7</v>
      </c>
      <c r="E3501" s="2">
        <v>401</v>
      </c>
      <c r="F3501" t="str">
        <f>IFERROR(VLOOKUP(TRIM(tbActuals[[#This Row],[IT Department]]),
                                                  tbDepartments[], 2, FALSE),
                         "")</f>
        <v>Functional</v>
      </c>
      <c r="G3501" t="str">
        <f>VLOOKUP(tbActuals[[#This Row],[IT Department]],
                           tbDepartments[], 3,FALSE)</f>
        <v>Jim Biggs</v>
      </c>
      <c r="H3501" s="2">
        <f>IF(tbActuals[[#This Row],[Actual]]&lt;500,
       0,
       IF(tbActuals[[#This Row],[Actual]]&lt; 1500,
             1500,
             tbActuals[[#This Row],[Actual]]))</f>
        <v>0</v>
      </c>
      <c r="I3501" t="str">
        <f>VLOOKUP(tbActuals[[#This Row],[Country]],
                          tbRegions[], 2, FALSE)</f>
        <v>Europe</v>
      </c>
    </row>
    <row r="3502" spans="1:9" x14ac:dyDescent="0.35">
      <c r="A3502" s="1">
        <v>43922</v>
      </c>
      <c r="B3502" t="s">
        <v>74</v>
      </c>
      <c r="C3502" t="s">
        <v>15</v>
      </c>
      <c r="D3502" t="s">
        <v>8</v>
      </c>
      <c r="E3502" s="2">
        <v>-19041</v>
      </c>
      <c r="F3502" t="str">
        <f>IFERROR(VLOOKUP(TRIM(tbActuals[[#This Row],[IT Department]]),
                                                  tbDepartments[], 2, FALSE),
                         "")</f>
        <v>Functional</v>
      </c>
      <c r="G3502" t="str">
        <f>VLOOKUP(tbActuals[[#This Row],[IT Department]],
                           tbDepartments[], 3,FALSE)</f>
        <v>Jim Biggs</v>
      </c>
      <c r="H3502" s="2">
        <f>IF(tbActuals[[#This Row],[Actual]]&lt;500,
       0,
       IF(tbActuals[[#This Row],[Actual]]&lt; 1500,
             1500,
             tbActuals[[#This Row],[Actual]]))</f>
        <v>0</v>
      </c>
      <c r="I3502" t="str">
        <f>VLOOKUP(tbActuals[[#This Row],[Country]],
                          tbRegions[], 2, FALSE)</f>
        <v>USA</v>
      </c>
    </row>
    <row r="3503" spans="1:9" x14ac:dyDescent="0.35">
      <c r="A3503" s="1">
        <v>43922</v>
      </c>
      <c r="B3503" t="s">
        <v>74</v>
      </c>
      <c r="C3503" t="s">
        <v>18</v>
      </c>
      <c r="D3503" t="s">
        <v>7</v>
      </c>
      <c r="E3503" s="2">
        <v>13361</v>
      </c>
      <c r="F3503" t="str">
        <f>IFERROR(VLOOKUP(TRIM(tbActuals[[#This Row],[IT Department]]),
                                                  tbDepartments[], 2, FALSE),
                         "")</f>
        <v>Functional</v>
      </c>
      <c r="G3503" t="str">
        <f>VLOOKUP(tbActuals[[#This Row],[IT Department]],
                           tbDepartments[], 3,FALSE)</f>
        <v>Jim Biggs</v>
      </c>
      <c r="H3503" s="2">
        <f>IF(tbActuals[[#This Row],[Actual]]&lt;500,
       0,
       IF(tbActuals[[#This Row],[Actual]]&lt; 1500,
             1500,
             tbActuals[[#This Row],[Actual]]))</f>
        <v>13361</v>
      </c>
      <c r="I3503" t="str">
        <f>VLOOKUP(tbActuals[[#This Row],[Country]],
                          tbRegions[], 2, FALSE)</f>
        <v>Europe</v>
      </c>
    </row>
    <row r="3504" spans="1:9" x14ac:dyDescent="0.35">
      <c r="A3504" s="1">
        <v>43922</v>
      </c>
      <c r="B3504" t="s">
        <v>74</v>
      </c>
      <c r="C3504" t="s">
        <v>18</v>
      </c>
      <c r="D3504" t="s">
        <v>8</v>
      </c>
      <c r="E3504" s="2">
        <v>91740</v>
      </c>
      <c r="F3504" t="str">
        <f>IFERROR(VLOOKUP(TRIM(tbActuals[[#This Row],[IT Department]]),
                                                  tbDepartments[], 2, FALSE),
                         "")</f>
        <v>Functional</v>
      </c>
      <c r="G3504" t="str">
        <f>VLOOKUP(tbActuals[[#This Row],[IT Department]],
                           tbDepartments[], 3,FALSE)</f>
        <v>Jim Biggs</v>
      </c>
      <c r="H3504" s="2">
        <f>IF(tbActuals[[#This Row],[Actual]]&lt;500,
       0,
       IF(tbActuals[[#This Row],[Actual]]&lt; 1500,
             1500,
             tbActuals[[#This Row],[Actual]]))</f>
        <v>91740</v>
      </c>
      <c r="I3504" t="str">
        <f>VLOOKUP(tbActuals[[#This Row],[Country]],
                          tbRegions[], 2, FALSE)</f>
        <v>USA</v>
      </c>
    </row>
    <row r="3505" spans="1:9" x14ac:dyDescent="0.35">
      <c r="A3505" s="1">
        <v>43922</v>
      </c>
      <c r="B3505" t="s">
        <v>74</v>
      </c>
      <c r="C3505" t="s">
        <v>47</v>
      </c>
      <c r="D3505" t="s">
        <v>8</v>
      </c>
      <c r="E3505" s="2">
        <v>192459</v>
      </c>
      <c r="F3505" t="str">
        <f>IFERROR(VLOOKUP(TRIM(tbActuals[[#This Row],[IT Department]]),
                                                  tbDepartments[], 2, FALSE),
                         "")</f>
        <v>Functional</v>
      </c>
      <c r="G3505" t="str">
        <f>VLOOKUP(tbActuals[[#This Row],[IT Department]],
                           tbDepartments[], 3,FALSE)</f>
        <v>Jim Biggs</v>
      </c>
      <c r="H3505" s="2">
        <f>IF(tbActuals[[#This Row],[Actual]]&lt;500,
       0,
       IF(tbActuals[[#This Row],[Actual]]&lt; 1500,
             1500,
             tbActuals[[#This Row],[Actual]]))</f>
        <v>192459</v>
      </c>
      <c r="I3505" t="str">
        <f>VLOOKUP(tbActuals[[#This Row],[Country]],
                          tbRegions[], 2, FALSE)</f>
        <v>USA</v>
      </c>
    </row>
    <row r="3506" spans="1:9" x14ac:dyDescent="0.35">
      <c r="A3506" s="1">
        <v>43922</v>
      </c>
      <c r="B3506" t="s">
        <v>74</v>
      </c>
      <c r="C3506" t="s">
        <v>25</v>
      </c>
      <c r="D3506" t="s">
        <v>8</v>
      </c>
      <c r="E3506" s="2">
        <v>88</v>
      </c>
      <c r="F3506" t="str">
        <f>IFERROR(VLOOKUP(TRIM(tbActuals[[#This Row],[IT Department]]),
                                                  tbDepartments[], 2, FALSE),
                         "")</f>
        <v>Functional</v>
      </c>
      <c r="G3506" t="str">
        <f>VLOOKUP(tbActuals[[#This Row],[IT Department]],
                           tbDepartments[], 3,FALSE)</f>
        <v>Jim Biggs</v>
      </c>
      <c r="H3506" s="2">
        <f>IF(tbActuals[[#This Row],[Actual]]&lt;500,
       0,
       IF(tbActuals[[#This Row],[Actual]]&lt; 1500,
             1500,
             tbActuals[[#This Row],[Actual]]))</f>
        <v>0</v>
      </c>
      <c r="I3506" t="str">
        <f>VLOOKUP(tbActuals[[#This Row],[Country]],
                          tbRegions[], 2, FALSE)</f>
        <v>USA</v>
      </c>
    </row>
    <row r="3507" spans="1:9" x14ac:dyDescent="0.35">
      <c r="A3507" s="1">
        <v>43922</v>
      </c>
      <c r="B3507" t="s">
        <v>74</v>
      </c>
      <c r="C3507" t="s">
        <v>20</v>
      </c>
      <c r="D3507" t="s">
        <v>37</v>
      </c>
      <c r="E3507" s="2">
        <v>73</v>
      </c>
      <c r="F3507" t="str">
        <f>IFERROR(VLOOKUP(TRIM(tbActuals[[#This Row],[IT Department]]),
                                                  tbDepartments[], 2, FALSE),
                         "")</f>
        <v>Functional</v>
      </c>
      <c r="G3507" t="str">
        <f>VLOOKUP(tbActuals[[#This Row],[IT Department]],
                           tbDepartments[], 3,FALSE)</f>
        <v>Jim Biggs</v>
      </c>
      <c r="H3507" s="2">
        <f>IF(tbActuals[[#This Row],[Actual]]&lt;500,
       0,
       IF(tbActuals[[#This Row],[Actual]]&lt; 1500,
             1500,
             tbActuals[[#This Row],[Actual]]))</f>
        <v>0</v>
      </c>
      <c r="I3507" t="str">
        <f>VLOOKUP(tbActuals[[#This Row],[Country]],
                          tbRegions[], 2, FALSE)</f>
        <v>Europe</v>
      </c>
    </row>
    <row r="3508" spans="1:9" x14ac:dyDescent="0.35">
      <c r="A3508" s="1">
        <v>43922</v>
      </c>
      <c r="B3508" t="s">
        <v>74</v>
      </c>
      <c r="C3508" t="s">
        <v>20</v>
      </c>
      <c r="D3508" t="s">
        <v>7</v>
      </c>
      <c r="E3508" s="2">
        <v>314</v>
      </c>
      <c r="F3508" t="str">
        <f>IFERROR(VLOOKUP(TRIM(tbActuals[[#This Row],[IT Department]]),
                                                  tbDepartments[], 2, FALSE),
                         "")</f>
        <v>Functional</v>
      </c>
      <c r="G3508" t="str">
        <f>VLOOKUP(tbActuals[[#This Row],[IT Department]],
                           tbDepartments[], 3,FALSE)</f>
        <v>Jim Biggs</v>
      </c>
      <c r="H3508" s="2">
        <f>IF(tbActuals[[#This Row],[Actual]]&lt;500,
       0,
       IF(tbActuals[[#This Row],[Actual]]&lt; 1500,
             1500,
             tbActuals[[#This Row],[Actual]]))</f>
        <v>0</v>
      </c>
      <c r="I3508" t="str">
        <f>VLOOKUP(tbActuals[[#This Row],[Country]],
                          tbRegions[], 2, FALSE)</f>
        <v>Europe</v>
      </c>
    </row>
    <row r="3509" spans="1:9" x14ac:dyDescent="0.35">
      <c r="A3509" s="1">
        <v>43922</v>
      </c>
      <c r="B3509" t="s">
        <v>74</v>
      </c>
      <c r="C3509" t="s">
        <v>20</v>
      </c>
      <c r="D3509" t="s">
        <v>8</v>
      </c>
      <c r="E3509" s="2">
        <v>185</v>
      </c>
      <c r="F3509" t="str">
        <f>IFERROR(VLOOKUP(TRIM(tbActuals[[#This Row],[IT Department]]),
                                                  tbDepartments[], 2, FALSE),
                         "")</f>
        <v>Functional</v>
      </c>
      <c r="G3509" t="str">
        <f>VLOOKUP(tbActuals[[#This Row],[IT Department]],
                           tbDepartments[], 3,FALSE)</f>
        <v>Jim Biggs</v>
      </c>
      <c r="H3509" s="2">
        <f>IF(tbActuals[[#This Row],[Actual]]&lt;500,
       0,
       IF(tbActuals[[#This Row],[Actual]]&lt; 1500,
             1500,
             tbActuals[[#This Row],[Actual]]))</f>
        <v>0</v>
      </c>
      <c r="I3509" t="str">
        <f>VLOOKUP(tbActuals[[#This Row],[Country]],
                          tbRegions[], 2, FALSE)</f>
        <v>USA</v>
      </c>
    </row>
    <row r="3510" spans="1:9" x14ac:dyDescent="0.35">
      <c r="A3510" s="1">
        <v>43922</v>
      </c>
      <c r="B3510" t="s">
        <v>74</v>
      </c>
      <c r="C3510" t="s">
        <v>26</v>
      </c>
      <c r="D3510" t="s">
        <v>42</v>
      </c>
      <c r="E3510" s="2">
        <v>1141</v>
      </c>
      <c r="F3510" t="str">
        <f>IFERROR(VLOOKUP(TRIM(tbActuals[[#This Row],[IT Department]]),
                                                  tbDepartments[], 2, FALSE),
                         "")</f>
        <v>Functional</v>
      </c>
      <c r="G3510" t="str">
        <f>VLOOKUP(tbActuals[[#This Row],[IT Department]],
                           tbDepartments[], 3,FALSE)</f>
        <v>Jim Biggs</v>
      </c>
      <c r="H3510" s="2">
        <f>IF(tbActuals[[#This Row],[Actual]]&lt;500,
       0,
       IF(tbActuals[[#This Row],[Actual]]&lt; 1500,
             1500,
             tbActuals[[#This Row],[Actual]]))</f>
        <v>1500</v>
      </c>
      <c r="I3510" t="str">
        <f>VLOOKUP(tbActuals[[#This Row],[Country]],
                          tbRegions[], 2, FALSE)</f>
        <v>Europe</v>
      </c>
    </row>
    <row r="3511" spans="1:9" x14ac:dyDescent="0.35">
      <c r="A3511" s="1">
        <v>43922</v>
      </c>
      <c r="B3511" t="s">
        <v>74</v>
      </c>
      <c r="C3511" t="s">
        <v>26</v>
      </c>
      <c r="D3511" t="s">
        <v>7</v>
      </c>
      <c r="E3511" s="2">
        <v>1327</v>
      </c>
      <c r="F3511" t="str">
        <f>IFERROR(VLOOKUP(TRIM(tbActuals[[#This Row],[IT Department]]),
                                                  tbDepartments[], 2, FALSE),
                         "")</f>
        <v>Functional</v>
      </c>
      <c r="G3511" t="str">
        <f>VLOOKUP(tbActuals[[#This Row],[IT Department]],
                           tbDepartments[], 3,FALSE)</f>
        <v>Jim Biggs</v>
      </c>
      <c r="H3511" s="2">
        <f>IF(tbActuals[[#This Row],[Actual]]&lt;500,
       0,
       IF(tbActuals[[#This Row],[Actual]]&lt; 1500,
             1500,
             tbActuals[[#This Row],[Actual]]))</f>
        <v>1500</v>
      </c>
      <c r="I3511" t="str">
        <f>VLOOKUP(tbActuals[[#This Row],[Country]],
                          tbRegions[], 2, FALSE)</f>
        <v>Europe</v>
      </c>
    </row>
    <row r="3512" spans="1:9" x14ac:dyDescent="0.35">
      <c r="A3512" s="1">
        <v>43922</v>
      </c>
      <c r="B3512" t="s">
        <v>74</v>
      </c>
      <c r="C3512" t="s">
        <v>26</v>
      </c>
      <c r="D3512" t="s">
        <v>8</v>
      </c>
      <c r="E3512" s="2">
        <v>210</v>
      </c>
      <c r="F3512" t="str">
        <f>IFERROR(VLOOKUP(TRIM(tbActuals[[#This Row],[IT Department]]),
                                                  tbDepartments[], 2, FALSE),
                         "")</f>
        <v>Functional</v>
      </c>
      <c r="G3512" t="str">
        <f>VLOOKUP(tbActuals[[#This Row],[IT Department]],
                           tbDepartments[], 3,FALSE)</f>
        <v>Jim Biggs</v>
      </c>
      <c r="H3512" s="2">
        <f>IF(tbActuals[[#This Row],[Actual]]&lt;500,
       0,
       IF(tbActuals[[#This Row],[Actual]]&lt; 1500,
             1500,
             tbActuals[[#This Row],[Actual]]))</f>
        <v>0</v>
      </c>
      <c r="I3512" t="str">
        <f>VLOOKUP(tbActuals[[#This Row],[Country]],
                          tbRegions[], 2, FALSE)</f>
        <v>USA</v>
      </c>
    </row>
    <row r="3513" spans="1:9" x14ac:dyDescent="0.35">
      <c r="A3513" s="1">
        <v>43922</v>
      </c>
      <c r="B3513" t="s">
        <v>74</v>
      </c>
      <c r="C3513" t="s">
        <v>21</v>
      </c>
      <c r="D3513" t="s">
        <v>51</v>
      </c>
      <c r="E3513" s="2">
        <v>1738</v>
      </c>
      <c r="F3513" t="str">
        <f>IFERROR(VLOOKUP(TRIM(tbActuals[[#This Row],[IT Department]]),
                                                  tbDepartments[], 2, FALSE),
                         "")</f>
        <v>Functional</v>
      </c>
      <c r="G3513" t="str">
        <f>VLOOKUP(tbActuals[[#This Row],[IT Department]],
                           tbDepartments[], 3,FALSE)</f>
        <v>Jim Biggs</v>
      </c>
      <c r="H3513" s="2">
        <f>IF(tbActuals[[#This Row],[Actual]]&lt;500,
       0,
       IF(tbActuals[[#This Row],[Actual]]&lt; 1500,
             1500,
             tbActuals[[#This Row],[Actual]]))</f>
        <v>1738</v>
      </c>
      <c r="I3513" t="str">
        <f>VLOOKUP(tbActuals[[#This Row],[Country]],
                          tbRegions[], 2, FALSE)</f>
        <v>Europe</v>
      </c>
    </row>
    <row r="3514" spans="1:9" x14ac:dyDescent="0.35">
      <c r="A3514" s="1">
        <v>43922</v>
      </c>
      <c r="B3514" t="s">
        <v>74</v>
      </c>
      <c r="C3514" t="s">
        <v>21</v>
      </c>
      <c r="D3514" t="s">
        <v>42</v>
      </c>
      <c r="E3514" s="2">
        <v>2505</v>
      </c>
      <c r="F3514" t="str">
        <f>IFERROR(VLOOKUP(TRIM(tbActuals[[#This Row],[IT Department]]),
                                                  tbDepartments[], 2, FALSE),
                         "")</f>
        <v>Functional</v>
      </c>
      <c r="G3514" t="str">
        <f>VLOOKUP(tbActuals[[#This Row],[IT Department]],
                           tbDepartments[], 3,FALSE)</f>
        <v>Jim Biggs</v>
      </c>
      <c r="H3514" s="2">
        <f>IF(tbActuals[[#This Row],[Actual]]&lt;500,
       0,
       IF(tbActuals[[#This Row],[Actual]]&lt; 1500,
             1500,
             tbActuals[[#This Row],[Actual]]))</f>
        <v>2505</v>
      </c>
      <c r="I3514" t="str">
        <f>VLOOKUP(tbActuals[[#This Row],[Country]],
                          tbRegions[], 2, FALSE)</f>
        <v>Europe</v>
      </c>
    </row>
    <row r="3515" spans="1:9" x14ac:dyDescent="0.35">
      <c r="A3515" s="1">
        <v>43922</v>
      </c>
      <c r="B3515" t="s">
        <v>74</v>
      </c>
      <c r="C3515" t="s">
        <v>21</v>
      </c>
      <c r="D3515" t="s">
        <v>7</v>
      </c>
      <c r="E3515" s="2">
        <v>8705</v>
      </c>
      <c r="F3515" t="str">
        <f>IFERROR(VLOOKUP(TRIM(tbActuals[[#This Row],[IT Department]]),
                                                  tbDepartments[], 2, FALSE),
                         "")</f>
        <v>Functional</v>
      </c>
      <c r="G3515" t="str">
        <f>VLOOKUP(tbActuals[[#This Row],[IT Department]],
                           tbDepartments[], 3,FALSE)</f>
        <v>Jim Biggs</v>
      </c>
      <c r="H3515" s="2">
        <f>IF(tbActuals[[#This Row],[Actual]]&lt;500,
       0,
       IF(tbActuals[[#This Row],[Actual]]&lt; 1500,
             1500,
             tbActuals[[#This Row],[Actual]]))</f>
        <v>8705</v>
      </c>
      <c r="I3515" t="str">
        <f>VLOOKUP(tbActuals[[#This Row],[Country]],
                          tbRegions[], 2, FALSE)</f>
        <v>Europe</v>
      </c>
    </row>
    <row r="3516" spans="1:9" x14ac:dyDescent="0.35">
      <c r="A3516" s="1">
        <v>43922</v>
      </c>
      <c r="B3516" t="s">
        <v>74</v>
      </c>
      <c r="C3516" t="s">
        <v>21</v>
      </c>
      <c r="D3516" t="s">
        <v>8</v>
      </c>
      <c r="E3516" s="2">
        <v>108</v>
      </c>
      <c r="F3516" t="str">
        <f>IFERROR(VLOOKUP(TRIM(tbActuals[[#This Row],[IT Department]]),
                                                  tbDepartments[], 2, FALSE),
                         "")</f>
        <v>Functional</v>
      </c>
      <c r="G3516" t="str">
        <f>VLOOKUP(tbActuals[[#This Row],[IT Department]],
                           tbDepartments[], 3,FALSE)</f>
        <v>Jim Biggs</v>
      </c>
      <c r="H3516" s="2">
        <f>IF(tbActuals[[#This Row],[Actual]]&lt;500,
       0,
       IF(tbActuals[[#This Row],[Actual]]&lt; 1500,
             1500,
             tbActuals[[#This Row],[Actual]]))</f>
        <v>0</v>
      </c>
      <c r="I3516" t="str">
        <f>VLOOKUP(tbActuals[[#This Row],[Country]],
                          tbRegions[], 2, FALSE)</f>
        <v>USA</v>
      </c>
    </row>
    <row r="3517" spans="1:9" x14ac:dyDescent="0.35">
      <c r="A3517" s="1">
        <v>43922</v>
      </c>
      <c r="B3517" t="s">
        <v>74</v>
      </c>
      <c r="C3517" t="s">
        <v>22</v>
      </c>
      <c r="D3517" t="s">
        <v>51</v>
      </c>
      <c r="E3517" s="2">
        <v>-527</v>
      </c>
      <c r="F3517" t="str">
        <f>IFERROR(VLOOKUP(TRIM(tbActuals[[#This Row],[IT Department]]),
                                                  tbDepartments[], 2, FALSE),
                         "")</f>
        <v>Functional</v>
      </c>
      <c r="G3517" t="str">
        <f>VLOOKUP(tbActuals[[#This Row],[IT Department]],
                           tbDepartments[], 3,FALSE)</f>
        <v>Jim Biggs</v>
      </c>
      <c r="H3517" s="2">
        <f>IF(tbActuals[[#This Row],[Actual]]&lt;500,
       0,
       IF(tbActuals[[#This Row],[Actual]]&lt; 1500,
             1500,
             tbActuals[[#This Row],[Actual]]))</f>
        <v>0</v>
      </c>
      <c r="I3517" t="str">
        <f>VLOOKUP(tbActuals[[#This Row],[Country]],
                          tbRegions[], 2, FALSE)</f>
        <v>Europe</v>
      </c>
    </row>
    <row r="3518" spans="1:9" x14ac:dyDescent="0.35">
      <c r="A3518" s="1">
        <v>43922</v>
      </c>
      <c r="B3518" t="s">
        <v>74</v>
      </c>
      <c r="C3518" t="s">
        <v>22</v>
      </c>
      <c r="D3518" t="s">
        <v>7</v>
      </c>
      <c r="E3518" s="2">
        <v>7530</v>
      </c>
      <c r="F3518" t="str">
        <f>IFERROR(VLOOKUP(TRIM(tbActuals[[#This Row],[IT Department]]),
                                                  tbDepartments[], 2, FALSE),
                         "")</f>
        <v>Functional</v>
      </c>
      <c r="G3518" t="str">
        <f>VLOOKUP(tbActuals[[#This Row],[IT Department]],
                           tbDepartments[], 3,FALSE)</f>
        <v>Jim Biggs</v>
      </c>
      <c r="H3518" s="2">
        <f>IF(tbActuals[[#This Row],[Actual]]&lt;500,
       0,
       IF(tbActuals[[#This Row],[Actual]]&lt; 1500,
             1500,
             tbActuals[[#This Row],[Actual]]))</f>
        <v>7530</v>
      </c>
      <c r="I3518" t="str">
        <f>VLOOKUP(tbActuals[[#This Row],[Country]],
                          tbRegions[], 2, FALSE)</f>
        <v>Europe</v>
      </c>
    </row>
    <row r="3519" spans="1:9" x14ac:dyDescent="0.35">
      <c r="A3519" s="1">
        <v>43922</v>
      </c>
      <c r="B3519" t="s">
        <v>75</v>
      </c>
      <c r="C3519" t="s">
        <v>31</v>
      </c>
      <c r="D3519" t="s">
        <v>8</v>
      </c>
      <c r="E3519" s="2">
        <v>175877</v>
      </c>
      <c r="F3519" t="str">
        <f>IFERROR(VLOOKUP(TRIM(tbActuals[[#This Row],[IT Department]]),
                                                  tbDepartments[], 2, FALSE),
                         "")</f>
        <v>Functional</v>
      </c>
      <c r="G3519" t="str">
        <f>VLOOKUP(tbActuals[[#This Row],[IT Department]],
                           tbDepartments[], 3,FALSE)</f>
        <v>Marcia Carr</v>
      </c>
      <c r="H3519" s="2">
        <f>IF(tbActuals[[#This Row],[Actual]]&lt;500,
       0,
       IF(tbActuals[[#This Row],[Actual]]&lt; 1500,
             1500,
             tbActuals[[#This Row],[Actual]]))</f>
        <v>175877</v>
      </c>
      <c r="I3519" t="str">
        <f>VLOOKUP(tbActuals[[#This Row],[Country]],
                          tbRegions[], 2, FALSE)</f>
        <v>USA</v>
      </c>
    </row>
    <row r="3520" spans="1:9" x14ac:dyDescent="0.35">
      <c r="A3520" s="1">
        <v>43922</v>
      </c>
      <c r="B3520" t="s">
        <v>75</v>
      </c>
      <c r="C3520" t="s">
        <v>40</v>
      </c>
      <c r="D3520" t="s">
        <v>8</v>
      </c>
      <c r="E3520" s="2">
        <v>56053</v>
      </c>
      <c r="F3520" t="str">
        <f>IFERROR(VLOOKUP(TRIM(tbActuals[[#This Row],[IT Department]]),
                                                  tbDepartments[], 2, FALSE),
                         "")</f>
        <v>Functional</v>
      </c>
      <c r="G3520" t="str">
        <f>VLOOKUP(tbActuals[[#This Row],[IT Department]],
                           tbDepartments[], 3,FALSE)</f>
        <v>Marcia Carr</v>
      </c>
      <c r="H3520" s="2">
        <f>IF(tbActuals[[#This Row],[Actual]]&lt;500,
       0,
       IF(tbActuals[[#This Row],[Actual]]&lt; 1500,
             1500,
             tbActuals[[#This Row],[Actual]]))</f>
        <v>56053</v>
      </c>
      <c r="I3520" t="str">
        <f>VLOOKUP(tbActuals[[#This Row],[Country]],
                          tbRegions[], 2, FALSE)</f>
        <v>USA</v>
      </c>
    </row>
    <row r="3521" spans="1:9" x14ac:dyDescent="0.35">
      <c r="A3521" s="1">
        <v>43922</v>
      </c>
      <c r="B3521" t="s">
        <v>75</v>
      </c>
      <c r="C3521" t="s">
        <v>24</v>
      </c>
      <c r="D3521" t="s">
        <v>8</v>
      </c>
      <c r="E3521" s="2">
        <v>35840</v>
      </c>
      <c r="F3521" t="str">
        <f>IFERROR(VLOOKUP(TRIM(tbActuals[[#This Row],[IT Department]]),
                                                  tbDepartments[], 2, FALSE),
                         "")</f>
        <v>Functional</v>
      </c>
      <c r="G3521" t="str">
        <f>VLOOKUP(tbActuals[[#This Row],[IT Department]],
                           tbDepartments[], 3,FALSE)</f>
        <v>Marcia Carr</v>
      </c>
      <c r="H3521" s="2">
        <f>IF(tbActuals[[#This Row],[Actual]]&lt;500,
       0,
       IF(tbActuals[[#This Row],[Actual]]&lt; 1500,
             1500,
             tbActuals[[#This Row],[Actual]]))</f>
        <v>35840</v>
      </c>
      <c r="I3521" t="str">
        <f>VLOOKUP(tbActuals[[#This Row],[Country]],
                          tbRegions[], 2, FALSE)</f>
        <v>USA</v>
      </c>
    </row>
    <row r="3522" spans="1:9" x14ac:dyDescent="0.35">
      <c r="A3522" s="1">
        <v>43922</v>
      </c>
      <c r="B3522" t="s">
        <v>75</v>
      </c>
      <c r="C3522" t="s">
        <v>28</v>
      </c>
      <c r="D3522" t="s">
        <v>8</v>
      </c>
      <c r="E3522" s="2">
        <v>245</v>
      </c>
      <c r="F3522" t="str">
        <f>IFERROR(VLOOKUP(TRIM(tbActuals[[#This Row],[IT Department]]),
                                                  tbDepartments[], 2, FALSE),
                         "")</f>
        <v>Functional</v>
      </c>
      <c r="G3522" t="str">
        <f>VLOOKUP(tbActuals[[#This Row],[IT Department]],
                           tbDepartments[], 3,FALSE)</f>
        <v>Marcia Carr</v>
      </c>
      <c r="H3522" s="2">
        <f>IF(tbActuals[[#This Row],[Actual]]&lt;500,
       0,
       IF(tbActuals[[#This Row],[Actual]]&lt; 1500,
             1500,
             tbActuals[[#This Row],[Actual]]))</f>
        <v>0</v>
      </c>
      <c r="I3522" t="str">
        <f>VLOOKUP(tbActuals[[#This Row],[Country]],
                          tbRegions[], 2, FALSE)</f>
        <v>USA</v>
      </c>
    </row>
    <row r="3523" spans="1:9" x14ac:dyDescent="0.35">
      <c r="A3523" s="1">
        <v>43922</v>
      </c>
      <c r="B3523" t="s">
        <v>75</v>
      </c>
      <c r="C3523" t="s">
        <v>6</v>
      </c>
      <c r="D3523" t="s">
        <v>62</v>
      </c>
      <c r="E3523" s="2">
        <v>1613</v>
      </c>
      <c r="F3523" t="str">
        <f>IFERROR(VLOOKUP(TRIM(tbActuals[[#This Row],[IT Department]]),
                                                  tbDepartments[], 2, FALSE),
                         "")</f>
        <v>Functional</v>
      </c>
      <c r="G3523" t="str">
        <f>VLOOKUP(tbActuals[[#This Row],[IT Department]],
                           tbDepartments[], 3,FALSE)</f>
        <v>Marcia Carr</v>
      </c>
      <c r="H3523" s="2">
        <f>IF(tbActuals[[#This Row],[Actual]]&lt;500,
       0,
       IF(tbActuals[[#This Row],[Actual]]&lt; 1500,
             1500,
             tbActuals[[#This Row],[Actual]]))</f>
        <v>1613</v>
      </c>
      <c r="I3523" t="str">
        <f>VLOOKUP(tbActuals[[#This Row],[Country]],
                          tbRegions[], 2, FALSE)</f>
        <v>USA</v>
      </c>
    </row>
    <row r="3524" spans="1:9" x14ac:dyDescent="0.35">
      <c r="A3524" s="1">
        <v>43922</v>
      </c>
      <c r="B3524" t="s">
        <v>75</v>
      </c>
      <c r="C3524" t="s">
        <v>6</v>
      </c>
      <c r="D3524" t="s">
        <v>8</v>
      </c>
      <c r="E3524" s="2">
        <v>315421</v>
      </c>
      <c r="F3524" t="str">
        <f>IFERROR(VLOOKUP(TRIM(tbActuals[[#This Row],[IT Department]]),
                                                  tbDepartments[], 2, FALSE),
                         "")</f>
        <v>Functional</v>
      </c>
      <c r="G3524" t="str">
        <f>VLOOKUP(tbActuals[[#This Row],[IT Department]],
                           tbDepartments[], 3,FALSE)</f>
        <v>Marcia Carr</v>
      </c>
      <c r="H3524" s="2">
        <f>IF(tbActuals[[#This Row],[Actual]]&lt;500,
       0,
       IF(tbActuals[[#This Row],[Actual]]&lt; 1500,
             1500,
             tbActuals[[#This Row],[Actual]]))</f>
        <v>315421</v>
      </c>
      <c r="I3524" t="str">
        <f>VLOOKUP(tbActuals[[#This Row],[Country]],
                          tbRegions[], 2, FALSE)</f>
        <v>USA</v>
      </c>
    </row>
    <row r="3525" spans="1:9" x14ac:dyDescent="0.35">
      <c r="A3525" s="1">
        <v>43922</v>
      </c>
      <c r="B3525" t="s">
        <v>75</v>
      </c>
      <c r="C3525" t="s">
        <v>36</v>
      </c>
      <c r="D3525" t="s">
        <v>62</v>
      </c>
      <c r="E3525" s="2">
        <v>968</v>
      </c>
      <c r="F3525" t="str">
        <f>IFERROR(VLOOKUP(TRIM(tbActuals[[#This Row],[IT Department]]),
                                                  tbDepartments[], 2, FALSE),
                         "")</f>
        <v>Functional</v>
      </c>
      <c r="G3525" t="str">
        <f>VLOOKUP(tbActuals[[#This Row],[IT Department]],
                           tbDepartments[], 3,FALSE)</f>
        <v>Marcia Carr</v>
      </c>
      <c r="H3525" s="2">
        <f>IF(tbActuals[[#This Row],[Actual]]&lt;500,
       0,
       IF(tbActuals[[#This Row],[Actual]]&lt; 1500,
             1500,
             tbActuals[[#This Row],[Actual]]))</f>
        <v>1500</v>
      </c>
      <c r="I3525" t="str">
        <f>VLOOKUP(tbActuals[[#This Row],[Country]],
                          tbRegions[], 2, FALSE)</f>
        <v>USA</v>
      </c>
    </row>
    <row r="3526" spans="1:9" x14ac:dyDescent="0.35">
      <c r="A3526" s="1">
        <v>43922</v>
      </c>
      <c r="B3526" t="s">
        <v>75</v>
      </c>
      <c r="C3526" t="s">
        <v>36</v>
      </c>
      <c r="D3526" t="s">
        <v>8</v>
      </c>
      <c r="E3526" s="2">
        <v>18</v>
      </c>
      <c r="F3526" t="str">
        <f>IFERROR(VLOOKUP(TRIM(tbActuals[[#This Row],[IT Department]]),
                                                  tbDepartments[], 2, FALSE),
                         "")</f>
        <v>Functional</v>
      </c>
      <c r="G3526" t="str">
        <f>VLOOKUP(tbActuals[[#This Row],[IT Department]],
                           tbDepartments[], 3,FALSE)</f>
        <v>Marcia Carr</v>
      </c>
      <c r="H3526" s="2">
        <f>IF(tbActuals[[#This Row],[Actual]]&lt;500,
       0,
       IF(tbActuals[[#This Row],[Actual]]&lt; 1500,
             1500,
             tbActuals[[#This Row],[Actual]]))</f>
        <v>0</v>
      </c>
      <c r="I3526" t="str">
        <f>VLOOKUP(tbActuals[[#This Row],[Country]],
                          tbRegions[], 2, FALSE)</f>
        <v>USA</v>
      </c>
    </row>
    <row r="3527" spans="1:9" x14ac:dyDescent="0.35">
      <c r="A3527" s="1">
        <v>43922</v>
      </c>
      <c r="B3527" t="s">
        <v>75</v>
      </c>
      <c r="C3527" t="s">
        <v>9</v>
      </c>
      <c r="D3527" t="s">
        <v>62</v>
      </c>
      <c r="E3527" s="2">
        <v>371</v>
      </c>
      <c r="F3527" t="str">
        <f>IFERROR(VLOOKUP(TRIM(tbActuals[[#This Row],[IT Department]]),
                                                  tbDepartments[], 2, FALSE),
                         "")</f>
        <v>Functional</v>
      </c>
      <c r="G3527" t="str">
        <f>VLOOKUP(tbActuals[[#This Row],[IT Department]],
                           tbDepartments[], 3,FALSE)</f>
        <v>Marcia Carr</v>
      </c>
      <c r="H3527" s="2">
        <f>IF(tbActuals[[#This Row],[Actual]]&lt;500,
       0,
       IF(tbActuals[[#This Row],[Actual]]&lt; 1500,
             1500,
             tbActuals[[#This Row],[Actual]]))</f>
        <v>0</v>
      </c>
      <c r="I3527" t="str">
        <f>VLOOKUP(tbActuals[[#This Row],[Country]],
                          tbRegions[], 2, FALSE)</f>
        <v>USA</v>
      </c>
    </row>
    <row r="3528" spans="1:9" x14ac:dyDescent="0.35">
      <c r="A3528" s="1">
        <v>43922</v>
      </c>
      <c r="B3528" t="s">
        <v>75</v>
      </c>
      <c r="C3528" t="s">
        <v>11</v>
      </c>
      <c r="D3528" t="s">
        <v>62</v>
      </c>
      <c r="E3528" s="2">
        <v>9077</v>
      </c>
      <c r="F3528" t="str">
        <f>IFERROR(VLOOKUP(TRIM(tbActuals[[#This Row],[IT Department]]),
                                                  tbDepartments[], 2, FALSE),
                         "")</f>
        <v>Functional</v>
      </c>
      <c r="G3528" t="str">
        <f>VLOOKUP(tbActuals[[#This Row],[IT Department]],
                           tbDepartments[], 3,FALSE)</f>
        <v>Marcia Carr</v>
      </c>
      <c r="H3528" s="2">
        <f>IF(tbActuals[[#This Row],[Actual]]&lt;500,
       0,
       IF(tbActuals[[#This Row],[Actual]]&lt; 1500,
             1500,
             tbActuals[[#This Row],[Actual]]))</f>
        <v>9077</v>
      </c>
      <c r="I3528" t="str">
        <f>VLOOKUP(tbActuals[[#This Row],[Country]],
                          tbRegions[], 2, FALSE)</f>
        <v>USA</v>
      </c>
    </row>
    <row r="3529" spans="1:9" x14ac:dyDescent="0.35">
      <c r="A3529" s="1">
        <v>43922</v>
      </c>
      <c r="B3529" t="s">
        <v>75</v>
      </c>
      <c r="C3529" t="s">
        <v>11</v>
      </c>
      <c r="D3529" t="s">
        <v>8</v>
      </c>
      <c r="E3529" s="2">
        <v>278749</v>
      </c>
      <c r="F3529" t="str">
        <f>IFERROR(VLOOKUP(TRIM(tbActuals[[#This Row],[IT Department]]),
                                                  tbDepartments[], 2, FALSE),
                         "")</f>
        <v>Functional</v>
      </c>
      <c r="G3529" t="str">
        <f>VLOOKUP(tbActuals[[#This Row],[IT Department]],
                           tbDepartments[], 3,FALSE)</f>
        <v>Marcia Carr</v>
      </c>
      <c r="H3529" s="2">
        <f>IF(tbActuals[[#This Row],[Actual]]&lt;500,
       0,
       IF(tbActuals[[#This Row],[Actual]]&lt; 1500,
             1500,
             tbActuals[[#This Row],[Actual]]))</f>
        <v>278749</v>
      </c>
      <c r="I3529" t="str">
        <f>VLOOKUP(tbActuals[[#This Row],[Country]],
                          tbRegions[], 2, FALSE)</f>
        <v>USA</v>
      </c>
    </row>
    <row r="3530" spans="1:9" x14ac:dyDescent="0.35">
      <c r="A3530" s="1">
        <v>43922</v>
      </c>
      <c r="B3530" t="s">
        <v>75</v>
      </c>
      <c r="C3530" t="s">
        <v>15</v>
      </c>
      <c r="D3530" t="s">
        <v>62</v>
      </c>
      <c r="E3530" s="2">
        <v>77</v>
      </c>
      <c r="F3530" t="str">
        <f>IFERROR(VLOOKUP(TRIM(tbActuals[[#This Row],[IT Department]]),
                                                  tbDepartments[], 2, FALSE),
                         "")</f>
        <v>Functional</v>
      </c>
      <c r="G3530" t="str">
        <f>VLOOKUP(tbActuals[[#This Row],[IT Department]],
                           tbDepartments[], 3,FALSE)</f>
        <v>Marcia Carr</v>
      </c>
      <c r="H3530" s="2">
        <f>IF(tbActuals[[#This Row],[Actual]]&lt;500,
       0,
       IF(tbActuals[[#This Row],[Actual]]&lt; 1500,
             1500,
             tbActuals[[#This Row],[Actual]]))</f>
        <v>0</v>
      </c>
      <c r="I3530" t="str">
        <f>VLOOKUP(tbActuals[[#This Row],[Country]],
                          tbRegions[], 2, FALSE)</f>
        <v>USA</v>
      </c>
    </row>
    <row r="3531" spans="1:9" x14ac:dyDescent="0.35">
      <c r="A3531" s="1">
        <v>43922</v>
      </c>
      <c r="B3531" t="s">
        <v>75</v>
      </c>
      <c r="C3531" t="s">
        <v>15</v>
      </c>
      <c r="D3531" t="s">
        <v>8</v>
      </c>
      <c r="E3531" s="2">
        <v>499</v>
      </c>
      <c r="F3531" t="str">
        <f>IFERROR(VLOOKUP(TRIM(tbActuals[[#This Row],[IT Department]]),
                                                  tbDepartments[], 2, FALSE),
                         "")</f>
        <v>Functional</v>
      </c>
      <c r="G3531" t="str">
        <f>VLOOKUP(tbActuals[[#This Row],[IT Department]],
                           tbDepartments[], 3,FALSE)</f>
        <v>Marcia Carr</v>
      </c>
      <c r="H3531" s="2">
        <f>IF(tbActuals[[#This Row],[Actual]]&lt;500,
       0,
       IF(tbActuals[[#This Row],[Actual]]&lt; 1500,
             1500,
             tbActuals[[#This Row],[Actual]]))</f>
        <v>0</v>
      </c>
      <c r="I3531" t="str">
        <f>VLOOKUP(tbActuals[[#This Row],[Country]],
                          tbRegions[], 2, FALSE)</f>
        <v>USA</v>
      </c>
    </row>
    <row r="3532" spans="1:9" x14ac:dyDescent="0.35">
      <c r="A3532" s="1">
        <v>43922</v>
      </c>
      <c r="B3532" t="s">
        <v>75</v>
      </c>
      <c r="C3532" t="s">
        <v>18</v>
      </c>
      <c r="D3532" t="s">
        <v>8</v>
      </c>
      <c r="E3532" s="2">
        <v>87729</v>
      </c>
      <c r="F3532" t="str">
        <f>IFERROR(VLOOKUP(TRIM(tbActuals[[#This Row],[IT Department]]),
                                                  tbDepartments[], 2, FALSE),
                         "")</f>
        <v>Functional</v>
      </c>
      <c r="G3532" t="str">
        <f>VLOOKUP(tbActuals[[#This Row],[IT Department]],
                           tbDepartments[], 3,FALSE)</f>
        <v>Marcia Carr</v>
      </c>
      <c r="H3532" s="2">
        <f>IF(tbActuals[[#This Row],[Actual]]&lt;500,
       0,
       IF(tbActuals[[#This Row],[Actual]]&lt; 1500,
             1500,
             tbActuals[[#This Row],[Actual]]))</f>
        <v>87729</v>
      </c>
      <c r="I3532" t="str">
        <f>VLOOKUP(tbActuals[[#This Row],[Country]],
                          tbRegions[], 2, FALSE)</f>
        <v>USA</v>
      </c>
    </row>
    <row r="3533" spans="1:9" x14ac:dyDescent="0.35">
      <c r="A3533" s="1">
        <v>43922</v>
      </c>
      <c r="B3533" t="s">
        <v>75</v>
      </c>
      <c r="C3533" t="s">
        <v>47</v>
      </c>
      <c r="D3533" t="s">
        <v>8</v>
      </c>
      <c r="E3533" s="2">
        <v>79090</v>
      </c>
      <c r="F3533" t="str">
        <f>IFERROR(VLOOKUP(TRIM(tbActuals[[#This Row],[IT Department]]),
                                                  tbDepartments[], 2, FALSE),
                         "")</f>
        <v>Functional</v>
      </c>
      <c r="G3533" t="str">
        <f>VLOOKUP(tbActuals[[#This Row],[IT Department]],
                           tbDepartments[], 3,FALSE)</f>
        <v>Marcia Carr</v>
      </c>
      <c r="H3533" s="2">
        <f>IF(tbActuals[[#This Row],[Actual]]&lt;500,
       0,
       IF(tbActuals[[#This Row],[Actual]]&lt; 1500,
             1500,
             tbActuals[[#This Row],[Actual]]))</f>
        <v>79090</v>
      </c>
      <c r="I3533" t="str">
        <f>VLOOKUP(tbActuals[[#This Row],[Country]],
                          tbRegions[], 2, FALSE)</f>
        <v>USA</v>
      </c>
    </row>
    <row r="3534" spans="1:9" x14ac:dyDescent="0.35">
      <c r="A3534" s="1">
        <v>43922</v>
      </c>
      <c r="B3534" t="s">
        <v>75</v>
      </c>
      <c r="C3534" t="s">
        <v>19</v>
      </c>
      <c r="D3534" t="s">
        <v>62</v>
      </c>
      <c r="E3534" s="2">
        <v>48</v>
      </c>
      <c r="F3534" t="str">
        <f>IFERROR(VLOOKUP(TRIM(tbActuals[[#This Row],[IT Department]]),
                                                  tbDepartments[], 2, FALSE),
                         "")</f>
        <v>Functional</v>
      </c>
      <c r="G3534" t="str">
        <f>VLOOKUP(tbActuals[[#This Row],[IT Department]],
                           tbDepartments[], 3,FALSE)</f>
        <v>Marcia Carr</v>
      </c>
      <c r="H3534" s="2">
        <f>IF(tbActuals[[#This Row],[Actual]]&lt;500,
       0,
       IF(tbActuals[[#This Row],[Actual]]&lt; 1500,
             1500,
             tbActuals[[#This Row],[Actual]]))</f>
        <v>0</v>
      </c>
      <c r="I3534" t="str">
        <f>VLOOKUP(tbActuals[[#This Row],[Country]],
                          tbRegions[], 2, FALSE)</f>
        <v>USA</v>
      </c>
    </row>
    <row r="3535" spans="1:9" x14ac:dyDescent="0.35">
      <c r="A3535" s="1">
        <v>43922</v>
      </c>
      <c r="B3535" t="s">
        <v>75</v>
      </c>
      <c r="C3535" t="s">
        <v>19</v>
      </c>
      <c r="D3535" t="s">
        <v>8</v>
      </c>
      <c r="E3535" s="2">
        <v>212</v>
      </c>
      <c r="F3535" t="str">
        <f>IFERROR(VLOOKUP(TRIM(tbActuals[[#This Row],[IT Department]]),
                                                  tbDepartments[], 2, FALSE),
                         "")</f>
        <v>Functional</v>
      </c>
      <c r="G3535" t="str">
        <f>VLOOKUP(tbActuals[[#This Row],[IT Department]],
                           tbDepartments[], 3,FALSE)</f>
        <v>Marcia Carr</v>
      </c>
      <c r="H3535" s="2">
        <f>IF(tbActuals[[#This Row],[Actual]]&lt;500,
       0,
       IF(tbActuals[[#This Row],[Actual]]&lt; 1500,
             1500,
             tbActuals[[#This Row],[Actual]]))</f>
        <v>0</v>
      </c>
      <c r="I3535" t="str">
        <f>VLOOKUP(tbActuals[[#This Row],[Country]],
                          tbRegions[], 2, FALSE)</f>
        <v>USA</v>
      </c>
    </row>
    <row r="3536" spans="1:9" x14ac:dyDescent="0.35">
      <c r="A3536" s="1">
        <v>43922</v>
      </c>
      <c r="B3536" t="s">
        <v>75</v>
      </c>
      <c r="C3536" t="s">
        <v>25</v>
      </c>
      <c r="D3536" t="s">
        <v>8</v>
      </c>
      <c r="E3536" s="2">
        <v>3003</v>
      </c>
      <c r="F3536" t="str">
        <f>IFERROR(VLOOKUP(TRIM(tbActuals[[#This Row],[IT Department]]),
                                                  tbDepartments[], 2, FALSE),
                         "")</f>
        <v>Functional</v>
      </c>
      <c r="G3536" t="str">
        <f>VLOOKUP(tbActuals[[#This Row],[IT Department]],
                           tbDepartments[], 3,FALSE)</f>
        <v>Marcia Carr</v>
      </c>
      <c r="H3536" s="2">
        <f>IF(tbActuals[[#This Row],[Actual]]&lt;500,
       0,
       IF(tbActuals[[#This Row],[Actual]]&lt; 1500,
             1500,
             tbActuals[[#This Row],[Actual]]))</f>
        <v>3003</v>
      </c>
      <c r="I3536" t="str">
        <f>VLOOKUP(tbActuals[[#This Row],[Country]],
                          tbRegions[], 2, FALSE)</f>
        <v>USA</v>
      </c>
    </row>
    <row r="3537" spans="1:9" x14ac:dyDescent="0.35">
      <c r="A3537" s="1">
        <v>43922</v>
      </c>
      <c r="B3537" t="s">
        <v>75</v>
      </c>
      <c r="C3537" t="s">
        <v>20</v>
      </c>
      <c r="D3537" t="s">
        <v>8</v>
      </c>
      <c r="E3537" s="2">
        <v>2870</v>
      </c>
      <c r="F3537" t="str">
        <f>IFERROR(VLOOKUP(TRIM(tbActuals[[#This Row],[IT Department]]),
                                                  tbDepartments[], 2, FALSE),
                         "")</f>
        <v>Functional</v>
      </c>
      <c r="G3537" t="str">
        <f>VLOOKUP(tbActuals[[#This Row],[IT Department]],
                           tbDepartments[], 3,FALSE)</f>
        <v>Marcia Carr</v>
      </c>
      <c r="H3537" s="2">
        <f>IF(tbActuals[[#This Row],[Actual]]&lt;500,
       0,
       IF(tbActuals[[#This Row],[Actual]]&lt; 1500,
             1500,
             tbActuals[[#This Row],[Actual]]))</f>
        <v>2870</v>
      </c>
      <c r="I3537" t="str">
        <f>VLOOKUP(tbActuals[[#This Row],[Country]],
                          tbRegions[], 2, FALSE)</f>
        <v>USA</v>
      </c>
    </row>
    <row r="3538" spans="1:9" x14ac:dyDescent="0.35">
      <c r="A3538" s="1">
        <v>43922</v>
      </c>
      <c r="B3538" t="s">
        <v>75</v>
      </c>
      <c r="C3538" t="s">
        <v>26</v>
      </c>
      <c r="D3538" t="s">
        <v>8</v>
      </c>
      <c r="E3538" s="2">
        <v>10583</v>
      </c>
      <c r="F3538" t="str">
        <f>IFERROR(VLOOKUP(TRIM(tbActuals[[#This Row],[IT Department]]),
                                                  tbDepartments[], 2, FALSE),
                         "")</f>
        <v>Functional</v>
      </c>
      <c r="G3538" t="str">
        <f>VLOOKUP(tbActuals[[#This Row],[IT Department]],
                           tbDepartments[], 3,FALSE)</f>
        <v>Marcia Carr</v>
      </c>
      <c r="H3538" s="2">
        <f>IF(tbActuals[[#This Row],[Actual]]&lt;500,
       0,
       IF(tbActuals[[#This Row],[Actual]]&lt; 1500,
             1500,
             tbActuals[[#This Row],[Actual]]))</f>
        <v>10583</v>
      </c>
      <c r="I3538" t="str">
        <f>VLOOKUP(tbActuals[[#This Row],[Country]],
                          tbRegions[], 2, FALSE)</f>
        <v>USA</v>
      </c>
    </row>
    <row r="3539" spans="1:9" x14ac:dyDescent="0.35">
      <c r="A3539" s="1">
        <v>43922</v>
      </c>
      <c r="B3539" t="s">
        <v>75</v>
      </c>
      <c r="C3539" t="s">
        <v>21</v>
      </c>
      <c r="D3539" t="s">
        <v>62</v>
      </c>
      <c r="E3539" s="2">
        <v>65</v>
      </c>
      <c r="F3539" t="str">
        <f>IFERROR(VLOOKUP(TRIM(tbActuals[[#This Row],[IT Department]]),
                                                  tbDepartments[], 2, FALSE),
                         "")</f>
        <v>Functional</v>
      </c>
      <c r="G3539" t="str">
        <f>VLOOKUP(tbActuals[[#This Row],[IT Department]],
                           tbDepartments[], 3,FALSE)</f>
        <v>Marcia Carr</v>
      </c>
      <c r="H3539" s="2">
        <f>IF(tbActuals[[#This Row],[Actual]]&lt;500,
       0,
       IF(tbActuals[[#This Row],[Actual]]&lt; 1500,
             1500,
             tbActuals[[#This Row],[Actual]]))</f>
        <v>0</v>
      </c>
      <c r="I3539" t="str">
        <f>VLOOKUP(tbActuals[[#This Row],[Country]],
                          tbRegions[], 2, FALSE)</f>
        <v>USA</v>
      </c>
    </row>
    <row r="3540" spans="1:9" x14ac:dyDescent="0.35">
      <c r="A3540" s="1">
        <v>43922</v>
      </c>
      <c r="B3540" t="s">
        <v>75</v>
      </c>
      <c r="C3540" t="s">
        <v>21</v>
      </c>
      <c r="D3540" t="s">
        <v>8</v>
      </c>
      <c r="E3540" s="2">
        <v>3110</v>
      </c>
      <c r="F3540" t="str">
        <f>IFERROR(VLOOKUP(TRIM(tbActuals[[#This Row],[IT Department]]),
                                                  tbDepartments[], 2, FALSE),
                         "")</f>
        <v>Functional</v>
      </c>
      <c r="G3540" t="str">
        <f>VLOOKUP(tbActuals[[#This Row],[IT Department]],
                           tbDepartments[], 3,FALSE)</f>
        <v>Marcia Carr</v>
      </c>
      <c r="H3540" s="2">
        <f>IF(tbActuals[[#This Row],[Actual]]&lt;500,
       0,
       IF(tbActuals[[#This Row],[Actual]]&lt; 1500,
             1500,
             tbActuals[[#This Row],[Actual]]))</f>
        <v>3110</v>
      </c>
      <c r="I3540" t="str">
        <f>VLOOKUP(tbActuals[[#This Row],[Country]],
                          tbRegions[], 2, FALSE)</f>
        <v>USA</v>
      </c>
    </row>
    <row r="3541" spans="1:9" x14ac:dyDescent="0.35">
      <c r="A3541" s="1">
        <v>43922</v>
      </c>
      <c r="B3541" t="s">
        <v>75</v>
      </c>
      <c r="C3541" t="s">
        <v>22</v>
      </c>
      <c r="D3541" t="s">
        <v>62</v>
      </c>
      <c r="E3541" s="2">
        <v>249</v>
      </c>
      <c r="F3541" t="str">
        <f>IFERROR(VLOOKUP(TRIM(tbActuals[[#This Row],[IT Department]]),
                                                  tbDepartments[], 2, FALSE),
                         "")</f>
        <v>Functional</v>
      </c>
      <c r="G3541" t="str">
        <f>VLOOKUP(tbActuals[[#This Row],[IT Department]],
                           tbDepartments[], 3,FALSE)</f>
        <v>Marcia Carr</v>
      </c>
      <c r="H3541" s="2">
        <f>IF(tbActuals[[#This Row],[Actual]]&lt;500,
       0,
       IF(tbActuals[[#This Row],[Actual]]&lt; 1500,
             1500,
             tbActuals[[#This Row],[Actual]]))</f>
        <v>0</v>
      </c>
      <c r="I3541" t="str">
        <f>VLOOKUP(tbActuals[[#This Row],[Country]],
                          tbRegions[], 2, FALSE)</f>
        <v>USA</v>
      </c>
    </row>
    <row r="3542" spans="1:9" x14ac:dyDescent="0.35">
      <c r="A3542" s="1">
        <v>43922</v>
      </c>
      <c r="B3542" t="s">
        <v>76</v>
      </c>
      <c r="C3542" t="s">
        <v>28</v>
      </c>
      <c r="D3542" t="s">
        <v>8</v>
      </c>
      <c r="E3542" s="2">
        <v>120</v>
      </c>
      <c r="F3542" t="str">
        <f>IFERROR(VLOOKUP(TRIM(tbActuals[[#This Row],[IT Department]]),
                                                  tbDepartments[], 2, FALSE),
                         "")</f>
        <v>Governance</v>
      </c>
      <c r="G3542" t="str">
        <f>VLOOKUP(tbActuals[[#This Row],[IT Department]],
                           tbDepartments[], 3,FALSE)</f>
        <v>Sam Danks</v>
      </c>
      <c r="H3542" s="2">
        <f>IF(tbActuals[[#This Row],[Actual]]&lt;500,
       0,
       IF(tbActuals[[#This Row],[Actual]]&lt; 1500,
             1500,
             tbActuals[[#This Row],[Actual]]))</f>
        <v>0</v>
      </c>
      <c r="I3542" t="str">
        <f>VLOOKUP(tbActuals[[#This Row],[Country]],
                          tbRegions[], 2, FALSE)</f>
        <v>USA</v>
      </c>
    </row>
    <row r="3543" spans="1:9" x14ac:dyDescent="0.35">
      <c r="A3543" s="1">
        <v>43922</v>
      </c>
      <c r="B3543" t="s">
        <v>76</v>
      </c>
      <c r="C3543" t="s">
        <v>36</v>
      </c>
      <c r="D3543" t="s">
        <v>8</v>
      </c>
      <c r="E3543" s="2">
        <v>117</v>
      </c>
      <c r="F3543" t="str">
        <f>IFERROR(VLOOKUP(TRIM(tbActuals[[#This Row],[IT Department]]),
                                                  tbDepartments[], 2, FALSE),
                         "")</f>
        <v>Governance</v>
      </c>
      <c r="G3543" t="str">
        <f>VLOOKUP(tbActuals[[#This Row],[IT Department]],
                           tbDepartments[], 3,FALSE)</f>
        <v>Sam Danks</v>
      </c>
      <c r="H3543" s="2">
        <f>IF(tbActuals[[#This Row],[Actual]]&lt;500,
       0,
       IF(tbActuals[[#This Row],[Actual]]&lt; 1500,
             1500,
             tbActuals[[#This Row],[Actual]]))</f>
        <v>0</v>
      </c>
      <c r="I3543" t="str">
        <f>VLOOKUP(tbActuals[[#This Row],[Country]],
                          tbRegions[], 2, FALSE)</f>
        <v>USA</v>
      </c>
    </row>
    <row r="3544" spans="1:9" x14ac:dyDescent="0.35">
      <c r="A3544" s="1">
        <v>43922</v>
      </c>
      <c r="B3544" t="s">
        <v>76</v>
      </c>
      <c r="C3544" t="s">
        <v>11</v>
      </c>
      <c r="D3544" t="s">
        <v>8</v>
      </c>
      <c r="E3544" s="2">
        <v>57799</v>
      </c>
      <c r="F3544" t="str">
        <f>IFERROR(VLOOKUP(TRIM(tbActuals[[#This Row],[IT Department]]),
                                                  tbDepartments[], 2, FALSE),
                         "")</f>
        <v>Governance</v>
      </c>
      <c r="G3544" t="str">
        <f>VLOOKUP(tbActuals[[#This Row],[IT Department]],
                           tbDepartments[], 3,FALSE)</f>
        <v>Sam Danks</v>
      </c>
      <c r="H3544" s="2">
        <f>IF(tbActuals[[#This Row],[Actual]]&lt;500,
       0,
       IF(tbActuals[[#This Row],[Actual]]&lt; 1500,
             1500,
             tbActuals[[#This Row],[Actual]]))</f>
        <v>57799</v>
      </c>
      <c r="I3544" t="str">
        <f>VLOOKUP(tbActuals[[#This Row],[Country]],
                          tbRegions[], 2, FALSE)</f>
        <v>USA</v>
      </c>
    </row>
    <row r="3545" spans="1:9" x14ac:dyDescent="0.35">
      <c r="A3545" s="1">
        <v>43922</v>
      </c>
      <c r="B3545" t="s">
        <v>76</v>
      </c>
      <c r="C3545" t="s">
        <v>47</v>
      </c>
      <c r="D3545" t="s">
        <v>8</v>
      </c>
      <c r="E3545" s="2">
        <v>269</v>
      </c>
      <c r="F3545" t="str">
        <f>IFERROR(VLOOKUP(TRIM(tbActuals[[#This Row],[IT Department]]),
                                                  tbDepartments[], 2, FALSE),
                         "")</f>
        <v>Governance</v>
      </c>
      <c r="G3545" t="str">
        <f>VLOOKUP(tbActuals[[#This Row],[IT Department]],
                           tbDepartments[], 3,FALSE)</f>
        <v>Sam Danks</v>
      </c>
      <c r="H3545" s="2">
        <f>IF(tbActuals[[#This Row],[Actual]]&lt;500,
       0,
       IF(tbActuals[[#This Row],[Actual]]&lt; 1500,
             1500,
             tbActuals[[#This Row],[Actual]]))</f>
        <v>0</v>
      </c>
      <c r="I3545" t="str">
        <f>VLOOKUP(tbActuals[[#This Row],[Country]],
                          tbRegions[], 2, FALSE)</f>
        <v>USA</v>
      </c>
    </row>
    <row r="3546" spans="1:9" x14ac:dyDescent="0.35">
      <c r="A3546" s="1">
        <v>43922</v>
      </c>
      <c r="B3546" t="s">
        <v>76</v>
      </c>
      <c r="C3546" t="s">
        <v>19</v>
      </c>
      <c r="D3546" t="s">
        <v>8</v>
      </c>
      <c r="E3546" s="2">
        <v>89</v>
      </c>
      <c r="F3546" t="str">
        <f>IFERROR(VLOOKUP(TRIM(tbActuals[[#This Row],[IT Department]]),
                                                  tbDepartments[], 2, FALSE),
                         "")</f>
        <v>Governance</v>
      </c>
      <c r="G3546" t="str">
        <f>VLOOKUP(tbActuals[[#This Row],[IT Department]],
                           tbDepartments[], 3,FALSE)</f>
        <v>Sam Danks</v>
      </c>
      <c r="H3546" s="2">
        <f>IF(tbActuals[[#This Row],[Actual]]&lt;500,
       0,
       IF(tbActuals[[#This Row],[Actual]]&lt; 1500,
             1500,
             tbActuals[[#This Row],[Actual]]))</f>
        <v>0</v>
      </c>
      <c r="I3546" t="str">
        <f>VLOOKUP(tbActuals[[#This Row],[Country]],
                          tbRegions[], 2, FALSE)</f>
        <v>USA</v>
      </c>
    </row>
    <row r="3547" spans="1:9" x14ac:dyDescent="0.35">
      <c r="A3547" s="1">
        <v>43922</v>
      </c>
      <c r="B3547" t="s">
        <v>76</v>
      </c>
      <c r="C3547" t="s">
        <v>25</v>
      </c>
      <c r="D3547" t="s">
        <v>8</v>
      </c>
      <c r="E3547" s="2">
        <v>22</v>
      </c>
      <c r="F3547" t="str">
        <f>IFERROR(VLOOKUP(TRIM(tbActuals[[#This Row],[IT Department]]),
                                                  tbDepartments[], 2, FALSE),
                         "")</f>
        <v>Governance</v>
      </c>
      <c r="G3547" t="str">
        <f>VLOOKUP(tbActuals[[#This Row],[IT Department]],
                           tbDepartments[], 3,FALSE)</f>
        <v>Sam Danks</v>
      </c>
      <c r="H3547" s="2">
        <f>IF(tbActuals[[#This Row],[Actual]]&lt;500,
       0,
       IF(tbActuals[[#This Row],[Actual]]&lt; 1500,
             1500,
             tbActuals[[#This Row],[Actual]]))</f>
        <v>0</v>
      </c>
      <c r="I3547" t="str">
        <f>VLOOKUP(tbActuals[[#This Row],[Country]],
                          tbRegions[], 2, FALSE)</f>
        <v>USA</v>
      </c>
    </row>
    <row r="3548" spans="1:9" x14ac:dyDescent="0.35">
      <c r="A3548" s="1">
        <v>43922</v>
      </c>
      <c r="B3548" t="s">
        <v>76</v>
      </c>
      <c r="C3548" t="s">
        <v>20</v>
      </c>
      <c r="D3548" t="s">
        <v>8</v>
      </c>
      <c r="E3548" s="2">
        <v>533</v>
      </c>
      <c r="F3548" t="str">
        <f>IFERROR(VLOOKUP(TRIM(tbActuals[[#This Row],[IT Department]]),
                                                  tbDepartments[], 2, FALSE),
                         "")</f>
        <v>Governance</v>
      </c>
      <c r="G3548" t="str">
        <f>VLOOKUP(tbActuals[[#This Row],[IT Department]],
                           tbDepartments[], 3,FALSE)</f>
        <v>Sam Danks</v>
      </c>
      <c r="H3548" s="2">
        <f>IF(tbActuals[[#This Row],[Actual]]&lt;500,
       0,
       IF(tbActuals[[#This Row],[Actual]]&lt; 1500,
             1500,
             tbActuals[[#This Row],[Actual]]))</f>
        <v>1500</v>
      </c>
      <c r="I3548" t="str">
        <f>VLOOKUP(tbActuals[[#This Row],[Country]],
                          tbRegions[], 2, FALSE)</f>
        <v>USA</v>
      </c>
    </row>
    <row r="3549" spans="1:9" x14ac:dyDescent="0.35">
      <c r="A3549" s="1">
        <v>43922</v>
      </c>
      <c r="B3549" t="s">
        <v>76</v>
      </c>
      <c r="C3549" t="s">
        <v>26</v>
      </c>
      <c r="D3549" t="s">
        <v>8</v>
      </c>
      <c r="E3549" s="2">
        <v>2304</v>
      </c>
      <c r="F3549" t="str">
        <f>IFERROR(VLOOKUP(TRIM(tbActuals[[#This Row],[IT Department]]),
                                                  tbDepartments[], 2, FALSE),
                         "")</f>
        <v>Governance</v>
      </c>
      <c r="G3549" t="str">
        <f>VLOOKUP(tbActuals[[#This Row],[IT Department]],
                           tbDepartments[], 3,FALSE)</f>
        <v>Sam Danks</v>
      </c>
      <c r="H3549" s="2">
        <f>IF(tbActuals[[#This Row],[Actual]]&lt;500,
       0,
       IF(tbActuals[[#This Row],[Actual]]&lt; 1500,
             1500,
             tbActuals[[#This Row],[Actual]]))</f>
        <v>2304</v>
      </c>
      <c r="I3549" t="str">
        <f>VLOOKUP(tbActuals[[#This Row],[Country]],
                          tbRegions[], 2, FALSE)</f>
        <v>USA</v>
      </c>
    </row>
    <row r="3550" spans="1:9" x14ac:dyDescent="0.35">
      <c r="A3550" s="1">
        <v>43922</v>
      </c>
      <c r="B3550" t="s">
        <v>76</v>
      </c>
      <c r="C3550" t="s">
        <v>21</v>
      </c>
      <c r="D3550" t="s">
        <v>8</v>
      </c>
      <c r="E3550" s="2">
        <v>2800</v>
      </c>
      <c r="F3550" t="str">
        <f>IFERROR(VLOOKUP(TRIM(tbActuals[[#This Row],[IT Department]]),
                                                  tbDepartments[], 2, FALSE),
                         "")</f>
        <v>Governance</v>
      </c>
      <c r="G3550" t="str">
        <f>VLOOKUP(tbActuals[[#This Row],[IT Department]],
                           tbDepartments[], 3,FALSE)</f>
        <v>Sam Danks</v>
      </c>
      <c r="H3550" s="2">
        <f>IF(tbActuals[[#This Row],[Actual]]&lt;500,
       0,
       IF(tbActuals[[#This Row],[Actual]]&lt; 1500,
             1500,
             tbActuals[[#This Row],[Actual]]))</f>
        <v>2800</v>
      </c>
      <c r="I3550" t="str">
        <f>VLOOKUP(tbActuals[[#This Row],[Country]],
                          tbRegions[], 2, FALSE)</f>
        <v>USA</v>
      </c>
    </row>
    <row r="3551" spans="1:9" x14ac:dyDescent="0.35">
      <c r="A3551" s="1">
        <v>43922</v>
      </c>
      <c r="B3551" t="s">
        <v>77</v>
      </c>
      <c r="C3551" t="s">
        <v>6</v>
      </c>
      <c r="D3551" t="s">
        <v>8</v>
      </c>
      <c r="E3551" s="2">
        <v>11</v>
      </c>
      <c r="F3551" t="str">
        <f>IFERROR(VLOOKUP(TRIM(tbActuals[[#This Row],[IT Department]]),
                                                  tbDepartments[], 2, FALSE),
                         "")</f>
        <v>Enablement</v>
      </c>
      <c r="G3551" t="str">
        <f>VLOOKUP(tbActuals[[#This Row],[IT Department]],
                           tbDepartments[], 3,FALSE)</f>
        <v>Sam Danks</v>
      </c>
      <c r="H3551" s="2">
        <f>IF(tbActuals[[#This Row],[Actual]]&lt;500,
       0,
       IF(tbActuals[[#This Row],[Actual]]&lt; 1500,
             1500,
             tbActuals[[#This Row],[Actual]]))</f>
        <v>0</v>
      </c>
      <c r="I3551" t="str">
        <f>VLOOKUP(tbActuals[[#This Row],[Country]],
                          tbRegions[], 2, FALSE)</f>
        <v>USA</v>
      </c>
    </row>
    <row r="3552" spans="1:9" x14ac:dyDescent="0.35">
      <c r="A3552" s="1">
        <v>43922</v>
      </c>
      <c r="B3552" t="s">
        <v>77</v>
      </c>
      <c r="C3552" t="s">
        <v>11</v>
      </c>
      <c r="D3552" t="s">
        <v>8</v>
      </c>
      <c r="E3552" s="2">
        <v>33127</v>
      </c>
      <c r="F3552" t="str">
        <f>IFERROR(VLOOKUP(TRIM(tbActuals[[#This Row],[IT Department]]),
                                                  tbDepartments[], 2, FALSE),
                         "")</f>
        <v>Enablement</v>
      </c>
      <c r="G3552" t="str">
        <f>VLOOKUP(tbActuals[[#This Row],[IT Department]],
                           tbDepartments[], 3,FALSE)</f>
        <v>Sam Danks</v>
      </c>
      <c r="H3552" s="2">
        <f>IF(tbActuals[[#This Row],[Actual]]&lt;500,
       0,
       IF(tbActuals[[#This Row],[Actual]]&lt; 1500,
             1500,
             tbActuals[[#This Row],[Actual]]))</f>
        <v>33127</v>
      </c>
      <c r="I3552" t="str">
        <f>VLOOKUP(tbActuals[[#This Row],[Country]],
                          tbRegions[], 2, FALSE)</f>
        <v>USA</v>
      </c>
    </row>
    <row r="3553" spans="1:9" x14ac:dyDescent="0.35">
      <c r="A3553" s="1">
        <v>43922</v>
      </c>
      <c r="B3553" t="s">
        <v>77</v>
      </c>
      <c r="C3553" t="s">
        <v>18</v>
      </c>
      <c r="D3553" t="s">
        <v>8</v>
      </c>
      <c r="E3553" s="2">
        <v>10</v>
      </c>
      <c r="F3553" t="str">
        <f>IFERROR(VLOOKUP(TRIM(tbActuals[[#This Row],[IT Department]]),
                                                  tbDepartments[], 2, FALSE),
                         "")</f>
        <v>Enablement</v>
      </c>
      <c r="G3553" t="str">
        <f>VLOOKUP(tbActuals[[#This Row],[IT Department]],
                           tbDepartments[], 3,FALSE)</f>
        <v>Sam Danks</v>
      </c>
      <c r="H3553" s="2">
        <f>IF(tbActuals[[#This Row],[Actual]]&lt;500,
       0,
       IF(tbActuals[[#This Row],[Actual]]&lt; 1500,
             1500,
             tbActuals[[#This Row],[Actual]]))</f>
        <v>0</v>
      </c>
      <c r="I3553" t="str">
        <f>VLOOKUP(tbActuals[[#This Row],[Country]],
                          tbRegions[], 2, FALSE)</f>
        <v>USA</v>
      </c>
    </row>
    <row r="3554" spans="1:9" x14ac:dyDescent="0.35">
      <c r="A3554" s="1">
        <v>43922</v>
      </c>
      <c r="B3554" t="s">
        <v>77</v>
      </c>
      <c r="C3554" t="s">
        <v>47</v>
      </c>
      <c r="D3554" t="s">
        <v>8</v>
      </c>
      <c r="E3554" s="2">
        <v>539</v>
      </c>
      <c r="F3554" t="str">
        <f>IFERROR(VLOOKUP(TRIM(tbActuals[[#This Row],[IT Department]]),
                                                  tbDepartments[], 2, FALSE),
                         "")</f>
        <v>Enablement</v>
      </c>
      <c r="G3554" t="str">
        <f>VLOOKUP(tbActuals[[#This Row],[IT Department]],
                           tbDepartments[], 3,FALSE)</f>
        <v>Sam Danks</v>
      </c>
      <c r="H3554" s="2">
        <f>IF(tbActuals[[#This Row],[Actual]]&lt;500,
       0,
       IF(tbActuals[[#This Row],[Actual]]&lt; 1500,
             1500,
             tbActuals[[#This Row],[Actual]]))</f>
        <v>1500</v>
      </c>
      <c r="I3554" t="str">
        <f>VLOOKUP(tbActuals[[#This Row],[Country]],
                          tbRegions[], 2, FALSE)</f>
        <v>USA</v>
      </c>
    </row>
    <row r="3555" spans="1:9" x14ac:dyDescent="0.35">
      <c r="A3555" s="1">
        <v>43922</v>
      </c>
      <c r="B3555" t="s">
        <v>77</v>
      </c>
      <c r="C3555" t="s">
        <v>20</v>
      </c>
      <c r="D3555" t="s">
        <v>8</v>
      </c>
      <c r="E3555" s="2">
        <v>248</v>
      </c>
      <c r="F3555" t="str">
        <f>IFERROR(VLOOKUP(TRIM(tbActuals[[#This Row],[IT Department]]),
                                                  tbDepartments[], 2, FALSE),
                         "")</f>
        <v>Enablement</v>
      </c>
      <c r="G3555" t="str">
        <f>VLOOKUP(tbActuals[[#This Row],[IT Department]],
                           tbDepartments[], 3,FALSE)</f>
        <v>Sam Danks</v>
      </c>
      <c r="H3555" s="2">
        <f>IF(tbActuals[[#This Row],[Actual]]&lt;500,
       0,
       IF(tbActuals[[#This Row],[Actual]]&lt; 1500,
             1500,
             tbActuals[[#This Row],[Actual]]))</f>
        <v>0</v>
      </c>
      <c r="I3555" t="str">
        <f>VLOOKUP(tbActuals[[#This Row],[Country]],
                          tbRegions[], 2, FALSE)</f>
        <v>USA</v>
      </c>
    </row>
    <row r="3556" spans="1:9" x14ac:dyDescent="0.35">
      <c r="A3556" s="1">
        <v>43922</v>
      </c>
      <c r="B3556" t="s">
        <v>78</v>
      </c>
      <c r="C3556" t="s">
        <v>31</v>
      </c>
      <c r="D3556" t="s">
        <v>8</v>
      </c>
      <c r="E3556" s="2">
        <v>316</v>
      </c>
      <c r="F3556" t="str">
        <f>IFERROR(VLOOKUP(TRIM(tbActuals[[#This Row],[IT Department]]),
                                                  tbDepartments[], 2, FALSE),
                         "")</f>
        <v>Infrastructure</v>
      </c>
      <c r="G3556" t="str">
        <f>VLOOKUP(tbActuals[[#This Row],[IT Department]],
                           tbDepartments[], 3,FALSE)</f>
        <v>John Clark</v>
      </c>
      <c r="H3556" s="2">
        <f>IF(tbActuals[[#This Row],[Actual]]&lt;500,
       0,
       IF(tbActuals[[#This Row],[Actual]]&lt; 1500,
             1500,
             tbActuals[[#This Row],[Actual]]))</f>
        <v>0</v>
      </c>
      <c r="I3556" t="str">
        <f>VLOOKUP(tbActuals[[#This Row],[Country]],
                          tbRegions[], 2, FALSE)</f>
        <v>USA</v>
      </c>
    </row>
    <row r="3557" spans="1:9" x14ac:dyDescent="0.35">
      <c r="A3557" s="1">
        <v>43922</v>
      </c>
      <c r="B3557" t="s">
        <v>78</v>
      </c>
      <c r="C3557" t="s">
        <v>24</v>
      </c>
      <c r="D3557" t="s">
        <v>8</v>
      </c>
      <c r="E3557" s="2">
        <v>2272</v>
      </c>
      <c r="F3557" t="str">
        <f>IFERROR(VLOOKUP(TRIM(tbActuals[[#This Row],[IT Department]]),
                                                  tbDepartments[], 2, FALSE),
                         "")</f>
        <v>Infrastructure</v>
      </c>
      <c r="G3557" t="str">
        <f>VLOOKUP(tbActuals[[#This Row],[IT Department]],
                           tbDepartments[], 3,FALSE)</f>
        <v>John Clark</v>
      </c>
      <c r="H3557" s="2">
        <f>IF(tbActuals[[#This Row],[Actual]]&lt;500,
       0,
       IF(tbActuals[[#This Row],[Actual]]&lt; 1500,
             1500,
             tbActuals[[#This Row],[Actual]]))</f>
        <v>2272</v>
      </c>
      <c r="I3557" t="str">
        <f>VLOOKUP(tbActuals[[#This Row],[Country]],
                          tbRegions[], 2, FALSE)</f>
        <v>USA</v>
      </c>
    </row>
    <row r="3558" spans="1:9" x14ac:dyDescent="0.35">
      <c r="A3558" s="1">
        <v>43922</v>
      </c>
      <c r="B3558" t="s">
        <v>78</v>
      </c>
      <c r="C3558" t="s">
        <v>28</v>
      </c>
      <c r="D3558" t="s">
        <v>8</v>
      </c>
      <c r="E3558" s="2">
        <v>566</v>
      </c>
      <c r="F3558" t="str">
        <f>IFERROR(VLOOKUP(TRIM(tbActuals[[#This Row],[IT Department]]),
                                                  tbDepartments[], 2, FALSE),
                         "")</f>
        <v>Infrastructure</v>
      </c>
      <c r="G3558" t="str">
        <f>VLOOKUP(tbActuals[[#This Row],[IT Department]],
                           tbDepartments[], 3,FALSE)</f>
        <v>John Clark</v>
      </c>
      <c r="H3558" s="2">
        <f>IF(tbActuals[[#This Row],[Actual]]&lt;500,
       0,
       IF(tbActuals[[#This Row],[Actual]]&lt; 1500,
             1500,
             tbActuals[[#This Row],[Actual]]))</f>
        <v>1500</v>
      </c>
      <c r="I3558" t="str">
        <f>VLOOKUP(tbActuals[[#This Row],[Country]],
                          tbRegions[], 2, FALSE)</f>
        <v>USA</v>
      </c>
    </row>
    <row r="3559" spans="1:9" x14ac:dyDescent="0.35">
      <c r="A3559" s="1">
        <v>43922</v>
      </c>
      <c r="B3559" t="s">
        <v>78</v>
      </c>
      <c r="C3559" t="s">
        <v>6</v>
      </c>
      <c r="D3559" t="s">
        <v>8</v>
      </c>
      <c r="E3559" s="2">
        <v>112629</v>
      </c>
      <c r="F3559" t="str">
        <f>IFERROR(VLOOKUP(TRIM(tbActuals[[#This Row],[IT Department]]),
                                                  tbDepartments[], 2, FALSE),
                         "")</f>
        <v>Infrastructure</v>
      </c>
      <c r="G3559" t="str">
        <f>VLOOKUP(tbActuals[[#This Row],[IT Department]],
                           tbDepartments[], 3,FALSE)</f>
        <v>John Clark</v>
      </c>
      <c r="H3559" s="2">
        <f>IF(tbActuals[[#This Row],[Actual]]&lt;500,
       0,
       IF(tbActuals[[#This Row],[Actual]]&lt; 1500,
             1500,
             tbActuals[[#This Row],[Actual]]))</f>
        <v>112629</v>
      </c>
      <c r="I3559" t="str">
        <f>VLOOKUP(tbActuals[[#This Row],[Country]],
                          tbRegions[], 2, FALSE)</f>
        <v>USA</v>
      </c>
    </row>
    <row r="3560" spans="1:9" x14ac:dyDescent="0.35">
      <c r="A3560" s="1">
        <v>43922</v>
      </c>
      <c r="B3560" t="s">
        <v>78</v>
      </c>
      <c r="C3560" t="s">
        <v>36</v>
      </c>
      <c r="D3560" t="s">
        <v>8</v>
      </c>
      <c r="E3560" s="2">
        <v>24</v>
      </c>
      <c r="F3560" t="str">
        <f>IFERROR(VLOOKUP(TRIM(tbActuals[[#This Row],[IT Department]]),
                                                  tbDepartments[], 2, FALSE),
                         "")</f>
        <v>Infrastructure</v>
      </c>
      <c r="G3560" t="str">
        <f>VLOOKUP(tbActuals[[#This Row],[IT Department]],
                           tbDepartments[], 3,FALSE)</f>
        <v>John Clark</v>
      </c>
      <c r="H3560" s="2">
        <f>IF(tbActuals[[#This Row],[Actual]]&lt;500,
       0,
       IF(tbActuals[[#This Row],[Actual]]&lt; 1500,
             1500,
             tbActuals[[#This Row],[Actual]]))</f>
        <v>0</v>
      </c>
      <c r="I3560" t="str">
        <f>VLOOKUP(tbActuals[[#This Row],[Country]],
                          tbRegions[], 2, FALSE)</f>
        <v>USA</v>
      </c>
    </row>
    <row r="3561" spans="1:9" x14ac:dyDescent="0.35">
      <c r="A3561" s="1">
        <v>43922</v>
      </c>
      <c r="B3561" t="s">
        <v>78</v>
      </c>
      <c r="C3561" t="s">
        <v>11</v>
      </c>
      <c r="D3561" t="s">
        <v>8</v>
      </c>
      <c r="E3561" s="2">
        <v>76901</v>
      </c>
      <c r="F3561" t="str">
        <f>IFERROR(VLOOKUP(TRIM(tbActuals[[#This Row],[IT Department]]),
                                                  tbDepartments[], 2, FALSE),
                         "")</f>
        <v>Infrastructure</v>
      </c>
      <c r="G3561" t="str">
        <f>VLOOKUP(tbActuals[[#This Row],[IT Department]],
                           tbDepartments[], 3,FALSE)</f>
        <v>John Clark</v>
      </c>
      <c r="H3561" s="2">
        <f>IF(tbActuals[[#This Row],[Actual]]&lt;500,
       0,
       IF(tbActuals[[#This Row],[Actual]]&lt; 1500,
             1500,
             tbActuals[[#This Row],[Actual]]))</f>
        <v>76901</v>
      </c>
      <c r="I3561" t="str">
        <f>VLOOKUP(tbActuals[[#This Row],[Country]],
                          tbRegions[], 2, FALSE)</f>
        <v>USA</v>
      </c>
    </row>
    <row r="3562" spans="1:9" x14ac:dyDescent="0.35">
      <c r="A3562" s="1">
        <v>43922</v>
      </c>
      <c r="B3562" t="s">
        <v>78</v>
      </c>
      <c r="C3562" t="s">
        <v>15</v>
      </c>
      <c r="D3562" t="s">
        <v>8</v>
      </c>
      <c r="E3562" s="2">
        <v>91</v>
      </c>
      <c r="F3562" t="str">
        <f>IFERROR(VLOOKUP(TRIM(tbActuals[[#This Row],[IT Department]]),
                                                  tbDepartments[], 2, FALSE),
                         "")</f>
        <v>Infrastructure</v>
      </c>
      <c r="G3562" t="str">
        <f>VLOOKUP(tbActuals[[#This Row],[IT Department]],
                           tbDepartments[], 3,FALSE)</f>
        <v>John Clark</v>
      </c>
      <c r="H3562" s="2">
        <f>IF(tbActuals[[#This Row],[Actual]]&lt;500,
       0,
       IF(tbActuals[[#This Row],[Actual]]&lt; 1500,
             1500,
             tbActuals[[#This Row],[Actual]]))</f>
        <v>0</v>
      </c>
      <c r="I3562" t="str">
        <f>VLOOKUP(tbActuals[[#This Row],[Country]],
                          tbRegions[], 2, FALSE)</f>
        <v>USA</v>
      </c>
    </row>
    <row r="3563" spans="1:9" x14ac:dyDescent="0.35">
      <c r="A3563" s="1">
        <v>43922</v>
      </c>
      <c r="B3563" t="s">
        <v>78</v>
      </c>
      <c r="C3563" t="s">
        <v>46</v>
      </c>
      <c r="D3563" t="s">
        <v>8</v>
      </c>
      <c r="E3563" s="2">
        <v>66822</v>
      </c>
      <c r="F3563" t="str">
        <f>IFERROR(VLOOKUP(TRIM(tbActuals[[#This Row],[IT Department]]),
                                                  tbDepartments[], 2, FALSE),
                         "")</f>
        <v>Infrastructure</v>
      </c>
      <c r="G3563" t="str">
        <f>VLOOKUP(tbActuals[[#This Row],[IT Department]],
                           tbDepartments[], 3,FALSE)</f>
        <v>John Clark</v>
      </c>
      <c r="H3563" s="2">
        <f>IF(tbActuals[[#This Row],[Actual]]&lt;500,
       0,
       IF(tbActuals[[#This Row],[Actual]]&lt; 1500,
             1500,
             tbActuals[[#This Row],[Actual]]))</f>
        <v>66822</v>
      </c>
      <c r="I3563" t="str">
        <f>VLOOKUP(tbActuals[[#This Row],[Country]],
                          tbRegions[], 2, FALSE)</f>
        <v>USA</v>
      </c>
    </row>
    <row r="3564" spans="1:9" x14ac:dyDescent="0.35">
      <c r="A3564" s="1">
        <v>43922</v>
      </c>
      <c r="B3564" t="s">
        <v>78</v>
      </c>
      <c r="C3564" t="s">
        <v>18</v>
      </c>
      <c r="D3564" t="s">
        <v>8</v>
      </c>
      <c r="E3564" s="2">
        <v>16066</v>
      </c>
      <c r="F3564" t="str">
        <f>IFERROR(VLOOKUP(TRIM(tbActuals[[#This Row],[IT Department]]),
                                                  tbDepartments[], 2, FALSE),
                         "")</f>
        <v>Infrastructure</v>
      </c>
      <c r="G3564" t="str">
        <f>VLOOKUP(tbActuals[[#This Row],[IT Department]],
                           tbDepartments[], 3,FALSE)</f>
        <v>John Clark</v>
      </c>
      <c r="H3564" s="2">
        <f>IF(tbActuals[[#This Row],[Actual]]&lt;500,
       0,
       IF(tbActuals[[#This Row],[Actual]]&lt; 1500,
             1500,
             tbActuals[[#This Row],[Actual]]))</f>
        <v>16066</v>
      </c>
      <c r="I3564" t="str">
        <f>VLOOKUP(tbActuals[[#This Row],[Country]],
                          tbRegions[], 2, FALSE)</f>
        <v>USA</v>
      </c>
    </row>
    <row r="3565" spans="1:9" x14ac:dyDescent="0.35">
      <c r="A3565" s="1">
        <v>43922</v>
      </c>
      <c r="B3565" t="s">
        <v>78</v>
      </c>
      <c r="C3565" t="s">
        <v>47</v>
      </c>
      <c r="D3565" t="s">
        <v>8</v>
      </c>
      <c r="E3565" s="2">
        <v>23215</v>
      </c>
      <c r="F3565" t="str">
        <f>IFERROR(VLOOKUP(TRIM(tbActuals[[#This Row],[IT Department]]),
                                                  tbDepartments[], 2, FALSE),
                         "")</f>
        <v>Infrastructure</v>
      </c>
      <c r="G3565" t="str">
        <f>VLOOKUP(tbActuals[[#This Row],[IT Department]],
                           tbDepartments[], 3,FALSE)</f>
        <v>John Clark</v>
      </c>
      <c r="H3565" s="2">
        <f>IF(tbActuals[[#This Row],[Actual]]&lt;500,
       0,
       IF(tbActuals[[#This Row],[Actual]]&lt; 1500,
             1500,
             tbActuals[[#This Row],[Actual]]))</f>
        <v>23215</v>
      </c>
      <c r="I3565" t="str">
        <f>VLOOKUP(tbActuals[[#This Row],[Country]],
                          tbRegions[], 2, FALSE)</f>
        <v>USA</v>
      </c>
    </row>
    <row r="3566" spans="1:9" x14ac:dyDescent="0.35">
      <c r="A3566" s="1">
        <v>43922</v>
      </c>
      <c r="B3566" t="s">
        <v>78</v>
      </c>
      <c r="C3566" t="s">
        <v>25</v>
      </c>
      <c r="D3566" t="s">
        <v>8</v>
      </c>
      <c r="E3566" s="2">
        <v>52</v>
      </c>
      <c r="F3566" t="str">
        <f>IFERROR(VLOOKUP(TRIM(tbActuals[[#This Row],[IT Department]]),
                                                  tbDepartments[], 2, FALSE),
                         "")</f>
        <v>Infrastructure</v>
      </c>
      <c r="G3566" t="str">
        <f>VLOOKUP(tbActuals[[#This Row],[IT Department]],
                           tbDepartments[], 3,FALSE)</f>
        <v>John Clark</v>
      </c>
      <c r="H3566" s="2">
        <f>IF(tbActuals[[#This Row],[Actual]]&lt;500,
       0,
       IF(tbActuals[[#This Row],[Actual]]&lt; 1500,
             1500,
             tbActuals[[#This Row],[Actual]]))</f>
        <v>0</v>
      </c>
      <c r="I3566" t="str">
        <f>VLOOKUP(tbActuals[[#This Row],[Country]],
                          tbRegions[], 2, FALSE)</f>
        <v>USA</v>
      </c>
    </row>
    <row r="3567" spans="1:9" x14ac:dyDescent="0.35">
      <c r="A3567" s="1">
        <v>43922</v>
      </c>
      <c r="B3567" t="s">
        <v>78</v>
      </c>
      <c r="C3567" t="s">
        <v>20</v>
      </c>
      <c r="D3567" t="s">
        <v>8</v>
      </c>
      <c r="E3567" s="2">
        <v>531</v>
      </c>
      <c r="F3567" t="str">
        <f>IFERROR(VLOOKUP(TRIM(tbActuals[[#This Row],[IT Department]]),
                                                  tbDepartments[], 2, FALSE),
                         "")</f>
        <v>Infrastructure</v>
      </c>
      <c r="G3567" t="str">
        <f>VLOOKUP(tbActuals[[#This Row],[IT Department]],
                           tbDepartments[], 3,FALSE)</f>
        <v>John Clark</v>
      </c>
      <c r="H3567" s="2">
        <f>IF(tbActuals[[#This Row],[Actual]]&lt;500,
       0,
       IF(tbActuals[[#This Row],[Actual]]&lt; 1500,
             1500,
             tbActuals[[#This Row],[Actual]]))</f>
        <v>1500</v>
      </c>
      <c r="I3567" t="str">
        <f>VLOOKUP(tbActuals[[#This Row],[Country]],
                          tbRegions[], 2, FALSE)</f>
        <v>USA</v>
      </c>
    </row>
    <row r="3568" spans="1:9" x14ac:dyDescent="0.35">
      <c r="A3568" s="1">
        <v>43922</v>
      </c>
      <c r="B3568" t="s">
        <v>79</v>
      </c>
      <c r="C3568" t="s">
        <v>24</v>
      </c>
      <c r="D3568" t="s">
        <v>8</v>
      </c>
      <c r="E3568" s="2">
        <v>117</v>
      </c>
      <c r="F3568" t="str">
        <f>IFERROR(VLOOKUP(TRIM(tbActuals[[#This Row],[IT Department]]),
                                                  tbDepartments[], 2, FALSE),
                         "")</f>
        <v>Governance</v>
      </c>
      <c r="G3568" t="str">
        <f>VLOOKUP(tbActuals[[#This Row],[IT Department]],
                           tbDepartments[], 3,FALSE)</f>
        <v>Sam Danks</v>
      </c>
      <c r="H3568" s="2">
        <f>IF(tbActuals[[#This Row],[Actual]]&lt;500,
       0,
       IF(tbActuals[[#This Row],[Actual]]&lt; 1500,
             1500,
             tbActuals[[#This Row],[Actual]]))</f>
        <v>0</v>
      </c>
      <c r="I3568" t="str">
        <f>VLOOKUP(tbActuals[[#This Row],[Country]],
                          tbRegions[], 2, FALSE)</f>
        <v>USA</v>
      </c>
    </row>
    <row r="3569" spans="1:9" x14ac:dyDescent="0.35">
      <c r="A3569" s="1">
        <v>43922</v>
      </c>
      <c r="B3569" t="s">
        <v>79</v>
      </c>
      <c r="C3569" t="s">
        <v>6</v>
      </c>
      <c r="D3569" t="s">
        <v>8</v>
      </c>
      <c r="E3569" s="2">
        <v>-157932</v>
      </c>
      <c r="F3569" t="str">
        <f>IFERROR(VLOOKUP(TRIM(tbActuals[[#This Row],[IT Department]]),
                                                  tbDepartments[], 2, FALSE),
                         "")</f>
        <v>Governance</v>
      </c>
      <c r="G3569" t="str">
        <f>VLOOKUP(tbActuals[[#This Row],[IT Department]],
                           tbDepartments[], 3,FALSE)</f>
        <v>Sam Danks</v>
      </c>
      <c r="H3569" s="2">
        <f>IF(tbActuals[[#This Row],[Actual]]&lt;500,
       0,
       IF(tbActuals[[#This Row],[Actual]]&lt; 1500,
             1500,
             tbActuals[[#This Row],[Actual]]))</f>
        <v>0</v>
      </c>
      <c r="I3569" t="str">
        <f>VLOOKUP(tbActuals[[#This Row],[Country]],
                          tbRegions[], 2, FALSE)</f>
        <v>USA</v>
      </c>
    </row>
    <row r="3570" spans="1:9" x14ac:dyDescent="0.35">
      <c r="A3570" s="1">
        <v>43922</v>
      </c>
      <c r="B3570" t="s">
        <v>79</v>
      </c>
      <c r="C3570" t="s">
        <v>36</v>
      </c>
      <c r="D3570" t="s">
        <v>8</v>
      </c>
      <c r="E3570" s="2">
        <v>500</v>
      </c>
      <c r="F3570" t="str">
        <f>IFERROR(VLOOKUP(TRIM(tbActuals[[#This Row],[IT Department]]),
                                                  tbDepartments[], 2, FALSE),
                         "")</f>
        <v>Governance</v>
      </c>
      <c r="G3570" t="str">
        <f>VLOOKUP(tbActuals[[#This Row],[IT Department]],
                           tbDepartments[], 3,FALSE)</f>
        <v>Sam Danks</v>
      </c>
      <c r="H3570" s="2">
        <f>IF(tbActuals[[#This Row],[Actual]]&lt;500,
       0,
       IF(tbActuals[[#This Row],[Actual]]&lt; 1500,
             1500,
             tbActuals[[#This Row],[Actual]]))</f>
        <v>1500</v>
      </c>
      <c r="I3570" t="str">
        <f>VLOOKUP(tbActuals[[#This Row],[Country]],
                          tbRegions[], 2, FALSE)</f>
        <v>USA</v>
      </c>
    </row>
    <row r="3571" spans="1:9" x14ac:dyDescent="0.35">
      <c r="A3571" s="1">
        <v>43922</v>
      </c>
      <c r="B3571" t="s">
        <v>79</v>
      </c>
      <c r="C3571" t="s">
        <v>11</v>
      </c>
      <c r="D3571" t="s">
        <v>8</v>
      </c>
      <c r="E3571" s="2">
        <v>159100</v>
      </c>
      <c r="F3571" t="str">
        <f>IFERROR(VLOOKUP(TRIM(tbActuals[[#This Row],[IT Department]]),
                                                  tbDepartments[], 2, FALSE),
                         "")</f>
        <v>Governance</v>
      </c>
      <c r="G3571" t="str">
        <f>VLOOKUP(tbActuals[[#This Row],[IT Department]],
                           tbDepartments[], 3,FALSE)</f>
        <v>Sam Danks</v>
      </c>
      <c r="H3571" s="2">
        <f>IF(tbActuals[[#This Row],[Actual]]&lt;500,
       0,
       IF(tbActuals[[#This Row],[Actual]]&lt; 1500,
             1500,
             tbActuals[[#This Row],[Actual]]))</f>
        <v>159100</v>
      </c>
      <c r="I3571" t="str">
        <f>VLOOKUP(tbActuals[[#This Row],[Country]],
                          tbRegions[], 2, FALSE)</f>
        <v>USA</v>
      </c>
    </row>
    <row r="3572" spans="1:9" x14ac:dyDescent="0.35">
      <c r="A3572" s="1">
        <v>43922</v>
      </c>
      <c r="B3572" t="s">
        <v>79</v>
      </c>
      <c r="C3572" t="s">
        <v>15</v>
      </c>
      <c r="D3572" t="s">
        <v>8</v>
      </c>
      <c r="E3572" s="2">
        <v>216</v>
      </c>
      <c r="F3572" t="str">
        <f>IFERROR(VLOOKUP(TRIM(tbActuals[[#This Row],[IT Department]]),
                                                  tbDepartments[], 2, FALSE),
                         "")</f>
        <v>Governance</v>
      </c>
      <c r="G3572" t="str">
        <f>VLOOKUP(tbActuals[[#This Row],[IT Department]],
                           tbDepartments[], 3,FALSE)</f>
        <v>Sam Danks</v>
      </c>
      <c r="H3572" s="2">
        <f>IF(tbActuals[[#This Row],[Actual]]&lt;500,
       0,
       IF(tbActuals[[#This Row],[Actual]]&lt; 1500,
             1500,
             tbActuals[[#This Row],[Actual]]))</f>
        <v>0</v>
      </c>
      <c r="I3572" t="str">
        <f>VLOOKUP(tbActuals[[#This Row],[Country]],
                          tbRegions[], 2, FALSE)</f>
        <v>USA</v>
      </c>
    </row>
    <row r="3573" spans="1:9" x14ac:dyDescent="0.35">
      <c r="A3573" s="1">
        <v>43922</v>
      </c>
      <c r="B3573" t="s">
        <v>79</v>
      </c>
      <c r="C3573" t="s">
        <v>18</v>
      </c>
      <c r="D3573" t="s">
        <v>8</v>
      </c>
      <c r="E3573" s="2">
        <v>147</v>
      </c>
      <c r="F3573" t="str">
        <f>IFERROR(VLOOKUP(TRIM(tbActuals[[#This Row],[IT Department]]),
                                                  tbDepartments[], 2, FALSE),
                         "")</f>
        <v>Governance</v>
      </c>
      <c r="G3573" t="str">
        <f>VLOOKUP(tbActuals[[#This Row],[IT Department]],
                           tbDepartments[], 3,FALSE)</f>
        <v>Sam Danks</v>
      </c>
      <c r="H3573" s="2">
        <f>IF(tbActuals[[#This Row],[Actual]]&lt;500,
       0,
       IF(tbActuals[[#This Row],[Actual]]&lt; 1500,
             1500,
             tbActuals[[#This Row],[Actual]]))</f>
        <v>0</v>
      </c>
      <c r="I3573" t="str">
        <f>VLOOKUP(tbActuals[[#This Row],[Country]],
                          tbRegions[], 2, FALSE)</f>
        <v>USA</v>
      </c>
    </row>
    <row r="3574" spans="1:9" x14ac:dyDescent="0.35">
      <c r="A3574" s="1">
        <v>43922</v>
      </c>
      <c r="B3574" t="s">
        <v>79</v>
      </c>
      <c r="C3574" t="s">
        <v>47</v>
      </c>
      <c r="D3574" t="s">
        <v>8</v>
      </c>
      <c r="E3574" s="2">
        <v>4850</v>
      </c>
      <c r="F3574" t="str">
        <f>IFERROR(VLOOKUP(TRIM(tbActuals[[#This Row],[IT Department]]),
                                                  tbDepartments[], 2, FALSE),
                         "")</f>
        <v>Governance</v>
      </c>
      <c r="G3574" t="str">
        <f>VLOOKUP(tbActuals[[#This Row],[IT Department]],
                           tbDepartments[], 3,FALSE)</f>
        <v>Sam Danks</v>
      </c>
      <c r="H3574" s="2">
        <f>IF(tbActuals[[#This Row],[Actual]]&lt;500,
       0,
       IF(tbActuals[[#This Row],[Actual]]&lt; 1500,
             1500,
             tbActuals[[#This Row],[Actual]]))</f>
        <v>4850</v>
      </c>
      <c r="I3574" t="str">
        <f>VLOOKUP(tbActuals[[#This Row],[Country]],
                          tbRegions[], 2, FALSE)</f>
        <v>USA</v>
      </c>
    </row>
    <row r="3575" spans="1:9" x14ac:dyDescent="0.35">
      <c r="A3575" s="1">
        <v>43922</v>
      </c>
      <c r="B3575" t="s">
        <v>79</v>
      </c>
      <c r="C3575" t="s">
        <v>25</v>
      </c>
      <c r="D3575" t="s">
        <v>8</v>
      </c>
      <c r="E3575" s="2">
        <v>15</v>
      </c>
      <c r="F3575" t="str">
        <f>IFERROR(VLOOKUP(TRIM(tbActuals[[#This Row],[IT Department]]),
                                                  tbDepartments[], 2, FALSE),
                         "")</f>
        <v>Governance</v>
      </c>
      <c r="G3575" t="str">
        <f>VLOOKUP(tbActuals[[#This Row],[IT Department]],
                           tbDepartments[], 3,FALSE)</f>
        <v>Sam Danks</v>
      </c>
      <c r="H3575" s="2">
        <f>IF(tbActuals[[#This Row],[Actual]]&lt;500,
       0,
       IF(tbActuals[[#This Row],[Actual]]&lt; 1500,
             1500,
             tbActuals[[#This Row],[Actual]]))</f>
        <v>0</v>
      </c>
      <c r="I3575" t="str">
        <f>VLOOKUP(tbActuals[[#This Row],[Country]],
                          tbRegions[], 2, FALSE)</f>
        <v>USA</v>
      </c>
    </row>
    <row r="3576" spans="1:9" x14ac:dyDescent="0.35">
      <c r="A3576" s="1">
        <v>43922</v>
      </c>
      <c r="B3576" t="s">
        <v>79</v>
      </c>
      <c r="C3576" t="s">
        <v>20</v>
      </c>
      <c r="D3576" t="s">
        <v>8</v>
      </c>
      <c r="E3576" s="2">
        <v>429</v>
      </c>
      <c r="F3576" t="str">
        <f>IFERROR(VLOOKUP(TRIM(tbActuals[[#This Row],[IT Department]]),
                                                  tbDepartments[], 2, FALSE),
                         "")</f>
        <v>Governance</v>
      </c>
      <c r="G3576" t="str">
        <f>VLOOKUP(tbActuals[[#This Row],[IT Department]],
                           tbDepartments[], 3,FALSE)</f>
        <v>Sam Danks</v>
      </c>
      <c r="H3576" s="2">
        <f>IF(tbActuals[[#This Row],[Actual]]&lt;500,
       0,
       IF(tbActuals[[#This Row],[Actual]]&lt; 1500,
             1500,
             tbActuals[[#This Row],[Actual]]))</f>
        <v>0</v>
      </c>
      <c r="I3576" t="str">
        <f>VLOOKUP(tbActuals[[#This Row],[Country]],
                          tbRegions[], 2, FALSE)</f>
        <v>USA</v>
      </c>
    </row>
    <row r="3577" spans="1:9" x14ac:dyDescent="0.35">
      <c r="A3577" s="1">
        <v>43922</v>
      </c>
      <c r="B3577" t="s">
        <v>79</v>
      </c>
      <c r="C3577" t="s">
        <v>26</v>
      </c>
      <c r="D3577" t="s">
        <v>8</v>
      </c>
      <c r="E3577" s="2">
        <v>1302</v>
      </c>
      <c r="F3577" t="str">
        <f>IFERROR(VLOOKUP(TRIM(tbActuals[[#This Row],[IT Department]]),
                                                  tbDepartments[], 2, FALSE),
                         "")</f>
        <v>Governance</v>
      </c>
      <c r="G3577" t="str">
        <f>VLOOKUP(tbActuals[[#This Row],[IT Department]],
                           tbDepartments[], 3,FALSE)</f>
        <v>Sam Danks</v>
      </c>
      <c r="H3577" s="2">
        <f>IF(tbActuals[[#This Row],[Actual]]&lt;500,
       0,
       IF(tbActuals[[#This Row],[Actual]]&lt; 1500,
             1500,
             tbActuals[[#This Row],[Actual]]))</f>
        <v>1500</v>
      </c>
      <c r="I3577" t="str">
        <f>VLOOKUP(tbActuals[[#This Row],[Country]],
                          tbRegions[], 2, FALSE)</f>
        <v>USA</v>
      </c>
    </row>
    <row r="3578" spans="1:9" x14ac:dyDescent="0.35">
      <c r="A3578" s="1">
        <v>43922</v>
      </c>
      <c r="B3578" t="s">
        <v>79</v>
      </c>
      <c r="C3578" t="s">
        <v>21</v>
      </c>
      <c r="D3578" t="s">
        <v>8</v>
      </c>
      <c r="E3578" s="2">
        <v>1888</v>
      </c>
      <c r="F3578" t="str">
        <f>IFERROR(VLOOKUP(TRIM(tbActuals[[#This Row],[IT Department]]),
                                                  tbDepartments[], 2, FALSE),
                         "")</f>
        <v>Governance</v>
      </c>
      <c r="G3578" t="str">
        <f>VLOOKUP(tbActuals[[#This Row],[IT Department]],
                           tbDepartments[], 3,FALSE)</f>
        <v>Sam Danks</v>
      </c>
      <c r="H3578" s="2">
        <f>IF(tbActuals[[#This Row],[Actual]]&lt;500,
       0,
       IF(tbActuals[[#This Row],[Actual]]&lt; 1500,
             1500,
             tbActuals[[#This Row],[Actual]]))</f>
        <v>1888</v>
      </c>
      <c r="I3578" t="str">
        <f>VLOOKUP(tbActuals[[#This Row],[Country]],
                          tbRegions[], 2, FALSE)</f>
        <v>USA</v>
      </c>
    </row>
    <row r="3579" spans="1:9" x14ac:dyDescent="0.35">
      <c r="A3579" s="1">
        <v>43952</v>
      </c>
      <c r="B3579" t="s">
        <v>5</v>
      </c>
      <c r="C3579" t="s">
        <v>28</v>
      </c>
      <c r="D3579" t="s">
        <v>8</v>
      </c>
      <c r="E3579" s="2">
        <v>14265</v>
      </c>
      <c r="F3579" t="str">
        <f>IFERROR(VLOOKUP(TRIM(tbActuals[[#This Row],[IT Department]]),
                                                  tbDepartments[], 2, FALSE),
                         "")</f>
        <v>Governance</v>
      </c>
      <c r="G3579" t="str">
        <f>VLOOKUP(tbActuals[[#This Row],[IT Department]],
                           tbDepartments[], 3,FALSE)</f>
        <v>Jim Biggs</v>
      </c>
      <c r="H3579" s="2">
        <f>IF(tbActuals[[#This Row],[Actual]]&lt;500,
       0,
       IF(tbActuals[[#This Row],[Actual]]&lt; 1500,
             1500,
             tbActuals[[#This Row],[Actual]]))</f>
        <v>14265</v>
      </c>
      <c r="I3579" t="str">
        <f>VLOOKUP(tbActuals[[#This Row],[Country]],
                          tbRegions[], 2, FALSE)</f>
        <v>USA</v>
      </c>
    </row>
    <row r="3580" spans="1:9" x14ac:dyDescent="0.35">
      <c r="A3580" s="1">
        <v>43952</v>
      </c>
      <c r="B3580" t="s">
        <v>5</v>
      </c>
      <c r="C3580" t="s">
        <v>6</v>
      </c>
      <c r="D3580" t="s">
        <v>7</v>
      </c>
      <c r="E3580" s="2">
        <v>4385</v>
      </c>
      <c r="F3580" t="str">
        <f>IFERROR(VLOOKUP(TRIM(tbActuals[[#This Row],[IT Department]]),
                                                  tbDepartments[], 2, FALSE),
                         "")</f>
        <v>Governance</v>
      </c>
      <c r="G3580" t="str">
        <f>VLOOKUP(tbActuals[[#This Row],[IT Department]],
                           tbDepartments[], 3,FALSE)</f>
        <v>Jim Biggs</v>
      </c>
      <c r="H3580" s="2">
        <f>IF(tbActuals[[#This Row],[Actual]]&lt;500,
       0,
       IF(tbActuals[[#This Row],[Actual]]&lt; 1500,
             1500,
             tbActuals[[#This Row],[Actual]]))</f>
        <v>4385</v>
      </c>
      <c r="I3580" t="str">
        <f>VLOOKUP(tbActuals[[#This Row],[Country]],
                          tbRegions[], 2, FALSE)</f>
        <v>Europe</v>
      </c>
    </row>
    <row r="3581" spans="1:9" x14ac:dyDescent="0.35">
      <c r="A3581" s="1">
        <v>43952</v>
      </c>
      <c r="B3581" t="s">
        <v>5</v>
      </c>
      <c r="C3581" t="s">
        <v>6</v>
      </c>
      <c r="D3581" t="s">
        <v>8</v>
      </c>
      <c r="E3581" s="2">
        <v>13056</v>
      </c>
      <c r="F3581" t="str">
        <f>IFERROR(VLOOKUP(TRIM(tbActuals[[#This Row],[IT Department]]),
                                                  tbDepartments[], 2, FALSE),
                         "")</f>
        <v>Governance</v>
      </c>
      <c r="G3581" t="str">
        <f>VLOOKUP(tbActuals[[#This Row],[IT Department]],
                           tbDepartments[], 3,FALSE)</f>
        <v>Jim Biggs</v>
      </c>
      <c r="H3581" s="2">
        <f>IF(tbActuals[[#This Row],[Actual]]&lt;500,
       0,
       IF(tbActuals[[#This Row],[Actual]]&lt; 1500,
             1500,
             tbActuals[[#This Row],[Actual]]))</f>
        <v>13056</v>
      </c>
      <c r="I3581" t="str">
        <f>VLOOKUP(tbActuals[[#This Row],[Country]],
                          tbRegions[], 2, FALSE)</f>
        <v>USA</v>
      </c>
    </row>
    <row r="3582" spans="1:9" x14ac:dyDescent="0.35">
      <c r="A3582" s="1">
        <v>43952</v>
      </c>
      <c r="B3582" t="s">
        <v>5</v>
      </c>
      <c r="C3582" t="s">
        <v>36</v>
      </c>
      <c r="D3582" t="s">
        <v>8</v>
      </c>
      <c r="E3582" s="2">
        <v>66</v>
      </c>
      <c r="F3582" t="str">
        <f>IFERROR(VLOOKUP(TRIM(tbActuals[[#This Row],[IT Department]]),
                                                  tbDepartments[], 2, FALSE),
                         "")</f>
        <v>Governance</v>
      </c>
      <c r="G3582" t="str">
        <f>VLOOKUP(tbActuals[[#This Row],[IT Department]],
                           tbDepartments[], 3,FALSE)</f>
        <v>Jim Biggs</v>
      </c>
      <c r="H3582" s="2">
        <f>IF(tbActuals[[#This Row],[Actual]]&lt;500,
       0,
       IF(tbActuals[[#This Row],[Actual]]&lt; 1500,
             1500,
             tbActuals[[#This Row],[Actual]]))</f>
        <v>0</v>
      </c>
      <c r="I3582" t="str">
        <f>VLOOKUP(tbActuals[[#This Row],[Country]],
                          tbRegions[], 2, FALSE)</f>
        <v>USA</v>
      </c>
    </row>
    <row r="3583" spans="1:9" x14ac:dyDescent="0.35">
      <c r="A3583" s="1">
        <v>43952</v>
      </c>
      <c r="B3583" t="s">
        <v>5</v>
      </c>
      <c r="C3583" t="s">
        <v>11</v>
      </c>
      <c r="D3583" t="s">
        <v>42</v>
      </c>
      <c r="E3583" s="2">
        <v>20399</v>
      </c>
      <c r="F3583" t="str">
        <f>IFERROR(VLOOKUP(TRIM(tbActuals[[#This Row],[IT Department]]),
                                                  tbDepartments[], 2, FALSE),
                         "")</f>
        <v>Governance</v>
      </c>
      <c r="G3583" t="str">
        <f>VLOOKUP(tbActuals[[#This Row],[IT Department]],
                           tbDepartments[], 3,FALSE)</f>
        <v>Jim Biggs</v>
      </c>
      <c r="H3583" s="2">
        <f>IF(tbActuals[[#This Row],[Actual]]&lt;500,
       0,
       IF(tbActuals[[#This Row],[Actual]]&lt; 1500,
             1500,
             tbActuals[[#This Row],[Actual]]))</f>
        <v>20399</v>
      </c>
      <c r="I3583" t="str">
        <f>VLOOKUP(tbActuals[[#This Row],[Country]],
                          tbRegions[], 2, FALSE)</f>
        <v>Europe</v>
      </c>
    </row>
    <row r="3584" spans="1:9" x14ac:dyDescent="0.35">
      <c r="A3584" s="1">
        <v>43952</v>
      </c>
      <c r="B3584" t="s">
        <v>5</v>
      </c>
      <c r="C3584" t="s">
        <v>11</v>
      </c>
      <c r="D3584" t="s">
        <v>12</v>
      </c>
      <c r="E3584" s="2">
        <v>5087</v>
      </c>
      <c r="F3584" t="str">
        <f>IFERROR(VLOOKUP(TRIM(tbActuals[[#This Row],[IT Department]]),
                                                  tbDepartments[], 2, FALSE),
                         "")</f>
        <v>Governance</v>
      </c>
      <c r="G3584" t="str">
        <f>VLOOKUP(tbActuals[[#This Row],[IT Department]],
                           tbDepartments[], 3,FALSE)</f>
        <v>Jim Biggs</v>
      </c>
      <c r="H3584" s="2">
        <f>IF(tbActuals[[#This Row],[Actual]]&lt;500,
       0,
       IF(tbActuals[[#This Row],[Actual]]&lt; 1500,
             1500,
             tbActuals[[#This Row],[Actual]]))</f>
        <v>5087</v>
      </c>
      <c r="I3584" t="str">
        <f>VLOOKUP(tbActuals[[#This Row],[Country]],
                          tbRegions[], 2, FALSE)</f>
        <v>Europe</v>
      </c>
    </row>
    <row r="3585" spans="1:9" x14ac:dyDescent="0.35">
      <c r="A3585" s="1">
        <v>43952</v>
      </c>
      <c r="B3585" t="s">
        <v>5</v>
      </c>
      <c r="C3585" t="s">
        <v>11</v>
      </c>
      <c r="D3585" t="s">
        <v>7</v>
      </c>
      <c r="E3585" s="2">
        <v>23114</v>
      </c>
      <c r="F3585" t="str">
        <f>IFERROR(VLOOKUP(TRIM(tbActuals[[#This Row],[IT Department]]),
                                                  tbDepartments[], 2, FALSE),
                         "")</f>
        <v>Governance</v>
      </c>
      <c r="G3585" t="str">
        <f>VLOOKUP(tbActuals[[#This Row],[IT Department]],
                           tbDepartments[], 3,FALSE)</f>
        <v>Jim Biggs</v>
      </c>
      <c r="H3585" s="2">
        <f>IF(tbActuals[[#This Row],[Actual]]&lt;500,
       0,
       IF(tbActuals[[#This Row],[Actual]]&lt; 1500,
             1500,
             tbActuals[[#This Row],[Actual]]))</f>
        <v>23114</v>
      </c>
      <c r="I3585" t="str">
        <f>VLOOKUP(tbActuals[[#This Row],[Country]],
                          tbRegions[], 2, FALSE)</f>
        <v>Europe</v>
      </c>
    </row>
    <row r="3586" spans="1:9" x14ac:dyDescent="0.35">
      <c r="A3586" s="1">
        <v>43952</v>
      </c>
      <c r="B3586" t="s">
        <v>5</v>
      </c>
      <c r="C3586" t="s">
        <v>11</v>
      </c>
      <c r="D3586" t="s">
        <v>8</v>
      </c>
      <c r="E3586" s="2">
        <v>126128</v>
      </c>
      <c r="F3586" t="str">
        <f>IFERROR(VLOOKUP(TRIM(tbActuals[[#This Row],[IT Department]]),
                                                  tbDepartments[], 2, FALSE),
                         "")</f>
        <v>Governance</v>
      </c>
      <c r="G3586" t="str">
        <f>VLOOKUP(tbActuals[[#This Row],[IT Department]],
                           tbDepartments[], 3,FALSE)</f>
        <v>Jim Biggs</v>
      </c>
      <c r="H3586" s="2">
        <f>IF(tbActuals[[#This Row],[Actual]]&lt;500,
       0,
       IF(tbActuals[[#This Row],[Actual]]&lt; 1500,
             1500,
             tbActuals[[#This Row],[Actual]]))</f>
        <v>126128</v>
      </c>
      <c r="I3586" t="str">
        <f>VLOOKUP(tbActuals[[#This Row],[Country]],
                          tbRegions[], 2, FALSE)</f>
        <v>USA</v>
      </c>
    </row>
    <row r="3587" spans="1:9" x14ac:dyDescent="0.35">
      <c r="A3587" s="1">
        <v>43952</v>
      </c>
      <c r="B3587" t="s">
        <v>5</v>
      </c>
      <c r="C3587" t="s">
        <v>13</v>
      </c>
      <c r="D3587" t="s">
        <v>8</v>
      </c>
      <c r="E3587" s="2">
        <v>648</v>
      </c>
      <c r="F3587" t="str">
        <f>IFERROR(VLOOKUP(TRIM(tbActuals[[#This Row],[IT Department]]),
                                                  tbDepartments[], 2, FALSE),
                         "")</f>
        <v>Governance</v>
      </c>
      <c r="G3587" t="str">
        <f>VLOOKUP(tbActuals[[#This Row],[IT Department]],
                           tbDepartments[], 3,FALSE)</f>
        <v>Jim Biggs</v>
      </c>
      <c r="H3587" s="2">
        <f>IF(tbActuals[[#This Row],[Actual]]&lt;500,
       0,
       IF(tbActuals[[#This Row],[Actual]]&lt; 1500,
             1500,
             tbActuals[[#This Row],[Actual]]))</f>
        <v>1500</v>
      </c>
      <c r="I3587" t="str">
        <f>VLOOKUP(tbActuals[[#This Row],[Country]],
                          tbRegions[], 2, FALSE)</f>
        <v>USA</v>
      </c>
    </row>
    <row r="3588" spans="1:9" x14ac:dyDescent="0.35">
      <c r="A3588" s="1">
        <v>43952</v>
      </c>
      <c r="B3588" t="s">
        <v>5</v>
      </c>
      <c r="C3588" t="s">
        <v>14</v>
      </c>
      <c r="D3588" t="s">
        <v>8</v>
      </c>
      <c r="E3588" s="2">
        <v>18227</v>
      </c>
      <c r="F3588" t="str">
        <f>IFERROR(VLOOKUP(TRIM(tbActuals[[#This Row],[IT Department]]),
                                                  tbDepartments[], 2, FALSE),
                         "")</f>
        <v>Governance</v>
      </c>
      <c r="G3588" t="str">
        <f>VLOOKUP(tbActuals[[#This Row],[IT Department]],
                           tbDepartments[], 3,FALSE)</f>
        <v>Jim Biggs</v>
      </c>
      <c r="H3588" s="2">
        <f>IF(tbActuals[[#This Row],[Actual]]&lt;500,
       0,
       IF(tbActuals[[#This Row],[Actual]]&lt; 1500,
             1500,
             tbActuals[[#This Row],[Actual]]))</f>
        <v>18227</v>
      </c>
      <c r="I3588" t="str">
        <f>VLOOKUP(tbActuals[[#This Row],[Country]],
                          tbRegions[], 2, FALSE)</f>
        <v>USA</v>
      </c>
    </row>
    <row r="3589" spans="1:9" x14ac:dyDescent="0.35">
      <c r="A3589" s="1">
        <v>43952</v>
      </c>
      <c r="B3589" t="s">
        <v>5</v>
      </c>
      <c r="C3589" t="s">
        <v>15</v>
      </c>
      <c r="D3589" t="s">
        <v>8</v>
      </c>
      <c r="E3589" s="2">
        <v>669</v>
      </c>
      <c r="F3589" t="str">
        <f>IFERROR(VLOOKUP(TRIM(tbActuals[[#This Row],[IT Department]]),
                                                  tbDepartments[], 2, FALSE),
                         "")</f>
        <v>Governance</v>
      </c>
      <c r="G3589" t="str">
        <f>VLOOKUP(tbActuals[[#This Row],[IT Department]],
                           tbDepartments[], 3,FALSE)</f>
        <v>Jim Biggs</v>
      </c>
      <c r="H3589" s="2">
        <f>IF(tbActuals[[#This Row],[Actual]]&lt;500,
       0,
       IF(tbActuals[[#This Row],[Actual]]&lt; 1500,
             1500,
             tbActuals[[#This Row],[Actual]]))</f>
        <v>1500</v>
      </c>
      <c r="I3589" t="str">
        <f>VLOOKUP(tbActuals[[#This Row],[Country]],
                          tbRegions[], 2, FALSE)</f>
        <v>USA</v>
      </c>
    </row>
    <row r="3590" spans="1:9" x14ac:dyDescent="0.35">
      <c r="A3590" s="1">
        <v>43952</v>
      </c>
      <c r="B3590" t="s">
        <v>5</v>
      </c>
      <c r="C3590" t="s">
        <v>16</v>
      </c>
      <c r="D3590" t="s">
        <v>7</v>
      </c>
      <c r="E3590" s="2">
        <v>743</v>
      </c>
      <c r="F3590" t="str">
        <f>IFERROR(VLOOKUP(TRIM(tbActuals[[#This Row],[IT Department]]),
                                                  tbDepartments[], 2, FALSE),
                         "")</f>
        <v>Governance</v>
      </c>
      <c r="G3590" t="str">
        <f>VLOOKUP(tbActuals[[#This Row],[IT Department]],
                           tbDepartments[], 3,FALSE)</f>
        <v>Jim Biggs</v>
      </c>
      <c r="H3590" s="2">
        <f>IF(tbActuals[[#This Row],[Actual]]&lt;500,
       0,
       IF(tbActuals[[#This Row],[Actual]]&lt; 1500,
             1500,
             tbActuals[[#This Row],[Actual]]))</f>
        <v>1500</v>
      </c>
      <c r="I3590" t="str">
        <f>VLOOKUP(tbActuals[[#This Row],[Country]],
                          tbRegions[], 2, FALSE)</f>
        <v>Europe</v>
      </c>
    </row>
    <row r="3591" spans="1:9" x14ac:dyDescent="0.35">
      <c r="A3591" s="1">
        <v>43952</v>
      </c>
      <c r="B3591" t="s">
        <v>5</v>
      </c>
      <c r="C3591" t="s">
        <v>38</v>
      </c>
      <c r="D3591" t="s">
        <v>8</v>
      </c>
      <c r="E3591" s="2">
        <v>44</v>
      </c>
      <c r="F3591" t="str">
        <f>IFERROR(VLOOKUP(TRIM(tbActuals[[#This Row],[IT Department]]),
                                                  tbDepartments[], 2, FALSE),
                         "")</f>
        <v>Governance</v>
      </c>
      <c r="G3591" t="str">
        <f>VLOOKUP(tbActuals[[#This Row],[IT Department]],
                           tbDepartments[], 3,FALSE)</f>
        <v>Jim Biggs</v>
      </c>
      <c r="H3591" s="2">
        <f>IF(tbActuals[[#This Row],[Actual]]&lt;500,
       0,
       IF(tbActuals[[#This Row],[Actual]]&lt; 1500,
             1500,
             tbActuals[[#This Row],[Actual]]))</f>
        <v>0</v>
      </c>
      <c r="I3591" t="str">
        <f>VLOOKUP(tbActuals[[#This Row],[Country]],
                          tbRegions[], 2, FALSE)</f>
        <v>USA</v>
      </c>
    </row>
    <row r="3592" spans="1:9" x14ac:dyDescent="0.35">
      <c r="A3592" s="1">
        <v>43952</v>
      </c>
      <c r="B3592" t="s">
        <v>5</v>
      </c>
      <c r="C3592" t="s">
        <v>17</v>
      </c>
      <c r="D3592" t="s">
        <v>12</v>
      </c>
      <c r="E3592" s="2">
        <v>371</v>
      </c>
      <c r="F3592" t="str">
        <f>IFERROR(VLOOKUP(TRIM(tbActuals[[#This Row],[IT Department]]),
                                                  tbDepartments[], 2, FALSE),
                         "")</f>
        <v>Governance</v>
      </c>
      <c r="G3592" t="str">
        <f>VLOOKUP(tbActuals[[#This Row],[IT Department]],
                           tbDepartments[], 3,FALSE)</f>
        <v>Jim Biggs</v>
      </c>
      <c r="H3592" s="2">
        <f>IF(tbActuals[[#This Row],[Actual]]&lt;500,
       0,
       IF(tbActuals[[#This Row],[Actual]]&lt; 1500,
             1500,
             tbActuals[[#This Row],[Actual]]))</f>
        <v>0</v>
      </c>
      <c r="I3592" t="str">
        <f>VLOOKUP(tbActuals[[#This Row],[Country]],
                          tbRegions[], 2, FALSE)</f>
        <v>Europe</v>
      </c>
    </row>
    <row r="3593" spans="1:9" x14ac:dyDescent="0.35">
      <c r="A3593" s="1">
        <v>43952</v>
      </c>
      <c r="B3593" t="s">
        <v>5</v>
      </c>
      <c r="C3593" t="s">
        <v>19</v>
      </c>
      <c r="D3593" t="s">
        <v>8</v>
      </c>
      <c r="E3593" s="2">
        <v>227</v>
      </c>
      <c r="F3593" t="str">
        <f>IFERROR(VLOOKUP(TRIM(tbActuals[[#This Row],[IT Department]]),
                                                  tbDepartments[], 2, FALSE),
                         "")</f>
        <v>Governance</v>
      </c>
      <c r="G3593" t="str">
        <f>VLOOKUP(tbActuals[[#This Row],[IT Department]],
                           tbDepartments[], 3,FALSE)</f>
        <v>Jim Biggs</v>
      </c>
      <c r="H3593" s="2">
        <f>IF(tbActuals[[#This Row],[Actual]]&lt;500,
       0,
       IF(tbActuals[[#This Row],[Actual]]&lt; 1500,
             1500,
             tbActuals[[#This Row],[Actual]]))</f>
        <v>0</v>
      </c>
      <c r="I3593" t="str">
        <f>VLOOKUP(tbActuals[[#This Row],[Country]],
                          tbRegions[], 2, FALSE)</f>
        <v>USA</v>
      </c>
    </row>
    <row r="3594" spans="1:9" x14ac:dyDescent="0.35">
      <c r="A3594" s="1">
        <v>43952</v>
      </c>
      <c r="B3594" t="s">
        <v>5</v>
      </c>
      <c r="C3594" t="s">
        <v>20</v>
      </c>
      <c r="D3594" t="s">
        <v>12</v>
      </c>
      <c r="E3594" s="2">
        <v>43</v>
      </c>
      <c r="F3594" t="str">
        <f>IFERROR(VLOOKUP(TRIM(tbActuals[[#This Row],[IT Department]]),
                                                  tbDepartments[], 2, FALSE),
                         "")</f>
        <v>Governance</v>
      </c>
      <c r="G3594" t="str">
        <f>VLOOKUP(tbActuals[[#This Row],[IT Department]],
                           tbDepartments[], 3,FALSE)</f>
        <v>Jim Biggs</v>
      </c>
      <c r="H3594" s="2">
        <f>IF(tbActuals[[#This Row],[Actual]]&lt;500,
       0,
       IF(tbActuals[[#This Row],[Actual]]&lt; 1500,
             1500,
             tbActuals[[#This Row],[Actual]]))</f>
        <v>0</v>
      </c>
      <c r="I3594" t="str">
        <f>VLOOKUP(tbActuals[[#This Row],[Country]],
                          tbRegions[], 2, FALSE)</f>
        <v>Europe</v>
      </c>
    </row>
    <row r="3595" spans="1:9" x14ac:dyDescent="0.35">
      <c r="A3595" s="1">
        <v>43952</v>
      </c>
      <c r="B3595" t="s">
        <v>5</v>
      </c>
      <c r="C3595" t="s">
        <v>26</v>
      </c>
      <c r="D3595" t="s">
        <v>42</v>
      </c>
      <c r="E3595" s="2">
        <v>533</v>
      </c>
      <c r="F3595" t="str">
        <f>IFERROR(VLOOKUP(TRIM(tbActuals[[#This Row],[IT Department]]),
                                                  tbDepartments[], 2, FALSE),
                         "")</f>
        <v>Governance</v>
      </c>
      <c r="G3595" t="str">
        <f>VLOOKUP(tbActuals[[#This Row],[IT Department]],
                           tbDepartments[], 3,FALSE)</f>
        <v>Jim Biggs</v>
      </c>
      <c r="H3595" s="2">
        <f>IF(tbActuals[[#This Row],[Actual]]&lt;500,
       0,
       IF(tbActuals[[#This Row],[Actual]]&lt; 1500,
             1500,
             tbActuals[[#This Row],[Actual]]))</f>
        <v>1500</v>
      </c>
      <c r="I3595" t="str">
        <f>VLOOKUP(tbActuals[[#This Row],[Country]],
                          tbRegions[], 2, FALSE)</f>
        <v>Europe</v>
      </c>
    </row>
    <row r="3596" spans="1:9" x14ac:dyDescent="0.35">
      <c r="A3596" s="1">
        <v>43952</v>
      </c>
      <c r="B3596" t="s">
        <v>5</v>
      </c>
      <c r="C3596" t="s">
        <v>26</v>
      </c>
      <c r="D3596" t="s">
        <v>8</v>
      </c>
      <c r="E3596" s="2">
        <v>525</v>
      </c>
      <c r="F3596" t="str">
        <f>IFERROR(VLOOKUP(TRIM(tbActuals[[#This Row],[IT Department]]),
                                                  tbDepartments[], 2, FALSE),
                         "")</f>
        <v>Governance</v>
      </c>
      <c r="G3596" t="str">
        <f>VLOOKUP(tbActuals[[#This Row],[IT Department]],
                           tbDepartments[], 3,FALSE)</f>
        <v>Jim Biggs</v>
      </c>
      <c r="H3596" s="2">
        <f>IF(tbActuals[[#This Row],[Actual]]&lt;500,
       0,
       IF(tbActuals[[#This Row],[Actual]]&lt; 1500,
             1500,
             tbActuals[[#This Row],[Actual]]))</f>
        <v>1500</v>
      </c>
      <c r="I3596" t="str">
        <f>VLOOKUP(tbActuals[[#This Row],[Country]],
                          tbRegions[], 2, FALSE)</f>
        <v>USA</v>
      </c>
    </row>
    <row r="3597" spans="1:9" x14ac:dyDescent="0.35">
      <c r="A3597" s="1">
        <v>43952</v>
      </c>
      <c r="B3597" t="s">
        <v>5</v>
      </c>
      <c r="C3597" t="s">
        <v>21</v>
      </c>
      <c r="D3597" t="s">
        <v>8</v>
      </c>
      <c r="E3597" s="2">
        <v>13643</v>
      </c>
      <c r="F3597" t="str">
        <f>IFERROR(VLOOKUP(TRIM(tbActuals[[#This Row],[IT Department]]),
                                                  tbDepartments[], 2, FALSE),
                         "")</f>
        <v>Governance</v>
      </c>
      <c r="G3597" t="str">
        <f>VLOOKUP(tbActuals[[#This Row],[IT Department]],
                           tbDepartments[], 3,FALSE)</f>
        <v>Jim Biggs</v>
      </c>
      <c r="H3597" s="2">
        <f>IF(tbActuals[[#This Row],[Actual]]&lt;500,
       0,
       IF(tbActuals[[#This Row],[Actual]]&lt; 1500,
             1500,
             tbActuals[[#This Row],[Actual]]))</f>
        <v>13643</v>
      </c>
      <c r="I3597" t="str">
        <f>VLOOKUP(tbActuals[[#This Row],[Country]],
                          tbRegions[], 2, FALSE)</f>
        <v>USA</v>
      </c>
    </row>
    <row r="3598" spans="1:9" x14ac:dyDescent="0.35">
      <c r="A3598" s="1">
        <v>43952</v>
      </c>
      <c r="B3598" t="s">
        <v>23</v>
      </c>
      <c r="C3598" t="s">
        <v>24</v>
      </c>
      <c r="D3598" t="s">
        <v>8</v>
      </c>
      <c r="E3598" s="2">
        <v>693</v>
      </c>
      <c r="F3598" t="str">
        <f>IFERROR(VLOOKUP(TRIM(tbActuals[[#This Row],[IT Department]]),
                                                  tbDepartments[], 2, FALSE),
                         "")</f>
        <v>Governance</v>
      </c>
      <c r="G3598" t="str">
        <f>VLOOKUP(tbActuals[[#This Row],[IT Department]],
                           tbDepartments[], 3,FALSE)</f>
        <v>Sam Danks</v>
      </c>
      <c r="H3598" s="2">
        <f>IF(tbActuals[[#This Row],[Actual]]&lt;500,
       0,
       IF(tbActuals[[#This Row],[Actual]]&lt; 1500,
             1500,
             tbActuals[[#This Row],[Actual]]))</f>
        <v>1500</v>
      </c>
      <c r="I3598" t="str">
        <f>VLOOKUP(tbActuals[[#This Row],[Country]],
                          tbRegions[], 2, FALSE)</f>
        <v>USA</v>
      </c>
    </row>
    <row r="3599" spans="1:9" x14ac:dyDescent="0.35">
      <c r="A3599" s="1">
        <v>43952</v>
      </c>
      <c r="B3599" t="s">
        <v>23</v>
      </c>
      <c r="C3599" t="s">
        <v>36</v>
      </c>
      <c r="D3599" t="s">
        <v>8</v>
      </c>
      <c r="E3599" s="2">
        <v>500</v>
      </c>
      <c r="F3599" t="str">
        <f>IFERROR(VLOOKUP(TRIM(tbActuals[[#This Row],[IT Department]]),
                                                  tbDepartments[], 2, FALSE),
                         "")</f>
        <v>Governance</v>
      </c>
      <c r="G3599" t="str">
        <f>VLOOKUP(tbActuals[[#This Row],[IT Department]],
                           tbDepartments[], 3,FALSE)</f>
        <v>Sam Danks</v>
      </c>
      <c r="H3599" s="2">
        <f>IF(tbActuals[[#This Row],[Actual]]&lt;500,
       0,
       IF(tbActuals[[#This Row],[Actual]]&lt; 1500,
             1500,
             tbActuals[[#This Row],[Actual]]))</f>
        <v>1500</v>
      </c>
      <c r="I3599" t="str">
        <f>VLOOKUP(tbActuals[[#This Row],[Country]],
                          tbRegions[], 2, FALSE)</f>
        <v>USA</v>
      </c>
    </row>
    <row r="3600" spans="1:9" x14ac:dyDescent="0.35">
      <c r="A3600" s="1">
        <v>43952</v>
      </c>
      <c r="B3600" t="s">
        <v>23</v>
      </c>
      <c r="C3600" t="s">
        <v>11</v>
      </c>
      <c r="D3600" t="s">
        <v>8</v>
      </c>
      <c r="E3600" s="2">
        <v>39924</v>
      </c>
      <c r="F3600" t="str">
        <f>IFERROR(VLOOKUP(TRIM(tbActuals[[#This Row],[IT Department]]),
                                                  tbDepartments[], 2, FALSE),
                         "")</f>
        <v>Governance</v>
      </c>
      <c r="G3600" t="str">
        <f>VLOOKUP(tbActuals[[#This Row],[IT Department]],
                           tbDepartments[], 3,FALSE)</f>
        <v>Sam Danks</v>
      </c>
      <c r="H3600" s="2">
        <f>IF(tbActuals[[#This Row],[Actual]]&lt;500,
       0,
       IF(tbActuals[[#This Row],[Actual]]&lt; 1500,
             1500,
             tbActuals[[#This Row],[Actual]]))</f>
        <v>39924</v>
      </c>
      <c r="I3600" t="str">
        <f>VLOOKUP(tbActuals[[#This Row],[Country]],
                          tbRegions[], 2, FALSE)</f>
        <v>USA</v>
      </c>
    </row>
    <row r="3601" spans="1:9" x14ac:dyDescent="0.35">
      <c r="A3601" s="1">
        <v>43952</v>
      </c>
      <c r="B3601" t="s">
        <v>23</v>
      </c>
      <c r="C3601" t="s">
        <v>14</v>
      </c>
      <c r="D3601" t="s">
        <v>8</v>
      </c>
      <c r="E3601" s="2">
        <v>62</v>
      </c>
      <c r="F3601" t="str">
        <f>IFERROR(VLOOKUP(TRIM(tbActuals[[#This Row],[IT Department]]),
                                                  tbDepartments[], 2, FALSE),
                         "")</f>
        <v>Governance</v>
      </c>
      <c r="G3601" t="str">
        <f>VLOOKUP(tbActuals[[#This Row],[IT Department]],
                           tbDepartments[], 3,FALSE)</f>
        <v>Sam Danks</v>
      </c>
      <c r="H3601" s="2">
        <f>IF(tbActuals[[#This Row],[Actual]]&lt;500,
       0,
       IF(tbActuals[[#This Row],[Actual]]&lt; 1500,
             1500,
             tbActuals[[#This Row],[Actual]]))</f>
        <v>0</v>
      </c>
      <c r="I3601" t="str">
        <f>VLOOKUP(tbActuals[[#This Row],[Country]],
                          tbRegions[], 2, FALSE)</f>
        <v>USA</v>
      </c>
    </row>
    <row r="3602" spans="1:9" x14ac:dyDescent="0.35">
      <c r="A3602" s="1">
        <v>43952</v>
      </c>
      <c r="B3602" t="s">
        <v>23</v>
      </c>
      <c r="C3602" t="s">
        <v>15</v>
      </c>
      <c r="D3602" t="s">
        <v>8</v>
      </c>
      <c r="E3602" s="2">
        <v>-1583</v>
      </c>
      <c r="F3602" t="str">
        <f>IFERROR(VLOOKUP(TRIM(tbActuals[[#This Row],[IT Department]]),
                                                  tbDepartments[], 2, FALSE),
                         "")</f>
        <v>Governance</v>
      </c>
      <c r="G3602" t="str">
        <f>VLOOKUP(tbActuals[[#This Row],[IT Department]],
                           tbDepartments[], 3,FALSE)</f>
        <v>Sam Danks</v>
      </c>
      <c r="H3602" s="2">
        <f>IF(tbActuals[[#This Row],[Actual]]&lt;500,
       0,
       IF(tbActuals[[#This Row],[Actual]]&lt; 1500,
             1500,
             tbActuals[[#This Row],[Actual]]))</f>
        <v>0</v>
      </c>
      <c r="I3602" t="str">
        <f>VLOOKUP(tbActuals[[#This Row],[Country]],
                          tbRegions[], 2, FALSE)</f>
        <v>USA</v>
      </c>
    </row>
    <row r="3603" spans="1:9" x14ac:dyDescent="0.35">
      <c r="A3603" s="1">
        <v>43952</v>
      </c>
      <c r="B3603" t="s">
        <v>23</v>
      </c>
      <c r="C3603" t="s">
        <v>25</v>
      </c>
      <c r="D3603" t="s">
        <v>8</v>
      </c>
      <c r="E3603" s="2">
        <v>44</v>
      </c>
      <c r="F3603" t="str">
        <f>IFERROR(VLOOKUP(TRIM(tbActuals[[#This Row],[IT Department]]),
                                                  tbDepartments[], 2, FALSE),
                         "")</f>
        <v>Governance</v>
      </c>
      <c r="G3603" t="str">
        <f>VLOOKUP(tbActuals[[#This Row],[IT Department]],
                           tbDepartments[], 3,FALSE)</f>
        <v>Sam Danks</v>
      </c>
      <c r="H3603" s="2">
        <f>IF(tbActuals[[#This Row],[Actual]]&lt;500,
       0,
       IF(tbActuals[[#This Row],[Actual]]&lt; 1500,
             1500,
             tbActuals[[#This Row],[Actual]]))</f>
        <v>0</v>
      </c>
      <c r="I3603" t="str">
        <f>VLOOKUP(tbActuals[[#This Row],[Country]],
                          tbRegions[], 2, FALSE)</f>
        <v>USA</v>
      </c>
    </row>
    <row r="3604" spans="1:9" x14ac:dyDescent="0.35">
      <c r="A3604" s="1">
        <v>43952</v>
      </c>
      <c r="B3604" t="s">
        <v>23</v>
      </c>
      <c r="C3604" t="s">
        <v>26</v>
      </c>
      <c r="D3604" t="s">
        <v>8</v>
      </c>
      <c r="E3604" s="2">
        <v>420</v>
      </c>
      <c r="F3604" t="str">
        <f>IFERROR(VLOOKUP(TRIM(tbActuals[[#This Row],[IT Department]]),
                                                  tbDepartments[], 2, FALSE),
                         "")</f>
        <v>Governance</v>
      </c>
      <c r="G3604" t="str">
        <f>VLOOKUP(tbActuals[[#This Row],[IT Department]],
                           tbDepartments[], 3,FALSE)</f>
        <v>Sam Danks</v>
      </c>
      <c r="H3604" s="2">
        <f>IF(tbActuals[[#This Row],[Actual]]&lt;500,
       0,
       IF(tbActuals[[#This Row],[Actual]]&lt; 1500,
             1500,
             tbActuals[[#This Row],[Actual]]))</f>
        <v>0</v>
      </c>
      <c r="I3604" t="str">
        <f>VLOOKUP(tbActuals[[#This Row],[Country]],
                          tbRegions[], 2, FALSE)</f>
        <v>USA</v>
      </c>
    </row>
    <row r="3605" spans="1:9" x14ac:dyDescent="0.35">
      <c r="A3605" s="1">
        <v>43952</v>
      </c>
      <c r="B3605" t="s">
        <v>23</v>
      </c>
      <c r="C3605" t="s">
        <v>21</v>
      </c>
      <c r="D3605" t="s">
        <v>8</v>
      </c>
      <c r="E3605" s="2">
        <v>2399</v>
      </c>
      <c r="F3605" t="str">
        <f>IFERROR(VLOOKUP(TRIM(tbActuals[[#This Row],[IT Department]]),
                                                  tbDepartments[], 2, FALSE),
                         "")</f>
        <v>Governance</v>
      </c>
      <c r="G3605" t="str">
        <f>VLOOKUP(tbActuals[[#This Row],[IT Department]],
                           tbDepartments[], 3,FALSE)</f>
        <v>Sam Danks</v>
      </c>
      <c r="H3605" s="2">
        <f>IF(tbActuals[[#This Row],[Actual]]&lt;500,
       0,
       IF(tbActuals[[#This Row],[Actual]]&lt; 1500,
             1500,
             tbActuals[[#This Row],[Actual]]))</f>
        <v>2399</v>
      </c>
      <c r="I3605" t="str">
        <f>VLOOKUP(tbActuals[[#This Row],[Country]],
                          tbRegions[], 2, FALSE)</f>
        <v>USA</v>
      </c>
    </row>
    <row r="3606" spans="1:9" x14ac:dyDescent="0.35">
      <c r="A3606" s="1">
        <v>43952</v>
      </c>
      <c r="B3606" t="s">
        <v>27</v>
      </c>
      <c r="C3606" t="s">
        <v>28</v>
      </c>
      <c r="D3606" t="s">
        <v>8</v>
      </c>
      <c r="E3606" s="2">
        <v>38</v>
      </c>
      <c r="F3606" t="str">
        <f>IFERROR(VLOOKUP(TRIM(tbActuals[[#This Row],[IT Department]]),
                                                  tbDepartments[], 2, FALSE),
                         "")</f>
        <v>Enablement</v>
      </c>
      <c r="G3606" t="str">
        <f>VLOOKUP(tbActuals[[#This Row],[IT Department]],
                           tbDepartments[], 3,FALSE)</f>
        <v>Raju Singh</v>
      </c>
      <c r="H3606" s="2">
        <f>IF(tbActuals[[#This Row],[Actual]]&lt;500,
       0,
       IF(tbActuals[[#This Row],[Actual]]&lt; 1500,
             1500,
             tbActuals[[#This Row],[Actual]]))</f>
        <v>0</v>
      </c>
      <c r="I3606" t="str">
        <f>VLOOKUP(tbActuals[[#This Row],[Country]],
                          tbRegions[], 2, FALSE)</f>
        <v>USA</v>
      </c>
    </row>
    <row r="3607" spans="1:9" x14ac:dyDescent="0.35">
      <c r="A3607" s="1">
        <v>43952</v>
      </c>
      <c r="B3607" t="s">
        <v>27</v>
      </c>
      <c r="C3607" t="s">
        <v>6</v>
      </c>
      <c r="D3607" t="s">
        <v>8</v>
      </c>
      <c r="E3607" s="2">
        <v>29540</v>
      </c>
      <c r="F3607" t="str">
        <f>IFERROR(VLOOKUP(TRIM(tbActuals[[#This Row],[IT Department]]),
                                                  tbDepartments[], 2, FALSE),
                         "")</f>
        <v>Enablement</v>
      </c>
      <c r="G3607" t="str">
        <f>VLOOKUP(tbActuals[[#This Row],[IT Department]],
                           tbDepartments[], 3,FALSE)</f>
        <v>Raju Singh</v>
      </c>
      <c r="H3607" s="2">
        <f>IF(tbActuals[[#This Row],[Actual]]&lt;500,
       0,
       IF(tbActuals[[#This Row],[Actual]]&lt; 1500,
             1500,
             tbActuals[[#This Row],[Actual]]))</f>
        <v>29540</v>
      </c>
      <c r="I3607" t="str">
        <f>VLOOKUP(tbActuals[[#This Row],[Country]],
                          tbRegions[], 2, FALSE)</f>
        <v>USA</v>
      </c>
    </row>
    <row r="3608" spans="1:9" x14ac:dyDescent="0.35">
      <c r="A3608" s="1">
        <v>43952</v>
      </c>
      <c r="B3608" t="s">
        <v>27</v>
      </c>
      <c r="C3608" t="s">
        <v>36</v>
      </c>
      <c r="D3608" t="s">
        <v>8</v>
      </c>
      <c r="E3608" s="2">
        <v>111</v>
      </c>
      <c r="F3608" t="str">
        <f>IFERROR(VLOOKUP(TRIM(tbActuals[[#This Row],[IT Department]]),
                                                  tbDepartments[], 2, FALSE),
                         "")</f>
        <v>Enablement</v>
      </c>
      <c r="G3608" t="str">
        <f>VLOOKUP(tbActuals[[#This Row],[IT Department]],
                           tbDepartments[], 3,FALSE)</f>
        <v>Raju Singh</v>
      </c>
      <c r="H3608" s="2">
        <f>IF(tbActuals[[#This Row],[Actual]]&lt;500,
       0,
       IF(tbActuals[[#This Row],[Actual]]&lt; 1500,
             1500,
             tbActuals[[#This Row],[Actual]]))</f>
        <v>0</v>
      </c>
      <c r="I3608" t="str">
        <f>VLOOKUP(tbActuals[[#This Row],[Country]],
                          tbRegions[], 2, FALSE)</f>
        <v>USA</v>
      </c>
    </row>
    <row r="3609" spans="1:9" x14ac:dyDescent="0.35">
      <c r="A3609" s="1">
        <v>43952</v>
      </c>
      <c r="B3609" t="s">
        <v>27</v>
      </c>
      <c r="C3609" t="s">
        <v>11</v>
      </c>
      <c r="D3609" t="s">
        <v>8</v>
      </c>
      <c r="E3609" s="2">
        <v>61849</v>
      </c>
      <c r="F3609" t="str">
        <f>IFERROR(VLOOKUP(TRIM(tbActuals[[#This Row],[IT Department]]),
                                                  tbDepartments[], 2, FALSE),
                         "")</f>
        <v>Enablement</v>
      </c>
      <c r="G3609" t="str">
        <f>VLOOKUP(tbActuals[[#This Row],[IT Department]],
                           tbDepartments[], 3,FALSE)</f>
        <v>Raju Singh</v>
      </c>
      <c r="H3609" s="2">
        <f>IF(tbActuals[[#This Row],[Actual]]&lt;500,
       0,
       IF(tbActuals[[#This Row],[Actual]]&lt; 1500,
             1500,
             tbActuals[[#This Row],[Actual]]))</f>
        <v>61849</v>
      </c>
      <c r="I3609" t="str">
        <f>VLOOKUP(tbActuals[[#This Row],[Country]],
                          tbRegions[], 2, FALSE)</f>
        <v>USA</v>
      </c>
    </row>
    <row r="3610" spans="1:9" x14ac:dyDescent="0.35">
      <c r="A3610" s="1">
        <v>43952</v>
      </c>
      <c r="B3610" t="s">
        <v>27</v>
      </c>
      <c r="C3610" t="s">
        <v>19</v>
      </c>
      <c r="D3610" t="s">
        <v>8</v>
      </c>
      <c r="E3610" s="2">
        <v>107</v>
      </c>
      <c r="F3610" t="str">
        <f>IFERROR(VLOOKUP(TRIM(tbActuals[[#This Row],[IT Department]]),
                                                  tbDepartments[], 2, FALSE),
                         "")</f>
        <v>Enablement</v>
      </c>
      <c r="G3610" t="str">
        <f>VLOOKUP(tbActuals[[#This Row],[IT Department]],
                           tbDepartments[], 3,FALSE)</f>
        <v>Raju Singh</v>
      </c>
      <c r="H3610" s="2">
        <f>IF(tbActuals[[#This Row],[Actual]]&lt;500,
       0,
       IF(tbActuals[[#This Row],[Actual]]&lt; 1500,
             1500,
             tbActuals[[#This Row],[Actual]]))</f>
        <v>0</v>
      </c>
      <c r="I3610" t="str">
        <f>VLOOKUP(tbActuals[[#This Row],[Country]],
                          tbRegions[], 2, FALSE)</f>
        <v>USA</v>
      </c>
    </row>
    <row r="3611" spans="1:9" x14ac:dyDescent="0.35">
      <c r="A3611" s="1">
        <v>43952</v>
      </c>
      <c r="B3611" t="s">
        <v>27</v>
      </c>
      <c r="C3611" t="s">
        <v>21</v>
      </c>
      <c r="D3611" t="s">
        <v>8</v>
      </c>
      <c r="E3611" s="2">
        <v>134</v>
      </c>
      <c r="F3611" t="str">
        <f>IFERROR(VLOOKUP(TRIM(tbActuals[[#This Row],[IT Department]]),
                                                  tbDepartments[], 2, FALSE),
                         "")</f>
        <v>Enablement</v>
      </c>
      <c r="G3611" t="str">
        <f>VLOOKUP(tbActuals[[#This Row],[IT Department]],
                           tbDepartments[], 3,FALSE)</f>
        <v>Raju Singh</v>
      </c>
      <c r="H3611" s="2">
        <f>IF(tbActuals[[#This Row],[Actual]]&lt;500,
       0,
       IF(tbActuals[[#This Row],[Actual]]&lt; 1500,
             1500,
             tbActuals[[#This Row],[Actual]]))</f>
        <v>0</v>
      </c>
      <c r="I3611" t="str">
        <f>VLOOKUP(tbActuals[[#This Row],[Country]],
                          tbRegions[], 2, FALSE)</f>
        <v>USA</v>
      </c>
    </row>
    <row r="3612" spans="1:9" x14ac:dyDescent="0.35">
      <c r="A3612" s="1">
        <v>43952</v>
      </c>
      <c r="B3612" t="s">
        <v>29</v>
      </c>
      <c r="C3612" t="s">
        <v>6</v>
      </c>
      <c r="D3612" t="s">
        <v>8</v>
      </c>
      <c r="E3612" s="2">
        <v>4573</v>
      </c>
      <c r="F3612" t="str">
        <f>IFERROR(VLOOKUP(TRIM(tbActuals[[#This Row],[IT Department]]),
                                                  tbDepartments[], 2, FALSE),
                         "")</f>
        <v>BU Support</v>
      </c>
      <c r="G3612" t="str">
        <f>VLOOKUP(tbActuals[[#This Row],[IT Department]],
                           tbDepartments[], 3,FALSE)</f>
        <v>Sam Danks</v>
      </c>
      <c r="H3612" s="2">
        <f>IF(tbActuals[[#This Row],[Actual]]&lt;500,
       0,
       IF(tbActuals[[#This Row],[Actual]]&lt; 1500,
             1500,
             tbActuals[[#This Row],[Actual]]))</f>
        <v>4573</v>
      </c>
      <c r="I3612" t="str">
        <f>VLOOKUP(tbActuals[[#This Row],[Country]],
                          tbRegions[], 2, FALSE)</f>
        <v>USA</v>
      </c>
    </row>
    <row r="3613" spans="1:9" x14ac:dyDescent="0.35">
      <c r="A3613" s="1">
        <v>43952</v>
      </c>
      <c r="B3613" t="s">
        <v>29</v>
      </c>
      <c r="C3613" t="s">
        <v>36</v>
      </c>
      <c r="D3613" t="s">
        <v>8</v>
      </c>
      <c r="E3613" s="2">
        <v>176</v>
      </c>
      <c r="F3613" t="str">
        <f>IFERROR(VLOOKUP(TRIM(tbActuals[[#This Row],[IT Department]]),
                                                  tbDepartments[], 2, FALSE),
                         "")</f>
        <v>BU Support</v>
      </c>
      <c r="G3613" t="str">
        <f>VLOOKUP(tbActuals[[#This Row],[IT Department]],
                           tbDepartments[], 3,FALSE)</f>
        <v>Sam Danks</v>
      </c>
      <c r="H3613" s="2">
        <f>IF(tbActuals[[#This Row],[Actual]]&lt;500,
       0,
       IF(tbActuals[[#This Row],[Actual]]&lt; 1500,
             1500,
             tbActuals[[#This Row],[Actual]]))</f>
        <v>0</v>
      </c>
      <c r="I3613" t="str">
        <f>VLOOKUP(tbActuals[[#This Row],[Country]],
                          tbRegions[], 2, FALSE)</f>
        <v>USA</v>
      </c>
    </row>
    <row r="3614" spans="1:9" x14ac:dyDescent="0.35">
      <c r="A3614" s="1">
        <v>43952</v>
      </c>
      <c r="B3614" t="s">
        <v>29</v>
      </c>
      <c r="C3614" t="s">
        <v>11</v>
      </c>
      <c r="D3614" t="s">
        <v>8</v>
      </c>
      <c r="E3614" s="2">
        <v>19502</v>
      </c>
      <c r="F3614" t="str">
        <f>IFERROR(VLOOKUP(TRIM(tbActuals[[#This Row],[IT Department]]),
                                                  tbDepartments[], 2, FALSE),
                         "")</f>
        <v>BU Support</v>
      </c>
      <c r="G3614" t="str">
        <f>VLOOKUP(tbActuals[[#This Row],[IT Department]],
                           tbDepartments[], 3,FALSE)</f>
        <v>Sam Danks</v>
      </c>
      <c r="H3614" s="2">
        <f>IF(tbActuals[[#This Row],[Actual]]&lt;500,
       0,
       IF(tbActuals[[#This Row],[Actual]]&lt; 1500,
             1500,
             tbActuals[[#This Row],[Actual]]))</f>
        <v>19502</v>
      </c>
      <c r="I3614" t="str">
        <f>VLOOKUP(tbActuals[[#This Row],[Country]],
                          tbRegions[], 2, FALSE)</f>
        <v>USA</v>
      </c>
    </row>
    <row r="3615" spans="1:9" x14ac:dyDescent="0.35">
      <c r="A3615" s="1">
        <v>43952</v>
      </c>
      <c r="B3615" t="s">
        <v>29</v>
      </c>
      <c r="C3615" t="s">
        <v>15</v>
      </c>
      <c r="D3615" t="s">
        <v>8</v>
      </c>
      <c r="E3615" s="2">
        <v>39</v>
      </c>
      <c r="F3615" t="str">
        <f>IFERROR(VLOOKUP(TRIM(tbActuals[[#This Row],[IT Department]]),
                                                  tbDepartments[], 2, FALSE),
                         "")</f>
        <v>BU Support</v>
      </c>
      <c r="G3615" t="str">
        <f>VLOOKUP(tbActuals[[#This Row],[IT Department]],
                           tbDepartments[], 3,FALSE)</f>
        <v>Sam Danks</v>
      </c>
      <c r="H3615" s="2">
        <f>IF(tbActuals[[#This Row],[Actual]]&lt;500,
       0,
       IF(tbActuals[[#This Row],[Actual]]&lt; 1500,
             1500,
             tbActuals[[#This Row],[Actual]]))</f>
        <v>0</v>
      </c>
      <c r="I3615" t="str">
        <f>VLOOKUP(tbActuals[[#This Row],[Country]],
                          tbRegions[], 2, FALSE)</f>
        <v>USA</v>
      </c>
    </row>
    <row r="3616" spans="1:9" x14ac:dyDescent="0.35">
      <c r="A3616" s="1">
        <v>43952</v>
      </c>
      <c r="B3616" t="s">
        <v>29</v>
      </c>
      <c r="C3616" t="s">
        <v>21</v>
      </c>
      <c r="D3616" t="s">
        <v>8</v>
      </c>
      <c r="E3616" s="2">
        <v>625</v>
      </c>
      <c r="F3616" t="str">
        <f>IFERROR(VLOOKUP(TRIM(tbActuals[[#This Row],[IT Department]]),
                                                  tbDepartments[], 2, FALSE),
                         "")</f>
        <v>BU Support</v>
      </c>
      <c r="G3616" t="str">
        <f>VLOOKUP(tbActuals[[#This Row],[IT Department]],
                           tbDepartments[], 3,FALSE)</f>
        <v>Sam Danks</v>
      </c>
      <c r="H3616" s="2">
        <f>IF(tbActuals[[#This Row],[Actual]]&lt;500,
       0,
       IF(tbActuals[[#This Row],[Actual]]&lt; 1500,
             1500,
             tbActuals[[#This Row],[Actual]]))</f>
        <v>1500</v>
      </c>
      <c r="I3616" t="str">
        <f>VLOOKUP(tbActuals[[#This Row],[Country]],
                          tbRegions[], 2, FALSE)</f>
        <v>USA</v>
      </c>
    </row>
    <row r="3617" spans="1:9" x14ac:dyDescent="0.35">
      <c r="A3617" s="1">
        <v>43952</v>
      </c>
      <c r="B3617" t="s">
        <v>30</v>
      </c>
      <c r="C3617" t="s">
        <v>31</v>
      </c>
      <c r="D3617" t="s">
        <v>32</v>
      </c>
      <c r="E3617" s="2">
        <v>1393</v>
      </c>
      <c r="F3617" t="str">
        <f>IFERROR(VLOOKUP(TRIM(tbActuals[[#This Row],[IT Department]]),
                                                  tbDepartments[], 2, FALSE),
                         "")</f>
        <v>Infrastructure</v>
      </c>
      <c r="G3617" t="str">
        <f>VLOOKUP(tbActuals[[#This Row],[IT Department]],
                           tbDepartments[], 3,FALSE)</f>
        <v>Raju Singh</v>
      </c>
      <c r="H3617" s="2">
        <f>IF(tbActuals[[#This Row],[Actual]]&lt;500,
       0,
       IF(tbActuals[[#This Row],[Actual]]&lt; 1500,
             1500,
             tbActuals[[#This Row],[Actual]]))</f>
        <v>1500</v>
      </c>
      <c r="I3617" t="str">
        <f>VLOOKUP(tbActuals[[#This Row],[Country]],
                          tbRegions[], 2, FALSE)</f>
        <v>Latin America</v>
      </c>
    </row>
    <row r="3618" spans="1:9" x14ac:dyDescent="0.35">
      <c r="A3618" s="1">
        <v>43952</v>
      </c>
      <c r="B3618" t="s">
        <v>30</v>
      </c>
      <c r="C3618" t="s">
        <v>24</v>
      </c>
      <c r="D3618" t="s">
        <v>33</v>
      </c>
      <c r="E3618" s="2">
        <v>17711</v>
      </c>
      <c r="F3618" t="str">
        <f>IFERROR(VLOOKUP(TRIM(tbActuals[[#This Row],[IT Department]]),
                                                  tbDepartments[], 2, FALSE),
                         "")</f>
        <v>Infrastructure</v>
      </c>
      <c r="G3618" t="str">
        <f>VLOOKUP(tbActuals[[#This Row],[IT Department]],
                           tbDepartments[], 3,FALSE)</f>
        <v>Raju Singh</v>
      </c>
      <c r="H3618" s="2">
        <f>IF(tbActuals[[#This Row],[Actual]]&lt;500,
       0,
       IF(tbActuals[[#This Row],[Actual]]&lt; 1500,
             1500,
             tbActuals[[#This Row],[Actual]]))</f>
        <v>17711</v>
      </c>
      <c r="I3618" t="str">
        <f>VLOOKUP(tbActuals[[#This Row],[Country]],
                          tbRegions[], 2, FALSE)</f>
        <v>Latin America</v>
      </c>
    </row>
    <row r="3619" spans="1:9" x14ac:dyDescent="0.35">
      <c r="A3619" s="1">
        <v>43952</v>
      </c>
      <c r="B3619" t="s">
        <v>30</v>
      </c>
      <c r="C3619" t="s">
        <v>24</v>
      </c>
      <c r="D3619" t="s">
        <v>34</v>
      </c>
      <c r="E3619" s="2">
        <v>5033</v>
      </c>
      <c r="F3619" t="str">
        <f>IFERROR(VLOOKUP(TRIM(tbActuals[[#This Row],[IT Department]]),
                                                  tbDepartments[], 2, FALSE),
                         "")</f>
        <v>Infrastructure</v>
      </c>
      <c r="G3619" t="str">
        <f>VLOOKUP(tbActuals[[#This Row],[IT Department]],
                           tbDepartments[], 3,FALSE)</f>
        <v>Raju Singh</v>
      </c>
      <c r="H3619" s="2">
        <f>IF(tbActuals[[#This Row],[Actual]]&lt;500,
       0,
       IF(tbActuals[[#This Row],[Actual]]&lt; 1500,
             1500,
             tbActuals[[#This Row],[Actual]]))</f>
        <v>5033</v>
      </c>
      <c r="I3619" t="str">
        <f>VLOOKUP(tbActuals[[#This Row],[Country]],
                          tbRegions[], 2, FALSE)</f>
        <v>Canada</v>
      </c>
    </row>
    <row r="3620" spans="1:9" x14ac:dyDescent="0.35">
      <c r="A3620" s="1">
        <v>43952</v>
      </c>
      <c r="B3620" t="s">
        <v>30</v>
      </c>
      <c r="C3620" t="s">
        <v>24</v>
      </c>
      <c r="D3620" t="s">
        <v>32</v>
      </c>
      <c r="E3620" s="2">
        <v>4399</v>
      </c>
      <c r="F3620" t="str">
        <f>IFERROR(VLOOKUP(TRIM(tbActuals[[#This Row],[IT Department]]),
                                                  tbDepartments[], 2, FALSE),
                         "")</f>
        <v>Infrastructure</v>
      </c>
      <c r="G3620" t="str">
        <f>VLOOKUP(tbActuals[[#This Row],[IT Department]],
                           tbDepartments[], 3,FALSE)</f>
        <v>Raju Singh</v>
      </c>
      <c r="H3620" s="2">
        <f>IF(tbActuals[[#This Row],[Actual]]&lt;500,
       0,
       IF(tbActuals[[#This Row],[Actual]]&lt; 1500,
             1500,
             tbActuals[[#This Row],[Actual]]))</f>
        <v>4399</v>
      </c>
      <c r="I3620" t="str">
        <f>VLOOKUP(tbActuals[[#This Row],[Country]],
                          tbRegions[], 2, FALSE)</f>
        <v>Latin America</v>
      </c>
    </row>
    <row r="3621" spans="1:9" x14ac:dyDescent="0.35">
      <c r="A3621" s="1">
        <v>43952</v>
      </c>
      <c r="B3621" t="s">
        <v>30</v>
      </c>
      <c r="C3621" t="s">
        <v>24</v>
      </c>
      <c r="D3621" t="s">
        <v>35</v>
      </c>
      <c r="E3621" s="2">
        <v>7577</v>
      </c>
      <c r="F3621" t="str">
        <f>IFERROR(VLOOKUP(TRIM(tbActuals[[#This Row],[IT Department]]),
                                                  tbDepartments[], 2, FALSE),
                         "")</f>
        <v>Infrastructure</v>
      </c>
      <c r="G3621" t="str">
        <f>VLOOKUP(tbActuals[[#This Row],[IT Department]],
                           tbDepartments[], 3,FALSE)</f>
        <v>Raju Singh</v>
      </c>
      <c r="H3621" s="2">
        <f>IF(tbActuals[[#This Row],[Actual]]&lt;500,
       0,
       IF(tbActuals[[#This Row],[Actual]]&lt; 1500,
             1500,
             tbActuals[[#This Row],[Actual]]))</f>
        <v>7577</v>
      </c>
      <c r="I3621" t="str">
        <f>VLOOKUP(tbActuals[[#This Row],[Country]],
                          tbRegions[], 2, FALSE)</f>
        <v>Aus and NZ</v>
      </c>
    </row>
    <row r="3622" spans="1:9" x14ac:dyDescent="0.35">
      <c r="A3622" s="1">
        <v>43952</v>
      </c>
      <c r="B3622" t="s">
        <v>30</v>
      </c>
      <c r="C3622" t="s">
        <v>6</v>
      </c>
      <c r="D3622" t="s">
        <v>33</v>
      </c>
      <c r="E3622" s="2">
        <v>19994</v>
      </c>
      <c r="F3622" t="str">
        <f>IFERROR(VLOOKUP(TRIM(tbActuals[[#This Row],[IT Department]]),
                                                  tbDepartments[], 2, FALSE),
                         "")</f>
        <v>Infrastructure</v>
      </c>
      <c r="G3622" t="str">
        <f>VLOOKUP(tbActuals[[#This Row],[IT Department]],
                           tbDepartments[], 3,FALSE)</f>
        <v>Raju Singh</v>
      </c>
      <c r="H3622" s="2">
        <f>IF(tbActuals[[#This Row],[Actual]]&lt;500,
       0,
       IF(tbActuals[[#This Row],[Actual]]&lt; 1500,
             1500,
             tbActuals[[#This Row],[Actual]]))</f>
        <v>19994</v>
      </c>
      <c r="I3622" t="str">
        <f>VLOOKUP(tbActuals[[#This Row],[Country]],
                          tbRegions[], 2, FALSE)</f>
        <v>Latin America</v>
      </c>
    </row>
    <row r="3623" spans="1:9" x14ac:dyDescent="0.35">
      <c r="A3623" s="1">
        <v>43952</v>
      </c>
      <c r="B3623" t="s">
        <v>30</v>
      </c>
      <c r="C3623" t="s">
        <v>6</v>
      </c>
      <c r="D3623" t="s">
        <v>34</v>
      </c>
      <c r="E3623" s="2">
        <v>21036</v>
      </c>
      <c r="F3623" t="str">
        <f>IFERROR(VLOOKUP(TRIM(tbActuals[[#This Row],[IT Department]]),
                                                  tbDepartments[], 2, FALSE),
                         "")</f>
        <v>Infrastructure</v>
      </c>
      <c r="G3623" t="str">
        <f>VLOOKUP(tbActuals[[#This Row],[IT Department]],
                           tbDepartments[], 3,FALSE)</f>
        <v>Raju Singh</v>
      </c>
      <c r="H3623" s="2">
        <f>IF(tbActuals[[#This Row],[Actual]]&lt;500,
       0,
       IF(tbActuals[[#This Row],[Actual]]&lt; 1500,
             1500,
             tbActuals[[#This Row],[Actual]]))</f>
        <v>21036</v>
      </c>
      <c r="I3623" t="str">
        <f>VLOOKUP(tbActuals[[#This Row],[Country]],
                          tbRegions[], 2, FALSE)</f>
        <v>Canada</v>
      </c>
    </row>
    <row r="3624" spans="1:9" x14ac:dyDescent="0.35">
      <c r="A3624" s="1">
        <v>43952</v>
      </c>
      <c r="B3624" t="s">
        <v>30</v>
      </c>
      <c r="C3624" t="s">
        <v>6</v>
      </c>
      <c r="D3624" t="s">
        <v>32</v>
      </c>
      <c r="E3624" s="2">
        <v>35493</v>
      </c>
      <c r="F3624" t="str">
        <f>IFERROR(VLOOKUP(TRIM(tbActuals[[#This Row],[IT Department]]),
                                                  tbDepartments[], 2, FALSE),
                         "")</f>
        <v>Infrastructure</v>
      </c>
      <c r="G3624" t="str">
        <f>VLOOKUP(tbActuals[[#This Row],[IT Department]],
                           tbDepartments[], 3,FALSE)</f>
        <v>Raju Singh</v>
      </c>
      <c r="H3624" s="2">
        <f>IF(tbActuals[[#This Row],[Actual]]&lt;500,
       0,
       IF(tbActuals[[#This Row],[Actual]]&lt; 1500,
             1500,
             tbActuals[[#This Row],[Actual]]))</f>
        <v>35493</v>
      </c>
      <c r="I3624" t="str">
        <f>VLOOKUP(tbActuals[[#This Row],[Country]],
                          tbRegions[], 2, FALSE)</f>
        <v>Latin America</v>
      </c>
    </row>
    <row r="3625" spans="1:9" x14ac:dyDescent="0.35">
      <c r="A3625" s="1">
        <v>43952</v>
      </c>
      <c r="B3625" t="s">
        <v>30</v>
      </c>
      <c r="C3625" t="s">
        <v>6</v>
      </c>
      <c r="D3625" t="s">
        <v>35</v>
      </c>
      <c r="E3625" s="2">
        <v>260</v>
      </c>
      <c r="F3625" t="str">
        <f>IFERROR(VLOOKUP(TRIM(tbActuals[[#This Row],[IT Department]]),
                                                  tbDepartments[], 2, FALSE),
                         "")</f>
        <v>Infrastructure</v>
      </c>
      <c r="G3625" t="str">
        <f>VLOOKUP(tbActuals[[#This Row],[IT Department]],
                           tbDepartments[], 3,FALSE)</f>
        <v>Raju Singh</v>
      </c>
      <c r="H3625" s="2">
        <f>IF(tbActuals[[#This Row],[Actual]]&lt;500,
       0,
       IF(tbActuals[[#This Row],[Actual]]&lt; 1500,
             1500,
             tbActuals[[#This Row],[Actual]]))</f>
        <v>0</v>
      </c>
      <c r="I3625" t="str">
        <f>VLOOKUP(tbActuals[[#This Row],[Country]],
                          tbRegions[], 2, FALSE)</f>
        <v>Aus and NZ</v>
      </c>
    </row>
    <row r="3626" spans="1:9" x14ac:dyDescent="0.35">
      <c r="A3626" s="1">
        <v>43952</v>
      </c>
      <c r="B3626" t="s">
        <v>30</v>
      </c>
      <c r="C3626" t="s">
        <v>6</v>
      </c>
      <c r="D3626" t="s">
        <v>8</v>
      </c>
      <c r="E3626" s="2">
        <v>172999</v>
      </c>
      <c r="F3626" t="str">
        <f>IFERROR(VLOOKUP(TRIM(tbActuals[[#This Row],[IT Department]]),
                                                  tbDepartments[], 2, FALSE),
                         "")</f>
        <v>Infrastructure</v>
      </c>
      <c r="G3626" t="str">
        <f>VLOOKUP(tbActuals[[#This Row],[IT Department]],
                           tbDepartments[], 3,FALSE)</f>
        <v>Raju Singh</v>
      </c>
      <c r="H3626" s="2">
        <f>IF(tbActuals[[#This Row],[Actual]]&lt;500,
       0,
       IF(tbActuals[[#This Row],[Actual]]&lt; 1500,
             1500,
             tbActuals[[#This Row],[Actual]]))</f>
        <v>172999</v>
      </c>
      <c r="I3626" t="str">
        <f>VLOOKUP(tbActuals[[#This Row],[Country]],
                          tbRegions[], 2, FALSE)</f>
        <v>USA</v>
      </c>
    </row>
    <row r="3627" spans="1:9" x14ac:dyDescent="0.35">
      <c r="A3627" s="1">
        <v>43952</v>
      </c>
      <c r="B3627" t="s">
        <v>30</v>
      </c>
      <c r="C3627" t="s">
        <v>36</v>
      </c>
      <c r="D3627" t="s">
        <v>33</v>
      </c>
      <c r="E3627" s="2">
        <v>1253</v>
      </c>
      <c r="F3627" t="str">
        <f>IFERROR(VLOOKUP(TRIM(tbActuals[[#This Row],[IT Department]]),
                                                  tbDepartments[], 2, FALSE),
                         "")</f>
        <v>Infrastructure</v>
      </c>
      <c r="G3627" t="str">
        <f>VLOOKUP(tbActuals[[#This Row],[IT Department]],
                           tbDepartments[], 3,FALSE)</f>
        <v>Raju Singh</v>
      </c>
      <c r="H3627" s="2">
        <f>IF(tbActuals[[#This Row],[Actual]]&lt;500,
       0,
       IF(tbActuals[[#This Row],[Actual]]&lt; 1500,
             1500,
             tbActuals[[#This Row],[Actual]]))</f>
        <v>1500</v>
      </c>
      <c r="I3627" t="str">
        <f>VLOOKUP(tbActuals[[#This Row],[Country]],
                          tbRegions[], 2, FALSE)</f>
        <v>Latin America</v>
      </c>
    </row>
    <row r="3628" spans="1:9" x14ac:dyDescent="0.35">
      <c r="A3628" s="1">
        <v>43952</v>
      </c>
      <c r="B3628" t="s">
        <v>30</v>
      </c>
      <c r="C3628" t="s">
        <v>36</v>
      </c>
      <c r="D3628" t="s">
        <v>32</v>
      </c>
      <c r="E3628" s="2">
        <v>19986</v>
      </c>
      <c r="F3628" t="str">
        <f>IFERROR(VLOOKUP(TRIM(tbActuals[[#This Row],[IT Department]]),
                                                  tbDepartments[], 2, FALSE),
                         "")</f>
        <v>Infrastructure</v>
      </c>
      <c r="G3628" t="str">
        <f>VLOOKUP(tbActuals[[#This Row],[IT Department]],
                           tbDepartments[], 3,FALSE)</f>
        <v>Raju Singh</v>
      </c>
      <c r="H3628" s="2">
        <f>IF(tbActuals[[#This Row],[Actual]]&lt;500,
       0,
       IF(tbActuals[[#This Row],[Actual]]&lt; 1500,
             1500,
             tbActuals[[#This Row],[Actual]]))</f>
        <v>19986</v>
      </c>
      <c r="I3628" t="str">
        <f>VLOOKUP(tbActuals[[#This Row],[Country]],
                          tbRegions[], 2, FALSE)</f>
        <v>Latin America</v>
      </c>
    </row>
    <row r="3629" spans="1:9" x14ac:dyDescent="0.35">
      <c r="A3629" s="1">
        <v>43952</v>
      </c>
      <c r="B3629" t="s">
        <v>30</v>
      </c>
      <c r="C3629" t="s">
        <v>36</v>
      </c>
      <c r="D3629" t="s">
        <v>35</v>
      </c>
      <c r="E3629" s="2">
        <v>30977</v>
      </c>
      <c r="F3629" t="str">
        <f>IFERROR(VLOOKUP(TRIM(tbActuals[[#This Row],[IT Department]]),
                                                  tbDepartments[], 2, FALSE),
                         "")</f>
        <v>Infrastructure</v>
      </c>
      <c r="G3629" t="str">
        <f>VLOOKUP(tbActuals[[#This Row],[IT Department]],
                           tbDepartments[], 3,FALSE)</f>
        <v>Raju Singh</v>
      </c>
      <c r="H3629" s="2">
        <f>IF(tbActuals[[#This Row],[Actual]]&lt;500,
       0,
       IF(tbActuals[[#This Row],[Actual]]&lt; 1500,
             1500,
             tbActuals[[#This Row],[Actual]]))</f>
        <v>30977</v>
      </c>
      <c r="I3629" t="str">
        <f>VLOOKUP(tbActuals[[#This Row],[Country]],
                          tbRegions[], 2, FALSE)</f>
        <v>Aus and NZ</v>
      </c>
    </row>
    <row r="3630" spans="1:9" x14ac:dyDescent="0.35">
      <c r="A3630" s="1">
        <v>43952</v>
      </c>
      <c r="B3630" t="s">
        <v>30</v>
      </c>
      <c r="C3630" t="s">
        <v>36</v>
      </c>
      <c r="D3630" t="s">
        <v>8</v>
      </c>
      <c r="E3630" s="2">
        <v>5484</v>
      </c>
      <c r="F3630" t="str">
        <f>IFERROR(VLOOKUP(TRIM(tbActuals[[#This Row],[IT Department]]),
                                                  tbDepartments[], 2, FALSE),
                         "")</f>
        <v>Infrastructure</v>
      </c>
      <c r="G3630" t="str">
        <f>VLOOKUP(tbActuals[[#This Row],[IT Department]],
                           tbDepartments[], 3,FALSE)</f>
        <v>Raju Singh</v>
      </c>
      <c r="H3630" s="2">
        <f>IF(tbActuals[[#This Row],[Actual]]&lt;500,
       0,
       IF(tbActuals[[#This Row],[Actual]]&lt; 1500,
             1500,
             tbActuals[[#This Row],[Actual]]))</f>
        <v>5484</v>
      </c>
      <c r="I3630" t="str">
        <f>VLOOKUP(tbActuals[[#This Row],[Country]],
                          tbRegions[], 2, FALSE)</f>
        <v>USA</v>
      </c>
    </row>
    <row r="3631" spans="1:9" x14ac:dyDescent="0.35">
      <c r="A3631" s="1">
        <v>43952</v>
      </c>
      <c r="B3631" t="s">
        <v>30</v>
      </c>
      <c r="C3631" t="s">
        <v>9</v>
      </c>
      <c r="D3631" t="s">
        <v>33</v>
      </c>
      <c r="E3631" s="2">
        <v>1394</v>
      </c>
      <c r="F3631" t="str">
        <f>IFERROR(VLOOKUP(TRIM(tbActuals[[#This Row],[IT Department]]),
                                                  tbDepartments[], 2, FALSE),
                         "")</f>
        <v>Infrastructure</v>
      </c>
      <c r="G3631" t="str">
        <f>VLOOKUP(tbActuals[[#This Row],[IT Department]],
                           tbDepartments[], 3,FALSE)</f>
        <v>Raju Singh</v>
      </c>
      <c r="H3631" s="2">
        <f>IF(tbActuals[[#This Row],[Actual]]&lt;500,
       0,
       IF(tbActuals[[#This Row],[Actual]]&lt; 1500,
             1500,
             tbActuals[[#This Row],[Actual]]))</f>
        <v>1500</v>
      </c>
      <c r="I3631" t="str">
        <f>VLOOKUP(tbActuals[[#This Row],[Country]],
                          tbRegions[], 2, FALSE)</f>
        <v>Latin America</v>
      </c>
    </row>
    <row r="3632" spans="1:9" x14ac:dyDescent="0.35">
      <c r="A3632" s="1">
        <v>43952</v>
      </c>
      <c r="B3632" t="s">
        <v>30</v>
      </c>
      <c r="C3632" t="s">
        <v>9</v>
      </c>
      <c r="D3632" t="s">
        <v>32</v>
      </c>
      <c r="E3632" s="2">
        <v>9776</v>
      </c>
      <c r="F3632" t="str">
        <f>IFERROR(VLOOKUP(TRIM(tbActuals[[#This Row],[IT Department]]),
                                                  tbDepartments[], 2, FALSE),
                         "")</f>
        <v>Infrastructure</v>
      </c>
      <c r="G3632" t="str">
        <f>VLOOKUP(tbActuals[[#This Row],[IT Department]],
                           tbDepartments[], 3,FALSE)</f>
        <v>Raju Singh</v>
      </c>
      <c r="H3632" s="2">
        <f>IF(tbActuals[[#This Row],[Actual]]&lt;500,
       0,
       IF(tbActuals[[#This Row],[Actual]]&lt; 1500,
             1500,
             tbActuals[[#This Row],[Actual]]))</f>
        <v>9776</v>
      </c>
      <c r="I3632" t="str">
        <f>VLOOKUP(tbActuals[[#This Row],[Country]],
                          tbRegions[], 2, FALSE)</f>
        <v>Latin America</v>
      </c>
    </row>
    <row r="3633" spans="1:9" x14ac:dyDescent="0.35">
      <c r="A3633" s="1">
        <v>43952</v>
      </c>
      <c r="B3633" t="s">
        <v>30</v>
      </c>
      <c r="C3633" t="s">
        <v>11</v>
      </c>
      <c r="D3633" t="s">
        <v>33</v>
      </c>
      <c r="E3633" s="2">
        <v>3726</v>
      </c>
      <c r="F3633" t="str">
        <f>IFERROR(VLOOKUP(TRIM(tbActuals[[#This Row],[IT Department]]),
                                                  tbDepartments[], 2, FALSE),
                         "")</f>
        <v>Infrastructure</v>
      </c>
      <c r="G3633" t="str">
        <f>VLOOKUP(tbActuals[[#This Row],[IT Department]],
                           tbDepartments[], 3,FALSE)</f>
        <v>Raju Singh</v>
      </c>
      <c r="H3633" s="2">
        <f>IF(tbActuals[[#This Row],[Actual]]&lt;500,
       0,
       IF(tbActuals[[#This Row],[Actual]]&lt; 1500,
             1500,
             tbActuals[[#This Row],[Actual]]))</f>
        <v>3726</v>
      </c>
      <c r="I3633" t="str">
        <f>VLOOKUP(tbActuals[[#This Row],[Country]],
                          tbRegions[], 2, FALSE)</f>
        <v>Latin America</v>
      </c>
    </row>
    <row r="3634" spans="1:9" x14ac:dyDescent="0.35">
      <c r="A3634" s="1">
        <v>43952</v>
      </c>
      <c r="B3634" t="s">
        <v>30</v>
      </c>
      <c r="C3634" t="s">
        <v>11</v>
      </c>
      <c r="D3634" t="s">
        <v>34</v>
      </c>
      <c r="E3634" s="2">
        <v>195</v>
      </c>
      <c r="F3634" t="str">
        <f>IFERROR(VLOOKUP(TRIM(tbActuals[[#This Row],[IT Department]]),
                                                  tbDepartments[], 2, FALSE),
                         "")</f>
        <v>Infrastructure</v>
      </c>
      <c r="G3634" t="str">
        <f>VLOOKUP(tbActuals[[#This Row],[IT Department]],
                           tbDepartments[], 3,FALSE)</f>
        <v>Raju Singh</v>
      </c>
      <c r="H3634" s="2">
        <f>IF(tbActuals[[#This Row],[Actual]]&lt;500,
       0,
       IF(tbActuals[[#This Row],[Actual]]&lt; 1500,
             1500,
             tbActuals[[#This Row],[Actual]]))</f>
        <v>0</v>
      </c>
      <c r="I3634" t="str">
        <f>VLOOKUP(tbActuals[[#This Row],[Country]],
                          tbRegions[], 2, FALSE)</f>
        <v>Canada</v>
      </c>
    </row>
    <row r="3635" spans="1:9" x14ac:dyDescent="0.35">
      <c r="A3635" s="1">
        <v>43952</v>
      </c>
      <c r="B3635" t="s">
        <v>30</v>
      </c>
      <c r="C3635" t="s">
        <v>11</v>
      </c>
      <c r="D3635" t="s">
        <v>32</v>
      </c>
      <c r="E3635" s="2">
        <v>3082</v>
      </c>
      <c r="F3635" t="str">
        <f>IFERROR(VLOOKUP(TRIM(tbActuals[[#This Row],[IT Department]]),
                                                  tbDepartments[], 2, FALSE),
                         "")</f>
        <v>Infrastructure</v>
      </c>
      <c r="G3635" t="str">
        <f>VLOOKUP(tbActuals[[#This Row],[IT Department]],
                           tbDepartments[], 3,FALSE)</f>
        <v>Raju Singh</v>
      </c>
      <c r="H3635" s="2">
        <f>IF(tbActuals[[#This Row],[Actual]]&lt;500,
       0,
       IF(tbActuals[[#This Row],[Actual]]&lt; 1500,
             1500,
             tbActuals[[#This Row],[Actual]]))</f>
        <v>3082</v>
      </c>
      <c r="I3635" t="str">
        <f>VLOOKUP(tbActuals[[#This Row],[Country]],
                          tbRegions[], 2, FALSE)</f>
        <v>Latin America</v>
      </c>
    </row>
    <row r="3636" spans="1:9" x14ac:dyDescent="0.35">
      <c r="A3636" s="1">
        <v>43952</v>
      </c>
      <c r="B3636" t="s">
        <v>30</v>
      </c>
      <c r="C3636" t="s">
        <v>11</v>
      </c>
      <c r="D3636" t="s">
        <v>35</v>
      </c>
      <c r="E3636" s="2">
        <v>37143</v>
      </c>
      <c r="F3636" t="str">
        <f>IFERROR(VLOOKUP(TRIM(tbActuals[[#This Row],[IT Department]]),
                                                  tbDepartments[], 2, FALSE),
                         "")</f>
        <v>Infrastructure</v>
      </c>
      <c r="G3636" t="str">
        <f>VLOOKUP(tbActuals[[#This Row],[IT Department]],
                           tbDepartments[], 3,FALSE)</f>
        <v>Raju Singh</v>
      </c>
      <c r="H3636" s="2">
        <f>IF(tbActuals[[#This Row],[Actual]]&lt;500,
       0,
       IF(tbActuals[[#This Row],[Actual]]&lt; 1500,
             1500,
             tbActuals[[#This Row],[Actual]]))</f>
        <v>37143</v>
      </c>
      <c r="I3636" t="str">
        <f>VLOOKUP(tbActuals[[#This Row],[Country]],
                          tbRegions[], 2, FALSE)</f>
        <v>Aus and NZ</v>
      </c>
    </row>
    <row r="3637" spans="1:9" x14ac:dyDescent="0.35">
      <c r="A3637" s="1">
        <v>43952</v>
      </c>
      <c r="B3637" t="s">
        <v>30</v>
      </c>
      <c r="C3637" t="s">
        <v>11</v>
      </c>
      <c r="D3637" t="s">
        <v>37</v>
      </c>
      <c r="E3637" s="2">
        <v>3063</v>
      </c>
      <c r="F3637" t="str">
        <f>IFERROR(VLOOKUP(TRIM(tbActuals[[#This Row],[IT Department]]),
                                                  tbDepartments[], 2, FALSE),
                         "")</f>
        <v>Infrastructure</v>
      </c>
      <c r="G3637" t="str">
        <f>VLOOKUP(tbActuals[[#This Row],[IT Department]],
                           tbDepartments[], 3,FALSE)</f>
        <v>Raju Singh</v>
      </c>
      <c r="H3637" s="2">
        <f>IF(tbActuals[[#This Row],[Actual]]&lt;500,
       0,
       IF(tbActuals[[#This Row],[Actual]]&lt; 1500,
             1500,
             tbActuals[[#This Row],[Actual]]))</f>
        <v>3063</v>
      </c>
      <c r="I3637" t="str">
        <f>VLOOKUP(tbActuals[[#This Row],[Country]],
                          tbRegions[], 2, FALSE)</f>
        <v>Europe</v>
      </c>
    </row>
    <row r="3638" spans="1:9" x14ac:dyDescent="0.35">
      <c r="A3638" s="1">
        <v>43952</v>
      </c>
      <c r="B3638" t="s">
        <v>30</v>
      </c>
      <c r="C3638" t="s">
        <v>11</v>
      </c>
      <c r="D3638" t="s">
        <v>8</v>
      </c>
      <c r="E3638" s="2">
        <v>44505</v>
      </c>
      <c r="F3638" t="str">
        <f>IFERROR(VLOOKUP(TRIM(tbActuals[[#This Row],[IT Department]]),
                                                  tbDepartments[], 2, FALSE),
                         "")</f>
        <v>Infrastructure</v>
      </c>
      <c r="G3638" t="str">
        <f>VLOOKUP(tbActuals[[#This Row],[IT Department]],
                           tbDepartments[], 3,FALSE)</f>
        <v>Raju Singh</v>
      </c>
      <c r="H3638" s="2">
        <f>IF(tbActuals[[#This Row],[Actual]]&lt;500,
       0,
       IF(tbActuals[[#This Row],[Actual]]&lt; 1500,
             1500,
             tbActuals[[#This Row],[Actual]]))</f>
        <v>44505</v>
      </c>
      <c r="I3638" t="str">
        <f>VLOOKUP(tbActuals[[#This Row],[Country]],
                          tbRegions[], 2, FALSE)</f>
        <v>USA</v>
      </c>
    </row>
    <row r="3639" spans="1:9" x14ac:dyDescent="0.35">
      <c r="A3639" s="1">
        <v>43952</v>
      </c>
      <c r="B3639" t="s">
        <v>30</v>
      </c>
      <c r="C3639" t="s">
        <v>14</v>
      </c>
      <c r="D3639" t="s">
        <v>8</v>
      </c>
      <c r="E3639" s="2">
        <v>2406</v>
      </c>
      <c r="F3639" t="str">
        <f>IFERROR(VLOOKUP(TRIM(tbActuals[[#This Row],[IT Department]]),
                                                  tbDepartments[], 2, FALSE),
                         "")</f>
        <v>Infrastructure</v>
      </c>
      <c r="G3639" t="str">
        <f>VLOOKUP(tbActuals[[#This Row],[IT Department]],
                           tbDepartments[], 3,FALSE)</f>
        <v>Raju Singh</v>
      </c>
      <c r="H3639" s="2">
        <f>IF(tbActuals[[#This Row],[Actual]]&lt;500,
       0,
       IF(tbActuals[[#This Row],[Actual]]&lt; 1500,
             1500,
             tbActuals[[#This Row],[Actual]]))</f>
        <v>2406</v>
      </c>
      <c r="I3639" t="str">
        <f>VLOOKUP(tbActuals[[#This Row],[Country]],
                          tbRegions[], 2, FALSE)</f>
        <v>USA</v>
      </c>
    </row>
    <row r="3640" spans="1:9" x14ac:dyDescent="0.35">
      <c r="A3640" s="1">
        <v>43952</v>
      </c>
      <c r="B3640" t="s">
        <v>30</v>
      </c>
      <c r="C3640" t="s">
        <v>15</v>
      </c>
      <c r="D3640" t="s">
        <v>33</v>
      </c>
      <c r="E3640" s="2">
        <v>12407</v>
      </c>
      <c r="F3640" t="str">
        <f>IFERROR(VLOOKUP(TRIM(tbActuals[[#This Row],[IT Department]]),
                                                  tbDepartments[], 2, FALSE),
                         "")</f>
        <v>Infrastructure</v>
      </c>
      <c r="G3640" t="str">
        <f>VLOOKUP(tbActuals[[#This Row],[IT Department]],
                           tbDepartments[], 3,FALSE)</f>
        <v>Raju Singh</v>
      </c>
      <c r="H3640" s="2">
        <f>IF(tbActuals[[#This Row],[Actual]]&lt;500,
       0,
       IF(tbActuals[[#This Row],[Actual]]&lt; 1500,
             1500,
             tbActuals[[#This Row],[Actual]]))</f>
        <v>12407</v>
      </c>
      <c r="I3640" t="str">
        <f>VLOOKUP(tbActuals[[#This Row],[Country]],
                          tbRegions[], 2, FALSE)</f>
        <v>Latin America</v>
      </c>
    </row>
    <row r="3641" spans="1:9" x14ac:dyDescent="0.35">
      <c r="A3641" s="1">
        <v>43952</v>
      </c>
      <c r="B3641" t="s">
        <v>30</v>
      </c>
      <c r="C3641" t="s">
        <v>15</v>
      </c>
      <c r="D3641" t="s">
        <v>32</v>
      </c>
      <c r="E3641" s="2">
        <v>26839</v>
      </c>
      <c r="F3641" t="str">
        <f>IFERROR(VLOOKUP(TRIM(tbActuals[[#This Row],[IT Department]]),
                                                  tbDepartments[], 2, FALSE),
                         "")</f>
        <v>Infrastructure</v>
      </c>
      <c r="G3641" t="str">
        <f>VLOOKUP(tbActuals[[#This Row],[IT Department]],
                           tbDepartments[], 3,FALSE)</f>
        <v>Raju Singh</v>
      </c>
      <c r="H3641" s="2">
        <f>IF(tbActuals[[#This Row],[Actual]]&lt;500,
       0,
       IF(tbActuals[[#This Row],[Actual]]&lt; 1500,
             1500,
             tbActuals[[#This Row],[Actual]]))</f>
        <v>26839</v>
      </c>
      <c r="I3641" t="str">
        <f>VLOOKUP(tbActuals[[#This Row],[Country]],
                          tbRegions[], 2, FALSE)</f>
        <v>Latin America</v>
      </c>
    </row>
    <row r="3642" spans="1:9" x14ac:dyDescent="0.35">
      <c r="A3642" s="1">
        <v>43952</v>
      </c>
      <c r="B3642" t="s">
        <v>30</v>
      </c>
      <c r="C3642" t="s">
        <v>15</v>
      </c>
      <c r="D3642" t="s">
        <v>35</v>
      </c>
      <c r="E3642" s="2">
        <v>252</v>
      </c>
      <c r="F3642" t="str">
        <f>IFERROR(VLOOKUP(TRIM(tbActuals[[#This Row],[IT Department]]),
                                                  tbDepartments[], 2, FALSE),
                         "")</f>
        <v>Infrastructure</v>
      </c>
      <c r="G3642" t="str">
        <f>VLOOKUP(tbActuals[[#This Row],[IT Department]],
                           tbDepartments[], 3,FALSE)</f>
        <v>Raju Singh</v>
      </c>
      <c r="H3642" s="2">
        <f>IF(tbActuals[[#This Row],[Actual]]&lt;500,
       0,
       IF(tbActuals[[#This Row],[Actual]]&lt; 1500,
             1500,
             tbActuals[[#This Row],[Actual]]))</f>
        <v>0</v>
      </c>
      <c r="I3642" t="str">
        <f>VLOOKUP(tbActuals[[#This Row],[Country]],
                          tbRegions[], 2, FALSE)</f>
        <v>Aus and NZ</v>
      </c>
    </row>
    <row r="3643" spans="1:9" x14ac:dyDescent="0.35">
      <c r="A3643" s="1">
        <v>43952</v>
      </c>
      <c r="B3643" t="s">
        <v>30</v>
      </c>
      <c r="C3643" t="s">
        <v>15</v>
      </c>
      <c r="D3643" t="s">
        <v>8</v>
      </c>
      <c r="E3643" s="2">
        <v>2356</v>
      </c>
      <c r="F3643" t="str">
        <f>IFERROR(VLOOKUP(TRIM(tbActuals[[#This Row],[IT Department]]),
                                                  tbDepartments[], 2, FALSE),
                         "")</f>
        <v>Infrastructure</v>
      </c>
      <c r="G3643" t="str">
        <f>VLOOKUP(tbActuals[[#This Row],[IT Department]],
                           tbDepartments[], 3,FALSE)</f>
        <v>Raju Singh</v>
      </c>
      <c r="H3643" s="2">
        <f>IF(tbActuals[[#This Row],[Actual]]&lt;500,
       0,
       IF(tbActuals[[#This Row],[Actual]]&lt; 1500,
             1500,
             tbActuals[[#This Row],[Actual]]))</f>
        <v>2356</v>
      </c>
      <c r="I3643" t="str">
        <f>VLOOKUP(tbActuals[[#This Row],[Country]],
                          tbRegions[], 2, FALSE)</f>
        <v>USA</v>
      </c>
    </row>
    <row r="3644" spans="1:9" x14ac:dyDescent="0.35">
      <c r="A3644" s="1">
        <v>43952</v>
      </c>
      <c r="B3644" t="s">
        <v>30</v>
      </c>
      <c r="C3644" t="s">
        <v>17</v>
      </c>
      <c r="D3644" t="s">
        <v>33</v>
      </c>
      <c r="E3644" s="2">
        <v>713</v>
      </c>
      <c r="F3644" t="str">
        <f>IFERROR(VLOOKUP(TRIM(tbActuals[[#This Row],[IT Department]]),
                                                  tbDepartments[], 2, FALSE),
                         "")</f>
        <v>Infrastructure</v>
      </c>
      <c r="G3644" t="str">
        <f>VLOOKUP(tbActuals[[#This Row],[IT Department]],
                           tbDepartments[], 3,FALSE)</f>
        <v>Raju Singh</v>
      </c>
      <c r="H3644" s="2">
        <f>IF(tbActuals[[#This Row],[Actual]]&lt;500,
       0,
       IF(tbActuals[[#This Row],[Actual]]&lt; 1500,
             1500,
             tbActuals[[#This Row],[Actual]]))</f>
        <v>1500</v>
      </c>
      <c r="I3644" t="str">
        <f>VLOOKUP(tbActuals[[#This Row],[Country]],
                          tbRegions[], 2, FALSE)</f>
        <v>Latin America</v>
      </c>
    </row>
    <row r="3645" spans="1:9" x14ac:dyDescent="0.35">
      <c r="A3645" s="1">
        <v>43952</v>
      </c>
      <c r="B3645" t="s">
        <v>30</v>
      </c>
      <c r="C3645" t="s">
        <v>17</v>
      </c>
      <c r="D3645" t="s">
        <v>35</v>
      </c>
      <c r="E3645" s="2">
        <v>411</v>
      </c>
      <c r="F3645" t="str">
        <f>IFERROR(VLOOKUP(TRIM(tbActuals[[#This Row],[IT Department]]),
                                                  tbDepartments[], 2, FALSE),
                         "")</f>
        <v>Infrastructure</v>
      </c>
      <c r="G3645" t="str">
        <f>VLOOKUP(tbActuals[[#This Row],[IT Department]],
                           tbDepartments[], 3,FALSE)</f>
        <v>Raju Singh</v>
      </c>
      <c r="H3645" s="2">
        <f>IF(tbActuals[[#This Row],[Actual]]&lt;500,
       0,
       IF(tbActuals[[#This Row],[Actual]]&lt; 1500,
             1500,
             tbActuals[[#This Row],[Actual]]))</f>
        <v>0</v>
      </c>
      <c r="I3645" t="str">
        <f>VLOOKUP(tbActuals[[#This Row],[Country]],
                          tbRegions[], 2, FALSE)</f>
        <v>Aus and NZ</v>
      </c>
    </row>
    <row r="3646" spans="1:9" x14ac:dyDescent="0.35">
      <c r="A3646" s="1">
        <v>43952</v>
      </c>
      <c r="B3646" t="s">
        <v>30</v>
      </c>
      <c r="C3646" t="s">
        <v>19</v>
      </c>
      <c r="D3646" t="s">
        <v>33</v>
      </c>
      <c r="E3646" s="2">
        <v>40</v>
      </c>
      <c r="F3646" t="str">
        <f>IFERROR(VLOOKUP(TRIM(tbActuals[[#This Row],[IT Department]]),
                                                  tbDepartments[], 2, FALSE),
                         "")</f>
        <v>Infrastructure</v>
      </c>
      <c r="G3646" t="str">
        <f>VLOOKUP(tbActuals[[#This Row],[IT Department]],
                           tbDepartments[], 3,FALSE)</f>
        <v>Raju Singh</v>
      </c>
      <c r="H3646" s="2">
        <f>IF(tbActuals[[#This Row],[Actual]]&lt;500,
       0,
       IF(tbActuals[[#This Row],[Actual]]&lt; 1500,
             1500,
             tbActuals[[#This Row],[Actual]]))</f>
        <v>0</v>
      </c>
      <c r="I3646" t="str">
        <f>VLOOKUP(tbActuals[[#This Row],[Country]],
                          tbRegions[], 2, FALSE)</f>
        <v>Latin America</v>
      </c>
    </row>
    <row r="3647" spans="1:9" x14ac:dyDescent="0.35">
      <c r="A3647" s="1">
        <v>43952</v>
      </c>
      <c r="B3647" t="s">
        <v>30</v>
      </c>
      <c r="C3647" t="s">
        <v>19</v>
      </c>
      <c r="D3647" t="s">
        <v>34</v>
      </c>
      <c r="E3647" s="2">
        <v>2080</v>
      </c>
      <c r="F3647" t="str">
        <f>IFERROR(VLOOKUP(TRIM(tbActuals[[#This Row],[IT Department]]),
                                                  tbDepartments[], 2, FALSE),
                         "")</f>
        <v>Infrastructure</v>
      </c>
      <c r="G3647" t="str">
        <f>VLOOKUP(tbActuals[[#This Row],[IT Department]],
                           tbDepartments[], 3,FALSE)</f>
        <v>Raju Singh</v>
      </c>
      <c r="H3647" s="2">
        <f>IF(tbActuals[[#This Row],[Actual]]&lt;500,
       0,
       IF(tbActuals[[#This Row],[Actual]]&lt; 1500,
             1500,
             tbActuals[[#This Row],[Actual]]))</f>
        <v>2080</v>
      </c>
      <c r="I3647" t="str">
        <f>VLOOKUP(tbActuals[[#This Row],[Country]],
                          tbRegions[], 2, FALSE)</f>
        <v>Canada</v>
      </c>
    </row>
    <row r="3648" spans="1:9" x14ac:dyDescent="0.35">
      <c r="A3648" s="1">
        <v>43952</v>
      </c>
      <c r="B3648" t="s">
        <v>30</v>
      </c>
      <c r="C3648" t="s">
        <v>19</v>
      </c>
      <c r="D3648" t="s">
        <v>35</v>
      </c>
      <c r="E3648" s="2">
        <v>2857</v>
      </c>
      <c r="F3648" t="str">
        <f>IFERROR(VLOOKUP(TRIM(tbActuals[[#This Row],[IT Department]]),
                                                  tbDepartments[], 2, FALSE),
                         "")</f>
        <v>Infrastructure</v>
      </c>
      <c r="G3648" t="str">
        <f>VLOOKUP(tbActuals[[#This Row],[IT Department]],
                           tbDepartments[], 3,FALSE)</f>
        <v>Raju Singh</v>
      </c>
      <c r="H3648" s="2">
        <f>IF(tbActuals[[#This Row],[Actual]]&lt;500,
       0,
       IF(tbActuals[[#This Row],[Actual]]&lt; 1500,
             1500,
             tbActuals[[#This Row],[Actual]]))</f>
        <v>2857</v>
      </c>
      <c r="I3648" t="str">
        <f>VLOOKUP(tbActuals[[#This Row],[Country]],
                          tbRegions[], 2, FALSE)</f>
        <v>Aus and NZ</v>
      </c>
    </row>
    <row r="3649" spans="1:9" x14ac:dyDescent="0.35">
      <c r="A3649" s="1">
        <v>43952</v>
      </c>
      <c r="B3649" t="s">
        <v>30</v>
      </c>
      <c r="C3649" t="s">
        <v>19</v>
      </c>
      <c r="D3649" t="s">
        <v>8</v>
      </c>
      <c r="E3649" s="2">
        <v>677</v>
      </c>
      <c r="F3649" t="str">
        <f>IFERROR(VLOOKUP(TRIM(tbActuals[[#This Row],[IT Department]]),
                                                  tbDepartments[], 2, FALSE),
                         "")</f>
        <v>Infrastructure</v>
      </c>
      <c r="G3649" t="str">
        <f>VLOOKUP(tbActuals[[#This Row],[IT Department]],
                           tbDepartments[], 3,FALSE)</f>
        <v>Raju Singh</v>
      </c>
      <c r="H3649" s="2">
        <f>IF(tbActuals[[#This Row],[Actual]]&lt;500,
       0,
       IF(tbActuals[[#This Row],[Actual]]&lt; 1500,
             1500,
             tbActuals[[#This Row],[Actual]]))</f>
        <v>1500</v>
      </c>
      <c r="I3649" t="str">
        <f>VLOOKUP(tbActuals[[#This Row],[Country]],
                          tbRegions[], 2, FALSE)</f>
        <v>USA</v>
      </c>
    </row>
    <row r="3650" spans="1:9" x14ac:dyDescent="0.35">
      <c r="A3650" s="1">
        <v>43952</v>
      </c>
      <c r="B3650" t="s">
        <v>30</v>
      </c>
      <c r="C3650" t="s">
        <v>25</v>
      </c>
      <c r="D3650" t="s">
        <v>33</v>
      </c>
      <c r="E3650" s="2">
        <v>250</v>
      </c>
      <c r="F3650" t="str">
        <f>IFERROR(VLOOKUP(TRIM(tbActuals[[#This Row],[IT Department]]),
                                                  tbDepartments[], 2, FALSE),
                         "")</f>
        <v>Infrastructure</v>
      </c>
      <c r="G3650" t="str">
        <f>VLOOKUP(tbActuals[[#This Row],[IT Department]],
                           tbDepartments[], 3,FALSE)</f>
        <v>Raju Singh</v>
      </c>
      <c r="H3650" s="2">
        <f>IF(tbActuals[[#This Row],[Actual]]&lt;500,
       0,
       IF(tbActuals[[#This Row],[Actual]]&lt; 1500,
             1500,
             tbActuals[[#This Row],[Actual]]))</f>
        <v>0</v>
      </c>
      <c r="I3650" t="str">
        <f>VLOOKUP(tbActuals[[#This Row],[Country]],
                          tbRegions[], 2, FALSE)</f>
        <v>Latin America</v>
      </c>
    </row>
    <row r="3651" spans="1:9" x14ac:dyDescent="0.35">
      <c r="A3651" s="1">
        <v>43952</v>
      </c>
      <c r="B3651" t="s">
        <v>30</v>
      </c>
      <c r="C3651" t="s">
        <v>25</v>
      </c>
      <c r="D3651" t="s">
        <v>8</v>
      </c>
      <c r="E3651" s="2">
        <v>9</v>
      </c>
      <c r="F3651" t="str">
        <f>IFERROR(VLOOKUP(TRIM(tbActuals[[#This Row],[IT Department]]),
                                                  tbDepartments[], 2, FALSE),
                         "")</f>
        <v>Infrastructure</v>
      </c>
      <c r="G3651" t="str">
        <f>VLOOKUP(tbActuals[[#This Row],[IT Department]],
                           tbDepartments[], 3,FALSE)</f>
        <v>Raju Singh</v>
      </c>
      <c r="H3651" s="2">
        <f>IF(tbActuals[[#This Row],[Actual]]&lt;500,
       0,
       IF(tbActuals[[#This Row],[Actual]]&lt; 1500,
             1500,
             tbActuals[[#This Row],[Actual]]))</f>
        <v>0</v>
      </c>
      <c r="I3651" t="str">
        <f>VLOOKUP(tbActuals[[#This Row],[Country]],
                          tbRegions[], 2, FALSE)</f>
        <v>USA</v>
      </c>
    </row>
    <row r="3652" spans="1:9" x14ac:dyDescent="0.35">
      <c r="A3652" s="1">
        <v>43952</v>
      </c>
      <c r="B3652" t="s">
        <v>30</v>
      </c>
      <c r="C3652" t="s">
        <v>20</v>
      </c>
      <c r="D3652" t="s">
        <v>33</v>
      </c>
      <c r="E3652" s="2">
        <v>2831</v>
      </c>
      <c r="F3652" t="str">
        <f>IFERROR(VLOOKUP(TRIM(tbActuals[[#This Row],[IT Department]]),
                                                  tbDepartments[], 2, FALSE),
                         "")</f>
        <v>Infrastructure</v>
      </c>
      <c r="G3652" t="str">
        <f>VLOOKUP(tbActuals[[#This Row],[IT Department]],
                           tbDepartments[], 3,FALSE)</f>
        <v>Raju Singh</v>
      </c>
      <c r="H3652" s="2">
        <f>IF(tbActuals[[#This Row],[Actual]]&lt;500,
       0,
       IF(tbActuals[[#This Row],[Actual]]&lt; 1500,
             1500,
             tbActuals[[#This Row],[Actual]]))</f>
        <v>2831</v>
      </c>
      <c r="I3652" t="str">
        <f>VLOOKUP(tbActuals[[#This Row],[Country]],
                          tbRegions[], 2, FALSE)</f>
        <v>Latin America</v>
      </c>
    </row>
    <row r="3653" spans="1:9" x14ac:dyDescent="0.35">
      <c r="A3653" s="1">
        <v>43952</v>
      </c>
      <c r="B3653" t="s">
        <v>30</v>
      </c>
      <c r="C3653" t="s">
        <v>20</v>
      </c>
      <c r="D3653" t="s">
        <v>34</v>
      </c>
      <c r="E3653" s="2">
        <v>1834</v>
      </c>
      <c r="F3653" t="str">
        <f>IFERROR(VLOOKUP(TRIM(tbActuals[[#This Row],[IT Department]]),
                                                  tbDepartments[], 2, FALSE),
                         "")</f>
        <v>Infrastructure</v>
      </c>
      <c r="G3653" t="str">
        <f>VLOOKUP(tbActuals[[#This Row],[IT Department]],
                           tbDepartments[], 3,FALSE)</f>
        <v>Raju Singh</v>
      </c>
      <c r="H3653" s="2">
        <f>IF(tbActuals[[#This Row],[Actual]]&lt;500,
       0,
       IF(tbActuals[[#This Row],[Actual]]&lt; 1500,
             1500,
             tbActuals[[#This Row],[Actual]]))</f>
        <v>1834</v>
      </c>
      <c r="I3653" t="str">
        <f>VLOOKUP(tbActuals[[#This Row],[Country]],
                          tbRegions[], 2, FALSE)</f>
        <v>Canada</v>
      </c>
    </row>
    <row r="3654" spans="1:9" x14ac:dyDescent="0.35">
      <c r="A3654" s="1">
        <v>43952</v>
      </c>
      <c r="B3654" t="s">
        <v>30</v>
      </c>
      <c r="C3654" t="s">
        <v>20</v>
      </c>
      <c r="D3654" t="s">
        <v>32</v>
      </c>
      <c r="E3654" s="2">
        <v>1809</v>
      </c>
      <c r="F3654" t="str">
        <f>IFERROR(VLOOKUP(TRIM(tbActuals[[#This Row],[IT Department]]),
                                                  tbDepartments[], 2, FALSE),
                         "")</f>
        <v>Infrastructure</v>
      </c>
      <c r="G3654" t="str">
        <f>VLOOKUP(tbActuals[[#This Row],[IT Department]],
                           tbDepartments[], 3,FALSE)</f>
        <v>Raju Singh</v>
      </c>
      <c r="H3654" s="2">
        <f>IF(tbActuals[[#This Row],[Actual]]&lt;500,
       0,
       IF(tbActuals[[#This Row],[Actual]]&lt; 1500,
             1500,
             tbActuals[[#This Row],[Actual]]))</f>
        <v>1809</v>
      </c>
      <c r="I3654" t="str">
        <f>VLOOKUP(tbActuals[[#This Row],[Country]],
                          tbRegions[], 2, FALSE)</f>
        <v>Latin America</v>
      </c>
    </row>
    <row r="3655" spans="1:9" x14ac:dyDescent="0.35">
      <c r="A3655" s="1">
        <v>43952</v>
      </c>
      <c r="B3655" t="s">
        <v>30</v>
      </c>
      <c r="C3655" t="s">
        <v>20</v>
      </c>
      <c r="D3655" t="s">
        <v>35</v>
      </c>
      <c r="E3655" s="2">
        <v>19696</v>
      </c>
      <c r="F3655" t="str">
        <f>IFERROR(VLOOKUP(TRIM(tbActuals[[#This Row],[IT Department]]),
                                                  tbDepartments[], 2, FALSE),
                         "")</f>
        <v>Infrastructure</v>
      </c>
      <c r="G3655" t="str">
        <f>VLOOKUP(tbActuals[[#This Row],[IT Department]],
                           tbDepartments[], 3,FALSE)</f>
        <v>Raju Singh</v>
      </c>
      <c r="H3655" s="2">
        <f>IF(tbActuals[[#This Row],[Actual]]&lt;500,
       0,
       IF(tbActuals[[#This Row],[Actual]]&lt; 1500,
             1500,
             tbActuals[[#This Row],[Actual]]))</f>
        <v>19696</v>
      </c>
      <c r="I3655" t="str">
        <f>VLOOKUP(tbActuals[[#This Row],[Country]],
                          tbRegions[], 2, FALSE)</f>
        <v>Aus and NZ</v>
      </c>
    </row>
    <row r="3656" spans="1:9" x14ac:dyDescent="0.35">
      <c r="A3656" s="1">
        <v>43952</v>
      </c>
      <c r="B3656" t="s">
        <v>30</v>
      </c>
      <c r="C3656" t="s">
        <v>20</v>
      </c>
      <c r="D3656" t="s">
        <v>37</v>
      </c>
      <c r="E3656" s="2">
        <v>38</v>
      </c>
      <c r="F3656" t="str">
        <f>IFERROR(VLOOKUP(TRIM(tbActuals[[#This Row],[IT Department]]),
                                                  tbDepartments[], 2, FALSE),
                         "")</f>
        <v>Infrastructure</v>
      </c>
      <c r="G3656" t="str">
        <f>VLOOKUP(tbActuals[[#This Row],[IT Department]],
                           tbDepartments[], 3,FALSE)</f>
        <v>Raju Singh</v>
      </c>
      <c r="H3656" s="2">
        <f>IF(tbActuals[[#This Row],[Actual]]&lt;500,
       0,
       IF(tbActuals[[#This Row],[Actual]]&lt; 1500,
             1500,
             tbActuals[[#This Row],[Actual]]))</f>
        <v>0</v>
      </c>
      <c r="I3656" t="str">
        <f>VLOOKUP(tbActuals[[#This Row],[Country]],
                          tbRegions[], 2, FALSE)</f>
        <v>Europe</v>
      </c>
    </row>
    <row r="3657" spans="1:9" x14ac:dyDescent="0.35">
      <c r="A3657" s="1">
        <v>43952</v>
      </c>
      <c r="B3657" t="s">
        <v>30</v>
      </c>
      <c r="C3657" t="s">
        <v>26</v>
      </c>
      <c r="D3657" t="s">
        <v>8</v>
      </c>
      <c r="E3657" s="2">
        <v>30</v>
      </c>
      <c r="F3657" t="str">
        <f>IFERROR(VLOOKUP(TRIM(tbActuals[[#This Row],[IT Department]]),
                                                  tbDepartments[], 2, FALSE),
                         "")</f>
        <v>Infrastructure</v>
      </c>
      <c r="G3657" t="str">
        <f>VLOOKUP(tbActuals[[#This Row],[IT Department]],
                           tbDepartments[], 3,FALSE)</f>
        <v>Raju Singh</v>
      </c>
      <c r="H3657" s="2">
        <f>IF(tbActuals[[#This Row],[Actual]]&lt;500,
       0,
       IF(tbActuals[[#This Row],[Actual]]&lt; 1500,
             1500,
             tbActuals[[#This Row],[Actual]]))</f>
        <v>0</v>
      </c>
      <c r="I3657" t="str">
        <f>VLOOKUP(tbActuals[[#This Row],[Country]],
                          tbRegions[], 2, FALSE)</f>
        <v>USA</v>
      </c>
    </row>
    <row r="3658" spans="1:9" x14ac:dyDescent="0.35">
      <c r="A3658" s="1">
        <v>43952</v>
      </c>
      <c r="B3658" t="s">
        <v>30</v>
      </c>
      <c r="C3658" t="s">
        <v>21</v>
      </c>
      <c r="D3658" t="s">
        <v>33</v>
      </c>
      <c r="E3658" s="2">
        <v>1148</v>
      </c>
      <c r="F3658" t="str">
        <f>IFERROR(VLOOKUP(TRIM(tbActuals[[#This Row],[IT Department]]),
                                                  tbDepartments[], 2, FALSE),
                         "")</f>
        <v>Infrastructure</v>
      </c>
      <c r="G3658" t="str">
        <f>VLOOKUP(tbActuals[[#This Row],[IT Department]],
                           tbDepartments[], 3,FALSE)</f>
        <v>Raju Singh</v>
      </c>
      <c r="H3658" s="2">
        <f>IF(tbActuals[[#This Row],[Actual]]&lt;500,
       0,
       IF(tbActuals[[#This Row],[Actual]]&lt; 1500,
             1500,
             tbActuals[[#This Row],[Actual]]))</f>
        <v>1500</v>
      </c>
      <c r="I3658" t="str">
        <f>VLOOKUP(tbActuals[[#This Row],[Country]],
                          tbRegions[], 2, FALSE)</f>
        <v>Latin America</v>
      </c>
    </row>
    <row r="3659" spans="1:9" x14ac:dyDescent="0.35">
      <c r="A3659" s="1">
        <v>43952</v>
      </c>
      <c r="B3659" t="s">
        <v>30</v>
      </c>
      <c r="C3659" t="s">
        <v>21</v>
      </c>
      <c r="D3659" t="s">
        <v>35</v>
      </c>
      <c r="E3659" s="2">
        <v>-297</v>
      </c>
      <c r="F3659" t="str">
        <f>IFERROR(VLOOKUP(TRIM(tbActuals[[#This Row],[IT Department]]),
                                                  tbDepartments[], 2, FALSE),
                         "")</f>
        <v>Infrastructure</v>
      </c>
      <c r="G3659" t="str">
        <f>VLOOKUP(tbActuals[[#This Row],[IT Department]],
                           tbDepartments[], 3,FALSE)</f>
        <v>Raju Singh</v>
      </c>
      <c r="H3659" s="2">
        <f>IF(tbActuals[[#This Row],[Actual]]&lt;500,
       0,
       IF(tbActuals[[#This Row],[Actual]]&lt; 1500,
             1500,
             tbActuals[[#This Row],[Actual]]))</f>
        <v>0</v>
      </c>
      <c r="I3659" t="str">
        <f>VLOOKUP(tbActuals[[#This Row],[Country]],
                          tbRegions[], 2, FALSE)</f>
        <v>Aus and NZ</v>
      </c>
    </row>
    <row r="3660" spans="1:9" x14ac:dyDescent="0.35">
      <c r="A3660" s="1">
        <v>43952</v>
      </c>
      <c r="B3660" t="s">
        <v>30</v>
      </c>
      <c r="C3660" t="s">
        <v>21</v>
      </c>
      <c r="D3660" t="s">
        <v>37</v>
      </c>
      <c r="E3660" s="2">
        <v>874</v>
      </c>
      <c r="F3660" t="str">
        <f>IFERROR(VLOOKUP(TRIM(tbActuals[[#This Row],[IT Department]]),
                                                  tbDepartments[], 2, FALSE),
                         "")</f>
        <v>Infrastructure</v>
      </c>
      <c r="G3660" t="str">
        <f>VLOOKUP(tbActuals[[#This Row],[IT Department]],
                           tbDepartments[], 3,FALSE)</f>
        <v>Raju Singh</v>
      </c>
      <c r="H3660" s="2">
        <f>IF(tbActuals[[#This Row],[Actual]]&lt;500,
       0,
       IF(tbActuals[[#This Row],[Actual]]&lt; 1500,
             1500,
             tbActuals[[#This Row],[Actual]]))</f>
        <v>1500</v>
      </c>
      <c r="I3660" t="str">
        <f>VLOOKUP(tbActuals[[#This Row],[Country]],
                          tbRegions[], 2, FALSE)</f>
        <v>Europe</v>
      </c>
    </row>
    <row r="3661" spans="1:9" x14ac:dyDescent="0.35">
      <c r="A3661" s="1">
        <v>43952</v>
      </c>
      <c r="B3661" t="s">
        <v>30</v>
      </c>
      <c r="C3661" t="s">
        <v>21</v>
      </c>
      <c r="D3661" t="s">
        <v>8</v>
      </c>
      <c r="E3661" s="2">
        <v>363</v>
      </c>
      <c r="F3661" t="str">
        <f>IFERROR(VLOOKUP(TRIM(tbActuals[[#This Row],[IT Department]]),
                                                  tbDepartments[], 2, FALSE),
                         "")</f>
        <v>Infrastructure</v>
      </c>
      <c r="G3661" t="str">
        <f>VLOOKUP(tbActuals[[#This Row],[IT Department]],
                           tbDepartments[], 3,FALSE)</f>
        <v>Raju Singh</v>
      </c>
      <c r="H3661" s="2">
        <f>IF(tbActuals[[#This Row],[Actual]]&lt;500,
       0,
       IF(tbActuals[[#This Row],[Actual]]&lt; 1500,
             1500,
             tbActuals[[#This Row],[Actual]]))</f>
        <v>0</v>
      </c>
      <c r="I3661" t="str">
        <f>VLOOKUP(tbActuals[[#This Row],[Country]],
                          tbRegions[], 2, FALSE)</f>
        <v>USA</v>
      </c>
    </row>
    <row r="3662" spans="1:9" x14ac:dyDescent="0.35">
      <c r="A3662" s="1">
        <v>43952</v>
      </c>
      <c r="B3662" t="s">
        <v>30</v>
      </c>
      <c r="C3662" t="s">
        <v>22</v>
      </c>
      <c r="D3662" t="s">
        <v>32</v>
      </c>
      <c r="E3662" s="2">
        <v>8</v>
      </c>
      <c r="F3662" t="str">
        <f>IFERROR(VLOOKUP(TRIM(tbActuals[[#This Row],[IT Department]]),
                                                  tbDepartments[], 2, FALSE),
                         "")</f>
        <v>Infrastructure</v>
      </c>
      <c r="G3662" t="str">
        <f>VLOOKUP(tbActuals[[#This Row],[IT Department]],
                           tbDepartments[], 3,FALSE)</f>
        <v>Raju Singh</v>
      </c>
      <c r="H3662" s="2">
        <f>IF(tbActuals[[#This Row],[Actual]]&lt;500,
       0,
       IF(tbActuals[[#This Row],[Actual]]&lt; 1500,
             1500,
             tbActuals[[#This Row],[Actual]]))</f>
        <v>0</v>
      </c>
      <c r="I3662" t="str">
        <f>VLOOKUP(tbActuals[[#This Row],[Country]],
                          tbRegions[], 2, FALSE)</f>
        <v>Latin America</v>
      </c>
    </row>
    <row r="3663" spans="1:9" x14ac:dyDescent="0.35">
      <c r="A3663" s="1">
        <v>43952</v>
      </c>
      <c r="B3663" t="s">
        <v>30</v>
      </c>
      <c r="C3663" t="s">
        <v>22</v>
      </c>
      <c r="D3663" t="s">
        <v>35</v>
      </c>
      <c r="E3663" s="2">
        <v>70</v>
      </c>
      <c r="F3663" t="str">
        <f>IFERROR(VLOOKUP(TRIM(tbActuals[[#This Row],[IT Department]]),
                                                  tbDepartments[], 2, FALSE),
                         "")</f>
        <v>Infrastructure</v>
      </c>
      <c r="G3663" t="str">
        <f>VLOOKUP(tbActuals[[#This Row],[IT Department]],
                           tbDepartments[], 3,FALSE)</f>
        <v>Raju Singh</v>
      </c>
      <c r="H3663" s="2">
        <f>IF(tbActuals[[#This Row],[Actual]]&lt;500,
       0,
       IF(tbActuals[[#This Row],[Actual]]&lt; 1500,
             1500,
             tbActuals[[#This Row],[Actual]]))</f>
        <v>0</v>
      </c>
      <c r="I3663" t="str">
        <f>VLOOKUP(tbActuals[[#This Row],[Country]],
                          tbRegions[], 2, FALSE)</f>
        <v>Aus and NZ</v>
      </c>
    </row>
    <row r="3664" spans="1:9" x14ac:dyDescent="0.35">
      <c r="A3664" s="1">
        <v>43952</v>
      </c>
      <c r="B3664" t="s">
        <v>30</v>
      </c>
      <c r="C3664" t="s">
        <v>22</v>
      </c>
      <c r="D3664" t="s">
        <v>37</v>
      </c>
      <c r="E3664" s="2">
        <v>120</v>
      </c>
      <c r="F3664" t="str">
        <f>IFERROR(VLOOKUP(TRIM(tbActuals[[#This Row],[IT Department]]),
                                                  tbDepartments[], 2, FALSE),
                         "")</f>
        <v>Infrastructure</v>
      </c>
      <c r="G3664" t="str">
        <f>VLOOKUP(tbActuals[[#This Row],[IT Department]],
                           tbDepartments[], 3,FALSE)</f>
        <v>Raju Singh</v>
      </c>
      <c r="H3664" s="2">
        <f>IF(tbActuals[[#This Row],[Actual]]&lt;500,
       0,
       IF(tbActuals[[#This Row],[Actual]]&lt; 1500,
             1500,
             tbActuals[[#This Row],[Actual]]))</f>
        <v>0</v>
      </c>
      <c r="I3664" t="str">
        <f>VLOOKUP(tbActuals[[#This Row],[Country]],
                          tbRegions[], 2, FALSE)</f>
        <v>Europe</v>
      </c>
    </row>
    <row r="3665" spans="1:9" x14ac:dyDescent="0.35">
      <c r="A3665" s="1">
        <v>43952</v>
      </c>
      <c r="B3665" t="s">
        <v>39</v>
      </c>
      <c r="C3665" t="s">
        <v>31</v>
      </c>
      <c r="D3665" t="s">
        <v>8</v>
      </c>
      <c r="E3665" s="2">
        <v>1725</v>
      </c>
      <c r="F3665" t="str">
        <f>IFERROR(VLOOKUP(TRIM(tbActuals[[#This Row],[IT Department]]),
                                                  tbDepartments[], 2, FALSE),
                         "")</f>
        <v>Infrastructure</v>
      </c>
      <c r="G3665" t="str">
        <f>VLOOKUP(tbActuals[[#This Row],[IT Department]],
                           tbDepartments[], 3,FALSE)</f>
        <v>Max Gin</v>
      </c>
      <c r="H3665" s="2">
        <f>IF(tbActuals[[#This Row],[Actual]]&lt;500,
       0,
       IF(tbActuals[[#This Row],[Actual]]&lt; 1500,
             1500,
             tbActuals[[#This Row],[Actual]]))</f>
        <v>1725</v>
      </c>
      <c r="I3665" t="str">
        <f>VLOOKUP(tbActuals[[#This Row],[Country]],
                          tbRegions[], 2, FALSE)</f>
        <v>USA</v>
      </c>
    </row>
    <row r="3666" spans="1:9" x14ac:dyDescent="0.35">
      <c r="A3666" s="1">
        <v>43952</v>
      </c>
      <c r="B3666" t="s">
        <v>39</v>
      </c>
      <c r="C3666" t="s">
        <v>24</v>
      </c>
      <c r="D3666" t="s">
        <v>41</v>
      </c>
      <c r="E3666" s="2">
        <v>661</v>
      </c>
      <c r="F3666" t="str">
        <f>IFERROR(VLOOKUP(TRIM(tbActuals[[#This Row],[IT Department]]),
                                                  tbDepartments[], 2, FALSE),
                         "")</f>
        <v>Infrastructure</v>
      </c>
      <c r="G3666" t="str">
        <f>VLOOKUP(tbActuals[[#This Row],[IT Department]],
                           tbDepartments[], 3,FALSE)</f>
        <v>Max Gin</v>
      </c>
      <c r="H3666" s="2">
        <f>IF(tbActuals[[#This Row],[Actual]]&lt;500,
       0,
       IF(tbActuals[[#This Row],[Actual]]&lt; 1500,
             1500,
             tbActuals[[#This Row],[Actual]]))</f>
        <v>1500</v>
      </c>
      <c r="I3666" t="str">
        <f>VLOOKUP(tbActuals[[#This Row],[Country]],
                          tbRegions[], 2, FALSE)</f>
        <v>Europe</v>
      </c>
    </row>
    <row r="3667" spans="1:9" x14ac:dyDescent="0.35">
      <c r="A3667" s="1">
        <v>43952</v>
      </c>
      <c r="B3667" t="s">
        <v>39</v>
      </c>
      <c r="C3667" t="s">
        <v>24</v>
      </c>
      <c r="D3667" t="s">
        <v>7</v>
      </c>
      <c r="E3667" s="2">
        <v>19656</v>
      </c>
      <c r="F3667" t="str">
        <f>IFERROR(VLOOKUP(TRIM(tbActuals[[#This Row],[IT Department]]),
                                                  tbDepartments[], 2, FALSE),
                         "")</f>
        <v>Infrastructure</v>
      </c>
      <c r="G3667" t="str">
        <f>VLOOKUP(tbActuals[[#This Row],[IT Department]],
                           tbDepartments[], 3,FALSE)</f>
        <v>Max Gin</v>
      </c>
      <c r="H3667" s="2">
        <f>IF(tbActuals[[#This Row],[Actual]]&lt;500,
       0,
       IF(tbActuals[[#This Row],[Actual]]&lt; 1500,
             1500,
             tbActuals[[#This Row],[Actual]]))</f>
        <v>19656</v>
      </c>
      <c r="I3667" t="str">
        <f>VLOOKUP(tbActuals[[#This Row],[Country]],
                          tbRegions[], 2, FALSE)</f>
        <v>Europe</v>
      </c>
    </row>
    <row r="3668" spans="1:9" x14ac:dyDescent="0.35">
      <c r="A3668" s="1">
        <v>43952</v>
      </c>
      <c r="B3668" t="s">
        <v>39</v>
      </c>
      <c r="C3668" t="s">
        <v>24</v>
      </c>
      <c r="D3668" t="s">
        <v>8</v>
      </c>
      <c r="E3668" s="2">
        <v>253906</v>
      </c>
      <c r="F3668" t="str">
        <f>IFERROR(VLOOKUP(TRIM(tbActuals[[#This Row],[IT Department]]),
                                                  tbDepartments[], 2, FALSE),
                         "")</f>
        <v>Infrastructure</v>
      </c>
      <c r="G3668" t="str">
        <f>VLOOKUP(tbActuals[[#This Row],[IT Department]],
                           tbDepartments[], 3,FALSE)</f>
        <v>Max Gin</v>
      </c>
      <c r="H3668" s="2">
        <f>IF(tbActuals[[#This Row],[Actual]]&lt;500,
       0,
       IF(tbActuals[[#This Row],[Actual]]&lt; 1500,
             1500,
             tbActuals[[#This Row],[Actual]]))</f>
        <v>253906</v>
      </c>
      <c r="I3668" t="str">
        <f>VLOOKUP(tbActuals[[#This Row],[Country]],
                          tbRegions[], 2, FALSE)</f>
        <v>USA</v>
      </c>
    </row>
    <row r="3669" spans="1:9" x14ac:dyDescent="0.35">
      <c r="A3669" s="1">
        <v>43952</v>
      </c>
      <c r="B3669" t="s">
        <v>39</v>
      </c>
      <c r="C3669" t="s">
        <v>28</v>
      </c>
      <c r="D3669" t="s">
        <v>8</v>
      </c>
      <c r="E3669" s="2">
        <v>316</v>
      </c>
      <c r="F3669" t="str">
        <f>IFERROR(VLOOKUP(TRIM(tbActuals[[#This Row],[IT Department]]),
                                                  tbDepartments[], 2, FALSE),
                         "")</f>
        <v>Infrastructure</v>
      </c>
      <c r="G3669" t="str">
        <f>VLOOKUP(tbActuals[[#This Row],[IT Department]],
                           tbDepartments[], 3,FALSE)</f>
        <v>Max Gin</v>
      </c>
      <c r="H3669" s="2">
        <f>IF(tbActuals[[#This Row],[Actual]]&lt;500,
       0,
       IF(tbActuals[[#This Row],[Actual]]&lt; 1500,
             1500,
             tbActuals[[#This Row],[Actual]]))</f>
        <v>0</v>
      </c>
      <c r="I3669" t="str">
        <f>VLOOKUP(tbActuals[[#This Row],[Country]],
                          tbRegions[], 2, FALSE)</f>
        <v>USA</v>
      </c>
    </row>
    <row r="3670" spans="1:9" x14ac:dyDescent="0.35">
      <c r="A3670" s="1">
        <v>43952</v>
      </c>
      <c r="B3670" t="s">
        <v>39</v>
      </c>
      <c r="C3670" t="s">
        <v>6</v>
      </c>
      <c r="D3670" t="s">
        <v>42</v>
      </c>
      <c r="E3670" s="2">
        <v>3601</v>
      </c>
      <c r="F3670" t="str">
        <f>IFERROR(VLOOKUP(TRIM(tbActuals[[#This Row],[IT Department]]),
                                                  tbDepartments[], 2, FALSE),
                         "")</f>
        <v>Infrastructure</v>
      </c>
      <c r="G3670" t="str">
        <f>VLOOKUP(tbActuals[[#This Row],[IT Department]],
                           tbDepartments[], 3,FALSE)</f>
        <v>Max Gin</v>
      </c>
      <c r="H3670" s="2">
        <f>IF(tbActuals[[#This Row],[Actual]]&lt;500,
       0,
       IF(tbActuals[[#This Row],[Actual]]&lt; 1500,
             1500,
             tbActuals[[#This Row],[Actual]]))</f>
        <v>3601</v>
      </c>
      <c r="I3670" t="str">
        <f>VLOOKUP(tbActuals[[#This Row],[Country]],
                          tbRegions[], 2, FALSE)</f>
        <v>Europe</v>
      </c>
    </row>
    <row r="3671" spans="1:9" x14ac:dyDescent="0.35">
      <c r="A3671" s="1">
        <v>43952</v>
      </c>
      <c r="B3671" t="s">
        <v>39</v>
      </c>
      <c r="C3671" t="s">
        <v>6</v>
      </c>
      <c r="D3671" t="s">
        <v>7</v>
      </c>
      <c r="E3671" s="2">
        <v>89374</v>
      </c>
      <c r="F3671" t="str">
        <f>IFERROR(VLOOKUP(TRIM(tbActuals[[#This Row],[IT Department]]),
                                                  tbDepartments[], 2, FALSE),
                         "")</f>
        <v>Infrastructure</v>
      </c>
      <c r="G3671" t="str">
        <f>VLOOKUP(tbActuals[[#This Row],[IT Department]],
                           tbDepartments[], 3,FALSE)</f>
        <v>Max Gin</v>
      </c>
      <c r="H3671" s="2">
        <f>IF(tbActuals[[#This Row],[Actual]]&lt;500,
       0,
       IF(tbActuals[[#This Row],[Actual]]&lt; 1500,
             1500,
             tbActuals[[#This Row],[Actual]]))</f>
        <v>89374</v>
      </c>
      <c r="I3671" t="str">
        <f>VLOOKUP(tbActuals[[#This Row],[Country]],
                          tbRegions[], 2, FALSE)</f>
        <v>Europe</v>
      </c>
    </row>
    <row r="3672" spans="1:9" x14ac:dyDescent="0.35">
      <c r="A3672" s="1">
        <v>43952</v>
      </c>
      <c r="B3672" t="s">
        <v>39</v>
      </c>
      <c r="C3672" t="s">
        <v>6</v>
      </c>
      <c r="D3672" t="s">
        <v>8</v>
      </c>
      <c r="E3672" s="2">
        <v>332345</v>
      </c>
      <c r="F3672" t="str">
        <f>IFERROR(VLOOKUP(TRIM(tbActuals[[#This Row],[IT Department]]),
                                                  tbDepartments[], 2, FALSE),
                         "")</f>
        <v>Infrastructure</v>
      </c>
      <c r="G3672" t="str">
        <f>VLOOKUP(tbActuals[[#This Row],[IT Department]],
                           tbDepartments[], 3,FALSE)</f>
        <v>Max Gin</v>
      </c>
      <c r="H3672" s="2">
        <f>IF(tbActuals[[#This Row],[Actual]]&lt;500,
       0,
       IF(tbActuals[[#This Row],[Actual]]&lt; 1500,
             1500,
             tbActuals[[#This Row],[Actual]]))</f>
        <v>332345</v>
      </c>
      <c r="I3672" t="str">
        <f>VLOOKUP(tbActuals[[#This Row],[Country]],
                          tbRegions[], 2, FALSE)</f>
        <v>USA</v>
      </c>
    </row>
    <row r="3673" spans="1:9" x14ac:dyDescent="0.35">
      <c r="A3673" s="1">
        <v>43952</v>
      </c>
      <c r="B3673" t="s">
        <v>39</v>
      </c>
      <c r="C3673" t="s">
        <v>36</v>
      </c>
      <c r="D3673" t="s">
        <v>7</v>
      </c>
      <c r="E3673" s="2">
        <v>177625</v>
      </c>
      <c r="F3673" t="str">
        <f>IFERROR(VLOOKUP(TRIM(tbActuals[[#This Row],[IT Department]]),
                                                  tbDepartments[], 2, FALSE),
                         "")</f>
        <v>Infrastructure</v>
      </c>
      <c r="G3673" t="str">
        <f>VLOOKUP(tbActuals[[#This Row],[IT Department]],
                           tbDepartments[], 3,FALSE)</f>
        <v>Max Gin</v>
      </c>
      <c r="H3673" s="2">
        <f>IF(tbActuals[[#This Row],[Actual]]&lt;500,
       0,
       IF(tbActuals[[#This Row],[Actual]]&lt; 1500,
             1500,
             tbActuals[[#This Row],[Actual]]))</f>
        <v>177625</v>
      </c>
      <c r="I3673" t="str">
        <f>VLOOKUP(tbActuals[[#This Row],[Country]],
                          tbRegions[], 2, FALSE)</f>
        <v>Europe</v>
      </c>
    </row>
    <row r="3674" spans="1:9" x14ac:dyDescent="0.35">
      <c r="A3674" s="1">
        <v>43952</v>
      </c>
      <c r="B3674" t="s">
        <v>39</v>
      </c>
      <c r="C3674" t="s">
        <v>36</v>
      </c>
      <c r="D3674" t="s">
        <v>8</v>
      </c>
      <c r="E3674" s="2">
        <v>17375</v>
      </c>
      <c r="F3674" t="str">
        <f>IFERROR(VLOOKUP(TRIM(tbActuals[[#This Row],[IT Department]]),
                                                  tbDepartments[], 2, FALSE),
                         "")</f>
        <v>Infrastructure</v>
      </c>
      <c r="G3674" t="str">
        <f>VLOOKUP(tbActuals[[#This Row],[IT Department]],
                           tbDepartments[], 3,FALSE)</f>
        <v>Max Gin</v>
      </c>
      <c r="H3674" s="2">
        <f>IF(tbActuals[[#This Row],[Actual]]&lt;500,
       0,
       IF(tbActuals[[#This Row],[Actual]]&lt; 1500,
             1500,
             tbActuals[[#This Row],[Actual]]))</f>
        <v>17375</v>
      </c>
      <c r="I3674" t="str">
        <f>VLOOKUP(tbActuals[[#This Row],[Country]],
                          tbRegions[], 2, FALSE)</f>
        <v>USA</v>
      </c>
    </row>
    <row r="3675" spans="1:9" x14ac:dyDescent="0.35">
      <c r="A3675" s="1">
        <v>43952</v>
      </c>
      <c r="B3675" t="s">
        <v>39</v>
      </c>
      <c r="C3675" t="s">
        <v>9</v>
      </c>
      <c r="D3675" t="s">
        <v>7</v>
      </c>
      <c r="E3675" s="2">
        <v>-8181</v>
      </c>
      <c r="F3675" t="str">
        <f>IFERROR(VLOOKUP(TRIM(tbActuals[[#This Row],[IT Department]]),
                                                  tbDepartments[], 2, FALSE),
                         "")</f>
        <v>Infrastructure</v>
      </c>
      <c r="G3675" t="str">
        <f>VLOOKUP(tbActuals[[#This Row],[IT Department]],
                           tbDepartments[], 3,FALSE)</f>
        <v>Max Gin</v>
      </c>
      <c r="H3675" s="2">
        <f>IF(tbActuals[[#This Row],[Actual]]&lt;500,
       0,
       IF(tbActuals[[#This Row],[Actual]]&lt; 1500,
             1500,
             tbActuals[[#This Row],[Actual]]))</f>
        <v>0</v>
      </c>
      <c r="I3675" t="str">
        <f>VLOOKUP(tbActuals[[#This Row],[Country]],
                          tbRegions[], 2, FALSE)</f>
        <v>Europe</v>
      </c>
    </row>
    <row r="3676" spans="1:9" x14ac:dyDescent="0.35">
      <c r="A3676" s="1">
        <v>43952</v>
      </c>
      <c r="B3676" t="s">
        <v>39</v>
      </c>
      <c r="C3676" t="s">
        <v>9</v>
      </c>
      <c r="D3676" t="s">
        <v>8</v>
      </c>
      <c r="E3676" s="2">
        <v>88891</v>
      </c>
      <c r="F3676" t="str">
        <f>IFERROR(VLOOKUP(TRIM(tbActuals[[#This Row],[IT Department]]),
                                                  tbDepartments[], 2, FALSE),
                         "")</f>
        <v>Infrastructure</v>
      </c>
      <c r="G3676" t="str">
        <f>VLOOKUP(tbActuals[[#This Row],[IT Department]],
                           tbDepartments[], 3,FALSE)</f>
        <v>Max Gin</v>
      </c>
      <c r="H3676" s="2">
        <f>IF(tbActuals[[#This Row],[Actual]]&lt;500,
       0,
       IF(tbActuals[[#This Row],[Actual]]&lt; 1500,
             1500,
             tbActuals[[#This Row],[Actual]]))</f>
        <v>88891</v>
      </c>
      <c r="I3676" t="str">
        <f>VLOOKUP(tbActuals[[#This Row],[Country]],
                          tbRegions[], 2, FALSE)</f>
        <v>USA</v>
      </c>
    </row>
    <row r="3677" spans="1:9" x14ac:dyDescent="0.35">
      <c r="A3677" s="1">
        <v>43952</v>
      </c>
      <c r="B3677" t="s">
        <v>39</v>
      </c>
      <c r="C3677" t="s">
        <v>11</v>
      </c>
      <c r="D3677" t="s">
        <v>43</v>
      </c>
      <c r="E3677" s="2">
        <v>4047</v>
      </c>
      <c r="F3677" t="str">
        <f>IFERROR(VLOOKUP(TRIM(tbActuals[[#This Row],[IT Department]]),
                                                  tbDepartments[], 2, FALSE),
                         "")</f>
        <v>Infrastructure</v>
      </c>
      <c r="G3677" t="str">
        <f>VLOOKUP(tbActuals[[#This Row],[IT Department]],
                           tbDepartments[], 3,FALSE)</f>
        <v>Max Gin</v>
      </c>
      <c r="H3677" s="2">
        <f>IF(tbActuals[[#This Row],[Actual]]&lt;500,
       0,
       IF(tbActuals[[#This Row],[Actual]]&lt; 1500,
             1500,
             tbActuals[[#This Row],[Actual]]))</f>
        <v>4047</v>
      </c>
      <c r="I3677" t="str">
        <f>VLOOKUP(tbActuals[[#This Row],[Country]],
                          tbRegions[], 2, FALSE)</f>
        <v>Europe</v>
      </c>
    </row>
    <row r="3678" spans="1:9" x14ac:dyDescent="0.35">
      <c r="A3678" s="1">
        <v>43952</v>
      </c>
      <c r="B3678" t="s">
        <v>39</v>
      </c>
      <c r="C3678" t="s">
        <v>11</v>
      </c>
      <c r="D3678" t="s">
        <v>42</v>
      </c>
      <c r="E3678" s="2">
        <v>11709</v>
      </c>
      <c r="F3678" t="str">
        <f>IFERROR(VLOOKUP(TRIM(tbActuals[[#This Row],[IT Department]]),
                                                  tbDepartments[], 2, FALSE),
                         "")</f>
        <v>Infrastructure</v>
      </c>
      <c r="G3678" t="str">
        <f>VLOOKUP(tbActuals[[#This Row],[IT Department]],
                           tbDepartments[], 3,FALSE)</f>
        <v>Max Gin</v>
      </c>
      <c r="H3678" s="2">
        <f>IF(tbActuals[[#This Row],[Actual]]&lt;500,
       0,
       IF(tbActuals[[#This Row],[Actual]]&lt; 1500,
             1500,
             tbActuals[[#This Row],[Actual]]))</f>
        <v>11709</v>
      </c>
      <c r="I3678" t="str">
        <f>VLOOKUP(tbActuals[[#This Row],[Country]],
                          tbRegions[], 2, FALSE)</f>
        <v>Europe</v>
      </c>
    </row>
    <row r="3679" spans="1:9" x14ac:dyDescent="0.35">
      <c r="A3679" s="1">
        <v>43952</v>
      </c>
      <c r="B3679" t="s">
        <v>39</v>
      </c>
      <c r="C3679" t="s">
        <v>11</v>
      </c>
      <c r="D3679" t="s">
        <v>44</v>
      </c>
      <c r="E3679" s="2">
        <v>3851</v>
      </c>
      <c r="F3679" t="str">
        <f>IFERROR(VLOOKUP(TRIM(tbActuals[[#This Row],[IT Department]]),
                                                  tbDepartments[], 2, FALSE),
                         "")</f>
        <v>Infrastructure</v>
      </c>
      <c r="G3679" t="str">
        <f>VLOOKUP(tbActuals[[#This Row],[IT Department]],
                           tbDepartments[], 3,FALSE)</f>
        <v>Max Gin</v>
      </c>
      <c r="H3679" s="2">
        <f>IF(tbActuals[[#This Row],[Actual]]&lt;500,
       0,
       IF(tbActuals[[#This Row],[Actual]]&lt; 1500,
             1500,
             tbActuals[[#This Row],[Actual]]))</f>
        <v>3851</v>
      </c>
      <c r="I3679" t="str">
        <f>VLOOKUP(tbActuals[[#This Row],[Country]],
                          tbRegions[], 2, FALSE)</f>
        <v>Europe</v>
      </c>
    </row>
    <row r="3680" spans="1:9" x14ac:dyDescent="0.35">
      <c r="A3680" s="1">
        <v>43952</v>
      </c>
      <c r="B3680" t="s">
        <v>39</v>
      </c>
      <c r="C3680" t="s">
        <v>11</v>
      </c>
      <c r="D3680" t="s">
        <v>45</v>
      </c>
      <c r="E3680" s="2">
        <v>3509</v>
      </c>
      <c r="F3680" t="str">
        <f>IFERROR(VLOOKUP(TRIM(tbActuals[[#This Row],[IT Department]]),
                                                  tbDepartments[], 2, FALSE),
                         "")</f>
        <v>Infrastructure</v>
      </c>
      <c r="G3680" t="str">
        <f>VLOOKUP(tbActuals[[#This Row],[IT Department]],
                           tbDepartments[], 3,FALSE)</f>
        <v>Max Gin</v>
      </c>
      <c r="H3680" s="2">
        <f>IF(tbActuals[[#This Row],[Actual]]&lt;500,
       0,
       IF(tbActuals[[#This Row],[Actual]]&lt; 1500,
             1500,
             tbActuals[[#This Row],[Actual]]))</f>
        <v>3509</v>
      </c>
      <c r="I3680" t="str">
        <f>VLOOKUP(tbActuals[[#This Row],[Country]],
                          tbRegions[], 2, FALSE)</f>
        <v>Europe</v>
      </c>
    </row>
    <row r="3681" spans="1:9" x14ac:dyDescent="0.35">
      <c r="A3681" s="1">
        <v>43952</v>
      </c>
      <c r="B3681" t="s">
        <v>39</v>
      </c>
      <c r="C3681" t="s">
        <v>11</v>
      </c>
      <c r="D3681" t="s">
        <v>7</v>
      </c>
      <c r="E3681" s="2">
        <v>10905</v>
      </c>
      <c r="F3681" t="str">
        <f>IFERROR(VLOOKUP(TRIM(tbActuals[[#This Row],[IT Department]]),
                                                  tbDepartments[], 2, FALSE),
                         "")</f>
        <v>Infrastructure</v>
      </c>
      <c r="G3681" t="str">
        <f>VLOOKUP(tbActuals[[#This Row],[IT Department]],
                           tbDepartments[], 3,FALSE)</f>
        <v>Max Gin</v>
      </c>
      <c r="H3681" s="2">
        <f>IF(tbActuals[[#This Row],[Actual]]&lt;500,
       0,
       IF(tbActuals[[#This Row],[Actual]]&lt; 1500,
             1500,
             tbActuals[[#This Row],[Actual]]))</f>
        <v>10905</v>
      </c>
      <c r="I3681" t="str">
        <f>VLOOKUP(tbActuals[[#This Row],[Country]],
                          tbRegions[], 2, FALSE)</f>
        <v>Europe</v>
      </c>
    </row>
    <row r="3682" spans="1:9" x14ac:dyDescent="0.35">
      <c r="A3682" s="1">
        <v>43952</v>
      </c>
      <c r="B3682" t="s">
        <v>39</v>
      </c>
      <c r="C3682" t="s">
        <v>11</v>
      </c>
      <c r="D3682" t="s">
        <v>8</v>
      </c>
      <c r="E3682" s="2">
        <v>127910</v>
      </c>
      <c r="F3682" t="str">
        <f>IFERROR(VLOOKUP(TRIM(tbActuals[[#This Row],[IT Department]]),
                                                  tbDepartments[], 2, FALSE),
                         "")</f>
        <v>Infrastructure</v>
      </c>
      <c r="G3682" t="str">
        <f>VLOOKUP(tbActuals[[#This Row],[IT Department]],
                           tbDepartments[], 3,FALSE)</f>
        <v>Max Gin</v>
      </c>
      <c r="H3682" s="2">
        <f>IF(tbActuals[[#This Row],[Actual]]&lt;500,
       0,
       IF(tbActuals[[#This Row],[Actual]]&lt; 1500,
             1500,
             tbActuals[[#This Row],[Actual]]))</f>
        <v>127910</v>
      </c>
      <c r="I3682" t="str">
        <f>VLOOKUP(tbActuals[[#This Row],[Country]],
                          tbRegions[], 2, FALSE)</f>
        <v>USA</v>
      </c>
    </row>
    <row r="3683" spans="1:9" x14ac:dyDescent="0.35">
      <c r="A3683" s="1">
        <v>43952</v>
      </c>
      <c r="B3683" t="s">
        <v>39</v>
      </c>
      <c r="C3683" t="s">
        <v>15</v>
      </c>
      <c r="D3683" t="s">
        <v>43</v>
      </c>
      <c r="E3683" s="2">
        <v>36</v>
      </c>
      <c r="F3683" t="str">
        <f>IFERROR(VLOOKUP(TRIM(tbActuals[[#This Row],[IT Department]]),
                                                  tbDepartments[], 2, FALSE),
                         "")</f>
        <v>Infrastructure</v>
      </c>
      <c r="G3683" t="str">
        <f>VLOOKUP(tbActuals[[#This Row],[IT Department]],
                           tbDepartments[], 3,FALSE)</f>
        <v>Max Gin</v>
      </c>
      <c r="H3683" s="2">
        <f>IF(tbActuals[[#This Row],[Actual]]&lt;500,
       0,
       IF(tbActuals[[#This Row],[Actual]]&lt; 1500,
             1500,
             tbActuals[[#This Row],[Actual]]))</f>
        <v>0</v>
      </c>
      <c r="I3683" t="str">
        <f>VLOOKUP(tbActuals[[#This Row],[Country]],
                          tbRegions[], 2, FALSE)</f>
        <v>Europe</v>
      </c>
    </row>
    <row r="3684" spans="1:9" x14ac:dyDescent="0.35">
      <c r="A3684" s="1">
        <v>43952</v>
      </c>
      <c r="B3684" t="s">
        <v>39</v>
      </c>
      <c r="C3684" t="s">
        <v>15</v>
      </c>
      <c r="D3684" t="s">
        <v>44</v>
      </c>
      <c r="E3684" s="2">
        <v>6</v>
      </c>
      <c r="F3684" t="str">
        <f>IFERROR(VLOOKUP(TRIM(tbActuals[[#This Row],[IT Department]]),
                                                  tbDepartments[], 2, FALSE),
                         "")</f>
        <v>Infrastructure</v>
      </c>
      <c r="G3684" t="str">
        <f>VLOOKUP(tbActuals[[#This Row],[IT Department]],
                           tbDepartments[], 3,FALSE)</f>
        <v>Max Gin</v>
      </c>
      <c r="H3684" s="2">
        <f>IF(tbActuals[[#This Row],[Actual]]&lt;500,
       0,
       IF(tbActuals[[#This Row],[Actual]]&lt; 1500,
             1500,
             tbActuals[[#This Row],[Actual]]))</f>
        <v>0</v>
      </c>
      <c r="I3684" t="str">
        <f>VLOOKUP(tbActuals[[#This Row],[Country]],
                          tbRegions[], 2, FALSE)</f>
        <v>Europe</v>
      </c>
    </row>
    <row r="3685" spans="1:9" x14ac:dyDescent="0.35">
      <c r="A3685" s="1">
        <v>43952</v>
      </c>
      <c r="B3685" t="s">
        <v>39</v>
      </c>
      <c r="C3685" t="s">
        <v>15</v>
      </c>
      <c r="D3685" t="s">
        <v>7</v>
      </c>
      <c r="E3685" s="2">
        <v>351</v>
      </c>
      <c r="F3685" t="str">
        <f>IFERROR(VLOOKUP(TRIM(tbActuals[[#This Row],[IT Department]]),
                                                  tbDepartments[], 2, FALSE),
                         "")</f>
        <v>Infrastructure</v>
      </c>
      <c r="G3685" t="str">
        <f>VLOOKUP(tbActuals[[#This Row],[IT Department]],
                           tbDepartments[], 3,FALSE)</f>
        <v>Max Gin</v>
      </c>
      <c r="H3685" s="2">
        <f>IF(tbActuals[[#This Row],[Actual]]&lt;500,
       0,
       IF(tbActuals[[#This Row],[Actual]]&lt; 1500,
             1500,
             tbActuals[[#This Row],[Actual]]))</f>
        <v>0</v>
      </c>
      <c r="I3685" t="str">
        <f>VLOOKUP(tbActuals[[#This Row],[Country]],
                          tbRegions[], 2, FALSE)</f>
        <v>Europe</v>
      </c>
    </row>
    <row r="3686" spans="1:9" x14ac:dyDescent="0.35">
      <c r="A3686" s="1">
        <v>43952</v>
      </c>
      <c r="B3686" t="s">
        <v>39</v>
      </c>
      <c r="C3686" t="s">
        <v>15</v>
      </c>
      <c r="D3686" t="s">
        <v>8</v>
      </c>
      <c r="E3686" s="2">
        <v>90</v>
      </c>
      <c r="F3686" t="str">
        <f>IFERROR(VLOOKUP(TRIM(tbActuals[[#This Row],[IT Department]]),
                                                  tbDepartments[], 2, FALSE),
                         "")</f>
        <v>Infrastructure</v>
      </c>
      <c r="G3686" t="str">
        <f>VLOOKUP(tbActuals[[#This Row],[IT Department]],
                           tbDepartments[], 3,FALSE)</f>
        <v>Max Gin</v>
      </c>
      <c r="H3686" s="2">
        <f>IF(tbActuals[[#This Row],[Actual]]&lt;500,
       0,
       IF(tbActuals[[#This Row],[Actual]]&lt; 1500,
             1500,
             tbActuals[[#This Row],[Actual]]))</f>
        <v>0</v>
      </c>
      <c r="I3686" t="str">
        <f>VLOOKUP(tbActuals[[#This Row],[Country]],
                          tbRegions[], 2, FALSE)</f>
        <v>USA</v>
      </c>
    </row>
    <row r="3687" spans="1:9" x14ac:dyDescent="0.35">
      <c r="A3687" s="1">
        <v>43952</v>
      </c>
      <c r="B3687" t="s">
        <v>39</v>
      </c>
      <c r="C3687" t="s">
        <v>46</v>
      </c>
      <c r="D3687" t="s">
        <v>7</v>
      </c>
      <c r="E3687" s="2">
        <v>13715</v>
      </c>
      <c r="F3687" t="str">
        <f>IFERROR(VLOOKUP(TRIM(tbActuals[[#This Row],[IT Department]]),
                                                  tbDepartments[], 2, FALSE),
                         "")</f>
        <v>Infrastructure</v>
      </c>
      <c r="G3687" t="str">
        <f>VLOOKUP(tbActuals[[#This Row],[IT Department]],
                           tbDepartments[], 3,FALSE)</f>
        <v>Max Gin</v>
      </c>
      <c r="H3687" s="2">
        <f>IF(tbActuals[[#This Row],[Actual]]&lt;500,
       0,
       IF(tbActuals[[#This Row],[Actual]]&lt; 1500,
             1500,
             tbActuals[[#This Row],[Actual]]))</f>
        <v>13715</v>
      </c>
      <c r="I3687" t="str">
        <f>VLOOKUP(tbActuals[[#This Row],[Country]],
                          tbRegions[], 2, FALSE)</f>
        <v>Europe</v>
      </c>
    </row>
    <row r="3688" spans="1:9" x14ac:dyDescent="0.35">
      <c r="A3688" s="1">
        <v>43952</v>
      </c>
      <c r="B3688" t="s">
        <v>39</v>
      </c>
      <c r="C3688" t="s">
        <v>38</v>
      </c>
      <c r="D3688" t="s">
        <v>43</v>
      </c>
      <c r="E3688" s="2">
        <v>45</v>
      </c>
      <c r="F3688" t="str">
        <f>IFERROR(VLOOKUP(TRIM(tbActuals[[#This Row],[IT Department]]),
                                                  tbDepartments[], 2, FALSE),
                         "")</f>
        <v>Infrastructure</v>
      </c>
      <c r="G3688" t="str">
        <f>VLOOKUP(tbActuals[[#This Row],[IT Department]],
                           tbDepartments[], 3,FALSE)</f>
        <v>Max Gin</v>
      </c>
      <c r="H3688" s="2">
        <f>IF(tbActuals[[#This Row],[Actual]]&lt;500,
       0,
       IF(tbActuals[[#This Row],[Actual]]&lt; 1500,
             1500,
             tbActuals[[#This Row],[Actual]]))</f>
        <v>0</v>
      </c>
      <c r="I3688" t="str">
        <f>VLOOKUP(tbActuals[[#This Row],[Country]],
                          tbRegions[], 2, FALSE)</f>
        <v>Europe</v>
      </c>
    </row>
    <row r="3689" spans="1:9" x14ac:dyDescent="0.35">
      <c r="A3689" s="1">
        <v>43952</v>
      </c>
      <c r="B3689" t="s">
        <v>39</v>
      </c>
      <c r="C3689" t="s">
        <v>17</v>
      </c>
      <c r="D3689" t="s">
        <v>43</v>
      </c>
      <c r="E3689" s="2">
        <v>39</v>
      </c>
      <c r="F3689" t="str">
        <f>IFERROR(VLOOKUP(TRIM(tbActuals[[#This Row],[IT Department]]),
                                                  tbDepartments[], 2, FALSE),
                         "")</f>
        <v>Infrastructure</v>
      </c>
      <c r="G3689" t="str">
        <f>VLOOKUP(tbActuals[[#This Row],[IT Department]],
                           tbDepartments[], 3,FALSE)</f>
        <v>Max Gin</v>
      </c>
      <c r="H3689" s="2">
        <f>IF(tbActuals[[#This Row],[Actual]]&lt;500,
       0,
       IF(tbActuals[[#This Row],[Actual]]&lt; 1500,
             1500,
             tbActuals[[#This Row],[Actual]]))</f>
        <v>0</v>
      </c>
      <c r="I3689" t="str">
        <f>VLOOKUP(tbActuals[[#This Row],[Country]],
                          tbRegions[], 2, FALSE)</f>
        <v>Europe</v>
      </c>
    </row>
    <row r="3690" spans="1:9" x14ac:dyDescent="0.35">
      <c r="A3690" s="1">
        <v>43952</v>
      </c>
      <c r="B3690" t="s">
        <v>39</v>
      </c>
      <c r="C3690" t="s">
        <v>18</v>
      </c>
      <c r="D3690" t="s">
        <v>8</v>
      </c>
      <c r="E3690" s="2">
        <v>24389</v>
      </c>
      <c r="F3690" t="str">
        <f>IFERROR(VLOOKUP(TRIM(tbActuals[[#This Row],[IT Department]]),
                                                  tbDepartments[], 2, FALSE),
                         "")</f>
        <v>Infrastructure</v>
      </c>
      <c r="G3690" t="str">
        <f>VLOOKUP(tbActuals[[#This Row],[IT Department]],
                           tbDepartments[], 3,FALSE)</f>
        <v>Max Gin</v>
      </c>
      <c r="H3690" s="2">
        <f>IF(tbActuals[[#This Row],[Actual]]&lt;500,
       0,
       IF(tbActuals[[#This Row],[Actual]]&lt; 1500,
             1500,
             tbActuals[[#This Row],[Actual]]))</f>
        <v>24389</v>
      </c>
      <c r="I3690" t="str">
        <f>VLOOKUP(tbActuals[[#This Row],[Country]],
                          tbRegions[], 2, FALSE)</f>
        <v>USA</v>
      </c>
    </row>
    <row r="3691" spans="1:9" x14ac:dyDescent="0.35">
      <c r="A3691" s="1">
        <v>43952</v>
      </c>
      <c r="B3691" t="s">
        <v>39</v>
      </c>
      <c r="C3691" t="s">
        <v>47</v>
      </c>
      <c r="D3691" t="s">
        <v>7</v>
      </c>
      <c r="E3691" s="2">
        <v>-5002</v>
      </c>
      <c r="F3691" t="str">
        <f>IFERROR(VLOOKUP(TRIM(tbActuals[[#This Row],[IT Department]]),
                                                  tbDepartments[], 2, FALSE),
                         "")</f>
        <v>Infrastructure</v>
      </c>
      <c r="G3691" t="str">
        <f>VLOOKUP(tbActuals[[#This Row],[IT Department]],
                           tbDepartments[], 3,FALSE)</f>
        <v>Max Gin</v>
      </c>
      <c r="H3691" s="2">
        <f>IF(tbActuals[[#This Row],[Actual]]&lt;500,
       0,
       IF(tbActuals[[#This Row],[Actual]]&lt; 1500,
             1500,
             tbActuals[[#This Row],[Actual]]))</f>
        <v>0</v>
      </c>
      <c r="I3691" t="str">
        <f>VLOOKUP(tbActuals[[#This Row],[Country]],
                          tbRegions[], 2, FALSE)</f>
        <v>Europe</v>
      </c>
    </row>
    <row r="3692" spans="1:9" x14ac:dyDescent="0.35">
      <c r="A3692" s="1">
        <v>43952</v>
      </c>
      <c r="B3692" t="s">
        <v>39</v>
      </c>
      <c r="C3692" t="s">
        <v>47</v>
      </c>
      <c r="D3692" t="s">
        <v>8</v>
      </c>
      <c r="E3692" s="2">
        <v>-2877</v>
      </c>
      <c r="F3692" t="str">
        <f>IFERROR(VLOOKUP(TRIM(tbActuals[[#This Row],[IT Department]]),
                                                  tbDepartments[], 2, FALSE),
                         "")</f>
        <v>Infrastructure</v>
      </c>
      <c r="G3692" t="str">
        <f>VLOOKUP(tbActuals[[#This Row],[IT Department]],
                           tbDepartments[], 3,FALSE)</f>
        <v>Max Gin</v>
      </c>
      <c r="H3692" s="2">
        <f>IF(tbActuals[[#This Row],[Actual]]&lt;500,
       0,
       IF(tbActuals[[#This Row],[Actual]]&lt; 1500,
             1500,
             tbActuals[[#This Row],[Actual]]))</f>
        <v>0</v>
      </c>
      <c r="I3692" t="str">
        <f>VLOOKUP(tbActuals[[#This Row],[Country]],
                          tbRegions[], 2, FALSE)</f>
        <v>USA</v>
      </c>
    </row>
    <row r="3693" spans="1:9" x14ac:dyDescent="0.35">
      <c r="A3693" s="1">
        <v>43952</v>
      </c>
      <c r="B3693" t="s">
        <v>39</v>
      </c>
      <c r="C3693" t="s">
        <v>25</v>
      </c>
      <c r="D3693" t="s">
        <v>8</v>
      </c>
      <c r="E3693" s="2">
        <v>17338</v>
      </c>
      <c r="F3693" t="str">
        <f>IFERROR(VLOOKUP(TRIM(tbActuals[[#This Row],[IT Department]]),
                                                  tbDepartments[], 2, FALSE),
                         "")</f>
        <v>Infrastructure</v>
      </c>
      <c r="G3693" t="str">
        <f>VLOOKUP(tbActuals[[#This Row],[IT Department]],
                           tbDepartments[], 3,FALSE)</f>
        <v>Max Gin</v>
      </c>
      <c r="H3693" s="2">
        <f>IF(tbActuals[[#This Row],[Actual]]&lt;500,
       0,
       IF(tbActuals[[#This Row],[Actual]]&lt; 1500,
             1500,
             tbActuals[[#This Row],[Actual]]))</f>
        <v>17338</v>
      </c>
      <c r="I3693" t="str">
        <f>VLOOKUP(tbActuals[[#This Row],[Country]],
                          tbRegions[], 2, FALSE)</f>
        <v>USA</v>
      </c>
    </row>
    <row r="3694" spans="1:9" x14ac:dyDescent="0.35">
      <c r="A3694" s="1">
        <v>43952</v>
      </c>
      <c r="B3694" t="s">
        <v>39</v>
      </c>
      <c r="C3694" t="s">
        <v>20</v>
      </c>
      <c r="D3694" t="s">
        <v>43</v>
      </c>
      <c r="E3694" s="2">
        <v>12</v>
      </c>
      <c r="F3694" t="str">
        <f>IFERROR(VLOOKUP(TRIM(tbActuals[[#This Row],[IT Department]]),
                                                  tbDepartments[], 2, FALSE),
                         "")</f>
        <v>Infrastructure</v>
      </c>
      <c r="G3694" t="str">
        <f>VLOOKUP(tbActuals[[#This Row],[IT Department]],
                           tbDepartments[], 3,FALSE)</f>
        <v>Max Gin</v>
      </c>
      <c r="H3694" s="2">
        <f>IF(tbActuals[[#This Row],[Actual]]&lt;500,
       0,
       IF(tbActuals[[#This Row],[Actual]]&lt; 1500,
             1500,
             tbActuals[[#This Row],[Actual]]))</f>
        <v>0</v>
      </c>
      <c r="I3694" t="str">
        <f>VLOOKUP(tbActuals[[#This Row],[Country]],
                          tbRegions[], 2, FALSE)</f>
        <v>Europe</v>
      </c>
    </row>
    <row r="3695" spans="1:9" x14ac:dyDescent="0.35">
      <c r="A3695" s="1">
        <v>43952</v>
      </c>
      <c r="B3695" t="s">
        <v>39</v>
      </c>
      <c r="C3695" t="s">
        <v>26</v>
      </c>
      <c r="D3695" t="s">
        <v>8</v>
      </c>
      <c r="E3695" s="2">
        <v>4043</v>
      </c>
      <c r="F3695" t="str">
        <f>IFERROR(VLOOKUP(TRIM(tbActuals[[#This Row],[IT Department]]),
                                                  tbDepartments[], 2, FALSE),
                         "")</f>
        <v>Infrastructure</v>
      </c>
      <c r="G3695" t="str">
        <f>VLOOKUP(tbActuals[[#This Row],[IT Department]],
                           tbDepartments[], 3,FALSE)</f>
        <v>Max Gin</v>
      </c>
      <c r="H3695" s="2">
        <f>IF(tbActuals[[#This Row],[Actual]]&lt;500,
       0,
       IF(tbActuals[[#This Row],[Actual]]&lt; 1500,
             1500,
             tbActuals[[#This Row],[Actual]]))</f>
        <v>4043</v>
      </c>
      <c r="I3695" t="str">
        <f>VLOOKUP(tbActuals[[#This Row],[Country]],
                          tbRegions[], 2, FALSE)</f>
        <v>USA</v>
      </c>
    </row>
    <row r="3696" spans="1:9" x14ac:dyDescent="0.35">
      <c r="A3696" s="1">
        <v>43952</v>
      </c>
      <c r="B3696" t="s">
        <v>39</v>
      </c>
      <c r="C3696" t="s">
        <v>21</v>
      </c>
      <c r="D3696" t="s">
        <v>44</v>
      </c>
      <c r="E3696" s="2">
        <v>-20</v>
      </c>
      <c r="F3696" t="str">
        <f>IFERROR(VLOOKUP(TRIM(tbActuals[[#This Row],[IT Department]]),
                                                  tbDepartments[], 2, FALSE),
                         "")</f>
        <v>Infrastructure</v>
      </c>
      <c r="G3696" t="str">
        <f>VLOOKUP(tbActuals[[#This Row],[IT Department]],
                           tbDepartments[], 3,FALSE)</f>
        <v>Max Gin</v>
      </c>
      <c r="H3696" s="2">
        <f>IF(tbActuals[[#This Row],[Actual]]&lt;500,
       0,
       IF(tbActuals[[#This Row],[Actual]]&lt; 1500,
             1500,
             tbActuals[[#This Row],[Actual]]))</f>
        <v>0</v>
      </c>
      <c r="I3696" t="str">
        <f>VLOOKUP(tbActuals[[#This Row],[Country]],
                          tbRegions[], 2, FALSE)</f>
        <v>Europe</v>
      </c>
    </row>
    <row r="3697" spans="1:9" x14ac:dyDescent="0.35">
      <c r="A3697" s="1">
        <v>43952</v>
      </c>
      <c r="B3697" t="s">
        <v>39</v>
      </c>
      <c r="C3697" t="s">
        <v>21</v>
      </c>
      <c r="D3697" t="s">
        <v>45</v>
      </c>
      <c r="E3697" s="2">
        <v>317</v>
      </c>
      <c r="F3697" t="str">
        <f>IFERROR(VLOOKUP(TRIM(tbActuals[[#This Row],[IT Department]]),
                                                  tbDepartments[], 2, FALSE),
                         "")</f>
        <v>Infrastructure</v>
      </c>
      <c r="G3697" t="str">
        <f>VLOOKUP(tbActuals[[#This Row],[IT Department]],
                           tbDepartments[], 3,FALSE)</f>
        <v>Max Gin</v>
      </c>
      <c r="H3697" s="2">
        <f>IF(tbActuals[[#This Row],[Actual]]&lt;500,
       0,
       IF(tbActuals[[#This Row],[Actual]]&lt; 1500,
             1500,
             tbActuals[[#This Row],[Actual]]))</f>
        <v>0</v>
      </c>
      <c r="I3697" t="str">
        <f>VLOOKUP(tbActuals[[#This Row],[Country]],
                          tbRegions[], 2, FALSE)</f>
        <v>Europe</v>
      </c>
    </row>
    <row r="3698" spans="1:9" x14ac:dyDescent="0.35">
      <c r="A3698" s="1">
        <v>43952</v>
      </c>
      <c r="B3698" t="s">
        <v>39</v>
      </c>
      <c r="C3698" t="s">
        <v>21</v>
      </c>
      <c r="D3698" t="s">
        <v>7</v>
      </c>
      <c r="E3698" s="2">
        <v>2155</v>
      </c>
      <c r="F3698" t="str">
        <f>IFERROR(VLOOKUP(TRIM(tbActuals[[#This Row],[IT Department]]),
                                                  tbDepartments[], 2, FALSE),
                         "")</f>
        <v>Infrastructure</v>
      </c>
      <c r="G3698" t="str">
        <f>VLOOKUP(tbActuals[[#This Row],[IT Department]],
                           tbDepartments[], 3,FALSE)</f>
        <v>Max Gin</v>
      </c>
      <c r="H3698" s="2">
        <f>IF(tbActuals[[#This Row],[Actual]]&lt;500,
       0,
       IF(tbActuals[[#This Row],[Actual]]&lt; 1500,
             1500,
             tbActuals[[#This Row],[Actual]]))</f>
        <v>2155</v>
      </c>
      <c r="I3698" t="str">
        <f>VLOOKUP(tbActuals[[#This Row],[Country]],
                          tbRegions[], 2, FALSE)</f>
        <v>Europe</v>
      </c>
    </row>
    <row r="3699" spans="1:9" x14ac:dyDescent="0.35">
      <c r="A3699" s="1">
        <v>43952</v>
      </c>
      <c r="B3699" t="s">
        <v>39</v>
      </c>
      <c r="C3699" t="s">
        <v>21</v>
      </c>
      <c r="D3699" t="s">
        <v>8</v>
      </c>
      <c r="E3699" s="2">
        <v>1530</v>
      </c>
      <c r="F3699" t="str">
        <f>IFERROR(VLOOKUP(TRIM(tbActuals[[#This Row],[IT Department]]),
                                                  tbDepartments[], 2, FALSE),
                         "")</f>
        <v>Infrastructure</v>
      </c>
      <c r="G3699" t="str">
        <f>VLOOKUP(tbActuals[[#This Row],[IT Department]],
                           tbDepartments[], 3,FALSE)</f>
        <v>Max Gin</v>
      </c>
      <c r="H3699" s="2">
        <f>IF(tbActuals[[#This Row],[Actual]]&lt;500,
       0,
       IF(tbActuals[[#This Row],[Actual]]&lt; 1500,
             1500,
             tbActuals[[#This Row],[Actual]]))</f>
        <v>1530</v>
      </c>
      <c r="I3699" t="str">
        <f>VLOOKUP(tbActuals[[#This Row],[Country]],
                          tbRegions[], 2, FALSE)</f>
        <v>USA</v>
      </c>
    </row>
    <row r="3700" spans="1:9" x14ac:dyDescent="0.35">
      <c r="A3700" s="1">
        <v>43952</v>
      </c>
      <c r="B3700" t="s">
        <v>39</v>
      </c>
      <c r="C3700" t="s">
        <v>22</v>
      </c>
      <c r="D3700" t="s">
        <v>44</v>
      </c>
      <c r="E3700" s="2">
        <v>418</v>
      </c>
      <c r="F3700" t="str">
        <f>IFERROR(VLOOKUP(TRIM(tbActuals[[#This Row],[IT Department]]),
                                                  tbDepartments[], 2, FALSE),
                         "")</f>
        <v>Infrastructure</v>
      </c>
      <c r="G3700" t="str">
        <f>VLOOKUP(tbActuals[[#This Row],[IT Department]],
                           tbDepartments[], 3,FALSE)</f>
        <v>Max Gin</v>
      </c>
      <c r="H3700" s="2">
        <f>IF(tbActuals[[#This Row],[Actual]]&lt;500,
       0,
       IF(tbActuals[[#This Row],[Actual]]&lt; 1500,
             1500,
             tbActuals[[#This Row],[Actual]]))</f>
        <v>0</v>
      </c>
      <c r="I3700" t="str">
        <f>VLOOKUP(tbActuals[[#This Row],[Country]],
                          tbRegions[], 2, FALSE)</f>
        <v>Europe</v>
      </c>
    </row>
    <row r="3701" spans="1:9" x14ac:dyDescent="0.35">
      <c r="A3701" s="1">
        <v>43952</v>
      </c>
      <c r="B3701" t="s">
        <v>39</v>
      </c>
      <c r="C3701" t="s">
        <v>22</v>
      </c>
      <c r="D3701" t="s">
        <v>7</v>
      </c>
      <c r="E3701" s="2">
        <v>1</v>
      </c>
      <c r="F3701" t="str">
        <f>IFERROR(VLOOKUP(TRIM(tbActuals[[#This Row],[IT Department]]),
                                                  tbDepartments[], 2, FALSE),
                         "")</f>
        <v>Infrastructure</v>
      </c>
      <c r="G3701" t="str">
        <f>VLOOKUP(tbActuals[[#This Row],[IT Department]],
                           tbDepartments[], 3,FALSE)</f>
        <v>Max Gin</v>
      </c>
      <c r="H3701" s="2">
        <f>IF(tbActuals[[#This Row],[Actual]]&lt;500,
       0,
       IF(tbActuals[[#This Row],[Actual]]&lt; 1500,
             1500,
             tbActuals[[#This Row],[Actual]]))</f>
        <v>0</v>
      </c>
      <c r="I3701" t="str">
        <f>VLOOKUP(tbActuals[[#This Row],[Country]],
                          tbRegions[], 2, FALSE)</f>
        <v>Europe</v>
      </c>
    </row>
    <row r="3702" spans="1:9" x14ac:dyDescent="0.35">
      <c r="A3702" s="1">
        <v>43952</v>
      </c>
      <c r="B3702" t="s">
        <v>48</v>
      </c>
      <c r="C3702" t="s">
        <v>24</v>
      </c>
      <c r="D3702" t="s">
        <v>42</v>
      </c>
      <c r="E3702" s="2">
        <v>4713</v>
      </c>
      <c r="F3702" t="str">
        <f>IFERROR(VLOOKUP(TRIM(tbActuals[[#This Row],[IT Department]]),
                                                  tbDepartments[], 2, FALSE),
                         "")</f>
        <v>Enablement</v>
      </c>
      <c r="G3702" t="str">
        <f>VLOOKUP(tbActuals[[#This Row],[IT Department]],
                           tbDepartments[], 3,FALSE)</f>
        <v>Marcia Carr</v>
      </c>
      <c r="H3702" s="2">
        <f>IF(tbActuals[[#This Row],[Actual]]&lt;500,
       0,
       IF(tbActuals[[#This Row],[Actual]]&lt; 1500,
             1500,
             tbActuals[[#This Row],[Actual]]))</f>
        <v>4713</v>
      </c>
      <c r="I3702" t="str">
        <f>VLOOKUP(tbActuals[[#This Row],[Country]],
                          tbRegions[], 2, FALSE)</f>
        <v>Europe</v>
      </c>
    </row>
    <row r="3703" spans="1:9" x14ac:dyDescent="0.35">
      <c r="A3703" s="1">
        <v>43952</v>
      </c>
      <c r="B3703" t="s">
        <v>48</v>
      </c>
      <c r="C3703" t="s">
        <v>11</v>
      </c>
      <c r="D3703" t="s">
        <v>42</v>
      </c>
      <c r="E3703" s="2">
        <v>2988</v>
      </c>
      <c r="F3703" t="str">
        <f>IFERROR(VLOOKUP(TRIM(tbActuals[[#This Row],[IT Department]]),
                                                  tbDepartments[], 2, FALSE),
                         "")</f>
        <v>Enablement</v>
      </c>
      <c r="G3703" t="str">
        <f>VLOOKUP(tbActuals[[#This Row],[IT Department]],
                           tbDepartments[], 3,FALSE)</f>
        <v>Marcia Carr</v>
      </c>
      <c r="H3703" s="2">
        <f>IF(tbActuals[[#This Row],[Actual]]&lt;500,
       0,
       IF(tbActuals[[#This Row],[Actual]]&lt; 1500,
             1500,
             tbActuals[[#This Row],[Actual]]))</f>
        <v>2988</v>
      </c>
      <c r="I3703" t="str">
        <f>VLOOKUP(tbActuals[[#This Row],[Country]],
                          tbRegions[], 2, FALSE)</f>
        <v>Europe</v>
      </c>
    </row>
    <row r="3704" spans="1:9" x14ac:dyDescent="0.35">
      <c r="A3704" s="1">
        <v>43952</v>
      </c>
      <c r="B3704" t="s">
        <v>48</v>
      </c>
      <c r="C3704" t="s">
        <v>11</v>
      </c>
      <c r="D3704" t="s">
        <v>45</v>
      </c>
      <c r="E3704" s="2">
        <v>3190</v>
      </c>
      <c r="F3704" t="str">
        <f>IFERROR(VLOOKUP(TRIM(tbActuals[[#This Row],[IT Department]]),
                                                  tbDepartments[], 2, FALSE),
                         "")</f>
        <v>Enablement</v>
      </c>
      <c r="G3704" t="str">
        <f>VLOOKUP(tbActuals[[#This Row],[IT Department]],
                           tbDepartments[], 3,FALSE)</f>
        <v>Marcia Carr</v>
      </c>
      <c r="H3704" s="2">
        <f>IF(tbActuals[[#This Row],[Actual]]&lt;500,
       0,
       IF(tbActuals[[#This Row],[Actual]]&lt; 1500,
             1500,
             tbActuals[[#This Row],[Actual]]))</f>
        <v>3190</v>
      </c>
      <c r="I3704" t="str">
        <f>VLOOKUP(tbActuals[[#This Row],[Country]],
                          tbRegions[], 2, FALSE)</f>
        <v>Europe</v>
      </c>
    </row>
    <row r="3705" spans="1:9" x14ac:dyDescent="0.35">
      <c r="A3705" s="1">
        <v>43952</v>
      </c>
      <c r="B3705" t="s">
        <v>48</v>
      </c>
      <c r="C3705" t="s">
        <v>20</v>
      </c>
      <c r="D3705" t="s">
        <v>42</v>
      </c>
      <c r="E3705" s="2">
        <v>6810</v>
      </c>
      <c r="F3705" t="str">
        <f>IFERROR(VLOOKUP(TRIM(tbActuals[[#This Row],[IT Department]]),
                                                  tbDepartments[], 2, FALSE),
                         "")</f>
        <v>Enablement</v>
      </c>
      <c r="G3705" t="str">
        <f>VLOOKUP(tbActuals[[#This Row],[IT Department]],
                           tbDepartments[], 3,FALSE)</f>
        <v>Marcia Carr</v>
      </c>
      <c r="H3705" s="2">
        <f>IF(tbActuals[[#This Row],[Actual]]&lt;500,
       0,
       IF(tbActuals[[#This Row],[Actual]]&lt; 1500,
             1500,
             tbActuals[[#This Row],[Actual]]))</f>
        <v>6810</v>
      </c>
      <c r="I3705" t="str">
        <f>VLOOKUP(tbActuals[[#This Row],[Country]],
                          tbRegions[], 2, FALSE)</f>
        <v>Europe</v>
      </c>
    </row>
    <row r="3706" spans="1:9" x14ac:dyDescent="0.35">
      <c r="A3706" s="1">
        <v>43952</v>
      </c>
      <c r="B3706" t="s">
        <v>48</v>
      </c>
      <c r="C3706" t="s">
        <v>26</v>
      </c>
      <c r="D3706" t="s">
        <v>45</v>
      </c>
      <c r="E3706" s="2">
        <v>24</v>
      </c>
      <c r="F3706" t="str">
        <f>IFERROR(VLOOKUP(TRIM(tbActuals[[#This Row],[IT Department]]),
                                                  tbDepartments[], 2, FALSE),
                         "")</f>
        <v>Enablement</v>
      </c>
      <c r="G3706" t="str">
        <f>VLOOKUP(tbActuals[[#This Row],[IT Department]],
                           tbDepartments[], 3,FALSE)</f>
        <v>Marcia Carr</v>
      </c>
      <c r="H3706" s="2">
        <f>IF(tbActuals[[#This Row],[Actual]]&lt;500,
       0,
       IF(tbActuals[[#This Row],[Actual]]&lt; 1500,
             1500,
             tbActuals[[#This Row],[Actual]]))</f>
        <v>0</v>
      </c>
      <c r="I3706" t="str">
        <f>VLOOKUP(tbActuals[[#This Row],[Country]],
                          tbRegions[], 2, FALSE)</f>
        <v>Europe</v>
      </c>
    </row>
    <row r="3707" spans="1:9" x14ac:dyDescent="0.35">
      <c r="A3707" s="1">
        <v>43952</v>
      </c>
      <c r="B3707" t="s">
        <v>48</v>
      </c>
      <c r="C3707" t="s">
        <v>22</v>
      </c>
      <c r="D3707" t="s">
        <v>45</v>
      </c>
      <c r="E3707" s="2">
        <v>158</v>
      </c>
      <c r="F3707" t="str">
        <f>IFERROR(VLOOKUP(TRIM(tbActuals[[#This Row],[IT Department]]),
                                                  tbDepartments[], 2, FALSE),
                         "")</f>
        <v>Enablement</v>
      </c>
      <c r="G3707" t="str">
        <f>VLOOKUP(tbActuals[[#This Row],[IT Department]],
                           tbDepartments[], 3,FALSE)</f>
        <v>Marcia Carr</v>
      </c>
      <c r="H3707" s="2">
        <f>IF(tbActuals[[#This Row],[Actual]]&lt;500,
       0,
       IF(tbActuals[[#This Row],[Actual]]&lt; 1500,
             1500,
             tbActuals[[#This Row],[Actual]]))</f>
        <v>0</v>
      </c>
      <c r="I3707" t="str">
        <f>VLOOKUP(tbActuals[[#This Row],[Country]],
                          tbRegions[], 2, FALSE)</f>
        <v>Europe</v>
      </c>
    </row>
    <row r="3708" spans="1:9" x14ac:dyDescent="0.35">
      <c r="A3708" s="1">
        <v>43952</v>
      </c>
      <c r="B3708" t="s">
        <v>49</v>
      </c>
      <c r="C3708" t="s">
        <v>28</v>
      </c>
      <c r="D3708" t="s">
        <v>8</v>
      </c>
      <c r="E3708" s="2">
        <v>1561</v>
      </c>
      <c r="F3708" t="str">
        <f>IFERROR(VLOOKUP(TRIM(tbActuals[[#This Row],[IT Department]]),
                                                  tbDepartments[], 2, FALSE),
                         "")</f>
        <v>BU Support</v>
      </c>
      <c r="G3708" t="str">
        <f>VLOOKUP(tbActuals[[#This Row],[IT Department]],
                           tbDepartments[], 3,FALSE)</f>
        <v>Sam Danks</v>
      </c>
      <c r="H3708" s="2">
        <f>IF(tbActuals[[#This Row],[Actual]]&lt;500,
       0,
       IF(tbActuals[[#This Row],[Actual]]&lt; 1500,
             1500,
             tbActuals[[#This Row],[Actual]]))</f>
        <v>1561</v>
      </c>
      <c r="I3708" t="str">
        <f>VLOOKUP(tbActuals[[#This Row],[Country]],
                          tbRegions[], 2, FALSE)</f>
        <v>USA</v>
      </c>
    </row>
    <row r="3709" spans="1:9" x14ac:dyDescent="0.35">
      <c r="A3709" s="1">
        <v>43952</v>
      </c>
      <c r="B3709" t="s">
        <v>49</v>
      </c>
      <c r="C3709" t="s">
        <v>6</v>
      </c>
      <c r="D3709" t="s">
        <v>7</v>
      </c>
      <c r="E3709" s="2">
        <v>1677</v>
      </c>
      <c r="F3709" t="str">
        <f>IFERROR(VLOOKUP(TRIM(tbActuals[[#This Row],[IT Department]]),
                                                  tbDepartments[], 2, FALSE),
                         "")</f>
        <v>BU Support</v>
      </c>
      <c r="G3709" t="str">
        <f>VLOOKUP(tbActuals[[#This Row],[IT Department]],
                           tbDepartments[], 3,FALSE)</f>
        <v>Sam Danks</v>
      </c>
      <c r="H3709" s="2">
        <f>IF(tbActuals[[#This Row],[Actual]]&lt;500,
       0,
       IF(tbActuals[[#This Row],[Actual]]&lt; 1500,
             1500,
             tbActuals[[#This Row],[Actual]]))</f>
        <v>1677</v>
      </c>
      <c r="I3709" t="str">
        <f>VLOOKUP(tbActuals[[#This Row],[Country]],
                          tbRegions[], 2, FALSE)</f>
        <v>Europe</v>
      </c>
    </row>
    <row r="3710" spans="1:9" x14ac:dyDescent="0.35">
      <c r="A3710" s="1">
        <v>43952</v>
      </c>
      <c r="B3710" t="s">
        <v>49</v>
      </c>
      <c r="C3710" t="s">
        <v>6</v>
      </c>
      <c r="D3710" t="s">
        <v>8</v>
      </c>
      <c r="E3710" s="2">
        <v>55847</v>
      </c>
      <c r="F3710" t="str">
        <f>IFERROR(VLOOKUP(TRIM(tbActuals[[#This Row],[IT Department]]),
                                                  tbDepartments[], 2, FALSE),
                         "")</f>
        <v>BU Support</v>
      </c>
      <c r="G3710" t="str">
        <f>VLOOKUP(tbActuals[[#This Row],[IT Department]],
                           tbDepartments[], 3,FALSE)</f>
        <v>Sam Danks</v>
      </c>
      <c r="H3710" s="2">
        <f>IF(tbActuals[[#This Row],[Actual]]&lt;500,
       0,
       IF(tbActuals[[#This Row],[Actual]]&lt; 1500,
             1500,
             tbActuals[[#This Row],[Actual]]))</f>
        <v>55847</v>
      </c>
      <c r="I3710" t="str">
        <f>VLOOKUP(tbActuals[[#This Row],[Country]],
                          tbRegions[], 2, FALSE)</f>
        <v>USA</v>
      </c>
    </row>
    <row r="3711" spans="1:9" x14ac:dyDescent="0.35">
      <c r="A3711" s="1">
        <v>43952</v>
      </c>
      <c r="B3711" t="s">
        <v>49</v>
      </c>
      <c r="C3711" t="s">
        <v>36</v>
      </c>
      <c r="D3711" t="s">
        <v>8</v>
      </c>
      <c r="E3711" s="2">
        <v>147</v>
      </c>
      <c r="F3711" t="str">
        <f>IFERROR(VLOOKUP(TRIM(tbActuals[[#This Row],[IT Department]]),
                                                  tbDepartments[], 2, FALSE),
                         "")</f>
        <v>BU Support</v>
      </c>
      <c r="G3711" t="str">
        <f>VLOOKUP(tbActuals[[#This Row],[IT Department]],
                           tbDepartments[], 3,FALSE)</f>
        <v>Sam Danks</v>
      </c>
      <c r="H3711" s="2">
        <f>IF(tbActuals[[#This Row],[Actual]]&lt;500,
       0,
       IF(tbActuals[[#This Row],[Actual]]&lt; 1500,
             1500,
             tbActuals[[#This Row],[Actual]]))</f>
        <v>0</v>
      </c>
      <c r="I3711" t="str">
        <f>VLOOKUP(tbActuals[[#This Row],[Country]],
                          tbRegions[], 2, FALSE)</f>
        <v>USA</v>
      </c>
    </row>
    <row r="3712" spans="1:9" x14ac:dyDescent="0.35">
      <c r="A3712" s="1">
        <v>43952</v>
      </c>
      <c r="B3712" t="s">
        <v>49</v>
      </c>
      <c r="C3712" t="s">
        <v>10</v>
      </c>
      <c r="D3712" t="s">
        <v>7</v>
      </c>
      <c r="E3712" s="2">
        <v>113</v>
      </c>
      <c r="F3712" t="str">
        <f>IFERROR(VLOOKUP(TRIM(tbActuals[[#This Row],[IT Department]]),
                                                  tbDepartments[], 2, FALSE),
                         "")</f>
        <v>BU Support</v>
      </c>
      <c r="G3712" t="str">
        <f>VLOOKUP(tbActuals[[#This Row],[IT Department]],
                           tbDepartments[], 3,FALSE)</f>
        <v>Sam Danks</v>
      </c>
      <c r="H3712" s="2">
        <f>IF(tbActuals[[#This Row],[Actual]]&lt;500,
       0,
       IF(tbActuals[[#This Row],[Actual]]&lt; 1500,
             1500,
             tbActuals[[#This Row],[Actual]]))</f>
        <v>0</v>
      </c>
      <c r="I3712" t="str">
        <f>VLOOKUP(tbActuals[[#This Row],[Country]],
                          tbRegions[], 2, FALSE)</f>
        <v>Europe</v>
      </c>
    </row>
    <row r="3713" spans="1:9" x14ac:dyDescent="0.35">
      <c r="A3713" s="1">
        <v>43952</v>
      </c>
      <c r="B3713" t="s">
        <v>49</v>
      </c>
      <c r="C3713" t="s">
        <v>11</v>
      </c>
      <c r="D3713" t="s">
        <v>51</v>
      </c>
      <c r="E3713" s="2">
        <v>7190</v>
      </c>
      <c r="F3713" t="str">
        <f>IFERROR(VLOOKUP(TRIM(tbActuals[[#This Row],[IT Department]]),
                                                  tbDepartments[], 2, FALSE),
                         "")</f>
        <v>BU Support</v>
      </c>
      <c r="G3713" t="str">
        <f>VLOOKUP(tbActuals[[#This Row],[IT Department]],
                           tbDepartments[], 3,FALSE)</f>
        <v>Sam Danks</v>
      </c>
      <c r="H3713" s="2">
        <f>IF(tbActuals[[#This Row],[Actual]]&lt;500,
       0,
       IF(tbActuals[[#This Row],[Actual]]&lt; 1500,
             1500,
             tbActuals[[#This Row],[Actual]]))</f>
        <v>7190</v>
      </c>
      <c r="I3713" t="str">
        <f>VLOOKUP(tbActuals[[#This Row],[Country]],
                          tbRegions[], 2, FALSE)</f>
        <v>Europe</v>
      </c>
    </row>
    <row r="3714" spans="1:9" x14ac:dyDescent="0.35">
      <c r="A3714" s="1">
        <v>43952</v>
      </c>
      <c r="B3714" t="s">
        <v>49</v>
      </c>
      <c r="C3714" t="s">
        <v>11</v>
      </c>
      <c r="D3714" t="s">
        <v>42</v>
      </c>
      <c r="E3714" s="2">
        <v>1453</v>
      </c>
      <c r="F3714" t="str">
        <f>IFERROR(VLOOKUP(TRIM(tbActuals[[#This Row],[IT Department]]),
                                                  tbDepartments[], 2, FALSE),
                         "")</f>
        <v>BU Support</v>
      </c>
      <c r="G3714" t="str">
        <f>VLOOKUP(tbActuals[[#This Row],[IT Department]],
                           tbDepartments[], 3,FALSE)</f>
        <v>Sam Danks</v>
      </c>
      <c r="H3714" s="2">
        <f>IF(tbActuals[[#This Row],[Actual]]&lt;500,
       0,
       IF(tbActuals[[#This Row],[Actual]]&lt; 1500,
             1500,
             tbActuals[[#This Row],[Actual]]))</f>
        <v>1500</v>
      </c>
      <c r="I3714" t="str">
        <f>VLOOKUP(tbActuals[[#This Row],[Country]],
                          tbRegions[], 2, FALSE)</f>
        <v>Europe</v>
      </c>
    </row>
    <row r="3715" spans="1:9" x14ac:dyDescent="0.35">
      <c r="A3715" s="1">
        <v>43952</v>
      </c>
      <c r="B3715" t="s">
        <v>49</v>
      </c>
      <c r="C3715" t="s">
        <v>11</v>
      </c>
      <c r="D3715" t="s">
        <v>45</v>
      </c>
      <c r="E3715" s="2">
        <v>6997</v>
      </c>
      <c r="F3715" t="str">
        <f>IFERROR(VLOOKUP(TRIM(tbActuals[[#This Row],[IT Department]]),
                                                  tbDepartments[], 2, FALSE),
                         "")</f>
        <v>BU Support</v>
      </c>
      <c r="G3715" t="str">
        <f>VLOOKUP(tbActuals[[#This Row],[IT Department]],
                           tbDepartments[], 3,FALSE)</f>
        <v>Sam Danks</v>
      </c>
      <c r="H3715" s="2">
        <f>IF(tbActuals[[#This Row],[Actual]]&lt;500,
       0,
       IF(tbActuals[[#This Row],[Actual]]&lt; 1500,
             1500,
             tbActuals[[#This Row],[Actual]]))</f>
        <v>6997</v>
      </c>
      <c r="I3715" t="str">
        <f>VLOOKUP(tbActuals[[#This Row],[Country]],
                          tbRegions[], 2, FALSE)</f>
        <v>Europe</v>
      </c>
    </row>
    <row r="3716" spans="1:9" x14ac:dyDescent="0.35">
      <c r="A3716" s="1">
        <v>43952</v>
      </c>
      <c r="B3716" t="s">
        <v>49</v>
      </c>
      <c r="C3716" t="s">
        <v>11</v>
      </c>
      <c r="D3716" t="s">
        <v>7</v>
      </c>
      <c r="E3716" s="2">
        <v>7434</v>
      </c>
      <c r="F3716" t="str">
        <f>IFERROR(VLOOKUP(TRIM(tbActuals[[#This Row],[IT Department]]),
                                                  tbDepartments[], 2, FALSE),
                         "")</f>
        <v>BU Support</v>
      </c>
      <c r="G3716" t="str">
        <f>VLOOKUP(tbActuals[[#This Row],[IT Department]],
                           tbDepartments[], 3,FALSE)</f>
        <v>Sam Danks</v>
      </c>
      <c r="H3716" s="2">
        <f>IF(tbActuals[[#This Row],[Actual]]&lt;500,
       0,
       IF(tbActuals[[#This Row],[Actual]]&lt; 1500,
             1500,
             tbActuals[[#This Row],[Actual]]))</f>
        <v>7434</v>
      </c>
      <c r="I3716" t="str">
        <f>VLOOKUP(tbActuals[[#This Row],[Country]],
                          tbRegions[], 2, FALSE)</f>
        <v>Europe</v>
      </c>
    </row>
    <row r="3717" spans="1:9" x14ac:dyDescent="0.35">
      <c r="A3717" s="1">
        <v>43952</v>
      </c>
      <c r="B3717" t="s">
        <v>49</v>
      </c>
      <c r="C3717" t="s">
        <v>11</v>
      </c>
      <c r="D3717" t="s">
        <v>8</v>
      </c>
      <c r="E3717" s="2">
        <v>147515</v>
      </c>
      <c r="F3717" t="str">
        <f>IFERROR(VLOOKUP(TRIM(tbActuals[[#This Row],[IT Department]]),
                                                  tbDepartments[], 2, FALSE),
                         "")</f>
        <v>BU Support</v>
      </c>
      <c r="G3717" t="str">
        <f>VLOOKUP(tbActuals[[#This Row],[IT Department]],
                           tbDepartments[], 3,FALSE)</f>
        <v>Sam Danks</v>
      </c>
      <c r="H3717" s="2">
        <f>IF(tbActuals[[#This Row],[Actual]]&lt;500,
       0,
       IF(tbActuals[[#This Row],[Actual]]&lt; 1500,
             1500,
             tbActuals[[#This Row],[Actual]]))</f>
        <v>147515</v>
      </c>
      <c r="I3717" t="str">
        <f>VLOOKUP(tbActuals[[#This Row],[Country]],
                          tbRegions[], 2, FALSE)</f>
        <v>USA</v>
      </c>
    </row>
    <row r="3718" spans="1:9" x14ac:dyDescent="0.35">
      <c r="A3718" s="1">
        <v>43952</v>
      </c>
      <c r="B3718" t="s">
        <v>49</v>
      </c>
      <c r="C3718" t="s">
        <v>15</v>
      </c>
      <c r="D3718" t="s">
        <v>51</v>
      </c>
      <c r="E3718" s="2">
        <v>32</v>
      </c>
      <c r="F3718" t="str">
        <f>IFERROR(VLOOKUP(TRIM(tbActuals[[#This Row],[IT Department]]),
                                                  tbDepartments[], 2, FALSE),
                         "")</f>
        <v>BU Support</v>
      </c>
      <c r="G3718" t="str">
        <f>VLOOKUP(tbActuals[[#This Row],[IT Department]],
                           tbDepartments[], 3,FALSE)</f>
        <v>Sam Danks</v>
      </c>
      <c r="H3718" s="2">
        <f>IF(tbActuals[[#This Row],[Actual]]&lt;500,
       0,
       IF(tbActuals[[#This Row],[Actual]]&lt; 1500,
             1500,
             tbActuals[[#This Row],[Actual]]))</f>
        <v>0</v>
      </c>
      <c r="I3718" t="str">
        <f>VLOOKUP(tbActuals[[#This Row],[Country]],
                          tbRegions[], 2, FALSE)</f>
        <v>Europe</v>
      </c>
    </row>
    <row r="3719" spans="1:9" x14ac:dyDescent="0.35">
      <c r="A3719" s="1">
        <v>43952</v>
      </c>
      <c r="B3719" t="s">
        <v>49</v>
      </c>
      <c r="C3719" t="s">
        <v>15</v>
      </c>
      <c r="D3719" t="s">
        <v>7</v>
      </c>
      <c r="E3719" s="2">
        <v>105</v>
      </c>
      <c r="F3719" t="str">
        <f>IFERROR(VLOOKUP(TRIM(tbActuals[[#This Row],[IT Department]]),
                                                  tbDepartments[], 2, FALSE),
                         "")</f>
        <v>BU Support</v>
      </c>
      <c r="G3719" t="str">
        <f>VLOOKUP(tbActuals[[#This Row],[IT Department]],
                           tbDepartments[], 3,FALSE)</f>
        <v>Sam Danks</v>
      </c>
      <c r="H3719" s="2">
        <f>IF(tbActuals[[#This Row],[Actual]]&lt;500,
       0,
       IF(tbActuals[[#This Row],[Actual]]&lt; 1500,
             1500,
             tbActuals[[#This Row],[Actual]]))</f>
        <v>0</v>
      </c>
      <c r="I3719" t="str">
        <f>VLOOKUP(tbActuals[[#This Row],[Country]],
                          tbRegions[], 2, FALSE)</f>
        <v>Europe</v>
      </c>
    </row>
    <row r="3720" spans="1:9" x14ac:dyDescent="0.35">
      <c r="A3720" s="1">
        <v>43952</v>
      </c>
      <c r="B3720" t="s">
        <v>49</v>
      </c>
      <c r="C3720" t="s">
        <v>15</v>
      </c>
      <c r="D3720" t="s">
        <v>8</v>
      </c>
      <c r="E3720" s="2">
        <v>193</v>
      </c>
      <c r="F3720" t="str">
        <f>IFERROR(VLOOKUP(TRIM(tbActuals[[#This Row],[IT Department]]),
                                                  tbDepartments[], 2, FALSE),
                         "")</f>
        <v>BU Support</v>
      </c>
      <c r="G3720" t="str">
        <f>VLOOKUP(tbActuals[[#This Row],[IT Department]],
                           tbDepartments[], 3,FALSE)</f>
        <v>Sam Danks</v>
      </c>
      <c r="H3720" s="2">
        <f>IF(tbActuals[[#This Row],[Actual]]&lt;500,
       0,
       IF(tbActuals[[#This Row],[Actual]]&lt; 1500,
             1500,
             tbActuals[[#This Row],[Actual]]))</f>
        <v>0</v>
      </c>
      <c r="I3720" t="str">
        <f>VLOOKUP(tbActuals[[#This Row],[Country]],
                          tbRegions[], 2, FALSE)</f>
        <v>USA</v>
      </c>
    </row>
    <row r="3721" spans="1:9" x14ac:dyDescent="0.35">
      <c r="A3721" s="1">
        <v>43952</v>
      </c>
      <c r="B3721" t="s">
        <v>49</v>
      </c>
      <c r="C3721" t="s">
        <v>16</v>
      </c>
      <c r="D3721" t="s">
        <v>7</v>
      </c>
      <c r="E3721" s="2">
        <v>1107</v>
      </c>
      <c r="F3721" t="str">
        <f>IFERROR(VLOOKUP(TRIM(tbActuals[[#This Row],[IT Department]]),
                                                  tbDepartments[], 2, FALSE),
                         "")</f>
        <v>BU Support</v>
      </c>
      <c r="G3721" t="str">
        <f>VLOOKUP(tbActuals[[#This Row],[IT Department]],
                           tbDepartments[], 3,FALSE)</f>
        <v>Sam Danks</v>
      </c>
      <c r="H3721" s="2">
        <f>IF(tbActuals[[#This Row],[Actual]]&lt;500,
       0,
       IF(tbActuals[[#This Row],[Actual]]&lt; 1500,
             1500,
             tbActuals[[#This Row],[Actual]]))</f>
        <v>1500</v>
      </c>
      <c r="I3721" t="str">
        <f>VLOOKUP(tbActuals[[#This Row],[Country]],
                          tbRegions[], 2, FALSE)</f>
        <v>Europe</v>
      </c>
    </row>
    <row r="3722" spans="1:9" x14ac:dyDescent="0.35">
      <c r="A3722" s="1">
        <v>43952</v>
      </c>
      <c r="B3722" t="s">
        <v>49</v>
      </c>
      <c r="C3722" t="s">
        <v>18</v>
      </c>
      <c r="D3722" t="s">
        <v>8</v>
      </c>
      <c r="E3722" s="2">
        <v>20934</v>
      </c>
      <c r="F3722" t="str">
        <f>IFERROR(VLOOKUP(TRIM(tbActuals[[#This Row],[IT Department]]),
                                                  tbDepartments[], 2, FALSE),
                         "")</f>
        <v>BU Support</v>
      </c>
      <c r="G3722" t="str">
        <f>VLOOKUP(tbActuals[[#This Row],[IT Department]],
                           tbDepartments[], 3,FALSE)</f>
        <v>Sam Danks</v>
      </c>
      <c r="H3722" s="2">
        <f>IF(tbActuals[[#This Row],[Actual]]&lt;500,
       0,
       IF(tbActuals[[#This Row],[Actual]]&lt; 1500,
             1500,
             tbActuals[[#This Row],[Actual]]))</f>
        <v>20934</v>
      </c>
      <c r="I3722" t="str">
        <f>VLOOKUP(tbActuals[[#This Row],[Country]],
                          tbRegions[], 2, FALSE)</f>
        <v>USA</v>
      </c>
    </row>
    <row r="3723" spans="1:9" x14ac:dyDescent="0.35">
      <c r="A3723" s="1">
        <v>43952</v>
      </c>
      <c r="B3723" t="s">
        <v>49</v>
      </c>
      <c r="C3723" t="s">
        <v>19</v>
      </c>
      <c r="D3723" t="s">
        <v>8</v>
      </c>
      <c r="E3723" s="2">
        <v>913</v>
      </c>
      <c r="F3723" t="str">
        <f>IFERROR(VLOOKUP(TRIM(tbActuals[[#This Row],[IT Department]]),
                                                  tbDepartments[], 2, FALSE),
                         "")</f>
        <v>BU Support</v>
      </c>
      <c r="G3723" t="str">
        <f>VLOOKUP(tbActuals[[#This Row],[IT Department]],
                           tbDepartments[], 3,FALSE)</f>
        <v>Sam Danks</v>
      </c>
      <c r="H3723" s="2">
        <f>IF(tbActuals[[#This Row],[Actual]]&lt;500,
       0,
       IF(tbActuals[[#This Row],[Actual]]&lt; 1500,
             1500,
             tbActuals[[#This Row],[Actual]]))</f>
        <v>1500</v>
      </c>
      <c r="I3723" t="str">
        <f>VLOOKUP(tbActuals[[#This Row],[Country]],
                          tbRegions[], 2, FALSE)</f>
        <v>USA</v>
      </c>
    </row>
    <row r="3724" spans="1:9" x14ac:dyDescent="0.35">
      <c r="A3724" s="1">
        <v>43952</v>
      </c>
      <c r="B3724" t="s">
        <v>49</v>
      </c>
      <c r="C3724" t="s">
        <v>25</v>
      </c>
      <c r="D3724" t="s">
        <v>8</v>
      </c>
      <c r="E3724" s="2">
        <v>1120</v>
      </c>
      <c r="F3724" t="str">
        <f>IFERROR(VLOOKUP(TRIM(tbActuals[[#This Row],[IT Department]]),
                                                  tbDepartments[], 2, FALSE),
                         "")</f>
        <v>BU Support</v>
      </c>
      <c r="G3724" t="str">
        <f>VLOOKUP(tbActuals[[#This Row],[IT Department]],
                           tbDepartments[], 3,FALSE)</f>
        <v>Sam Danks</v>
      </c>
      <c r="H3724" s="2">
        <f>IF(tbActuals[[#This Row],[Actual]]&lt;500,
       0,
       IF(tbActuals[[#This Row],[Actual]]&lt; 1500,
             1500,
             tbActuals[[#This Row],[Actual]]))</f>
        <v>1500</v>
      </c>
      <c r="I3724" t="str">
        <f>VLOOKUP(tbActuals[[#This Row],[Country]],
                          tbRegions[], 2, FALSE)</f>
        <v>USA</v>
      </c>
    </row>
    <row r="3725" spans="1:9" x14ac:dyDescent="0.35">
      <c r="A3725" s="1">
        <v>43952</v>
      </c>
      <c r="B3725" t="s">
        <v>49</v>
      </c>
      <c r="C3725" t="s">
        <v>20</v>
      </c>
      <c r="D3725" t="s">
        <v>51</v>
      </c>
      <c r="E3725" s="2">
        <v>219</v>
      </c>
      <c r="F3725" t="str">
        <f>IFERROR(VLOOKUP(TRIM(tbActuals[[#This Row],[IT Department]]),
                                                  tbDepartments[], 2, FALSE),
                         "")</f>
        <v>BU Support</v>
      </c>
      <c r="G3725" t="str">
        <f>VLOOKUP(tbActuals[[#This Row],[IT Department]],
                           tbDepartments[], 3,FALSE)</f>
        <v>Sam Danks</v>
      </c>
      <c r="H3725" s="2">
        <f>IF(tbActuals[[#This Row],[Actual]]&lt;500,
       0,
       IF(tbActuals[[#This Row],[Actual]]&lt; 1500,
             1500,
             tbActuals[[#This Row],[Actual]]))</f>
        <v>0</v>
      </c>
      <c r="I3725" t="str">
        <f>VLOOKUP(tbActuals[[#This Row],[Country]],
                          tbRegions[], 2, FALSE)</f>
        <v>Europe</v>
      </c>
    </row>
    <row r="3726" spans="1:9" x14ac:dyDescent="0.35">
      <c r="A3726" s="1">
        <v>43952</v>
      </c>
      <c r="B3726" t="s">
        <v>49</v>
      </c>
      <c r="C3726" t="s">
        <v>20</v>
      </c>
      <c r="D3726" t="s">
        <v>42</v>
      </c>
      <c r="E3726" s="2">
        <v>17</v>
      </c>
      <c r="F3726" t="str">
        <f>IFERROR(VLOOKUP(TRIM(tbActuals[[#This Row],[IT Department]]),
                                                  tbDepartments[], 2, FALSE),
                         "")</f>
        <v>BU Support</v>
      </c>
      <c r="G3726" t="str">
        <f>VLOOKUP(tbActuals[[#This Row],[IT Department]],
                           tbDepartments[], 3,FALSE)</f>
        <v>Sam Danks</v>
      </c>
      <c r="H3726" s="2">
        <f>IF(tbActuals[[#This Row],[Actual]]&lt;500,
       0,
       IF(tbActuals[[#This Row],[Actual]]&lt; 1500,
             1500,
             tbActuals[[#This Row],[Actual]]))</f>
        <v>0</v>
      </c>
      <c r="I3726" t="str">
        <f>VLOOKUP(tbActuals[[#This Row],[Country]],
                          tbRegions[], 2, FALSE)</f>
        <v>Europe</v>
      </c>
    </row>
    <row r="3727" spans="1:9" x14ac:dyDescent="0.35">
      <c r="A3727" s="1">
        <v>43952</v>
      </c>
      <c r="B3727" t="s">
        <v>49</v>
      </c>
      <c r="C3727" t="s">
        <v>20</v>
      </c>
      <c r="D3727" t="s">
        <v>7</v>
      </c>
      <c r="E3727" s="2">
        <v>-9</v>
      </c>
      <c r="F3727" t="str">
        <f>IFERROR(VLOOKUP(TRIM(tbActuals[[#This Row],[IT Department]]),
                                                  tbDepartments[], 2, FALSE),
                         "")</f>
        <v>BU Support</v>
      </c>
      <c r="G3727" t="str">
        <f>VLOOKUP(tbActuals[[#This Row],[IT Department]],
                           tbDepartments[], 3,FALSE)</f>
        <v>Sam Danks</v>
      </c>
      <c r="H3727" s="2">
        <f>IF(tbActuals[[#This Row],[Actual]]&lt;500,
       0,
       IF(tbActuals[[#This Row],[Actual]]&lt; 1500,
             1500,
             tbActuals[[#This Row],[Actual]]))</f>
        <v>0</v>
      </c>
      <c r="I3727" t="str">
        <f>VLOOKUP(tbActuals[[#This Row],[Country]],
                          tbRegions[], 2, FALSE)</f>
        <v>Europe</v>
      </c>
    </row>
    <row r="3728" spans="1:9" x14ac:dyDescent="0.35">
      <c r="A3728" s="1">
        <v>43952</v>
      </c>
      <c r="B3728" t="s">
        <v>49</v>
      </c>
      <c r="C3728" t="s">
        <v>20</v>
      </c>
      <c r="D3728" t="s">
        <v>8</v>
      </c>
      <c r="E3728" s="2">
        <v>36</v>
      </c>
      <c r="F3728" t="str">
        <f>IFERROR(VLOOKUP(TRIM(tbActuals[[#This Row],[IT Department]]),
                                                  tbDepartments[], 2, FALSE),
                         "")</f>
        <v>BU Support</v>
      </c>
      <c r="G3728" t="str">
        <f>VLOOKUP(tbActuals[[#This Row],[IT Department]],
                           tbDepartments[], 3,FALSE)</f>
        <v>Sam Danks</v>
      </c>
      <c r="H3728" s="2">
        <f>IF(tbActuals[[#This Row],[Actual]]&lt;500,
       0,
       IF(tbActuals[[#This Row],[Actual]]&lt; 1500,
             1500,
             tbActuals[[#This Row],[Actual]]))</f>
        <v>0</v>
      </c>
      <c r="I3728" t="str">
        <f>VLOOKUP(tbActuals[[#This Row],[Country]],
                          tbRegions[], 2, FALSE)</f>
        <v>USA</v>
      </c>
    </row>
    <row r="3729" spans="1:9" x14ac:dyDescent="0.35">
      <c r="A3729" s="1">
        <v>43952</v>
      </c>
      <c r="B3729" t="s">
        <v>49</v>
      </c>
      <c r="C3729" t="s">
        <v>26</v>
      </c>
      <c r="D3729" t="s">
        <v>51</v>
      </c>
      <c r="E3729" s="2">
        <v>637</v>
      </c>
      <c r="F3729" t="str">
        <f>IFERROR(VLOOKUP(TRIM(tbActuals[[#This Row],[IT Department]]),
                                                  tbDepartments[], 2, FALSE),
                         "")</f>
        <v>BU Support</v>
      </c>
      <c r="G3729" t="str">
        <f>VLOOKUP(tbActuals[[#This Row],[IT Department]],
                           tbDepartments[], 3,FALSE)</f>
        <v>Sam Danks</v>
      </c>
      <c r="H3729" s="2">
        <f>IF(tbActuals[[#This Row],[Actual]]&lt;500,
       0,
       IF(tbActuals[[#This Row],[Actual]]&lt; 1500,
             1500,
             tbActuals[[#This Row],[Actual]]))</f>
        <v>1500</v>
      </c>
      <c r="I3729" t="str">
        <f>VLOOKUP(tbActuals[[#This Row],[Country]],
                          tbRegions[], 2, FALSE)</f>
        <v>Europe</v>
      </c>
    </row>
    <row r="3730" spans="1:9" x14ac:dyDescent="0.35">
      <c r="A3730" s="1">
        <v>43952</v>
      </c>
      <c r="B3730" t="s">
        <v>49</v>
      </c>
      <c r="C3730" t="s">
        <v>26</v>
      </c>
      <c r="D3730" t="s">
        <v>7</v>
      </c>
      <c r="E3730" s="2">
        <v>5</v>
      </c>
      <c r="F3730" t="str">
        <f>IFERROR(VLOOKUP(TRIM(tbActuals[[#This Row],[IT Department]]),
                                                  tbDepartments[], 2, FALSE),
                         "")</f>
        <v>BU Support</v>
      </c>
      <c r="G3730" t="str">
        <f>VLOOKUP(tbActuals[[#This Row],[IT Department]],
                           tbDepartments[], 3,FALSE)</f>
        <v>Sam Danks</v>
      </c>
      <c r="H3730" s="2">
        <f>IF(tbActuals[[#This Row],[Actual]]&lt;500,
       0,
       IF(tbActuals[[#This Row],[Actual]]&lt; 1500,
             1500,
             tbActuals[[#This Row],[Actual]]))</f>
        <v>0</v>
      </c>
      <c r="I3730" t="str">
        <f>VLOOKUP(tbActuals[[#This Row],[Country]],
                          tbRegions[], 2, FALSE)</f>
        <v>Europe</v>
      </c>
    </row>
    <row r="3731" spans="1:9" x14ac:dyDescent="0.35">
      <c r="A3731" s="1">
        <v>43952</v>
      </c>
      <c r="B3731" t="s">
        <v>49</v>
      </c>
      <c r="C3731" t="s">
        <v>26</v>
      </c>
      <c r="D3731" t="s">
        <v>8</v>
      </c>
      <c r="E3731" s="2">
        <v>449</v>
      </c>
      <c r="F3731" t="str">
        <f>IFERROR(VLOOKUP(TRIM(tbActuals[[#This Row],[IT Department]]),
                                                  tbDepartments[], 2, FALSE),
                         "")</f>
        <v>BU Support</v>
      </c>
      <c r="G3731" t="str">
        <f>VLOOKUP(tbActuals[[#This Row],[IT Department]],
                           tbDepartments[], 3,FALSE)</f>
        <v>Sam Danks</v>
      </c>
      <c r="H3731" s="2">
        <f>IF(tbActuals[[#This Row],[Actual]]&lt;500,
       0,
       IF(tbActuals[[#This Row],[Actual]]&lt; 1500,
             1500,
             tbActuals[[#This Row],[Actual]]))</f>
        <v>0</v>
      </c>
      <c r="I3731" t="str">
        <f>VLOOKUP(tbActuals[[#This Row],[Country]],
                          tbRegions[], 2, FALSE)</f>
        <v>USA</v>
      </c>
    </row>
    <row r="3732" spans="1:9" x14ac:dyDescent="0.35">
      <c r="A3732" s="1">
        <v>43952</v>
      </c>
      <c r="B3732" t="s">
        <v>49</v>
      </c>
      <c r="C3732" t="s">
        <v>21</v>
      </c>
      <c r="D3732" t="s">
        <v>51</v>
      </c>
      <c r="E3732" s="2">
        <v>1298</v>
      </c>
      <c r="F3732" t="str">
        <f>IFERROR(VLOOKUP(TRIM(tbActuals[[#This Row],[IT Department]]),
                                                  tbDepartments[], 2, FALSE),
                         "")</f>
        <v>BU Support</v>
      </c>
      <c r="G3732" t="str">
        <f>VLOOKUP(tbActuals[[#This Row],[IT Department]],
                           tbDepartments[], 3,FALSE)</f>
        <v>Sam Danks</v>
      </c>
      <c r="H3732" s="2">
        <f>IF(tbActuals[[#This Row],[Actual]]&lt;500,
       0,
       IF(tbActuals[[#This Row],[Actual]]&lt; 1500,
             1500,
             tbActuals[[#This Row],[Actual]]))</f>
        <v>1500</v>
      </c>
      <c r="I3732" t="str">
        <f>VLOOKUP(tbActuals[[#This Row],[Country]],
                          tbRegions[], 2, FALSE)</f>
        <v>Europe</v>
      </c>
    </row>
    <row r="3733" spans="1:9" x14ac:dyDescent="0.35">
      <c r="A3733" s="1">
        <v>43952</v>
      </c>
      <c r="B3733" t="s">
        <v>49</v>
      </c>
      <c r="C3733" t="s">
        <v>21</v>
      </c>
      <c r="D3733" t="s">
        <v>45</v>
      </c>
      <c r="E3733" s="2">
        <v>89</v>
      </c>
      <c r="F3733" t="str">
        <f>IFERROR(VLOOKUP(TRIM(tbActuals[[#This Row],[IT Department]]),
                                                  tbDepartments[], 2, FALSE),
                         "")</f>
        <v>BU Support</v>
      </c>
      <c r="G3733" t="str">
        <f>VLOOKUP(tbActuals[[#This Row],[IT Department]],
                           tbDepartments[], 3,FALSE)</f>
        <v>Sam Danks</v>
      </c>
      <c r="H3733" s="2">
        <f>IF(tbActuals[[#This Row],[Actual]]&lt;500,
       0,
       IF(tbActuals[[#This Row],[Actual]]&lt; 1500,
             1500,
             tbActuals[[#This Row],[Actual]]))</f>
        <v>0</v>
      </c>
      <c r="I3733" t="str">
        <f>VLOOKUP(tbActuals[[#This Row],[Country]],
                          tbRegions[], 2, FALSE)</f>
        <v>Europe</v>
      </c>
    </row>
    <row r="3734" spans="1:9" x14ac:dyDescent="0.35">
      <c r="A3734" s="1">
        <v>43952</v>
      </c>
      <c r="B3734" t="s">
        <v>49</v>
      </c>
      <c r="C3734" t="s">
        <v>21</v>
      </c>
      <c r="D3734" t="s">
        <v>7</v>
      </c>
      <c r="E3734" s="2">
        <v>1010</v>
      </c>
      <c r="F3734" t="str">
        <f>IFERROR(VLOOKUP(TRIM(tbActuals[[#This Row],[IT Department]]),
                                                  tbDepartments[], 2, FALSE),
                         "")</f>
        <v>BU Support</v>
      </c>
      <c r="G3734" t="str">
        <f>VLOOKUP(tbActuals[[#This Row],[IT Department]],
                           tbDepartments[], 3,FALSE)</f>
        <v>Sam Danks</v>
      </c>
      <c r="H3734" s="2">
        <f>IF(tbActuals[[#This Row],[Actual]]&lt;500,
       0,
       IF(tbActuals[[#This Row],[Actual]]&lt; 1500,
             1500,
             tbActuals[[#This Row],[Actual]]))</f>
        <v>1500</v>
      </c>
      <c r="I3734" t="str">
        <f>VLOOKUP(tbActuals[[#This Row],[Country]],
                          tbRegions[], 2, FALSE)</f>
        <v>Europe</v>
      </c>
    </row>
    <row r="3735" spans="1:9" x14ac:dyDescent="0.35">
      <c r="A3735" s="1">
        <v>43952</v>
      </c>
      <c r="B3735" t="s">
        <v>49</v>
      </c>
      <c r="C3735" t="s">
        <v>21</v>
      </c>
      <c r="D3735" t="s">
        <v>8</v>
      </c>
      <c r="E3735" s="2">
        <v>3706</v>
      </c>
      <c r="F3735" t="str">
        <f>IFERROR(VLOOKUP(TRIM(tbActuals[[#This Row],[IT Department]]),
                                                  tbDepartments[], 2, FALSE),
                         "")</f>
        <v>BU Support</v>
      </c>
      <c r="G3735" t="str">
        <f>VLOOKUP(tbActuals[[#This Row],[IT Department]],
                           tbDepartments[], 3,FALSE)</f>
        <v>Sam Danks</v>
      </c>
      <c r="H3735" s="2">
        <f>IF(tbActuals[[#This Row],[Actual]]&lt;500,
       0,
       IF(tbActuals[[#This Row],[Actual]]&lt; 1500,
             1500,
             tbActuals[[#This Row],[Actual]]))</f>
        <v>3706</v>
      </c>
      <c r="I3735" t="str">
        <f>VLOOKUP(tbActuals[[#This Row],[Country]],
                          tbRegions[], 2, FALSE)</f>
        <v>USA</v>
      </c>
    </row>
    <row r="3736" spans="1:9" x14ac:dyDescent="0.35">
      <c r="A3736" s="1">
        <v>43952</v>
      </c>
      <c r="B3736" t="s">
        <v>49</v>
      </c>
      <c r="C3736" t="s">
        <v>22</v>
      </c>
      <c r="D3736" t="s">
        <v>51</v>
      </c>
      <c r="E3736" s="2">
        <v>558</v>
      </c>
      <c r="F3736" t="str">
        <f>IFERROR(VLOOKUP(TRIM(tbActuals[[#This Row],[IT Department]]),
                                                  tbDepartments[], 2, FALSE),
                         "")</f>
        <v>BU Support</v>
      </c>
      <c r="G3736" t="str">
        <f>VLOOKUP(tbActuals[[#This Row],[IT Department]],
                           tbDepartments[], 3,FALSE)</f>
        <v>Sam Danks</v>
      </c>
      <c r="H3736" s="2">
        <f>IF(tbActuals[[#This Row],[Actual]]&lt;500,
       0,
       IF(tbActuals[[#This Row],[Actual]]&lt; 1500,
             1500,
             tbActuals[[#This Row],[Actual]]))</f>
        <v>1500</v>
      </c>
      <c r="I3736" t="str">
        <f>VLOOKUP(tbActuals[[#This Row],[Country]],
                          tbRegions[], 2, FALSE)</f>
        <v>Europe</v>
      </c>
    </row>
    <row r="3737" spans="1:9" x14ac:dyDescent="0.35">
      <c r="A3737" s="1">
        <v>43952</v>
      </c>
      <c r="B3737" t="s">
        <v>49</v>
      </c>
      <c r="C3737" t="s">
        <v>22</v>
      </c>
      <c r="D3737" t="s">
        <v>7</v>
      </c>
      <c r="E3737" s="2">
        <v>1</v>
      </c>
      <c r="F3737" t="str">
        <f>IFERROR(VLOOKUP(TRIM(tbActuals[[#This Row],[IT Department]]),
                                                  tbDepartments[], 2, FALSE),
                         "")</f>
        <v>BU Support</v>
      </c>
      <c r="G3737" t="str">
        <f>VLOOKUP(tbActuals[[#This Row],[IT Department]],
                           tbDepartments[], 3,FALSE)</f>
        <v>Sam Danks</v>
      </c>
      <c r="H3737" s="2">
        <f>IF(tbActuals[[#This Row],[Actual]]&lt;500,
       0,
       IF(tbActuals[[#This Row],[Actual]]&lt; 1500,
             1500,
             tbActuals[[#This Row],[Actual]]))</f>
        <v>0</v>
      </c>
      <c r="I3737" t="str">
        <f>VLOOKUP(tbActuals[[#This Row],[Country]],
                          tbRegions[], 2, FALSE)</f>
        <v>Europe</v>
      </c>
    </row>
    <row r="3738" spans="1:9" x14ac:dyDescent="0.35">
      <c r="A3738" s="1">
        <v>43952</v>
      </c>
      <c r="B3738" t="s">
        <v>50</v>
      </c>
      <c r="C3738" t="s">
        <v>31</v>
      </c>
      <c r="D3738" t="s">
        <v>12</v>
      </c>
      <c r="E3738" s="2">
        <v>5684</v>
      </c>
      <c r="F3738" t="str">
        <f>IFERROR(VLOOKUP(TRIM(tbActuals[[#This Row],[IT Department]]),
                                                  tbDepartments[], 2, FALSE),
                         "")</f>
        <v>BU Support</v>
      </c>
      <c r="G3738" t="str">
        <f>VLOOKUP(tbActuals[[#This Row],[IT Department]],
                           tbDepartments[], 3,FALSE)</f>
        <v>Linda Lee</v>
      </c>
      <c r="H3738" s="2">
        <f>IF(tbActuals[[#This Row],[Actual]]&lt;500,
       0,
       IF(tbActuals[[#This Row],[Actual]]&lt; 1500,
             1500,
             tbActuals[[#This Row],[Actual]]))</f>
        <v>5684</v>
      </c>
      <c r="I3738" t="str">
        <f>VLOOKUP(tbActuals[[#This Row],[Country]],
                          tbRegions[], 2, FALSE)</f>
        <v>Europe</v>
      </c>
    </row>
    <row r="3739" spans="1:9" x14ac:dyDescent="0.35">
      <c r="A3739" s="1">
        <v>43952</v>
      </c>
      <c r="B3739" t="s">
        <v>50</v>
      </c>
      <c r="C3739" t="s">
        <v>24</v>
      </c>
      <c r="D3739" t="s">
        <v>51</v>
      </c>
      <c r="E3739" s="2">
        <v>18</v>
      </c>
      <c r="F3739" t="str">
        <f>IFERROR(VLOOKUP(TRIM(tbActuals[[#This Row],[IT Department]]),
                                                  tbDepartments[], 2, FALSE),
                         "")</f>
        <v>BU Support</v>
      </c>
      <c r="G3739" t="str">
        <f>VLOOKUP(tbActuals[[#This Row],[IT Department]],
                           tbDepartments[], 3,FALSE)</f>
        <v>Linda Lee</v>
      </c>
      <c r="H3739" s="2">
        <f>IF(tbActuals[[#This Row],[Actual]]&lt;500,
       0,
       IF(tbActuals[[#This Row],[Actual]]&lt; 1500,
             1500,
             tbActuals[[#This Row],[Actual]]))</f>
        <v>0</v>
      </c>
      <c r="I3739" t="str">
        <f>VLOOKUP(tbActuals[[#This Row],[Country]],
                          tbRegions[], 2, FALSE)</f>
        <v>Europe</v>
      </c>
    </row>
    <row r="3740" spans="1:9" x14ac:dyDescent="0.35">
      <c r="A3740" s="1">
        <v>43952</v>
      </c>
      <c r="B3740" t="s">
        <v>50</v>
      </c>
      <c r="C3740" t="s">
        <v>24</v>
      </c>
      <c r="D3740" t="s">
        <v>12</v>
      </c>
      <c r="E3740" s="2">
        <v>301</v>
      </c>
      <c r="F3740" t="str">
        <f>IFERROR(VLOOKUP(TRIM(tbActuals[[#This Row],[IT Department]]),
                                                  tbDepartments[], 2, FALSE),
                         "")</f>
        <v>BU Support</v>
      </c>
      <c r="G3740" t="str">
        <f>VLOOKUP(tbActuals[[#This Row],[IT Department]],
                           tbDepartments[], 3,FALSE)</f>
        <v>Linda Lee</v>
      </c>
      <c r="H3740" s="2">
        <f>IF(tbActuals[[#This Row],[Actual]]&lt;500,
       0,
       IF(tbActuals[[#This Row],[Actual]]&lt; 1500,
             1500,
             tbActuals[[#This Row],[Actual]]))</f>
        <v>0</v>
      </c>
      <c r="I3740" t="str">
        <f>VLOOKUP(tbActuals[[#This Row],[Country]],
                          tbRegions[], 2, FALSE)</f>
        <v>Europe</v>
      </c>
    </row>
    <row r="3741" spans="1:9" x14ac:dyDescent="0.35">
      <c r="A3741" s="1">
        <v>43952</v>
      </c>
      <c r="B3741" t="s">
        <v>50</v>
      </c>
      <c r="C3741" t="s">
        <v>24</v>
      </c>
      <c r="D3741" t="s">
        <v>37</v>
      </c>
      <c r="E3741" s="2">
        <v>448</v>
      </c>
      <c r="F3741" t="str">
        <f>IFERROR(VLOOKUP(TRIM(tbActuals[[#This Row],[IT Department]]),
                                                  tbDepartments[], 2, FALSE),
                         "")</f>
        <v>BU Support</v>
      </c>
      <c r="G3741" t="str">
        <f>VLOOKUP(tbActuals[[#This Row],[IT Department]],
                           tbDepartments[], 3,FALSE)</f>
        <v>Linda Lee</v>
      </c>
      <c r="H3741" s="2">
        <f>IF(tbActuals[[#This Row],[Actual]]&lt;500,
       0,
       IF(tbActuals[[#This Row],[Actual]]&lt; 1500,
             1500,
             tbActuals[[#This Row],[Actual]]))</f>
        <v>0</v>
      </c>
      <c r="I3741" t="str">
        <f>VLOOKUP(tbActuals[[#This Row],[Country]],
                          tbRegions[], 2, FALSE)</f>
        <v>Europe</v>
      </c>
    </row>
    <row r="3742" spans="1:9" x14ac:dyDescent="0.35">
      <c r="A3742" s="1">
        <v>43952</v>
      </c>
      <c r="B3742" t="s">
        <v>50</v>
      </c>
      <c r="C3742" t="s">
        <v>24</v>
      </c>
      <c r="D3742" t="s">
        <v>7</v>
      </c>
      <c r="E3742" s="2">
        <v>28</v>
      </c>
      <c r="F3742" t="str">
        <f>IFERROR(VLOOKUP(TRIM(tbActuals[[#This Row],[IT Department]]),
                                                  tbDepartments[], 2, FALSE),
                         "")</f>
        <v>BU Support</v>
      </c>
      <c r="G3742" t="str">
        <f>VLOOKUP(tbActuals[[#This Row],[IT Department]],
                           tbDepartments[], 3,FALSE)</f>
        <v>Linda Lee</v>
      </c>
      <c r="H3742" s="2">
        <f>IF(tbActuals[[#This Row],[Actual]]&lt;500,
       0,
       IF(tbActuals[[#This Row],[Actual]]&lt; 1500,
             1500,
             tbActuals[[#This Row],[Actual]]))</f>
        <v>0</v>
      </c>
      <c r="I3742" t="str">
        <f>VLOOKUP(tbActuals[[#This Row],[Country]],
                          tbRegions[], 2, FALSE)</f>
        <v>Europe</v>
      </c>
    </row>
    <row r="3743" spans="1:9" x14ac:dyDescent="0.35">
      <c r="A3743" s="1">
        <v>43952</v>
      </c>
      <c r="B3743" t="s">
        <v>50</v>
      </c>
      <c r="C3743" t="s">
        <v>28</v>
      </c>
      <c r="D3743" t="s">
        <v>8</v>
      </c>
      <c r="E3743" s="2">
        <v>8</v>
      </c>
      <c r="F3743" t="str">
        <f>IFERROR(VLOOKUP(TRIM(tbActuals[[#This Row],[IT Department]]),
                                                  tbDepartments[], 2, FALSE),
                         "")</f>
        <v>BU Support</v>
      </c>
      <c r="G3743" t="str">
        <f>VLOOKUP(tbActuals[[#This Row],[IT Department]],
                           tbDepartments[], 3,FALSE)</f>
        <v>Linda Lee</v>
      </c>
      <c r="H3743" s="2">
        <f>IF(tbActuals[[#This Row],[Actual]]&lt;500,
       0,
       IF(tbActuals[[#This Row],[Actual]]&lt; 1500,
             1500,
             tbActuals[[#This Row],[Actual]]))</f>
        <v>0</v>
      </c>
      <c r="I3743" t="str">
        <f>VLOOKUP(tbActuals[[#This Row],[Country]],
                          tbRegions[], 2, FALSE)</f>
        <v>USA</v>
      </c>
    </row>
    <row r="3744" spans="1:9" x14ac:dyDescent="0.35">
      <c r="A3744" s="1">
        <v>43952</v>
      </c>
      <c r="B3744" t="s">
        <v>50</v>
      </c>
      <c r="C3744" t="s">
        <v>6</v>
      </c>
      <c r="D3744" t="s">
        <v>52</v>
      </c>
      <c r="E3744" s="2">
        <v>18574</v>
      </c>
      <c r="F3744" t="str">
        <f>IFERROR(VLOOKUP(TRIM(tbActuals[[#This Row],[IT Department]]),
                                                  tbDepartments[], 2, FALSE),
                         "")</f>
        <v>BU Support</v>
      </c>
      <c r="G3744" t="str">
        <f>VLOOKUP(tbActuals[[#This Row],[IT Department]],
                           tbDepartments[], 3,FALSE)</f>
        <v>Linda Lee</v>
      </c>
      <c r="H3744" s="2">
        <f>IF(tbActuals[[#This Row],[Actual]]&lt;500,
       0,
       IF(tbActuals[[#This Row],[Actual]]&lt; 1500,
             1500,
             tbActuals[[#This Row],[Actual]]))</f>
        <v>18574</v>
      </c>
      <c r="I3744" t="str">
        <f>VLOOKUP(tbActuals[[#This Row],[Country]],
                          tbRegions[], 2, FALSE)</f>
        <v>Europe</v>
      </c>
    </row>
    <row r="3745" spans="1:9" x14ac:dyDescent="0.35">
      <c r="A3745" s="1">
        <v>43952</v>
      </c>
      <c r="B3745" t="s">
        <v>50</v>
      </c>
      <c r="C3745" t="s">
        <v>6</v>
      </c>
      <c r="D3745" t="s">
        <v>7</v>
      </c>
      <c r="E3745" s="2">
        <v>8845</v>
      </c>
      <c r="F3745" t="str">
        <f>IFERROR(VLOOKUP(TRIM(tbActuals[[#This Row],[IT Department]]),
                                                  tbDepartments[], 2, FALSE),
                         "")</f>
        <v>BU Support</v>
      </c>
      <c r="G3745" t="str">
        <f>VLOOKUP(tbActuals[[#This Row],[IT Department]],
                           tbDepartments[], 3,FALSE)</f>
        <v>Linda Lee</v>
      </c>
      <c r="H3745" s="2">
        <f>IF(tbActuals[[#This Row],[Actual]]&lt;500,
       0,
       IF(tbActuals[[#This Row],[Actual]]&lt; 1500,
             1500,
             tbActuals[[#This Row],[Actual]]))</f>
        <v>8845</v>
      </c>
      <c r="I3745" t="str">
        <f>VLOOKUP(tbActuals[[#This Row],[Country]],
                          tbRegions[], 2, FALSE)</f>
        <v>Europe</v>
      </c>
    </row>
    <row r="3746" spans="1:9" x14ac:dyDescent="0.35">
      <c r="A3746" s="1">
        <v>43952</v>
      </c>
      <c r="B3746" t="s">
        <v>50</v>
      </c>
      <c r="C3746" t="s">
        <v>6</v>
      </c>
      <c r="D3746" t="s">
        <v>8</v>
      </c>
      <c r="E3746" s="2">
        <v>84327</v>
      </c>
      <c r="F3746" t="str">
        <f>IFERROR(VLOOKUP(TRIM(tbActuals[[#This Row],[IT Department]]),
                                                  tbDepartments[], 2, FALSE),
                         "")</f>
        <v>BU Support</v>
      </c>
      <c r="G3746" t="str">
        <f>VLOOKUP(tbActuals[[#This Row],[IT Department]],
                           tbDepartments[], 3,FALSE)</f>
        <v>Linda Lee</v>
      </c>
      <c r="H3746" s="2">
        <f>IF(tbActuals[[#This Row],[Actual]]&lt;500,
       0,
       IF(tbActuals[[#This Row],[Actual]]&lt; 1500,
             1500,
             tbActuals[[#This Row],[Actual]]))</f>
        <v>84327</v>
      </c>
      <c r="I3746" t="str">
        <f>VLOOKUP(tbActuals[[#This Row],[Country]],
                          tbRegions[], 2, FALSE)</f>
        <v>USA</v>
      </c>
    </row>
    <row r="3747" spans="1:9" x14ac:dyDescent="0.35">
      <c r="A3747" s="1">
        <v>43952</v>
      </c>
      <c r="B3747" t="s">
        <v>50</v>
      </c>
      <c r="C3747" t="s">
        <v>36</v>
      </c>
      <c r="D3747" t="s">
        <v>34</v>
      </c>
      <c r="E3747" s="2">
        <v>58</v>
      </c>
      <c r="F3747" t="str">
        <f>IFERROR(VLOOKUP(TRIM(tbActuals[[#This Row],[IT Department]]),
                                                  tbDepartments[], 2, FALSE),
                         "")</f>
        <v>BU Support</v>
      </c>
      <c r="G3747" t="str">
        <f>VLOOKUP(tbActuals[[#This Row],[IT Department]],
                           tbDepartments[], 3,FALSE)</f>
        <v>Linda Lee</v>
      </c>
      <c r="H3747" s="2">
        <f>IF(tbActuals[[#This Row],[Actual]]&lt;500,
       0,
       IF(tbActuals[[#This Row],[Actual]]&lt; 1500,
             1500,
             tbActuals[[#This Row],[Actual]]))</f>
        <v>0</v>
      </c>
      <c r="I3747" t="str">
        <f>VLOOKUP(tbActuals[[#This Row],[Country]],
                          tbRegions[], 2, FALSE)</f>
        <v>Canada</v>
      </c>
    </row>
    <row r="3748" spans="1:9" x14ac:dyDescent="0.35">
      <c r="A3748" s="1">
        <v>43952</v>
      </c>
      <c r="B3748" t="s">
        <v>50</v>
      </c>
      <c r="C3748" t="s">
        <v>36</v>
      </c>
      <c r="D3748" t="s">
        <v>8</v>
      </c>
      <c r="E3748" s="2">
        <v>32</v>
      </c>
      <c r="F3748" t="str">
        <f>IFERROR(VLOOKUP(TRIM(tbActuals[[#This Row],[IT Department]]),
                                                  tbDepartments[], 2, FALSE),
                         "")</f>
        <v>BU Support</v>
      </c>
      <c r="G3748" t="str">
        <f>VLOOKUP(tbActuals[[#This Row],[IT Department]],
                           tbDepartments[], 3,FALSE)</f>
        <v>Linda Lee</v>
      </c>
      <c r="H3748" s="2">
        <f>IF(tbActuals[[#This Row],[Actual]]&lt;500,
       0,
       IF(tbActuals[[#This Row],[Actual]]&lt; 1500,
             1500,
             tbActuals[[#This Row],[Actual]]))</f>
        <v>0</v>
      </c>
      <c r="I3748" t="str">
        <f>VLOOKUP(tbActuals[[#This Row],[Country]],
                          tbRegions[], 2, FALSE)</f>
        <v>USA</v>
      </c>
    </row>
    <row r="3749" spans="1:9" x14ac:dyDescent="0.35">
      <c r="A3749" s="1">
        <v>43952</v>
      </c>
      <c r="B3749" t="s">
        <v>50</v>
      </c>
      <c r="C3749" t="s">
        <v>11</v>
      </c>
      <c r="D3749" t="s">
        <v>51</v>
      </c>
      <c r="E3749" s="2">
        <v>11716</v>
      </c>
      <c r="F3749" t="str">
        <f>IFERROR(VLOOKUP(TRIM(tbActuals[[#This Row],[IT Department]]),
                                                  tbDepartments[], 2, FALSE),
                         "")</f>
        <v>BU Support</v>
      </c>
      <c r="G3749" t="str">
        <f>VLOOKUP(tbActuals[[#This Row],[IT Department]],
                           tbDepartments[], 3,FALSE)</f>
        <v>Linda Lee</v>
      </c>
      <c r="H3749" s="2">
        <f>IF(tbActuals[[#This Row],[Actual]]&lt;500,
       0,
       IF(tbActuals[[#This Row],[Actual]]&lt; 1500,
             1500,
             tbActuals[[#This Row],[Actual]]))</f>
        <v>11716</v>
      </c>
      <c r="I3749" t="str">
        <f>VLOOKUP(tbActuals[[#This Row],[Country]],
                          tbRegions[], 2, FALSE)</f>
        <v>Europe</v>
      </c>
    </row>
    <row r="3750" spans="1:9" x14ac:dyDescent="0.35">
      <c r="A3750" s="1">
        <v>43952</v>
      </c>
      <c r="B3750" t="s">
        <v>50</v>
      </c>
      <c r="C3750" t="s">
        <v>11</v>
      </c>
      <c r="D3750" t="s">
        <v>34</v>
      </c>
      <c r="E3750" s="2">
        <v>6548</v>
      </c>
      <c r="F3750" t="str">
        <f>IFERROR(VLOOKUP(TRIM(tbActuals[[#This Row],[IT Department]]),
                                                  tbDepartments[], 2, FALSE),
                         "")</f>
        <v>BU Support</v>
      </c>
      <c r="G3750" t="str">
        <f>VLOOKUP(tbActuals[[#This Row],[IT Department]],
                           tbDepartments[], 3,FALSE)</f>
        <v>Linda Lee</v>
      </c>
      <c r="H3750" s="2">
        <f>IF(tbActuals[[#This Row],[Actual]]&lt;500,
       0,
       IF(tbActuals[[#This Row],[Actual]]&lt; 1500,
             1500,
             tbActuals[[#This Row],[Actual]]))</f>
        <v>6548</v>
      </c>
      <c r="I3750" t="str">
        <f>VLOOKUP(tbActuals[[#This Row],[Country]],
                          tbRegions[], 2, FALSE)</f>
        <v>Canada</v>
      </c>
    </row>
    <row r="3751" spans="1:9" x14ac:dyDescent="0.35">
      <c r="A3751" s="1">
        <v>43952</v>
      </c>
      <c r="B3751" t="s">
        <v>50</v>
      </c>
      <c r="C3751" t="s">
        <v>11</v>
      </c>
      <c r="D3751" t="s">
        <v>52</v>
      </c>
      <c r="E3751" s="2">
        <v>20228</v>
      </c>
      <c r="F3751" t="str">
        <f>IFERROR(VLOOKUP(TRIM(tbActuals[[#This Row],[IT Department]]),
                                                  tbDepartments[], 2, FALSE),
                         "")</f>
        <v>BU Support</v>
      </c>
      <c r="G3751" t="str">
        <f>VLOOKUP(tbActuals[[#This Row],[IT Department]],
                           tbDepartments[], 3,FALSE)</f>
        <v>Linda Lee</v>
      </c>
      <c r="H3751" s="2">
        <f>IF(tbActuals[[#This Row],[Actual]]&lt;500,
       0,
       IF(tbActuals[[#This Row],[Actual]]&lt; 1500,
             1500,
             tbActuals[[#This Row],[Actual]]))</f>
        <v>20228</v>
      </c>
      <c r="I3751" t="str">
        <f>VLOOKUP(tbActuals[[#This Row],[Country]],
                          tbRegions[], 2, FALSE)</f>
        <v>Europe</v>
      </c>
    </row>
    <row r="3752" spans="1:9" x14ac:dyDescent="0.35">
      <c r="A3752" s="1">
        <v>43952</v>
      </c>
      <c r="B3752" t="s">
        <v>50</v>
      </c>
      <c r="C3752" t="s">
        <v>11</v>
      </c>
      <c r="D3752" t="s">
        <v>42</v>
      </c>
      <c r="E3752" s="2">
        <v>30417</v>
      </c>
      <c r="F3752" t="str">
        <f>IFERROR(VLOOKUP(TRIM(tbActuals[[#This Row],[IT Department]]),
                                                  tbDepartments[], 2, FALSE),
                         "")</f>
        <v>BU Support</v>
      </c>
      <c r="G3752" t="str">
        <f>VLOOKUP(tbActuals[[#This Row],[IT Department]],
                           tbDepartments[], 3,FALSE)</f>
        <v>Linda Lee</v>
      </c>
      <c r="H3752" s="2">
        <f>IF(tbActuals[[#This Row],[Actual]]&lt;500,
       0,
       IF(tbActuals[[#This Row],[Actual]]&lt; 1500,
             1500,
             tbActuals[[#This Row],[Actual]]))</f>
        <v>30417</v>
      </c>
      <c r="I3752" t="str">
        <f>VLOOKUP(tbActuals[[#This Row],[Country]],
                          tbRegions[], 2, FALSE)</f>
        <v>Europe</v>
      </c>
    </row>
    <row r="3753" spans="1:9" x14ac:dyDescent="0.35">
      <c r="A3753" s="1">
        <v>43952</v>
      </c>
      <c r="B3753" t="s">
        <v>50</v>
      </c>
      <c r="C3753" t="s">
        <v>11</v>
      </c>
      <c r="D3753" t="s">
        <v>12</v>
      </c>
      <c r="E3753" s="2">
        <v>8790</v>
      </c>
      <c r="F3753" t="str">
        <f>IFERROR(VLOOKUP(TRIM(tbActuals[[#This Row],[IT Department]]),
                                                  tbDepartments[], 2, FALSE),
                         "")</f>
        <v>BU Support</v>
      </c>
      <c r="G3753" t="str">
        <f>VLOOKUP(tbActuals[[#This Row],[IT Department]],
                           tbDepartments[], 3,FALSE)</f>
        <v>Linda Lee</v>
      </c>
      <c r="H3753" s="2">
        <f>IF(tbActuals[[#This Row],[Actual]]&lt;500,
       0,
       IF(tbActuals[[#This Row],[Actual]]&lt; 1500,
             1500,
             tbActuals[[#This Row],[Actual]]))</f>
        <v>8790</v>
      </c>
      <c r="I3753" t="str">
        <f>VLOOKUP(tbActuals[[#This Row],[Country]],
                          tbRegions[], 2, FALSE)</f>
        <v>Europe</v>
      </c>
    </row>
    <row r="3754" spans="1:9" x14ac:dyDescent="0.35">
      <c r="A3754" s="1">
        <v>43952</v>
      </c>
      <c r="B3754" t="s">
        <v>50</v>
      </c>
      <c r="C3754" t="s">
        <v>11</v>
      </c>
      <c r="D3754" t="s">
        <v>45</v>
      </c>
      <c r="E3754" s="2">
        <v>5774</v>
      </c>
      <c r="F3754" t="str">
        <f>IFERROR(VLOOKUP(TRIM(tbActuals[[#This Row],[IT Department]]),
                                                  tbDepartments[], 2, FALSE),
                         "")</f>
        <v>BU Support</v>
      </c>
      <c r="G3754" t="str">
        <f>VLOOKUP(tbActuals[[#This Row],[IT Department]],
                           tbDepartments[], 3,FALSE)</f>
        <v>Linda Lee</v>
      </c>
      <c r="H3754" s="2">
        <f>IF(tbActuals[[#This Row],[Actual]]&lt;500,
       0,
       IF(tbActuals[[#This Row],[Actual]]&lt; 1500,
             1500,
             tbActuals[[#This Row],[Actual]]))</f>
        <v>5774</v>
      </c>
      <c r="I3754" t="str">
        <f>VLOOKUP(tbActuals[[#This Row],[Country]],
                          tbRegions[], 2, FALSE)</f>
        <v>Europe</v>
      </c>
    </row>
    <row r="3755" spans="1:9" x14ac:dyDescent="0.35">
      <c r="A3755" s="1">
        <v>43952</v>
      </c>
      <c r="B3755" t="s">
        <v>50</v>
      </c>
      <c r="C3755" t="s">
        <v>11</v>
      </c>
      <c r="D3755" t="s">
        <v>37</v>
      </c>
      <c r="E3755" s="2">
        <v>8979</v>
      </c>
      <c r="F3755" t="str">
        <f>IFERROR(VLOOKUP(TRIM(tbActuals[[#This Row],[IT Department]]),
                                                  tbDepartments[], 2, FALSE),
                         "")</f>
        <v>BU Support</v>
      </c>
      <c r="G3755" t="str">
        <f>VLOOKUP(tbActuals[[#This Row],[IT Department]],
                           tbDepartments[], 3,FALSE)</f>
        <v>Linda Lee</v>
      </c>
      <c r="H3755" s="2">
        <f>IF(tbActuals[[#This Row],[Actual]]&lt;500,
       0,
       IF(tbActuals[[#This Row],[Actual]]&lt; 1500,
             1500,
             tbActuals[[#This Row],[Actual]]))</f>
        <v>8979</v>
      </c>
      <c r="I3755" t="str">
        <f>VLOOKUP(tbActuals[[#This Row],[Country]],
                          tbRegions[], 2, FALSE)</f>
        <v>Europe</v>
      </c>
    </row>
    <row r="3756" spans="1:9" x14ac:dyDescent="0.35">
      <c r="A3756" s="1">
        <v>43952</v>
      </c>
      <c r="B3756" t="s">
        <v>50</v>
      </c>
      <c r="C3756" t="s">
        <v>11</v>
      </c>
      <c r="D3756" t="s">
        <v>7</v>
      </c>
      <c r="E3756" s="2">
        <v>8403</v>
      </c>
      <c r="F3756" t="str">
        <f>IFERROR(VLOOKUP(TRIM(tbActuals[[#This Row],[IT Department]]),
                                                  tbDepartments[], 2, FALSE),
                         "")</f>
        <v>BU Support</v>
      </c>
      <c r="G3756" t="str">
        <f>VLOOKUP(tbActuals[[#This Row],[IT Department]],
                           tbDepartments[], 3,FALSE)</f>
        <v>Linda Lee</v>
      </c>
      <c r="H3756" s="2">
        <f>IF(tbActuals[[#This Row],[Actual]]&lt;500,
       0,
       IF(tbActuals[[#This Row],[Actual]]&lt; 1500,
             1500,
             tbActuals[[#This Row],[Actual]]))</f>
        <v>8403</v>
      </c>
      <c r="I3756" t="str">
        <f>VLOOKUP(tbActuals[[#This Row],[Country]],
                          tbRegions[], 2, FALSE)</f>
        <v>Europe</v>
      </c>
    </row>
    <row r="3757" spans="1:9" x14ac:dyDescent="0.35">
      <c r="A3757" s="1">
        <v>43952</v>
      </c>
      <c r="B3757" t="s">
        <v>50</v>
      </c>
      <c r="C3757" t="s">
        <v>11</v>
      </c>
      <c r="D3757" t="s">
        <v>8</v>
      </c>
      <c r="E3757" s="2">
        <v>75295</v>
      </c>
      <c r="F3757" t="str">
        <f>IFERROR(VLOOKUP(TRIM(tbActuals[[#This Row],[IT Department]]),
                                                  tbDepartments[], 2, FALSE),
                         "")</f>
        <v>BU Support</v>
      </c>
      <c r="G3757" t="str">
        <f>VLOOKUP(tbActuals[[#This Row],[IT Department]],
                           tbDepartments[], 3,FALSE)</f>
        <v>Linda Lee</v>
      </c>
      <c r="H3757" s="2">
        <f>IF(tbActuals[[#This Row],[Actual]]&lt;500,
       0,
       IF(tbActuals[[#This Row],[Actual]]&lt; 1500,
             1500,
             tbActuals[[#This Row],[Actual]]))</f>
        <v>75295</v>
      </c>
      <c r="I3757" t="str">
        <f>VLOOKUP(tbActuals[[#This Row],[Country]],
                          tbRegions[], 2, FALSE)</f>
        <v>USA</v>
      </c>
    </row>
    <row r="3758" spans="1:9" x14ac:dyDescent="0.35">
      <c r="A3758" s="1">
        <v>43952</v>
      </c>
      <c r="B3758" t="s">
        <v>50</v>
      </c>
      <c r="C3758" t="s">
        <v>14</v>
      </c>
      <c r="D3758" t="s">
        <v>52</v>
      </c>
      <c r="E3758" s="2">
        <v>2486</v>
      </c>
      <c r="F3758" t="str">
        <f>IFERROR(VLOOKUP(TRIM(tbActuals[[#This Row],[IT Department]]),
                                                  tbDepartments[], 2, FALSE),
                         "")</f>
        <v>BU Support</v>
      </c>
      <c r="G3758" t="str">
        <f>VLOOKUP(tbActuals[[#This Row],[IT Department]],
                           tbDepartments[], 3,FALSE)</f>
        <v>Linda Lee</v>
      </c>
      <c r="H3758" s="2">
        <f>IF(tbActuals[[#This Row],[Actual]]&lt;500,
       0,
       IF(tbActuals[[#This Row],[Actual]]&lt; 1500,
             1500,
             tbActuals[[#This Row],[Actual]]))</f>
        <v>2486</v>
      </c>
      <c r="I3758" t="str">
        <f>VLOOKUP(tbActuals[[#This Row],[Country]],
                          tbRegions[], 2, FALSE)</f>
        <v>Europe</v>
      </c>
    </row>
    <row r="3759" spans="1:9" x14ac:dyDescent="0.35">
      <c r="A3759" s="1">
        <v>43952</v>
      </c>
      <c r="B3759" t="s">
        <v>50</v>
      </c>
      <c r="C3759" t="s">
        <v>14</v>
      </c>
      <c r="D3759" t="s">
        <v>45</v>
      </c>
      <c r="E3759" s="2">
        <v>12</v>
      </c>
      <c r="F3759" t="str">
        <f>IFERROR(VLOOKUP(TRIM(tbActuals[[#This Row],[IT Department]]),
                                                  tbDepartments[], 2, FALSE),
                         "")</f>
        <v>BU Support</v>
      </c>
      <c r="G3759" t="str">
        <f>VLOOKUP(tbActuals[[#This Row],[IT Department]],
                           tbDepartments[], 3,FALSE)</f>
        <v>Linda Lee</v>
      </c>
      <c r="H3759" s="2">
        <f>IF(tbActuals[[#This Row],[Actual]]&lt;500,
       0,
       IF(tbActuals[[#This Row],[Actual]]&lt; 1500,
             1500,
             tbActuals[[#This Row],[Actual]]))</f>
        <v>0</v>
      </c>
      <c r="I3759" t="str">
        <f>VLOOKUP(tbActuals[[#This Row],[Country]],
                          tbRegions[], 2, FALSE)</f>
        <v>Europe</v>
      </c>
    </row>
    <row r="3760" spans="1:9" x14ac:dyDescent="0.35">
      <c r="A3760" s="1">
        <v>43952</v>
      </c>
      <c r="B3760" t="s">
        <v>50</v>
      </c>
      <c r="C3760" t="s">
        <v>15</v>
      </c>
      <c r="D3760" t="s">
        <v>51</v>
      </c>
      <c r="E3760" s="2">
        <v>71</v>
      </c>
      <c r="F3760" t="str">
        <f>IFERROR(VLOOKUP(TRIM(tbActuals[[#This Row],[IT Department]]),
                                                  tbDepartments[], 2, FALSE),
                         "")</f>
        <v>BU Support</v>
      </c>
      <c r="G3760" t="str">
        <f>VLOOKUP(tbActuals[[#This Row],[IT Department]],
                           tbDepartments[], 3,FALSE)</f>
        <v>Linda Lee</v>
      </c>
      <c r="H3760" s="2">
        <f>IF(tbActuals[[#This Row],[Actual]]&lt;500,
       0,
       IF(tbActuals[[#This Row],[Actual]]&lt; 1500,
             1500,
             tbActuals[[#This Row],[Actual]]))</f>
        <v>0</v>
      </c>
      <c r="I3760" t="str">
        <f>VLOOKUP(tbActuals[[#This Row],[Country]],
                          tbRegions[], 2, FALSE)</f>
        <v>Europe</v>
      </c>
    </row>
    <row r="3761" spans="1:9" x14ac:dyDescent="0.35">
      <c r="A3761" s="1">
        <v>43952</v>
      </c>
      <c r="B3761" t="s">
        <v>50</v>
      </c>
      <c r="C3761" t="s">
        <v>15</v>
      </c>
      <c r="D3761" t="s">
        <v>42</v>
      </c>
      <c r="E3761" s="2">
        <v>1953</v>
      </c>
      <c r="F3761" t="str">
        <f>IFERROR(VLOOKUP(TRIM(tbActuals[[#This Row],[IT Department]]),
                                                  tbDepartments[], 2, FALSE),
                         "")</f>
        <v>BU Support</v>
      </c>
      <c r="G3761" t="str">
        <f>VLOOKUP(tbActuals[[#This Row],[IT Department]],
                           tbDepartments[], 3,FALSE)</f>
        <v>Linda Lee</v>
      </c>
      <c r="H3761" s="2">
        <f>IF(tbActuals[[#This Row],[Actual]]&lt;500,
       0,
       IF(tbActuals[[#This Row],[Actual]]&lt; 1500,
             1500,
             tbActuals[[#This Row],[Actual]]))</f>
        <v>1953</v>
      </c>
      <c r="I3761" t="str">
        <f>VLOOKUP(tbActuals[[#This Row],[Country]],
                          tbRegions[], 2, FALSE)</f>
        <v>Europe</v>
      </c>
    </row>
    <row r="3762" spans="1:9" x14ac:dyDescent="0.35">
      <c r="A3762" s="1">
        <v>43952</v>
      </c>
      <c r="B3762" t="s">
        <v>50</v>
      </c>
      <c r="C3762" t="s">
        <v>15</v>
      </c>
      <c r="D3762" t="s">
        <v>12</v>
      </c>
      <c r="E3762" s="2">
        <v>314</v>
      </c>
      <c r="F3762" t="str">
        <f>IFERROR(VLOOKUP(TRIM(tbActuals[[#This Row],[IT Department]]),
                                                  tbDepartments[], 2, FALSE),
                         "")</f>
        <v>BU Support</v>
      </c>
      <c r="G3762" t="str">
        <f>VLOOKUP(tbActuals[[#This Row],[IT Department]],
                           tbDepartments[], 3,FALSE)</f>
        <v>Linda Lee</v>
      </c>
      <c r="H3762" s="2">
        <f>IF(tbActuals[[#This Row],[Actual]]&lt;500,
       0,
       IF(tbActuals[[#This Row],[Actual]]&lt; 1500,
             1500,
             tbActuals[[#This Row],[Actual]]))</f>
        <v>0</v>
      </c>
      <c r="I3762" t="str">
        <f>VLOOKUP(tbActuals[[#This Row],[Country]],
                          tbRegions[], 2, FALSE)</f>
        <v>Europe</v>
      </c>
    </row>
    <row r="3763" spans="1:9" x14ac:dyDescent="0.35">
      <c r="A3763" s="1">
        <v>43952</v>
      </c>
      <c r="B3763" t="s">
        <v>50</v>
      </c>
      <c r="C3763" t="s">
        <v>16</v>
      </c>
      <c r="D3763" t="s">
        <v>7</v>
      </c>
      <c r="E3763" s="2">
        <v>743</v>
      </c>
      <c r="F3763" t="str">
        <f>IFERROR(VLOOKUP(TRIM(tbActuals[[#This Row],[IT Department]]),
                                                  tbDepartments[], 2, FALSE),
                         "")</f>
        <v>BU Support</v>
      </c>
      <c r="G3763" t="str">
        <f>VLOOKUP(tbActuals[[#This Row],[IT Department]],
                           tbDepartments[], 3,FALSE)</f>
        <v>Linda Lee</v>
      </c>
      <c r="H3763" s="2">
        <f>IF(tbActuals[[#This Row],[Actual]]&lt;500,
       0,
       IF(tbActuals[[#This Row],[Actual]]&lt; 1500,
             1500,
             tbActuals[[#This Row],[Actual]]))</f>
        <v>1500</v>
      </c>
      <c r="I3763" t="str">
        <f>VLOOKUP(tbActuals[[#This Row],[Country]],
                          tbRegions[], 2, FALSE)</f>
        <v>Europe</v>
      </c>
    </row>
    <row r="3764" spans="1:9" x14ac:dyDescent="0.35">
      <c r="A3764" s="1">
        <v>43952</v>
      </c>
      <c r="B3764" t="s">
        <v>50</v>
      </c>
      <c r="C3764" t="s">
        <v>17</v>
      </c>
      <c r="D3764" t="s">
        <v>12</v>
      </c>
      <c r="E3764" s="2">
        <v>529</v>
      </c>
      <c r="F3764" t="str">
        <f>IFERROR(VLOOKUP(TRIM(tbActuals[[#This Row],[IT Department]]),
                                                  tbDepartments[], 2, FALSE),
                         "")</f>
        <v>BU Support</v>
      </c>
      <c r="G3764" t="str">
        <f>VLOOKUP(tbActuals[[#This Row],[IT Department]],
                           tbDepartments[], 3,FALSE)</f>
        <v>Linda Lee</v>
      </c>
      <c r="H3764" s="2">
        <f>IF(tbActuals[[#This Row],[Actual]]&lt;500,
       0,
       IF(tbActuals[[#This Row],[Actual]]&lt; 1500,
             1500,
             tbActuals[[#This Row],[Actual]]))</f>
        <v>1500</v>
      </c>
      <c r="I3764" t="str">
        <f>VLOOKUP(tbActuals[[#This Row],[Country]],
                          tbRegions[], 2, FALSE)</f>
        <v>Europe</v>
      </c>
    </row>
    <row r="3765" spans="1:9" x14ac:dyDescent="0.35">
      <c r="A3765" s="1">
        <v>43952</v>
      </c>
      <c r="B3765" t="s">
        <v>50</v>
      </c>
      <c r="C3765" t="s">
        <v>19</v>
      </c>
      <c r="D3765" t="s">
        <v>51</v>
      </c>
      <c r="E3765" s="2">
        <v>23</v>
      </c>
      <c r="F3765" t="str">
        <f>IFERROR(VLOOKUP(TRIM(tbActuals[[#This Row],[IT Department]]),
                                                  tbDepartments[], 2, FALSE),
                         "")</f>
        <v>BU Support</v>
      </c>
      <c r="G3765" t="str">
        <f>VLOOKUP(tbActuals[[#This Row],[IT Department]],
                           tbDepartments[], 3,FALSE)</f>
        <v>Linda Lee</v>
      </c>
      <c r="H3765" s="2">
        <f>IF(tbActuals[[#This Row],[Actual]]&lt;500,
       0,
       IF(tbActuals[[#This Row],[Actual]]&lt; 1500,
             1500,
             tbActuals[[#This Row],[Actual]]))</f>
        <v>0</v>
      </c>
      <c r="I3765" t="str">
        <f>VLOOKUP(tbActuals[[#This Row],[Country]],
                          tbRegions[], 2, FALSE)</f>
        <v>Europe</v>
      </c>
    </row>
    <row r="3766" spans="1:9" x14ac:dyDescent="0.35">
      <c r="A3766" s="1">
        <v>43952</v>
      </c>
      <c r="B3766" t="s">
        <v>50</v>
      </c>
      <c r="C3766" t="s">
        <v>20</v>
      </c>
      <c r="D3766" t="s">
        <v>51</v>
      </c>
      <c r="E3766" s="2">
        <v>64</v>
      </c>
      <c r="F3766" t="str">
        <f>IFERROR(VLOOKUP(TRIM(tbActuals[[#This Row],[IT Department]]),
                                                  tbDepartments[], 2, FALSE),
                         "")</f>
        <v>BU Support</v>
      </c>
      <c r="G3766" t="str">
        <f>VLOOKUP(tbActuals[[#This Row],[IT Department]],
                           tbDepartments[], 3,FALSE)</f>
        <v>Linda Lee</v>
      </c>
      <c r="H3766" s="2">
        <f>IF(tbActuals[[#This Row],[Actual]]&lt;500,
       0,
       IF(tbActuals[[#This Row],[Actual]]&lt; 1500,
             1500,
             tbActuals[[#This Row],[Actual]]))</f>
        <v>0</v>
      </c>
      <c r="I3766" t="str">
        <f>VLOOKUP(tbActuals[[#This Row],[Country]],
                          tbRegions[], 2, FALSE)</f>
        <v>Europe</v>
      </c>
    </row>
    <row r="3767" spans="1:9" x14ac:dyDescent="0.35">
      <c r="A3767" s="1">
        <v>43952</v>
      </c>
      <c r="B3767" t="s">
        <v>50</v>
      </c>
      <c r="C3767" t="s">
        <v>20</v>
      </c>
      <c r="D3767" t="s">
        <v>34</v>
      </c>
      <c r="E3767" s="2">
        <v>44</v>
      </c>
      <c r="F3767" t="str">
        <f>IFERROR(VLOOKUP(TRIM(tbActuals[[#This Row],[IT Department]]),
                                                  tbDepartments[], 2, FALSE),
                         "")</f>
        <v>BU Support</v>
      </c>
      <c r="G3767" t="str">
        <f>VLOOKUP(tbActuals[[#This Row],[IT Department]],
                           tbDepartments[], 3,FALSE)</f>
        <v>Linda Lee</v>
      </c>
      <c r="H3767" s="2">
        <f>IF(tbActuals[[#This Row],[Actual]]&lt;500,
       0,
       IF(tbActuals[[#This Row],[Actual]]&lt; 1500,
             1500,
             tbActuals[[#This Row],[Actual]]))</f>
        <v>0</v>
      </c>
      <c r="I3767" t="str">
        <f>VLOOKUP(tbActuals[[#This Row],[Country]],
                          tbRegions[], 2, FALSE)</f>
        <v>Canada</v>
      </c>
    </row>
    <row r="3768" spans="1:9" x14ac:dyDescent="0.35">
      <c r="A3768" s="1">
        <v>43952</v>
      </c>
      <c r="B3768" t="s">
        <v>50</v>
      </c>
      <c r="C3768" t="s">
        <v>20</v>
      </c>
      <c r="D3768" t="s">
        <v>12</v>
      </c>
      <c r="E3768" s="2">
        <v>130</v>
      </c>
      <c r="F3768" t="str">
        <f>IFERROR(VLOOKUP(TRIM(tbActuals[[#This Row],[IT Department]]),
                                                  tbDepartments[], 2, FALSE),
                         "")</f>
        <v>BU Support</v>
      </c>
      <c r="G3768" t="str">
        <f>VLOOKUP(tbActuals[[#This Row],[IT Department]],
                           tbDepartments[], 3,FALSE)</f>
        <v>Linda Lee</v>
      </c>
      <c r="H3768" s="2">
        <f>IF(tbActuals[[#This Row],[Actual]]&lt;500,
       0,
       IF(tbActuals[[#This Row],[Actual]]&lt; 1500,
             1500,
             tbActuals[[#This Row],[Actual]]))</f>
        <v>0</v>
      </c>
      <c r="I3768" t="str">
        <f>VLOOKUP(tbActuals[[#This Row],[Country]],
                          tbRegions[], 2, FALSE)</f>
        <v>Europe</v>
      </c>
    </row>
    <row r="3769" spans="1:9" x14ac:dyDescent="0.35">
      <c r="A3769" s="1">
        <v>43952</v>
      </c>
      <c r="B3769" t="s">
        <v>50</v>
      </c>
      <c r="C3769" t="s">
        <v>20</v>
      </c>
      <c r="D3769" t="s">
        <v>37</v>
      </c>
      <c r="E3769" s="2">
        <v>360</v>
      </c>
      <c r="F3769" t="str">
        <f>IFERROR(VLOOKUP(TRIM(tbActuals[[#This Row],[IT Department]]),
                                                  tbDepartments[], 2, FALSE),
                         "")</f>
        <v>BU Support</v>
      </c>
      <c r="G3769" t="str">
        <f>VLOOKUP(tbActuals[[#This Row],[IT Department]],
                           tbDepartments[], 3,FALSE)</f>
        <v>Linda Lee</v>
      </c>
      <c r="H3769" s="2">
        <f>IF(tbActuals[[#This Row],[Actual]]&lt;500,
       0,
       IF(tbActuals[[#This Row],[Actual]]&lt; 1500,
             1500,
             tbActuals[[#This Row],[Actual]]))</f>
        <v>0</v>
      </c>
      <c r="I3769" t="str">
        <f>VLOOKUP(tbActuals[[#This Row],[Country]],
                          tbRegions[], 2, FALSE)</f>
        <v>Europe</v>
      </c>
    </row>
    <row r="3770" spans="1:9" x14ac:dyDescent="0.35">
      <c r="A3770" s="1">
        <v>43952</v>
      </c>
      <c r="B3770" t="s">
        <v>50</v>
      </c>
      <c r="C3770" t="s">
        <v>26</v>
      </c>
      <c r="D3770" t="s">
        <v>42</v>
      </c>
      <c r="E3770" s="2">
        <v>549</v>
      </c>
      <c r="F3770" t="str">
        <f>IFERROR(VLOOKUP(TRIM(tbActuals[[#This Row],[IT Department]]),
                                                  tbDepartments[], 2, FALSE),
                         "")</f>
        <v>BU Support</v>
      </c>
      <c r="G3770" t="str">
        <f>VLOOKUP(tbActuals[[#This Row],[IT Department]],
                           tbDepartments[], 3,FALSE)</f>
        <v>Linda Lee</v>
      </c>
      <c r="H3770" s="2">
        <f>IF(tbActuals[[#This Row],[Actual]]&lt;500,
       0,
       IF(tbActuals[[#This Row],[Actual]]&lt; 1500,
             1500,
             tbActuals[[#This Row],[Actual]]))</f>
        <v>1500</v>
      </c>
      <c r="I3770" t="str">
        <f>VLOOKUP(tbActuals[[#This Row],[Country]],
                          tbRegions[], 2, FALSE)</f>
        <v>Europe</v>
      </c>
    </row>
    <row r="3771" spans="1:9" x14ac:dyDescent="0.35">
      <c r="A3771" s="1">
        <v>43952</v>
      </c>
      <c r="B3771" t="s">
        <v>50</v>
      </c>
      <c r="C3771" t="s">
        <v>26</v>
      </c>
      <c r="D3771" t="s">
        <v>45</v>
      </c>
      <c r="E3771" s="2">
        <v>188</v>
      </c>
      <c r="F3771" t="str">
        <f>IFERROR(VLOOKUP(TRIM(tbActuals[[#This Row],[IT Department]]),
                                                  tbDepartments[], 2, FALSE),
                         "")</f>
        <v>BU Support</v>
      </c>
      <c r="G3771" t="str">
        <f>VLOOKUP(tbActuals[[#This Row],[IT Department]],
                           tbDepartments[], 3,FALSE)</f>
        <v>Linda Lee</v>
      </c>
      <c r="H3771" s="2">
        <f>IF(tbActuals[[#This Row],[Actual]]&lt;500,
       0,
       IF(tbActuals[[#This Row],[Actual]]&lt; 1500,
             1500,
             tbActuals[[#This Row],[Actual]]))</f>
        <v>0</v>
      </c>
      <c r="I3771" t="str">
        <f>VLOOKUP(tbActuals[[#This Row],[Country]],
                          tbRegions[], 2, FALSE)</f>
        <v>Europe</v>
      </c>
    </row>
    <row r="3772" spans="1:9" x14ac:dyDescent="0.35">
      <c r="A3772" s="1">
        <v>43952</v>
      </c>
      <c r="B3772" t="s">
        <v>50</v>
      </c>
      <c r="C3772" t="s">
        <v>26</v>
      </c>
      <c r="D3772" t="s">
        <v>8</v>
      </c>
      <c r="E3772" s="2">
        <v>744</v>
      </c>
      <c r="F3772" t="str">
        <f>IFERROR(VLOOKUP(TRIM(tbActuals[[#This Row],[IT Department]]),
                                                  tbDepartments[], 2, FALSE),
                         "")</f>
        <v>BU Support</v>
      </c>
      <c r="G3772" t="str">
        <f>VLOOKUP(tbActuals[[#This Row],[IT Department]],
                           tbDepartments[], 3,FALSE)</f>
        <v>Linda Lee</v>
      </c>
      <c r="H3772" s="2">
        <f>IF(tbActuals[[#This Row],[Actual]]&lt;500,
       0,
       IF(tbActuals[[#This Row],[Actual]]&lt; 1500,
             1500,
             tbActuals[[#This Row],[Actual]]))</f>
        <v>1500</v>
      </c>
      <c r="I3772" t="str">
        <f>VLOOKUP(tbActuals[[#This Row],[Country]],
                          tbRegions[], 2, FALSE)</f>
        <v>USA</v>
      </c>
    </row>
    <row r="3773" spans="1:9" x14ac:dyDescent="0.35">
      <c r="A3773" s="1">
        <v>43952</v>
      </c>
      <c r="B3773" t="s">
        <v>50</v>
      </c>
      <c r="C3773" t="s">
        <v>21</v>
      </c>
      <c r="D3773" t="s">
        <v>51</v>
      </c>
      <c r="E3773" s="2">
        <v>554</v>
      </c>
      <c r="F3773" t="str">
        <f>IFERROR(VLOOKUP(TRIM(tbActuals[[#This Row],[IT Department]]),
                                                  tbDepartments[], 2, FALSE),
                         "")</f>
        <v>BU Support</v>
      </c>
      <c r="G3773" t="str">
        <f>VLOOKUP(tbActuals[[#This Row],[IT Department]],
                           tbDepartments[], 3,FALSE)</f>
        <v>Linda Lee</v>
      </c>
      <c r="H3773" s="2">
        <f>IF(tbActuals[[#This Row],[Actual]]&lt;500,
       0,
       IF(tbActuals[[#This Row],[Actual]]&lt; 1500,
             1500,
             tbActuals[[#This Row],[Actual]]))</f>
        <v>1500</v>
      </c>
      <c r="I3773" t="str">
        <f>VLOOKUP(tbActuals[[#This Row],[Country]],
                          tbRegions[], 2, FALSE)</f>
        <v>Europe</v>
      </c>
    </row>
    <row r="3774" spans="1:9" x14ac:dyDescent="0.35">
      <c r="A3774" s="1">
        <v>43952</v>
      </c>
      <c r="B3774" t="s">
        <v>50</v>
      </c>
      <c r="C3774" t="s">
        <v>21</v>
      </c>
      <c r="D3774" t="s">
        <v>34</v>
      </c>
      <c r="E3774" s="2">
        <v>64</v>
      </c>
      <c r="F3774" t="str">
        <f>IFERROR(VLOOKUP(TRIM(tbActuals[[#This Row],[IT Department]]),
                                                  tbDepartments[], 2, FALSE),
                         "")</f>
        <v>BU Support</v>
      </c>
      <c r="G3774" t="str">
        <f>VLOOKUP(tbActuals[[#This Row],[IT Department]],
                           tbDepartments[], 3,FALSE)</f>
        <v>Linda Lee</v>
      </c>
      <c r="H3774" s="2">
        <f>IF(tbActuals[[#This Row],[Actual]]&lt;500,
       0,
       IF(tbActuals[[#This Row],[Actual]]&lt; 1500,
             1500,
             tbActuals[[#This Row],[Actual]]))</f>
        <v>0</v>
      </c>
      <c r="I3774" t="str">
        <f>VLOOKUP(tbActuals[[#This Row],[Country]],
                          tbRegions[], 2, FALSE)</f>
        <v>Canada</v>
      </c>
    </row>
    <row r="3775" spans="1:9" x14ac:dyDescent="0.35">
      <c r="A3775" s="1">
        <v>43952</v>
      </c>
      <c r="B3775" t="s">
        <v>50</v>
      </c>
      <c r="C3775" t="s">
        <v>21</v>
      </c>
      <c r="D3775" t="s">
        <v>52</v>
      </c>
      <c r="E3775" s="2">
        <v>83</v>
      </c>
      <c r="F3775" t="str">
        <f>IFERROR(VLOOKUP(TRIM(tbActuals[[#This Row],[IT Department]]),
                                                  tbDepartments[], 2, FALSE),
                         "")</f>
        <v>BU Support</v>
      </c>
      <c r="G3775" t="str">
        <f>VLOOKUP(tbActuals[[#This Row],[IT Department]],
                           tbDepartments[], 3,FALSE)</f>
        <v>Linda Lee</v>
      </c>
      <c r="H3775" s="2">
        <f>IF(tbActuals[[#This Row],[Actual]]&lt;500,
       0,
       IF(tbActuals[[#This Row],[Actual]]&lt; 1500,
             1500,
             tbActuals[[#This Row],[Actual]]))</f>
        <v>0</v>
      </c>
      <c r="I3775" t="str">
        <f>VLOOKUP(tbActuals[[#This Row],[Country]],
                          tbRegions[], 2, FALSE)</f>
        <v>Europe</v>
      </c>
    </row>
    <row r="3776" spans="1:9" x14ac:dyDescent="0.35">
      <c r="A3776" s="1">
        <v>43952</v>
      </c>
      <c r="B3776" t="s">
        <v>50</v>
      </c>
      <c r="C3776" t="s">
        <v>21</v>
      </c>
      <c r="D3776" t="s">
        <v>42</v>
      </c>
      <c r="E3776" s="2">
        <v>1146</v>
      </c>
      <c r="F3776" t="str">
        <f>IFERROR(VLOOKUP(TRIM(tbActuals[[#This Row],[IT Department]]),
                                                  tbDepartments[], 2, FALSE),
                         "")</f>
        <v>BU Support</v>
      </c>
      <c r="G3776" t="str">
        <f>VLOOKUP(tbActuals[[#This Row],[IT Department]],
                           tbDepartments[], 3,FALSE)</f>
        <v>Linda Lee</v>
      </c>
      <c r="H3776" s="2">
        <f>IF(tbActuals[[#This Row],[Actual]]&lt;500,
       0,
       IF(tbActuals[[#This Row],[Actual]]&lt; 1500,
             1500,
             tbActuals[[#This Row],[Actual]]))</f>
        <v>1500</v>
      </c>
      <c r="I3776" t="str">
        <f>VLOOKUP(tbActuals[[#This Row],[Country]],
                          tbRegions[], 2, FALSE)</f>
        <v>Europe</v>
      </c>
    </row>
    <row r="3777" spans="1:9" x14ac:dyDescent="0.35">
      <c r="A3777" s="1">
        <v>43952</v>
      </c>
      <c r="B3777" t="s">
        <v>50</v>
      </c>
      <c r="C3777" t="s">
        <v>21</v>
      </c>
      <c r="D3777" t="s">
        <v>12</v>
      </c>
      <c r="E3777" s="2">
        <v>719</v>
      </c>
      <c r="F3777" t="str">
        <f>IFERROR(VLOOKUP(TRIM(tbActuals[[#This Row],[IT Department]]),
                                                  tbDepartments[], 2, FALSE),
                         "")</f>
        <v>BU Support</v>
      </c>
      <c r="G3777" t="str">
        <f>VLOOKUP(tbActuals[[#This Row],[IT Department]],
                           tbDepartments[], 3,FALSE)</f>
        <v>Linda Lee</v>
      </c>
      <c r="H3777" s="2">
        <f>IF(tbActuals[[#This Row],[Actual]]&lt;500,
       0,
       IF(tbActuals[[#This Row],[Actual]]&lt; 1500,
             1500,
             tbActuals[[#This Row],[Actual]]))</f>
        <v>1500</v>
      </c>
      <c r="I3777" t="str">
        <f>VLOOKUP(tbActuals[[#This Row],[Country]],
                          tbRegions[], 2, FALSE)</f>
        <v>Europe</v>
      </c>
    </row>
    <row r="3778" spans="1:9" x14ac:dyDescent="0.35">
      <c r="A3778" s="1">
        <v>43952</v>
      </c>
      <c r="B3778" t="s">
        <v>50</v>
      </c>
      <c r="C3778" t="s">
        <v>21</v>
      </c>
      <c r="D3778" t="s">
        <v>45</v>
      </c>
      <c r="E3778" s="2">
        <v>76</v>
      </c>
      <c r="F3778" t="str">
        <f>IFERROR(VLOOKUP(TRIM(tbActuals[[#This Row],[IT Department]]),
                                                  tbDepartments[], 2, FALSE),
                         "")</f>
        <v>BU Support</v>
      </c>
      <c r="G3778" t="str">
        <f>VLOOKUP(tbActuals[[#This Row],[IT Department]],
                           tbDepartments[], 3,FALSE)</f>
        <v>Linda Lee</v>
      </c>
      <c r="H3778" s="2">
        <f>IF(tbActuals[[#This Row],[Actual]]&lt;500,
       0,
       IF(tbActuals[[#This Row],[Actual]]&lt; 1500,
             1500,
             tbActuals[[#This Row],[Actual]]))</f>
        <v>0</v>
      </c>
      <c r="I3778" t="str">
        <f>VLOOKUP(tbActuals[[#This Row],[Country]],
                          tbRegions[], 2, FALSE)</f>
        <v>Europe</v>
      </c>
    </row>
    <row r="3779" spans="1:9" x14ac:dyDescent="0.35">
      <c r="A3779" s="1">
        <v>43952</v>
      </c>
      <c r="B3779" t="s">
        <v>50</v>
      </c>
      <c r="C3779" t="s">
        <v>21</v>
      </c>
      <c r="D3779" t="s">
        <v>37</v>
      </c>
      <c r="E3779" s="2">
        <v>577</v>
      </c>
      <c r="F3779" t="str">
        <f>IFERROR(VLOOKUP(TRIM(tbActuals[[#This Row],[IT Department]]),
                                                  tbDepartments[], 2, FALSE),
                         "")</f>
        <v>BU Support</v>
      </c>
      <c r="G3779" t="str">
        <f>VLOOKUP(tbActuals[[#This Row],[IT Department]],
                           tbDepartments[], 3,FALSE)</f>
        <v>Linda Lee</v>
      </c>
      <c r="H3779" s="2">
        <f>IF(tbActuals[[#This Row],[Actual]]&lt;500,
       0,
       IF(tbActuals[[#This Row],[Actual]]&lt; 1500,
             1500,
             tbActuals[[#This Row],[Actual]]))</f>
        <v>1500</v>
      </c>
      <c r="I3779" t="str">
        <f>VLOOKUP(tbActuals[[#This Row],[Country]],
                          tbRegions[], 2, FALSE)</f>
        <v>Europe</v>
      </c>
    </row>
    <row r="3780" spans="1:9" x14ac:dyDescent="0.35">
      <c r="A3780" s="1">
        <v>43952</v>
      </c>
      <c r="B3780" t="s">
        <v>50</v>
      </c>
      <c r="C3780" t="s">
        <v>21</v>
      </c>
      <c r="D3780" t="s">
        <v>7</v>
      </c>
      <c r="E3780" s="2">
        <v>38</v>
      </c>
      <c r="F3780" t="str">
        <f>IFERROR(VLOOKUP(TRIM(tbActuals[[#This Row],[IT Department]]),
                                                  tbDepartments[], 2, FALSE),
                         "")</f>
        <v>BU Support</v>
      </c>
      <c r="G3780" t="str">
        <f>VLOOKUP(tbActuals[[#This Row],[IT Department]],
                           tbDepartments[], 3,FALSE)</f>
        <v>Linda Lee</v>
      </c>
      <c r="H3780" s="2">
        <f>IF(tbActuals[[#This Row],[Actual]]&lt;500,
       0,
       IF(tbActuals[[#This Row],[Actual]]&lt; 1500,
             1500,
             tbActuals[[#This Row],[Actual]]))</f>
        <v>0</v>
      </c>
      <c r="I3780" t="str">
        <f>VLOOKUP(tbActuals[[#This Row],[Country]],
                          tbRegions[], 2, FALSE)</f>
        <v>Europe</v>
      </c>
    </row>
    <row r="3781" spans="1:9" x14ac:dyDescent="0.35">
      <c r="A3781" s="1">
        <v>43952</v>
      </c>
      <c r="B3781" t="s">
        <v>50</v>
      </c>
      <c r="C3781" t="s">
        <v>21</v>
      </c>
      <c r="D3781" t="s">
        <v>8</v>
      </c>
      <c r="E3781" s="2">
        <v>1563</v>
      </c>
      <c r="F3781" t="str">
        <f>IFERROR(VLOOKUP(TRIM(tbActuals[[#This Row],[IT Department]]),
                                                  tbDepartments[], 2, FALSE),
                         "")</f>
        <v>BU Support</v>
      </c>
      <c r="G3781" t="str">
        <f>VLOOKUP(tbActuals[[#This Row],[IT Department]],
                           tbDepartments[], 3,FALSE)</f>
        <v>Linda Lee</v>
      </c>
      <c r="H3781" s="2">
        <f>IF(tbActuals[[#This Row],[Actual]]&lt;500,
       0,
       IF(tbActuals[[#This Row],[Actual]]&lt; 1500,
             1500,
             tbActuals[[#This Row],[Actual]]))</f>
        <v>1563</v>
      </c>
      <c r="I3781" t="str">
        <f>VLOOKUP(tbActuals[[#This Row],[Country]],
                          tbRegions[], 2, FALSE)</f>
        <v>USA</v>
      </c>
    </row>
    <row r="3782" spans="1:9" x14ac:dyDescent="0.35">
      <c r="A3782" s="1">
        <v>43952</v>
      </c>
      <c r="B3782" t="s">
        <v>50</v>
      </c>
      <c r="C3782" t="s">
        <v>22</v>
      </c>
      <c r="D3782" t="s">
        <v>51</v>
      </c>
      <c r="E3782" s="2">
        <v>876</v>
      </c>
      <c r="F3782" t="str">
        <f>IFERROR(VLOOKUP(TRIM(tbActuals[[#This Row],[IT Department]]),
                                                  tbDepartments[], 2, FALSE),
                         "")</f>
        <v>BU Support</v>
      </c>
      <c r="G3782" t="str">
        <f>VLOOKUP(tbActuals[[#This Row],[IT Department]],
                           tbDepartments[], 3,FALSE)</f>
        <v>Linda Lee</v>
      </c>
      <c r="H3782" s="2">
        <f>IF(tbActuals[[#This Row],[Actual]]&lt;500,
       0,
       IF(tbActuals[[#This Row],[Actual]]&lt; 1500,
             1500,
             tbActuals[[#This Row],[Actual]]))</f>
        <v>1500</v>
      </c>
      <c r="I3782" t="str">
        <f>VLOOKUP(tbActuals[[#This Row],[Country]],
                          tbRegions[], 2, FALSE)</f>
        <v>Europe</v>
      </c>
    </row>
    <row r="3783" spans="1:9" x14ac:dyDescent="0.35">
      <c r="A3783" s="1">
        <v>43952</v>
      </c>
      <c r="B3783" t="s">
        <v>50</v>
      </c>
      <c r="C3783" t="s">
        <v>22</v>
      </c>
      <c r="D3783" t="s">
        <v>7</v>
      </c>
      <c r="E3783" s="2">
        <v>776</v>
      </c>
      <c r="F3783" t="str">
        <f>IFERROR(VLOOKUP(TRIM(tbActuals[[#This Row],[IT Department]]),
                                                  tbDepartments[], 2, FALSE),
                         "")</f>
        <v>BU Support</v>
      </c>
      <c r="G3783" t="str">
        <f>VLOOKUP(tbActuals[[#This Row],[IT Department]],
                           tbDepartments[], 3,FALSE)</f>
        <v>Linda Lee</v>
      </c>
      <c r="H3783" s="2">
        <f>IF(tbActuals[[#This Row],[Actual]]&lt;500,
       0,
       IF(tbActuals[[#This Row],[Actual]]&lt; 1500,
             1500,
             tbActuals[[#This Row],[Actual]]))</f>
        <v>1500</v>
      </c>
      <c r="I3783" t="str">
        <f>VLOOKUP(tbActuals[[#This Row],[Country]],
                          tbRegions[], 2, FALSE)</f>
        <v>Europe</v>
      </c>
    </row>
    <row r="3784" spans="1:9" x14ac:dyDescent="0.35">
      <c r="A3784" s="1">
        <v>43952</v>
      </c>
      <c r="B3784" t="s">
        <v>53</v>
      </c>
      <c r="C3784" t="s">
        <v>24</v>
      </c>
      <c r="D3784" t="s">
        <v>8</v>
      </c>
      <c r="E3784" s="2">
        <v>261</v>
      </c>
      <c r="F3784" t="str">
        <f>IFERROR(VLOOKUP(TRIM(tbActuals[[#This Row],[IT Department]]),
                                                  tbDepartments[], 2, FALSE),
                         "")</f>
        <v>Enablement</v>
      </c>
      <c r="G3784" t="str">
        <f>VLOOKUP(tbActuals[[#This Row],[IT Department]],
                           tbDepartments[], 3,FALSE)</f>
        <v>Sean Peters</v>
      </c>
      <c r="H3784" s="2">
        <f>IF(tbActuals[[#This Row],[Actual]]&lt;500,
       0,
       IF(tbActuals[[#This Row],[Actual]]&lt; 1500,
             1500,
             tbActuals[[#This Row],[Actual]]))</f>
        <v>0</v>
      </c>
      <c r="I3784" t="str">
        <f>VLOOKUP(tbActuals[[#This Row],[Country]],
                          tbRegions[], 2, FALSE)</f>
        <v>USA</v>
      </c>
    </row>
    <row r="3785" spans="1:9" x14ac:dyDescent="0.35">
      <c r="A3785" s="1">
        <v>43952</v>
      </c>
      <c r="B3785" t="s">
        <v>53</v>
      </c>
      <c r="C3785" t="s">
        <v>28</v>
      </c>
      <c r="D3785" t="s">
        <v>8</v>
      </c>
      <c r="E3785" s="2">
        <v>75</v>
      </c>
      <c r="F3785" t="str">
        <f>IFERROR(VLOOKUP(TRIM(tbActuals[[#This Row],[IT Department]]),
                                                  tbDepartments[], 2, FALSE),
                         "")</f>
        <v>Enablement</v>
      </c>
      <c r="G3785" t="str">
        <f>VLOOKUP(tbActuals[[#This Row],[IT Department]],
                           tbDepartments[], 3,FALSE)</f>
        <v>Sean Peters</v>
      </c>
      <c r="H3785" s="2">
        <f>IF(tbActuals[[#This Row],[Actual]]&lt;500,
       0,
       IF(tbActuals[[#This Row],[Actual]]&lt; 1500,
             1500,
             tbActuals[[#This Row],[Actual]]))</f>
        <v>0</v>
      </c>
      <c r="I3785" t="str">
        <f>VLOOKUP(tbActuals[[#This Row],[Country]],
                          tbRegions[], 2, FALSE)</f>
        <v>USA</v>
      </c>
    </row>
    <row r="3786" spans="1:9" x14ac:dyDescent="0.35">
      <c r="A3786" s="1">
        <v>43952</v>
      </c>
      <c r="B3786" t="s">
        <v>53</v>
      </c>
      <c r="C3786" t="s">
        <v>6</v>
      </c>
      <c r="D3786" t="s">
        <v>8</v>
      </c>
      <c r="E3786" s="2">
        <v>156931</v>
      </c>
      <c r="F3786" t="str">
        <f>IFERROR(VLOOKUP(TRIM(tbActuals[[#This Row],[IT Department]]),
                                                  tbDepartments[], 2, FALSE),
                         "")</f>
        <v>Enablement</v>
      </c>
      <c r="G3786" t="str">
        <f>VLOOKUP(tbActuals[[#This Row],[IT Department]],
                           tbDepartments[], 3,FALSE)</f>
        <v>Sean Peters</v>
      </c>
      <c r="H3786" s="2">
        <f>IF(tbActuals[[#This Row],[Actual]]&lt;500,
       0,
       IF(tbActuals[[#This Row],[Actual]]&lt; 1500,
             1500,
             tbActuals[[#This Row],[Actual]]))</f>
        <v>156931</v>
      </c>
      <c r="I3786" t="str">
        <f>VLOOKUP(tbActuals[[#This Row],[Country]],
                          tbRegions[], 2, FALSE)</f>
        <v>USA</v>
      </c>
    </row>
    <row r="3787" spans="1:9" x14ac:dyDescent="0.35">
      <c r="A3787" s="1">
        <v>43952</v>
      </c>
      <c r="B3787" t="s">
        <v>53</v>
      </c>
      <c r="C3787" t="s">
        <v>36</v>
      </c>
      <c r="D3787" t="s">
        <v>8</v>
      </c>
      <c r="E3787" s="2">
        <v>192</v>
      </c>
      <c r="F3787" t="str">
        <f>IFERROR(VLOOKUP(TRIM(tbActuals[[#This Row],[IT Department]]),
                                                  tbDepartments[], 2, FALSE),
                         "")</f>
        <v>Enablement</v>
      </c>
      <c r="G3787" t="str">
        <f>VLOOKUP(tbActuals[[#This Row],[IT Department]],
                           tbDepartments[], 3,FALSE)</f>
        <v>Sean Peters</v>
      </c>
      <c r="H3787" s="2">
        <f>IF(tbActuals[[#This Row],[Actual]]&lt;500,
       0,
       IF(tbActuals[[#This Row],[Actual]]&lt; 1500,
             1500,
             tbActuals[[#This Row],[Actual]]))</f>
        <v>0</v>
      </c>
      <c r="I3787" t="str">
        <f>VLOOKUP(tbActuals[[#This Row],[Country]],
                          tbRegions[], 2, FALSE)</f>
        <v>USA</v>
      </c>
    </row>
    <row r="3788" spans="1:9" x14ac:dyDescent="0.35">
      <c r="A3788" s="1">
        <v>43952</v>
      </c>
      <c r="B3788" t="s">
        <v>53</v>
      </c>
      <c r="C3788" t="s">
        <v>11</v>
      </c>
      <c r="D3788" t="s">
        <v>8</v>
      </c>
      <c r="E3788" s="2">
        <v>125009</v>
      </c>
      <c r="F3788" t="str">
        <f>IFERROR(VLOOKUP(TRIM(tbActuals[[#This Row],[IT Department]]),
                                                  tbDepartments[], 2, FALSE),
                         "")</f>
        <v>Enablement</v>
      </c>
      <c r="G3788" t="str">
        <f>VLOOKUP(tbActuals[[#This Row],[IT Department]],
                           tbDepartments[], 3,FALSE)</f>
        <v>Sean Peters</v>
      </c>
      <c r="H3788" s="2">
        <f>IF(tbActuals[[#This Row],[Actual]]&lt;500,
       0,
       IF(tbActuals[[#This Row],[Actual]]&lt; 1500,
             1500,
             tbActuals[[#This Row],[Actual]]))</f>
        <v>125009</v>
      </c>
      <c r="I3788" t="str">
        <f>VLOOKUP(tbActuals[[#This Row],[Country]],
                          tbRegions[], 2, FALSE)</f>
        <v>USA</v>
      </c>
    </row>
    <row r="3789" spans="1:9" x14ac:dyDescent="0.35">
      <c r="A3789" s="1">
        <v>43952</v>
      </c>
      <c r="B3789" t="s">
        <v>53</v>
      </c>
      <c r="C3789" t="s">
        <v>15</v>
      </c>
      <c r="D3789" t="s">
        <v>8</v>
      </c>
      <c r="E3789" s="2">
        <v>299</v>
      </c>
      <c r="F3789" t="str">
        <f>IFERROR(VLOOKUP(TRIM(tbActuals[[#This Row],[IT Department]]),
                                                  tbDepartments[], 2, FALSE),
                         "")</f>
        <v>Enablement</v>
      </c>
      <c r="G3789" t="str">
        <f>VLOOKUP(tbActuals[[#This Row],[IT Department]],
                           tbDepartments[], 3,FALSE)</f>
        <v>Sean Peters</v>
      </c>
      <c r="H3789" s="2">
        <f>IF(tbActuals[[#This Row],[Actual]]&lt;500,
       0,
       IF(tbActuals[[#This Row],[Actual]]&lt; 1500,
             1500,
             tbActuals[[#This Row],[Actual]]))</f>
        <v>0</v>
      </c>
      <c r="I3789" t="str">
        <f>VLOOKUP(tbActuals[[#This Row],[Country]],
                          tbRegions[], 2, FALSE)</f>
        <v>USA</v>
      </c>
    </row>
    <row r="3790" spans="1:9" x14ac:dyDescent="0.35">
      <c r="A3790" s="1">
        <v>43952</v>
      </c>
      <c r="B3790" t="s">
        <v>53</v>
      </c>
      <c r="C3790" t="s">
        <v>46</v>
      </c>
      <c r="D3790" t="s">
        <v>8</v>
      </c>
      <c r="E3790" s="2">
        <v>3758</v>
      </c>
      <c r="F3790" t="str">
        <f>IFERROR(VLOOKUP(TRIM(tbActuals[[#This Row],[IT Department]]),
                                                  tbDepartments[], 2, FALSE),
                         "")</f>
        <v>Enablement</v>
      </c>
      <c r="G3790" t="str">
        <f>VLOOKUP(tbActuals[[#This Row],[IT Department]],
                           tbDepartments[], 3,FALSE)</f>
        <v>Sean Peters</v>
      </c>
      <c r="H3790" s="2">
        <f>IF(tbActuals[[#This Row],[Actual]]&lt;500,
       0,
       IF(tbActuals[[#This Row],[Actual]]&lt; 1500,
             1500,
             tbActuals[[#This Row],[Actual]]))</f>
        <v>3758</v>
      </c>
      <c r="I3790" t="str">
        <f>VLOOKUP(tbActuals[[#This Row],[Country]],
                          tbRegions[], 2, FALSE)</f>
        <v>USA</v>
      </c>
    </row>
    <row r="3791" spans="1:9" x14ac:dyDescent="0.35">
      <c r="A3791" s="1">
        <v>43952</v>
      </c>
      <c r="B3791" t="s">
        <v>53</v>
      </c>
      <c r="C3791" t="s">
        <v>38</v>
      </c>
      <c r="D3791" t="s">
        <v>8</v>
      </c>
      <c r="E3791" s="2">
        <v>15</v>
      </c>
      <c r="F3791" t="str">
        <f>IFERROR(VLOOKUP(TRIM(tbActuals[[#This Row],[IT Department]]),
                                                  tbDepartments[], 2, FALSE),
                         "")</f>
        <v>Enablement</v>
      </c>
      <c r="G3791" t="str">
        <f>VLOOKUP(tbActuals[[#This Row],[IT Department]],
                           tbDepartments[], 3,FALSE)</f>
        <v>Sean Peters</v>
      </c>
      <c r="H3791" s="2">
        <f>IF(tbActuals[[#This Row],[Actual]]&lt;500,
       0,
       IF(tbActuals[[#This Row],[Actual]]&lt; 1500,
             1500,
             tbActuals[[#This Row],[Actual]]))</f>
        <v>0</v>
      </c>
      <c r="I3791" t="str">
        <f>VLOOKUP(tbActuals[[#This Row],[Country]],
                          tbRegions[], 2, FALSE)</f>
        <v>USA</v>
      </c>
    </row>
    <row r="3792" spans="1:9" x14ac:dyDescent="0.35">
      <c r="A3792" s="1">
        <v>43952</v>
      </c>
      <c r="B3792" t="s">
        <v>53</v>
      </c>
      <c r="C3792" t="s">
        <v>18</v>
      </c>
      <c r="D3792" t="s">
        <v>8</v>
      </c>
      <c r="E3792" s="2">
        <v>117</v>
      </c>
      <c r="F3792" t="str">
        <f>IFERROR(VLOOKUP(TRIM(tbActuals[[#This Row],[IT Department]]),
                                                  tbDepartments[], 2, FALSE),
                         "")</f>
        <v>Enablement</v>
      </c>
      <c r="G3792" t="str">
        <f>VLOOKUP(tbActuals[[#This Row],[IT Department]],
                           tbDepartments[], 3,FALSE)</f>
        <v>Sean Peters</v>
      </c>
      <c r="H3792" s="2">
        <f>IF(tbActuals[[#This Row],[Actual]]&lt;500,
       0,
       IF(tbActuals[[#This Row],[Actual]]&lt; 1500,
             1500,
             tbActuals[[#This Row],[Actual]]))</f>
        <v>0</v>
      </c>
      <c r="I3792" t="str">
        <f>VLOOKUP(tbActuals[[#This Row],[Country]],
                          tbRegions[], 2, FALSE)</f>
        <v>USA</v>
      </c>
    </row>
    <row r="3793" spans="1:9" x14ac:dyDescent="0.35">
      <c r="A3793" s="1">
        <v>43952</v>
      </c>
      <c r="B3793" t="s">
        <v>53</v>
      </c>
      <c r="C3793" t="s">
        <v>47</v>
      </c>
      <c r="D3793" t="s">
        <v>8</v>
      </c>
      <c r="E3793" s="2">
        <v>67530</v>
      </c>
      <c r="F3793" t="str">
        <f>IFERROR(VLOOKUP(TRIM(tbActuals[[#This Row],[IT Department]]),
                                                  tbDepartments[], 2, FALSE),
                         "")</f>
        <v>Enablement</v>
      </c>
      <c r="G3793" t="str">
        <f>VLOOKUP(tbActuals[[#This Row],[IT Department]],
                           tbDepartments[], 3,FALSE)</f>
        <v>Sean Peters</v>
      </c>
      <c r="H3793" s="2">
        <f>IF(tbActuals[[#This Row],[Actual]]&lt;500,
       0,
       IF(tbActuals[[#This Row],[Actual]]&lt; 1500,
             1500,
             tbActuals[[#This Row],[Actual]]))</f>
        <v>67530</v>
      </c>
      <c r="I3793" t="str">
        <f>VLOOKUP(tbActuals[[#This Row],[Country]],
                          tbRegions[], 2, FALSE)</f>
        <v>USA</v>
      </c>
    </row>
    <row r="3794" spans="1:9" x14ac:dyDescent="0.35">
      <c r="A3794" s="1">
        <v>43952</v>
      </c>
      <c r="B3794" t="s">
        <v>53</v>
      </c>
      <c r="C3794" t="s">
        <v>19</v>
      </c>
      <c r="D3794" t="s">
        <v>8</v>
      </c>
      <c r="E3794" s="2">
        <v>42</v>
      </c>
      <c r="F3794" t="str">
        <f>IFERROR(VLOOKUP(TRIM(tbActuals[[#This Row],[IT Department]]),
                                                  tbDepartments[], 2, FALSE),
                         "")</f>
        <v>Enablement</v>
      </c>
      <c r="G3794" t="str">
        <f>VLOOKUP(tbActuals[[#This Row],[IT Department]],
                           tbDepartments[], 3,FALSE)</f>
        <v>Sean Peters</v>
      </c>
      <c r="H3794" s="2">
        <f>IF(tbActuals[[#This Row],[Actual]]&lt;500,
       0,
       IF(tbActuals[[#This Row],[Actual]]&lt; 1500,
             1500,
             tbActuals[[#This Row],[Actual]]))</f>
        <v>0</v>
      </c>
      <c r="I3794" t="str">
        <f>VLOOKUP(tbActuals[[#This Row],[Country]],
                          tbRegions[], 2, FALSE)</f>
        <v>USA</v>
      </c>
    </row>
    <row r="3795" spans="1:9" x14ac:dyDescent="0.35">
      <c r="A3795" s="1">
        <v>43952</v>
      </c>
      <c r="B3795" t="s">
        <v>53</v>
      </c>
      <c r="C3795" t="s">
        <v>25</v>
      </c>
      <c r="D3795" t="s">
        <v>8</v>
      </c>
      <c r="E3795" s="2">
        <v>154</v>
      </c>
      <c r="F3795" t="str">
        <f>IFERROR(VLOOKUP(TRIM(tbActuals[[#This Row],[IT Department]]),
                                                  tbDepartments[], 2, FALSE),
                         "")</f>
        <v>Enablement</v>
      </c>
      <c r="G3795" t="str">
        <f>VLOOKUP(tbActuals[[#This Row],[IT Department]],
                           tbDepartments[], 3,FALSE)</f>
        <v>Sean Peters</v>
      </c>
      <c r="H3795" s="2">
        <f>IF(tbActuals[[#This Row],[Actual]]&lt;500,
       0,
       IF(tbActuals[[#This Row],[Actual]]&lt; 1500,
             1500,
             tbActuals[[#This Row],[Actual]]))</f>
        <v>0</v>
      </c>
      <c r="I3795" t="str">
        <f>VLOOKUP(tbActuals[[#This Row],[Country]],
                          tbRegions[], 2, FALSE)</f>
        <v>USA</v>
      </c>
    </row>
    <row r="3796" spans="1:9" x14ac:dyDescent="0.35">
      <c r="A3796" s="1">
        <v>43952</v>
      </c>
      <c r="B3796" t="s">
        <v>53</v>
      </c>
      <c r="C3796" t="s">
        <v>26</v>
      </c>
      <c r="D3796" t="s">
        <v>8</v>
      </c>
      <c r="E3796" s="2">
        <v>642</v>
      </c>
      <c r="F3796" t="str">
        <f>IFERROR(VLOOKUP(TRIM(tbActuals[[#This Row],[IT Department]]),
                                                  tbDepartments[], 2, FALSE),
                         "")</f>
        <v>Enablement</v>
      </c>
      <c r="G3796" t="str">
        <f>VLOOKUP(tbActuals[[#This Row],[IT Department]],
                           tbDepartments[], 3,FALSE)</f>
        <v>Sean Peters</v>
      </c>
      <c r="H3796" s="2">
        <f>IF(tbActuals[[#This Row],[Actual]]&lt;500,
       0,
       IF(tbActuals[[#This Row],[Actual]]&lt; 1500,
             1500,
             tbActuals[[#This Row],[Actual]]))</f>
        <v>1500</v>
      </c>
      <c r="I3796" t="str">
        <f>VLOOKUP(tbActuals[[#This Row],[Country]],
                          tbRegions[], 2, FALSE)</f>
        <v>USA</v>
      </c>
    </row>
    <row r="3797" spans="1:9" x14ac:dyDescent="0.35">
      <c r="A3797" s="1">
        <v>43952</v>
      </c>
      <c r="B3797" t="s">
        <v>53</v>
      </c>
      <c r="C3797" t="s">
        <v>21</v>
      </c>
      <c r="D3797" t="s">
        <v>8</v>
      </c>
      <c r="E3797" s="2">
        <v>1295</v>
      </c>
      <c r="F3797" t="str">
        <f>IFERROR(VLOOKUP(TRIM(tbActuals[[#This Row],[IT Department]]),
                                                  tbDepartments[], 2, FALSE),
                         "")</f>
        <v>Enablement</v>
      </c>
      <c r="G3797" t="str">
        <f>VLOOKUP(tbActuals[[#This Row],[IT Department]],
                           tbDepartments[], 3,FALSE)</f>
        <v>Sean Peters</v>
      </c>
      <c r="H3797" s="2">
        <f>IF(tbActuals[[#This Row],[Actual]]&lt;500,
       0,
       IF(tbActuals[[#This Row],[Actual]]&lt; 1500,
             1500,
             tbActuals[[#This Row],[Actual]]))</f>
        <v>1500</v>
      </c>
      <c r="I3797" t="str">
        <f>VLOOKUP(tbActuals[[#This Row],[Country]],
                          tbRegions[], 2, FALSE)</f>
        <v>USA</v>
      </c>
    </row>
    <row r="3798" spans="1:9" x14ac:dyDescent="0.35">
      <c r="A3798" s="1">
        <v>43952</v>
      </c>
      <c r="B3798" t="s">
        <v>54</v>
      </c>
      <c r="C3798" t="s">
        <v>31</v>
      </c>
      <c r="D3798" t="s">
        <v>12</v>
      </c>
      <c r="E3798" s="2">
        <v>175</v>
      </c>
      <c r="F3798" t="str">
        <f>IFERROR(VLOOKUP(TRIM(tbActuals[[#This Row],[IT Department]]),
                                                  tbDepartments[], 2, FALSE),
                         "")</f>
        <v>Enablement</v>
      </c>
      <c r="G3798" t="str">
        <f>VLOOKUP(tbActuals[[#This Row],[IT Department]],
                           tbDepartments[], 3,FALSE)</f>
        <v>Linda Lee</v>
      </c>
      <c r="H3798" s="2">
        <f>IF(tbActuals[[#This Row],[Actual]]&lt;500,
       0,
       IF(tbActuals[[#This Row],[Actual]]&lt; 1500,
             1500,
             tbActuals[[#This Row],[Actual]]))</f>
        <v>0</v>
      </c>
      <c r="I3798" t="str">
        <f>VLOOKUP(tbActuals[[#This Row],[Country]],
                          tbRegions[], 2, FALSE)</f>
        <v>Europe</v>
      </c>
    </row>
    <row r="3799" spans="1:9" x14ac:dyDescent="0.35">
      <c r="A3799" s="1">
        <v>43952</v>
      </c>
      <c r="B3799" t="s">
        <v>54</v>
      </c>
      <c r="C3799" t="s">
        <v>24</v>
      </c>
      <c r="D3799" t="s">
        <v>12</v>
      </c>
      <c r="E3799" s="2">
        <v>1735</v>
      </c>
      <c r="F3799" t="str">
        <f>IFERROR(VLOOKUP(TRIM(tbActuals[[#This Row],[IT Department]]),
                                                  tbDepartments[], 2, FALSE),
                         "")</f>
        <v>Enablement</v>
      </c>
      <c r="G3799" t="str">
        <f>VLOOKUP(tbActuals[[#This Row],[IT Department]],
                           tbDepartments[], 3,FALSE)</f>
        <v>Linda Lee</v>
      </c>
      <c r="H3799" s="2">
        <f>IF(tbActuals[[#This Row],[Actual]]&lt;500,
       0,
       IF(tbActuals[[#This Row],[Actual]]&lt; 1500,
             1500,
             tbActuals[[#This Row],[Actual]]))</f>
        <v>1735</v>
      </c>
      <c r="I3799" t="str">
        <f>VLOOKUP(tbActuals[[#This Row],[Country]],
                          tbRegions[], 2, FALSE)</f>
        <v>Europe</v>
      </c>
    </row>
    <row r="3800" spans="1:9" x14ac:dyDescent="0.35">
      <c r="A3800" s="1">
        <v>43952</v>
      </c>
      <c r="B3800" t="s">
        <v>54</v>
      </c>
      <c r="C3800" t="s">
        <v>28</v>
      </c>
      <c r="D3800" t="s">
        <v>8</v>
      </c>
      <c r="E3800" s="2">
        <v>919</v>
      </c>
      <c r="F3800" t="str">
        <f>IFERROR(VLOOKUP(TRIM(tbActuals[[#This Row],[IT Department]]),
                                                  tbDepartments[], 2, FALSE),
                         "")</f>
        <v>Enablement</v>
      </c>
      <c r="G3800" t="str">
        <f>VLOOKUP(tbActuals[[#This Row],[IT Department]],
                           tbDepartments[], 3,FALSE)</f>
        <v>Linda Lee</v>
      </c>
      <c r="H3800" s="2">
        <f>IF(tbActuals[[#This Row],[Actual]]&lt;500,
       0,
       IF(tbActuals[[#This Row],[Actual]]&lt; 1500,
             1500,
             tbActuals[[#This Row],[Actual]]))</f>
        <v>1500</v>
      </c>
      <c r="I3800" t="str">
        <f>VLOOKUP(tbActuals[[#This Row],[Country]],
                          tbRegions[], 2, FALSE)</f>
        <v>USA</v>
      </c>
    </row>
    <row r="3801" spans="1:9" x14ac:dyDescent="0.35">
      <c r="A3801" s="1">
        <v>43952</v>
      </c>
      <c r="B3801" t="s">
        <v>54</v>
      </c>
      <c r="C3801" t="s">
        <v>6</v>
      </c>
      <c r="D3801" t="s">
        <v>8</v>
      </c>
      <c r="E3801" s="2">
        <v>128614</v>
      </c>
      <c r="F3801" t="str">
        <f>IFERROR(VLOOKUP(TRIM(tbActuals[[#This Row],[IT Department]]),
                                                  tbDepartments[], 2, FALSE),
                         "")</f>
        <v>Enablement</v>
      </c>
      <c r="G3801" t="str">
        <f>VLOOKUP(tbActuals[[#This Row],[IT Department]],
                           tbDepartments[], 3,FALSE)</f>
        <v>Linda Lee</v>
      </c>
      <c r="H3801" s="2">
        <f>IF(tbActuals[[#This Row],[Actual]]&lt;500,
       0,
       IF(tbActuals[[#This Row],[Actual]]&lt; 1500,
             1500,
             tbActuals[[#This Row],[Actual]]))</f>
        <v>128614</v>
      </c>
      <c r="I3801" t="str">
        <f>VLOOKUP(tbActuals[[#This Row],[Country]],
                          tbRegions[], 2, FALSE)</f>
        <v>USA</v>
      </c>
    </row>
    <row r="3802" spans="1:9" x14ac:dyDescent="0.35">
      <c r="A3802" s="1">
        <v>43952</v>
      </c>
      <c r="B3802" t="s">
        <v>54</v>
      </c>
      <c r="C3802" t="s">
        <v>36</v>
      </c>
      <c r="D3802" t="s">
        <v>8</v>
      </c>
      <c r="E3802" s="2">
        <v>271</v>
      </c>
      <c r="F3802" t="str">
        <f>IFERROR(VLOOKUP(TRIM(tbActuals[[#This Row],[IT Department]]),
                                                  tbDepartments[], 2, FALSE),
                         "")</f>
        <v>Enablement</v>
      </c>
      <c r="G3802" t="str">
        <f>VLOOKUP(tbActuals[[#This Row],[IT Department]],
                           tbDepartments[], 3,FALSE)</f>
        <v>Linda Lee</v>
      </c>
      <c r="H3802" s="2">
        <f>IF(tbActuals[[#This Row],[Actual]]&lt;500,
       0,
       IF(tbActuals[[#This Row],[Actual]]&lt; 1500,
             1500,
             tbActuals[[#This Row],[Actual]]))</f>
        <v>0</v>
      </c>
      <c r="I3802" t="str">
        <f>VLOOKUP(tbActuals[[#This Row],[Country]],
                          tbRegions[], 2, FALSE)</f>
        <v>USA</v>
      </c>
    </row>
    <row r="3803" spans="1:9" x14ac:dyDescent="0.35">
      <c r="A3803" s="1">
        <v>43952</v>
      </c>
      <c r="B3803" t="s">
        <v>54</v>
      </c>
      <c r="C3803" t="s">
        <v>9</v>
      </c>
      <c r="D3803" t="s">
        <v>12</v>
      </c>
      <c r="E3803" s="2">
        <v>1678</v>
      </c>
      <c r="F3803" t="str">
        <f>IFERROR(VLOOKUP(TRIM(tbActuals[[#This Row],[IT Department]]),
                                                  tbDepartments[], 2, FALSE),
                         "")</f>
        <v>Enablement</v>
      </c>
      <c r="G3803" t="str">
        <f>VLOOKUP(tbActuals[[#This Row],[IT Department]],
                           tbDepartments[], 3,FALSE)</f>
        <v>Linda Lee</v>
      </c>
      <c r="H3803" s="2">
        <f>IF(tbActuals[[#This Row],[Actual]]&lt;500,
       0,
       IF(tbActuals[[#This Row],[Actual]]&lt; 1500,
             1500,
             tbActuals[[#This Row],[Actual]]))</f>
        <v>1678</v>
      </c>
      <c r="I3803" t="str">
        <f>VLOOKUP(tbActuals[[#This Row],[Country]],
                          tbRegions[], 2, FALSE)</f>
        <v>Europe</v>
      </c>
    </row>
    <row r="3804" spans="1:9" x14ac:dyDescent="0.35">
      <c r="A3804" s="1">
        <v>43952</v>
      </c>
      <c r="B3804" t="s">
        <v>54</v>
      </c>
      <c r="C3804" t="s">
        <v>11</v>
      </c>
      <c r="D3804" t="s">
        <v>12</v>
      </c>
      <c r="E3804" s="2">
        <v>4102</v>
      </c>
      <c r="F3804" t="str">
        <f>IFERROR(VLOOKUP(TRIM(tbActuals[[#This Row],[IT Department]]),
                                                  tbDepartments[], 2, FALSE),
                         "")</f>
        <v>Enablement</v>
      </c>
      <c r="G3804" t="str">
        <f>VLOOKUP(tbActuals[[#This Row],[IT Department]],
                           tbDepartments[], 3,FALSE)</f>
        <v>Linda Lee</v>
      </c>
      <c r="H3804" s="2">
        <f>IF(tbActuals[[#This Row],[Actual]]&lt;500,
       0,
       IF(tbActuals[[#This Row],[Actual]]&lt; 1500,
             1500,
             tbActuals[[#This Row],[Actual]]))</f>
        <v>4102</v>
      </c>
      <c r="I3804" t="str">
        <f>VLOOKUP(tbActuals[[#This Row],[Country]],
                          tbRegions[], 2, FALSE)</f>
        <v>Europe</v>
      </c>
    </row>
    <row r="3805" spans="1:9" x14ac:dyDescent="0.35">
      <c r="A3805" s="1">
        <v>43952</v>
      </c>
      <c r="B3805" t="s">
        <v>54</v>
      </c>
      <c r="C3805" t="s">
        <v>11</v>
      </c>
      <c r="D3805" t="s">
        <v>8</v>
      </c>
      <c r="E3805" s="2">
        <v>103594</v>
      </c>
      <c r="F3805" t="str">
        <f>IFERROR(VLOOKUP(TRIM(tbActuals[[#This Row],[IT Department]]),
                                                  tbDepartments[], 2, FALSE),
                         "")</f>
        <v>Enablement</v>
      </c>
      <c r="G3805" t="str">
        <f>VLOOKUP(tbActuals[[#This Row],[IT Department]],
                           tbDepartments[], 3,FALSE)</f>
        <v>Linda Lee</v>
      </c>
      <c r="H3805" s="2">
        <f>IF(tbActuals[[#This Row],[Actual]]&lt;500,
       0,
       IF(tbActuals[[#This Row],[Actual]]&lt; 1500,
             1500,
             tbActuals[[#This Row],[Actual]]))</f>
        <v>103594</v>
      </c>
      <c r="I3805" t="str">
        <f>VLOOKUP(tbActuals[[#This Row],[Country]],
                          tbRegions[], 2, FALSE)</f>
        <v>USA</v>
      </c>
    </row>
    <row r="3806" spans="1:9" x14ac:dyDescent="0.35">
      <c r="A3806" s="1">
        <v>43952</v>
      </c>
      <c r="B3806" t="s">
        <v>54</v>
      </c>
      <c r="C3806" t="s">
        <v>15</v>
      </c>
      <c r="D3806" t="s">
        <v>12</v>
      </c>
      <c r="E3806" s="2">
        <v>4</v>
      </c>
      <c r="F3806" t="str">
        <f>IFERROR(VLOOKUP(TRIM(tbActuals[[#This Row],[IT Department]]),
                                                  tbDepartments[], 2, FALSE),
                         "")</f>
        <v>Enablement</v>
      </c>
      <c r="G3806" t="str">
        <f>VLOOKUP(tbActuals[[#This Row],[IT Department]],
                           tbDepartments[], 3,FALSE)</f>
        <v>Linda Lee</v>
      </c>
      <c r="H3806" s="2">
        <f>IF(tbActuals[[#This Row],[Actual]]&lt;500,
       0,
       IF(tbActuals[[#This Row],[Actual]]&lt; 1500,
             1500,
             tbActuals[[#This Row],[Actual]]))</f>
        <v>0</v>
      </c>
      <c r="I3806" t="str">
        <f>VLOOKUP(tbActuals[[#This Row],[Country]],
                          tbRegions[], 2, FALSE)</f>
        <v>Europe</v>
      </c>
    </row>
    <row r="3807" spans="1:9" x14ac:dyDescent="0.35">
      <c r="A3807" s="1">
        <v>43952</v>
      </c>
      <c r="B3807" t="s">
        <v>54</v>
      </c>
      <c r="C3807" t="s">
        <v>17</v>
      </c>
      <c r="D3807" t="s">
        <v>12</v>
      </c>
      <c r="E3807" s="2">
        <v>206</v>
      </c>
      <c r="F3807" t="str">
        <f>IFERROR(VLOOKUP(TRIM(tbActuals[[#This Row],[IT Department]]),
                                                  tbDepartments[], 2, FALSE),
                         "")</f>
        <v>Enablement</v>
      </c>
      <c r="G3807" t="str">
        <f>VLOOKUP(tbActuals[[#This Row],[IT Department]],
                           tbDepartments[], 3,FALSE)</f>
        <v>Linda Lee</v>
      </c>
      <c r="H3807" s="2">
        <f>IF(tbActuals[[#This Row],[Actual]]&lt;500,
       0,
       IF(tbActuals[[#This Row],[Actual]]&lt; 1500,
             1500,
             tbActuals[[#This Row],[Actual]]))</f>
        <v>0</v>
      </c>
      <c r="I3807" t="str">
        <f>VLOOKUP(tbActuals[[#This Row],[Country]],
                          tbRegions[], 2, FALSE)</f>
        <v>Europe</v>
      </c>
    </row>
    <row r="3808" spans="1:9" x14ac:dyDescent="0.35">
      <c r="A3808" s="1">
        <v>43952</v>
      </c>
      <c r="B3808" t="s">
        <v>54</v>
      </c>
      <c r="C3808" t="s">
        <v>18</v>
      </c>
      <c r="D3808" t="s">
        <v>8</v>
      </c>
      <c r="E3808" s="2">
        <v>56055</v>
      </c>
      <c r="F3808" t="str">
        <f>IFERROR(VLOOKUP(TRIM(tbActuals[[#This Row],[IT Department]]),
                                                  tbDepartments[], 2, FALSE),
                         "")</f>
        <v>Enablement</v>
      </c>
      <c r="G3808" t="str">
        <f>VLOOKUP(tbActuals[[#This Row],[IT Department]],
                           tbDepartments[], 3,FALSE)</f>
        <v>Linda Lee</v>
      </c>
      <c r="H3808" s="2">
        <f>IF(tbActuals[[#This Row],[Actual]]&lt;500,
       0,
       IF(tbActuals[[#This Row],[Actual]]&lt; 1500,
             1500,
             tbActuals[[#This Row],[Actual]]))</f>
        <v>56055</v>
      </c>
      <c r="I3808" t="str">
        <f>VLOOKUP(tbActuals[[#This Row],[Country]],
                          tbRegions[], 2, FALSE)</f>
        <v>USA</v>
      </c>
    </row>
    <row r="3809" spans="1:9" x14ac:dyDescent="0.35">
      <c r="A3809" s="1">
        <v>43952</v>
      </c>
      <c r="B3809" t="s">
        <v>54</v>
      </c>
      <c r="C3809" t="s">
        <v>47</v>
      </c>
      <c r="D3809" t="s">
        <v>8</v>
      </c>
      <c r="E3809" s="2">
        <v>12336</v>
      </c>
      <c r="F3809" t="str">
        <f>IFERROR(VLOOKUP(TRIM(tbActuals[[#This Row],[IT Department]]),
                                                  tbDepartments[], 2, FALSE),
                         "")</f>
        <v>Enablement</v>
      </c>
      <c r="G3809" t="str">
        <f>VLOOKUP(tbActuals[[#This Row],[IT Department]],
                           tbDepartments[], 3,FALSE)</f>
        <v>Linda Lee</v>
      </c>
      <c r="H3809" s="2">
        <f>IF(tbActuals[[#This Row],[Actual]]&lt;500,
       0,
       IF(tbActuals[[#This Row],[Actual]]&lt; 1500,
             1500,
             tbActuals[[#This Row],[Actual]]))</f>
        <v>12336</v>
      </c>
      <c r="I3809" t="str">
        <f>VLOOKUP(tbActuals[[#This Row],[Country]],
                          tbRegions[], 2, FALSE)</f>
        <v>USA</v>
      </c>
    </row>
    <row r="3810" spans="1:9" x14ac:dyDescent="0.35">
      <c r="A3810" s="1">
        <v>43952</v>
      </c>
      <c r="B3810" t="s">
        <v>54</v>
      </c>
      <c r="C3810" t="s">
        <v>26</v>
      </c>
      <c r="D3810" t="s">
        <v>8</v>
      </c>
      <c r="E3810" s="2">
        <v>645</v>
      </c>
      <c r="F3810" t="str">
        <f>IFERROR(VLOOKUP(TRIM(tbActuals[[#This Row],[IT Department]]),
                                                  tbDepartments[], 2, FALSE),
                         "")</f>
        <v>Enablement</v>
      </c>
      <c r="G3810" t="str">
        <f>VLOOKUP(tbActuals[[#This Row],[IT Department]],
                           tbDepartments[], 3,FALSE)</f>
        <v>Linda Lee</v>
      </c>
      <c r="H3810" s="2">
        <f>IF(tbActuals[[#This Row],[Actual]]&lt;500,
       0,
       IF(tbActuals[[#This Row],[Actual]]&lt; 1500,
             1500,
             tbActuals[[#This Row],[Actual]]))</f>
        <v>1500</v>
      </c>
      <c r="I3810" t="str">
        <f>VLOOKUP(tbActuals[[#This Row],[Country]],
                          tbRegions[], 2, FALSE)</f>
        <v>USA</v>
      </c>
    </row>
    <row r="3811" spans="1:9" x14ac:dyDescent="0.35">
      <c r="A3811" s="1">
        <v>43952</v>
      </c>
      <c r="B3811" t="s">
        <v>54</v>
      </c>
      <c r="C3811" t="s">
        <v>21</v>
      </c>
      <c r="D3811" t="s">
        <v>8</v>
      </c>
      <c r="E3811" s="2">
        <v>424</v>
      </c>
      <c r="F3811" t="str">
        <f>IFERROR(VLOOKUP(TRIM(tbActuals[[#This Row],[IT Department]]),
                                                  tbDepartments[], 2, FALSE),
                         "")</f>
        <v>Enablement</v>
      </c>
      <c r="G3811" t="str">
        <f>VLOOKUP(tbActuals[[#This Row],[IT Department]],
                           tbDepartments[], 3,FALSE)</f>
        <v>Linda Lee</v>
      </c>
      <c r="H3811" s="2">
        <f>IF(tbActuals[[#This Row],[Actual]]&lt;500,
       0,
       IF(tbActuals[[#This Row],[Actual]]&lt; 1500,
             1500,
             tbActuals[[#This Row],[Actual]]))</f>
        <v>0</v>
      </c>
      <c r="I3811" t="str">
        <f>VLOOKUP(tbActuals[[#This Row],[Country]],
                          tbRegions[], 2, FALSE)</f>
        <v>USA</v>
      </c>
    </row>
    <row r="3812" spans="1:9" x14ac:dyDescent="0.35">
      <c r="A3812" s="1">
        <v>43952</v>
      </c>
      <c r="B3812" t="s">
        <v>55</v>
      </c>
      <c r="C3812" t="s">
        <v>24</v>
      </c>
      <c r="D3812" t="s">
        <v>33</v>
      </c>
      <c r="E3812" s="2">
        <v>2852</v>
      </c>
      <c r="F3812" t="str">
        <f>IFERROR(VLOOKUP(TRIM(tbActuals[[#This Row],[IT Department]]),
                                                  tbDepartments[], 2, FALSE),
                         "")</f>
        <v>BU Support</v>
      </c>
      <c r="G3812" t="str">
        <f>VLOOKUP(tbActuals[[#This Row],[IT Department]],
                           tbDepartments[], 3,FALSE)</f>
        <v>Robert Nero</v>
      </c>
      <c r="H3812" s="2">
        <f>IF(tbActuals[[#This Row],[Actual]]&lt;500,
       0,
       IF(tbActuals[[#This Row],[Actual]]&lt; 1500,
             1500,
             tbActuals[[#This Row],[Actual]]))</f>
        <v>2852</v>
      </c>
      <c r="I3812" t="str">
        <f>VLOOKUP(tbActuals[[#This Row],[Country]],
                          tbRegions[], 2, FALSE)</f>
        <v>Latin America</v>
      </c>
    </row>
    <row r="3813" spans="1:9" x14ac:dyDescent="0.35">
      <c r="A3813" s="1">
        <v>43952</v>
      </c>
      <c r="B3813" t="s">
        <v>55</v>
      </c>
      <c r="C3813" t="s">
        <v>24</v>
      </c>
      <c r="D3813" t="s">
        <v>32</v>
      </c>
      <c r="E3813" s="2">
        <v>476</v>
      </c>
      <c r="F3813" t="str">
        <f>IFERROR(VLOOKUP(TRIM(tbActuals[[#This Row],[IT Department]]),
                                                  tbDepartments[], 2, FALSE),
                         "")</f>
        <v>BU Support</v>
      </c>
      <c r="G3813" t="str">
        <f>VLOOKUP(tbActuals[[#This Row],[IT Department]],
                           tbDepartments[], 3,FALSE)</f>
        <v>Robert Nero</v>
      </c>
      <c r="H3813" s="2">
        <f>IF(tbActuals[[#This Row],[Actual]]&lt;500,
       0,
       IF(tbActuals[[#This Row],[Actual]]&lt; 1500,
             1500,
             tbActuals[[#This Row],[Actual]]))</f>
        <v>0</v>
      </c>
      <c r="I3813" t="str">
        <f>VLOOKUP(tbActuals[[#This Row],[Country]],
                          tbRegions[], 2, FALSE)</f>
        <v>Latin America</v>
      </c>
    </row>
    <row r="3814" spans="1:9" x14ac:dyDescent="0.35">
      <c r="A3814" s="1">
        <v>43952</v>
      </c>
      <c r="B3814" t="s">
        <v>55</v>
      </c>
      <c r="C3814" t="s">
        <v>24</v>
      </c>
      <c r="D3814" t="s">
        <v>8</v>
      </c>
      <c r="E3814" s="2">
        <v>63</v>
      </c>
      <c r="F3814" t="str">
        <f>IFERROR(VLOOKUP(TRIM(tbActuals[[#This Row],[IT Department]]),
                                                  tbDepartments[], 2, FALSE),
                         "")</f>
        <v>BU Support</v>
      </c>
      <c r="G3814" t="str">
        <f>VLOOKUP(tbActuals[[#This Row],[IT Department]],
                           tbDepartments[], 3,FALSE)</f>
        <v>Robert Nero</v>
      </c>
      <c r="H3814" s="2">
        <f>IF(tbActuals[[#This Row],[Actual]]&lt;500,
       0,
       IF(tbActuals[[#This Row],[Actual]]&lt; 1500,
             1500,
             tbActuals[[#This Row],[Actual]]))</f>
        <v>0</v>
      </c>
      <c r="I3814" t="str">
        <f>VLOOKUP(tbActuals[[#This Row],[Country]],
                          tbRegions[], 2, FALSE)</f>
        <v>USA</v>
      </c>
    </row>
    <row r="3815" spans="1:9" x14ac:dyDescent="0.35">
      <c r="A3815" s="1">
        <v>43952</v>
      </c>
      <c r="B3815" t="s">
        <v>55</v>
      </c>
      <c r="C3815" t="s">
        <v>28</v>
      </c>
      <c r="D3815" t="s">
        <v>8</v>
      </c>
      <c r="E3815" s="2">
        <v>34</v>
      </c>
      <c r="F3815" t="str">
        <f>IFERROR(VLOOKUP(TRIM(tbActuals[[#This Row],[IT Department]]),
                                                  tbDepartments[], 2, FALSE),
                         "")</f>
        <v>BU Support</v>
      </c>
      <c r="G3815" t="str">
        <f>VLOOKUP(tbActuals[[#This Row],[IT Department]],
                           tbDepartments[], 3,FALSE)</f>
        <v>Robert Nero</v>
      </c>
      <c r="H3815" s="2">
        <f>IF(tbActuals[[#This Row],[Actual]]&lt;500,
       0,
       IF(tbActuals[[#This Row],[Actual]]&lt; 1500,
             1500,
             tbActuals[[#This Row],[Actual]]))</f>
        <v>0</v>
      </c>
      <c r="I3815" t="str">
        <f>VLOOKUP(tbActuals[[#This Row],[Country]],
                          tbRegions[], 2, FALSE)</f>
        <v>USA</v>
      </c>
    </row>
    <row r="3816" spans="1:9" x14ac:dyDescent="0.35">
      <c r="A3816" s="1">
        <v>43952</v>
      </c>
      <c r="B3816" t="s">
        <v>55</v>
      </c>
      <c r="C3816" t="s">
        <v>6</v>
      </c>
      <c r="D3816" t="s">
        <v>33</v>
      </c>
      <c r="E3816" s="2">
        <v>8847</v>
      </c>
      <c r="F3816" t="str">
        <f>IFERROR(VLOOKUP(TRIM(tbActuals[[#This Row],[IT Department]]),
                                                  tbDepartments[], 2, FALSE),
                         "")</f>
        <v>BU Support</v>
      </c>
      <c r="G3816" t="str">
        <f>VLOOKUP(tbActuals[[#This Row],[IT Department]],
                           tbDepartments[], 3,FALSE)</f>
        <v>Robert Nero</v>
      </c>
      <c r="H3816" s="2">
        <f>IF(tbActuals[[#This Row],[Actual]]&lt;500,
       0,
       IF(tbActuals[[#This Row],[Actual]]&lt; 1500,
             1500,
             tbActuals[[#This Row],[Actual]]))</f>
        <v>8847</v>
      </c>
      <c r="I3816" t="str">
        <f>VLOOKUP(tbActuals[[#This Row],[Country]],
                          tbRegions[], 2, FALSE)</f>
        <v>Latin America</v>
      </c>
    </row>
    <row r="3817" spans="1:9" x14ac:dyDescent="0.35">
      <c r="A3817" s="1">
        <v>43952</v>
      </c>
      <c r="B3817" t="s">
        <v>55</v>
      </c>
      <c r="C3817" t="s">
        <v>6</v>
      </c>
      <c r="D3817" t="s">
        <v>32</v>
      </c>
      <c r="E3817" s="2">
        <v>1713</v>
      </c>
      <c r="F3817" t="str">
        <f>IFERROR(VLOOKUP(TRIM(tbActuals[[#This Row],[IT Department]]),
                                                  tbDepartments[], 2, FALSE),
                         "")</f>
        <v>BU Support</v>
      </c>
      <c r="G3817" t="str">
        <f>VLOOKUP(tbActuals[[#This Row],[IT Department]],
                           tbDepartments[], 3,FALSE)</f>
        <v>Robert Nero</v>
      </c>
      <c r="H3817" s="2">
        <f>IF(tbActuals[[#This Row],[Actual]]&lt;500,
       0,
       IF(tbActuals[[#This Row],[Actual]]&lt; 1500,
             1500,
             tbActuals[[#This Row],[Actual]]))</f>
        <v>1713</v>
      </c>
      <c r="I3817" t="str">
        <f>VLOOKUP(tbActuals[[#This Row],[Country]],
                          tbRegions[], 2, FALSE)</f>
        <v>Latin America</v>
      </c>
    </row>
    <row r="3818" spans="1:9" x14ac:dyDescent="0.35">
      <c r="A3818" s="1">
        <v>43952</v>
      </c>
      <c r="B3818" t="s">
        <v>55</v>
      </c>
      <c r="C3818" t="s">
        <v>6</v>
      </c>
      <c r="D3818" t="s">
        <v>8</v>
      </c>
      <c r="E3818" s="2">
        <v>8693</v>
      </c>
      <c r="F3818" t="str">
        <f>IFERROR(VLOOKUP(TRIM(tbActuals[[#This Row],[IT Department]]),
                                                  tbDepartments[], 2, FALSE),
                         "")</f>
        <v>BU Support</v>
      </c>
      <c r="G3818" t="str">
        <f>VLOOKUP(tbActuals[[#This Row],[IT Department]],
                           tbDepartments[], 3,FALSE)</f>
        <v>Robert Nero</v>
      </c>
      <c r="H3818" s="2">
        <f>IF(tbActuals[[#This Row],[Actual]]&lt;500,
       0,
       IF(tbActuals[[#This Row],[Actual]]&lt; 1500,
             1500,
             tbActuals[[#This Row],[Actual]]))</f>
        <v>8693</v>
      </c>
      <c r="I3818" t="str">
        <f>VLOOKUP(tbActuals[[#This Row],[Country]],
                          tbRegions[], 2, FALSE)</f>
        <v>USA</v>
      </c>
    </row>
    <row r="3819" spans="1:9" x14ac:dyDescent="0.35">
      <c r="A3819" s="1">
        <v>43952</v>
      </c>
      <c r="B3819" t="s">
        <v>55</v>
      </c>
      <c r="C3819" t="s">
        <v>9</v>
      </c>
      <c r="D3819" t="s">
        <v>33</v>
      </c>
      <c r="E3819" s="2">
        <v>929</v>
      </c>
      <c r="F3819" t="str">
        <f>IFERROR(VLOOKUP(TRIM(tbActuals[[#This Row],[IT Department]]),
                                                  tbDepartments[], 2, FALSE),
                         "")</f>
        <v>BU Support</v>
      </c>
      <c r="G3819" t="str">
        <f>VLOOKUP(tbActuals[[#This Row],[IT Department]],
                           tbDepartments[], 3,FALSE)</f>
        <v>Robert Nero</v>
      </c>
      <c r="H3819" s="2">
        <f>IF(tbActuals[[#This Row],[Actual]]&lt;500,
       0,
       IF(tbActuals[[#This Row],[Actual]]&lt; 1500,
             1500,
             tbActuals[[#This Row],[Actual]]))</f>
        <v>1500</v>
      </c>
      <c r="I3819" t="str">
        <f>VLOOKUP(tbActuals[[#This Row],[Country]],
                          tbRegions[], 2, FALSE)</f>
        <v>Latin America</v>
      </c>
    </row>
    <row r="3820" spans="1:9" x14ac:dyDescent="0.35">
      <c r="A3820" s="1">
        <v>43952</v>
      </c>
      <c r="B3820" t="s">
        <v>55</v>
      </c>
      <c r="C3820" t="s">
        <v>11</v>
      </c>
      <c r="D3820" t="s">
        <v>33</v>
      </c>
      <c r="E3820" s="2">
        <v>4394</v>
      </c>
      <c r="F3820" t="str">
        <f>IFERROR(VLOOKUP(TRIM(tbActuals[[#This Row],[IT Department]]),
                                                  tbDepartments[], 2, FALSE),
                         "")</f>
        <v>BU Support</v>
      </c>
      <c r="G3820" t="str">
        <f>VLOOKUP(tbActuals[[#This Row],[IT Department]],
                           tbDepartments[], 3,FALSE)</f>
        <v>Robert Nero</v>
      </c>
      <c r="H3820" s="2">
        <f>IF(tbActuals[[#This Row],[Actual]]&lt;500,
       0,
       IF(tbActuals[[#This Row],[Actual]]&lt; 1500,
             1500,
             tbActuals[[#This Row],[Actual]]))</f>
        <v>4394</v>
      </c>
      <c r="I3820" t="str">
        <f>VLOOKUP(tbActuals[[#This Row],[Country]],
                          tbRegions[], 2, FALSE)</f>
        <v>Latin America</v>
      </c>
    </row>
    <row r="3821" spans="1:9" x14ac:dyDescent="0.35">
      <c r="A3821" s="1">
        <v>43952</v>
      </c>
      <c r="B3821" t="s">
        <v>55</v>
      </c>
      <c r="C3821" t="s">
        <v>11</v>
      </c>
      <c r="D3821" t="s">
        <v>32</v>
      </c>
      <c r="E3821" s="2">
        <v>18677</v>
      </c>
      <c r="F3821" t="str">
        <f>IFERROR(VLOOKUP(TRIM(tbActuals[[#This Row],[IT Department]]),
                                                  tbDepartments[], 2, FALSE),
                         "")</f>
        <v>BU Support</v>
      </c>
      <c r="G3821" t="str">
        <f>VLOOKUP(tbActuals[[#This Row],[IT Department]],
                           tbDepartments[], 3,FALSE)</f>
        <v>Robert Nero</v>
      </c>
      <c r="H3821" s="2">
        <f>IF(tbActuals[[#This Row],[Actual]]&lt;500,
       0,
       IF(tbActuals[[#This Row],[Actual]]&lt; 1500,
             1500,
             tbActuals[[#This Row],[Actual]]))</f>
        <v>18677</v>
      </c>
      <c r="I3821" t="str">
        <f>VLOOKUP(tbActuals[[#This Row],[Country]],
                          tbRegions[], 2, FALSE)</f>
        <v>Latin America</v>
      </c>
    </row>
    <row r="3822" spans="1:9" x14ac:dyDescent="0.35">
      <c r="A3822" s="1">
        <v>43952</v>
      </c>
      <c r="B3822" t="s">
        <v>55</v>
      </c>
      <c r="C3822" t="s">
        <v>11</v>
      </c>
      <c r="D3822" t="s">
        <v>8</v>
      </c>
      <c r="E3822" s="2">
        <v>8982</v>
      </c>
      <c r="F3822" t="str">
        <f>IFERROR(VLOOKUP(TRIM(tbActuals[[#This Row],[IT Department]]),
                                                  tbDepartments[], 2, FALSE),
                         "")</f>
        <v>BU Support</v>
      </c>
      <c r="G3822" t="str">
        <f>VLOOKUP(tbActuals[[#This Row],[IT Department]],
                           tbDepartments[], 3,FALSE)</f>
        <v>Robert Nero</v>
      </c>
      <c r="H3822" s="2">
        <f>IF(tbActuals[[#This Row],[Actual]]&lt;500,
       0,
       IF(tbActuals[[#This Row],[Actual]]&lt; 1500,
             1500,
             tbActuals[[#This Row],[Actual]]))</f>
        <v>8982</v>
      </c>
      <c r="I3822" t="str">
        <f>VLOOKUP(tbActuals[[#This Row],[Country]],
                          tbRegions[], 2, FALSE)</f>
        <v>USA</v>
      </c>
    </row>
    <row r="3823" spans="1:9" x14ac:dyDescent="0.35">
      <c r="A3823" s="1">
        <v>43952</v>
      </c>
      <c r="B3823" t="s">
        <v>55</v>
      </c>
      <c r="C3823" t="s">
        <v>14</v>
      </c>
      <c r="D3823" t="s">
        <v>33</v>
      </c>
      <c r="E3823" s="2">
        <v>328</v>
      </c>
      <c r="F3823" t="str">
        <f>IFERROR(VLOOKUP(TRIM(tbActuals[[#This Row],[IT Department]]),
                                                  tbDepartments[], 2, FALSE),
                         "")</f>
        <v>BU Support</v>
      </c>
      <c r="G3823" t="str">
        <f>VLOOKUP(tbActuals[[#This Row],[IT Department]],
                           tbDepartments[], 3,FALSE)</f>
        <v>Robert Nero</v>
      </c>
      <c r="H3823" s="2">
        <f>IF(tbActuals[[#This Row],[Actual]]&lt;500,
       0,
       IF(tbActuals[[#This Row],[Actual]]&lt; 1500,
             1500,
             tbActuals[[#This Row],[Actual]]))</f>
        <v>0</v>
      </c>
      <c r="I3823" t="str">
        <f>VLOOKUP(tbActuals[[#This Row],[Country]],
                          tbRegions[], 2, FALSE)</f>
        <v>Latin America</v>
      </c>
    </row>
    <row r="3824" spans="1:9" x14ac:dyDescent="0.35">
      <c r="A3824" s="1">
        <v>43952</v>
      </c>
      <c r="B3824" t="s">
        <v>55</v>
      </c>
      <c r="C3824" t="s">
        <v>15</v>
      </c>
      <c r="D3824" t="s">
        <v>33</v>
      </c>
      <c r="E3824" s="2">
        <v>3628</v>
      </c>
      <c r="F3824" t="str">
        <f>IFERROR(VLOOKUP(TRIM(tbActuals[[#This Row],[IT Department]]),
                                                  tbDepartments[], 2, FALSE),
                         "")</f>
        <v>BU Support</v>
      </c>
      <c r="G3824" t="str">
        <f>VLOOKUP(tbActuals[[#This Row],[IT Department]],
                           tbDepartments[], 3,FALSE)</f>
        <v>Robert Nero</v>
      </c>
      <c r="H3824" s="2">
        <f>IF(tbActuals[[#This Row],[Actual]]&lt;500,
       0,
       IF(tbActuals[[#This Row],[Actual]]&lt; 1500,
             1500,
             tbActuals[[#This Row],[Actual]]))</f>
        <v>3628</v>
      </c>
      <c r="I3824" t="str">
        <f>VLOOKUP(tbActuals[[#This Row],[Country]],
                          tbRegions[], 2, FALSE)</f>
        <v>Latin America</v>
      </c>
    </row>
    <row r="3825" spans="1:9" x14ac:dyDescent="0.35">
      <c r="A3825" s="1">
        <v>43952</v>
      </c>
      <c r="B3825" t="s">
        <v>55</v>
      </c>
      <c r="C3825" t="s">
        <v>15</v>
      </c>
      <c r="D3825" t="s">
        <v>32</v>
      </c>
      <c r="E3825" s="2">
        <v>642</v>
      </c>
      <c r="F3825" t="str">
        <f>IFERROR(VLOOKUP(TRIM(tbActuals[[#This Row],[IT Department]]),
                                                  tbDepartments[], 2, FALSE),
                         "")</f>
        <v>BU Support</v>
      </c>
      <c r="G3825" t="str">
        <f>VLOOKUP(tbActuals[[#This Row],[IT Department]],
                           tbDepartments[], 3,FALSE)</f>
        <v>Robert Nero</v>
      </c>
      <c r="H3825" s="2">
        <f>IF(tbActuals[[#This Row],[Actual]]&lt;500,
       0,
       IF(tbActuals[[#This Row],[Actual]]&lt; 1500,
             1500,
             tbActuals[[#This Row],[Actual]]))</f>
        <v>1500</v>
      </c>
      <c r="I3825" t="str">
        <f>VLOOKUP(tbActuals[[#This Row],[Country]],
                          tbRegions[], 2, FALSE)</f>
        <v>Latin America</v>
      </c>
    </row>
    <row r="3826" spans="1:9" x14ac:dyDescent="0.35">
      <c r="A3826" s="1">
        <v>43952</v>
      </c>
      <c r="B3826" t="s">
        <v>55</v>
      </c>
      <c r="C3826" t="s">
        <v>17</v>
      </c>
      <c r="D3826" t="s">
        <v>33</v>
      </c>
      <c r="E3826" s="2">
        <v>438</v>
      </c>
      <c r="F3826" t="str">
        <f>IFERROR(VLOOKUP(TRIM(tbActuals[[#This Row],[IT Department]]),
                                                  tbDepartments[], 2, FALSE),
                         "")</f>
        <v>BU Support</v>
      </c>
      <c r="G3826" t="str">
        <f>VLOOKUP(tbActuals[[#This Row],[IT Department]],
                           tbDepartments[], 3,FALSE)</f>
        <v>Robert Nero</v>
      </c>
      <c r="H3826" s="2">
        <f>IF(tbActuals[[#This Row],[Actual]]&lt;500,
       0,
       IF(tbActuals[[#This Row],[Actual]]&lt; 1500,
             1500,
             tbActuals[[#This Row],[Actual]]))</f>
        <v>0</v>
      </c>
      <c r="I3826" t="str">
        <f>VLOOKUP(tbActuals[[#This Row],[Country]],
                          tbRegions[], 2, FALSE)</f>
        <v>Latin America</v>
      </c>
    </row>
    <row r="3827" spans="1:9" x14ac:dyDescent="0.35">
      <c r="A3827" s="1">
        <v>43952</v>
      </c>
      <c r="B3827" t="s">
        <v>55</v>
      </c>
      <c r="C3827" t="s">
        <v>17</v>
      </c>
      <c r="D3827" t="s">
        <v>32</v>
      </c>
      <c r="E3827" s="2">
        <v>1948</v>
      </c>
      <c r="F3827" t="str">
        <f>IFERROR(VLOOKUP(TRIM(tbActuals[[#This Row],[IT Department]]),
                                                  tbDepartments[], 2, FALSE),
                         "")</f>
        <v>BU Support</v>
      </c>
      <c r="G3827" t="str">
        <f>VLOOKUP(tbActuals[[#This Row],[IT Department]],
                           tbDepartments[], 3,FALSE)</f>
        <v>Robert Nero</v>
      </c>
      <c r="H3827" s="2">
        <f>IF(tbActuals[[#This Row],[Actual]]&lt;500,
       0,
       IF(tbActuals[[#This Row],[Actual]]&lt; 1500,
             1500,
             tbActuals[[#This Row],[Actual]]))</f>
        <v>1948</v>
      </c>
      <c r="I3827" t="str">
        <f>VLOOKUP(tbActuals[[#This Row],[Country]],
                          tbRegions[], 2, FALSE)</f>
        <v>Latin America</v>
      </c>
    </row>
    <row r="3828" spans="1:9" x14ac:dyDescent="0.35">
      <c r="A3828" s="1">
        <v>43952</v>
      </c>
      <c r="B3828" t="s">
        <v>55</v>
      </c>
      <c r="C3828" t="s">
        <v>47</v>
      </c>
      <c r="D3828" t="s">
        <v>33</v>
      </c>
      <c r="E3828" s="2">
        <v>2155</v>
      </c>
      <c r="F3828" t="str">
        <f>IFERROR(VLOOKUP(TRIM(tbActuals[[#This Row],[IT Department]]),
                                                  tbDepartments[], 2, FALSE),
                         "")</f>
        <v>BU Support</v>
      </c>
      <c r="G3828" t="str">
        <f>VLOOKUP(tbActuals[[#This Row],[IT Department]],
                           tbDepartments[], 3,FALSE)</f>
        <v>Robert Nero</v>
      </c>
      <c r="H3828" s="2">
        <f>IF(tbActuals[[#This Row],[Actual]]&lt;500,
       0,
       IF(tbActuals[[#This Row],[Actual]]&lt; 1500,
             1500,
             tbActuals[[#This Row],[Actual]]))</f>
        <v>2155</v>
      </c>
      <c r="I3828" t="str">
        <f>VLOOKUP(tbActuals[[#This Row],[Country]],
                          tbRegions[], 2, FALSE)</f>
        <v>Latin America</v>
      </c>
    </row>
    <row r="3829" spans="1:9" x14ac:dyDescent="0.35">
      <c r="A3829" s="1">
        <v>43952</v>
      </c>
      <c r="B3829" t="s">
        <v>55</v>
      </c>
      <c r="C3829" t="s">
        <v>19</v>
      </c>
      <c r="D3829" t="s">
        <v>33</v>
      </c>
      <c r="E3829" s="2">
        <v>19</v>
      </c>
      <c r="F3829" t="str">
        <f>IFERROR(VLOOKUP(TRIM(tbActuals[[#This Row],[IT Department]]),
                                                  tbDepartments[], 2, FALSE),
                         "")</f>
        <v>BU Support</v>
      </c>
      <c r="G3829" t="str">
        <f>VLOOKUP(tbActuals[[#This Row],[IT Department]],
                           tbDepartments[], 3,FALSE)</f>
        <v>Robert Nero</v>
      </c>
      <c r="H3829" s="2">
        <f>IF(tbActuals[[#This Row],[Actual]]&lt;500,
       0,
       IF(tbActuals[[#This Row],[Actual]]&lt; 1500,
             1500,
             tbActuals[[#This Row],[Actual]]))</f>
        <v>0</v>
      </c>
      <c r="I3829" t="str">
        <f>VLOOKUP(tbActuals[[#This Row],[Country]],
                          tbRegions[], 2, FALSE)</f>
        <v>Latin America</v>
      </c>
    </row>
    <row r="3830" spans="1:9" x14ac:dyDescent="0.35">
      <c r="A3830" s="1">
        <v>43952</v>
      </c>
      <c r="B3830" t="s">
        <v>55</v>
      </c>
      <c r="C3830" t="s">
        <v>19</v>
      </c>
      <c r="D3830" t="s">
        <v>32</v>
      </c>
      <c r="E3830" s="2">
        <v>3</v>
      </c>
      <c r="F3830" t="str">
        <f>IFERROR(VLOOKUP(TRIM(tbActuals[[#This Row],[IT Department]]),
                                                  tbDepartments[], 2, FALSE),
                         "")</f>
        <v>BU Support</v>
      </c>
      <c r="G3830" t="str">
        <f>VLOOKUP(tbActuals[[#This Row],[IT Department]],
                           tbDepartments[], 3,FALSE)</f>
        <v>Robert Nero</v>
      </c>
      <c r="H3830" s="2">
        <f>IF(tbActuals[[#This Row],[Actual]]&lt;500,
       0,
       IF(tbActuals[[#This Row],[Actual]]&lt; 1500,
             1500,
             tbActuals[[#This Row],[Actual]]))</f>
        <v>0</v>
      </c>
      <c r="I3830" t="str">
        <f>VLOOKUP(tbActuals[[#This Row],[Country]],
                          tbRegions[], 2, FALSE)</f>
        <v>Latin America</v>
      </c>
    </row>
    <row r="3831" spans="1:9" x14ac:dyDescent="0.35">
      <c r="A3831" s="1">
        <v>43952</v>
      </c>
      <c r="B3831" t="s">
        <v>55</v>
      </c>
      <c r="C3831" t="s">
        <v>25</v>
      </c>
      <c r="D3831" t="s">
        <v>32</v>
      </c>
      <c r="E3831" s="2">
        <v>10</v>
      </c>
      <c r="F3831" t="str">
        <f>IFERROR(VLOOKUP(TRIM(tbActuals[[#This Row],[IT Department]]),
                                                  tbDepartments[], 2, FALSE),
                         "")</f>
        <v>BU Support</v>
      </c>
      <c r="G3831" t="str">
        <f>VLOOKUP(tbActuals[[#This Row],[IT Department]],
                           tbDepartments[], 3,FALSE)</f>
        <v>Robert Nero</v>
      </c>
      <c r="H3831" s="2">
        <f>IF(tbActuals[[#This Row],[Actual]]&lt;500,
       0,
       IF(tbActuals[[#This Row],[Actual]]&lt; 1500,
             1500,
             tbActuals[[#This Row],[Actual]]))</f>
        <v>0</v>
      </c>
      <c r="I3831" t="str">
        <f>VLOOKUP(tbActuals[[#This Row],[Country]],
                          tbRegions[], 2, FALSE)</f>
        <v>Latin America</v>
      </c>
    </row>
    <row r="3832" spans="1:9" x14ac:dyDescent="0.35">
      <c r="A3832" s="1">
        <v>43952</v>
      </c>
      <c r="B3832" t="s">
        <v>55</v>
      </c>
      <c r="C3832" t="s">
        <v>20</v>
      </c>
      <c r="D3832" t="s">
        <v>33</v>
      </c>
      <c r="E3832" s="2">
        <v>807</v>
      </c>
      <c r="F3832" t="str">
        <f>IFERROR(VLOOKUP(TRIM(tbActuals[[#This Row],[IT Department]]),
                                                  tbDepartments[], 2, FALSE),
                         "")</f>
        <v>BU Support</v>
      </c>
      <c r="G3832" t="str">
        <f>VLOOKUP(tbActuals[[#This Row],[IT Department]],
                           tbDepartments[], 3,FALSE)</f>
        <v>Robert Nero</v>
      </c>
      <c r="H3832" s="2">
        <f>IF(tbActuals[[#This Row],[Actual]]&lt;500,
       0,
       IF(tbActuals[[#This Row],[Actual]]&lt; 1500,
             1500,
             tbActuals[[#This Row],[Actual]]))</f>
        <v>1500</v>
      </c>
      <c r="I3832" t="str">
        <f>VLOOKUP(tbActuals[[#This Row],[Country]],
                          tbRegions[], 2, FALSE)</f>
        <v>Latin America</v>
      </c>
    </row>
    <row r="3833" spans="1:9" x14ac:dyDescent="0.35">
      <c r="A3833" s="1">
        <v>43952</v>
      </c>
      <c r="B3833" t="s">
        <v>55</v>
      </c>
      <c r="C3833" t="s">
        <v>26</v>
      </c>
      <c r="D3833" t="s">
        <v>33</v>
      </c>
      <c r="E3833" s="2">
        <v>43</v>
      </c>
      <c r="F3833" t="str">
        <f>IFERROR(VLOOKUP(TRIM(tbActuals[[#This Row],[IT Department]]),
                                                  tbDepartments[], 2, FALSE),
                         "")</f>
        <v>BU Support</v>
      </c>
      <c r="G3833" t="str">
        <f>VLOOKUP(tbActuals[[#This Row],[IT Department]],
                           tbDepartments[], 3,FALSE)</f>
        <v>Robert Nero</v>
      </c>
      <c r="H3833" s="2">
        <f>IF(tbActuals[[#This Row],[Actual]]&lt;500,
       0,
       IF(tbActuals[[#This Row],[Actual]]&lt; 1500,
             1500,
             tbActuals[[#This Row],[Actual]]))</f>
        <v>0</v>
      </c>
      <c r="I3833" t="str">
        <f>VLOOKUP(tbActuals[[#This Row],[Country]],
                          tbRegions[], 2, FALSE)</f>
        <v>Latin America</v>
      </c>
    </row>
    <row r="3834" spans="1:9" x14ac:dyDescent="0.35">
      <c r="A3834" s="1">
        <v>43952</v>
      </c>
      <c r="B3834" t="s">
        <v>55</v>
      </c>
      <c r="C3834" t="s">
        <v>21</v>
      </c>
      <c r="D3834" t="s">
        <v>32</v>
      </c>
      <c r="E3834" s="2">
        <v>612</v>
      </c>
      <c r="F3834" t="str">
        <f>IFERROR(VLOOKUP(TRIM(tbActuals[[#This Row],[IT Department]]),
                                                  tbDepartments[], 2, FALSE),
                         "")</f>
        <v>BU Support</v>
      </c>
      <c r="G3834" t="str">
        <f>VLOOKUP(tbActuals[[#This Row],[IT Department]],
                           tbDepartments[], 3,FALSE)</f>
        <v>Robert Nero</v>
      </c>
      <c r="H3834" s="2">
        <f>IF(tbActuals[[#This Row],[Actual]]&lt;500,
       0,
       IF(tbActuals[[#This Row],[Actual]]&lt; 1500,
             1500,
             tbActuals[[#This Row],[Actual]]))</f>
        <v>1500</v>
      </c>
      <c r="I3834" t="str">
        <f>VLOOKUP(tbActuals[[#This Row],[Country]],
                          tbRegions[], 2, FALSE)</f>
        <v>Latin America</v>
      </c>
    </row>
    <row r="3835" spans="1:9" x14ac:dyDescent="0.35">
      <c r="A3835" s="1">
        <v>43952</v>
      </c>
      <c r="B3835" t="s">
        <v>55</v>
      </c>
      <c r="C3835" t="s">
        <v>21</v>
      </c>
      <c r="D3835" t="s">
        <v>8</v>
      </c>
      <c r="E3835" s="2">
        <v>7737</v>
      </c>
      <c r="F3835" t="str">
        <f>IFERROR(VLOOKUP(TRIM(tbActuals[[#This Row],[IT Department]]),
                                                  tbDepartments[], 2, FALSE),
                         "")</f>
        <v>BU Support</v>
      </c>
      <c r="G3835" t="str">
        <f>VLOOKUP(tbActuals[[#This Row],[IT Department]],
                           tbDepartments[], 3,FALSE)</f>
        <v>Robert Nero</v>
      </c>
      <c r="H3835" s="2">
        <f>IF(tbActuals[[#This Row],[Actual]]&lt;500,
       0,
       IF(tbActuals[[#This Row],[Actual]]&lt; 1500,
             1500,
             tbActuals[[#This Row],[Actual]]))</f>
        <v>7737</v>
      </c>
      <c r="I3835" t="str">
        <f>VLOOKUP(tbActuals[[#This Row],[Country]],
                          tbRegions[], 2, FALSE)</f>
        <v>USA</v>
      </c>
    </row>
    <row r="3836" spans="1:9" x14ac:dyDescent="0.35">
      <c r="A3836" s="1">
        <v>43952</v>
      </c>
      <c r="B3836" t="s">
        <v>55</v>
      </c>
      <c r="C3836" t="s">
        <v>22</v>
      </c>
      <c r="D3836" t="s">
        <v>32</v>
      </c>
      <c r="E3836" s="2">
        <v>86</v>
      </c>
      <c r="F3836" t="str">
        <f>IFERROR(VLOOKUP(TRIM(tbActuals[[#This Row],[IT Department]]),
                                                  tbDepartments[], 2, FALSE),
                         "")</f>
        <v>BU Support</v>
      </c>
      <c r="G3836" t="str">
        <f>VLOOKUP(tbActuals[[#This Row],[IT Department]],
                           tbDepartments[], 3,FALSE)</f>
        <v>Robert Nero</v>
      </c>
      <c r="H3836" s="2">
        <f>IF(tbActuals[[#This Row],[Actual]]&lt;500,
       0,
       IF(tbActuals[[#This Row],[Actual]]&lt; 1500,
             1500,
             tbActuals[[#This Row],[Actual]]))</f>
        <v>0</v>
      </c>
      <c r="I3836" t="str">
        <f>VLOOKUP(tbActuals[[#This Row],[Country]],
                          tbRegions[], 2, FALSE)</f>
        <v>Latin America</v>
      </c>
    </row>
    <row r="3837" spans="1:9" x14ac:dyDescent="0.35">
      <c r="A3837" s="1">
        <v>43952</v>
      </c>
      <c r="B3837" t="s">
        <v>56</v>
      </c>
      <c r="C3837" t="s">
        <v>24</v>
      </c>
      <c r="D3837" t="s">
        <v>7</v>
      </c>
      <c r="E3837" s="2">
        <v>20</v>
      </c>
      <c r="F3837" t="str">
        <f>IFERROR(VLOOKUP(TRIM(tbActuals[[#This Row],[IT Department]]),
                                                  tbDepartments[], 2, FALSE),
                         "")</f>
        <v>Enablement</v>
      </c>
      <c r="G3837" t="str">
        <f>VLOOKUP(tbActuals[[#This Row],[IT Department]],
                           tbDepartments[], 3,FALSE)</f>
        <v>Max Gin</v>
      </c>
      <c r="H3837" s="2">
        <f>IF(tbActuals[[#This Row],[Actual]]&lt;500,
       0,
       IF(tbActuals[[#This Row],[Actual]]&lt; 1500,
             1500,
             tbActuals[[#This Row],[Actual]]))</f>
        <v>0</v>
      </c>
      <c r="I3837" t="str">
        <f>VLOOKUP(tbActuals[[#This Row],[Country]],
                          tbRegions[], 2, FALSE)</f>
        <v>Europe</v>
      </c>
    </row>
    <row r="3838" spans="1:9" x14ac:dyDescent="0.35">
      <c r="A3838" s="1">
        <v>43952</v>
      </c>
      <c r="B3838" t="s">
        <v>56</v>
      </c>
      <c r="C3838" t="s">
        <v>6</v>
      </c>
      <c r="D3838" t="s">
        <v>7</v>
      </c>
      <c r="E3838" s="2">
        <v>124</v>
      </c>
      <c r="F3838" t="str">
        <f>IFERROR(VLOOKUP(TRIM(tbActuals[[#This Row],[IT Department]]),
                                                  tbDepartments[], 2, FALSE),
                         "")</f>
        <v>Enablement</v>
      </c>
      <c r="G3838" t="str">
        <f>VLOOKUP(tbActuals[[#This Row],[IT Department]],
                           tbDepartments[], 3,FALSE)</f>
        <v>Max Gin</v>
      </c>
      <c r="H3838" s="2">
        <f>IF(tbActuals[[#This Row],[Actual]]&lt;500,
       0,
       IF(tbActuals[[#This Row],[Actual]]&lt; 1500,
             1500,
             tbActuals[[#This Row],[Actual]]))</f>
        <v>0</v>
      </c>
      <c r="I3838" t="str">
        <f>VLOOKUP(tbActuals[[#This Row],[Country]],
                          tbRegions[], 2, FALSE)</f>
        <v>Europe</v>
      </c>
    </row>
    <row r="3839" spans="1:9" x14ac:dyDescent="0.35">
      <c r="A3839" s="1">
        <v>43952</v>
      </c>
      <c r="B3839" t="s">
        <v>56</v>
      </c>
      <c r="C3839" t="s">
        <v>11</v>
      </c>
      <c r="D3839" t="s">
        <v>45</v>
      </c>
      <c r="E3839" s="2">
        <v>20702</v>
      </c>
      <c r="F3839" t="str">
        <f>IFERROR(VLOOKUP(TRIM(tbActuals[[#This Row],[IT Department]]),
                                                  tbDepartments[], 2, FALSE),
                         "")</f>
        <v>Enablement</v>
      </c>
      <c r="G3839" t="str">
        <f>VLOOKUP(tbActuals[[#This Row],[IT Department]],
                           tbDepartments[], 3,FALSE)</f>
        <v>Max Gin</v>
      </c>
      <c r="H3839" s="2">
        <f>IF(tbActuals[[#This Row],[Actual]]&lt;500,
       0,
       IF(tbActuals[[#This Row],[Actual]]&lt; 1500,
             1500,
             tbActuals[[#This Row],[Actual]]))</f>
        <v>20702</v>
      </c>
      <c r="I3839" t="str">
        <f>VLOOKUP(tbActuals[[#This Row],[Country]],
                          tbRegions[], 2, FALSE)</f>
        <v>Europe</v>
      </c>
    </row>
    <row r="3840" spans="1:9" x14ac:dyDescent="0.35">
      <c r="A3840" s="1">
        <v>43952</v>
      </c>
      <c r="B3840" t="s">
        <v>56</v>
      </c>
      <c r="C3840" t="s">
        <v>11</v>
      </c>
      <c r="D3840" t="s">
        <v>7</v>
      </c>
      <c r="E3840" s="2">
        <v>9161</v>
      </c>
      <c r="F3840" t="str">
        <f>IFERROR(VLOOKUP(TRIM(tbActuals[[#This Row],[IT Department]]),
                                                  tbDepartments[], 2, FALSE),
                         "")</f>
        <v>Enablement</v>
      </c>
      <c r="G3840" t="str">
        <f>VLOOKUP(tbActuals[[#This Row],[IT Department]],
                           tbDepartments[], 3,FALSE)</f>
        <v>Max Gin</v>
      </c>
      <c r="H3840" s="2">
        <f>IF(tbActuals[[#This Row],[Actual]]&lt;500,
       0,
       IF(tbActuals[[#This Row],[Actual]]&lt; 1500,
             1500,
             tbActuals[[#This Row],[Actual]]))</f>
        <v>9161</v>
      </c>
      <c r="I3840" t="str">
        <f>VLOOKUP(tbActuals[[#This Row],[Country]],
                          tbRegions[], 2, FALSE)</f>
        <v>Europe</v>
      </c>
    </row>
    <row r="3841" spans="1:9" x14ac:dyDescent="0.35">
      <c r="A3841" s="1">
        <v>43952</v>
      </c>
      <c r="B3841" t="s">
        <v>56</v>
      </c>
      <c r="C3841" t="s">
        <v>20</v>
      </c>
      <c r="D3841" t="s">
        <v>7</v>
      </c>
      <c r="E3841" s="2">
        <v>45</v>
      </c>
      <c r="F3841" t="str">
        <f>IFERROR(VLOOKUP(TRIM(tbActuals[[#This Row],[IT Department]]),
                                                  tbDepartments[], 2, FALSE),
                         "")</f>
        <v>Enablement</v>
      </c>
      <c r="G3841" t="str">
        <f>VLOOKUP(tbActuals[[#This Row],[IT Department]],
                           tbDepartments[], 3,FALSE)</f>
        <v>Max Gin</v>
      </c>
      <c r="H3841" s="2">
        <f>IF(tbActuals[[#This Row],[Actual]]&lt;500,
       0,
       IF(tbActuals[[#This Row],[Actual]]&lt; 1500,
             1500,
             tbActuals[[#This Row],[Actual]]))</f>
        <v>0</v>
      </c>
      <c r="I3841" t="str">
        <f>VLOOKUP(tbActuals[[#This Row],[Country]],
                          tbRegions[], 2, FALSE)</f>
        <v>Europe</v>
      </c>
    </row>
    <row r="3842" spans="1:9" x14ac:dyDescent="0.35">
      <c r="A3842" s="1">
        <v>43952</v>
      </c>
      <c r="B3842" t="s">
        <v>56</v>
      </c>
      <c r="C3842" t="s">
        <v>21</v>
      </c>
      <c r="D3842" t="s">
        <v>45</v>
      </c>
      <c r="E3842" s="2">
        <v>100</v>
      </c>
      <c r="F3842" t="str">
        <f>IFERROR(VLOOKUP(TRIM(tbActuals[[#This Row],[IT Department]]),
                                                  tbDepartments[], 2, FALSE),
                         "")</f>
        <v>Enablement</v>
      </c>
      <c r="G3842" t="str">
        <f>VLOOKUP(tbActuals[[#This Row],[IT Department]],
                           tbDepartments[], 3,FALSE)</f>
        <v>Max Gin</v>
      </c>
      <c r="H3842" s="2">
        <f>IF(tbActuals[[#This Row],[Actual]]&lt;500,
       0,
       IF(tbActuals[[#This Row],[Actual]]&lt; 1500,
             1500,
             tbActuals[[#This Row],[Actual]]))</f>
        <v>0</v>
      </c>
      <c r="I3842" t="str">
        <f>VLOOKUP(tbActuals[[#This Row],[Country]],
                          tbRegions[], 2, FALSE)</f>
        <v>Europe</v>
      </c>
    </row>
    <row r="3843" spans="1:9" x14ac:dyDescent="0.35">
      <c r="A3843" s="1">
        <v>43952</v>
      </c>
      <c r="B3843" t="s">
        <v>56</v>
      </c>
      <c r="C3843" t="s">
        <v>22</v>
      </c>
      <c r="D3843" t="s">
        <v>7</v>
      </c>
      <c r="E3843" s="2">
        <v>1</v>
      </c>
      <c r="F3843" t="str">
        <f>IFERROR(VLOOKUP(TRIM(tbActuals[[#This Row],[IT Department]]),
                                                  tbDepartments[], 2, FALSE),
                         "")</f>
        <v>Enablement</v>
      </c>
      <c r="G3843" t="str">
        <f>VLOOKUP(tbActuals[[#This Row],[IT Department]],
                           tbDepartments[], 3,FALSE)</f>
        <v>Max Gin</v>
      </c>
      <c r="H3843" s="2">
        <f>IF(tbActuals[[#This Row],[Actual]]&lt;500,
       0,
       IF(tbActuals[[#This Row],[Actual]]&lt; 1500,
             1500,
             tbActuals[[#This Row],[Actual]]))</f>
        <v>0</v>
      </c>
      <c r="I3843" t="str">
        <f>VLOOKUP(tbActuals[[#This Row],[Country]],
                          tbRegions[], 2, FALSE)</f>
        <v>Europe</v>
      </c>
    </row>
    <row r="3844" spans="1:9" x14ac:dyDescent="0.35">
      <c r="A3844" s="1">
        <v>43952</v>
      </c>
      <c r="B3844" t="s">
        <v>57</v>
      </c>
      <c r="C3844" t="s">
        <v>24</v>
      </c>
      <c r="D3844" t="s">
        <v>45</v>
      </c>
      <c r="E3844" s="2">
        <v>155</v>
      </c>
      <c r="F3844" t="str">
        <f>IFERROR(VLOOKUP(TRIM(tbActuals[[#This Row],[IT Department]]),
                                                  tbDepartments[], 2, FALSE),
                         "")</f>
        <v>Governance</v>
      </c>
      <c r="G3844" t="str">
        <f>VLOOKUP(tbActuals[[#This Row],[IT Department]],
                           tbDepartments[], 3,FALSE)</f>
        <v>Will Smith</v>
      </c>
      <c r="H3844" s="2">
        <f>IF(tbActuals[[#This Row],[Actual]]&lt;500,
       0,
       IF(tbActuals[[#This Row],[Actual]]&lt; 1500,
             1500,
             tbActuals[[#This Row],[Actual]]))</f>
        <v>0</v>
      </c>
      <c r="I3844" t="str">
        <f>VLOOKUP(tbActuals[[#This Row],[Country]],
                          tbRegions[], 2, FALSE)</f>
        <v>Europe</v>
      </c>
    </row>
    <row r="3845" spans="1:9" x14ac:dyDescent="0.35">
      <c r="A3845" s="1">
        <v>43952</v>
      </c>
      <c r="B3845" t="s">
        <v>57</v>
      </c>
      <c r="C3845" t="s">
        <v>24</v>
      </c>
      <c r="D3845" t="s">
        <v>7</v>
      </c>
      <c r="E3845" s="2">
        <v>171</v>
      </c>
      <c r="F3845" t="str">
        <f>IFERROR(VLOOKUP(TRIM(tbActuals[[#This Row],[IT Department]]),
                                                  tbDepartments[], 2, FALSE),
                         "")</f>
        <v>Governance</v>
      </c>
      <c r="G3845" t="str">
        <f>VLOOKUP(tbActuals[[#This Row],[IT Department]],
                           tbDepartments[], 3,FALSE)</f>
        <v>Will Smith</v>
      </c>
      <c r="H3845" s="2">
        <f>IF(tbActuals[[#This Row],[Actual]]&lt;500,
       0,
       IF(tbActuals[[#This Row],[Actual]]&lt; 1500,
             1500,
             tbActuals[[#This Row],[Actual]]))</f>
        <v>0</v>
      </c>
      <c r="I3845" t="str">
        <f>VLOOKUP(tbActuals[[#This Row],[Country]],
                          tbRegions[], 2, FALSE)</f>
        <v>Europe</v>
      </c>
    </row>
    <row r="3846" spans="1:9" x14ac:dyDescent="0.35">
      <c r="A3846" s="1">
        <v>43952</v>
      </c>
      <c r="B3846" t="s">
        <v>57</v>
      </c>
      <c r="C3846" t="s">
        <v>6</v>
      </c>
      <c r="D3846" t="s">
        <v>52</v>
      </c>
      <c r="E3846" s="2">
        <v>2289</v>
      </c>
      <c r="F3846" t="str">
        <f>IFERROR(VLOOKUP(TRIM(tbActuals[[#This Row],[IT Department]]),
                                                  tbDepartments[], 2, FALSE),
                         "")</f>
        <v>Governance</v>
      </c>
      <c r="G3846" t="str">
        <f>VLOOKUP(tbActuals[[#This Row],[IT Department]],
                           tbDepartments[], 3,FALSE)</f>
        <v>Will Smith</v>
      </c>
      <c r="H3846" s="2">
        <f>IF(tbActuals[[#This Row],[Actual]]&lt;500,
       0,
       IF(tbActuals[[#This Row],[Actual]]&lt; 1500,
             1500,
             tbActuals[[#This Row],[Actual]]))</f>
        <v>2289</v>
      </c>
      <c r="I3846" t="str">
        <f>VLOOKUP(tbActuals[[#This Row],[Country]],
                          tbRegions[], 2, FALSE)</f>
        <v>Europe</v>
      </c>
    </row>
    <row r="3847" spans="1:9" x14ac:dyDescent="0.35">
      <c r="A3847" s="1">
        <v>43952</v>
      </c>
      <c r="B3847" t="s">
        <v>57</v>
      </c>
      <c r="C3847" t="s">
        <v>6</v>
      </c>
      <c r="D3847" t="s">
        <v>42</v>
      </c>
      <c r="E3847" s="2">
        <v>26330</v>
      </c>
      <c r="F3847" t="str">
        <f>IFERROR(VLOOKUP(TRIM(tbActuals[[#This Row],[IT Department]]),
                                                  tbDepartments[], 2, FALSE),
                         "")</f>
        <v>Governance</v>
      </c>
      <c r="G3847" t="str">
        <f>VLOOKUP(tbActuals[[#This Row],[IT Department]],
                           tbDepartments[], 3,FALSE)</f>
        <v>Will Smith</v>
      </c>
      <c r="H3847" s="2">
        <f>IF(tbActuals[[#This Row],[Actual]]&lt;500,
       0,
       IF(tbActuals[[#This Row],[Actual]]&lt; 1500,
             1500,
             tbActuals[[#This Row],[Actual]]))</f>
        <v>26330</v>
      </c>
      <c r="I3847" t="str">
        <f>VLOOKUP(tbActuals[[#This Row],[Country]],
                          tbRegions[], 2, FALSE)</f>
        <v>Europe</v>
      </c>
    </row>
    <row r="3848" spans="1:9" x14ac:dyDescent="0.35">
      <c r="A3848" s="1">
        <v>43952</v>
      </c>
      <c r="B3848" t="s">
        <v>57</v>
      </c>
      <c r="C3848" t="s">
        <v>6</v>
      </c>
      <c r="D3848" t="s">
        <v>7</v>
      </c>
      <c r="E3848" s="2">
        <v>3891</v>
      </c>
      <c r="F3848" t="str">
        <f>IFERROR(VLOOKUP(TRIM(tbActuals[[#This Row],[IT Department]]),
                                                  tbDepartments[], 2, FALSE),
                         "")</f>
        <v>Governance</v>
      </c>
      <c r="G3848" t="str">
        <f>VLOOKUP(tbActuals[[#This Row],[IT Department]],
                           tbDepartments[], 3,FALSE)</f>
        <v>Will Smith</v>
      </c>
      <c r="H3848" s="2">
        <f>IF(tbActuals[[#This Row],[Actual]]&lt;500,
       0,
       IF(tbActuals[[#This Row],[Actual]]&lt; 1500,
             1500,
             tbActuals[[#This Row],[Actual]]))</f>
        <v>3891</v>
      </c>
      <c r="I3848" t="str">
        <f>VLOOKUP(tbActuals[[#This Row],[Country]],
                          tbRegions[], 2, FALSE)</f>
        <v>Europe</v>
      </c>
    </row>
    <row r="3849" spans="1:9" x14ac:dyDescent="0.35">
      <c r="A3849" s="1">
        <v>43952</v>
      </c>
      <c r="B3849" t="s">
        <v>57</v>
      </c>
      <c r="C3849" t="s">
        <v>6</v>
      </c>
      <c r="D3849" t="s">
        <v>8</v>
      </c>
      <c r="E3849" s="2">
        <v>13636</v>
      </c>
      <c r="F3849" t="str">
        <f>IFERROR(VLOOKUP(TRIM(tbActuals[[#This Row],[IT Department]]),
                                                  tbDepartments[], 2, FALSE),
                         "")</f>
        <v>Governance</v>
      </c>
      <c r="G3849" t="str">
        <f>VLOOKUP(tbActuals[[#This Row],[IT Department]],
                           tbDepartments[], 3,FALSE)</f>
        <v>Will Smith</v>
      </c>
      <c r="H3849" s="2">
        <f>IF(tbActuals[[#This Row],[Actual]]&lt;500,
       0,
       IF(tbActuals[[#This Row],[Actual]]&lt; 1500,
             1500,
             tbActuals[[#This Row],[Actual]]))</f>
        <v>13636</v>
      </c>
      <c r="I3849" t="str">
        <f>VLOOKUP(tbActuals[[#This Row],[Country]],
                          tbRegions[], 2, FALSE)</f>
        <v>USA</v>
      </c>
    </row>
    <row r="3850" spans="1:9" x14ac:dyDescent="0.35">
      <c r="A3850" s="1">
        <v>43952</v>
      </c>
      <c r="B3850" t="s">
        <v>57</v>
      </c>
      <c r="C3850" t="s">
        <v>36</v>
      </c>
      <c r="D3850" t="s">
        <v>8</v>
      </c>
      <c r="E3850" s="2">
        <v>78</v>
      </c>
      <c r="F3850" t="str">
        <f>IFERROR(VLOOKUP(TRIM(tbActuals[[#This Row],[IT Department]]),
                                                  tbDepartments[], 2, FALSE),
                         "")</f>
        <v>Governance</v>
      </c>
      <c r="G3850" t="str">
        <f>VLOOKUP(tbActuals[[#This Row],[IT Department]],
                           tbDepartments[], 3,FALSE)</f>
        <v>Will Smith</v>
      </c>
      <c r="H3850" s="2">
        <f>IF(tbActuals[[#This Row],[Actual]]&lt;500,
       0,
       IF(tbActuals[[#This Row],[Actual]]&lt; 1500,
             1500,
             tbActuals[[#This Row],[Actual]]))</f>
        <v>0</v>
      </c>
      <c r="I3850" t="str">
        <f>VLOOKUP(tbActuals[[#This Row],[Country]],
                          tbRegions[], 2, FALSE)</f>
        <v>USA</v>
      </c>
    </row>
    <row r="3851" spans="1:9" x14ac:dyDescent="0.35">
      <c r="A3851" s="1">
        <v>43952</v>
      </c>
      <c r="B3851" t="s">
        <v>57</v>
      </c>
      <c r="C3851" t="s">
        <v>9</v>
      </c>
      <c r="D3851" t="s">
        <v>12</v>
      </c>
      <c r="E3851" s="2">
        <v>7757</v>
      </c>
      <c r="F3851" t="str">
        <f>IFERROR(VLOOKUP(TRIM(tbActuals[[#This Row],[IT Department]]),
                                                  tbDepartments[], 2, FALSE),
                         "")</f>
        <v>Governance</v>
      </c>
      <c r="G3851" t="str">
        <f>VLOOKUP(tbActuals[[#This Row],[IT Department]],
                           tbDepartments[], 3,FALSE)</f>
        <v>Will Smith</v>
      </c>
      <c r="H3851" s="2">
        <f>IF(tbActuals[[#This Row],[Actual]]&lt;500,
       0,
       IF(tbActuals[[#This Row],[Actual]]&lt; 1500,
             1500,
             tbActuals[[#This Row],[Actual]]))</f>
        <v>7757</v>
      </c>
      <c r="I3851" t="str">
        <f>VLOOKUP(tbActuals[[#This Row],[Country]],
                          tbRegions[], 2, FALSE)</f>
        <v>Europe</v>
      </c>
    </row>
    <row r="3852" spans="1:9" x14ac:dyDescent="0.35">
      <c r="A3852" s="1">
        <v>43952</v>
      </c>
      <c r="B3852" t="s">
        <v>57</v>
      </c>
      <c r="C3852" t="s">
        <v>11</v>
      </c>
      <c r="D3852" t="s">
        <v>52</v>
      </c>
      <c r="E3852" s="2">
        <v>10196</v>
      </c>
      <c r="F3852" t="str">
        <f>IFERROR(VLOOKUP(TRIM(tbActuals[[#This Row],[IT Department]]),
                                                  tbDepartments[], 2, FALSE),
                         "")</f>
        <v>Governance</v>
      </c>
      <c r="G3852" t="str">
        <f>VLOOKUP(tbActuals[[#This Row],[IT Department]],
                           tbDepartments[], 3,FALSE)</f>
        <v>Will Smith</v>
      </c>
      <c r="H3852" s="2">
        <f>IF(tbActuals[[#This Row],[Actual]]&lt;500,
       0,
       IF(tbActuals[[#This Row],[Actual]]&lt; 1500,
             1500,
             tbActuals[[#This Row],[Actual]]))</f>
        <v>10196</v>
      </c>
      <c r="I3852" t="str">
        <f>VLOOKUP(tbActuals[[#This Row],[Country]],
                          tbRegions[], 2, FALSE)</f>
        <v>Europe</v>
      </c>
    </row>
    <row r="3853" spans="1:9" x14ac:dyDescent="0.35">
      <c r="A3853" s="1">
        <v>43952</v>
      </c>
      <c r="B3853" t="s">
        <v>57</v>
      </c>
      <c r="C3853" t="s">
        <v>11</v>
      </c>
      <c r="D3853" t="s">
        <v>42</v>
      </c>
      <c r="E3853" s="2">
        <v>59340</v>
      </c>
      <c r="F3853" t="str">
        <f>IFERROR(VLOOKUP(TRIM(tbActuals[[#This Row],[IT Department]]),
                                                  tbDepartments[], 2, FALSE),
                         "")</f>
        <v>Governance</v>
      </c>
      <c r="G3853" t="str">
        <f>VLOOKUP(tbActuals[[#This Row],[IT Department]],
                           tbDepartments[], 3,FALSE)</f>
        <v>Will Smith</v>
      </c>
      <c r="H3853" s="2">
        <f>IF(tbActuals[[#This Row],[Actual]]&lt;500,
       0,
       IF(tbActuals[[#This Row],[Actual]]&lt; 1500,
             1500,
             tbActuals[[#This Row],[Actual]]))</f>
        <v>59340</v>
      </c>
      <c r="I3853" t="str">
        <f>VLOOKUP(tbActuals[[#This Row],[Country]],
                          tbRegions[], 2, FALSE)</f>
        <v>Europe</v>
      </c>
    </row>
    <row r="3854" spans="1:9" x14ac:dyDescent="0.35">
      <c r="A3854" s="1">
        <v>43952</v>
      </c>
      <c r="B3854" t="s">
        <v>57</v>
      </c>
      <c r="C3854" t="s">
        <v>11</v>
      </c>
      <c r="D3854" t="s">
        <v>12</v>
      </c>
      <c r="E3854" s="2">
        <v>15541</v>
      </c>
      <c r="F3854" t="str">
        <f>IFERROR(VLOOKUP(TRIM(tbActuals[[#This Row],[IT Department]]),
                                                  tbDepartments[], 2, FALSE),
                         "")</f>
        <v>Governance</v>
      </c>
      <c r="G3854" t="str">
        <f>VLOOKUP(tbActuals[[#This Row],[IT Department]],
                           tbDepartments[], 3,FALSE)</f>
        <v>Will Smith</v>
      </c>
      <c r="H3854" s="2">
        <f>IF(tbActuals[[#This Row],[Actual]]&lt;500,
       0,
       IF(tbActuals[[#This Row],[Actual]]&lt; 1500,
             1500,
             tbActuals[[#This Row],[Actual]]))</f>
        <v>15541</v>
      </c>
      <c r="I3854" t="str">
        <f>VLOOKUP(tbActuals[[#This Row],[Country]],
                          tbRegions[], 2, FALSE)</f>
        <v>Europe</v>
      </c>
    </row>
    <row r="3855" spans="1:9" x14ac:dyDescent="0.35">
      <c r="A3855" s="1">
        <v>43952</v>
      </c>
      <c r="B3855" t="s">
        <v>57</v>
      </c>
      <c r="C3855" t="s">
        <v>11</v>
      </c>
      <c r="D3855" t="s">
        <v>35</v>
      </c>
      <c r="E3855" s="2">
        <v>18567</v>
      </c>
      <c r="F3855" t="str">
        <f>IFERROR(VLOOKUP(TRIM(tbActuals[[#This Row],[IT Department]]),
                                                  tbDepartments[], 2, FALSE),
                         "")</f>
        <v>Governance</v>
      </c>
      <c r="G3855" t="str">
        <f>VLOOKUP(tbActuals[[#This Row],[IT Department]],
                           tbDepartments[], 3,FALSE)</f>
        <v>Will Smith</v>
      </c>
      <c r="H3855" s="2">
        <f>IF(tbActuals[[#This Row],[Actual]]&lt;500,
       0,
       IF(tbActuals[[#This Row],[Actual]]&lt; 1500,
             1500,
             tbActuals[[#This Row],[Actual]]))</f>
        <v>18567</v>
      </c>
      <c r="I3855" t="str">
        <f>VLOOKUP(tbActuals[[#This Row],[Country]],
                          tbRegions[], 2, FALSE)</f>
        <v>Aus and NZ</v>
      </c>
    </row>
    <row r="3856" spans="1:9" x14ac:dyDescent="0.35">
      <c r="A3856" s="1">
        <v>43952</v>
      </c>
      <c r="B3856" t="s">
        <v>57</v>
      </c>
      <c r="C3856" t="s">
        <v>11</v>
      </c>
      <c r="D3856" t="s">
        <v>7</v>
      </c>
      <c r="E3856" s="2">
        <v>40943</v>
      </c>
      <c r="F3856" t="str">
        <f>IFERROR(VLOOKUP(TRIM(tbActuals[[#This Row],[IT Department]]),
                                                  tbDepartments[], 2, FALSE),
                         "")</f>
        <v>Governance</v>
      </c>
      <c r="G3856" t="str">
        <f>VLOOKUP(tbActuals[[#This Row],[IT Department]],
                           tbDepartments[], 3,FALSE)</f>
        <v>Will Smith</v>
      </c>
      <c r="H3856" s="2">
        <f>IF(tbActuals[[#This Row],[Actual]]&lt;500,
       0,
       IF(tbActuals[[#This Row],[Actual]]&lt; 1500,
             1500,
             tbActuals[[#This Row],[Actual]]))</f>
        <v>40943</v>
      </c>
      <c r="I3856" t="str">
        <f>VLOOKUP(tbActuals[[#This Row],[Country]],
                          tbRegions[], 2, FALSE)</f>
        <v>Europe</v>
      </c>
    </row>
    <row r="3857" spans="1:9" x14ac:dyDescent="0.35">
      <c r="A3857" s="1">
        <v>43952</v>
      </c>
      <c r="B3857" t="s">
        <v>57</v>
      </c>
      <c r="C3857" t="s">
        <v>11</v>
      </c>
      <c r="D3857" t="s">
        <v>8</v>
      </c>
      <c r="E3857" s="2">
        <v>19672</v>
      </c>
      <c r="F3857" t="str">
        <f>IFERROR(VLOOKUP(TRIM(tbActuals[[#This Row],[IT Department]]),
                                                  tbDepartments[], 2, FALSE),
                         "")</f>
        <v>Governance</v>
      </c>
      <c r="G3857" t="str">
        <f>VLOOKUP(tbActuals[[#This Row],[IT Department]],
                           tbDepartments[], 3,FALSE)</f>
        <v>Will Smith</v>
      </c>
      <c r="H3857" s="2">
        <f>IF(tbActuals[[#This Row],[Actual]]&lt;500,
       0,
       IF(tbActuals[[#This Row],[Actual]]&lt; 1500,
             1500,
             tbActuals[[#This Row],[Actual]]))</f>
        <v>19672</v>
      </c>
      <c r="I3857" t="str">
        <f>VLOOKUP(tbActuals[[#This Row],[Country]],
                          tbRegions[], 2, FALSE)</f>
        <v>USA</v>
      </c>
    </row>
    <row r="3858" spans="1:9" x14ac:dyDescent="0.35">
      <c r="A3858" s="1">
        <v>43952</v>
      </c>
      <c r="B3858" t="s">
        <v>57</v>
      </c>
      <c r="C3858" t="s">
        <v>15</v>
      </c>
      <c r="D3858" t="s">
        <v>42</v>
      </c>
      <c r="E3858" s="2">
        <v>14</v>
      </c>
      <c r="F3858" t="str">
        <f>IFERROR(VLOOKUP(TRIM(tbActuals[[#This Row],[IT Department]]),
                                                  tbDepartments[], 2, FALSE),
                         "")</f>
        <v>Governance</v>
      </c>
      <c r="G3858" t="str">
        <f>VLOOKUP(tbActuals[[#This Row],[IT Department]],
                           tbDepartments[], 3,FALSE)</f>
        <v>Will Smith</v>
      </c>
      <c r="H3858" s="2">
        <f>IF(tbActuals[[#This Row],[Actual]]&lt;500,
       0,
       IF(tbActuals[[#This Row],[Actual]]&lt; 1500,
             1500,
             tbActuals[[#This Row],[Actual]]))</f>
        <v>0</v>
      </c>
      <c r="I3858" t="str">
        <f>VLOOKUP(tbActuals[[#This Row],[Country]],
                          tbRegions[], 2, FALSE)</f>
        <v>Europe</v>
      </c>
    </row>
    <row r="3859" spans="1:9" x14ac:dyDescent="0.35">
      <c r="A3859" s="1">
        <v>43952</v>
      </c>
      <c r="B3859" t="s">
        <v>57</v>
      </c>
      <c r="C3859" t="s">
        <v>15</v>
      </c>
      <c r="D3859" t="s">
        <v>7</v>
      </c>
      <c r="E3859" s="2">
        <v>35</v>
      </c>
      <c r="F3859" t="str">
        <f>IFERROR(VLOOKUP(TRIM(tbActuals[[#This Row],[IT Department]]),
                                                  tbDepartments[], 2, FALSE),
                         "")</f>
        <v>Governance</v>
      </c>
      <c r="G3859" t="str">
        <f>VLOOKUP(tbActuals[[#This Row],[IT Department]],
                           tbDepartments[], 3,FALSE)</f>
        <v>Will Smith</v>
      </c>
      <c r="H3859" s="2">
        <f>IF(tbActuals[[#This Row],[Actual]]&lt;500,
       0,
       IF(tbActuals[[#This Row],[Actual]]&lt; 1500,
             1500,
             tbActuals[[#This Row],[Actual]]))</f>
        <v>0</v>
      </c>
      <c r="I3859" t="str">
        <f>VLOOKUP(tbActuals[[#This Row],[Country]],
                          tbRegions[], 2, FALSE)</f>
        <v>Europe</v>
      </c>
    </row>
    <row r="3860" spans="1:9" x14ac:dyDescent="0.35">
      <c r="A3860" s="1">
        <v>43952</v>
      </c>
      <c r="B3860" t="s">
        <v>57</v>
      </c>
      <c r="C3860" t="s">
        <v>16</v>
      </c>
      <c r="D3860" t="s">
        <v>7</v>
      </c>
      <c r="E3860" s="2">
        <v>743</v>
      </c>
      <c r="F3860" t="str">
        <f>IFERROR(VLOOKUP(TRIM(tbActuals[[#This Row],[IT Department]]),
                                                  tbDepartments[], 2, FALSE),
                         "")</f>
        <v>Governance</v>
      </c>
      <c r="G3860" t="str">
        <f>VLOOKUP(tbActuals[[#This Row],[IT Department]],
                           tbDepartments[], 3,FALSE)</f>
        <v>Will Smith</v>
      </c>
      <c r="H3860" s="2">
        <f>IF(tbActuals[[#This Row],[Actual]]&lt;500,
       0,
       IF(tbActuals[[#This Row],[Actual]]&lt; 1500,
             1500,
             tbActuals[[#This Row],[Actual]]))</f>
        <v>1500</v>
      </c>
      <c r="I3860" t="str">
        <f>VLOOKUP(tbActuals[[#This Row],[Country]],
                          tbRegions[], 2, FALSE)</f>
        <v>Europe</v>
      </c>
    </row>
    <row r="3861" spans="1:9" x14ac:dyDescent="0.35">
      <c r="A3861" s="1">
        <v>43952</v>
      </c>
      <c r="B3861" t="s">
        <v>57</v>
      </c>
      <c r="C3861" t="s">
        <v>46</v>
      </c>
      <c r="D3861" t="s">
        <v>7</v>
      </c>
      <c r="E3861" s="2">
        <v>25011</v>
      </c>
      <c r="F3861" t="str">
        <f>IFERROR(VLOOKUP(TRIM(tbActuals[[#This Row],[IT Department]]),
                                                  tbDepartments[], 2, FALSE),
                         "")</f>
        <v>Governance</v>
      </c>
      <c r="G3861" t="str">
        <f>VLOOKUP(tbActuals[[#This Row],[IT Department]],
                           tbDepartments[], 3,FALSE)</f>
        <v>Will Smith</v>
      </c>
      <c r="H3861" s="2">
        <f>IF(tbActuals[[#This Row],[Actual]]&lt;500,
       0,
       IF(tbActuals[[#This Row],[Actual]]&lt; 1500,
             1500,
             tbActuals[[#This Row],[Actual]]))</f>
        <v>25011</v>
      </c>
      <c r="I3861" t="str">
        <f>VLOOKUP(tbActuals[[#This Row],[Country]],
                          tbRegions[], 2, FALSE)</f>
        <v>Europe</v>
      </c>
    </row>
    <row r="3862" spans="1:9" x14ac:dyDescent="0.35">
      <c r="A3862" s="1">
        <v>43952</v>
      </c>
      <c r="B3862" t="s">
        <v>57</v>
      </c>
      <c r="C3862" t="s">
        <v>17</v>
      </c>
      <c r="D3862" t="s">
        <v>12</v>
      </c>
      <c r="E3862" s="2">
        <v>940</v>
      </c>
      <c r="F3862" t="str">
        <f>IFERROR(VLOOKUP(TRIM(tbActuals[[#This Row],[IT Department]]),
                                                  tbDepartments[], 2, FALSE),
                         "")</f>
        <v>Governance</v>
      </c>
      <c r="G3862" t="str">
        <f>VLOOKUP(tbActuals[[#This Row],[IT Department]],
                           tbDepartments[], 3,FALSE)</f>
        <v>Will Smith</v>
      </c>
      <c r="H3862" s="2">
        <f>IF(tbActuals[[#This Row],[Actual]]&lt;500,
       0,
       IF(tbActuals[[#This Row],[Actual]]&lt; 1500,
             1500,
             tbActuals[[#This Row],[Actual]]))</f>
        <v>1500</v>
      </c>
      <c r="I3862" t="str">
        <f>VLOOKUP(tbActuals[[#This Row],[Country]],
                          tbRegions[], 2, FALSE)</f>
        <v>Europe</v>
      </c>
    </row>
    <row r="3863" spans="1:9" x14ac:dyDescent="0.35">
      <c r="A3863" s="1">
        <v>43952</v>
      </c>
      <c r="B3863" t="s">
        <v>57</v>
      </c>
      <c r="C3863" t="s">
        <v>17</v>
      </c>
      <c r="D3863" t="s">
        <v>35</v>
      </c>
      <c r="E3863" s="2">
        <v>220</v>
      </c>
      <c r="F3863" t="str">
        <f>IFERROR(VLOOKUP(TRIM(tbActuals[[#This Row],[IT Department]]),
                                                  tbDepartments[], 2, FALSE),
                         "")</f>
        <v>Governance</v>
      </c>
      <c r="G3863" t="str">
        <f>VLOOKUP(tbActuals[[#This Row],[IT Department]],
                           tbDepartments[], 3,FALSE)</f>
        <v>Will Smith</v>
      </c>
      <c r="H3863" s="2">
        <f>IF(tbActuals[[#This Row],[Actual]]&lt;500,
       0,
       IF(tbActuals[[#This Row],[Actual]]&lt; 1500,
             1500,
             tbActuals[[#This Row],[Actual]]))</f>
        <v>0</v>
      </c>
      <c r="I3863" t="str">
        <f>VLOOKUP(tbActuals[[#This Row],[Country]],
                          tbRegions[], 2, FALSE)</f>
        <v>Aus and NZ</v>
      </c>
    </row>
    <row r="3864" spans="1:9" x14ac:dyDescent="0.35">
      <c r="A3864" s="1">
        <v>43952</v>
      </c>
      <c r="B3864" t="s">
        <v>57</v>
      </c>
      <c r="C3864" t="s">
        <v>25</v>
      </c>
      <c r="D3864" t="s">
        <v>8</v>
      </c>
      <c r="E3864" s="2">
        <v>104</v>
      </c>
      <c r="F3864" t="str">
        <f>IFERROR(VLOOKUP(TRIM(tbActuals[[#This Row],[IT Department]]),
                                                  tbDepartments[], 2, FALSE),
                         "")</f>
        <v>Governance</v>
      </c>
      <c r="G3864" t="str">
        <f>VLOOKUP(tbActuals[[#This Row],[IT Department]],
                           tbDepartments[], 3,FALSE)</f>
        <v>Will Smith</v>
      </c>
      <c r="H3864" s="2">
        <f>IF(tbActuals[[#This Row],[Actual]]&lt;500,
       0,
       IF(tbActuals[[#This Row],[Actual]]&lt; 1500,
             1500,
             tbActuals[[#This Row],[Actual]]))</f>
        <v>0</v>
      </c>
      <c r="I3864" t="str">
        <f>VLOOKUP(tbActuals[[#This Row],[Country]],
                          tbRegions[], 2, FALSE)</f>
        <v>USA</v>
      </c>
    </row>
    <row r="3865" spans="1:9" x14ac:dyDescent="0.35">
      <c r="A3865" s="1">
        <v>43952</v>
      </c>
      <c r="B3865" t="s">
        <v>57</v>
      </c>
      <c r="C3865" t="s">
        <v>20</v>
      </c>
      <c r="D3865" t="s">
        <v>12</v>
      </c>
      <c r="E3865" s="2">
        <v>86</v>
      </c>
      <c r="F3865" t="str">
        <f>IFERROR(VLOOKUP(TRIM(tbActuals[[#This Row],[IT Department]]),
                                                  tbDepartments[], 2, FALSE),
                         "")</f>
        <v>Governance</v>
      </c>
      <c r="G3865" t="str">
        <f>VLOOKUP(tbActuals[[#This Row],[IT Department]],
                           tbDepartments[], 3,FALSE)</f>
        <v>Will Smith</v>
      </c>
      <c r="H3865" s="2">
        <f>IF(tbActuals[[#This Row],[Actual]]&lt;500,
       0,
       IF(tbActuals[[#This Row],[Actual]]&lt; 1500,
             1500,
             tbActuals[[#This Row],[Actual]]))</f>
        <v>0</v>
      </c>
      <c r="I3865" t="str">
        <f>VLOOKUP(tbActuals[[#This Row],[Country]],
                          tbRegions[], 2, FALSE)</f>
        <v>Europe</v>
      </c>
    </row>
    <row r="3866" spans="1:9" x14ac:dyDescent="0.35">
      <c r="A3866" s="1">
        <v>43952</v>
      </c>
      <c r="B3866" t="s">
        <v>57</v>
      </c>
      <c r="C3866" t="s">
        <v>20</v>
      </c>
      <c r="D3866" t="s">
        <v>7</v>
      </c>
      <c r="E3866" s="2">
        <v>84</v>
      </c>
      <c r="F3866" t="str">
        <f>IFERROR(VLOOKUP(TRIM(tbActuals[[#This Row],[IT Department]]),
                                                  tbDepartments[], 2, FALSE),
                         "")</f>
        <v>Governance</v>
      </c>
      <c r="G3866" t="str">
        <f>VLOOKUP(tbActuals[[#This Row],[IT Department]],
                           tbDepartments[], 3,FALSE)</f>
        <v>Will Smith</v>
      </c>
      <c r="H3866" s="2">
        <f>IF(tbActuals[[#This Row],[Actual]]&lt;500,
       0,
       IF(tbActuals[[#This Row],[Actual]]&lt; 1500,
             1500,
             tbActuals[[#This Row],[Actual]]))</f>
        <v>0</v>
      </c>
      <c r="I3866" t="str">
        <f>VLOOKUP(tbActuals[[#This Row],[Country]],
                          tbRegions[], 2, FALSE)</f>
        <v>Europe</v>
      </c>
    </row>
    <row r="3867" spans="1:9" x14ac:dyDescent="0.35">
      <c r="A3867" s="1">
        <v>43952</v>
      </c>
      <c r="B3867" t="s">
        <v>57</v>
      </c>
      <c r="C3867" t="s">
        <v>26</v>
      </c>
      <c r="D3867" t="s">
        <v>7</v>
      </c>
      <c r="E3867" s="2">
        <v>1184</v>
      </c>
      <c r="F3867" t="str">
        <f>IFERROR(VLOOKUP(TRIM(tbActuals[[#This Row],[IT Department]]),
                                                  tbDepartments[], 2, FALSE),
                         "")</f>
        <v>Governance</v>
      </c>
      <c r="G3867" t="str">
        <f>VLOOKUP(tbActuals[[#This Row],[IT Department]],
                           tbDepartments[], 3,FALSE)</f>
        <v>Will Smith</v>
      </c>
      <c r="H3867" s="2">
        <f>IF(tbActuals[[#This Row],[Actual]]&lt;500,
       0,
       IF(tbActuals[[#This Row],[Actual]]&lt; 1500,
             1500,
             tbActuals[[#This Row],[Actual]]))</f>
        <v>1500</v>
      </c>
      <c r="I3867" t="str">
        <f>VLOOKUP(tbActuals[[#This Row],[Country]],
                          tbRegions[], 2, FALSE)</f>
        <v>Europe</v>
      </c>
    </row>
    <row r="3868" spans="1:9" x14ac:dyDescent="0.35">
      <c r="A3868" s="1">
        <v>43952</v>
      </c>
      <c r="B3868" t="s">
        <v>57</v>
      </c>
      <c r="C3868" t="s">
        <v>21</v>
      </c>
      <c r="D3868" t="s">
        <v>52</v>
      </c>
      <c r="E3868" s="2">
        <v>1308</v>
      </c>
      <c r="F3868" t="str">
        <f>IFERROR(VLOOKUP(TRIM(tbActuals[[#This Row],[IT Department]]),
                                                  tbDepartments[], 2, FALSE),
                         "")</f>
        <v>Governance</v>
      </c>
      <c r="G3868" t="str">
        <f>VLOOKUP(tbActuals[[#This Row],[IT Department]],
                           tbDepartments[], 3,FALSE)</f>
        <v>Will Smith</v>
      </c>
      <c r="H3868" s="2">
        <f>IF(tbActuals[[#This Row],[Actual]]&lt;500,
       0,
       IF(tbActuals[[#This Row],[Actual]]&lt; 1500,
             1500,
             tbActuals[[#This Row],[Actual]]))</f>
        <v>1500</v>
      </c>
      <c r="I3868" t="str">
        <f>VLOOKUP(tbActuals[[#This Row],[Country]],
                          tbRegions[], 2, FALSE)</f>
        <v>Europe</v>
      </c>
    </row>
    <row r="3869" spans="1:9" x14ac:dyDescent="0.35">
      <c r="A3869" s="1">
        <v>43952</v>
      </c>
      <c r="B3869" t="s">
        <v>57</v>
      </c>
      <c r="C3869" t="s">
        <v>21</v>
      </c>
      <c r="D3869" t="s">
        <v>42</v>
      </c>
      <c r="E3869" s="2">
        <v>2965</v>
      </c>
      <c r="F3869" t="str">
        <f>IFERROR(VLOOKUP(TRIM(tbActuals[[#This Row],[IT Department]]),
                                                  tbDepartments[], 2, FALSE),
                         "")</f>
        <v>Governance</v>
      </c>
      <c r="G3869" t="str">
        <f>VLOOKUP(tbActuals[[#This Row],[IT Department]],
                           tbDepartments[], 3,FALSE)</f>
        <v>Will Smith</v>
      </c>
      <c r="H3869" s="2">
        <f>IF(tbActuals[[#This Row],[Actual]]&lt;500,
       0,
       IF(tbActuals[[#This Row],[Actual]]&lt; 1500,
             1500,
             tbActuals[[#This Row],[Actual]]))</f>
        <v>2965</v>
      </c>
      <c r="I3869" t="str">
        <f>VLOOKUP(tbActuals[[#This Row],[Country]],
                          tbRegions[], 2, FALSE)</f>
        <v>Europe</v>
      </c>
    </row>
    <row r="3870" spans="1:9" x14ac:dyDescent="0.35">
      <c r="A3870" s="1">
        <v>43952</v>
      </c>
      <c r="B3870" t="s">
        <v>57</v>
      </c>
      <c r="C3870" t="s">
        <v>21</v>
      </c>
      <c r="D3870" t="s">
        <v>12</v>
      </c>
      <c r="E3870" s="2">
        <v>2042</v>
      </c>
      <c r="F3870" t="str">
        <f>IFERROR(VLOOKUP(TRIM(tbActuals[[#This Row],[IT Department]]),
                                                  tbDepartments[], 2, FALSE),
                         "")</f>
        <v>Governance</v>
      </c>
      <c r="G3870" t="str">
        <f>VLOOKUP(tbActuals[[#This Row],[IT Department]],
                           tbDepartments[], 3,FALSE)</f>
        <v>Will Smith</v>
      </c>
      <c r="H3870" s="2">
        <f>IF(tbActuals[[#This Row],[Actual]]&lt;500,
       0,
       IF(tbActuals[[#This Row],[Actual]]&lt; 1500,
             1500,
             tbActuals[[#This Row],[Actual]]))</f>
        <v>2042</v>
      </c>
      <c r="I3870" t="str">
        <f>VLOOKUP(tbActuals[[#This Row],[Country]],
                          tbRegions[], 2, FALSE)</f>
        <v>Europe</v>
      </c>
    </row>
    <row r="3871" spans="1:9" x14ac:dyDescent="0.35">
      <c r="A3871" s="1">
        <v>43952</v>
      </c>
      <c r="B3871" t="s">
        <v>57</v>
      </c>
      <c r="C3871" t="s">
        <v>21</v>
      </c>
      <c r="D3871" t="s">
        <v>35</v>
      </c>
      <c r="E3871" s="2">
        <v>1097</v>
      </c>
      <c r="F3871" t="str">
        <f>IFERROR(VLOOKUP(TRIM(tbActuals[[#This Row],[IT Department]]),
                                                  tbDepartments[], 2, FALSE),
                         "")</f>
        <v>Governance</v>
      </c>
      <c r="G3871" t="str">
        <f>VLOOKUP(tbActuals[[#This Row],[IT Department]],
                           tbDepartments[], 3,FALSE)</f>
        <v>Will Smith</v>
      </c>
      <c r="H3871" s="2">
        <f>IF(tbActuals[[#This Row],[Actual]]&lt;500,
       0,
       IF(tbActuals[[#This Row],[Actual]]&lt; 1500,
             1500,
             tbActuals[[#This Row],[Actual]]))</f>
        <v>1500</v>
      </c>
      <c r="I3871" t="str">
        <f>VLOOKUP(tbActuals[[#This Row],[Country]],
                          tbRegions[], 2, FALSE)</f>
        <v>Aus and NZ</v>
      </c>
    </row>
    <row r="3872" spans="1:9" x14ac:dyDescent="0.35">
      <c r="A3872" s="1">
        <v>43952</v>
      </c>
      <c r="B3872" t="s">
        <v>57</v>
      </c>
      <c r="C3872" t="s">
        <v>21</v>
      </c>
      <c r="D3872" t="s">
        <v>45</v>
      </c>
      <c r="E3872" s="2">
        <v>7</v>
      </c>
      <c r="F3872" t="str">
        <f>IFERROR(VLOOKUP(TRIM(tbActuals[[#This Row],[IT Department]]),
                                                  tbDepartments[], 2, FALSE),
                         "")</f>
        <v>Governance</v>
      </c>
      <c r="G3872" t="str">
        <f>VLOOKUP(tbActuals[[#This Row],[IT Department]],
                           tbDepartments[], 3,FALSE)</f>
        <v>Will Smith</v>
      </c>
      <c r="H3872" s="2">
        <f>IF(tbActuals[[#This Row],[Actual]]&lt;500,
       0,
       IF(tbActuals[[#This Row],[Actual]]&lt; 1500,
             1500,
             tbActuals[[#This Row],[Actual]]))</f>
        <v>0</v>
      </c>
      <c r="I3872" t="str">
        <f>VLOOKUP(tbActuals[[#This Row],[Country]],
                          tbRegions[], 2, FALSE)</f>
        <v>Europe</v>
      </c>
    </row>
    <row r="3873" spans="1:9" x14ac:dyDescent="0.35">
      <c r="A3873" s="1">
        <v>43952</v>
      </c>
      <c r="B3873" t="s">
        <v>57</v>
      </c>
      <c r="C3873" t="s">
        <v>21</v>
      </c>
      <c r="D3873" t="s">
        <v>7</v>
      </c>
      <c r="E3873" s="2">
        <v>4354</v>
      </c>
      <c r="F3873" t="str">
        <f>IFERROR(VLOOKUP(TRIM(tbActuals[[#This Row],[IT Department]]),
                                                  tbDepartments[], 2, FALSE),
                         "")</f>
        <v>Governance</v>
      </c>
      <c r="G3873" t="str">
        <f>VLOOKUP(tbActuals[[#This Row],[IT Department]],
                           tbDepartments[], 3,FALSE)</f>
        <v>Will Smith</v>
      </c>
      <c r="H3873" s="2">
        <f>IF(tbActuals[[#This Row],[Actual]]&lt;500,
       0,
       IF(tbActuals[[#This Row],[Actual]]&lt; 1500,
             1500,
             tbActuals[[#This Row],[Actual]]))</f>
        <v>4354</v>
      </c>
      <c r="I3873" t="str">
        <f>VLOOKUP(tbActuals[[#This Row],[Country]],
                          tbRegions[], 2, FALSE)</f>
        <v>Europe</v>
      </c>
    </row>
    <row r="3874" spans="1:9" x14ac:dyDescent="0.35">
      <c r="A3874" s="1">
        <v>43952</v>
      </c>
      <c r="B3874" t="s">
        <v>57</v>
      </c>
      <c r="C3874" t="s">
        <v>22</v>
      </c>
      <c r="D3874" t="s">
        <v>7</v>
      </c>
      <c r="E3874" s="2">
        <v>3</v>
      </c>
      <c r="F3874" t="str">
        <f>IFERROR(VLOOKUP(TRIM(tbActuals[[#This Row],[IT Department]]),
                                                  tbDepartments[], 2, FALSE),
                         "")</f>
        <v>Governance</v>
      </c>
      <c r="G3874" t="str">
        <f>VLOOKUP(tbActuals[[#This Row],[IT Department]],
                           tbDepartments[], 3,FALSE)</f>
        <v>Will Smith</v>
      </c>
      <c r="H3874" s="2">
        <f>IF(tbActuals[[#This Row],[Actual]]&lt;500,
       0,
       IF(tbActuals[[#This Row],[Actual]]&lt; 1500,
             1500,
             tbActuals[[#This Row],[Actual]]))</f>
        <v>0</v>
      </c>
      <c r="I3874" t="str">
        <f>VLOOKUP(tbActuals[[#This Row],[Country]],
                          tbRegions[], 2, FALSE)</f>
        <v>Europe</v>
      </c>
    </row>
    <row r="3875" spans="1:9" x14ac:dyDescent="0.35">
      <c r="A3875" s="1">
        <v>43952</v>
      </c>
      <c r="B3875" t="s">
        <v>58</v>
      </c>
      <c r="C3875" t="s">
        <v>6</v>
      </c>
      <c r="D3875" t="s">
        <v>7</v>
      </c>
      <c r="E3875" s="2">
        <v>106673</v>
      </c>
      <c r="F3875" t="str">
        <f>IFERROR(VLOOKUP(TRIM(tbActuals[[#This Row],[IT Department]]),
                                                  tbDepartments[], 2, FALSE),
                         "")</f>
        <v>Infrastructure</v>
      </c>
      <c r="G3875" t="str">
        <f>VLOOKUP(tbActuals[[#This Row],[IT Department]],
                           tbDepartments[], 3,FALSE)</f>
        <v>Sara Berg</v>
      </c>
      <c r="H3875" s="2">
        <f>IF(tbActuals[[#This Row],[Actual]]&lt;500,
       0,
       IF(tbActuals[[#This Row],[Actual]]&lt; 1500,
             1500,
             tbActuals[[#This Row],[Actual]]))</f>
        <v>106673</v>
      </c>
      <c r="I3875" t="str">
        <f>VLOOKUP(tbActuals[[#This Row],[Country]],
                          tbRegions[], 2, FALSE)</f>
        <v>Europe</v>
      </c>
    </row>
    <row r="3876" spans="1:9" x14ac:dyDescent="0.35">
      <c r="A3876" s="1">
        <v>43952</v>
      </c>
      <c r="B3876" t="s">
        <v>58</v>
      </c>
      <c r="C3876" t="s">
        <v>6</v>
      </c>
      <c r="D3876" t="s">
        <v>8</v>
      </c>
      <c r="E3876" s="2">
        <v>124571</v>
      </c>
      <c r="F3876" t="str">
        <f>IFERROR(VLOOKUP(TRIM(tbActuals[[#This Row],[IT Department]]),
                                                  tbDepartments[], 2, FALSE),
                         "")</f>
        <v>Infrastructure</v>
      </c>
      <c r="G3876" t="str">
        <f>VLOOKUP(tbActuals[[#This Row],[IT Department]],
                           tbDepartments[], 3,FALSE)</f>
        <v>Sara Berg</v>
      </c>
      <c r="H3876" s="2">
        <f>IF(tbActuals[[#This Row],[Actual]]&lt;500,
       0,
       IF(tbActuals[[#This Row],[Actual]]&lt; 1500,
             1500,
             tbActuals[[#This Row],[Actual]]))</f>
        <v>124571</v>
      </c>
      <c r="I3876" t="str">
        <f>VLOOKUP(tbActuals[[#This Row],[Country]],
                          tbRegions[], 2, FALSE)</f>
        <v>USA</v>
      </c>
    </row>
    <row r="3877" spans="1:9" x14ac:dyDescent="0.35">
      <c r="A3877" s="1">
        <v>43952</v>
      </c>
      <c r="B3877" t="s">
        <v>58</v>
      </c>
      <c r="C3877" t="s">
        <v>36</v>
      </c>
      <c r="D3877" t="s">
        <v>8</v>
      </c>
      <c r="E3877" s="2">
        <v>1448</v>
      </c>
      <c r="F3877" t="str">
        <f>IFERROR(VLOOKUP(TRIM(tbActuals[[#This Row],[IT Department]]),
                                                  tbDepartments[], 2, FALSE),
                         "")</f>
        <v>Infrastructure</v>
      </c>
      <c r="G3877" t="str">
        <f>VLOOKUP(tbActuals[[#This Row],[IT Department]],
                           tbDepartments[], 3,FALSE)</f>
        <v>Sara Berg</v>
      </c>
      <c r="H3877" s="2">
        <f>IF(tbActuals[[#This Row],[Actual]]&lt;500,
       0,
       IF(tbActuals[[#This Row],[Actual]]&lt; 1500,
             1500,
             tbActuals[[#This Row],[Actual]]))</f>
        <v>1500</v>
      </c>
      <c r="I3877" t="str">
        <f>VLOOKUP(tbActuals[[#This Row],[Country]],
                          tbRegions[], 2, FALSE)</f>
        <v>USA</v>
      </c>
    </row>
    <row r="3878" spans="1:9" x14ac:dyDescent="0.35">
      <c r="A3878" s="1">
        <v>43952</v>
      </c>
      <c r="B3878" t="s">
        <v>58</v>
      </c>
      <c r="C3878" t="s">
        <v>9</v>
      </c>
      <c r="D3878" t="s">
        <v>8</v>
      </c>
      <c r="E3878" s="2">
        <v>27</v>
      </c>
      <c r="F3878" t="str">
        <f>IFERROR(VLOOKUP(TRIM(tbActuals[[#This Row],[IT Department]]),
                                                  tbDepartments[], 2, FALSE),
                         "")</f>
        <v>Infrastructure</v>
      </c>
      <c r="G3878" t="str">
        <f>VLOOKUP(tbActuals[[#This Row],[IT Department]],
                           tbDepartments[], 3,FALSE)</f>
        <v>Sara Berg</v>
      </c>
      <c r="H3878" s="2">
        <f>IF(tbActuals[[#This Row],[Actual]]&lt;500,
       0,
       IF(tbActuals[[#This Row],[Actual]]&lt; 1500,
             1500,
             tbActuals[[#This Row],[Actual]]))</f>
        <v>0</v>
      </c>
      <c r="I3878" t="str">
        <f>VLOOKUP(tbActuals[[#This Row],[Country]],
                          tbRegions[], 2, FALSE)</f>
        <v>USA</v>
      </c>
    </row>
    <row r="3879" spans="1:9" x14ac:dyDescent="0.35">
      <c r="A3879" s="1">
        <v>43952</v>
      </c>
      <c r="B3879" t="s">
        <v>58</v>
      </c>
      <c r="C3879" t="s">
        <v>11</v>
      </c>
      <c r="D3879" t="s">
        <v>45</v>
      </c>
      <c r="E3879" s="2">
        <v>3203</v>
      </c>
      <c r="F3879" t="str">
        <f>IFERROR(VLOOKUP(TRIM(tbActuals[[#This Row],[IT Department]]),
                                                  tbDepartments[], 2, FALSE),
                         "")</f>
        <v>Infrastructure</v>
      </c>
      <c r="G3879" t="str">
        <f>VLOOKUP(tbActuals[[#This Row],[IT Department]],
                           tbDepartments[], 3,FALSE)</f>
        <v>Sara Berg</v>
      </c>
      <c r="H3879" s="2">
        <f>IF(tbActuals[[#This Row],[Actual]]&lt;500,
       0,
       IF(tbActuals[[#This Row],[Actual]]&lt; 1500,
             1500,
             tbActuals[[#This Row],[Actual]]))</f>
        <v>3203</v>
      </c>
      <c r="I3879" t="str">
        <f>VLOOKUP(tbActuals[[#This Row],[Country]],
                          tbRegions[], 2, FALSE)</f>
        <v>Europe</v>
      </c>
    </row>
    <row r="3880" spans="1:9" x14ac:dyDescent="0.35">
      <c r="A3880" s="1">
        <v>43952</v>
      </c>
      <c r="B3880" t="s">
        <v>58</v>
      </c>
      <c r="C3880" t="s">
        <v>11</v>
      </c>
      <c r="D3880" t="s">
        <v>8</v>
      </c>
      <c r="E3880" s="2">
        <v>2759</v>
      </c>
      <c r="F3880" t="str">
        <f>IFERROR(VLOOKUP(TRIM(tbActuals[[#This Row],[IT Department]]),
                                                  tbDepartments[], 2, FALSE),
                         "")</f>
        <v>Infrastructure</v>
      </c>
      <c r="G3880" t="str">
        <f>VLOOKUP(tbActuals[[#This Row],[IT Department]],
                           tbDepartments[], 3,FALSE)</f>
        <v>Sara Berg</v>
      </c>
      <c r="H3880" s="2">
        <f>IF(tbActuals[[#This Row],[Actual]]&lt;500,
       0,
       IF(tbActuals[[#This Row],[Actual]]&lt; 1500,
             1500,
             tbActuals[[#This Row],[Actual]]))</f>
        <v>2759</v>
      </c>
      <c r="I3880" t="str">
        <f>VLOOKUP(tbActuals[[#This Row],[Country]],
                          tbRegions[], 2, FALSE)</f>
        <v>USA</v>
      </c>
    </row>
    <row r="3881" spans="1:9" x14ac:dyDescent="0.35">
      <c r="A3881" s="1">
        <v>43952</v>
      </c>
      <c r="B3881" t="s">
        <v>58</v>
      </c>
      <c r="C3881" t="s">
        <v>15</v>
      </c>
      <c r="D3881" t="s">
        <v>8</v>
      </c>
      <c r="E3881" s="2">
        <v>54</v>
      </c>
      <c r="F3881" t="str">
        <f>IFERROR(VLOOKUP(TRIM(tbActuals[[#This Row],[IT Department]]),
                                                  tbDepartments[], 2, FALSE),
                         "")</f>
        <v>Infrastructure</v>
      </c>
      <c r="G3881" t="str">
        <f>VLOOKUP(tbActuals[[#This Row],[IT Department]],
                           tbDepartments[], 3,FALSE)</f>
        <v>Sara Berg</v>
      </c>
      <c r="H3881" s="2">
        <f>IF(tbActuals[[#This Row],[Actual]]&lt;500,
       0,
       IF(tbActuals[[#This Row],[Actual]]&lt; 1500,
             1500,
             tbActuals[[#This Row],[Actual]]))</f>
        <v>0</v>
      </c>
      <c r="I3881" t="str">
        <f>VLOOKUP(tbActuals[[#This Row],[Country]],
                          tbRegions[], 2, FALSE)</f>
        <v>USA</v>
      </c>
    </row>
    <row r="3882" spans="1:9" x14ac:dyDescent="0.35">
      <c r="A3882" s="1">
        <v>43952</v>
      </c>
      <c r="B3882" t="s">
        <v>58</v>
      </c>
      <c r="C3882" t="s">
        <v>47</v>
      </c>
      <c r="D3882" t="s">
        <v>7</v>
      </c>
      <c r="E3882" s="2">
        <v>22935</v>
      </c>
      <c r="F3882" t="str">
        <f>IFERROR(VLOOKUP(TRIM(tbActuals[[#This Row],[IT Department]]),
                                                  tbDepartments[], 2, FALSE),
                         "")</f>
        <v>Infrastructure</v>
      </c>
      <c r="G3882" t="str">
        <f>VLOOKUP(tbActuals[[#This Row],[IT Department]],
                           tbDepartments[], 3,FALSE)</f>
        <v>Sara Berg</v>
      </c>
      <c r="H3882" s="2">
        <f>IF(tbActuals[[#This Row],[Actual]]&lt;500,
       0,
       IF(tbActuals[[#This Row],[Actual]]&lt; 1500,
             1500,
             tbActuals[[#This Row],[Actual]]))</f>
        <v>22935</v>
      </c>
      <c r="I3882" t="str">
        <f>VLOOKUP(tbActuals[[#This Row],[Country]],
                          tbRegions[], 2, FALSE)</f>
        <v>Europe</v>
      </c>
    </row>
    <row r="3883" spans="1:9" x14ac:dyDescent="0.35">
      <c r="A3883" s="1">
        <v>43952</v>
      </c>
      <c r="B3883" t="s">
        <v>58</v>
      </c>
      <c r="C3883" t="s">
        <v>47</v>
      </c>
      <c r="D3883" t="s">
        <v>8</v>
      </c>
      <c r="E3883" s="2">
        <v>4811</v>
      </c>
      <c r="F3883" t="str">
        <f>IFERROR(VLOOKUP(TRIM(tbActuals[[#This Row],[IT Department]]),
                                                  tbDepartments[], 2, FALSE),
                         "")</f>
        <v>Infrastructure</v>
      </c>
      <c r="G3883" t="str">
        <f>VLOOKUP(tbActuals[[#This Row],[IT Department]],
                           tbDepartments[], 3,FALSE)</f>
        <v>Sara Berg</v>
      </c>
      <c r="H3883" s="2">
        <f>IF(tbActuals[[#This Row],[Actual]]&lt;500,
       0,
       IF(tbActuals[[#This Row],[Actual]]&lt; 1500,
             1500,
             tbActuals[[#This Row],[Actual]]))</f>
        <v>4811</v>
      </c>
      <c r="I3883" t="str">
        <f>VLOOKUP(tbActuals[[#This Row],[Country]],
                          tbRegions[], 2, FALSE)</f>
        <v>USA</v>
      </c>
    </row>
    <row r="3884" spans="1:9" x14ac:dyDescent="0.35">
      <c r="A3884" s="1">
        <v>43952</v>
      </c>
      <c r="B3884" t="s">
        <v>58</v>
      </c>
      <c r="C3884" t="s">
        <v>25</v>
      </c>
      <c r="D3884" t="s">
        <v>8</v>
      </c>
      <c r="E3884" s="2">
        <v>230</v>
      </c>
      <c r="F3884" t="str">
        <f>IFERROR(VLOOKUP(TRIM(tbActuals[[#This Row],[IT Department]]),
                                                  tbDepartments[], 2, FALSE),
                         "")</f>
        <v>Infrastructure</v>
      </c>
      <c r="G3884" t="str">
        <f>VLOOKUP(tbActuals[[#This Row],[IT Department]],
                           tbDepartments[], 3,FALSE)</f>
        <v>Sara Berg</v>
      </c>
      <c r="H3884" s="2">
        <f>IF(tbActuals[[#This Row],[Actual]]&lt;500,
       0,
       IF(tbActuals[[#This Row],[Actual]]&lt; 1500,
             1500,
             tbActuals[[#This Row],[Actual]]))</f>
        <v>0</v>
      </c>
      <c r="I3884" t="str">
        <f>VLOOKUP(tbActuals[[#This Row],[Country]],
                          tbRegions[], 2, FALSE)</f>
        <v>USA</v>
      </c>
    </row>
    <row r="3885" spans="1:9" x14ac:dyDescent="0.35">
      <c r="A3885" s="1">
        <v>43952</v>
      </c>
      <c r="B3885" t="s">
        <v>58</v>
      </c>
      <c r="C3885" t="s">
        <v>26</v>
      </c>
      <c r="D3885" t="s">
        <v>8</v>
      </c>
      <c r="E3885" s="2">
        <v>878</v>
      </c>
      <c r="F3885" t="str">
        <f>IFERROR(VLOOKUP(TRIM(tbActuals[[#This Row],[IT Department]]),
                                                  tbDepartments[], 2, FALSE),
                         "")</f>
        <v>Infrastructure</v>
      </c>
      <c r="G3885" t="str">
        <f>VLOOKUP(tbActuals[[#This Row],[IT Department]],
                           tbDepartments[], 3,FALSE)</f>
        <v>Sara Berg</v>
      </c>
      <c r="H3885" s="2">
        <f>IF(tbActuals[[#This Row],[Actual]]&lt;500,
       0,
       IF(tbActuals[[#This Row],[Actual]]&lt; 1500,
             1500,
             tbActuals[[#This Row],[Actual]]))</f>
        <v>1500</v>
      </c>
      <c r="I3885" t="str">
        <f>VLOOKUP(tbActuals[[#This Row],[Country]],
                          tbRegions[], 2, FALSE)</f>
        <v>USA</v>
      </c>
    </row>
    <row r="3886" spans="1:9" x14ac:dyDescent="0.35">
      <c r="A3886" s="1">
        <v>43952</v>
      </c>
      <c r="B3886" t="s">
        <v>58</v>
      </c>
      <c r="C3886" t="s">
        <v>21</v>
      </c>
      <c r="D3886" t="s">
        <v>8</v>
      </c>
      <c r="E3886" s="2">
        <v>10</v>
      </c>
      <c r="F3886" t="str">
        <f>IFERROR(VLOOKUP(TRIM(tbActuals[[#This Row],[IT Department]]),
                                                  tbDepartments[], 2, FALSE),
                         "")</f>
        <v>Infrastructure</v>
      </c>
      <c r="G3886" t="str">
        <f>VLOOKUP(tbActuals[[#This Row],[IT Department]],
                           tbDepartments[], 3,FALSE)</f>
        <v>Sara Berg</v>
      </c>
      <c r="H3886" s="2">
        <f>IF(tbActuals[[#This Row],[Actual]]&lt;500,
       0,
       IF(tbActuals[[#This Row],[Actual]]&lt; 1500,
             1500,
             tbActuals[[#This Row],[Actual]]))</f>
        <v>0</v>
      </c>
      <c r="I3886" t="str">
        <f>VLOOKUP(tbActuals[[#This Row],[Country]],
                          tbRegions[], 2, FALSE)</f>
        <v>USA</v>
      </c>
    </row>
    <row r="3887" spans="1:9" x14ac:dyDescent="0.35">
      <c r="A3887" s="1">
        <v>43952</v>
      </c>
      <c r="B3887" t="s">
        <v>59</v>
      </c>
      <c r="C3887" t="s">
        <v>31</v>
      </c>
      <c r="D3887" t="s">
        <v>8</v>
      </c>
      <c r="E3887" s="2">
        <v>3507</v>
      </c>
      <c r="F3887" t="str">
        <f>IFERROR(VLOOKUP(TRIM(tbActuals[[#This Row],[IT Department]]),
                                                  tbDepartments[], 2, FALSE),
                         "")</f>
        <v>Infrastructure</v>
      </c>
      <c r="G3887" t="str">
        <f>VLOOKUP(tbActuals[[#This Row],[IT Department]],
                           tbDepartments[], 3,FALSE)</f>
        <v>Marcia Carr</v>
      </c>
      <c r="H3887" s="2">
        <f>IF(tbActuals[[#This Row],[Actual]]&lt;500,
       0,
       IF(tbActuals[[#This Row],[Actual]]&lt; 1500,
             1500,
             tbActuals[[#This Row],[Actual]]))</f>
        <v>3507</v>
      </c>
      <c r="I3887" t="str">
        <f>VLOOKUP(tbActuals[[#This Row],[Country]],
                          tbRegions[], 2, FALSE)</f>
        <v>USA</v>
      </c>
    </row>
    <row r="3888" spans="1:9" x14ac:dyDescent="0.35">
      <c r="A3888" s="1">
        <v>43952</v>
      </c>
      <c r="B3888" t="s">
        <v>59</v>
      </c>
      <c r="C3888" t="s">
        <v>24</v>
      </c>
      <c r="D3888" t="s">
        <v>8</v>
      </c>
      <c r="E3888" s="2">
        <v>45812</v>
      </c>
      <c r="F3888" t="str">
        <f>IFERROR(VLOOKUP(TRIM(tbActuals[[#This Row],[IT Department]]),
                                                  tbDepartments[], 2, FALSE),
                         "")</f>
        <v>Infrastructure</v>
      </c>
      <c r="G3888" t="str">
        <f>VLOOKUP(tbActuals[[#This Row],[IT Department]],
                           tbDepartments[], 3,FALSE)</f>
        <v>Marcia Carr</v>
      </c>
      <c r="H3888" s="2">
        <f>IF(tbActuals[[#This Row],[Actual]]&lt;500,
       0,
       IF(tbActuals[[#This Row],[Actual]]&lt; 1500,
             1500,
             tbActuals[[#This Row],[Actual]]))</f>
        <v>45812</v>
      </c>
      <c r="I3888" t="str">
        <f>VLOOKUP(tbActuals[[#This Row],[Country]],
                          tbRegions[], 2, FALSE)</f>
        <v>USA</v>
      </c>
    </row>
    <row r="3889" spans="1:9" x14ac:dyDescent="0.35">
      <c r="A3889" s="1">
        <v>43952</v>
      </c>
      <c r="B3889" t="s">
        <v>59</v>
      </c>
      <c r="C3889" t="s">
        <v>28</v>
      </c>
      <c r="D3889" t="s">
        <v>8</v>
      </c>
      <c r="E3889" s="2">
        <v>200</v>
      </c>
      <c r="F3889" t="str">
        <f>IFERROR(VLOOKUP(TRIM(tbActuals[[#This Row],[IT Department]]),
                                                  tbDepartments[], 2, FALSE),
                         "")</f>
        <v>Infrastructure</v>
      </c>
      <c r="G3889" t="str">
        <f>VLOOKUP(tbActuals[[#This Row],[IT Department]],
                           tbDepartments[], 3,FALSE)</f>
        <v>Marcia Carr</v>
      </c>
      <c r="H3889" s="2">
        <f>IF(tbActuals[[#This Row],[Actual]]&lt;500,
       0,
       IF(tbActuals[[#This Row],[Actual]]&lt; 1500,
             1500,
             tbActuals[[#This Row],[Actual]]))</f>
        <v>0</v>
      </c>
      <c r="I3889" t="str">
        <f>VLOOKUP(tbActuals[[#This Row],[Country]],
                          tbRegions[], 2, FALSE)</f>
        <v>USA</v>
      </c>
    </row>
    <row r="3890" spans="1:9" x14ac:dyDescent="0.35">
      <c r="A3890" s="1">
        <v>43952</v>
      </c>
      <c r="B3890" t="s">
        <v>59</v>
      </c>
      <c r="C3890" t="s">
        <v>6</v>
      </c>
      <c r="D3890" t="s">
        <v>7</v>
      </c>
      <c r="E3890" s="2">
        <v>1014</v>
      </c>
      <c r="F3890" t="str">
        <f>IFERROR(VLOOKUP(TRIM(tbActuals[[#This Row],[IT Department]]),
                                                  tbDepartments[], 2, FALSE),
                         "")</f>
        <v>Infrastructure</v>
      </c>
      <c r="G3890" t="str">
        <f>VLOOKUP(tbActuals[[#This Row],[IT Department]],
                           tbDepartments[], 3,FALSE)</f>
        <v>Marcia Carr</v>
      </c>
      <c r="H3890" s="2">
        <f>IF(tbActuals[[#This Row],[Actual]]&lt;500,
       0,
       IF(tbActuals[[#This Row],[Actual]]&lt; 1500,
             1500,
             tbActuals[[#This Row],[Actual]]))</f>
        <v>1500</v>
      </c>
      <c r="I3890" t="str">
        <f>VLOOKUP(tbActuals[[#This Row],[Country]],
                          tbRegions[], 2, FALSE)</f>
        <v>Europe</v>
      </c>
    </row>
    <row r="3891" spans="1:9" x14ac:dyDescent="0.35">
      <c r="A3891" s="1">
        <v>43952</v>
      </c>
      <c r="B3891" t="s">
        <v>59</v>
      </c>
      <c r="C3891" t="s">
        <v>6</v>
      </c>
      <c r="D3891" t="s">
        <v>8</v>
      </c>
      <c r="E3891" s="2">
        <v>294287</v>
      </c>
      <c r="F3891" t="str">
        <f>IFERROR(VLOOKUP(TRIM(tbActuals[[#This Row],[IT Department]]),
                                                  tbDepartments[], 2, FALSE),
                         "")</f>
        <v>Infrastructure</v>
      </c>
      <c r="G3891" t="str">
        <f>VLOOKUP(tbActuals[[#This Row],[IT Department]],
                           tbDepartments[], 3,FALSE)</f>
        <v>Marcia Carr</v>
      </c>
      <c r="H3891" s="2">
        <f>IF(tbActuals[[#This Row],[Actual]]&lt;500,
       0,
       IF(tbActuals[[#This Row],[Actual]]&lt; 1500,
             1500,
             tbActuals[[#This Row],[Actual]]))</f>
        <v>294287</v>
      </c>
      <c r="I3891" t="str">
        <f>VLOOKUP(tbActuals[[#This Row],[Country]],
                          tbRegions[], 2, FALSE)</f>
        <v>USA</v>
      </c>
    </row>
    <row r="3892" spans="1:9" x14ac:dyDescent="0.35">
      <c r="A3892" s="1">
        <v>43952</v>
      </c>
      <c r="B3892" t="s">
        <v>59</v>
      </c>
      <c r="C3892" t="s">
        <v>36</v>
      </c>
      <c r="D3892" t="s">
        <v>8</v>
      </c>
      <c r="E3892" s="2">
        <v>52</v>
      </c>
      <c r="F3892" t="str">
        <f>IFERROR(VLOOKUP(TRIM(tbActuals[[#This Row],[IT Department]]),
                                                  tbDepartments[], 2, FALSE),
                         "")</f>
        <v>Infrastructure</v>
      </c>
      <c r="G3892" t="str">
        <f>VLOOKUP(tbActuals[[#This Row],[IT Department]],
                           tbDepartments[], 3,FALSE)</f>
        <v>Marcia Carr</v>
      </c>
      <c r="H3892" s="2">
        <f>IF(tbActuals[[#This Row],[Actual]]&lt;500,
       0,
       IF(tbActuals[[#This Row],[Actual]]&lt; 1500,
             1500,
             tbActuals[[#This Row],[Actual]]))</f>
        <v>0</v>
      </c>
      <c r="I3892" t="str">
        <f>VLOOKUP(tbActuals[[#This Row],[Country]],
                          tbRegions[], 2, FALSE)</f>
        <v>USA</v>
      </c>
    </row>
    <row r="3893" spans="1:9" x14ac:dyDescent="0.35">
      <c r="A3893" s="1">
        <v>43952</v>
      </c>
      <c r="B3893" t="s">
        <v>59</v>
      </c>
      <c r="C3893" t="s">
        <v>9</v>
      </c>
      <c r="D3893" t="s">
        <v>8</v>
      </c>
      <c r="E3893" s="2">
        <v>81</v>
      </c>
      <c r="F3893" t="str">
        <f>IFERROR(VLOOKUP(TRIM(tbActuals[[#This Row],[IT Department]]),
                                                  tbDepartments[], 2, FALSE),
                         "")</f>
        <v>Infrastructure</v>
      </c>
      <c r="G3893" t="str">
        <f>VLOOKUP(tbActuals[[#This Row],[IT Department]],
                           tbDepartments[], 3,FALSE)</f>
        <v>Marcia Carr</v>
      </c>
      <c r="H3893" s="2">
        <f>IF(tbActuals[[#This Row],[Actual]]&lt;500,
       0,
       IF(tbActuals[[#This Row],[Actual]]&lt; 1500,
             1500,
             tbActuals[[#This Row],[Actual]]))</f>
        <v>0</v>
      </c>
      <c r="I3893" t="str">
        <f>VLOOKUP(tbActuals[[#This Row],[Country]],
                          tbRegions[], 2, FALSE)</f>
        <v>USA</v>
      </c>
    </row>
    <row r="3894" spans="1:9" x14ac:dyDescent="0.35">
      <c r="A3894" s="1">
        <v>43952</v>
      </c>
      <c r="B3894" t="s">
        <v>59</v>
      </c>
      <c r="C3894" t="s">
        <v>11</v>
      </c>
      <c r="D3894" t="s">
        <v>7</v>
      </c>
      <c r="E3894" s="2">
        <v>8379</v>
      </c>
      <c r="F3894" t="str">
        <f>IFERROR(VLOOKUP(TRIM(tbActuals[[#This Row],[IT Department]]),
                                                  tbDepartments[], 2, FALSE),
                         "")</f>
        <v>Infrastructure</v>
      </c>
      <c r="G3894" t="str">
        <f>VLOOKUP(tbActuals[[#This Row],[IT Department]],
                           tbDepartments[], 3,FALSE)</f>
        <v>Marcia Carr</v>
      </c>
      <c r="H3894" s="2">
        <f>IF(tbActuals[[#This Row],[Actual]]&lt;500,
       0,
       IF(tbActuals[[#This Row],[Actual]]&lt; 1500,
             1500,
             tbActuals[[#This Row],[Actual]]))</f>
        <v>8379</v>
      </c>
      <c r="I3894" t="str">
        <f>VLOOKUP(tbActuals[[#This Row],[Country]],
                          tbRegions[], 2, FALSE)</f>
        <v>Europe</v>
      </c>
    </row>
    <row r="3895" spans="1:9" x14ac:dyDescent="0.35">
      <c r="A3895" s="1">
        <v>43952</v>
      </c>
      <c r="B3895" t="s">
        <v>59</v>
      </c>
      <c r="C3895" t="s">
        <v>11</v>
      </c>
      <c r="D3895" t="s">
        <v>8</v>
      </c>
      <c r="E3895" s="2">
        <v>84581</v>
      </c>
      <c r="F3895" t="str">
        <f>IFERROR(VLOOKUP(TRIM(tbActuals[[#This Row],[IT Department]]),
                                                  tbDepartments[], 2, FALSE),
                         "")</f>
        <v>Infrastructure</v>
      </c>
      <c r="G3895" t="str">
        <f>VLOOKUP(tbActuals[[#This Row],[IT Department]],
                           tbDepartments[], 3,FALSE)</f>
        <v>Marcia Carr</v>
      </c>
      <c r="H3895" s="2">
        <f>IF(tbActuals[[#This Row],[Actual]]&lt;500,
       0,
       IF(tbActuals[[#This Row],[Actual]]&lt; 1500,
             1500,
             tbActuals[[#This Row],[Actual]]))</f>
        <v>84581</v>
      </c>
      <c r="I3895" t="str">
        <f>VLOOKUP(tbActuals[[#This Row],[Country]],
                          tbRegions[], 2, FALSE)</f>
        <v>USA</v>
      </c>
    </row>
    <row r="3896" spans="1:9" x14ac:dyDescent="0.35">
      <c r="A3896" s="1">
        <v>43952</v>
      </c>
      <c r="B3896" t="s">
        <v>59</v>
      </c>
      <c r="C3896" t="s">
        <v>15</v>
      </c>
      <c r="D3896" t="s">
        <v>8</v>
      </c>
      <c r="E3896" s="2">
        <v>2</v>
      </c>
      <c r="F3896" t="str">
        <f>IFERROR(VLOOKUP(TRIM(tbActuals[[#This Row],[IT Department]]),
                                                  tbDepartments[], 2, FALSE),
                         "")</f>
        <v>Infrastructure</v>
      </c>
      <c r="G3896" t="str">
        <f>VLOOKUP(tbActuals[[#This Row],[IT Department]],
                           tbDepartments[], 3,FALSE)</f>
        <v>Marcia Carr</v>
      </c>
      <c r="H3896" s="2">
        <f>IF(tbActuals[[#This Row],[Actual]]&lt;500,
       0,
       IF(tbActuals[[#This Row],[Actual]]&lt; 1500,
             1500,
             tbActuals[[#This Row],[Actual]]))</f>
        <v>0</v>
      </c>
      <c r="I3896" t="str">
        <f>VLOOKUP(tbActuals[[#This Row],[Country]],
                          tbRegions[], 2, FALSE)</f>
        <v>USA</v>
      </c>
    </row>
    <row r="3897" spans="1:9" x14ac:dyDescent="0.35">
      <c r="A3897" s="1">
        <v>43952</v>
      </c>
      <c r="B3897" t="s">
        <v>59</v>
      </c>
      <c r="C3897" t="s">
        <v>18</v>
      </c>
      <c r="D3897" t="s">
        <v>8</v>
      </c>
      <c r="E3897" s="2">
        <v>8994</v>
      </c>
      <c r="F3897" t="str">
        <f>IFERROR(VLOOKUP(TRIM(tbActuals[[#This Row],[IT Department]]),
                                                  tbDepartments[], 2, FALSE),
                         "")</f>
        <v>Infrastructure</v>
      </c>
      <c r="G3897" t="str">
        <f>VLOOKUP(tbActuals[[#This Row],[IT Department]],
                           tbDepartments[], 3,FALSE)</f>
        <v>Marcia Carr</v>
      </c>
      <c r="H3897" s="2">
        <f>IF(tbActuals[[#This Row],[Actual]]&lt;500,
       0,
       IF(tbActuals[[#This Row],[Actual]]&lt; 1500,
             1500,
             tbActuals[[#This Row],[Actual]]))</f>
        <v>8994</v>
      </c>
      <c r="I3897" t="str">
        <f>VLOOKUP(tbActuals[[#This Row],[Country]],
                          tbRegions[], 2, FALSE)</f>
        <v>USA</v>
      </c>
    </row>
    <row r="3898" spans="1:9" x14ac:dyDescent="0.35">
      <c r="A3898" s="1">
        <v>43952</v>
      </c>
      <c r="B3898" t="s">
        <v>59</v>
      </c>
      <c r="C3898" t="s">
        <v>47</v>
      </c>
      <c r="D3898" t="s">
        <v>8</v>
      </c>
      <c r="E3898" s="2">
        <v>328604</v>
      </c>
      <c r="F3898" t="str">
        <f>IFERROR(VLOOKUP(TRIM(tbActuals[[#This Row],[IT Department]]),
                                                  tbDepartments[], 2, FALSE),
                         "")</f>
        <v>Infrastructure</v>
      </c>
      <c r="G3898" t="str">
        <f>VLOOKUP(tbActuals[[#This Row],[IT Department]],
                           tbDepartments[], 3,FALSE)</f>
        <v>Marcia Carr</v>
      </c>
      <c r="H3898" s="2">
        <f>IF(tbActuals[[#This Row],[Actual]]&lt;500,
       0,
       IF(tbActuals[[#This Row],[Actual]]&lt; 1500,
             1500,
             tbActuals[[#This Row],[Actual]]))</f>
        <v>328604</v>
      </c>
      <c r="I3898" t="str">
        <f>VLOOKUP(tbActuals[[#This Row],[Country]],
                          tbRegions[], 2, FALSE)</f>
        <v>USA</v>
      </c>
    </row>
    <row r="3899" spans="1:9" x14ac:dyDescent="0.35">
      <c r="A3899" s="1">
        <v>43952</v>
      </c>
      <c r="B3899" t="s">
        <v>59</v>
      </c>
      <c r="C3899" t="s">
        <v>25</v>
      </c>
      <c r="D3899" t="s">
        <v>8</v>
      </c>
      <c r="E3899" s="2">
        <v>3253</v>
      </c>
      <c r="F3899" t="str">
        <f>IFERROR(VLOOKUP(TRIM(tbActuals[[#This Row],[IT Department]]),
                                                  tbDepartments[], 2, FALSE),
                         "")</f>
        <v>Infrastructure</v>
      </c>
      <c r="G3899" t="str">
        <f>VLOOKUP(tbActuals[[#This Row],[IT Department]],
                           tbDepartments[], 3,FALSE)</f>
        <v>Marcia Carr</v>
      </c>
      <c r="H3899" s="2">
        <f>IF(tbActuals[[#This Row],[Actual]]&lt;500,
       0,
       IF(tbActuals[[#This Row],[Actual]]&lt; 1500,
             1500,
             tbActuals[[#This Row],[Actual]]))</f>
        <v>3253</v>
      </c>
      <c r="I3899" t="str">
        <f>VLOOKUP(tbActuals[[#This Row],[Country]],
                          tbRegions[], 2, FALSE)</f>
        <v>USA</v>
      </c>
    </row>
    <row r="3900" spans="1:9" x14ac:dyDescent="0.35">
      <c r="A3900" s="1">
        <v>43952</v>
      </c>
      <c r="B3900" t="s">
        <v>59</v>
      </c>
      <c r="C3900" t="s">
        <v>20</v>
      </c>
      <c r="D3900" t="s">
        <v>7</v>
      </c>
      <c r="E3900" s="2">
        <v>42</v>
      </c>
      <c r="F3900" t="str">
        <f>IFERROR(VLOOKUP(TRIM(tbActuals[[#This Row],[IT Department]]),
                                                  tbDepartments[], 2, FALSE),
                         "")</f>
        <v>Infrastructure</v>
      </c>
      <c r="G3900" t="str">
        <f>VLOOKUP(tbActuals[[#This Row],[IT Department]],
                           tbDepartments[], 3,FALSE)</f>
        <v>Marcia Carr</v>
      </c>
      <c r="H3900" s="2">
        <f>IF(tbActuals[[#This Row],[Actual]]&lt;500,
       0,
       IF(tbActuals[[#This Row],[Actual]]&lt; 1500,
             1500,
             tbActuals[[#This Row],[Actual]]))</f>
        <v>0</v>
      </c>
      <c r="I3900" t="str">
        <f>VLOOKUP(tbActuals[[#This Row],[Country]],
                          tbRegions[], 2, FALSE)</f>
        <v>Europe</v>
      </c>
    </row>
    <row r="3901" spans="1:9" x14ac:dyDescent="0.35">
      <c r="A3901" s="1">
        <v>43952</v>
      </c>
      <c r="B3901" t="s">
        <v>59</v>
      </c>
      <c r="C3901" t="s">
        <v>20</v>
      </c>
      <c r="D3901" t="s">
        <v>8</v>
      </c>
      <c r="E3901" s="2">
        <v>83</v>
      </c>
      <c r="F3901" t="str">
        <f>IFERROR(VLOOKUP(TRIM(tbActuals[[#This Row],[IT Department]]),
                                                  tbDepartments[], 2, FALSE),
                         "")</f>
        <v>Infrastructure</v>
      </c>
      <c r="G3901" t="str">
        <f>VLOOKUP(tbActuals[[#This Row],[IT Department]],
                           tbDepartments[], 3,FALSE)</f>
        <v>Marcia Carr</v>
      </c>
      <c r="H3901" s="2">
        <f>IF(tbActuals[[#This Row],[Actual]]&lt;500,
       0,
       IF(tbActuals[[#This Row],[Actual]]&lt; 1500,
             1500,
             tbActuals[[#This Row],[Actual]]))</f>
        <v>0</v>
      </c>
      <c r="I3901" t="str">
        <f>VLOOKUP(tbActuals[[#This Row],[Country]],
                          tbRegions[], 2, FALSE)</f>
        <v>USA</v>
      </c>
    </row>
    <row r="3902" spans="1:9" x14ac:dyDescent="0.35">
      <c r="A3902" s="1">
        <v>43952</v>
      </c>
      <c r="B3902" t="s">
        <v>59</v>
      </c>
      <c r="C3902" t="s">
        <v>22</v>
      </c>
      <c r="D3902" t="s">
        <v>7</v>
      </c>
      <c r="E3902" s="2">
        <v>1</v>
      </c>
      <c r="F3902" t="str">
        <f>IFERROR(VLOOKUP(TRIM(tbActuals[[#This Row],[IT Department]]),
                                                  tbDepartments[], 2, FALSE),
                         "")</f>
        <v>Infrastructure</v>
      </c>
      <c r="G3902" t="str">
        <f>VLOOKUP(tbActuals[[#This Row],[IT Department]],
                           tbDepartments[], 3,FALSE)</f>
        <v>Marcia Carr</v>
      </c>
      <c r="H3902" s="2">
        <f>IF(tbActuals[[#This Row],[Actual]]&lt;500,
       0,
       IF(tbActuals[[#This Row],[Actual]]&lt; 1500,
             1500,
             tbActuals[[#This Row],[Actual]]))</f>
        <v>0</v>
      </c>
      <c r="I3902" t="str">
        <f>VLOOKUP(tbActuals[[#This Row],[Country]],
                          tbRegions[], 2, FALSE)</f>
        <v>Europe</v>
      </c>
    </row>
    <row r="3903" spans="1:9" x14ac:dyDescent="0.35">
      <c r="A3903" s="1">
        <v>43952</v>
      </c>
      <c r="B3903" t="s">
        <v>60</v>
      </c>
      <c r="C3903" t="s">
        <v>24</v>
      </c>
      <c r="D3903" t="s">
        <v>43</v>
      </c>
      <c r="E3903" s="2">
        <v>2</v>
      </c>
      <c r="F3903" t="str">
        <f>IFERROR(VLOOKUP(TRIM(tbActuals[[#This Row],[IT Department]]),
                                                  tbDepartments[], 2, FALSE),
                         "")</f>
        <v>Enablement</v>
      </c>
      <c r="G3903" t="str">
        <f>VLOOKUP(tbActuals[[#This Row],[IT Department]],
                           tbDepartments[], 3,FALSE)</f>
        <v>Max Gin</v>
      </c>
      <c r="H3903" s="2">
        <f>IF(tbActuals[[#This Row],[Actual]]&lt;500,
       0,
       IF(tbActuals[[#This Row],[Actual]]&lt; 1500,
             1500,
             tbActuals[[#This Row],[Actual]]))</f>
        <v>0</v>
      </c>
      <c r="I3903" t="str">
        <f>VLOOKUP(tbActuals[[#This Row],[Country]],
                          tbRegions[], 2, FALSE)</f>
        <v>Europe</v>
      </c>
    </row>
    <row r="3904" spans="1:9" x14ac:dyDescent="0.35">
      <c r="A3904" s="1">
        <v>43952</v>
      </c>
      <c r="B3904" t="s">
        <v>60</v>
      </c>
      <c r="C3904" t="s">
        <v>28</v>
      </c>
      <c r="D3904" t="s">
        <v>8</v>
      </c>
      <c r="E3904" s="2">
        <v>30</v>
      </c>
      <c r="F3904" t="str">
        <f>IFERROR(VLOOKUP(TRIM(tbActuals[[#This Row],[IT Department]]),
                                                  tbDepartments[], 2, FALSE),
                         "")</f>
        <v>Enablement</v>
      </c>
      <c r="G3904" t="str">
        <f>VLOOKUP(tbActuals[[#This Row],[IT Department]],
                           tbDepartments[], 3,FALSE)</f>
        <v>Max Gin</v>
      </c>
      <c r="H3904" s="2">
        <f>IF(tbActuals[[#This Row],[Actual]]&lt;500,
       0,
       IF(tbActuals[[#This Row],[Actual]]&lt; 1500,
             1500,
             tbActuals[[#This Row],[Actual]]))</f>
        <v>0</v>
      </c>
      <c r="I3904" t="str">
        <f>VLOOKUP(tbActuals[[#This Row],[Country]],
                          tbRegions[], 2, FALSE)</f>
        <v>USA</v>
      </c>
    </row>
    <row r="3905" spans="1:9" x14ac:dyDescent="0.35">
      <c r="A3905" s="1">
        <v>43952</v>
      </c>
      <c r="B3905" t="s">
        <v>60</v>
      </c>
      <c r="C3905" t="s">
        <v>6</v>
      </c>
      <c r="D3905" t="s">
        <v>8</v>
      </c>
      <c r="E3905" s="2">
        <v>34</v>
      </c>
      <c r="F3905" t="str">
        <f>IFERROR(VLOOKUP(TRIM(tbActuals[[#This Row],[IT Department]]),
                                                  tbDepartments[], 2, FALSE),
                         "")</f>
        <v>Enablement</v>
      </c>
      <c r="G3905" t="str">
        <f>VLOOKUP(tbActuals[[#This Row],[IT Department]],
                           tbDepartments[], 3,FALSE)</f>
        <v>Max Gin</v>
      </c>
      <c r="H3905" s="2">
        <f>IF(tbActuals[[#This Row],[Actual]]&lt;500,
       0,
       IF(tbActuals[[#This Row],[Actual]]&lt; 1500,
             1500,
             tbActuals[[#This Row],[Actual]]))</f>
        <v>0</v>
      </c>
      <c r="I3905" t="str">
        <f>VLOOKUP(tbActuals[[#This Row],[Country]],
                          tbRegions[], 2, FALSE)</f>
        <v>USA</v>
      </c>
    </row>
    <row r="3906" spans="1:9" x14ac:dyDescent="0.35">
      <c r="A3906" s="1">
        <v>43952</v>
      </c>
      <c r="B3906" t="s">
        <v>60</v>
      </c>
      <c r="C3906" t="s">
        <v>36</v>
      </c>
      <c r="D3906" t="s">
        <v>8</v>
      </c>
      <c r="E3906" s="2">
        <v>1455</v>
      </c>
      <c r="F3906" t="str">
        <f>IFERROR(VLOOKUP(TRIM(tbActuals[[#This Row],[IT Department]]),
                                                  tbDepartments[], 2, FALSE),
                         "")</f>
        <v>Enablement</v>
      </c>
      <c r="G3906" t="str">
        <f>VLOOKUP(tbActuals[[#This Row],[IT Department]],
                           tbDepartments[], 3,FALSE)</f>
        <v>Max Gin</v>
      </c>
      <c r="H3906" s="2">
        <f>IF(tbActuals[[#This Row],[Actual]]&lt;500,
       0,
       IF(tbActuals[[#This Row],[Actual]]&lt; 1500,
             1500,
             tbActuals[[#This Row],[Actual]]))</f>
        <v>1500</v>
      </c>
      <c r="I3906" t="str">
        <f>VLOOKUP(tbActuals[[#This Row],[Country]],
                          tbRegions[], 2, FALSE)</f>
        <v>USA</v>
      </c>
    </row>
    <row r="3907" spans="1:9" x14ac:dyDescent="0.35">
      <c r="A3907" s="1">
        <v>43952</v>
      </c>
      <c r="B3907" t="s">
        <v>60</v>
      </c>
      <c r="C3907" t="s">
        <v>11</v>
      </c>
      <c r="D3907" t="s">
        <v>8</v>
      </c>
      <c r="E3907" s="2">
        <v>19350</v>
      </c>
      <c r="F3907" t="str">
        <f>IFERROR(VLOOKUP(TRIM(tbActuals[[#This Row],[IT Department]]),
                                                  tbDepartments[], 2, FALSE),
                         "")</f>
        <v>Enablement</v>
      </c>
      <c r="G3907" t="str">
        <f>VLOOKUP(tbActuals[[#This Row],[IT Department]],
                           tbDepartments[], 3,FALSE)</f>
        <v>Max Gin</v>
      </c>
      <c r="H3907" s="2">
        <f>IF(tbActuals[[#This Row],[Actual]]&lt;500,
       0,
       IF(tbActuals[[#This Row],[Actual]]&lt; 1500,
             1500,
             tbActuals[[#This Row],[Actual]]))</f>
        <v>19350</v>
      </c>
      <c r="I3907" t="str">
        <f>VLOOKUP(tbActuals[[#This Row],[Country]],
                          tbRegions[], 2, FALSE)</f>
        <v>USA</v>
      </c>
    </row>
    <row r="3908" spans="1:9" x14ac:dyDescent="0.35">
      <c r="A3908" s="1">
        <v>43952</v>
      </c>
      <c r="B3908" t="s">
        <v>60</v>
      </c>
      <c r="C3908" t="s">
        <v>14</v>
      </c>
      <c r="D3908" t="s">
        <v>8</v>
      </c>
      <c r="E3908" s="2">
        <v>2035</v>
      </c>
      <c r="F3908" t="str">
        <f>IFERROR(VLOOKUP(TRIM(tbActuals[[#This Row],[IT Department]]),
                                                  tbDepartments[], 2, FALSE),
                         "")</f>
        <v>Enablement</v>
      </c>
      <c r="G3908" t="str">
        <f>VLOOKUP(tbActuals[[#This Row],[IT Department]],
                           tbDepartments[], 3,FALSE)</f>
        <v>Max Gin</v>
      </c>
      <c r="H3908" s="2">
        <f>IF(tbActuals[[#This Row],[Actual]]&lt;500,
       0,
       IF(tbActuals[[#This Row],[Actual]]&lt; 1500,
             1500,
             tbActuals[[#This Row],[Actual]]))</f>
        <v>2035</v>
      </c>
      <c r="I3908" t="str">
        <f>VLOOKUP(tbActuals[[#This Row],[Country]],
                          tbRegions[], 2, FALSE)</f>
        <v>USA</v>
      </c>
    </row>
    <row r="3909" spans="1:9" x14ac:dyDescent="0.35">
      <c r="A3909" s="1">
        <v>43952</v>
      </c>
      <c r="B3909" t="s">
        <v>60</v>
      </c>
      <c r="C3909" t="s">
        <v>15</v>
      </c>
      <c r="D3909" t="s">
        <v>8</v>
      </c>
      <c r="E3909" s="2">
        <v>6</v>
      </c>
      <c r="F3909" t="str">
        <f>IFERROR(VLOOKUP(TRIM(tbActuals[[#This Row],[IT Department]]),
                                                  tbDepartments[], 2, FALSE),
                         "")</f>
        <v>Enablement</v>
      </c>
      <c r="G3909" t="str">
        <f>VLOOKUP(tbActuals[[#This Row],[IT Department]],
                           tbDepartments[], 3,FALSE)</f>
        <v>Max Gin</v>
      </c>
      <c r="H3909" s="2">
        <f>IF(tbActuals[[#This Row],[Actual]]&lt;500,
       0,
       IF(tbActuals[[#This Row],[Actual]]&lt; 1500,
             1500,
             tbActuals[[#This Row],[Actual]]))</f>
        <v>0</v>
      </c>
      <c r="I3909" t="str">
        <f>VLOOKUP(tbActuals[[#This Row],[Country]],
                          tbRegions[], 2, FALSE)</f>
        <v>USA</v>
      </c>
    </row>
    <row r="3910" spans="1:9" x14ac:dyDescent="0.35">
      <c r="A3910" s="1">
        <v>43952</v>
      </c>
      <c r="B3910" t="s">
        <v>60</v>
      </c>
      <c r="C3910" t="s">
        <v>21</v>
      </c>
      <c r="D3910" t="s">
        <v>8</v>
      </c>
      <c r="E3910" s="2">
        <v>438</v>
      </c>
      <c r="F3910" t="str">
        <f>IFERROR(VLOOKUP(TRIM(tbActuals[[#This Row],[IT Department]]),
                                                  tbDepartments[], 2, FALSE),
                         "")</f>
        <v>Enablement</v>
      </c>
      <c r="G3910" t="str">
        <f>VLOOKUP(tbActuals[[#This Row],[IT Department]],
                           tbDepartments[], 3,FALSE)</f>
        <v>Max Gin</v>
      </c>
      <c r="H3910" s="2">
        <f>IF(tbActuals[[#This Row],[Actual]]&lt;500,
       0,
       IF(tbActuals[[#This Row],[Actual]]&lt; 1500,
             1500,
             tbActuals[[#This Row],[Actual]]))</f>
        <v>0</v>
      </c>
      <c r="I3910" t="str">
        <f>VLOOKUP(tbActuals[[#This Row],[Country]],
                          tbRegions[], 2, FALSE)</f>
        <v>USA</v>
      </c>
    </row>
    <row r="3911" spans="1:9" x14ac:dyDescent="0.35">
      <c r="A3911" s="1">
        <v>43952</v>
      </c>
      <c r="B3911" t="s">
        <v>61</v>
      </c>
      <c r="C3911" t="s">
        <v>31</v>
      </c>
      <c r="D3911" t="s">
        <v>33</v>
      </c>
      <c r="E3911" s="2">
        <v>9</v>
      </c>
      <c r="F3911" t="str">
        <f>IFERROR(VLOOKUP(TRIM(tbActuals[[#This Row],[IT Department]]),
                                                  tbDepartments[], 2, FALSE),
                         "")</f>
        <v>BU Support</v>
      </c>
      <c r="G3911" t="str">
        <f>VLOOKUP(tbActuals[[#This Row],[IT Department]],
                           tbDepartments[], 3,FALSE)</f>
        <v>Mira Flores</v>
      </c>
      <c r="H3911" s="2">
        <f>IF(tbActuals[[#This Row],[Actual]]&lt;500,
       0,
       IF(tbActuals[[#This Row],[Actual]]&lt; 1500,
             1500,
             tbActuals[[#This Row],[Actual]]))</f>
        <v>0</v>
      </c>
      <c r="I3911" t="str">
        <f>VLOOKUP(tbActuals[[#This Row],[Country]],
                          tbRegions[], 2, FALSE)</f>
        <v>Latin America</v>
      </c>
    </row>
    <row r="3912" spans="1:9" x14ac:dyDescent="0.35">
      <c r="A3912" s="1">
        <v>43952</v>
      </c>
      <c r="B3912" t="s">
        <v>61</v>
      </c>
      <c r="C3912" t="s">
        <v>31</v>
      </c>
      <c r="D3912" t="s">
        <v>52</v>
      </c>
      <c r="E3912" s="2">
        <v>8882</v>
      </c>
      <c r="F3912" t="str">
        <f>IFERROR(VLOOKUP(TRIM(tbActuals[[#This Row],[IT Department]]),
                                                  tbDepartments[], 2, FALSE),
                         "")</f>
        <v>BU Support</v>
      </c>
      <c r="G3912" t="str">
        <f>VLOOKUP(tbActuals[[#This Row],[IT Department]],
                           tbDepartments[], 3,FALSE)</f>
        <v>Mira Flores</v>
      </c>
      <c r="H3912" s="2">
        <f>IF(tbActuals[[#This Row],[Actual]]&lt;500,
       0,
       IF(tbActuals[[#This Row],[Actual]]&lt; 1500,
             1500,
             tbActuals[[#This Row],[Actual]]))</f>
        <v>8882</v>
      </c>
      <c r="I3912" t="str">
        <f>VLOOKUP(tbActuals[[#This Row],[Country]],
                          tbRegions[], 2, FALSE)</f>
        <v>Europe</v>
      </c>
    </row>
    <row r="3913" spans="1:9" x14ac:dyDescent="0.35">
      <c r="A3913" s="1">
        <v>43952</v>
      </c>
      <c r="B3913" t="s">
        <v>61</v>
      </c>
      <c r="C3913" t="s">
        <v>31</v>
      </c>
      <c r="D3913" t="s">
        <v>42</v>
      </c>
      <c r="E3913" s="2">
        <v>1234</v>
      </c>
      <c r="F3913" t="str">
        <f>IFERROR(VLOOKUP(TRIM(tbActuals[[#This Row],[IT Department]]),
                                                  tbDepartments[], 2, FALSE),
                         "")</f>
        <v>BU Support</v>
      </c>
      <c r="G3913" t="str">
        <f>VLOOKUP(tbActuals[[#This Row],[IT Department]],
                           tbDepartments[], 3,FALSE)</f>
        <v>Mira Flores</v>
      </c>
      <c r="H3913" s="2">
        <f>IF(tbActuals[[#This Row],[Actual]]&lt;500,
       0,
       IF(tbActuals[[#This Row],[Actual]]&lt; 1500,
             1500,
             tbActuals[[#This Row],[Actual]]))</f>
        <v>1500</v>
      </c>
      <c r="I3913" t="str">
        <f>VLOOKUP(tbActuals[[#This Row],[Country]],
                          tbRegions[], 2, FALSE)</f>
        <v>Europe</v>
      </c>
    </row>
    <row r="3914" spans="1:9" x14ac:dyDescent="0.35">
      <c r="A3914" s="1">
        <v>43952</v>
      </c>
      <c r="B3914" t="s">
        <v>61</v>
      </c>
      <c r="C3914" t="s">
        <v>31</v>
      </c>
      <c r="D3914" t="s">
        <v>41</v>
      </c>
      <c r="E3914" s="2">
        <v>1959</v>
      </c>
      <c r="F3914" t="str">
        <f>IFERROR(VLOOKUP(TRIM(tbActuals[[#This Row],[IT Department]]),
                                                  tbDepartments[], 2, FALSE),
                         "")</f>
        <v>BU Support</v>
      </c>
      <c r="G3914" t="str">
        <f>VLOOKUP(tbActuals[[#This Row],[IT Department]],
                           tbDepartments[], 3,FALSE)</f>
        <v>Mira Flores</v>
      </c>
      <c r="H3914" s="2">
        <f>IF(tbActuals[[#This Row],[Actual]]&lt;500,
       0,
       IF(tbActuals[[#This Row],[Actual]]&lt; 1500,
             1500,
             tbActuals[[#This Row],[Actual]]))</f>
        <v>1959</v>
      </c>
      <c r="I3914" t="str">
        <f>VLOOKUP(tbActuals[[#This Row],[Country]],
                          tbRegions[], 2, FALSE)</f>
        <v>Europe</v>
      </c>
    </row>
    <row r="3915" spans="1:9" x14ac:dyDescent="0.35">
      <c r="A3915" s="1">
        <v>43952</v>
      </c>
      <c r="B3915" t="s">
        <v>61</v>
      </c>
      <c r="C3915" t="s">
        <v>31</v>
      </c>
      <c r="D3915" t="s">
        <v>12</v>
      </c>
      <c r="E3915" s="2">
        <v>22090</v>
      </c>
      <c r="F3915" t="str">
        <f>IFERROR(VLOOKUP(TRIM(tbActuals[[#This Row],[IT Department]]),
                                                  tbDepartments[], 2, FALSE),
                         "")</f>
        <v>BU Support</v>
      </c>
      <c r="G3915" t="str">
        <f>VLOOKUP(tbActuals[[#This Row],[IT Department]],
                           tbDepartments[], 3,FALSE)</f>
        <v>Mira Flores</v>
      </c>
      <c r="H3915" s="2">
        <f>IF(tbActuals[[#This Row],[Actual]]&lt;500,
       0,
       IF(tbActuals[[#This Row],[Actual]]&lt; 1500,
             1500,
             tbActuals[[#This Row],[Actual]]))</f>
        <v>22090</v>
      </c>
      <c r="I3915" t="str">
        <f>VLOOKUP(tbActuals[[#This Row],[Country]],
                          tbRegions[], 2, FALSE)</f>
        <v>Europe</v>
      </c>
    </row>
    <row r="3916" spans="1:9" x14ac:dyDescent="0.35">
      <c r="A3916" s="1">
        <v>43952</v>
      </c>
      <c r="B3916" t="s">
        <v>61</v>
      </c>
      <c r="C3916" t="s">
        <v>31</v>
      </c>
      <c r="D3916" t="s">
        <v>62</v>
      </c>
      <c r="E3916" s="2">
        <v>36561</v>
      </c>
      <c r="F3916" t="str">
        <f>IFERROR(VLOOKUP(TRIM(tbActuals[[#This Row],[IT Department]]),
                                                  tbDepartments[], 2, FALSE),
                         "")</f>
        <v>BU Support</v>
      </c>
      <c r="G3916" t="str">
        <f>VLOOKUP(tbActuals[[#This Row],[IT Department]],
                           tbDepartments[], 3,FALSE)</f>
        <v>Mira Flores</v>
      </c>
      <c r="H3916" s="2">
        <f>IF(tbActuals[[#This Row],[Actual]]&lt;500,
       0,
       IF(tbActuals[[#This Row],[Actual]]&lt; 1500,
             1500,
             tbActuals[[#This Row],[Actual]]))</f>
        <v>36561</v>
      </c>
      <c r="I3916" t="str">
        <f>VLOOKUP(tbActuals[[#This Row],[Country]],
                          tbRegions[], 2, FALSE)</f>
        <v>USA</v>
      </c>
    </row>
    <row r="3917" spans="1:9" x14ac:dyDescent="0.35">
      <c r="A3917" s="1">
        <v>43952</v>
      </c>
      <c r="B3917" t="s">
        <v>61</v>
      </c>
      <c r="C3917" t="s">
        <v>31</v>
      </c>
      <c r="D3917" t="s">
        <v>45</v>
      </c>
      <c r="E3917" s="2">
        <v>214</v>
      </c>
      <c r="F3917" t="str">
        <f>IFERROR(VLOOKUP(TRIM(tbActuals[[#This Row],[IT Department]]),
                                                  tbDepartments[], 2, FALSE),
                         "")</f>
        <v>BU Support</v>
      </c>
      <c r="G3917" t="str">
        <f>VLOOKUP(tbActuals[[#This Row],[IT Department]],
                           tbDepartments[], 3,FALSE)</f>
        <v>Mira Flores</v>
      </c>
      <c r="H3917" s="2">
        <f>IF(tbActuals[[#This Row],[Actual]]&lt;500,
       0,
       IF(tbActuals[[#This Row],[Actual]]&lt; 1500,
             1500,
             tbActuals[[#This Row],[Actual]]))</f>
        <v>0</v>
      </c>
      <c r="I3917" t="str">
        <f>VLOOKUP(tbActuals[[#This Row],[Country]],
                          tbRegions[], 2, FALSE)</f>
        <v>Europe</v>
      </c>
    </row>
    <row r="3918" spans="1:9" x14ac:dyDescent="0.35">
      <c r="A3918" s="1">
        <v>43952</v>
      </c>
      <c r="B3918" t="s">
        <v>61</v>
      </c>
      <c r="C3918" t="s">
        <v>31</v>
      </c>
      <c r="D3918" t="s">
        <v>8</v>
      </c>
      <c r="E3918" s="2">
        <v>1072898</v>
      </c>
      <c r="F3918" t="str">
        <f>IFERROR(VLOOKUP(TRIM(tbActuals[[#This Row],[IT Department]]),
                                                  tbDepartments[], 2, FALSE),
                         "")</f>
        <v>BU Support</v>
      </c>
      <c r="G3918" t="str">
        <f>VLOOKUP(tbActuals[[#This Row],[IT Department]],
                           tbDepartments[], 3,FALSE)</f>
        <v>Mira Flores</v>
      </c>
      <c r="H3918" s="2">
        <f>IF(tbActuals[[#This Row],[Actual]]&lt;500,
       0,
       IF(tbActuals[[#This Row],[Actual]]&lt; 1500,
             1500,
             tbActuals[[#This Row],[Actual]]))</f>
        <v>1072898</v>
      </c>
      <c r="I3918" t="str">
        <f>VLOOKUP(tbActuals[[#This Row],[Country]],
                          tbRegions[], 2, FALSE)</f>
        <v>USA</v>
      </c>
    </row>
    <row r="3919" spans="1:9" x14ac:dyDescent="0.35">
      <c r="A3919" s="1">
        <v>43952</v>
      </c>
      <c r="B3919" t="s">
        <v>61</v>
      </c>
      <c r="C3919" t="s">
        <v>24</v>
      </c>
      <c r="D3919" t="s">
        <v>33</v>
      </c>
      <c r="E3919" s="2">
        <v>1923</v>
      </c>
      <c r="F3919" t="str">
        <f>IFERROR(VLOOKUP(TRIM(tbActuals[[#This Row],[IT Department]]),
                                                  tbDepartments[], 2, FALSE),
                         "")</f>
        <v>BU Support</v>
      </c>
      <c r="G3919" t="str">
        <f>VLOOKUP(tbActuals[[#This Row],[IT Department]],
                           tbDepartments[], 3,FALSE)</f>
        <v>Mira Flores</v>
      </c>
      <c r="H3919" s="2">
        <f>IF(tbActuals[[#This Row],[Actual]]&lt;500,
       0,
       IF(tbActuals[[#This Row],[Actual]]&lt; 1500,
             1500,
             tbActuals[[#This Row],[Actual]]))</f>
        <v>1923</v>
      </c>
      <c r="I3919" t="str">
        <f>VLOOKUP(tbActuals[[#This Row],[Country]],
                          tbRegions[], 2, FALSE)</f>
        <v>Latin America</v>
      </c>
    </row>
    <row r="3920" spans="1:9" x14ac:dyDescent="0.35">
      <c r="A3920" s="1">
        <v>43952</v>
      </c>
      <c r="B3920" t="s">
        <v>61</v>
      </c>
      <c r="C3920" t="s">
        <v>24</v>
      </c>
      <c r="D3920" t="s">
        <v>52</v>
      </c>
      <c r="E3920" s="2">
        <v>20111</v>
      </c>
      <c r="F3920" t="str">
        <f>IFERROR(VLOOKUP(TRIM(tbActuals[[#This Row],[IT Department]]),
                                                  tbDepartments[], 2, FALSE),
                         "")</f>
        <v>BU Support</v>
      </c>
      <c r="G3920" t="str">
        <f>VLOOKUP(tbActuals[[#This Row],[IT Department]],
                           tbDepartments[], 3,FALSE)</f>
        <v>Mira Flores</v>
      </c>
      <c r="H3920" s="2">
        <f>IF(tbActuals[[#This Row],[Actual]]&lt;500,
       0,
       IF(tbActuals[[#This Row],[Actual]]&lt; 1500,
             1500,
             tbActuals[[#This Row],[Actual]]))</f>
        <v>20111</v>
      </c>
      <c r="I3920" t="str">
        <f>VLOOKUP(tbActuals[[#This Row],[Country]],
                          tbRegions[], 2, FALSE)</f>
        <v>Europe</v>
      </c>
    </row>
    <row r="3921" spans="1:9" x14ac:dyDescent="0.35">
      <c r="A3921" s="1">
        <v>43952</v>
      </c>
      <c r="B3921" t="s">
        <v>61</v>
      </c>
      <c r="C3921" t="s">
        <v>24</v>
      </c>
      <c r="D3921" t="s">
        <v>42</v>
      </c>
      <c r="E3921" s="2">
        <v>37</v>
      </c>
      <c r="F3921" t="str">
        <f>IFERROR(VLOOKUP(TRIM(tbActuals[[#This Row],[IT Department]]),
                                                  tbDepartments[], 2, FALSE),
                         "")</f>
        <v>BU Support</v>
      </c>
      <c r="G3921" t="str">
        <f>VLOOKUP(tbActuals[[#This Row],[IT Department]],
                           tbDepartments[], 3,FALSE)</f>
        <v>Mira Flores</v>
      </c>
      <c r="H3921" s="2">
        <f>IF(tbActuals[[#This Row],[Actual]]&lt;500,
       0,
       IF(tbActuals[[#This Row],[Actual]]&lt; 1500,
             1500,
             tbActuals[[#This Row],[Actual]]))</f>
        <v>0</v>
      </c>
      <c r="I3921" t="str">
        <f>VLOOKUP(tbActuals[[#This Row],[Country]],
                          tbRegions[], 2, FALSE)</f>
        <v>Europe</v>
      </c>
    </row>
    <row r="3922" spans="1:9" x14ac:dyDescent="0.35">
      <c r="A3922" s="1">
        <v>43952</v>
      </c>
      <c r="B3922" t="s">
        <v>61</v>
      </c>
      <c r="C3922" t="s">
        <v>24</v>
      </c>
      <c r="D3922" t="s">
        <v>41</v>
      </c>
      <c r="E3922" s="2">
        <v>6915</v>
      </c>
      <c r="F3922" t="str">
        <f>IFERROR(VLOOKUP(TRIM(tbActuals[[#This Row],[IT Department]]),
                                                  tbDepartments[], 2, FALSE),
                         "")</f>
        <v>BU Support</v>
      </c>
      <c r="G3922" t="str">
        <f>VLOOKUP(tbActuals[[#This Row],[IT Department]],
                           tbDepartments[], 3,FALSE)</f>
        <v>Mira Flores</v>
      </c>
      <c r="H3922" s="2">
        <f>IF(tbActuals[[#This Row],[Actual]]&lt;500,
       0,
       IF(tbActuals[[#This Row],[Actual]]&lt; 1500,
             1500,
             tbActuals[[#This Row],[Actual]]))</f>
        <v>6915</v>
      </c>
      <c r="I3922" t="str">
        <f>VLOOKUP(tbActuals[[#This Row],[Country]],
                          tbRegions[], 2, FALSE)</f>
        <v>Europe</v>
      </c>
    </row>
    <row r="3923" spans="1:9" x14ac:dyDescent="0.35">
      <c r="A3923" s="1">
        <v>43952</v>
      </c>
      <c r="B3923" t="s">
        <v>61</v>
      </c>
      <c r="C3923" t="s">
        <v>24</v>
      </c>
      <c r="D3923" t="s">
        <v>12</v>
      </c>
      <c r="E3923" s="2">
        <v>16788</v>
      </c>
      <c r="F3923" t="str">
        <f>IFERROR(VLOOKUP(TRIM(tbActuals[[#This Row],[IT Department]]),
                                                  tbDepartments[], 2, FALSE),
                         "")</f>
        <v>BU Support</v>
      </c>
      <c r="G3923" t="str">
        <f>VLOOKUP(tbActuals[[#This Row],[IT Department]],
                           tbDepartments[], 3,FALSE)</f>
        <v>Mira Flores</v>
      </c>
      <c r="H3923" s="2">
        <f>IF(tbActuals[[#This Row],[Actual]]&lt;500,
       0,
       IF(tbActuals[[#This Row],[Actual]]&lt; 1500,
             1500,
             tbActuals[[#This Row],[Actual]]))</f>
        <v>16788</v>
      </c>
      <c r="I3923" t="str">
        <f>VLOOKUP(tbActuals[[#This Row],[Country]],
                          tbRegions[], 2, FALSE)</f>
        <v>Europe</v>
      </c>
    </row>
    <row r="3924" spans="1:9" x14ac:dyDescent="0.35">
      <c r="A3924" s="1">
        <v>43952</v>
      </c>
      <c r="B3924" t="s">
        <v>61</v>
      </c>
      <c r="C3924" t="s">
        <v>24</v>
      </c>
      <c r="D3924" t="s">
        <v>62</v>
      </c>
      <c r="E3924" s="2">
        <v>53339</v>
      </c>
      <c r="F3924" t="str">
        <f>IFERROR(VLOOKUP(TRIM(tbActuals[[#This Row],[IT Department]]),
                                                  tbDepartments[], 2, FALSE),
                         "")</f>
        <v>BU Support</v>
      </c>
      <c r="G3924" t="str">
        <f>VLOOKUP(tbActuals[[#This Row],[IT Department]],
                           tbDepartments[], 3,FALSE)</f>
        <v>Mira Flores</v>
      </c>
      <c r="H3924" s="2">
        <f>IF(tbActuals[[#This Row],[Actual]]&lt;500,
       0,
       IF(tbActuals[[#This Row],[Actual]]&lt; 1500,
             1500,
             tbActuals[[#This Row],[Actual]]))</f>
        <v>53339</v>
      </c>
      <c r="I3924" t="str">
        <f>VLOOKUP(tbActuals[[#This Row],[Country]],
                          tbRegions[], 2, FALSE)</f>
        <v>USA</v>
      </c>
    </row>
    <row r="3925" spans="1:9" x14ac:dyDescent="0.35">
      <c r="A3925" s="1">
        <v>43952</v>
      </c>
      <c r="B3925" t="s">
        <v>61</v>
      </c>
      <c r="C3925" t="s">
        <v>24</v>
      </c>
      <c r="D3925" t="s">
        <v>45</v>
      </c>
      <c r="E3925" s="2">
        <v>1680</v>
      </c>
      <c r="F3925" t="str">
        <f>IFERROR(VLOOKUP(TRIM(tbActuals[[#This Row],[IT Department]]),
                                                  tbDepartments[], 2, FALSE),
                         "")</f>
        <v>BU Support</v>
      </c>
      <c r="G3925" t="str">
        <f>VLOOKUP(tbActuals[[#This Row],[IT Department]],
                           tbDepartments[], 3,FALSE)</f>
        <v>Mira Flores</v>
      </c>
      <c r="H3925" s="2">
        <f>IF(tbActuals[[#This Row],[Actual]]&lt;500,
       0,
       IF(tbActuals[[#This Row],[Actual]]&lt; 1500,
             1500,
             tbActuals[[#This Row],[Actual]]))</f>
        <v>1680</v>
      </c>
      <c r="I3925" t="str">
        <f>VLOOKUP(tbActuals[[#This Row],[Country]],
                          tbRegions[], 2, FALSE)</f>
        <v>Europe</v>
      </c>
    </row>
    <row r="3926" spans="1:9" x14ac:dyDescent="0.35">
      <c r="A3926" s="1">
        <v>43952</v>
      </c>
      <c r="B3926" t="s">
        <v>61</v>
      </c>
      <c r="C3926" t="s">
        <v>24</v>
      </c>
      <c r="D3926" t="s">
        <v>7</v>
      </c>
      <c r="E3926" s="2">
        <v>1106</v>
      </c>
      <c r="F3926" t="str">
        <f>IFERROR(VLOOKUP(TRIM(tbActuals[[#This Row],[IT Department]]),
                                                  tbDepartments[], 2, FALSE),
                         "")</f>
        <v>BU Support</v>
      </c>
      <c r="G3926" t="str">
        <f>VLOOKUP(tbActuals[[#This Row],[IT Department]],
                           tbDepartments[], 3,FALSE)</f>
        <v>Mira Flores</v>
      </c>
      <c r="H3926" s="2">
        <f>IF(tbActuals[[#This Row],[Actual]]&lt;500,
       0,
       IF(tbActuals[[#This Row],[Actual]]&lt; 1500,
             1500,
             tbActuals[[#This Row],[Actual]]))</f>
        <v>1500</v>
      </c>
      <c r="I3926" t="str">
        <f>VLOOKUP(tbActuals[[#This Row],[Country]],
                          tbRegions[], 2, FALSE)</f>
        <v>Europe</v>
      </c>
    </row>
    <row r="3927" spans="1:9" x14ac:dyDescent="0.35">
      <c r="A3927" s="1">
        <v>43952</v>
      </c>
      <c r="B3927" t="s">
        <v>61</v>
      </c>
      <c r="C3927" t="s">
        <v>24</v>
      </c>
      <c r="D3927" t="s">
        <v>8</v>
      </c>
      <c r="E3927" s="2">
        <v>27677</v>
      </c>
      <c r="F3927" t="str">
        <f>IFERROR(VLOOKUP(TRIM(tbActuals[[#This Row],[IT Department]]),
                                                  tbDepartments[], 2, FALSE),
                         "")</f>
        <v>BU Support</v>
      </c>
      <c r="G3927" t="str">
        <f>VLOOKUP(tbActuals[[#This Row],[IT Department]],
                           tbDepartments[], 3,FALSE)</f>
        <v>Mira Flores</v>
      </c>
      <c r="H3927" s="2">
        <f>IF(tbActuals[[#This Row],[Actual]]&lt;500,
       0,
       IF(tbActuals[[#This Row],[Actual]]&lt; 1500,
             1500,
             tbActuals[[#This Row],[Actual]]))</f>
        <v>27677</v>
      </c>
      <c r="I3927" t="str">
        <f>VLOOKUP(tbActuals[[#This Row],[Country]],
                          tbRegions[], 2, FALSE)</f>
        <v>USA</v>
      </c>
    </row>
    <row r="3928" spans="1:9" x14ac:dyDescent="0.35">
      <c r="A3928" s="1">
        <v>43952</v>
      </c>
      <c r="B3928" t="s">
        <v>61</v>
      </c>
      <c r="C3928" t="s">
        <v>28</v>
      </c>
      <c r="D3928" t="s">
        <v>8</v>
      </c>
      <c r="E3928" s="2">
        <v>1692</v>
      </c>
      <c r="F3928" t="str">
        <f>IFERROR(VLOOKUP(TRIM(tbActuals[[#This Row],[IT Department]]),
                                                  tbDepartments[], 2, FALSE),
                         "")</f>
        <v>BU Support</v>
      </c>
      <c r="G3928" t="str">
        <f>VLOOKUP(tbActuals[[#This Row],[IT Department]],
                           tbDepartments[], 3,FALSE)</f>
        <v>Mira Flores</v>
      </c>
      <c r="H3928" s="2">
        <f>IF(tbActuals[[#This Row],[Actual]]&lt;500,
       0,
       IF(tbActuals[[#This Row],[Actual]]&lt; 1500,
             1500,
             tbActuals[[#This Row],[Actual]]))</f>
        <v>1692</v>
      </c>
      <c r="I3928" t="str">
        <f>VLOOKUP(tbActuals[[#This Row],[Country]],
                          tbRegions[], 2, FALSE)</f>
        <v>USA</v>
      </c>
    </row>
    <row r="3929" spans="1:9" x14ac:dyDescent="0.35">
      <c r="A3929" s="1">
        <v>43952</v>
      </c>
      <c r="B3929" t="s">
        <v>61</v>
      </c>
      <c r="C3929" t="s">
        <v>6</v>
      </c>
      <c r="D3929" t="s">
        <v>33</v>
      </c>
      <c r="E3929" s="2">
        <v>3961</v>
      </c>
      <c r="F3929" t="str">
        <f>IFERROR(VLOOKUP(TRIM(tbActuals[[#This Row],[IT Department]]),
                                                  tbDepartments[], 2, FALSE),
                         "")</f>
        <v>BU Support</v>
      </c>
      <c r="G3929" t="str">
        <f>VLOOKUP(tbActuals[[#This Row],[IT Department]],
                           tbDepartments[], 3,FALSE)</f>
        <v>Mira Flores</v>
      </c>
      <c r="H3929" s="2">
        <f>IF(tbActuals[[#This Row],[Actual]]&lt;500,
       0,
       IF(tbActuals[[#This Row],[Actual]]&lt; 1500,
             1500,
             tbActuals[[#This Row],[Actual]]))</f>
        <v>3961</v>
      </c>
      <c r="I3929" t="str">
        <f>VLOOKUP(tbActuals[[#This Row],[Country]],
                          tbRegions[], 2, FALSE)</f>
        <v>Latin America</v>
      </c>
    </row>
    <row r="3930" spans="1:9" x14ac:dyDescent="0.35">
      <c r="A3930" s="1">
        <v>43952</v>
      </c>
      <c r="B3930" t="s">
        <v>61</v>
      </c>
      <c r="C3930" t="s">
        <v>6</v>
      </c>
      <c r="D3930" t="s">
        <v>52</v>
      </c>
      <c r="E3930" s="2">
        <v>228639</v>
      </c>
      <c r="F3930" t="str">
        <f>IFERROR(VLOOKUP(TRIM(tbActuals[[#This Row],[IT Department]]),
                                                  tbDepartments[], 2, FALSE),
                         "")</f>
        <v>BU Support</v>
      </c>
      <c r="G3930" t="str">
        <f>VLOOKUP(tbActuals[[#This Row],[IT Department]],
                           tbDepartments[], 3,FALSE)</f>
        <v>Mira Flores</v>
      </c>
      <c r="H3930" s="2">
        <f>IF(tbActuals[[#This Row],[Actual]]&lt;500,
       0,
       IF(tbActuals[[#This Row],[Actual]]&lt; 1500,
             1500,
             tbActuals[[#This Row],[Actual]]))</f>
        <v>228639</v>
      </c>
      <c r="I3930" t="str">
        <f>VLOOKUP(tbActuals[[#This Row],[Country]],
                          tbRegions[], 2, FALSE)</f>
        <v>Europe</v>
      </c>
    </row>
    <row r="3931" spans="1:9" x14ac:dyDescent="0.35">
      <c r="A3931" s="1">
        <v>43952</v>
      </c>
      <c r="B3931" t="s">
        <v>61</v>
      </c>
      <c r="C3931" t="s">
        <v>6</v>
      </c>
      <c r="D3931" t="s">
        <v>41</v>
      </c>
      <c r="E3931" s="2">
        <v>1821</v>
      </c>
      <c r="F3931" t="str">
        <f>IFERROR(VLOOKUP(TRIM(tbActuals[[#This Row],[IT Department]]),
                                                  tbDepartments[], 2, FALSE),
                         "")</f>
        <v>BU Support</v>
      </c>
      <c r="G3931" t="str">
        <f>VLOOKUP(tbActuals[[#This Row],[IT Department]],
                           tbDepartments[], 3,FALSE)</f>
        <v>Mira Flores</v>
      </c>
      <c r="H3931" s="2">
        <f>IF(tbActuals[[#This Row],[Actual]]&lt;500,
       0,
       IF(tbActuals[[#This Row],[Actual]]&lt; 1500,
             1500,
             tbActuals[[#This Row],[Actual]]))</f>
        <v>1821</v>
      </c>
      <c r="I3931" t="str">
        <f>VLOOKUP(tbActuals[[#This Row],[Country]],
                          tbRegions[], 2, FALSE)</f>
        <v>Europe</v>
      </c>
    </row>
    <row r="3932" spans="1:9" x14ac:dyDescent="0.35">
      <c r="A3932" s="1">
        <v>43952</v>
      </c>
      <c r="B3932" t="s">
        <v>61</v>
      </c>
      <c r="C3932" t="s">
        <v>6</v>
      </c>
      <c r="D3932" t="s">
        <v>12</v>
      </c>
      <c r="E3932" s="2">
        <v>19740</v>
      </c>
      <c r="F3932" t="str">
        <f>IFERROR(VLOOKUP(TRIM(tbActuals[[#This Row],[IT Department]]),
                                                  tbDepartments[], 2, FALSE),
                         "")</f>
        <v>BU Support</v>
      </c>
      <c r="G3932" t="str">
        <f>VLOOKUP(tbActuals[[#This Row],[IT Department]],
                           tbDepartments[], 3,FALSE)</f>
        <v>Mira Flores</v>
      </c>
      <c r="H3932" s="2">
        <f>IF(tbActuals[[#This Row],[Actual]]&lt;500,
       0,
       IF(tbActuals[[#This Row],[Actual]]&lt; 1500,
             1500,
             tbActuals[[#This Row],[Actual]]))</f>
        <v>19740</v>
      </c>
      <c r="I3932" t="str">
        <f>VLOOKUP(tbActuals[[#This Row],[Country]],
                          tbRegions[], 2, FALSE)</f>
        <v>Europe</v>
      </c>
    </row>
    <row r="3933" spans="1:9" x14ac:dyDescent="0.35">
      <c r="A3933" s="1">
        <v>43952</v>
      </c>
      <c r="B3933" t="s">
        <v>61</v>
      </c>
      <c r="C3933" t="s">
        <v>6</v>
      </c>
      <c r="D3933" t="s">
        <v>32</v>
      </c>
      <c r="E3933" s="2">
        <v>3781</v>
      </c>
      <c r="F3933" t="str">
        <f>IFERROR(VLOOKUP(TRIM(tbActuals[[#This Row],[IT Department]]),
                                                  tbDepartments[], 2, FALSE),
                         "")</f>
        <v>BU Support</v>
      </c>
      <c r="G3933" t="str">
        <f>VLOOKUP(tbActuals[[#This Row],[IT Department]],
                           tbDepartments[], 3,FALSE)</f>
        <v>Mira Flores</v>
      </c>
      <c r="H3933" s="2">
        <f>IF(tbActuals[[#This Row],[Actual]]&lt;500,
       0,
       IF(tbActuals[[#This Row],[Actual]]&lt; 1500,
             1500,
             tbActuals[[#This Row],[Actual]]))</f>
        <v>3781</v>
      </c>
      <c r="I3933" t="str">
        <f>VLOOKUP(tbActuals[[#This Row],[Country]],
                          tbRegions[], 2, FALSE)</f>
        <v>Latin America</v>
      </c>
    </row>
    <row r="3934" spans="1:9" x14ac:dyDescent="0.35">
      <c r="A3934" s="1">
        <v>43952</v>
      </c>
      <c r="B3934" t="s">
        <v>61</v>
      </c>
      <c r="C3934" t="s">
        <v>6</v>
      </c>
      <c r="D3934" t="s">
        <v>62</v>
      </c>
      <c r="E3934" s="2">
        <v>72910</v>
      </c>
      <c r="F3934" t="str">
        <f>IFERROR(VLOOKUP(TRIM(tbActuals[[#This Row],[IT Department]]),
                                                  tbDepartments[], 2, FALSE),
                         "")</f>
        <v>BU Support</v>
      </c>
      <c r="G3934" t="str">
        <f>VLOOKUP(tbActuals[[#This Row],[IT Department]],
                           tbDepartments[], 3,FALSE)</f>
        <v>Mira Flores</v>
      </c>
      <c r="H3934" s="2">
        <f>IF(tbActuals[[#This Row],[Actual]]&lt;500,
       0,
       IF(tbActuals[[#This Row],[Actual]]&lt; 1500,
             1500,
             tbActuals[[#This Row],[Actual]]))</f>
        <v>72910</v>
      </c>
      <c r="I3934" t="str">
        <f>VLOOKUP(tbActuals[[#This Row],[Country]],
                          tbRegions[], 2, FALSE)</f>
        <v>USA</v>
      </c>
    </row>
    <row r="3935" spans="1:9" x14ac:dyDescent="0.35">
      <c r="A3935" s="1">
        <v>43952</v>
      </c>
      <c r="B3935" t="s">
        <v>61</v>
      </c>
      <c r="C3935" t="s">
        <v>6</v>
      </c>
      <c r="D3935" t="s">
        <v>45</v>
      </c>
      <c r="E3935" s="2">
        <v>639</v>
      </c>
      <c r="F3935" t="str">
        <f>IFERROR(VLOOKUP(TRIM(tbActuals[[#This Row],[IT Department]]),
                                                  tbDepartments[], 2, FALSE),
                         "")</f>
        <v>BU Support</v>
      </c>
      <c r="G3935" t="str">
        <f>VLOOKUP(tbActuals[[#This Row],[IT Department]],
                           tbDepartments[], 3,FALSE)</f>
        <v>Mira Flores</v>
      </c>
      <c r="H3935" s="2">
        <f>IF(tbActuals[[#This Row],[Actual]]&lt;500,
       0,
       IF(tbActuals[[#This Row],[Actual]]&lt; 1500,
             1500,
             tbActuals[[#This Row],[Actual]]))</f>
        <v>1500</v>
      </c>
      <c r="I3935" t="str">
        <f>VLOOKUP(tbActuals[[#This Row],[Country]],
                          tbRegions[], 2, FALSE)</f>
        <v>Europe</v>
      </c>
    </row>
    <row r="3936" spans="1:9" x14ac:dyDescent="0.35">
      <c r="A3936" s="1">
        <v>43952</v>
      </c>
      <c r="B3936" t="s">
        <v>61</v>
      </c>
      <c r="C3936" t="s">
        <v>6</v>
      </c>
      <c r="D3936" t="s">
        <v>7</v>
      </c>
      <c r="E3936" s="2">
        <v>2989</v>
      </c>
      <c r="F3936" t="str">
        <f>IFERROR(VLOOKUP(TRIM(tbActuals[[#This Row],[IT Department]]),
                                                  tbDepartments[], 2, FALSE),
                         "")</f>
        <v>BU Support</v>
      </c>
      <c r="G3936" t="str">
        <f>VLOOKUP(tbActuals[[#This Row],[IT Department]],
                           tbDepartments[], 3,FALSE)</f>
        <v>Mira Flores</v>
      </c>
      <c r="H3936" s="2">
        <f>IF(tbActuals[[#This Row],[Actual]]&lt;500,
       0,
       IF(tbActuals[[#This Row],[Actual]]&lt; 1500,
             1500,
             tbActuals[[#This Row],[Actual]]))</f>
        <v>2989</v>
      </c>
      <c r="I3936" t="str">
        <f>VLOOKUP(tbActuals[[#This Row],[Country]],
                          tbRegions[], 2, FALSE)</f>
        <v>Europe</v>
      </c>
    </row>
    <row r="3937" spans="1:9" x14ac:dyDescent="0.35">
      <c r="A3937" s="1">
        <v>43952</v>
      </c>
      <c r="B3937" t="s">
        <v>61</v>
      </c>
      <c r="C3937" t="s">
        <v>6</v>
      </c>
      <c r="D3937" t="s">
        <v>8</v>
      </c>
      <c r="E3937" s="2">
        <v>249914</v>
      </c>
      <c r="F3937" t="str">
        <f>IFERROR(VLOOKUP(TRIM(tbActuals[[#This Row],[IT Department]]),
                                                  tbDepartments[], 2, FALSE),
                         "")</f>
        <v>BU Support</v>
      </c>
      <c r="G3937" t="str">
        <f>VLOOKUP(tbActuals[[#This Row],[IT Department]],
                           tbDepartments[], 3,FALSE)</f>
        <v>Mira Flores</v>
      </c>
      <c r="H3937" s="2">
        <f>IF(tbActuals[[#This Row],[Actual]]&lt;500,
       0,
       IF(tbActuals[[#This Row],[Actual]]&lt; 1500,
             1500,
             tbActuals[[#This Row],[Actual]]))</f>
        <v>249914</v>
      </c>
      <c r="I3937" t="str">
        <f>VLOOKUP(tbActuals[[#This Row],[Country]],
                          tbRegions[], 2, FALSE)</f>
        <v>USA</v>
      </c>
    </row>
    <row r="3938" spans="1:9" x14ac:dyDescent="0.35">
      <c r="A3938" s="1">
        <v>43952</v>
      </c>
      <c r="B3938" t="s">
        <v>61</v>
      </c>
      <c r="C3938" t="s">
        <v>36</v>
      </c>
      <c r="D3938" t="s">
        <v>52</v>
      </c>
      <c r="E3938" s="2">
        <v>2340</v>
      </c>
      <c r="F3938" t="str">
        <f>IFERROR(VLOOKUP(TRIM(tbActuals[[#This Row],[IT Department]]),
                                                  tbDepartments[], 2, FALSE),
                         "")</f>
        <v>BU Support</v>
      </c>
      <c r="G3938" t="str">
        <f>VLOOKUP(tbActuals[[#This Row],[IT Department]],
                           tbDepartments[], 3,FALSE)</f>
        <v>Mira Flores</v>
      </c>
      <c r="H3938" s="2">
        <f>IF(tbActuals[[#This Row],[Actual]]&lt;500,
       0,
       IF(tbActuals[[#This Row],[Actual]]&lt; 1500,
             1500,
             tbActuals[[#This Row],[Actual]]))</f>
        <v>2340</v>
      </c>
      <c r="I3938" t="str">
        <f>VLOOKUP(tbActuals[[#This Row],[Country]],
                          tbRegions[], 2, FALSE)</f>
        <v>Europe</v>
      </c>
    </row>
    <row r="3939" spans="1:9" x14ac:dyDescent="0.35">
      <c r="A3939" s="1">
        <v>43952</v>
      </c>
      <c r="B3939" t="s">
        <v>61</v>
      </c>
      <c r="C3939" t="s">
        <v>36</v>
      </c>
      <c r="D3939" t="s">
        <v>62</v>
      </c>
      <c r="E3939" s="2">
        <v>2118</v>
      </c>
      <c r="F3939" t="str">
        <f>IFERROR(VLOOKUP(TRIM(tbActuals[[#This Row],[IT Department]]),
                                                  tbDepartments[], 2, FALSE),
                         "")</f>
        <v>BU Support</v>
      </c>
      <c r="G3939" t="str">
        <f>VLOOKUP(tbActuals[[#This Row],[IT Department]],
                           tbDepartments[], 3,FALSE)</f>
        <v>Mira Flores</v>
      </c>
      <c r="H3939" s="2">
        <f>IF(tbActuals[[#This Row],[Actual]]&lt;500,
       0,
       IF(tbActuals[[#This Row],[Actual]]&lt; 1500,
             1500,
             tbActuals[[#This Row],[Actual]]))</f>
        <v>2118</v>
      </c>
      <c r="I3939" t="str">
        <f>VLOOKUP(tbActuals[[#This Row],[Country]],
                          tbRegions[], 2, FALSE)</f>
        <v>USA</v>
      </c>
    </row>
    <row r="3940" spans="1:9" x14ac:dyDescent="0.35">
      <c r="A3940" s="1">
        <v>43952</v>
      </c>
      <c r="B3940" t="s">
        <v>61</v>
      </c>
      <c r="C3940" t="s">
        <v>36</v>
      </c>
      <c r="D3940" t="s">
        <v>45</v>
      </c>
      <c r="E3940" s="2">
        <v>5834</v>
      </c>
      <c r="F3940" t="str">
        <f>IFERROR(VLOOKUP(TRIM(tbActuals[[#This Row],[IT Department]]),
                                                  tbDepartments[], 2, FALSE),
                         "")</f>
        <v>BU Support</v>
      </c>
      <c r="G3940" t="str">
        <f>VLOOKUP(tbActuals[[#This Row],[IT Department]],
                           tbDepartments[], 3,FALSE)</f>
        <v>Mira Flores</v>
      </c>
      <c r="H3940" s="2">
        <f>IF(tbActuals[[#This Row],[Actual]]&lt;500,
       0,
       IF(tbActuals[[#This Row],[Actual]]&lt; 1500,
             1500,
             tbActuals[[#This Row],[Actual]]))</f>
        <v>5834</v>
      </c>
      <c r="I3940" t="str">
        <f>VLOOKUP(tbActuals[[#This Row],[Country]],
                          tbRegions[], 2, FALSE)</f>
        <v>Europe</v>
      </c>
    </row>
    <row r="3941" spans="1:9" x14ac:dyDescent="0.35">
      <c r="A3941" s="1">
        <v>43952</v>
      </c>
      <c r="B3941" t="s">
        <v>61</v>
      </c>
      <c r="C3941" t="s">
        <v>36</v>
      </c>
      <c r="D3941" t="s">
        <v>8</v>
      </c>
      <c r="E3941" s="2">
        <v>3242</v>
      </c>
      <c r="F3941" t="str">
        <f>IFERROR(VLOOKUP(TRIM(tbActuals[[#This Row],[IT Department]]),
                                                  tbDepartments[], 2, FALSE),
                         "")</f>
        <v>BU Support</v>
      </c>
      <c r="G3941" t="str">
        <f>VLOOKUP(tbActuals[[#This Row],[IT Department]],
                           tbDepartments[], 3,FALSE)</f>
        <v>Mira Flores</v>
      </c>
      <c r="H3941" s="2">
        <f>IF(tbActuals[[#This Row],[Actual]]&lt;500,
       0,
       IF(tbActuals[[#This Row],[Actual]]&lt; 1500,
             1500,
             tbActuals[[#This Row],[Actual]]))</f>
        <v>3242</v>
      </c>
      <c r="I3941" t="str">
        <f>VLOOKUP(tbActuals[[#This Row],[Country]],
                          tbRegions[], 2, FALSE)</f>
        <v>USA</v>
      </c>
    </row>
    <row r="3942" spans="1:9" x14ac:dyDescent="0.35">
      <c r="A3942" s="1">
        <v>43952</v>
      </c>
      <c r="B3942" t="s">
        <v>61</v>
      </c>
      <c r="C3942" t="s">
        <v>9</v>
      </c>
      <c r="D3942" t="s">
        <v>33</v>
      </c>
      <c r="E3942" s="2">
        <v>198</v>
      </c>
      <c r="F3942" t="str">
        <f>IFERROR(VLOOKUP(TRIM(tbActuals[[#This Row],[IT Department]]),
                                                  tbDepartments[], 2, FALSE),
                         "")</f>
        <v>BU Support</v>
      </c>
      <c r="G3942" t="str">
        <f>VLOOKUP(tbActuals[[#This Row],[IT Department]],
                           tbDepartments[], 3,FALSE)</f>
        <v>Mira Flores</v>
      </c>
      <c r="H3942" s="2">
        <f>IF(tbActuals[[#This Row],[Actual]]&lt;500,
       0,
       IF(tbActuals[[#This Row],[Actual]]&lt; 1500,
             1500,
             tbActuals[[#This Row],[Actual]]))</f>
        <v>0</v>
      </c>
      <c r="I3942" t="str">
        <f>VLOOKUP(tbActuals[[#This Row],[Country]],
                          tbRegions[], 2, FALSE)</f>
        <v>Latin America</v>
      </c>
    </row>
    <row r="3943" spans="1:9" x14ac:dyDescent="0.35">
      <c r="A3943" s="1">
        <v>43952</v>
      </c>
      <c r="B3943" t="s">
        <v>61</v>
      </c>
      <c r="C3943" t="s">
        <v>9</v>
      </c>
      <c r="D3943" t="s">
        <v>52</v>
      </c>
      <c r="E3943" s="2">
        <v>9079</v>
      </c>
      <c r="F3943" t="str">
        <f>IFERROR(VLOOKUP(TRIM(tbActuals[[#This Row],[IT Department]]),
                                                  tbDepartments[], 2, FALSE),
                         "")</f>
        <v>BU Support</v>
      </c>
      <c r="G3943" t="str">
        <f>VLOOKUP(tbActuals[[#This Row],[IT Department]],
                           tbDepartments[], 3,FALSE)</f>
        <v>Mira Flores</v>
      </c>
      <c r="H3943" s="2">
        <f>IF(tbActuals[[#This Row],[Actual]]&lt;500,
       0,
       IF(tbActuals[[#This Row],[Actual]]&lt; 1500,
             1500,
             tbActuals[[#This Row],[Actual]]))</f>
        <v>9079</v>
      </c>
      <c r="I3943" t="str">
        <f>VLOOKUP(tbActuals[[#This Row],[Country]],
                          tbRegions[], 2, FALSE)</f>
        <v>Europe</v>
      </c>
    </row>
    <row r="3944" spans="1:9" x14ac:dyDescent="0.35">
      <c r="A3944" s="1">
        <v>43952</v>
      </c>
      <c r="B3944" t="s">
        <v>61</v>
      </c>
      <c r="C3944" t="s">
        <v>9</v>
      </c>
      <c r="D3944" t="s">
        <v>41</v>
      </c>
      <c r="E3944" s="2">
        <v>637</v>
      </c>
      <c r="F3944" t="str">
        <f>IFERROR(VLOOKUP(TRIM(tbActuals[[#This Row],[IT Department]]),
                                                  tbDepartments[], 2, FALSE),
                         "")</f>
        <v>BU Support</v>
      </c>
      <c r="G3944" t="str">
        <f>VLOOKUP(tbActuals[[#This Row],[IT Department]],
                           tbDepartments[], 3,FALSE)</f>
        <v>Mira Flores</v>
      </c>
      <c r="H3944" s="2">
        <f>IF(tbActuals[[#This Row],[Actual]]&lt;500,
       0,
       IF(tbActuals[[#This Row],[Actual]]&lt; 1500,
             1500,
             tbActuals[[#This Row],[Actual]]))</f>
        <v>1500</v>
      </c>
      <c r="I3944" t="str">
        <f>VLOOKUP(tbActuals[[#This Row],[Country]],
                          tbRegions[], 2, FALSE)</f>
        <v>Europe</v>
      </c>
    </row>
    <row r="3945" spans="1:9" x14ac:dyDescent="0.35">
      <c r="A3945" s="1">
        <v>43952</v>
      </c>
      <c r="B3945" t="s">
        <v>61</v>
      </c>
      <c r="C3945" t="s">
        <v>9</v>
      </c>
      <c r="D3945" t="s">
        <v>12</v>
      </c>
      <c r="E3945" s="2">
        <v>10</v>
      </c>
      <c r="F3945" t="str">
        <f>IFERROR(VLOOKUP(TRIM(tbActuals[[#This Row],[IT Department]]),
                                                  tbDepartments[], 2, FALSE),
                         "")</f>
        <v>BU Support</v>
      </c>
      <c r="G3945" t="str">
        <f>VLOOKUP(tbActuals[[#This Row],[IT Department]],
                           tbDepartments[], 3,FALSE)</f>
        <v>Mira Flores</v>
      </c>
      <c r="H3945" s="2">
        <f>IF(tbActuals[[#This Row],[Actual]]&lt;500,
       0,
       IF(tbActuals[[#This Row],[Actual]]&lt; 1500,
             1500,
             tbActuals[[#This Row],[Actual]]))</f>
        <v>0</v>
      </c>
      <c r="I3945" t="str">
        <f>VLOOKUP(tbActuals[[#This Row],[Country]],
                          tbRegions[], 2, FALSE)</f>
        <v>Europe</v>
      </c>
    </row>
    <row r="3946" spans="1:9" x14ac:dyDescent="0.35">
      <c r="A3946" s="1">
        <v>43952</v>
      </c>
      <c r="B3946" t="s">
        <v>61</v>
      </c>
      <c r="C3946" t="s">
        <v>9</v>
      </c>
      <c r="D3946" t="s">
        <v>62</v>
      </c>
      <c r="E3946" s="2">
        <v>977</v>
      </c>
      <c r="F3946" t="str">
        <f>IFERROR(VLOOKUP(TRIM(tbActuals[[#This Row],[IT Department]]),
                                                  tbDepartments[], 2, FALSE),
                         "")</f>
        <v>BU Support</v>
      </c>
      <c r="G3946" t="str">
        <f>VLOOKUP(tbActuals[[#This Row],[IT Department]],
                           tbDepartments[], 3,FALSE)</f>
        <v>Mira Flores</v>
      </c>
      <c r="H3946" s="2">
        <f>IF(tbActuals[[#This Row],[Actual]]&lt;500,
       0,
       IF(tbActuals[[#This Row],[Actual]]&lt; 1500,
             1500,
             tbActuals[[#This Row],[Actual]]))</f>
        <v>1500</v>
      </c>
      <c r="I3946" t="str">
        <f>VLOOKUP(tbActuals[[#This Row],[Country]],
                          tbRegions[], 2, FALSE)</f>
        <v>USA</v>
      </c>
    </row>
    <row r="3947" spans="1:9" x14ac:dyDescent="0.35">
      <c r="A3947" s="1">
        <v>43952</v>
      </c>
      <c r="B3947" t="s">
        <v>61</v>
      </c>
      <c r="C3947" t="s">
        <v>11</v>
      </c>
      <c r="D3947" t="s">
        <v>33</v>
      </c>
      <c r="E3947" s="2">
        <v>3211</v>
      </c>
      <c r="F3947" t="str">
        <f>IFERROR(VLOOKUP(TRIM(tbActuals[[#This Row],[IT Department]]),
                                                  tbDepartments[], 2, FALSE),
                         "")</f>
        <v>BU Support</v>
      </c>
      <c r="G3947" t="str">
        <f>VLOOKUP(tbActuals[[#This Row],[IT Department]],
                           tbDepartments[], 3,FALSE)</f>
        <v>Mira Flores</v>
      </c>
      <c r="H3947" s="2">
        <f>IF(tbActuals[[#This Row],[Actual]]&lt;500,
       0,
       IF(tbActuals[[#This Row],[Actual]]&lt; 1500,
             1500,
             tbActuals[[#This Row],[Actual]]))</f>
        <v>3211</v>
      </c>
      <c r="I3947" t="str">
        <f>VLOOKUP(tbActuals[[#This Row],[Country]],
                          tbRegions[], 2, FALSE)</f>
        <v>Latin America</v>
      </c>
    </row>
    <row r="3948" spans="1:9" x14ac:dyDescent="0.35">
      <c r="A3948" s="1">
        <v>43952</v>
      </c>
      <c r="B3948" t="s">
        <v>61</v>
      </c>
      <c r="C3948" t="s">
        <v>11</v>
      </c>
      <c r="D3948" t="s">
        <v>52</v>
      </c>
      <c r="E3948" s="2">
        <v>152696</v>
      </c>
      <c r="F3948" t="str">
        <f>IFERROR(VLOOKUP(TRIM(tbActuals[[#This Row],[IT Department]]),
                                                  tbDepartments[], 2, FALSE),
                         "")</f>
        <v>BU Support</v>
      </c>
      <c r="G3948" t="str">
        <f>VLOOKUP(tbActuals[[#This Row],[IT Department]],
                           tbDepartments[], 3,FALSE)</f>
        <v>Mira Flores</v>
      </c>
      <c r="H3948" s="2">
        <f>IF(tbActuals[[#This Row],[Actual]]&lt;500,
       0,
       IF(tbActuals[[#This Row],[Actual]]&lt; 1500,
             1500,
             tbActuals[[#This Row],[Actual]]))</f>
        <v>152696</v>
      </c>
      <c r="I3948" t="str">
        <f>VLOOKUP(tbActuals[[#This Row],[Country]],
                          tbRegions[], 2, FALSE)</f>
        <v>Europe</v>
      </c>
    </row>
    <row r="3949" spans="1:9" x14ac:dyDescent="0.35">
      <c r="A3949" s="1">
        <v>43952</v>
      </c>
      <c r="B3949" t="s">
        <v>61</v>
      </c>
      <c r="C3949" t="s">
        <v>11</v>
      </c>
      <c r="D3949" t="s">
        <v>42</v>
      </c>
      <c r="E3949" s="2">
        <v>26436</v>
      </c>
      <c r="F3949" t="str">
        <f>IFERROR(VLOOKUP(TRIM(tbActuals[[#This Row],[IT Department]]),
                                                  tbDepartments[], 2, FALSE),
                         "")</f>
        <v>BU Support</v>
      </c>
      <c r="G3949" t="str">
        <f>VLOOKUP(tbActuals[[#This Row],[IT Department]],
                           tbDepartments[], 3,FALSE)</f>
        <v>Mira Flores</v>
      </c>
      <c r="H3949" s="2">
        <f>IF(tbActuals[[#This Row],[Actual]]&lt;500,
       0,
       IF(tbActuals[[#This Row],[Actual]]&lt; 1500,
             1500,
             tbActuals[[#This Row],[Actual]]))</f>
        <v>26436</v>
      </c>
      <c r="I3949" t="str">
        <f>VLOOKUP(tbActuals[[#This Row],[Country]],
                          tbRegions[], 2, FALSE)</f>
        <v>Europe</v>
      </c>
    </row>
    <row r="3950" spans="1:9" x14ac:dyDescent="0.35">
      <c r="A3950" s="1">
        <v>43952</v>
      </c>
      <c r="B3950" t="s">
        <v>61</v>
      </c>
      <c r="C3950" t="s">
        <v>11</v>
      </c>
      <c r="D3950" t="s">
        <v>41</v>
      </c>
      <c r="E3950" s="2">
        <v>21369</v>
      </c>
      <c r="F3950" t="str">
        <f>IFERROR(VLOOKUP(TRIM(tbActuals[[#This Row],[IT Department]]),
                                                  tbDepartments[], 2, FALSE),
                         "")</f>
        <v>BU Support</v>
      </c>
      <c r="G3950" t="str">
        <f>VLOOKUP(tbActuals[[#This Row],[IT Department]],
                           tbDepartments[], 3,FALSE)</f>
        <v>Mira Flores</v>
      </c>
      <c r="H3950" s="2">
        <f>IF(tbActuals[[#This Row],[Actual]]&lt;500,
       0,
       IF(tbActuals[[#This Row],[Actual]]&lt; 1500,
             1500,
             tbActuals[[#This Row],[Actual]]))</f>
        <v>21369</v>
      </c>
      <c r="I3950" t="str">
        <f>VLOOKUP(tbActuals[[#This Row],[Country]],
                          tbRegions[], 2, FALSE)</f>
        <v>Europe</v>
      </c>
    </row>
    <row r="3951" spans="1:9" x14ac:dyDescent="0.35">
      <c r="A3951" s="1">
        <v>43952</v>
      </c>
      <c r="B3951" t="s">
        <v>61</v>
      </c>
      <c r="C3951" t="s">
        <v>11</v>
      </c>
      <c r="D3951" t="s">
        <v>12</v>
      </c>
      <c r="E3951" s="2">
        <v>13516</v>
      </c>
      <c r="F3951" t="str">
        <f>IFERROR(VLOOKUP(TRIM(tbActuals[[#This Row],[IT Department]]),
                                                  tbDepartments[], 2, FALSE),
                         "")</f>
        <v>BU Support</v>
      </c>
      <c r="G3951" t="str">
        <f>VLOOKUP(tbActuals[[#This Row],[IT Department]],
                           tbDepartments[], 3,FALSE)</f>
        <v>Mira Flores</v>
      </c>
      <c r="H3951" s="2">
        <f>IF(tbActuals[[#This Row],[Actual]]&lt;500,
       0,
       IF(tbActuals[[#This Row],[Actual]]&lt; 1500,
             1500,
             tbActuals[[#This Row],[Actual]]))</f>
        <v>13516</v>
      </c>
      <c r="I3951" t="str">
        <f>VLOOKUP(tbActuals[[#This Row],[Country]],
                          tbRegions[], 2, FALSE)</f>
        <v>Europe</v>
      </c>
    </row>
    <row r="3952" spans="1:9" x14ac:dyDescent="0.35">
      <c r="A3952" s="1">
        <v>43952</v>
      </c>
      <c r="B3952" t="s">
        <v>61</v>
      </c>
      <c r="C3952" t="s">
        <v>11</v>
      </c>
      <c r="D3952" t="s">
        <v>62</v>
      </c>
      <c r="E3952" s="2">
        <v>83973</v>
      </c>
      <c r="F3952" t="str">
        <f>IFERROR(VLOOKUP(TRIM(tbActuals[[#This Row],[IT Department]]),
                                                  tbDepartments[], 2, FALSE),
                         "")</f>
        <v>BU Support</v>
      </c>
      <c r="G3952" t="str">
        <f>VLOOKUP(tbActuals[[#This Row],[IT Department]],
                           tbDepartments[], 3,FALSE)</f>
        <v>Mira Flores</v>
      </c>
      <c r="H3952" s="2">
        <f>IF(tbActuals[[#This Row],[Actual]]&lt;500,
       0,
       IF(tbActuals[[#This Row],[Actual]]&lt; 1500,
             1500,
             tbActuals[[#This Row],[Actual]]))</f>
        <v>83973</v>
      </c>
      <c r="I3952" t="str">
        <f>VLOOKUP(tbActuals[[#This Row],[Country]],
                          tbRegions[], 2, FALSE)</f>
        <v>USA</v>
      </c>
    </row>
    <row r="3953" spans="1:9" x14ac:dyDescent="0.35">
      <c r="A3953" s="1">
        <v>43952</v>
      </c>
      <c r="B3953" t="s">
        <v>61</v>
      </c>
      <c r="C3953" t="s">
        <v>11</v>
      </c>
      <c r="D3953" t="s">
        <v>45</v>
      </c>
      <c r="E3953" s="2">
        <v>28515</v>
      </c>
      <c r="F3953" t="str">
        <f>IFERROR(VLOOKUP(TRIM(tbActuals[[#This Row],[IT Department]]),
                                                  tbDepartments[], 2, FALSE),
                         "")</f>
        <v>BU Support</v>
      </c>
      <c r="G3953" t="str">
        <f>VLOOKUP(tbActuals[[#This Row],[IT Department]],
                           tbDepartments[], 3,FALSE)</f>
        <v>Mira Flores</v>
      </c>
      <c r="H3953" s="2">
        <f>IF(tbActuals[[#This Row],[Actual]]&lt;500,
       0,
       IF(tbActuals[[#This Row],[Actual]]&lt; 1500,
             1500,
             tbActuals[[#This Row],[Actual]]))</f>
        <v>28515</v>
      </c>
      <c r="I3953" t="str">
        <f>VLOOKUP(tbActuals[[#This Row],[Country]],
                          tbRegions[], 2, FALSE)</f>
        <v>Europe</v>
      </c>
    </row>
    <row r="3954" spans="1:9" x14ac:dyDescent="0.35">
      <c r="A3954" s="1">
        <v>43952</v>
      </c>
      <c r="B3954" t="s">
        <v>61</v>
      </c>
      <c r="C3954" t="s">
        <v>11</v>
      </c>
      <c r="D3954" t="s">
        <v>7</v>
      </c>
      <c r="E3954" s="2">
        <v>8267</v>
      </c>
      <c r="F3954" t="str">
        <f>IFERROR(VLOOKUP(TRIM(tbActuals[[#This Row],[IT Department]]),
                                                  tbDepartments[], 2, FALSE),
                         "")</f>
        <v>BU Support</v>
      </c>
      <c r="G3954" t="str">
        <f>VLOOKUP(tbActuals[[#This Row],[IT Department]],
                           tbDepartments[], 3,FALSE)</f>
        <v>Mira Flores</v>
      </c>
      <c r="H3954" s="2">
        <f>IF(tbActuals[[#This Row],[Actual]]&lt;500,
       0,
       IF(tbActuals[[#This Row],[Actual]]&lt; 1500,
             1500,
             tbActuals[[#This Row],[Actual]]))</f>
        <v>8267</v>
      </c>
      <c r="I3954" t="str">
        <f>VLOOKUP(tbActuals[[#This Row],[Country]],
                          tbRegions[], 2, FALSE)</f>
        <v>Europe</v>
      </c>
    </row>
    <row r="3955" spans="1:9" x14ac:dyDescent="0.35">
      <c r="A3955" s="1">
        <v>43952</v>
      </c>
      <c r="B3955" t="s">
        <v>61</v>
      </c>
      <c r="C3955" t="s">
        <v>11</v>
      </c>
      <c r="D3955" t="s">
        <v>8</v>
      </c>
      <c r="E3955" s="2">
        <v>661817</v>
      </c>
      <c r="F3955" t="str">
        <f>IFERROR(VLOOKUP(TRIM(tbActuals[[#This Row],[IT Department]]),
                                                  tbDepartments[], 2, FALSE),
                         "")</f>
        <v>BU Support</v>
      </c>
      <c r="G3955" t="str">
        <f>VLOOKUP(tbActuals[[#This Row],[IT Department]],
                           tbDepartments[], 3,FALSE)</f>
        <v>Mira Flores</v>
      </c>
      <c r="H3955" s="2">
        <f>IF(tbActuals[[#This Row],[Actual]]&lt;500,
       0,
       IF(tbActuals[[#This Row],[Actual]]&lt; 1500,
             1500,
             tbActuals[[#This Row],[Actual]]))</f>
        <v>661817</v>
      </c>
      <c r="I3955" t="str">
        <f>VLOOKUP(tbActuals[[#This Row],[Country]],
                          tbRegions[], 2, FALSE)</f>
        <v>USA</v>
      </c>
    </row>
    <row r="3956" spans="1:9" x14ac:dyDescent="0.35">
      <c r="A3956" s="1">
        <v>43952</v>
      </c>
      <c r="B3956" t="s">
        <v>61</v>
      </c>
      <c r="C3956" t="s">
        <v>15</v>
      </c>
      <c r="D3956" t="s">
        <v>33</v>
      </c>
      <c r="E3956" s="2">
        <v>13</v>
      </c>
      <c r="F3956" t="str">
        <f>IFERROR(VLOOKUP(TRIM(tbActuals[[#This Row],[IT Department]]),
                                                  tbDepartments[], 2, FALSE),
                         "")</f>
        <v>BU Support</v>
      </c>
      <c r="G3956" t="str">
        <f>VLOOKUP(tbActuals[[#This Row],[IT Department]],
                           tbDepartments[], 3,FALSE)</f>
        <v>Mira Flores</v>
      </c>
      <c r="H3956" s="2">
        <f>IF(tbActuals[[#This Row],[Actual]]&lt;500,
       0,
       IF(tbActuals[[#This Row],[Actual]]&lt; 1500,
             1500,
             tbActuals[[#This Row],[Actual]]))</f>
        <v>0</v>
      </c>
      <c r="I3956" t="str">
        <f>VLOOKUP(tbActuals[[#This Row],[Country]],
                          tbRegions[], 2, FALSE)</f>
        <v>Latin America</v>
      </c>
    </row>
    <row r="3957" spans="1:9" x14ac:dyDescent="0.35">
      <c r="A3957" s="1">
        <v>43952</v>
      </c>
      <c r="B3957" t="s">
        <v>61</v>
      </c>
      <c r="C3957" t="s">
        <v>15</v>
      </c>
      <c r="D3957" t="s">
        <v>41</v>
      </c>
      <c r="E3957" s="2">
        <v>29</v>
      </c>
      <c r="F3957" t="str">
        <f>IFERROR(VLOOKUP(TRIM(tbActuals[[#This Row],[IT Department]]),
                                                  tbDepartments[], 2, FALSE),
                         "")</f>
        <v>BU Support</v>
      </c>
      <c r="G3957" t="str">
        <f>VLOOKUP(tbActuals[[#This Row],[IT Department]],
                           tbDepartments[], 3,FALSE)</f>
        <v>Mira Flores</v>
      </c>
      <c r="H3957" s="2">
        <f>IF(tbActuals[[#This Row],[Actual]]&lt;500,
       0,
       IF(tbActuals[[#This Row],[Actual]]&lt; 1500,
             1500,
             tbActuals[[#This Row],[Actual]]))</f>
        <v>0</v>
      </c>
      <c r="I3957" t="str">
        <f>VLOOKUP(tbActuals[[#This Row],[Country]],
                          tbRegions[], 2, FALSE)</f>
        <v>Europe</v>
      </c>
    </row>
    <row r="3958" spans="1:9" x14ac:dyDescent="0.35">
      <c r="A3958" s="1">
        <v>43952</v>
      </c>
      <c r="B3958" t="s">
        <v>61</v>
      </c>
      <c r="C3958" t="s">
        <v>15</v>
      </c>
      <c r="D3958" t="s">
        <v>12</v>
      </c>
      <c r="E3958" s="2">
        <v>260</v>
      </c>
      <c r="F3958" t="str">
        <f>IFERROR(VLOOKUP(TRIM(tbActuals[[#This Row],[IT Department]]),
                                                  tbDepartments[], 2, FALSE),
                         "")</f>
        <v>BU Support</v>
      </c>
      <c r="G3958" t="str">
        <f>VLOOKUP(tbActuals[[#This Row],[IT Department]],
                           tbDepartments[], 3,FALSE)</f>
        <v>Mira Flores</v>
      </c>
      <c r="H3958" s="2">
        <f>IF(tbActuals[[#This Row],[Actual]]&lt;500,
       0,
       IF(tbActuals[[#This Row],[Actual]]&lt; 1500,
             1500,
             tbActuals[[#This Row],[Actual]]))</f>
        <v>0</v>
      </c>
      <c r="I3958" t="str">
        <f>VLOOKUP(tbActuals[[#This Row],[Country]],
                          tbRegions[], 2, FALSE)</f>
        <v>Europe</v>
      </c>
    </row>
    <row r="3959" spans="1:9" x14ac:dyDescent="0.35">
      <c r="A3959" s="1">
        <v>43952</v>
      </c>
      <c r="B3959" t="s">
        <v>61</v>
      </c>
      <c r="C3959" t="s">
        <v>15</v>
      </c>
      <c r="D3959" t="s">
        <v>62</v>
      </c>
      <c r="E3959" s="2">
        <v>-5589</v>
      </c>
      <c r="F3959" t="str">
        <f>IFERROR(VLOOKUP(TRIM(tbActuals[[#This Row],[IT Department]]),
                                                  tbDepartments[], 2, FALSE),
                         "")</f>
        <v>BU Support</v>
      </c>
      <c r="G3959" t="str">
        <f>VLOOKUP(tbActuals[[#This Row],[IT Department]],
                           tbDepartments[], 3,FALSE)</f>
        <v>Mira Flores</v>
      </c>
      <c r="H3959" s="2">
        <f>IF(tbActuals[[#This Row],[Actual]]&lt;500,
       0,
       IF(tbActuals[[#This Row],[Actual]]&lt; 1500,
             1500,
             tbActuals[[#This Row],[Actual]]))</f>
        <v>0</v>
      </c>
      <c r="I3959" t="str">
        <f>VLOOKUP(tbActuals[[#This Row],[Country]],
                          tbRegions[], 2, FALSE)</f>
        <v>USA</v>
      </c>
    </row>
    <row r="3960" spans="1:9" x14ac:dyDescent="0.35">
      <c r="A3960" s="1">
        <v>43952</v>
      </c>
      <c r="B3960" t="s">
        <v>61</v>
      </c>
      <c r="C3960" t="s">
        <v>15</v>
      </c>
      <c r="D3960" t="s">
        <v>45</v>
      </c>
      <c r="E3960" s="2">
        <v>65</v>
      </c>
      <c r="F3960" t="str">
        <f>IFERROR(VLOOKUP(TRIM(tbActuals[[#This Row],[IT Department]]),
                                                  tbDepartments[], 2, FALSE),
                         "")</f>
        <v>BU Support</v>
      </c>
      <c r="G3960" t="str">
        <f>VLOOKUP(tbActuals[[#This Row],[IT Department]],
                           tbDepartments[], 3,FALSE)</f>
        <v>Mira Flores</v>
      </c>
      <c r="H3960" s="2">
        <f>IF(tbActuals[[#This Row],[Actual]]&lt;500,
       0,
       IF(tbActuals[[#This Row],[Actual]]&lt; 1500,
             1500,
             tbActuals[[#This Row],[Actual]]))</f>
        <v>0</v>
      </c>
      <c r="I3960" t="str">
        <f>VLOOKUP(tbActuals[[#This Row],[Country]],
                          tbRegions[], 2, FALSE)</f>
        <v>Europe</v>
      </c>
    </row>
    <row r="3961" spans="1:9" x14ac:dyDescent="0.35">
      <c r="A3961" s="1">
        <v>43952</v>
      </c>
      <c r="B3961" t="s">
        <v>61</v>
      </c>
      <c r="C3961" t="s">
        <v>15</v>
      </c>
      <c r="D3961" t="s">
        <v>8</v>
      </c>
      <c r="E3961" s="2">
        <v>-4694</v>
      </c>
      <c r="F3961" t="str">
        <f>IFERROR(VLOOKUP(TRIM(tbActuals[[#This Row],[IT Department]]),
                                                  tbDepartments[], 2, FALSE),
                         "")</f>
        <v>BU Support</v>
      </c>
      <c r="G3961" t="str">
        <f>VLOOKUP(tbActuals[[#This Row],[IT Department]],
                           tbDepartments[], 3,FALSE)</f>
        <v>Mira Flores</v>
      </c>
      <c r="H3961" s="2">
        <f>IF(tbActuals[[#This Row],[Actual]]&lt;500,
       0,
       IF(tbActuals[[#This Row],[Actual]]&lt; 1500,
             1500,
             tbActuals[[#This Row],[Actual]]))</f>
        <v>0</v>
      </c>
      <c r="I3961" t="str">
        <f>VLOOKUP(tbActuals[[#This Row],[Country]],
                          tbRegions[], 2, FALSE)</f>
        <v>USA</v>
      </c>
    </row>
    <row r="3962" spans="1:9" x14ac:dyDescent="0.35">
      <c r="A3962" s="1">
        <v>43952</v>
      </c>
      <c r="B3962" t="s">
        <v>61</v>
      </c>
      <c r="C3962" t="s">
        <v>46</v>
      </c>
      <c r="D3962" t="s">
        <v>52</v>
      </c>
      <c r="E3962" s="2">
        <v>479</v>
      </c>
      <c r="F3962" t="str">
        <f>IFERROR(VLOOKUP(TRIM(tbActuals[[#This Row],[IT Department]]),
                                                  tbDepartments[], 2, FALSE),
                         "")</f>
        <v>BU Support</v>
      </c>
      <c r="G3962" t="str">
        <f>VLOOKUP(tbActuals[[#This Row],[IT Department]],
                           tbDepartments[], 3,FALSE)</f>
        <v>Mira Flores</v>
      </c>
      <c r="H3962" s="2">
        <f>IF(tbActuals[[#This Row],[Actual]]&lt;500,
       0,
       IF(tbActuals[[#This Row],[Actual]]&lt; 1500,
             1500,
             tbActuals[[#This Row],[Actual]]))</f>
        <v>0</v>
      </c>
      <c r="I3962" t="str">
        <f>VLOOKUP(tbActuals[[#This Row],[Country]],
                          tbRegions[], 2, FALSE)</f>
        <v>Europe</v>
      </c>
    </row>
    <row r="3963" spans="1:9" x14ac:dyDescent="0.35">
      <c r="A3963" s="1">
        <v>43952</v>
      </c>
      <c r="B3963" t="s">
        <v>61</v>
      </c>
      <c r="C3963" t="s">
        <v>46</v>
      </c>
      <c r="D3963" t="s">
        <v>41</v>
      </c>
      <c r="E3963" s="2">
        <v>6990</v>
      </c>
      <c r="F3963" t="str">
        <f>IFERROR(VLOOKUP(TRIM(tbActuals[[#This Row],[IT Department]]),
                                                  tbDepartments[], 2, FALSE),
                         "")</f>
        <v>BU Support</v>
      </c>
      <c r="G3963" t="str">
        <f>VLOOKUP(tbActuals[[#This Row],[IT Department]],
                           tbDepartments[], 3,FALSE)</f>
        <v>Mira Flores</v>
      </c>
      <c r="H3963" s="2">
        <f>IF(tbActuals[[#This Row],[Actual]]&lt;500,
       0,
       IF(tbActuals[[#This Row],[Actual]]&lt; 1500,
             1500,
             tbActuals[[#This Row],[Actual]]))</f>
        <v>6990</v>
      </c>
      <c r="I3963" t="str">
        <f>VLOOKUP(tbActuals[[#This Row],[Country]],
                          tbRegions[], 2, FALSE)</f>
        <v>Europe</v>
      </c>
    </row>
    <row r="3964" spans="1:9" x14ac:dyDescent="0.35">
      <c r="A3964" s="1">
        <v>43952</v>
      </c>
      <c r="B3964" t="s">
        <v>61</v>
      </c>
      <c r="C3964" t="s">
        <v>46</v>
      </c>
      <c r="D3964" t="s">
        <v>62</v>
      </c>
      <c r="E3964" s="2">
        <v>4</v>
      </c>
      <c r="F3964" t="str">
        <f>IFERROR(VLOOKUP(TRIM(tbActuals[[#This Row],[IT Department]]),
                                                  tbDepartments[], 2, FALSE),
                         "")</f>
        <v>BU Support</v>
      </c>
      <c r="G3964" t="str">
        <f>VLOOKUP(tbActuals[[#This Row],[IT Department]],
                           tbDepartments[], 3,FALSE)</f>
        <v>Mira Flores</v>
      </c>
      <c r="H3964" s="2">
        <f>IF(tbActuals[[#This Row],[Actual]]&lt;500,
       0,
       IF(tbActuals[[#This Row],[Actual]]&lt; 1500,
             1500,
             tbActuals[[#This Row],[Actual]]))</f>
        <v>0</v>
      </c>
      <c r="I3964" t="str">
        <f>VLOOKUP(tbActuals[[#This Row],[Country]],
                          tbRegions[], 2, FALSE)</f>
        <v>USA</v>
      </c>
    </row>
    <row r="3965" spans="1:9" x14ac:dyDescent="0.35">
      <c r="A3965" s="1">
        <v>43952</v>
      </c>
      <c r="B3965" t="s">
        <v>61</v>
      </c>
      <c r="C3965" t="s">
        <v>46</v>
      </c>
      <c r="D3965" t="s">
        <v>8</v>
      </c>
      <c r="E3965" s="2">
        <v>4851</v>
      </c>
      <c r="F3965" t="str">
        <f>IFERROR(VLOOKUP(TRIM(tbActuals[[#This Row],[IT Department]]),
                                                  tbDepartments[], 2, FALSE),
                         "")</f>
        <v>BU Support</v>
      </c>
      <c r="G3965" t="str">
        <f>VLOOKUP(tbActuals[[#This Row],[IT Department]],
                           tbDepartments[], 3,FALSE)</f>
        <v>Mira Flores</v>
      </c>
      <c r="H3965" s="2">
        <f>IF(tbActuals[[#This Row],[Actual]]&lt;500,
       0,
       IF(tbActuals[[#This Row],[Actual]]&lt; 1500,
             1500,
             tbActuals[[#This Row],[Actual]]))</f>
        <v>4851</v>
      </c>
      <c r="I3965" t="str">
        <f>VLOOKUP(tbActuals[[#This Row],[Country]],
                          tbRegions[], 2, FALSE)</f>
        <v>USA</v>
      </c>
    </row>
    <row r="3966" spans="1:9" x14ac:dyDescent="0.35">
      <c r="A3966" s="1">
        <v>43952</v>
      </c>
      <c r="B3966" t="s">
        <v>61</v>
      </c>
      <c r="C3966" t="s">
        <v>38</v>
      </c>
      <c r="D3966" t="s">
        <v>8</v>
      </c>
      <c r="E3966" s="2">
        <v>186</v>
      </c>
      <c r="F3966" t="str">
        <f>IFERROR(VLOOKUP(TRIM(tbActuals[[#This Row],[IT Department]]),
                                                  tbDepartments[], 2, FALSE),
                         "")</f>
        <v>BU Support</v>
      </c>
      <c r="G3966" t="str">
        <f>VLOOKUP(tbActuals[[#This Row],[IT Department]],
                           tbDepartments[], 3,FALSE)</f>
        <v>Mira Flores</v>
      </c>
      <c r="H3966" s="2">
        <f>IF(tbActuals[[#This Row],[Actual]]&lt;500,
       0,
       IF(tbActuals[[#This Row],[Actual]]&lt; 1500,
             1500,
             tbActuals[[#This Row],[Actual]]))</f>
        <v>0</v>
      </c>
      <c r="I3966" t="str">
        <f>VLOOKUP(tbActuals[[#This Row],[Country]],
                          tbRegions[], 2, FALSE)</f>
        <v>USA</v>
      </c>
    </row>
    <row r="3967" spans="1:9" x14ac:dyDescent="0.35">
      <c r="A3967" s="1">
        <v>43952</v>
      </c>
      <c r="B3967" t="s">
        <v>61</v>
      </c>
      <c r="C3967" t="s">
        <v>17</v>
      </c>
      <c r="D3967" t="s">
        <v>33</v>
      </c>
      <c r="E3967" s="2">
        <v>203</v>
      </c>
      <c r="F3967" t="str">
        <f>IFERROR(VLOOKUP(TRIM(tbActuals[[#This Row],[IT Department]]),
                                                  tbDepartments[], 2, FALSE),
                         "")</f>
        <v>BU Support</v>
      </c>
      <c r="G3967" t="str">
        <f>VLOOKUP(tbActuals[[#This Row],[IT Department]],
                           tbDepartments[], 3,FALSE)</f>
        <v>Mira Flores</v>
      </c>
      <c r="H3967" s="2">
        <f>IF(tbActuals[[#This Row],[Actual]]&lt;500,
       0,
       IF(tbActuals[[#This Row],[Actual]]&lt; 1500,
             1500,
             tbActuals[[#This Row],[Actual]]))</f>
        <v>0</v>
      </c>
      <c r="I3967" t="str">
        <f>VLOOKUP(tbActuals[[#This Row],[Country]],
                          tbRegions[], 2, FALSE)</f>
        <v>Latin America</v>
      </c>
    </row>
    <row r="3968" spans="1:9" x14ac:dyDescent="0.35">
      <c r="A3968" s="1">
        <v>43952</v>
      </c>
      <c r="B3968" t="s">
        <v>61</v>
      </c>
      <c r="C3968" t="s">
        <v>17</v>
      </c>
      <c r="D3968" t="s">
        <v>12</v>
      </c>
      <c r="E3968" s="2">
        <v>873</v>
      </c>
      <c r="F3968" t="str">
        <f>IFERROR(VLOOKUP(TRIM(tbActuals[[#This Row],[IT Department]]),
                                                  tbDepartments[], 2, FALSE),
                         "")</f>
        <v>BU Support</v>
      </c>
      <c r="G3968" t="str">
        <f>VLOOKUP(tbActuals[[#This Row],[IT Department]],
                           tbDepartments[], 3,FALSE)</f>
        <v>Mira Flores</v>
      </c>
      <c r="H3968" s="2">
        <f>IF(tbActuals[[#This Row],[Actual]]&lt;500,
       0,
       IF(tbActuals[[#This Row],[Actual]]&lt; 1500,
             1500,
             tbActuals[[#This Row],[Actual]]))</f>
        <v>1500</v>
      </c>
      <c r="I3968" t="str">
        <f>VLOOKUP(tbActuals[[#This Row],[Country]],
                          tbRegions[], 2, FALSE)</f>
        <v>Europe</v>
      </c>
    </row>
    <row r="3969" spans="1:9" x14ac:dyDescent="0.35">
      <c r="A3969" s="1">
        <v>43952</v>
      </c>
      <c r="B3969" t="s">
        <v>61</v>
      </c>
      <c r="C3969" t="s">
        <v>18</v>
      </c>
      <c r="D3969" t="s">
        <v>45</v>
      </c>
      <c r="E3969" s="2">
        <v>11001</v>
      </c>
      <c r="F3969" t="str">
        <f>IFERROR(VLOOKUP(TRIM(tbActuals[[#This Row],[IT Department]]),
                                                  tbDepartments[], 2, FALSE),
                         "")</f>
        <v>BU Support</v>
      </c>
      <c r="G3969" t="str">
        <f>VLOOKUP(tbActuals[[#This Row],[IT Department]],
                           tbDepartments[], 3,FALSE)</f>
        <v>Mira Flores</v>
      </c>
      <c r="H3969" s="2">
        <f>IF(tbActuals[[#This Row],[Actual]]&lt;500,
       0,
       IF(tbActuals[[#This Row],[Actual]]&lt; 1500,
             1500,
             tbActuals[[#This Row],[Actual]]))</f>
        <v>11001</v>
      </c>
      <c r="I3969" t="str">
        <f>VLOOKUP(tbActuals[[#This Row],[Country]],
                          tbRegions[], 2, FALSE)</f>
        <v>Europe</v>
      </c>
    </row>
    <row r="3970" spans="1:9" x14ac:dyDescent="0.35">
      <c r="A3970" s="1">
        <v>43952</v>
      </c>
      <c r="B3970" t="s">
        <v>61</v>
      </c>
      <c r="C3970" t="s">
        <v>18</v>
      </c>
      <c r="D3970" t="s">
        <v>8</v>
      </c>
      <c r="E3970" s="2">
        <v>30505</v>
      </c>
      <c r="F3970" t="str">
        <f>IFERROR(VLOOKUP(TRIM(tbActuals[[#This Row],[IT Department]]),
                                                  tbDepartments[], 2, FALSE),
                         "")</f>
        <v>BU Support</v>
      </c>
      <c r="G3970" t="str">
        <f>VLOOKUP(tbActuals[[#This Row],[IT Department]],
                           tbDepartments[], 3,FALSE)</f>
        <v>Mira Flores</v>
      </c>
      <c r="H3970" s="2">
        <f>IF(tbActuals[[#This Row],[Actual]]&lt;500,
       0,
       IF(tbActuals[[#This Row],[Actual]]&lt; 1500,
             1500,
             tbActuals[[#This Row],[Actual]]))</f>
        <v>30505</v>
      </c>
      <c r="I3970" t="str">
        <f>VLOOKUP(tbActuals[[#This Row],[Country]],
                          tbRegions[], 2, FALSE)</f>
        <v>USA</v>
      </c>
    </row>
    <row r="3971" spans="1:9" x14ac:dyDescent="0.35">
      <c r="A3971" s="1">
        <v>43952</v>
      </c>
      <c r="B3971" t="s">
        <v>61</v>
      </c>
      <c r="C3971" t="s">
        <v>47</v>
      </c>
      <c r="D3971" t="s">
        <v>52</v>
      </c>
      <c r="E3971" s="2">
        <v>12463</v>
      </c>
      <c r="F3971" t="str">
        <f>IFERROR(VLOOKUP(TRIM(tbActuals[[#This Row],[IT Department]]),
                                                  tbDepartments[], 2, FALSE),
                         "")</f>
        <v>BU Support</v>
      </c>
      <c r="G3971" t="str">
        <f>VLOOKUP(tbActuals[[#This Row],[IT Department]],
                           tbDepartments[], 3,FALSE)</f>
        <v>Mira Flores</v>
      </c>
      <c r="H3971" s="2">
        <f>IF(tbActuals[[#This Row],[Actual]]&lt;500,
       0,
       IF(tbActuals[[#This Row],[Actual]]&lt; 1500,
             1500,
             tbActuals[[#This Row],[Actual]]))</f>
        <v>12463</v>
      </c>
      <c r="I3971" t="str">
        <f>VLOOKUP(tbActuals[[#This Row],[Country]],
                          tbRegions[], 2, FALSE)</f>
        <v>Europe</v>
      </c>
    </row>
    <row r="3972" spans="1:9" x14ac:dyDescent="0.35">
      <c r="A3972" s="1">
        <v>43952</v>
      </c>
      <c r="B3972" t="s">
        <v>61</v>
      </c>
      <c r="C3972" t="s">
        <v>47</v>
      </c>
      <c r="D3972" t="s">
        <v>8</v>
      </c>
      <c r="E3972" s="2">
        <v>185610</v>
      </c>
      <c r="F3972" t="str">
        <f>IFERROR(VLOOKUP(TRIM(tbActuals[[#This Row],[IT Department]]),
                                                  tbDepartments[], 2, FALSE),
                         "")</f>
        <v>BU Support</v>
      </c>
      <c r="G3972" t="str">
        <f>VLOOKUP(tbActuals[[#This Row],[IT Department]],
                           tbDepartments[], 3,FALSE)</f>
        <v>Mira Flores</v>
      </c>
      <c r="H3972" s="2">
        <f>IF(tbActuals[[#This Row],[Actual]]&lt;500,
       0,
       IF(tbActuals[[#This Row],[Actual]]&lt; 1500,
             1500,
             tbActuals[[#This Row],[Actual]]))</f>
        <v>185610</v>
      </c>
      <c r="I3972" t="str">
        <f>VLOOKUP(tbActuals[[#This Row],[Country]],
                          tbRegions[], 2, FALSE)</f>
        <v>USA</v>
      </c>
    </row>
    <row r="3973" spans="1:9" x14ac:dyDescent="0.35">
      <c r="A3973" s="1">
        <v>43952</v>
      </c>
      <c r="B3973" t="s">
        <v>61</v>
      </c>
      <c r="C3973" t="s">
        <v>19</v>
      </c>
      <c r="D3973" t="s">
        <v>33</v>
      </c>
      <c r="E3973" s="2">
        <v>7</v>
      </c>
      <c r="F3973" t="str">
        <f>IFERROR(VLOOKUP(TRIM(tbActuals[[#This Row],[IT Department]]),
                                                  tbDepartments[], 2, FALSE),
                         "")</f>
        <v>BU Support</v>
      </c>
      <c r="G3973" t="str">
        <f>VLOOKUP(tbActuals[[#This Row],[IT Department]],
                           tbDepartments[], 3,FALSE)</f>
        <v>Mira Flores</v>
      </c>
      <c r="H3973" s="2">
        <f>IF(tbActuals[[#This Row],[Actual]]&lt;500,
       0,
       IF(tbActuals[[#This Row],[Actual]]&lt; 1500,
             1500,
             tbActuals[[#This Row],[Actual]]))</f>
        <v>0</v>
      </c>
      <c r="I3973" t="str">
        <f>VLOOKUP(tbActuals[[#This Row],[Country]],
                          tbRegions[], 2, FALSE)</f>
        <v>Latin America</v>
      </c>
    </row>
    <row r="3974" spans="1:9" x14ac:dyDescent="0.35">
      <c r="A3974" s="1">
        <v>43952</v>
      </c>
      <c r="B3974" t="s">
        <v>61</v>
      </c>
      <c r="C3974" t="s">
        <v>19</v>
      </c>
      <c r="D3974" t="s">
        <v>42</v>
      </c>
      <c r="E3974" s="2">
        <v>12</v>
      </c>
      <c r="F3974" t="str">
        <f>IFERROR(VLOOKUP(TRIM(tbActuals[[#This Row],[IT Department]]),
                                                  tbDepartments[], 2, FALSE),
                         "")</f>
        <v>BU Support</v>
      </c>
      <c r="G3974" t="str">
        <f>VLOOKUP(tbActuals[[#This Row],[IT Department]],
                           tbDepartments[], 3,FALSE)</f>
        <v>Mira Flores</v>
      </c>
      <c r="H3974" s="2">
        <f>IF(tbActuals[[#This Row],[Actual]]&lt;500,
       0,
       IF(tbActuals[[#This Row],[Actual]]&lt; 1500,
             1500,
             tbActuals[[#This Row],[Actual]]))</f>
        <v>0</v>
      </c>
      <c r="I3974" t="str">
        <f>VLOOKUP(tbActuals[[#This Row],[Country]],
                          tbRegions[], 2, FALSE)</f>
        <v>Europe</v>
      </c>
    </row>
    <row r="3975" spans="1:9" x14ac:dyDescent="0.35">
      <c r="A3975" s="1">
        <v>43952</v>
      </c>
      <c r="B3975" t="s">
        <v>61</v>
      </c>
      <c r="C3975" t="s">
        <v>19</v>
      </c>
      <c r="D3975" t="s">
        <v>41</v>
      </c>
      <c r="E3975" s="2">
        <v>4800</v>
      </c>
      <c r="F3975" t="str">
        <f>IFERROR(VLOOKUP(TRIM(tbActuals[[#This Row],[IT Department]]),
                                                  tbDepartments[], 2, FALSE),
                         "")</f>
        <v>BU Support</v>
      </c>
      <c r="G3975" t="str">
        <f>VLOOKUP(tbActuals[[#This Row],[IT Department]],
                           tbDepartments[], 3,FALSE)</f>
        <v>Mira Flores</v>
      </c>
      <c r="H3975" s="2">
        <f>IF(tbActuals[[#This Row],[Actual]]&lt;500,
       0,
       IF(tbActuals[[#This Row],[Actual]]&lt; 1500,
             1500,
             tbActuals[[#This Row],[Actual]]))</f>
        <v>4800</v>
      </c>
      <c r="I3975" t="str">
        <f>VLOOKUP(tbActuals[[#This Row],[Country]],
                          tbRegions[], 2, FALSE)</f>
        <v>Europe</v>
      </c>
    </row>
    <row r="3976" spans="1:9" x14ac:dyDescent="0.35">
      <c r="A3976" s="1">
        <v>43952</v>
      </c>
      <c r="B3976" t="s">
        <v>61</v>
      </c>
      <c r="C3976" t="s">
        <v>19</v>
      </c>
      <c r="D3976" t="s">
        <v>62</v>
      </c>
      <c r="E3976" s="2">
        <v>311</v>
      </c>
      <c r="F3976" t="str">
        <f>IFERROR(VLOOKUP(TRIM(tbActuals[[#This Row],[IT Department]]),
                                                  tbDepartments[], 2, FALSE),
                         "")</f>
        <v>BU Support</v>
      </c>
      <c r="G3976" t="str">
        <f>VLOOKUP(tbActuals[[#This Row],[IT Department]],
                           tbDepartments[], 3,FALSE)</f>
        <v>Mira Flores</v>
      </c>
      <c r="H3976" s="2">
        <f>IF(tbActuals[[#This Row],[Actual]]&lt;500,
       0,
       IF(tbActuals[[#This Row],[Actual]]&lt; 1500,
             1500,
             tbActuals[[#This Row],[Actual]]))</f>
        <v>0</v>
      </c>
      <c r="I3976" t="str">
        <f>VLOOKUP(tbActuals[[#This Row],[Country]],
                          tbRegions[], 2, FALSE)</f>
        <v>USA</v>
      </c>
    </row>
    <row r="3977" spans="1:9" x14ac:dyDescent="0.35">
      <c r="A3977" s="1">
        <v>43952</v>
      </c>
      <c r="B3977" t="s">
        <v>61</v>
      </c>
      <c r="C3977" t="s">
        <v>19</v>
      </c>
      <c r="D3977" t="s">
        <v>7</v>
      </c>
      <c r="E3977" s="2">
        <v>45</v>
      </c>
      <c r="F3977" t="str">
        <f>IFERROR(VLOOKUP(TRIM(tbActuals[[#This Row],[IT Department]]),
                                                  tbDepartments[], 2, FALSE),
                         "")</f>
        <v>BU Support</v>
      </c>
      <c r="G3977" t="str">
        <f>VLOOKUP(tbActuals[[#This Row],[IT Department]],
                           tbDepartments[], 3,FALSE)</f>
        <v>Mira Flores</v>
      </c>
      <c r="H3977" s="2">
        <f>IF(tbActuals[[#This Row],[Actual]]&lt;500,
       0,
       IF(tbActuals[[#This Row],[Actual]]&lt; 1500,
             1500,
             tbActuals[[#This Row],[Actual]]))</f>
        <v>0</v>
      </c>
      <c r="I3977" t="str">
        <f>VLOOKUP(tbActuals[[#This Row],[Country]],
                          tbRegions[], 2, FALSE)</f>
        <v>Europe</v>
      </c>
    </row>
    <row r="3978" spans="1:9" x14ac:dyDescent="0.35">
      <c r="A3978" s="1">
        <v>43952</v>
      </c>
      <c r="B3978" t="s">
        <v>61</v>
      </c>
      <c r="C3978" t="s">
        <v>19</v>
      </c>
      <c r="D3978" t="s">
        <v>8</v>
      </c>
      <c r="E3978" s="2">
        <v>437</v>
      </c>
      <c r="F3978" t="str">
        <f>IFERROR(VLOOKUP(TRIM(tbActuals[[#This Row],[IT Department]]),
                                                  tbDepartments[], 2, FALSE),
                         "")</f>
        <v>BU Support</v>
      </c>
      <c r="G3978" t="str">
        <f>VLOOKUP(tbActuals[[#This Row],[IT Department]],
                           tbDepartments[], 3,FALSE)</f>
        <v>Mira Flores</v>
      </c>
      <c r="H3978" s="2">
        <f>IF(tbActuals[[#This Row],[Actual]]&lt;500,
       0,
       IF(tbActuals[[#This Row],[Actual]]&lt; 1500,
             1500,
             tbActuals[[#This Row],[Actual]]))</f>
        <v>0</v>
      </c>
      <c r="I3978" t="str">
        <f>VLOOKUP(tbActuals[[#This Row],[Country]],
                          tbRegions[], 2, FALSE)</f>
        <v>USA</v>
      </c>
    </row>
    <row r="3979" spans="1:9" x14ac:dyDescent="0.35">
      <c r="A3979" s="1">
        <v>43952</v>
      </c>
      <c r="B3979" t="s">
        <v>61</v>
      </c>
      <c r="C3979" t="s">
        <v>25</v>
      </c>
      <c r="D3979" t="s">
        <v>8</v>
      </c>
      <c r="E3979" s="2">
        <v>2226</v>
      </c>
      <c r="F3979" t="str">
        <f>IFERROR(VLOOKUP(TRIM(tbActuals[[#This Row],[IT Department]]),
                                                  tbDepartments[], 2, FALSE),
                         "")</f>
        <v>BU Support</v>
      </c>
      <c r="G3979" t="str">
        <f>VLOOKUP(tbActuals[[#This Row],[IT Department]],
                           tbDepartments[], 3,FALSE)</f>
        <v>Mira Flores</v>
      </c>
      <c r="H3979" s="2">
        <f>IF(tbActuals[[#This Row],[Actual]]&lt;500,
       0,
       IF(tbActuals[[#This Row],[Actual]]&lt; 1500,
             1500,
             tbActuals[[#This Row],[Actual]]))</f>
        <v>2226</v>
      </c>
      <c r="I3979" t="str">
        <f>VLOOKUP(tbActuals[[#This Row],[Country]],
                          tbRegions[], 2, FALSE)</f>
        <v>USA</v>
      </c>
    </row>
    <row r="3980" spans="1:9" x14ac:dyDescent="0.35">
      <c r="A3980" s="1">
        <v>43952</v>
      </c>
      <c r="B3980" t="s">
        <v>61</v>
      </c>
      <c r="C3980" t="s">
        <v>20</v>
      </c>
      <c r="D3980" t="s">
        <v>33</v>
      </c>
      <c r="E3980" s="2">
        <v>109</v>
      </c>
      <c r="F3980" t="str">
        <f>IFERROR(VLOOKUP(TRIM(tbActuals[[#This Row],[IT Department]]),
                                                  tbDepartments[], 2, FALSE),
                         "")</f>
        <v>BU Support</v>
      </c>
      <c r="G3980" t="str">
        <f>VLOOKUP(tbActuals[[#This Row],[IT Department]],
                           tbDepartments[], 3,FALSE)</f>
        <v>Mira Flores</v>
      </c>
      <c r="H3980" s="2">
        <f>IF(tbActuals[[#This Row],[Actual]]&lt;500,
       0,
       IF(tbActuals[[#This Row],[Actual]]&lt; 1500,
             1500,
             tbActuals[[#This Row],[Actual]]))</f>
        <v>0</v>
      </c>
      <c r="I3980" t="str">
        <f>VLOOKUP(tbActuals[[#This Row],[Country]],
                          tbRegions[], 2, FALSE)</f>
        <v>Latin America</v>
      </c>
    </row>
    <row r="3981" spans="1:9" x14ac:dyDescent="0.35">
      <c r="A3981" s="1">
        <v>43952</v>
      </c>
      <c r="B3981" t="s">
        <v>61</v>
      </c>
      <c r="C3981" t="s">
        <v>20</v>
      </c>
      <c r="D3981" t="s">
        <v>52</v>
      </c>
      <c r="E3981" s="2">
        <v>-4031</v>
      </c>
      <c r="F3981" t="str">
        <f>IFERROR(VLOOKUP(TRIM(tbActuals[[#This Row],[IT Department]]),
                                                  tbDepartments[], 2, FALSE),
                         "")</f>
        <v>BU Support</v>
      </c>
      <c r="G3981" t="str">
        <f>VLOOKUP(tbActuals[[#This Row],[IT Department]],
                           tbDepartments[], 3,FALSE)</f>
        <v>Mira Flores</v>
      </c>
      <c r="H3981" s="2">
        <f>IF(tbActuals[[#This Row],[Actual]]&lt;500,
       0,
       IF(tbActuals[[#This Row],[Actual]]&lt; 1500,
             1500,
             tbActuals[[#This Row],[Actual]]))</f>
        <v>0</v>
      </c>
      <c r="I3981" t="str">
        <f>VLOOKUP(tbActuals[[#This Row],[Country]],
                          tbRegions[], 2, FALSE)</f>
        <v>Europe</v>
      </c>
    </row>
    <row r="3982" spans="1:9" x14ac:dyDescent="0.35">
      <c r="A3982" s="1">
        <v>43952</v>
      </c>
      <c r="B3982" t="s">
        <v>61</v>
      </c>
      <c r="C3982" t="s">
        <v>20</v>
      </c>
      <c r="D3982" t="s">
        <v>41</v>
      </c>
      <c r="E3982" s="2">
        <v>1379</v>
      </c>
      <c r="F3982" t="str">
        <f>IFERROR(VLOOKUP(TRIM(tbActuals[[#This Row],[IT Department]]),
                                                  tbDepartments[], 2, FALSE),
                         "")</f>
        <v>BU Support</v>
      </c>
      <c r="G3982" t="str">
        <f>VLOOKUP(tbActuals[[#This Row],[IT Department]],
                           tbDepartments[], 3,FALSE)</f>
        <v>Mira Flores</v>
      </c>
      <c r="H3982" s="2">
        <f>IF(tbActuals[[#This Row],[Actual]]&lt;500,
       0,
       IF(tbActuals[[#This Row],[Actual]]&lt; 1500,
             1500,
             tbActuals[[#This Row],[Actual]]))</f>
        <v>1500</v>
      </c>
      <c r="I3982" t="str">
        <f>VLOOKUP(tbActuals[[#This Row],[Country]],
                          tbRegions[], 2, FALSE)</f>
        <v>Europe</v>
      </c>
    </row>
    <row r="3983" spans="1:9" x14ac:dyDescent="0.35">
      <c r="A3983" s="1">
        <v>43952</v>
      </c>
      <c r="B3983" t="s">
        <v>61</v>
      </c>
      <c r="C3983" t="s">
        <v>20</v>
      </c>
      <c r="D3983" t="s">
        <v>12</v>
      </c>
      <c r="E3983" s="2">
        <v>1187</v>
      </c>
      <c r="F3983" t="str">
        <f>IFERROR(VLOOKUP(TRIM(tbActuals[[#This Row],[IT Department]]),
                                                  tbDepartments[], 2, FALSE),
                         "")</f>
        <v>BU Support</v>
      </c>
      <c r="G3983" t="str">
        <f>VLOOKUP(tbActuals[[#This Row],[IT Department]],
                           tbDepartments[], 3,FALSE)</f>
        <v>Mira Flores</v>
      </c>
      <c r="H3983" s="2">
        <f>IF(tbActuals[[#This Row],[Actual]]&lt;500,
       0,
       IF(tbActuals[[#This Row],[Actual]]&lt; 1500,
             1500,
             tbActuals[[#This Row],[Actual]]))</f>
        <v>1500</v>
      </c>
      <c r="I3983" t="str">
        <f>VLOOKUP(tbActuals[[#This Row],[Country]],
                          tbRegions[], 2, FALSE)</f>
        <v>Europe</v>
      </c>
    </row>
    <row r="3984" spans="1:9" x14ac:dyDescent="0.35">
      <c r="A3984" s="1">
        <v>43952</v>
      </c>
      <c r="B3984" t="s">
        <v>61</v>
      </c>
      <c r="C3984" t="s">
        <v>20</v>
      </c>
      <c r="D3984" t="s">
        <v>62</v>
      </c>
      <c r="E3984" s="2">
        <v>3267</v>
      </c>
      <c r="F3984" t="str">
        <f>IFERROR(VLOOKUP(TRIM(tbActuals[[#This Row],[IT Department]]),
                                                  tbDepartments[], 2, FALSE),
                         "")</f>
        <v>BU Support</v>
      </c>
      <c r="G3984" t="str">
        <f>VLOOKUP(tbActuals[[#This Row],[IT Department]],
                           tbDepartments[], 3,FALSE)</f>
        <v>Mira Flores</v>
      </c>
      <c r="H3984" s="2">
        <f>IF(tbActuals[[#This Row],[Actual]]&lt;500,
       0,
       IF(tbActuals[[#This Row],[Actual]]&lt; 1500,
             1500,
             tbActuals[[#This Row],[Actual]]))</f>
        <v>3267</v>
      </c>
      <c r="I3984" t="str">
        <f>VLOOKUP(tbActuals[[#This Row],[Country]],
                          tbRegions[], 2, FALSE)</f>
        <v>USA</v>
      </c>
    </row>
    <row r="3985" spans="1:9" x14ac:dyDescent="0.35">
      <c r="A3985" s="1">
        <v>43952</v>
      </c>
      <c r="B3985" t="s">
        <v>61</v>
      </c>
      <c r="C3985" t="s">
        <v>20</v>
      </c>
      <c r="D3985" t="s">
        <v>7</v>
      </c>
      <c r="E3985" s="2">
        <v>4</v>
      </c>
      <c r="F3985" t="str">
        <f>IFERROR(VLOOKUP(TRIM(tbActuals[[#This Row],[IT Department]]),
                                                  tbDepartments[], 2, FALSE),
                         "")</f>
        <v>BU Support</v>
      </c>
      <c r="G3985" t="str">
        <f>VLOOKUP(tbActuals[[#This Row],[IT Department]],
                           tbDepartments[], 3,FALSE)</f>
        <v>Mira Flores</v>
      </c>
      <c r="H3985" s="2">
        <f>IF(tbActuals[[#This Row],[Actual]]&lt;500,
       0,
       IF(tbActuals[[#This Row],[Actual]]&lt; 1500,
             1500,
             tbActuals[[#This Row],[Actual]]))</f>
        <v>0</v>
      </c>
      <c r="I3985" t="str">
        <f>VLOOKUP(tbActuals[[#This Row],[Country]],
                          tbRegions[], 2, FALSE)</f>
        <v>Europe</v>
      </c>
    </row>
    <row r="3986" spans="1:9" x14ac:dyDescent="0.35">
      <c r="A3986" s="1">
        <v>43952</v>
      </c>
      <c r="B3986" t="s">
        <v>61</v>
      </c>
      <c r="C3986" t="s">
        <v>20</v>
      </c>
      <c r="D3986" t="s">
        <v>8</v>
      </c>
      <c r="E3986" s="2">
        <v>106</v>
      </c>
      <c r="F3986" t="str">
        <f>IFERROR(VLOOKUP(TRIM(tbActuals[[#This Row],[IT Department]]),
                                                  tbDepartments[], 2, FALSE),
                         "")</f>
        <v>BU Support</v>
      </c>
      <c r="G3986" t="str">
        <f>VLOOKUP(tbActuals[[#This Row],[IT Department]],
                           tbDepartments[], 3,FALSE)</f>
        <v>Mira Flores</v>
      </c>
      <c r="H3986" s="2">
        <f>IF(tbActuals[[#This Row],[Actual]]&lt;500,
       0,
       IF(tbActuals[[#This Row],[Actual]]&lt; 1500,
             1500,
             tbActuals[[#This Row],[Actual]]))</f>
        <v>0</v>
      </c>
      <c r="I3986" t="str">
        <f>VLOOKUP(tbActuals[[#This Row],[Country]],
                          tbRegions[], 2, FALSE)</f>
        <v>USA</v>
      </c>
    </row>
    <row r="3987" spans="1:9" x14ac:dyDescent="0.35">
      <c r="A3987" s="1">
        <v>43952</v>
      </c>
      <c r="B3987" t="s">
        <v>61</v>
      </c>
      <c r="C3987" t="s">
        <v>26</v>
      </c>
      <c r="D3987" t="s">
        <v>33</v>
      </c>
      <c r="E3987" s="2">
        <v>-125</v>
      </c>
      <c r="F3987" t="str">
        <f>IFERROR(VLOOKUP(TRIM(tbActuals[[#This Row],[IT Department]]),
                                                  tbDepartments[], 2, FALSE),
                         "")</f>
        <v>BU Support</v>
      </c>
      <c r="G3987" t="str">
        <f>VLOOKUP(tbActuals[[#This Row],[IT Department]],
                           tbDepartments[], 3,FALSE)</f>
        <v>Mira Flores</v>
      </c>
      <c r="H3987" s="2">
        <f>IF(tbActuals[[#This Row],[Actual]]&lt;500,
       0,
       IF(tbActuals[[#This Row],[Actual]]&lt; 1500,
             1500,
             tbActuals[[#This Row],[Actual]]))</f>
        <v>0</v>
      </c>
      <c r="I3987" t="str">
        <f>VLOOKUP(tbActuals[[#This Row],[Country]],
                          tbRegions[], 2, FALSE)</f>
        <v>Latin America</v>
      </c>
    </row>
    <row r="3988" spans="1:9" x14ac:dyDescent="0.35">
      <c r="A3988" s="1">
        <v>43952</v>
      </c>
      <c r="B3988" t="s">
        <v>61</v>
      </c>
      <c r="C3988" t="s">
        <v>26</v>
      </c>
      <c r="D3988" t="s">
        <v>8</v>
      </c>
      <c r="E3988" s="2">
        <v>3936</v>
      </c>
      <c r="F3988" t="str">
        <f>IFERROR(VLOOKUP(TRIM(tbActuals[[#This Row],[IT Department]]),
                                                  tbDepartments[], 2, FALSE),
                         "")</f>
        <v>BU Support</v>
      </c>
      <c r="G3988" t="str">
        <f>VLOOKUP(tbActuals[[#This Row],[IT Department]],
                           tbDepartments[], 3,FALSE)</f>
        <v>Mira Flores</v>
      </c>
      <c r="H3988" s="2">
        <f>IF(tbActuals[[#This Row],[Actual]]&lt;500,
       0,
       IF(tbActuals[[#This Row],[Actual]]&lt; 1500,
             1500,
             tbActuals[[#This Row],[Actual]]))</f>
        <v>3936</v>
      </c>
      <c r="I3988" t="str">
        <f>VLOOKUP(tbActuals[[#This Row],[Country]],
                          tbRegions[], 2, FALSE)</f>
        <v>USA</v>
      </c>
    </row>
    <row r="3989" spans="1:9" x14ac:dyDescent="0.35">
      <c r="A3989" s="1">
        <v>43952</v>
      </c>
      <c r="B3989" t="s">
        <v>61</v>
      </c>
      <c r="C3989" t="s">
        <v>21</v>
      </c>
      <c r="D3989" t="s">
        <v>33</v>
      </c>
      <c r="E3989" s="2">
        <v>7</v>
      </c>
      <c r="F3989" t="str">
        <f>IFERROR(VLOOKUP(TRIM(tbActuals[[#This Row],[IT Department]]),
                                                  tbDepartments[], 2, FALSE),
                         "")</f>
        <v>BU Support</v>
      </c>
      <c r="G3989" t="str">
        <f>VLOOKUP(tbActuals[[#This Row],[IT Department]],
                           tbDepartments[], 3,FALSE)</f>
        <v>Mira Flores</v>
      </c>
      <c r="H3989" s="2">
        <f>IF(tbActuals[[#This Row],[Actual]]&lt;500,
       0,
       IF(tbActuals[[#This Row],[Actual]]&lt; 1500,
             1500,
             tbActuals[[#This Row],[Actual]]))</f>
        <v>0</v>
      </c>
      <c r="I3989" t="str">
        <f>VLOOKUP(tbActuals[[#This Row],[Country]],
                          tbRegions[], 2, FALSE)</f>
        <v>Latin America</v>
      </c>
    </row>
    <row r="3990" spans="1:9" x14ac:dyDescent="0.35">
      <c r="A3990" s="1">
        <v>43952</v>
      </c>
      <c r="B3990" t="s">
        <v>61</v>
      </c>
      <c r="C3990" t="s">
        <v>21</v>
      </c>
      <c r="D3990" t="s">
        <v>52</v>
      </c>
      <c r="E3990" s="2">
        <v>2446</v>
      </c>
      <c r="F3990" t="str">
        <f>IFERROR(VLOOKUP(TRIM(tbActuals[[#This Row],[IT Department]]),
                                                  tbDepartments[], 2, FALSE),
                         "")</f>
        <v>BU Support</v>
      </c>
      <c r="G3990" t="str">
        <f>VLOOKUP(tbActuals[[#This Row],[IT Department]],
                           tbDepartments[], 3,FALSE)</f>
        <v>Mira Flores</v>
      </c>
      <c r="H3990" s="2">
        <f>IF(tbActuals[[#This Row],[Actual]]&lt;500,
       0,
       IF(tbActuals[[#This Row],[Actual]]&lt; 1500,
             1500,
             tbActuals[[#This Row],[Actual]]))</f>
        <v>2446</v>
      </c>
      <c r="I3990" t="str">
        <f>VLOOKUP(tbActuals[[#This Row],[Country]],
                          tbRegions[], 2, FALSE)</f>
        <v>Europe</v>
      </c>
    </row>
    <row r="3991" spans="1:9" x14ac:dyDescent="0.35">
      <c r="A3991" s="1">
        <v>43952</v>
      </c>
      <c r="B3991" t="s">
        <v>61</v>
      </c>
      <c r="C3991" t="s">
        <v>21</v>
      </c>
      <c r="D3991" t="s">
        <v>41</v>
      </c>
      <c r="E3991" s="2">
        <v>30</v>
      </c>
      <c r="F3991" t="str">
        <f>IFERROR(VLOOKUP(TRIM(tbActuals[[#This Row],[IT Department]]),
                                                  tbDepartments[], 2, FALSE),
                         "")</f>
        <v>BU Support</v>
      </c>
      <c r="G3991" t="str">
        <f>VLOOKUP(tbActuals[[#This Row],[IT Department]],
                           tbDepartments[], 3,FALSE)</f>
        <v>Mira Flores</v>
      </c>
      <c r="H3991" s="2">
        <f>IF(tbActuals[[#This Row],[Actual]]&lt;500,
       0,
       IF(tbActuals[[#This Row],[Actual]]&lt; 1500,
             1500,
             tbActuals[[#This Row],[Actual]]))</f>
        <v>0</v>
      </c>
      <c r="I3991" t="str">
        <f>VLOOKUP(tbActuals[[#This Row],[Country]],
                          tbRegions[], 2, FALSE)</f>
        <v>Europe</v>
      </c>
    </row>
    <row r="3992" spans="1:9" x14ac:dyDescent="0.35">
      <c r="A3992" s="1">
        <v>43952</v>
      </c>
      <c r="B3992" t="s">
        <v>61</v>
      </c>
      <c r="C3992" t="s">
        <v>21</v>
      </c>
      <c r="D3992" t="s">
        <v>62</v>
      </c>
      <c r="E3992" s="2">
        <v>2326</v>
      </c>
      <c r="F3992" t="str">
        <f>IFERROR(VLOOKUP(TRIM(tbActuals[[#This Row],[IT Department]]),
                                                  tbDepartments[], 2, FALSE),
                         "")</f>
        <v>BU Support</v>
      </c>
      <c r="G3992" t="str">
        <f>VLOOKUP(tbActuals[[#This Row],[IT Department]],
                           tbDepartments[], 3,FALSE)</f>
        <v>Mira Flores</v>
      </c>
      <c r="H3992" s="2">
        <f>IF(tbActuals[[#This Row],[Actual]]&lt;500,
       0,
       IF(tbActuals[[#This Row],[Actual]]&lt; 1500,
             1500,
             tbActuals[[#This Row],[Actual]]))</f>
        <v>2326</v>
      </c>
      <c r="I3992" t="str">
        <f>VLOOKUP(tbActuals[[#This Row],[Country]],
                          tbRegions[], 2, FALSE)</f>
        <v>USA</v>
      </c>
    </row>
    <row r="3993" spans="1:9" x14ac:dyDescent="0.35">
      <c r="A3993" s="1">
        <v>43952</v>
      </c>
      <c r="B3993" t="s">
        <v>61</v>
      </c>
      <c r="C3993" t="s">
        <v>21</v>
      </c>
      <c r="D3993" t="s">
        <v>45</v>
      </c>
      <c r="E3993" s="2">
        <v>1140</v>
      </c>
      <c r="F3993" t="str">
        <f>IFERROR(VLOOKUP(TRIM(tbActuals[[#This Row],[IT Department]]),
                                                  tbDepartments[], 2, FALSE),
                         "")</f>
        <v>BU Support</v>
      </c>
      <c r="G3993" t="str">
        <f>VLOOKUP(tbActuals[[#This Row],[IT Department]],
                           tbDepartments[], 3,FALSE)</f>
        <v>Mira Flores</v>
      </c>
      <c r="H3993" s="2">
        <f>IF(tbActuals[[#This Row],[Actual]]&lt;500,
       0,
       IF(tbActuals[[#This Row],[Actual]]&lt; 1500,
             1500,
             tbActuals[[#This Row],[Actual]]))</f>
        <v>1500</v>
      </c>
      <c r="I3993" t="str">
        <f>VLOOKUP(tbActuals[[#This Row],[Country]],
                          tbRegions[], 2, FALSE)</f>
        <v>Europe</v>
      </c>
    </row>
    <row r="3994" spans="1:9" x14ac:dyDescent="0.35">
      <c r="A3994" s="1">
        <v>43952</v>
      </c>
      <c r="B3994" t="s">
        <v>61</v>
      </c>
      <c r="C3994" t="s">
        <v>21</v>
      </c>
      <c r="D3994" t="s">
        <v>7</v>
      </c>
      <c r="E3994" s="2">
        <v>-790</v>
      </c>
      <c r="F3994" t="str">
        <f>IFERROR(VLOOKUP(TRIM(tbActuals[[#This Row],[IT Department]]),
                                                  tbDepartments[], 2, FALSE),
                         "")</f>
        <v>BU Support</v>
      </c>
      <c r="G3994" t="str">
        <f>VLOOKUP(tbActuals[[#This Row],[IT Department]],
                           tbDepartments[], 3,FALSE)</f>
        <v>Mira Flores</v>
      </c>
      <c r="H3994" s="2">
        <f>IF(tbActuals[[#This Row],[Actual]]&lt;500,
       0,
       IF(tbActuals[[#This Row],[Actual]]&lt; 1500,
             1500,
             tbActuals[[#This Row],[Actual]]))</f>
        <v>0</v>
      </c>
      <c r="I3994" t="str">
        <f>VLOOKUP(tbActuals[[#This Row],[Country]],
                          tbRegions[], 2, FALSE)</f>
        <v>Europe</v>
      </c>
    </row>
    <row r="3995" spans="1:9" x14ac:dyDescent="0.35">
      <c r="A3995" s="1">
        <v>43952</v>
      </c>
      <c r="B3995" t="s">
        <v>61</v>
      </c>
      <c r="C3995" t="s">
        <v>21</v>
      </c>
      <c r="D3995" t="s">
        <v>8</v>
      </c>
      <c r="E3995" s="2">
        <v>7835</v>
      </c>
      <c r="F3995" t="str">
        <f>IFERROR(VLOOKUP(TRIM(tbActuals[[#This Row],[IT Department]]),
                                                  tbDepartments[], 2, FALSE),
                         "")</f>
        <v>BU Support</v>
      </c>
      <c r="G3995" t="str">
        <f>VLOOKUP(tbActuals[[#This Row],[IT Department]],
                           tbDepartments[], 3,FALSE)</f>
        <v>Mira Flores</v>
      </c>
      <c r="H3995" s="2">
        <f>IF(tbActuals[[#This Row],[Actual]]&lt;500,
       0,
       IF(tbActuals[[#This Row],[Actual]]&lt; 1500,
             1500,
             tbActuals[[#This Row],[Actual]]))</f>
        <v>7835</v>
      </c>
      <c r="I3995" t="str">
        <f>VLOOKUP(tbActuals[[#This Row],[Country]],
                          tbRegions[], 2, FALSE)</f>
        <v>USA</v>
      </c>
    </row>
    <row r="3996" spans="1:9" x14ac:dyDescent="0.35">
      <c r="A3996" s="1">
        <v>43952</v>
      </c>
      <c r="B3996" t="s">
        <v>61</v>
      </c>
      <c r="C3996" t="s">
        <v>22</v>
      </c>
      <c r="D3996" t="s">
        <v>52</v>
      </c>
      <c r="E3996" s="2">
        <v>244</v>
      </c>
      <c r="F3996" t="str">
        <f>IFERROR(VLOOKUP(TRIM(tbActuals[[#This Row],[IT Department]]),
                                                  tbDepartments[], 2, FALSE),
                         "")</f>
        <v>BU Support</v>
      </c>
      <c r="G3996" t="str">
        <f>VLOOKUP(tbActuals[[#This Row],[IT Department]],
                           tbDepartments[], 3,FALSE)</f>
        <v>Mira Flores</v>
      </c>
      <c r="H3996" s="2">
        <f>IF(tbActuals[[#This Row],[Actual]]&lt;500,
       0,
       IF(tbActuals[[#This Row],[Actual]]&lt; 1500,
             1500,
             tbActuals[[#This Row],[Actual]]))</f>
        <v>0</v>
      </c>
      <c r="I3996" t="str">
        <f>VLOOKUP(tbActuals[[#This Row],[Country]],
                          tbRegions[], 2, FALSE)</f>
        <v>Europe</v>
      </c>
    </row>
    <row r="3997" spans="1:9" x14ac:dyDescent="0.35">
      <c r="A3997" s="1">
        <v>43952</v>
      </c>
      <c r="B3997" t="s">
        <v>61</v>
      </c>
      <c r="C3997" t="s">
        <v>22</v>
      </c>
      <c r="D3997" t="s">
        <v>45</v>
      </c>
      <c r="E3997" s="2">
        <v>-10</v>
      </c>
      <c r="F3997" t="str">
        <f>IFERROR(VLOOKUP(TRIM(tbActuals[[#This Row],[IT Department]]),
                                                  tbDepartments[], 2, FALSE),
                         "")</f>
        <v>BU Support</v>
      </c>
      <c r="G3997" t="str">
        <f>VLOOKUP(tbActuals[[#This Row],[IT Department]],
                           tbDepartments[], 3,FALSE)</f>
        <v>Mira Flores</v>
      </c>
      <c r="H3997" s="2">
        <f>IF(tbActuals[[#This Row],[Actual]]&lt;500,
       0,
       IF(tbActuals[[#This Row],[Actual]]&lt; 1500,
             1500,
             tbActuals[[#This Row],[Actual]]))</f>
        <v>0</v>
      </c>
      <c r="I3997" t="str">
        <f>VLOOKUP(tbActuals[[#This Row],[Country]],
                          tbRegions[], 2, FALSE)</f>
        <v>Europe</v>
      </c>
    </row>
    <row r="3998" spans="1:9" x14ac:dyDescent="0.35">
      <c r="A3998" s="1">
        <v>43952</v>
      </c>
      <c r="B3998" t="s">
        <v>61</v>
      </c>
      <c r="C3998" t="s">
        <v>22</v>
      </c>
      <c r="D3998" t="s">
        <v>7</v>
      </c>
      <c r="E3998" s="2">
        <v>2</v>
      </c>
      <c r="F3998" t="str">
        <f>IFERROR(VLOOKUP(TRIM(tbActuals[[#This Row],[IT Department]]),
                                                  tbDepartments[], 2, FALSE),
                         "")</f>
        <v>BU Support</v>
      </c>
      <c r="G3998" t="str">
        <f>VLOOKUP(tbActuals[[#This Row],[IT Department]],
                           tbDepartments[], 3,FALSE)</f>
        <v>Mira Flores</v>
      </c>
      <c r="H3998" s="2">
        <f>IF(tbActuals[[#This Row],[Actual]]&lt;500,
       0,
       IF(tbActuals[[#This Row],[Actual]]&lt; 1500,
             1500,
             tbActuals[[#This Row],[Actual]]))</f>
        <v>0</v>
      </c>
      <c r="I3998" t="str">
        <f>VLOOKUP(tbActuals[[#This Row],[Country]],
                          tbRegions[], 2, FALSE)</f>
        <v>Europe</v>
      </c>
    </row>
    <row r="3999" spans="1:9" x14ac:dyDescent="0.35">
      <c r="A3999" s="1">
        <v>43952</v>
      </c>
      <c r="B3999" t="s">
        <v>63</v>
      </c>
      <c r="C3999" t="s">
        <v>24</v>
      </c>
      <c r="D3999" t="s">
        <v>7</v>
      </c>
      <c r="E3999" s="2">
        <v>13718</v>
      </c>
      <c r="F3999" t="str">
        <f>IFERROR(VLOOKUP(TRIM(tbActuals[[#This Row],[IT Department]]),
                                                  tbDepartments[], 2, FALSE),
                         "")</f>
        <v>Enablement</v>
      </c>
      <c r="G3999" t="str">
        <f>VLOOKUP(tbActuals[[#This Row],[IT Department]],
                           tbDepartments[], 3,FALSE)</f>
        <v>Bo Jones</v>
      </c>
      <c r="H3999" s="2">
        <f>IF(tbActuals[[#This Row],[Actual]]&lt;500,
       0,
       IF(tbActuals[[#This Row],[Actual]]&lt; 1500,
             1500,
             tbActuals[[#This Row],[Actual]]))</f>
        <v>13718</v>
      </c>
      <c r="I3999" t="str">
        <f>VLOOKUP(tbActuals[[#This Row],[Country]],
                          tbRegions[], 2, FALSE)</f>
        <v>Europe</v>
      </c>
    </row>
    <row r="4000" spans="1:9" x14ac:dyDescent="0.35">
      <c r="A4000" s="1">
        <v>43952</v>
      </c>
      <c r="B4000" t="s">
        <v>63</v>
      </c>
      <c r="C4000" t="s">
        <v>24</v>
      </c>
      <c r="D4000" t="s">
        <v>8</v>
      </c>
      <c r="E4000" s="2">
        <v>2133</v>
      </c>
      <c r="F4000" t="str">
        <f>IFERROR(VLOOKUP(TRIM(tbActuals[[#This Row],[IT Department]]),
                                                  tbDepartments[], 2, FALSE),
                         "")</f>
        <v>Enablement</v>
      </c>
      <c r="G4000" t="str">
        <f>VLOOKUP(tbActuals[[#This Row],[IT Department]],
                           tbDepartments[], 3,FALSE)</f>
        <v>Bo Jones</v>
      </c>
      <c r="H4000" s="2">
        <f>IF(tbActuals[[#This Row],[Actual]]&lt;500,
       0,
       IF(tbActuals[[#This Row],[Actual]]&lt; 1500,
             1500,
             tbActuals[[#This Row],[Actual]]))</f>
        <v>2133</v>
      </c>
      <c r="I4000" t="str">
        <f>VLOOKUP(tbActuals[[#This Row],[Country]],
                          tbRegions[], 2, FALSE)</f>
        <v>USA</v>
      </c>
    </row>
    <row r="4001" spans="1:9" x14ac:dyDescent="0.35">
      <c r="A4001" s="1">
        <v>43952</v>
      </c>
      <c r="B4001" t="s">
        <v>63</v>
      </c>
      <c r="C4001" t="s">
        <v>6</v>
      </c>
      <c r="D4001" t="s">
        <v>7</v>
      </c>
      <c r="E4001" s="2">
        <v>4886</v>
      </c>
      <c r="F4001" t="str">
        <f>IFERROR(VLOOKUP(TRIM(tbActuals[[#This Row],[IT Department]]),
                                                  tbDepartments[], 2, FALSE),
                         "")</f>
        <v>Enablement</v>
      </c>
      <c r="G4001" t="str">
        <f>VLOOKUP(tbActuals[[#This Row],[IT Department]],
                           tbDepartments[], 3,FALSE)</f>
        <v>Bo Jones</v>
      </c>
      <c r="H4001" s="2">
        <f>IF(tbActuals[[#This Row],[Actual]]&lt;500,
       0,
       IF(tbActuals[[#This Row],[Actual]]&lt; 1500,
             1500,
             tbActuals[[#This Row],[Actual]]))</f>
        <v>4886</v>
      </c>
      <c r="I4001" t="str">
        <f>VLOOKUP(tbActuals[[#This Row],[Country]],
                          tbRegions[], 2, FALSE)</f>
        <v>Europe</v>
      </c>
    </row>
    <row r="4002" spans="1:9" x14ac:dyDescent="0.35">
      <c r="A4002" s="1">
        <v>43952</v>
      </c>
      <c r="B4002" t="s">
        <v>63</v>
      </c>
      <c r="C4002" t="s">
        <v>6</v>
      </c>
      <c r="D4002" t="s">
        <v>8</v>
      </c>
      <c r="E4002" s="2">
        <v>46071</v>
      </c>
      <c r="F4002" t="str">
        <f>IFERROR(VLOOKUP(TRIM(tbActuals[[#This Row],[IT Department]]),
                                                  tbDepartments[], 2, FALSE),
                         "")</f>
        <v>Enablement</v>
      </c>
      <c r="G4002" t="str">
        <f>VLOOKUP(tbActuals[[#This Row],[IT Department]],
                           tbDepartments[], 3,FALSE)</f>
        <v>Bo Jones</v>
      </c>
      <c r="H4002" s="2">
        <f>IF(tbActuals[[#This Row],[Actual]]&lt;500,
       0,
       IF(tbActuals[[#This Row],[Actual]]&lt; 1500,
             1500,
             tbActuals[[#This Row],[Actual]]))</f>
        <v>46071</v>
      </c>
      <c r="I4002" t="str">
        <f>VLOOKUP(tbActuals[[#This Row],[Country]],
                          tbRegions[], 2, FALSE)</f>
        <v>USA</v>
      </c>
    </row>
    <row r="4003" spans="1:9" x14ac:dyDescent="0.35">
      <c r="A4003" s="1">
        <v>43952</v>
      </c>
      <c r="B4003" t="s">
        <v>63</v>
      </c>
      <c r="C4003" t="s">
        <v>36</v>
      </c>
      <c r="D4003" t="s">
        <v>8</v>
      </c>
      <c r="E4003" s="2">
        <v>689</v>
      </c>
      <c r="F4003" t="str">
        <f>IFERROR(VLOOKUP(TRIM(tbActuals[[#This Row],[IT Department]]),
                                                  tbDepartments[], 2, FALSE),
                         "")</f>
        <v>Enablement</v>
      </c>
      <c r="G4003" t="str">
        <f>VLOOKUP(tbActuals[[#This Row],[IT Department]],
                           tbDepartments[], 3,FALSE)</f>
        <v>Bo Jones</v>
      </c>
      <c r="H4003" s="2">
        <f>IF(tbActuals[[#This Row],[Actual]]&lt;500,
       0,
       IF(tbActuals[[#This Row],[Actual]]&lt; 1500,
             1500,
             tbActuals[[#This Row],[Actual]]))</f>
        <v>1500</v>
      </c>
      <c r="I4003" t="str">
        <f>VLOOKUP(tbActuals[[#This Row],[Country]],
                          tbRegions[], 2, FALSE)</f>
        <v>USA</v>
      </c>
    </row>
    <row r="4004" spans="1:9" x14ac:dyDescent="0.35">
      <c r="A4004" s="1">
        <v>43952</v>
      </c>
      <c r="B4004" t="s">
        <v>63</v>
      </c>
      <c r="C4004" t="s">
        <v>11</v>
      </c>
      <c r="D4004" t="s">
        <v>7</v>
      </c>
      <c r="E4004" s="2">
        <v>3993</v>
      </c>
      <c r="F4004" t="str">
        <f>IFERROR(VLOOKUP(TRIM(tbActuals[[#This Row],[IT Department]]),
                                                  tbDepartments[], 2, FALSE),
                         "")</f>
        <v>Enablement</v>
      </c>
      <c r="G4004" t="str">
        <f>VLOOKUP(tbActuals[[#This Row],[IT Department]],
                           tbDepartments[], 3,FALSE)</f>
        <v>Bo Jones</v>
      </c>
      <c r="H4004" s="2">
        <f>IF(tbActuals[[#This Row],[Actual]]&lt;500,
       0,
       IF(tbActuals[[#This Row],[Actual]]&lt; 1500,
             1500,
             tbActuals[[#This Row],[Actual]]))</f>
        <v>3993</v>
      </c>
      <c r="I4004" t="str">
        <f>VLOOKUP(tbActuals[[#This Row],[Country]],
                          tbRegions[], 2, FALSE)</f>
        <v>Europe</v>
      </c>
    </row>
    <row r="4005" spans="1:9" x14ac:dyDescent="0.35">
      <c r="A4005" s="1">
        <v>43952</v>
      </c>
      <c r="B4005" t="s">
        <v>63</v>
      </c>
      <c r="C4005" t="s">
        <v>15</v>
      </c>
      <c r="D4005" t="s">
        <v>7</v>
      </c>
      <c r="E4005" s="2">
        <v>12055</v>
      </c>
      <c r="F4005" t="str">
        <f>IFERROR(VLOOKUP(TRIM(tbActuals[[#This Row],[IT Department]]),
                                                  tbDepartments[], 2, FALSE),
                         "")</f>
        <v>Enablement</v>
      </c>
      <c r="G4005" t="str">
        <f>VLOOKUP(tbActuals[[#This Row],[IT Department]],
                           tbDepartments[], 3,FALSE)</f>
        <v>Bo Jones</v>
      </c>
      <c r="H4005" s="2">
        <f>IF(tbActuals[[#This Row],[Actual]]&lt;500,
       0,
       IF(tbActuals[[#This Row],[Actual]]&lt; 1500,
             1500,
             tbActuals[[#This Row],[Actual]]))</f>
        <v>12055</v>
      </c>
      <c r="I4005" t="str">
        <f>VLOOKUP(tbActuals[[#This Row],[Country]],
                          tbRegions[], 2, FALSE)</f>
        <v>Europe</v>
      </c>
    </row>
    <row r="4006" spans="1:9" x14ac:dyDescent="0.35">
      <c r="A4006" s="1">
        <v>43952</v>
      </c>
      <c r="B4006" t="s">
        <v>63</v>
      </c>
      <c r="C4006" t="s">
        <v>16</v>
      </c>
      <c r="D4006" t="s">
        <v>7</v>
      </c>
      <c r="E4006" s="2">
        <v>1485</v>
      </c>
      <c r="F4006" t="str">
        <f>IFERROR(VLOOKUP(TRIM(tbActuals[[#This Row],[IT Department]]),
                                                  tbDepartments[], 2, FALSE),
                         "")</f>
        <v>Enablement</v>
      </c>
      <c r="G4006" t="str">
        <f>VLOOKUP(tbActuals[[#This Row],[IT Department]],
                           tbDepartments[], 3,FALSE)</f>
        <v>Bo Jones</v>
      </c>
      <c r="H4006" s="2">
        <f>IF(tbActuals[[#This Row],[Actual]]&lt;500,
       0,
       IF(tbActuals[[#This Row],[Actual]]&lt; 1500,
             1500,
             tbActuals[[#This Row],[Actual]]))</f>
        <v>1500</v>
      </c>
      <c r="I4006" t="str">
        <f>VLOOKUP(tbActuals[[#This Row],[Country]],
                          tbRegions[], 2, FALSE)</f>
        <v>Europe</v>
      </c>
    </row>
    <row r="4007" spans="1:9" x14ac:dyDescent="0.35">
      <c r="A4007" s="1">
        <v>43952</v>
      </c>
      <c r="B4007" t="s">
        <v>63</v>
      </c>
      <c r="C4007" t="s">
        <v>18</v>
      </c>
      <c r="D4007" t="s">
        <v>8</v>
      </c>
      <c r="E4007" s="2">
        <v>6522</v>
      </c>
      <c r="F4007" t="str">
        <f>IFERROR(VLOOKUP(TRIM(tbActuals[[#This Row],[IT Department]]),
                                                  tbDepartments[], 2, FALSE),
                         "")</f>
        <v>Enablement</v>
      </c>
      <c r="G4007" t="str">
        <f>VLOOKUP(tbActuals[[#This Row],[IT Department]],
                           tbDepartments[], 3,FALSE)</f>
        <v>Bo Jones</v>
      </c>
      <c r="H4007" s="2">
        <f>IF(tbActuals[[#This Row],[Actual]]&lt;500,
       0,
       IF(tbActuals[[#This Row],[Actual]]&lt; 1500,
             1500,
             tbActuals[[#This Row],[Actual]]))</f>
        <v>6522</v>
      </c>
      <c r="I4007" t="str">
        <f>VLOOKUP(tbActuals[[#This Row],[Country]],
                          tbRegions[], 2, FALSE)</f>
        <v>USA</v>
      </c>
    </row>
    <row r="4008" spans="1:9" x14ac:dyDescent="0.35">
      <c r="A4008" s="1">
        <v>43952</v>
      </c>
      <c r="B4008" t="s">
        <v>63</v>
      </c>
      <c r="C4008" t="s">
        <v>47</v>
      </c>
      <c r="D4008" t="s">
        <v>8</v>
      </c>
      <c r="E4008" s="2">
        <v>21147</v>
      </c>
      <c r="F4008" t="str">
        <f>IFERROR(VLOOKUP(TRIM(tbActuals[[#This Row],[IT Department]]),
                                                  tbDepartments[], 2, FALSE),
                         "")</f>
        <v>Enablement</v>
      </c>
      <c r="G4008" t="str">
        <f>VLOOKUP(tbActuals[[#This Row],[IT Department]],
                           tbDepartments[], 3,FALSE)</f>
        <v>Bo Jones</v>
      </c>
      <c r="H4008" s="2">
        <f>IF(tbActuals[[#This Row],[Actual]]&lt;500,
       0,
       IF(tbActuals[[#This Row],[Actual]]&lt; 1500,
             1500,
             tbActuals[[#This Row],[Actual]]))</f>
        <v>21147</v>
      </c>
      <c r="I4008" t="str">
        <f>VLOOKUP(tbActuals[[#This Row],[Country]],
                          tbRegions[], 2, FALSE)</f>
        <v>USA</v>
      </c>
    </row>
    <row r="4009" spans="1:9" x14ac:dyDescent="0.35">
      <c r="A4009" s="1">
        <v>43952</v>
      </c>
      <c r="B4009" t="s">
        <v>63</v>
      </c>
      <c r="C4009" t="s">
        <v>25</v>
      </c>
      <c r="D4009" t="s">
        <v>8</v>
      </c>
      <c r="E4009" s="2">
        <v>840</v>
      </c>
      <c r="F4009" t="str">
        <f>IFERROR(VLOOKUP(TRIM(tbActuals[[#This Row],[IT Department]]),
                                                  tbDepartments[], 2, FALSE),
                         "")</f>
        <v>Enablement</v>
      </c>
      <c r="G4009" t="str">
        <f>VLOOKUP(tbActuals[[#This Row],[IT Department]],
                           tbDepartments[], 3,FALSE)</f>
        <v>Bo Jones</v>
      </c>
      <c r="H4009" s="2">
        <f>IF(tbActuals[[#This Row],[Actual]]&lt;500,
       0,
       IF(tbActuals[[#This Row],[Actual]]&lt; 1500,
             1500,
             tbActuals[[#This Row],[Actual]]))</f>
        <v>1500</v>
      </c>
      <c r="I4009" t="str">
        <f>VLOOKUP(tbActuals[[#This Row],[Country]],
                          tbRegions[], 2, FALSE)</f>
        <v>USA</v>
      </c>
    </row>
    <row r="4010" spans="1:9" x14ac:dyDescent="0.35">
      <c r="A4010" s="1">
        <v>43952</v>
      </c>
      <c r="B4010" t="s">
        <v>63</v>
      </c>
      <c r="C4010" t="s">
        <v>20</v>
      </c>
      <c r="D4010" t="s">
        <v>7</v>
      </c>
      <c r="E4010" s="2">
        <v>180</v>
      </c>
      <c r="F4010" t="str">
        <f>IFERROR(VLOOKUP(TRIM(tbActuals[[#This Row],[IT Department]]),
                                                  tbDepartments[], 2, FALSE),
                         "")</f>
        <v>Enablement</v>
      </c>
      <c r="G4010" t="str">
        <f>VLOOKUP(tbActuals[[#This Row],[IT Department]],
                           tbDepartments[], 3,FALSE)</f>
        <v>Bo Jones</v>
      </c>
      <c r="H4010" s="2">
        <f>IF(tbActuals[[#This Row],[Actual]]&lt;500,
       0,
       IF(tbActuals[[#This Row],[Actual]]&lt; 1500,
             1500,
             tbActuals[[#This Row],[Actual]]))</f>
        <v>0</v>
      </c>
      <c r="I4010" t="str">
        <f>VLOOKUP(tbActuals[[#This Row],[Country]],
                          tbRegions[], 2, FALSE)</f>
        <v>Europe</v>
      </c>
    </row>
    <row r="4011" spans="1:9" x14ac:dyDescent="0.35">
      <c r="A4011" s="1">
        <v>43952</v>
      </c>
      <c r="B4011" t="s">
        <v>63</v>
      </c>
      <c r="C4011" t="s">
        <v>21</v>
      </c>
      <c r="D4011" t="s">
        <v>7</v>
      </c>
      <c r="E4011" s="2">
        <v>208</v>
      </c>
      <c r="F4011" t="str">
        <f>IFERROR(VLOOKUP(TRIM(tbActuals[[#This Row],[IT Department]]),
                                                  tbDepartments[], 2, FALSE),
                         "")</f>
        <v>Enablement</v>
      </c>
      <c r="G4011" t="str">
        <f>VLOOKUP(tbActuals[[#This Row],[IT Department]],
                           tbDepartments[], 3,FALSE)</f>
        <v>Bo Jones</v>
      </c>
      <c r="H4011" s="2">
        <f>IF(tbActuals[[#This Row],[Actual]]&lt;500,
       0,
       IF(tbActuals[[#This Row],[Actual]]&lt; 1500,
             1500,
             tbActuals[[#This Row],[Actual]]))</f>
        <v>0</v>
      </c>
      <c r="I4011" t="str">
        <f>VLOOKUP(tbActuals[[#This Row],[Country]],
                          tbRegions[], 2, FALSE)</f>
        <v>Europe</v>
      </c>
    </row>
    <row r="4012" spans="1:9" x14ac:dyDescent="0.35">
      <c r="A4012" s="1">
        <v>43952</v>
      </c>
      <c r="B4012" t="s">
        <v>63</v>
      </c>
      <c r="C4012" t="s">
        <v>22</v>
      </c>
      <c r="D4012" t="s">
        <v>7</v>
      </c>
      <c r="E4012" s="2">
        <v>2</v>
      </c>
      <c r="F4012" t="str">
        <f>IFERROR(VLOOKUP(TRIM(tbActuals[[#This Row],[IT Department]]),
                                                  tbDepartments[], 2, FALSE),
                         "")</f>
        <v>Enablement</v>
      </c>
      <c r="G4012" t="str">
        <f>VLOOKUP(tbActuals[[#This Row],[IT Department]],
                           tbDepartments[], 3,FALSE)</f>
        <v>Bo Jones</v>
      </c>
      <c r="H4012" s="2">
        <f>IF(tbActuals[[#This Row],[Actual]]&lt;500,
       0,
       IF(tbActuals[[#This Row],[Actual]]&lt; 1500,
             1500,
             tbActuals[[#This Row],[Actual]]))</f>
        <v>0</v>
      </c>
      <c r="I4012" t="str">
        <f>VLOOKUP(tbActuals[[#This Row],[Country]],
                          tbRegions[], 2, FALSE)</f>
        <v>Europe</v>
      </c>
    </row>
    <row r="4013" spans="1:9" x14ac:dyDescent="0.35">
      <c r="A4013" s="1">
        <v>43952</v>
      </c>
      <c r="B4013" t="s">
        <v>64</v>
      </c>
      <c r="C4013" t="s">
        <v>24</v>
      </c>
      <c r="D4013" t="s">
        <v>34</v>
      </c>
      <c r="E4013" s="2">
        <v>342</v>
      </c>
      <c r="F4013" t="str">
        <f>IFERROR(VLOOKUP(TRIM(tbActuals[[#This Row],[IT Department]]),
                                                  tbDepartments[], 2, FALSE),
                         "")</f>
        <v>Infrastructure</v>
      </c>
      <c r="G4013" t="str">
        <f>VLOOKUP(tbActuals[[#This Row],[IT Department]],
                           tbDepartments[], 3,FALSE)</f>
        <v>Luke Tracy</v>
      </c>
      <c r="H4013" s="2">
        <f>IF(tbActuals[[#This Row],[Actual]]&lt;500,
       0,
       IF(tbActuals[[#This Row],[Actual]]&lt; 1500,
             1500,
             tbActuals[[#This Row],[Actual]]))</f>
        <v>0</v>
      </c>
      <c r="I4013" t="str">
        <f>VLOOKUP(tbActuals[[#This Row],[Country]],
                          tbRegions[], 2, FALSE)</f>
        <v>Canada</v>
      </c>
    </row>
    <row r="4014" spans="1:9" x14ac:dyDescent="0.35">
      <c r="A4014" s="1">
        <v>43952</v>
      </c>
      <c r="B4014" t="s">
        <v>64</v>
      </c>
      <c r="C4014" t="s">
        <v>24</v>
      </c>
      <c r="D4014" t="s">
        <v>32</v>
      </c>
      <c r="E4014" s="2">
        <v>5</v>
      </c>
      <c r="F4014" t="str">
        <f>IFERROR(VLOOKUP(TRIM(tbActuals[[#This Row],[IT Department]]),
                                                  tbDepartments[], 2, FALSE),
                         "")</f>
        <v>Infrastructure</v>
      </c>
      <c r="G4014" t="str">
        <f>VLOOKUP(tbActuals[[#This Row],[IT Department]],
                           tbDepartments[], 3,FALSE)</f>
        <v>Luke Tracy</v>
      </c>
      <c r="H4014" s="2">
        <f>IF(tbActuals[[#This Row],[Actual]]&lt;500,
       0,
       IF(tbActuals[[#This Row],[Actual]]&lt; 1500,
             1500,
             tbActuals[[#This Row],[Actual]]))</f>
        <v>0</v>
      </c>
      <c r="I4014" t="str">
        <f>VLOOKUP(tbActuals[[#This Row],[Country]],
                          tbRegions[], 2, FALSE)</f>
        <v>Latin America</v>
      </c>
    </row>
    <row r="4015" spans="1:9" x14ac:dyDescent="0.35">
      <c r="A4015" s="1">
        <v>43952</v>
      </c>
      <c r="B4015" t="s">
        <v>64</v>
      </c>
      <c r="C4015" t="s">
        <v>24</v>
      </c>
      <c r="D4015" t="s">
        <v>37</v>
      </c>
      <c r="E4015" s="2">
        <v>556</v>
      </c>
      <c r="F4015" t="str">
        <f>IFERROR(VLOOKUP(TRIM(tbActuals[[#This Row],[IT Department]]),
                                                  tbDepartments[], 2, FALSE),
                         "")</f>
        <v>Infrastructure</v>
      </c>
      <c r="G4015" t="str">
        <f>VLOOKUP(tbActuals[[#This Row],[IT Department]],
                           tbDepartments[], 3,FALSE)</f>
        <v>Luke Tracy</v>
      </c>
      <c r="H4015" s="2">
        <f>IF(tbActuals[[#This Row],[Actual]]&lt;500,
       0,
       IF(tbActuals[[#This Row],[Actual]]&lt; 1500,
             1500,
             tbActuals[[#This Row],[Actual]]))</f>
        <v>1500</v>
      </c>
      <c r="I4015" t="str">
        <f>VLOOKUP(tbActuals[[#This Row],[Country]],
                          tbRegions[], 2, FALSE)</f>
        <v>Europe</v>
      </c>
    </row>
    <row r="4016" spans="1:9" x14ac:dyDescent="0.35">
      <c r="A4016" s="1">
        <v>43952</v>
      </c>
      <c r="B4016" t="s">
        <v>64</v>
      </c>
      <c r="C4016" t="s">
        <v>24</v>
      </c>
      <c r="D4016" t="s">
        <v>7</v>
      </c>
      <c r="E4016" s="2">
        <v>5330</v>
      </c>
      <c r="F4016" t="str">
        <f>IFERROR(VLOOKUP(TRIM(tbActuals[[#This Row],[IT Department]]),
                                                  tbDepartments[], 2, FALSE),
                         "")</f>
        <v>Infrastructure</v>
      </c>
      <c r="G4016" t="str">
        <f>VLOOKUP(tbActuals[[#This Row],[IT Department]],
                           tbDepartments[], 3,FALSE)</f>
        <v>Luke Tracy</v>
      </c>
      <c r="H4016" s="2">
        <f>IF(tbActuals[[#This Row],[Actual]]&lt;500,
       0,
       IF(tbActuals[[#This Row],[Actual]]&lt; 1500,
             1500,
             tbActuals[[#This Row],[Actual]]))</f>
        <v>5330</v>
      </c>
      <c r="I4016" t="str">
        <f>VLOOKUP(tbActuals[[#This Row],[Country]],
                          tbRegions[], 2, FALSE)</f>
        <v>Europe</v>
      </c>
    </row>
    <row r="4017" spans="1:9" x14ac:dyDescent="0.35">
      <c r="A4017" s="1">
        <v>43952</v>
      </c>
      <c r="B4017" t="s">
        <v>64</v>
      </c>
      <c r="C4017" t="s">
        <v>24</v>
      </c>
      <c r="D4017" t="s">
        <v>8</v>
      </c>
      <c r="E4017" s="2">
        <v>38934</v>
      </c>
      <c r="F4017" t="str">
        <f>IFERROR(VLOOKUP(TRIM(tbActuals[[#This Row],[IT Department]]),
                                                  tbDepartments[], 2, FALSE),
                         "")</f>
        <v>Infrastructure</v>
      </c>
      <c r="G4017" t="str">
        <f>VLOOKUP(tbActuals[[#This Row],[IT Department]],
                           tbDepartments[], 3,FALSE)</f>
        <v>Luke Tracy</v>
      </c>
      <c r="H4017" s="2">
        <f>IF(tbActuals[[#This Row],[Actual]]&lt;500,
       0,
       IF(tbActuals[[#This Row],[Actual]]&lt; 1500,
             1500,
             tbActuals[[#This Row],[Actual]]))</f>
        <v>38934</v>
      </c>
      <c r="I4017" t="str">
        <f>VLOOKUP(tbActuals[[#This Row],[Country]],
                          tbRegions[], 2, FALSE)</f>
        <v>USA</v>
      </c>
    </row>
    <row r="4018" spans="1:9" x14ac:dyDescent="0.35">
      <c r="A4018" s="1">
        <v>43952</v>
      </c>
      <c r="B4018" t="s">
        <v>64</v>
      </c>
      <c r="C4018" t="s">
        <v>6</v>
      </c>
      <c r="D4018" t="s">
        <v>32</v>
      </c>
      <c r="E4018" s="2">
        <v>22750</v>
      </c>
      <c r="F4018" t="str">
        <f>IFERROR(VLOOKUP(TRIM(tbActuals[[#This Row],[IT Department]]),
                                                  tbDepartments[], 2, FALSE),
                         "")</f>
        <v>Infrastructure</v>
      </c>
      <c r="G4018" t="str">
        <f>VLOOKUP(tbActuals[[#This Row],[IT Department]],
                           tbDepartments[], 3,FALSE)</f>
        <v>Luke Tracy</v>
      </c>
      <c r="H4018" s="2">
        <f>IF(tbActuals[[#This Row],[Actual]]&lt;500,
       0,
       IF(tbActuals[[#This Row],[Actual]]&lt; 1500,
             1500,
             tbActuals[[#This Row],[Actual]]))</f>
        <v>22750</v>
      </c>
      <c r="I4018" t="str">
        <f>VLOOKUP(tbActuals[[#This Row],[Country]],
                          tbRegions[], 2, FALSE)</f>
        <v>Latin America</v>
      </c>
    </row>
    <row r="4019" spans="1:9" x14ac:dyDescent="0.35">
      <c r="A4019" s="1">
        <v>43952</v>
      </c>
      <c r="B4019" t="s">
        <v>64</v>
      </c>
      <c r="C4019" t="s">
        <v>6</v>
      </c>
      <c r="D4019" t="s">
        <v>7</v>
      </c>
      <c r="E4019" s="2">
        <v>1710</v>
      </c>
      <c r="F4019" t="str">
        <f>IFERROR(VLOOKUP(TRIM(tbActuals[[#This Row],[IT Department]]),
                                                  tbDepartments[], 2, FALSE),
                         "")</f>
        <v>Infrastructure</v>
      </c>
      <c r="G4019" t="str">
        <f>VLOOKUP(tbActuals[[#This Row],[IT Department]],
                           tbDepartments[], 3,FALSE)</f>
        <v>Luke Tracy</v>
      </c>
      <c r="H4019" s="2">
        <f>IF(tbActuals[[#This Row],[Actual]]&lt;500,
       0,
       IF(tbActuals[[#This Row],[Actual]]&lt; 1500,
             1500,
             tbActuals[[#This Row],[Actual]]))</f>
        <v>1710</v>
      </c>
      <c r="I4019" t="str">
        <f>VLOOKUP(tbActuals[[#This Row],[Country]],
                          tbRegions[], 2, FALSE)</f>
        <v>Europe</v>
      </c>
    </row>
    <row r="4020" spans="1:9" x14ac:dyDescent="0.35">
      <c r="A4020" s="1">
        <v>43952</v>
      </c>
      <c r="B4020" t="s">
        <v>64</v>
      </c>
      <c r="C4020" t="s">
        <v>6</v>
      </c>
      <c r="D4020" t="s">
        <v>8</v>
      </c>
      <c r="E4020" s="2">
        <v>242779</v>
      </c>
      <c r="F4020" t="str">
        <f>IFERROR(VLOOKUP(TRIM(tbActuals[[#This Row],[IT Department]]),
                                                  tbDepartments[], 2, FALSE),
                         "")</f>
        <v>Infrastructure</v>
      </c>
      <c r="G4020" t="str">
        <f>VLOOKUP(tbActuals[[#This Row],[IT Department]],
                           tbDepartments[], 3,FALSE)</f>
        <v>Luke Tracy</v>
      </c>
      <c r="H4020" s="2">
        <f>IF(tbActuals[[#This Row],[Actual]]&lt;500,
       0,
       IF(tbActuals[[#This Row],[Actual]]&lt; 1500,
             1500,
             tbActuals[[#This Row],[Actual]]))</f>
        <v>242779</v>
      </c>
      <c r="I4020" t="str">
        <f>VLOOKUP(tbActuals[[#This Row],[Country]],
                          tbRegions[], 2, FALSE)</f>
        <v>USA</v>
      </c>
    </row>
    <row r="4021" spans="1:9" x14ac:dyDescent="0.35">
      <c r="A4021" s="1">
        <v>43952</v>
      </c>
      <c r="B4021" t="s">
        <v>64</v>
      </c>
      <c r="C4021" t="s">
        <v>36</v>
      </c>
      <c r="D4021" t="s">
        <v>7</v>
      </c>
      <c r="E4021" s="2">
        <v>242726</v>
      </c>
      <c r="F4021" t="str">
        <f>IFERROR(VLOOKUP(TRIM(tbActuals[[#This Row],[IT Department]]),
                                                  tbDepartments[], 2, FALSE),
                         "")</f>
        <v>Infrastructure</v>
      </c>
      <c r="G4021" t="str">
        <f>VLOOKUP(tbActuals[[#This Row],[IT Department]],
                           tbDepartments[], 3,FALSE)</f>
        <v>Luke Tracy</v>
      </c>
      <c r="H4021" s="2">
        <f>IF(tbActuals[[#This Row],[Actual]]&lt;500,
       0,
       IF(tbActuals[[#This Row],[Actual]]&lt; 1500,
             1500,
             tbActuals[[#This Row],[Actual]]))</f>
        <v>242726</v>
      </c>
      <c r="I4021" t="str">
        <f>VLOOKUP(tbActuals[[#This Row],[Country]],
                          tbRegions[], 2, FALSE)</f>
        <v>Europe</v>
      </c>
    </row>
    <row r="4022" spans="1:9" x14ac:dyDescent="0.35">
      <c r="A4022" s="1">
        <v>43952</v>
      </c>
      <c r="B4022" t="s">
        <v>64</v>
      </c>
      <c r="C4022" t="s">
        <v>36</v>
      </c>
      <c r="D4022" t="s">
        <v>8</v>
      </c>
      <c r="E4022" s="2">
        <v>325204</v>
      </c>
      <c r="F4022" t="str">
        <f>IFERROR(VLOOKUP(TRIM(tbActuals[[#This Row],[IT Department]]),
                                                  tbDepartments[], 2, FALSE),
                         "")</f>
        <v>Infrastructure</v>
      </c>
      <c r="G4022" t="str">
        <f>VLOOKUP(tbActuals[[#This Row],[IT Department]],
                           tbDepartments[], 3,FALSE)</f>
        <v>Luke Tracy</v>
      </c>
      <c r="H4022" s="2">
        <f>IF(tbActuals[[#This Row],[Actual]]&lt;500,
       0,
       IF(tbActuals[[#This Row],[Actual]]&lt; 1500,
             1500,
             tbActuals[[#This Row],[Actual]]))</f>
        <v>325204</v>
      </c>
      <c r="I4022" t="str">
        <f>VLOOKUP(tbActuals[[#This Row],[Country]],
                          tbRegions[], 2, FALSE)</f>
        <v>USA</v>
      </c>
    </row>
    <row r="4023" spans="1:9" x14ac:dyDescent="0.35">
      <c r="A4023" s="1">
        <v>43952</v>
      </c>
      <c r="B4023" t="s">
        <v>64</v>
      </c>
      <c r="C4023" t="s">
        <v>9</v>
      </c>
      <c r="D4023" t="s">
        <v>37</v>
      </c>
      <c r="E4023" s="2">
        <v>1508</v>
      </c>
      <c r="F4023" t="str">
        <f>IFERROR(VLOOKUP(TRIM(tbActuals[[#This Row],[IT Department]]),
                                                  tbDepartments[], 2, FALSE),
                         "")</f>
        <v>Infrastructure</v>
      </c>
      <c r="G4023" t="str">
        <f>VLOOKUP(tbActuals[[#This Row],[IT Department]],
                           tbDepartments[], 3,FALSE)</f>
        <v>Luke Tracy</v>
      </c>
      <c r="H4023" s="2">
        <f>IF(tbActuals[[#This Row],[Actual]]&lt;500,
       0,
       IF(tbActuals[[#This Row],[Actual]]&lt; 1500,
             1500,
             tbActuals[[#This Row],[Actual]]))</f>
        <v>1508</v>
      </c>
      <c r="I4023" t="str">
        <f>VLOOKUP(tbActuals[[#This Row],[Country]],
                          tbRegions[], 2, FALSE)</f>
        <v>Europe</v>
      </c>
    </row>
    <row r="4024" spans="1:9" x14ac:dyDescent="0.35">
      <c r="A4024" s="1">
        <v>43952</v>
      </c>
      <c r="B4024" t="s">
        <v>64</v>
      </c>
      <c r="C4024" t="s">
        <v>9</v>
      </c>
      <c r="D4024" t="s">
        <v>8</v>
      </c>
      <c r="E4024" s="2">
        <v>25412</v>
      </c>
      <c r="F4024" t="str">
        <f>IFERROR(VLOOKUP(TRIM(tbActuals[[#This Row],[IT Department]]),
                                                  tbDepartments[], 2, FALSE),
                         "")</f>
        <v>Infrastructure</v>
      </c>
      <c r="G4024" t="str">
        <f>VLOOKUP(tbActuals[[#This Row],[IT Department]],
                           tbDepartments[], 3,FALSE)</f>
        <v>Luke Tracy</v>
      </c>
      <c r="H4024" s="2">
        <f>IF(tbActuals[[#This Row],[Actual]]&lt;500,
       0,
       IF(tbActuals[[#This Row],[Actual]]&lt; 1500,
             1500,
             tbActuals[[#This Row],[Actual]]))</f>
        <v>25412</v>
      </c>
      <c r="I4024" t="str">
        <f>VLOOKUP(tbActuals[[#This Row],[Country]],
                          tbRegions[], 2, FALSE)</f>
        <v>USA</v>
      </c>
    </row>
    <row r="4025" spans="1:9" x14ac:dyDescent="0.35">
      <c r="A4025" s="1">
        <v>43952</v>
      </c>
      <c r="B4025" t="s">
        <v>64</v>
      </c>
      <c r="C4025" t="s">
        <v>11</v>
      </c>
      <c r="D4025" t="s">
        <v>42</v>
      </c>
      <c r="E4025" s="2">
        <v>16088</v>
      </c>
      <c r="F4025" t="str">
        <f>IFERROR(VLOOKUP(TRIM(tbActuals[[#This Row],[IT Department]]),
                                                  tbDepartments[], 2, FALSE),
                         "")</f>
        <v>Infrastructure</v>
      </c>
      <c r="G4025" t="str">
        <f>VLOOKUP(tbActuals[[#This Row],[IT Department]],
                           tbDepartments[], 3,FALSE)</f>
        <v>Luke Tracy</v>
      </c>
      <c r="H4025" s="2">
        <f>IF(tbActuals[[#This Row],[Actual]]&lt;500,
       0,
       IF(tbActuals[[#This Row],[Actual]]&lt; 1500,
             1500,
             tbActuals[[#This Row],[Actual]]))</f>
        <v>16088</v>
      </c>
      <c r="I4025" t="str">
        <f>VLOOKUP(tbActuals[[#This Row],[Country]],
                          tbRegions[], 2, FALSE)</f>
        <v>Europe</v>
      </c>
    </row>
    <row r="4026" spans="1:9" x14ac:dyDescent="0.35">
      <c r="A4026" s="1">
        <v>43952</v>
      </c>
      <c r="B4026" t="s">
        <v>64</v>
      </c>
      <c r="C4026" t="s">
        <v>11</v>
      </c>
      <c r="D4026" t="s">
        <v>37</v>
      </c>
      <c r="E4026" s="2">
        <v>6459</v>
      </c>
      <c r="F4026" t="str">
        <f>IFERROR(VLOOKUP(TRIM(tbActuals[[#This Row],[IT Department]]),
                                                  tbDepartments[], 2, FALSE),
                         "")</f>
        <v>Infrastructure</v>
      </c>
      <c r="G4026" t="str">
        <f>VLOOKUP(tbActuals[[#This Row],[IT Department]],
                           tbDepartments[], 3,FALSE)</f>
        <v>Luke Tracy</v>
      </c>
      <c r="H4026" s="2">
        <f>IF(tbActuals[[#This Row],[Actual]]&lt;500,
       0,
       IF(tbActuals[[#This Row],[Actual]]&lt; 1500,
             1500,
             tbActuals[[#This Row],[Actual]]))</f>
        <v>6459</v>
      </c>
      <c r="I4026" t="str">
        <f>VLOOKUP(tbActuals[[#This Row],[Country]],
                          tbRegions[], 2, FALSE)</f>
        <v>Europe</v>
      </c>
    </row>
    <row r="4027" spans="1:9" x14ac:dyDescent="0.35">
      <c r="A4027" s="1">
        <v>43952</v>
      </c>
      <c r="B4027" t="s">
        <v>64</v>
      </c>
      <c r="C4027" t="s">
        <v>11</v>
      </c>
      <c r="D4027" t="s">
        <v>7</v>
      </c>
      <c r="E4027" s="2">
        <v>12620</v>
      </c>
      <c r="F4027" t="str">
        <f>IFERROR(VLOOKUP(TRIM(tbActuals[[#This Row],[IT Department]]),
                                                  tbDepartments[], 2, FALSE),
                         "")</f>
        <v>Infrastructure</v>
      </c>
      <c r="G4027" t="str">
        <f>VLOOKUP(tbActuals[[#This Row],[IT Department]],
                           tbDepartments[], 3,FALSE)</f>
        <v>Luke Tracy</v>
      </c>
      <c r="H4027" s="2">
        <f>IF(tbActuals[[#This Row],[Actual]]&lt;500,
       0,
       IF(tbActuals[[#This Row],[Actual]]&lt; 1500,
             1500,
             tbActuals[[#This Row],[Actual]]))</f>
        <v>12620</v>
      </c>
      <c r="I4027" t="str">
        <f>VLOOKUP(tbActuals[[#This Row],[Country]],
                          tbRegions[], 2, FALSE)</f>
        <v>Europe</v>
      </c>
    </row>
    <row r="4028" spans="1:9" x14ac:dyDescent="0.35">
      <c r="A4028" s="1">
        <v>43952</v>
      </c>
      <c r="B4028" t="s">
        <v>64</v>
      </c>
      <c r="C4028" t="s">
        <v>11</v>
      </c>
      <c r="D4028" t="s">
        <v>8</v>
      </c>
      <c r="E4028" s="2">
        <v>45793</v>
      </c>
      <c r="F4028" t="str">
        <f>IFERROR(VLOOKUP(TRIM(tbActuals[[#This Row],[IT Department]]),
                                                  tbDepartments[], 2, FALSE),
                         "")</f>
        <v>Infrastructure</v>
      </c>
      <c r="G4028" t="str">
        <f>VLOOKUP(tbActuals[[#This Row],[IT Department]],
                           tbDepartments[], 3,FALSE)</f>
        <v>Luke Tracy</v>
      </c>
      <c r="H4028" s="2">
        <f>IF(tbActuals[[#This Row],[Actual]]&lt;500,
       0,
       IF(tbActuals[[#This Row],[Actual]]&lt; 1500,
             1500,
             tbActuals[[#This Row],[Actual]]))</f>
        <v>45793</v>
      </c>
      <c r="I4028" t="str">
        <f>VLOOKUP(tbActuals[[#This Row],[Country]],
                          tbRegions[], 2, FALSE)</f>
        <v>USA</v>
      </c>
    </row>
    <row r="4029" spans="1:9" x14ac:dyDescent="0.35">
      <c r="A4029" s="1">
        <v>43952</v>
      </c>
      <c r="B4029" t="s">
        <v>64</v>
      </c>
      <c r="C4029" t="s">
        <v>15</v>
      </c>
      <c r="D4029" t="s">
        <v>32</v>
      </c>
      <c r="E4029" s="2">
        <v>146</v>
      </c>
      <c r="F4029" t="str">
        <f>IFERROR(VLOOKUP(TRIM(tbActuals[[#This Row],[IT Department]]),
                                                  tbDepartments[], 2, FALSE),
                         "")</f>
        <v>Infrastructure</v>
      </c>
      <c r="G4029" t="str">
        <f>VLOOKUP(tbActuals[[#This Row],[IT Department]],
                           tbDepartments[], 3,FALSE)</f>
        <v>Luke Tracy</v>
      </c>
      <c r="H4029" s="2">
        <f>IF(tbActuals[[#This Row],[Actual]]&lt;500,
       0,
       IF(tbActuals[[#This Row],[Actual]]&lt; 1500,
             1500,
             tbActuals[[#This Row],[Actual]]))</f>
        <v>0</v>
      </c>
      <c r="I4029" t="str">
        <f>VLOOKUP(tbActuals[[#This Row],[Country]],
                          tbRegions[], 2, FALSE)</f>
        <v>Latin America</v>
      </c>
    </row>
    <row r="4030" spans="1:9" x14ac:dyDescent="0.35">
      <c r="A4030" s="1">
        <v>43952</v>
      </c>
      <c r="B4030" t="s">
        <v>64</v>
      </c>
      <c r="C4030" t="s">
        <v>15</v>
      </c>
      <c r="D4030" t="s">
        <v>37</v>
      </c>
      <c r="E4030" s="2">
        <v>106</v>
      </c>
      <c r="F4030" t="str">
        <f>IFERROR(VLOOKUP(TRIM(tbActuals[[#This Row],[IT Department]]),
                                                  tbDepartments[], 2, FALSE),
                         "")</f>
        <v>Infrastructure</v>
      </c>
      <c r="G4030" t="str">
        <f>VLOOKUP(tbActuals[[#This Row],[IT Department]],
                           tbDepartments[], 3,FALSE)</f>
        <v>Luke Tracy</v>
      </c>
      <c r="H4030" s="2">
        <f>IF(tbActuals[[#This Row],[Actual]]&lt;500,
       0,
       IF(tbActuals[[#This Row],[Actual]]&lt; 1500,
             1500,
             tbActuals[[#This Row],[Actual]]))</f>
        <v>0</v>
      </c>
      <c r="I4030" t="str">
        <f>VLOOKUP(tbActuals[[#This Row],[Country]],
                          tbRegions[], 2, FALSE)</f>
        <v>Europe</v>
      </c>
    </row>
    <row r="4031" spans="1:9" x14ac:dyDescent="0.35">
      <c r="A4031" s="1">
        <v>43952</v>
      </c>
      <c r="B4031" t="s">
        <v>64</v>
      </c>
      <c r="C4031" t="s">
        <v>15</v>
      </c>
      <c r="D4031" t="s">
        <v>7</v>
      </c>
      <c r="E4031" s="2">
        <v>726</v>
      </c>
      <c r="F4031" t="str">
        <f>IFERROR(VLOOKUP(TRIM(tbActuals[[#This Row],[IT Department]]),
                                                  tbDepartments[], 2, FALSE),
                         "")</f>
        <v>Infrastructure</v>
      </c>
      <c r="G4031" t="str">
        <f>VLOOKUP(tbActuals[[#This Row],[IT Department]],
                           tbDepartments[], 3,FALSE)</f>
        <v>Luke Tracy</v>
      </c>
      <c r="H4031" s="2">
        <f>IF(tbActuals[[#This Row],[Actual]]&lt;500,
       0,
       IF(tbActuals[[#This Row],[Actual]]&lt; 1500,
             1500,
             tbActuals[[#This Row],[Actual]]))</f>
        <v>1500</v>
      </c>
      <c r="I4031" t="str">
        <f>VLOOKUP(tbActuals[[#This Row],[Country]],
                          tbRegions[], 2, FALSE)</f>
        <v>Europe</v>
      </c>
    </row>
    <row r="4032" spans="1:9" x14ac:dyDescent="0.35">
      <c r="A4032" s="1">
        <v>43952</v>
      </c>
      <c r="B4032" t="s">
        <v>64</v>
      </c>
      <c r="C4032" t="s">
        <v>15</v>
      </c>
      <c r="D4032" t="s">
        <v>8</v>
      </c>
      <c r="E4032" s="2">
        <v>238</v>
      </c>
      <c r="F4032" t="str">
        <f>IFERROR(VLOOKUP(TRIM(tbActuals[[#This Row],[IT Department]]),
                                                  tbDepartments[], 2, FALSE),
                         "")</f>
        <v>Infrastructure</v>
      </c>
      <c r="G4032" t="str">
        <f>VLOOKUP(tbActuals[[#This Row],[IT Department]],
                           tbDepartments[], 3,FALSE)</f>
        <v>Luke Tracy</v>
      </c>
      <c r="H4032" s="2">
        <f>IF(tbActuals[[#This Row],[Actual]]&lt;500,
       0,
       IF(tbActuals[[#This Row],[Actual]]&lt; 1500,
             1500,
             tbActuals[[#This Row],[Actual]]))</f>
        <v>0</v>
      </c>
      <c r="I4032" t="str">
        <f>VLOOKUP(tbActuals[[#This Row],[Country]],
                          tbRegions[], 2, FALSE)</f>
        <v>USA</v>
      </c>
    </row>
    <row r="4033" spans="1:9" x14ac:dyDescent="0.35">
      <c r="A4033" s="1">
        <v>43952</v>
      </c>
      <c r="B4033" t="s">
        <v>64</v>
      </c>
      <c r="C4033" t="s">
        <v>47</v>
      </c>
      <c r="D4033" t="s">
        <v>8</v>
      </c>
      <c r="E4033" s="2">
        <v>55166</v>
      </c>
      <c r="F4033" t="str">
        <f>IFERROR(VLOOKUP(TRIM(tbActuals[[#This Row],[IT Department]]),
                                                  tbDepartments[], 2, FALSE),
                         "")</f>
        <v>Infrastructure</v>
      </c>
      <c r="G4033" t="str">
        <f>VLOOKUP(tbActuals[[#This Row],[IT Department]],
                           tbDepartments[], 3,FALSE)</f>
        <v>Luke Tracy</v>
      </c>
      <c r="H4033" s="2">
        <f>IF(tbActuals[[#This Row],[Actual]]&lt;500,
       0,
       IF(tbActuals[[#This Row],[Actual]]&lt; 1500,
             1500,
             tbActuals[[#This Row],[Actual]]))</f>
        <v>55166</v>
      </c>
      <c r="I4033" t="str">
        <f>VLOOKUP(tbActuals[[#This Row],[Country]],
                          tbRegions[], 2, FALSE)</f>
        <v>USA</v>
      </c>
    </row>
    <row r="4034" spans="1:9" x14ac:dyDescent="0.35">
      <c r="A4034" s="1">
        <v>43952</v>
      </c>
      <c r="B4034" t="s">
        <v>64</v>
      </c>
      <c r="C4034" t="s">
        <v>19</v>
      </c>
      <c r="D4034" t="s">
        <v>37</v>
      </c>
      <c r="E4034" s="2">
        <v>62</v>
      </c>
      <c r="F4034" t="str">
        <f>IFERROR(VLOOKUP(TRIM(tbActuals[[#This Row],[IT Department]]),
                                                  tbDepartments[], 2, FALSE),
                         "")</f>
        <v>Infrastructure</v>
      </c>
      <c r="G4034" t="str">
        <f>VLOOKUP(tbActuals[[#This Row],[IT Department]],
                           tbDepartments[], 3,FALSE)</f>
        <v>Luke Tracy</v>
      </c>
      <c r="H4034" s="2">
        <f>IF(tbActuals[[#This Row],[Actual]]&lt;500,
       0,
       IF(tbActuals[[#This Row],[Actual]]&lt; 1500,
             1500,
             tbActuals[[#This Row],[Actual]]))</f>
        <v>0</v>
      </c>
      <c r="I4034" t="str">
        <f>VLOOKUP(tbActuals[[#This Row],[Country]],
                          tbRegions[], 2, FALSE)</f>
        <v>Europe</v>
      </c>
    </row>
    <row r="4035" spans="1:9" x14ac:dyDescent="0.35">
      <c r="A4035" s="1">
        <v>43952</v>
      </c>
      <c r="B4035" t="s">
        <v>64</v>
      </c>
      <c r="C4035" t="s">
        <v>19</v>
      </c>
      <c r="D4035" t="s">
        <v>8</v>
      </c>
      <c r="E4035" s="2">
        <v>81</v>
      </c>
      <c r="F4035" t="str">
        <f>IFERROR(VLOOKUP(TRIM(tbActuals[[#This Row],[IT Department]]),
                                                  tbDepartments[], 2, FALSE),
                         "")</f>
        <v>Infrastructure</v>
      </c>
      <c r="G4035" t="str">
        <f>VLOOKUP(tbActuals[[#This Row],[IT Department]],
                           tbDepartments[], 3,FALSE)</f>
        <v>Luke Tracy</v>
      </c>
      <c r="H4035" s="2">
        <f>IF(tbActuals[[#This Row],[Actual]]&lt;500,
       0,
       IF(tbActuals[[#This Row],[Actual]]&lt; 1500,
             1500,
             tbActuals[[#This Row],[Actual]]))</f>
        <v>0</v>
      </c>
      <c r="I4035" t="str">
        <f>VLOOKUP(tbActuals[[#This Row],[Country]],
                          tbRegions[], 2, FALSE)</f>
        <v>USA</v>
      </c>
    </row>
    <row r="4036" spans="1:9" x14ac:dyDescent="0.35">
      <c r="A4036" s="1">
        <v>43952</v>
      </c>
      <c r="B4036" t="s">
        <v>64</v>
      </c>
      <c r="C4036" t="s">
        <v>25</v>
      </c>
      <c r="D4036" t="s">
        <v>8</v>
      </c>
      <c r="E4036" s="2">
        <v>5297</v>
      </c>
      <c r="F4036" t="str">
        <f>IFERROR(VLOOKUP(TRIM(tbActuals[[#This Row],[IT Department]]),
                                                  tbDepartments[], 2, FALSE),
                         "")</f>
        <v>Infrastructure</v>
      </c>
      <c r="G4036" t="str">
        <f>VLOOKUP(tbActuals[[#This Row],[IT Department]],
                           tbDepartments[], 3,FALSE)</f>
        <v>Luke Tracy</v>
      </c>
      <c r="H4036" s="2">
        <f>IF(tbActuals[[#This Row],[Actual]]&lt;500,
       0,
       IF(tbActuals[[#This Row],[Actual]]&lt; 1500,
             1500,
             tbActuals[[#This Row],[Actual]]))</f>
        <v>5297</v>
      </c>
      <c r="I4036" t="str">
        <f>VLOOKUP(tbActuals[[#This Row],[Country]],
                          tbRegions[], 2, FALSE)</f>
        <v>USA</v>
      </c>
    </row>
    <row r="4037" spans="1:9" x14ac:dyDescent="0.35">
      <c r="A4037" s="1">
        <v>43952</v>
      </c>
      <c r="B4037" t="s">
        <v>64</v>
      </c>
      <c r="C4037" t="s">
        <v>20</v>
      </c>
      <c r="D4037" t="s">
        <v>34</v>
      </c>
      <c r="E4037" s="2">
        <v>4001</v>
      </c>
      <c r="F4037" t="str">
        <f>IFERROR(VLOOKUP(TRIM(tbActuals[[#This Row],[IT Department]]),
                                                  tbDepartments[], 2, FALSE),
                         "")</f>
        <v>Infrastructure</v>
      </c>
      <c r="G4037" t="str">
        <f>VLOOKUP(tbActuals[[#This Row],[IT Department]],
                           tbDepartments[], 3,FALSE)</f>
        <v>Luke Tracy</v>
      </c>
      <c r="H4037" s="2">
        <f>IF(tbActuals[[#This Row],[Actual]]&lt;500,
       0,
       IF(tbActuals[[#This Row],[Actual]]&lt; 1500,
             1500,
             tbActuals[[#This Row],[Actual]]))</f>
        <v>4001</v>
      </c>
      <c r="I4037" t="str">
        <f>VLOOKUP(tbActuals[[#This Row],[Country]],
                          tbRegions[], 2, FALSE)</f>
        <v>Canada</v>
      </c>
    </row>
    <row r="4038" spans="1:9" x14ac:dyDescent="0.35">
      <c r="A4038" s="1">
        <v>43952</v>
      </c>
      <c r="B4038" t="s">
        <v>64</v>
      </c>
      <c r="C4038" t="s">
        <v>20</v>
      </c>
      <c r="D4038" t="s">
        <v>42</v>
      </c>
      <c r="E4038" s="2">
        <v>1</v>
      </c>
      <c r="F4038" t="str">
        <f>IFERROR(VLOOKUP(TRIM(tbActuals[[#This Row],[IT Department]]),
                                                  tbDepartments[], 2, FALSE),
                         "")</f>
        <v>Infrastructure</v>
      </c>
      <c r="G4038" t="str">
        <f>VLOOKUP(tbActuals[[#This Row],[IT Department]],
                           tbDepartments[], 3,FALSE)</f>
        <v>Luke Tracy</v>
      </c>
      <c r="H4038" s="2">
        <f>IF(tbActuals[[#This Row],[Actual]]&lt;500,
       0,
       IF(tbActuals[[#This Row],[Actual]]&lt; 1500,
             1500,
             tbActuals[[#This Row],[Actual]]))</f>
        <v>0</v>
      </c>
      <c r="I4038" t="str">
        <f>VLOOKUP(tbActuals[[#This Row],[Country]],
                          tbRegions[], 2, FALSE)</f>
        <v>Europe</v>
      </c>
    </row>
    <row r="4039" spans="1:9" x14ac:dyDescent="0.35">
      <c r="A4039" s="1">
        <v>43952</v>
      </c>
      <c r="B4039" t="s">
        <v>64</v>
      </c>
      <c r="C4039" t="s">
        <v>20</v>
      </c>
      <c r="D4039" t="s">
        <v>32</v>
      </c>
      <c r="E4039" s="2">
        <v>488</v>
      </c>
      <c r="F4039" t="str">
        <f>IFERROR(VLOOKUP(TRIM(tbActuals[[#This Row],[IT Department]]),
                                                  tbDepartments[], 2, FALSE),
                         "")</f>
        <v>Infrastructure</v>
      </c>
      <c r="G4039" t="str">
        <f>VLOOKUP(tbActuals[[#This Row],[IT Department]],
                           tbDepartments[], 3,FALSE)</f>
        <v>Luke Tracy</v>
      </c>
      <c r="H4039" s="2">
        <f>IF(tbActuals[[#This Row],[Actual]]&lt;500,
       0,
       IF(tbActuals[[#This Row],[Actual]]&lt; 1500,
             1500,
             tbActuals[[#This Row],[Actual]]))</f>
        <v>0</v>
      </c>
      <c r="I4039" t="str">
        <f>VLOOKUP(tbActuals[[#This Row],[Country]],
                          tbRegions[], 2, FALSE)</f>
        <v>Latin America</v>
      </c>
    </row>
    <row r="4040" spans="1:9" x14ac:dyDescent="0.35">
      <c r="A4040" s="1">
        <v>43952</v>
      </c>
      <c r="B4040" t="s">
        <v>64</v>
      </c>
      <c r="C4040" t="s">
        <v>20</v>
      </c>
      <c r="D4040" t="s">
        <v>37</v>
      </c>
      <c r="E4040" s="2">
        <v>1711</v>
      </c>
      <c r="F4040" t="str">
        <f>IFERROR(VLOOKUP(TRIM(tbActuals[[#This Row],[IT Department]]),
                                                  tbDepartments[], 2, FALSE),
                         "")</f>
        <v>Infrastructure</v>
      </c>
      <c r="G4040" t="str">
        <f>VLOOKUP(tbActuals[[#This Row],[IT Department]],
                           tbDepartments[], 3,FALSE)</f>
        <v>Luke Tracy</v>
      </c>
      <c r="H4040" s="2">
        <f>IF(tbActuals[[#This Row],[Actual]]&lt;500,
       0,
       IF(tbActuals[[#This Row],[Actual]]&lt; 1500,
             1500,
             tbActuals[[#This Row],[Actual]]))</f>
        <v>1711</v>
      </c>
      <c r="I4040" t="str">
        <f>VLOOKUP(tbActuals[[#This Row],[Country]],
                          tbRegions[], 2, FALSE)</f>
        <v>Europe</v>
      </c>
    </row>
    <row r="4041" spans="1:9" x14ac:dyDescent="0.35">
      <c r="A4041" s="1">
        <v>43952</v>
      </c>
      <c r="B4041" t="s">
        <v>64</v>
      </c>
      <c r="C4041" t="s">
        <v>20</v>
      </c>
      <c r="D4041" t="s">
        <v>7</v>
      </c>
      <c r="E4041" s="2">
        <v>108085</v>
      </c>
      <c r="F4041" t="str">
        <f>IFERROR(VLOOKUP(TRIM(tbActuals[[#This Row],[IT Department]]),
                                                  tbDepartments[], 2, FALSE),
                         "")</f>
        <v>Infrastructure</v>
      </c>
      <c r="G4041" t="str">
        <f>VLOOKUP(tbActuals[[#This Row],[IT Department]],
                           tbDepartments[], 3,FALSE)</f>
        <v>Luke Tracy</v>
      </c>
      <c r="H4041" s="2">
        <f>IF(tbActuals[[#This Row],[Actual]]&lt;500,
       0,
       IF(tbActuals[[#This Row],[Actual]]&lt; 1500,
             1500,
             tbActuals[[#This Row],[Actual]]))</f>
        <v>108085</v>
      </c>
      <c r="I4041" t="str">
        <f>VLOOKUP(tbActuals[[#This Row],[Country]],
                          tbRegions[], 2, FALSE)</f>
        <v>Europe</v>
      </c>
    </row>
    <row r="4042" spans="1:9" x14ac:dyDescent="0.35">
      <c r="A4042" s="1">
        <v>43952</v>
      </c>
      <c r="B4042" t="s">
        <v>64</v>
      </c>
      <c r="C4042" t="s">
        <v>20</v>
      </c>
      <c r="D4042" t="s">
        <v>8</v>
      </c>
      <c r="E4042" s="2">
        <v>549738</v>
      </c>
      <c r="F4042" t="str">
        <f>IFERROR(VLOOKUP(TRIM(tbActuals[[#This Row],[IT Department]]),
                                                  tbDepartments[], 2, FALSE),
                         "")</f>
        <v>Infrastructure</v>
      </c>
      <c r="G4042" t="str">
        <f>VLOOKUP(tbActuals[[#This Row],[IT Department]],
                           tbDepartments[], 3,FALSE)</f>
        <v>Luke Tracy</v>
      </c>
      <c r="H4042" s="2">
        <f>IF(tbActuals[[#This Row],[Actual]]&lt;500,
       0,
       IF(tbActuals[[#This Row],[Actual]]&lt; 1500,
             1500,
             tbActuals[[#This Row],[Actual]]))</f>
        <v>549738</v>
      </c>
      <c r="I4042" t="str">
        <f>VLOOKUP(tbActuals[[#This Row],[Country]],
                          tbRegions[], 2, FALSE)</f>
        <v>USA</v>
      </c>
    </row>
    <row r="4043" spans="1:9" x14ac:dyDescent="0.35">
      <c r="A4043" s="1">
        <v>43952</v>
      </c>
      <c r="B4043" t="s">
        <v>64</v>
      </c>
      <c r="C4043" t="s">
        <v>26</v>
      </c>
      <c r="D4043" t="s">
        <v>42</v>
      </c>
      <c r="E4043" s="2">
        <v>198</v>
      </c>
      <c r="F4043" t="str">
        <f>IFERROR(VLOOKUP(TRIM(tbActuals[[#This Row],[IT Department]]),
                                                  tbDepartments[], 2, FALSE),
                         "")</f>
        <v>Infrastructure</v>
      </c>
      <c r="G4043" t="str">
        <f>VLOOKUP(tbActuals[[#This Row],[IT Department]],
                           tbDepartments[], 3,FALSE)</f>
        <v>Luke Tracy</v>
      </c>
      <c r="H4043" s="2">
        <f>IF(tbActuals[[#This Row],[Actual]]&lt;500,
       0,
       IF(tbActuals[[#This Row],[Actual]]&lt; 1500,
             1500,
             tbActuals[[#This Row],[Actual]]))</f>
        <v>0</v>
      </c>
      <c r="I4043" t="str">
        <f>VLOOKUP(tbActuals[[#This Row],[Country]],
                          tbRegions[], 2, FALSE)</f>
        <v>Europe</v>
      </c>
    </row>
    <row r="4044" spans="1:9" x14ac:dyDescent="0.35">
      <c r="A4044" s="1">
        <v>43952</v>
      </c>
      <c r="B4044" t="s">
        <v>64</v>
      </c>
      <c r="C4044" t="s">
        <v>26</v>
      </c>
      <c r="D4044" t="s">
        <v>7</v>
      </c>
      <c r="E4044" s="2">
        <v>443</v>
      </c>
      <c r="F4044" t="str">
        <f>IFERROR(VLOOKUP(TRIM(tbActuals[[#This Row],[IT Department]]),
                                                  tbDepartments[], 2, FALSE),
                         "")</f>
        <v>Infrastructure</v>
      </c>
      <c r="G4044" t="str">
        <f>VLOOKUP(tbActuals[[#This Row],[IT Department]],
                           tbDepartments[], 3,FALSE)</f>
        <v>Luke Tracy</v>
      </c>
      <c r="H4044" s="2">
        <f>IF(tbActuals[[#This Row],[Actual]]&lt;500,
       0,
       IF(tbActuals[[#This Row],[Actual]]&lt; 1500,
             1500,
             tbActuals[[#This Row],[Actual]]))</f>
        <v>0</v>
      </c>
      <c r="I4044" t="str">
        <f>VLOOKUP(tbActuals[[#This Row],[Country]],
                          tbRegions[], 2, FALSE)</f>
        <v>Europe</v>
      </c>
    </row>
    <row r="4045" spans="1:9" x14ac:dyDescent="0.35">
      <c r="A4045" s="1">
        <v>43952</v>
      </c>
      <c r="B4045" t="s">
        <v>64</v>
      </c>
      <c r="C4045" t="s">
        <v>26</v>
      </c>
      <c r="D4045" t="s">
        <v>8</v>
      </c>
      <c r="E4045" s="2">
        <v>899</v>
      </c>
      <c r="F4045" t="str">
        <f>IFERROR(VLOOKUP(TRIM(tbActuals[[#This Row],[IT Department]]),
                                                  tbDepartments[], 2, FALSE),
                         "")</f>
        <v>Infrastructure</v>
      </c>
      <c r="G4045" t="str">
        <f>VLOOKUP(tbActuals[[#This Row],[IT Department]],
                           tbDepartments[], 3,FALSE)</f>
        <v>Luke Tracy</v>
      </c>
      <c r="H4045" s="2">
        <f>IF(tbActuals[[#This Row],[Actual]]&lt;500,
       0,
       IF(tbActuals[[#This Row],[Actual]]&lt; 1500,
             1500,
             tbActuals[[#This Row],[Actual]]))</f>
        <v>1500</v>
      </c>
      <c r="I4045" t="str">
        <f>VLOOKUP(tbActuals[[#This Row],[Country]],
                          tbRegions[], 2, FALSE)</f>
        <v>USA</v>
      </c>
    </row>
    <row r="4046" spans="1:9" x14ac:dyDescent="0.35">
      <c r="A4046" s="1">
        <v>43952</v>
      </c>
      <c r="B4046" t="s">
        <v>64</v>
      </c>
      <c r="C4046" t="s">
        <v>21</v>
      </c>
      <c r="D4046" t="s">
        <v>42</v>
      </c>
      <c r="E4046" s="2">
        <v>8</v>
      </c>
      <c r="F4046" t="str">
        <f>IFERROR(VLOOKUP(TRIM(tbActuals[[#This Row],[IT Department]]),
                                                  tbDepartments[], 2, FALSE),
                         "")</f>
        <v>Infrastructure</v>
      </c>
      <c r="G4046" t="str">
        <f>VLOOKUP(tbActuals[[#This Row],[IT Department]],
                           tbDepartments[], 3,FALSE)</f>
        <v>Luke Tracy</v>
      </c>
      <c r="H4046" s="2">
        <f>IF(tbActuals[[#This Row],[Actual]]&lt;500,
       0,
       IF(tbActuals[[#This Row],[Actual]]&lt; 1500,
             1500,
             tbActuals[[#This Row],[Actual]]))</f>
        <v>0</v>
      </c>
      <c r="I4046" t="str">
        <f>VLOOKUP(tbActuals[[#This Row],[Country]],
                          tbRegions[], 2, FALSE)</f>
        <v>Europe</v>
      </c>
    </row>
    <row r="4047" spans="1:9" x14ac:dyDescent="0.35">
      <c r="A4047" s="1">
        <v>43952</v>
      </c>
      <c r="B4047" t="s">
        <v>64</v>
      </c>
      <c r="C4047" t="s">
        <v>21</v>
      </c>
      <c r="D4047" t="s">
        <v>37</v>
      </c>
      <c r="E4047" s="2">
        <v>1768</v>
      </c>
      <c r="F4047" t="str">
        <f>IFERROR(VLOOKUP(TRIM(tbActuals[[#This Row],[IT Department]]),
                                                  tbDepartments[], 2, FALSE),
                         "")</f>
        <v>Infrastructure</v>
      </c>
      <c r="G4047" t="str">
        <f>VLOOKUP(tbActuals[[#This Row],[IT Department]],
                           tbDepartments[], 3,FALSE)</f>
        <v>Luke Tracy</v>
      </c>
      <c r="H4047" s="2">
        <f>IF(tbActuals[[#This Row],[Actual]]&lt;500,
       0,
       IF(tbActuals[[#This Row],[Actual]]&lt; 1500,
             1500,
             tbActuals[[#This Row],[Actual]]))</f>
        <v>1768</v>
      </c>
      <c r="I4047" t="str">
        <f>VLOOKUP(tbActuals[[#This Row],[Country]],
                          tbRegions[], 2, FALSE)</f>
        <v>Europe</v>
      </c>
    </row>
    <row r="4048" spans="1:9" x14ac:dyDescent="0.35">
      <c r="A4048" s="1">
        <v>43952</v>
      </c>
      <c r="B4048" t="s">
        <v>64</v>
      </c>
      <c r="C4048" t="s">
        <v>21</v>
      </c>
      <c r="D4048" t="s">
        <v>7</v>
      </c>
      <c r="E4048" s="2">
        <v>-191</v>
      </c>
      <c r="F4048" t="str">
        <f>IFERROR(VLOOKUP(TRIM(tbActuals[[#This Row],[IT Department]]),
                                                  tbDepartments[], 2, FALSE),
                         "")</f>
        <v>Infrastructure</v>
      </c>
      <c r="G4048" t="str">
        <f>VLOOKUP(tbActuals[[#This Row],[IT Department]],
                           tbDepartments[], 3,FALSE)</f>
        <v>Luke Tracy</v>
      </c>
      <c r="H4048" s="2">
        <f>IF(tbActuals[[#This Row],[Actual]]&lt;500,
       0,
       IF(tbActuals[[#This Row],[Actual]]&lt; 1500,
             1500,
             tbActuals[[#This Row],[Actual]]))</f>
        <v>0</v>
      </c>
      <c r="I4048" t="str">
        <f>VLOOKUP(tbActuals[[#This Row],[Country]],
                          tbRegions[], 2, FALSE)</f>
        <v>Europe</v>
      </c>
    </row>
    <row r="4049" spans="1:9" x14ac:dyDescent="0.35">
      <c r="A4049" s="1">
        <v>43952</v>
      </c>
      <c r="B4049" t="s">
        <v>64</v>
      </c>
      <c r="C4049" t="s">
        <v>21</v>
      </c>
      <c r="D4049" t="s">
        <v>8</v>
      </c>
      <c r="E4049" s="2">
        <v>119</v>
      </c>
      <c r="F4049" t="str">
        <f>IFERROR(VLOOKUP(TRIM(tbActuals[[#This Row],[IT Department]]),
                                                  tbDepartments[], 2, FALSE),
                         "")</f>
        <v>Infrastructure</v>
      </c>
      <c r="G4049" t="str">
        <f>VLOOKUP(tbActuals[[#This Row],[IT Department]],
                           tbDepartments[], 3,FALSE)</f>
        <v>Luke Tracy</v>
      </c>
      <c r="H4049" s="2">
        <f>IF(tbActuals[[#This Row],[Actual]]&lt;500,
       0,
       IF(tbActuals[[#This Row],[Actual]]&lt; 1500,
             1500,
             tbActuals[[#This Row],[Actual]]))</f>
        <v>0</v>
      </c>
      <c r="I4049" t="str">
        <f>VLOOKUP(tbActuals[[#This Row],[Country]],
                          tbRegions[], 2, FALSE)</f>
        <v>USA</v>
      </c>
    </row>
    <row r="4050" spans="1:9" x14ac:dyDescent="0.35">
      <c r="A4050" s="1">
        <v>43952</v>
      </c>
      <c r="B4050" t="s">
        <v>64</v>
      </c>
      <c r="C4050" t="s">
        <v>22</v>
      </c>
      <c r="D4050" t="s">
        <v>37</v>
      </c>
      <c r="E4050" s="2">
        <v>183</v>
      </c>
      <c r="F4050" t="str">
        <f>IFERROR(VLOOKUP(TRIM(tbActuals[[#This Row],[IT Department]]),
                                                  tbDepartments[], 2, FALSE),
                         "")</f>
        <v>Infrastructure</v>
      </c>
      <c r="G4050" t="str">
        <f>VLOOKUP(tbActuals[[#This Row],[IT Department]],
                           tbDepartments[], 3,FALSE)</f>
        <v>Luke Tracy</v>
      </c>
      <c r="H4050" s="2">
        <f>IF(tbActuals[[#This Row],[Actual]]&lt;500,
       0,
       IF(tbActuals[[#This Row],[Actual]]&lt; 1500,
             1500,
             tbActuals[[#This Row],[Actual]]))</f>
        <v>0</v>
      </c>
      <c r="I4050" t="str">
        <f>VLOOKUP(tbActuals[[#This Row],[Country]],
                          tbRegions[], 2, FALSE)</f>
        <v>Europe</v>
      </c>
    </row>
    <row r="4051" spans="1:9" x14ac:dyDescent="0.35">
      <c r="A4051" s="1">
        <v>43952</v>
      </c>
      <c r="B4051" t="s">
        <v>64</v>
      </c>
      <c r="C4051" t="s">
        <v>22</v>
      </c>
      <c r="D4051" t="s">
        <v>7</v>
      </c>
      <c r="E4051" s="2">
        <v>291</v>
      </c>
      <c r="F4051" t="str">
        <f>IFERROR(VLOOKUP(TRIM(tbActuals[[#This Row],[IT Department]]),
                                                  tbDepartments[], 2, FALSE),
                         "")</f>
        <v>Infrastructure</v>
      </c>
      <c r="G4051" t="str">
        <f>VLOOKUP(tbActuals[[#This Row],[IT Department]],
                           tbDepartments[], 3,FALSE)</f>
        <v>Luke Tracy</v>
      </c>
      <c r="H4051" s="2">
        <f>IF(tbActuals[[#This Row],[Actual]]&lt;500,
       0,
       IF(tbActuals[[#This Row],[Actual]]&lt; 1500,
             1500,
             tbActuals[[#This Row],[Actual]]))</f>
        <v>0</v>
      </c>
      <c r="I4051" t="str">
        <f>VLOOKUP(tbActuals[[#This Row],[Country]],
                          tbRegions[], 2, FALSE)</f>
        <v>Europe</v>
      </c>
    </row>
    <row r="4052" spans="1:9" x14ac:dyDescent="0.35">
      <c r="A4052" s="1">
        <v>43952</v>
      </c>
      <c r="B4052" t="s">
        <v>65</v>
      </c>
      <c r="C4052" t="s">
        <v>31</v>
      </c>
      <c r="D4052" t="s">
        <v>8</v>
      </c>
      <c r="E4052" s="2">
        <v>264799</v>
      </c>
      <c r="F4052" t="str">
        <f>IFERROR(VLOOKUP(TRIM(tbActuals[[#This Row],[IT Department]]),
                                                  tbDepartments[], 2, FALSE),
                         "")</f>
        <v>BU Support</v>
      </c>
      <c r="G4052" t="str">
        <f>VLOOKUP(tbActuals[[#This Row],[IT Department]],
                           tbDepartments[], 3,FALSE)</f>
        <v>Mira Flores</v>
      </c>
      <c r="H4052" s="2">
        <f>IF(tbActuals[[#This Row],[Actual]]&lt;500,
       0,
       IF(tbActuals[[#This Row],[Actual]]&lt; 1500,
             1500,
             tbActuals[[#This Row],[Actual]]))</f>
        <v>264799</v>
      </c>
      <c r="I4052" t="str">
        <f>VLOOKUP(tbActuals[[#This Row],[Country]],
                          tbRegions[], 2, FALSE)</f>
        <v>USA</v>
      </c>
    </row>
    <row r="4053" spans="1:9" x14ac:dyDescent="0.35">
      <c r="A4053" s="1">
        <v>43952</v>
      </c>
      <c r="B4053" t="s">
        <v>65</v>
      </c>
      <c r="C4053" t="s">
        <v>24</v>
      </c>
      <c r="D4053" t="s">
        <v>33</v>
      </c>
      <c r="E4053" s="2">
        <v>4</v>
      </c>
      <c r="F4053" t="str">
        <f>IFERROR(VLOOKUP(TRIM(tbActuals[[#This Row],[IT Department]]),
                                                  tbDepartments[], 2, FALSE),
                         "")</f>
        <v>BU Support</v>
      </c>
      <c r="G4053" t="str">
        <f>VLOOKUP(tbActuals[[#This Row],[IT Department]],
                           tbDepartments[], 3,FALSE)</f>
        <v>Mira Flores</v>
      </c>
      <c r="H4053" s="2">
        <f>IF(tbActuals[[#This Row],[Actual]]&lt;500,
       0,
       IF(tbActuals[[#This Row],[Actual]]&lt; 1500,
             1500,
             tbActuals[[#This Row],[Actual]]))</f>
        <v>0</v>
      </c>
      <c r="I4053" t="str">
        <f>VLOOKUP(tbActuals[[#This Row],[Country]],
                          tbRegions[], 2, FALSE)</f>
        <v>Latin America</v>
      </c>
    </row>
    <row r="4054" spans="1:9" x14ac:dyDescent="0.35">
      <c r="A4054" s="1">
        <v>43952</v>
      </c>
      <c r="B4054" t="s">
        <v>65</v>
      </c>
      <c r="C4054" t="s">
        <v>24</v>
      </c>
      <c r="D4054" t="s">
        <v>8</v>
      </c>
      <c r="E4054" s="2">
        <v>49698</v>
      </c>
      <c r="F4054" t="str">
        <f>IFERROR(VLOOKUP(TRIM(tbActuals[[#This Row],[IT Department]]),
                                                  tbDepartments[], 2, FALSE),
                         "")</f>
        <v>BU Support</v>
      </c>
      <c r="G4054" t="str">
        <f>VLOOKUP(tbActuals[[#This Row],[IT Department]],
                           tbDepartments[], 3,FALSE)</f>
        <v>Mira Flores</v>
      </c>
      <c r="H4054" s="2">
        <f>IF(tbActuals[[#This Row],[Actual]]&lt;500,
       0,
       IF(tbActuals[[#This Row],[Actual]]&lt; 1500,
             1500,
             tbActuals[[#This Row],[Actual]]))</f>
        <v>49698</v>
      </c>
      <c r="I4054" t="str">
        <f>VLOOKUP(tbActuals[[#This Row],[Country]],
                          tbRegions[], 2, FALSE)</f>
        <v>USA</v>
      </c>
    </row>
    <row r="4055" spans="1:9" x14ac:dyDescent="0.35">
      <c r="A4055" s="1">
        <v>43952</v>
      </c>
      <c r="B4055" t="s">
        <v>65</v>
      </c>
      <c r="C4055" t="s">
        <v>28</v>
      </c>
      <c r="D4055" t="s">
        <v>8</v>
      </c>
      <c r="E4055" s="2">
        <v>1907</v>
      </c>
      <c r="F4055" t="str">
        <f>IFERROR(VLOOKUP(TRIM(tbActuals[[#This Row],[IT Department]]),
                                                  tbDepartments[], 2, FALSE),
                         "")</f>
        <v>BU Support</v>
      </c>
      <c r="G4055" t="str">
        <f>VLOOKUP(tbActuals[[#This Row],[IT Department]],
                           tbDepartments[], 3,FALSE)</f>
        <v>Mira Flores</v>
      </c>
      <c r="H4055" s="2">
        <f>IF(tbActuals[[#This Row],[Actual]]&lt;500,
       0,
       IF(tbActuals[[#This Row],[Actual]]&lt; 1500,
             1500,
             tbActuals[[#This Row],[Actual]]))</f>
        <v>1907</v>
      </c>
      <c r="I4055" t="str">
        <f>VLOOKUP(tbActuals[[#This Row],[Country]],
                          tbRegions[], 2, FALSE)</f>
        <v>USA</v>
      </c>
    </row>
    <row r="4056" spans="1:9" x14ac:dyDescent="0.35">
      <c r="A4056" s="1">
        <v>43952</v>
      </c>
      <c r="B4056" t="s">
        <v>65</v>
      </c>
      <c r="C4056" t="s">
        <v>6</v>
      </c>
      <c r="D4056" t="s">
        <v>12</v>
      </c>
      <c r="E4056" s="2">
        <v>508</v>
      </c>
      <c r="F4056" t="str">
        <f>IFERROR(VLOOKUP(TRIM(tbActuals[[#This Row],[IT Department]]),
                                                  tbDepartments[], 2, FALSE),
                         "")</f>
        <v>BU Support</v>
      </c>
      <c r="G4056" t="str">
        <f>VLOOKUP(tbActuals[[#This Row],[IT Department]],
                           tbDepartments[], 3,FALSE)</f>
        <v>Mira Flores</v>
      </c>
      <c r="H4056" s="2">
        <f>IF(tbActuals[[#This Row],[Actual]]&lt;500,
       0,
       IF(tbActuals[[#This Row],[Actual]]&lt; 1500,
             1500,
             tbActuals[[#This Row],[Actual]]))</f>
        <v>1500</v>
      </c>
      <c r="I4056" t="str">
        <f>VLOOKUP(tbActuals[[#This Row],[Country]],
                          tbRegions[], 2, FALSE)</f>
        <v>Europe</v>
      </c>
    </row>
    <row r="4057" spans="1:9" x14ac:dyDescent="0.35">
      <c r="A4057" s="1">
        <v>43952</v>
      </c>
      <c r="B4057" t="s">
        <v>65</v>
      </c>
      <c r="C4057" t="s">
        <v>6</v>
      </c>
      <c r="D4057" t="s">
        <v>7</v>
      </c>
      <c r="E4057" s="2">
        <v>6162</v>
      </c>
      <c r="F4057" t="str">
        <f>IFERROR(VLOOKUP(TRIM(tbActuals[[#This Row],[IT Department]]),
                                                  tbDepartments[], 2, FALSE),
                         "")</f>
        <v>BU Support</v>
      </c>
      <c r="G4057" t="str">
        <f>VLOOKUP(tbActuals[[#This Row],[IT Department]],
                           tbDepartments[], 3,FALSE)</f>
        <v>Mira Flores</v>
      </c>
      <c r="H4057" s="2">
        <f>IF(tbActuals[[#This Row],[Actual]]&lt;500,
       0,
       IF(tbActuals[[#This Row],[Actual]]&lt; 1500,
             1500,
             tbActuals[[#This Row],[Actual]]))</f>
        <v>6162</v>
      </c>
      <c r="I4057" t="str">
        <f>VLOOKUP(tbActuals[[#This Row],[Country]],
                          tbRegions[], 2, FALSE)</f>
        <v>Europe</v>
      </c>
    </row>
    <row r="4058" spans="1:9" x14ac:dyDescent="0.35">
      <c r="A4058" s="1">
        <v>43952</v>
      </c>
      <c r="B4058" t="s">
        <v>65</v>
      </c>
      <c r="C4058" t="s">
        <v>6</v>
      </c>
      <c r="D4058" t="s">
        <v>8</v>
      </c>
      <c r="E4058" s="2">
        <v>909350</v>
      </c>
      <c r="F4058" t="str">
        <f>IFERROR(VLOOKUP(TRIM(tbActuals[[#This Row],[IT Department]]),
                                                  tbDepartments[], 2, FALSE),
                         "")</f>
        <v>BU Support</v>
      </c>
      <c r="G4058" t="str">
        <f>VLOOKUP(tbActuals[[#This Row],[IT Department]],
                           tbDepartments[], 3,FALSE)</f>
        <v>Mira Flores</v>
      </c>
      <c r="H4058" s="2">
        <f>IF(tbActuals[[#This Row],[Actual]]&lt;500,
       0,
       IF(tbActuals[[#This Row],[Actual]]&lt; 1500,
             1500,
             tbActuals[[#This Row],[Actual]]))</f>
        <v>909350</v>
      </c>
      <c r="I4058" t="str">
        <f>VLOOKUP(tbActuals[[#This Row],[Country]],
                          tbRegions[], 2, FALSE)</f>
        <v>USA</v>
      </c>
    </row>
    <row r="4059" spans="1:9" x14ac:dyDescent="0.35">
      <c r="A4059" s="1">
        <v>43952</v>
      </c>
      <c r="B4059" t="s">
        <v>65</v>
      </c>
      <c r="C4059" t="s">
        <v>36</v>
      </c>
      <c r="D4059" t="s">
        <v>8</v>
      </c>
      <c r="E4059" s="2">
        <v>2348</v>
      </c>
      <c r="F4059" t="str">
        <f>IFERROR(VLOOKUP(TRIM(tbActuals[[#This Row],[IT Department]]),
                                                  tbDepartments[], 2, FALSE),
                         "")</f>
        <v>BU Support</v>
      </c>
      <c r="G4059" t="str">
        <f>VLOOKUP(tbActuals[[#This Row],[IT Department]],
                           tbDepartments[], 3,FALSE)</f>
        <v>Mira Flores</v>
      </c>
      <c r="H4059" s="2">
        <f>IF(tbActuals[[#This Row],[Actual]]&lt;500,
       0,
       IF(tbActuals[[#This Row],[Actual]]&lt; 1500,
             1500,
             tbActuals[[#This Row],[Actual]]))</f>
        <v>2348</v>
      </c>
      <c r="I4059" t="str">
        <f>VLOOKUP(tbActuals[[#This Row],[Country]],
                          tbRegions[], 2, FALSE)</f>
        <v>USA</v>
      </c>
    </row>
    <row r="4060" spans="1:9" x14ac:dyDescent="0.35">
      <c r="A4060" s="1">
        <v>43952</v>
      </c>
      <c r="B4060" t="s">
        <v>65</v>
      </c>
      <c r="C4060" t="s">
        <v>9</v>
      </c>
      <c r="D4060" t="s">
        <v>12</v>
      </c>
      <c r="E4060" s="2">
        <v>6659</v>
      </c>
      <c r="F4060" t="str">
        <f>IFERROR(VLOOKUP(TRIM(tbActuals[[#This Row],[IT Department]]),
                                                  tbDepartments[], 2, FALSE),
                         "")</f>
        <v>BU Support</v>
      </c>
      <c r="G4060" t="str">
        <f>VLOOKUP(tbActuals[[#This Row],[IT Department]],
                           tbDepartments[], 3,FALSE)</f>
        <v>Mira Flores</v>
      </c>
      <c r="H4060" s="2">
        <f>IF(tbActuals[[#This Row],[Actual]]&lt;500,
       0,
       IF(tbActuals[[#This Row],[Actual]]&lt; 1500,
             1500,
             tbActuals[[#This Row],[Actual]]))</f>
        <v>6659</v>
      </c>
      <c r="I4060" t="str">
        <f>VLOOKUP(tbActuals[[#This Row],[Country]],
                          tbRegions[], 2, FALSE)</f>
        <v>Europe</v>
      </c>
    </row>
    <row r="4061" spans="1:9" x14ac:dyDescent="0.35">
      <c r="A4061" s="1">
        <v>43952</v>
      </c>
      <c r="B4061" t="s">
        <v>65</v>
      </c>
      <c r="C4061" t="s">
        <v>10</v>
      </c>
      <c r="D4061" t="s">
        <v>7</v>
      </c>
      <c r="E4061" s="2">
        <v>-3750</v>
      </c>
      <c r="F4061" t="str">
        <f>IFERROR(VLOOKUP(TRIM(tbActuals[[#This Row],[IT Department]]),
                                                  tbDepartments[], 2, FALSE),
                         "")</f>
        <v>BU Support</v>
      </c>
      <c r="G4061" t="str">
        <f>VLOOKUP(tbActuals[[#This Row],[IT Department]],
                           tbDepartments[], 3,FALSE)</f>
        <v>Mira Flores</v>
      </c>
      <c r="H4061" s="2">
        <f>IF(tbActuals[[#This Row],[Actual]]&lt;500,
       0,
       IF(tbActuals[[#This Row],[Actual]]&lt; 1500,
             1500,
             tbActuals[[#This Row],[Actual]]))</f>
        <v>0</v>
      </c>
      <c r="I4061" t="str">
        <f>VLOOKUP(tbActuals[[#This Row],[Country]],
                          tbRegions[], 2, FALSE)</f>
        <v>Europe</v>
      </c>
    </row>
    <row r="4062" spans="1:9" x14ac:dyDescent="0.35">
      <c r="A4062" s="1">
        <v>43952</v>
      </c>
      <c r="B4062" t="s">
        <v>65</v>
      </c>
      <c r="C4062" t="s">
        <v>11</v>
      </c>
      <c r="D4062" t="s">
        <v>52</v>
      </c>
      <c r="E4062" s="2">
        <v>10194</v>
      </c>
      <c r="F4062" t="str">
        <f>IFERROR(VLOOKUP(TRIM(tbActuals[[#This Row],[IT Department]]),
                                                  tbDepartments[], 2, FALSE),
                         "")</f>
        <v>BU Support</v>
      </c>
      <c r="G4062" t="str">
        <f>VLOOKUP(tbActuals[[#This Row],[IT Department]],
                           tbDepartments[], 3,FALSE)</f>
        <v>Mira Flores</v>
      </c>
      <c r="H4062" s="2">
        <f>IF(tbActuals[[#This Row],[Actual]]&lt;500,
       0,
       IF(tbActuals[[#This Row],[Actual]]&lt; 1500,
             1500,
             tbActuals[[#This Row],[Actual]]))</f>
        <v>10194</v>
      </c>
      <c r="I4062" t="str">
        <f>VLOOKUP(tbActuals[[#This Row],[Country]],
                          tbRegions[], 2, FALSE)</f>
        <v>Europe</v>
      </c>
    </row>
    <row r="4063" spans="1:9" x14ac:dyDescent="0.35">
      <c r="A4063" s="1">
        <v>43952</v>
      </c>
      <c r="B4063" t="s">
        <v>65</v>
      </c>
      <c r="C4063" t="s">
        <v>11</v>
      </c>
      <c r="D4063" t="s">
        <v>7</v>
      </c>
      <c r="E4063" s="2">
        <v>4693</v>
      </c>
      <c r="F4063" t="str">
        <f>IFERROR(VLOOKUP(TRIM(tbActuals[[#This Row],[IT Department]]),
                                                  tbDepartments[], 2, FALSE),
                         "")</f>
        <v>BU Support</v>
      </c>
      <c r="G4063" t="str">
        <f>VLOOKUP(tbActuals[[#This Row],[IT Department]],
                           tbDepartments[], 3,FALSE)</f>
        <v>Mira Flores</v>
      </c>
      <c r="H4063" s="2">
        <f>IF(tbActuals[[#This Row],[Actual]]&lt;500,
       0,
       IF(tbActuals[[#This Row],[Actual]]&lt; 1500,
             1500,
             tbActuals[[#This Row],[Actual]]))</f>
        <v>4693</v>
      </c>
      <c r="I4063" t="str">
        <f>VLOOKUP(tbActuals[[#This Row],[Country]],
                          tbRegions[], 2, FALSE)</f>
        <v>Europe</v>
      </c>
    </row>
    <row r="4064" spans="1:9" x14ac:dyDescent="0.35">
      <c r="A4064" s="1">
        <v>43952</v>
      </c>
      <c r="B4064" t="s">
        <v>65</v>
      </c>
      <c r="C4064" t="s">
        <v>11</v>
      </c>
      <c r="D4064" t="s">
        <v>8</v>
      </c>
      <c r="E4064" s="2">
        <v>375724</v>
      </c>
      <c r="F4064" t="str">
        <f>IFERROR(VLOOKUP(TRIM(tbActuals[[#This Row],[IT Department]]),
                                                  tbDepartments[], 2, FALSE),
                         "")</f>
        <v>BU Support</v>
      </c>
      <c r="G4064" t="str">
        <f>VLOOKUP(tbActuals[[#This Row],[IT Department]],
                           tbDepartments[], 3,FALSE)</f>
        <v>Mira Flores</v>
      </c>
      <c r="H4064" s="2">
        <f>IF(tbActuals[[#This Row],[Actual]]&lt;500,
       0,
       IF(tbActuals[[#This Row],[Actual]]&lt; 1500,
             1500,
             tbActuals[[#This Row],[Actual]]))</f>
        <v>375724</v>
      </c>
      <c r="I4064" t="str">
        <f>VLOOKUP(tbActuals[[#This Row],[Country]],
                          tbRegions[], 2, FALSE)</f>
        <v>USA</v>
      </c>
    </row>
    <row r="4065" spans="1:9" x14ac:dyDescent="0.35">
      <c r="A4065" s="1">
        <v>43952</v>
      </c>
      <c r="B4065" t="s">
        <v>65</v>
      </c>
      <c r="C4065" t="s">
        <v>14</v>
      </c>
      <c r="D4065" t="s">
        <v>8</v>
      </c>
      <c r="E4065" s="2">
        <v>191</v>
      </c>
      <c r="F4065" t="str">
        <f>IFERROR(VLOOKUP(TRIM(tbActuals[[#This Row],[IT Department]]),
                                                  tbDepartments[], 2, FALSE),
                         "")</f>
        <v>BU Support</v>
      </c>
      <c r="G4065" t="str">
        <f>VLOOKUP(tbActuals[[#This Row],[IT Department]],
                           tbDepartments[], 3,FALSE)</f>
        <v>Mira Flores</v>
      </c>
      <c r="H4065" s="2">
        <f>IF(tbActuals[[#This Row],[Actual]]&lt;500,
       0,
       IF(tbActuals[[#This Row],[Actual]]&lt; 1500,
             1500,
             tbActuals[[#This Row],[Actual]]))</f>
        <v>0</v>
      </c>
      <c r="I4065" t="str">
        <f>VLOOKUP(tbActuals[[#This Row],[Country]],
                          tbRegions[], 2, FALSE)</f>
        <v>USA</v>
      </c>
    </row>
    <row r="4066" spans="1:9" x14ac:dyDescent="0.35">
      <c r="A4066" s="1">
        <v>43952</v>
      </c>
      <c r="B4066" t="s">
        <v>65</v>
      </c>
      <c r="C4066" t="s">
        <v>15</v>
      </c>
      <c r="D4066" t="s">
        <v>8</v>
      </c>
      <c r="E4066" s="2">
        <v>266</v>
      </c>
      <c r="F4066" t="str">
        <f>IFERROR(VLOOKUP(TRIM(tbActuals[[#This Row],[IT Department]]),
                                                  tbDepartments[], 2, FALSE),
                         "")</f>
        <v>BU Support</v>
      </c>
      <c r="G4066" t="str">
        <f>VLOOKUP(tbActuals[[#This Row],[IT Department]],
                           tbDepartments[], 3,FALSE)</f>
        <v>Mira Flores</v>
      </c>
      <c r="H4066" s="2">
        <f>IF(tbActuals[[#This Row],[Actual]]&lt;500,
       0,
       IF(tbActuals[[#This Row],[Actual]]&lt; 1500,
             1500,
             tbActuals[[#This Row],[Actual]]))</f>
        <v>0</v>
      </c>
      <c r="I4066" t="str">
        <f>VLOOKUP(tbActuals[[#This Row],[Country]],
                          tbRegions[], 2, FALSE)</f>
        <v>USA</v>
      </c>
    </row>
    <row r="4067" spans="1:9" x14ac:dyDescent="0.35">
      <c r="A4067" s="1">
        <v>43952</v>
      </c>
      <c r="B4067" t="s">
        <v>65</v>
      </c>
      <c r="C4067" t="s">
        <v>16</v>
      </c>
      <c r="D4067" t="s">
        <v>7</v>
      </c>
      <c r="E4067" s="2">
        <v>2628</v>
      </c>
      <c r="F4067" t="str">
        <f>IFERROR(VLOOKUP(TRIM(tbActuals[[#This Row],[IT Department]]),
                                                  tbDepartments[], 2, FALSE),
                         "")</f>
        <v>BU Support</v>
      </c>
      <c r="G4067" t="str">
        <f>VLOOKUP(tbActuals[[#This Row],[IT Department]],
                           tbDepartments[], 3,FALSE)</f>
        <v>Mira Flores</v>
      </c>
      <c r="H4067" s="2">
        <f>IF(tbActuals[[#This Row],[Actual]]&lt;500,
       0,
       IF(tbActuals[[#This Row],[Actual]]&lt; 1500,
             1500,
             tbActuals[[#This Row],[Actual]]))</f>
        <v>2628</v>
      </c>
      <c r="I4067" t="str">
        <f>VLOOKUP(tbActuals[[#This Row],[Country]],
                          tbRegions[], 2, FALSE)</f>
        <v>Europe</v>
      </c>
    </row>
    <row r="4068" spans="1:9" x14ac:dyDescent="0.35">
      <c r="A4068" s="1">
        <v>43952</v>
      </c>
      <c r="B4068" t="s">
        <v>65</v>
      </c>
      <c r="C4068" t="s">
        <v>18</v>
      </c>
      <c r="D4068" t="s">
        <v>8</v>
      </c>
      <c r="E4068" s="2">
        <v>17770</v>
      </c>
      <c r="F4068" t="str">
        <f>IFERROR(VLOOKUP(TRIM(tbActuals[[#This Row],[IT Department]]),
                                                  tbDepartments[], 2, FALSE),
                         "")</f>
        <v>BU Support</v>
      </c>
      <c r="G4068" t="str">
        <f>VLOOKUP(tbActuals[[#This Row],[IT Department]],
                           tbDepartments[], 3,FALSE)</f>
        <v>Mira Flores</v>
      </c>
      <c r="H4068" s="2">
        <f>IF(tbActuals[[#This Row],[Actual]]&lt;500,
       0,
       IF(tbActuals[[#This Row],[Actual]]&lt; 1500,
             1500,
             tbActuals[[#This Row],[Actual]]))</f>
        <v>17770</v>
      </c>
      <c r="I4068" t="str">
        <f>VLOOKUP(tbActuals[[#This Row],[Country]],
                          tbRegions[], 2, FALSE)</f>
        <v>USA</v>
      </c>
    </row>
    <row r="4069" spans="1:9" x14ac:dyDescent="0.35">
      <c r="A4069" s="1">
        <v>43952</v>
      </c>
      <c r="B4069" t="s">
        <v>65</v>
      </c>
      <c r="C4069" t="s">
        <v>47</v>
      </c>
      <c r="D4069" t="s">
        <v>8</v>
      </c>
      <c r="E4069" s="2">
        <v>495242</v>
      </c>
      <c r="F4069" t="str">
        <f>IFERROR(VLOOKUP(TRIM(tbActuals[[#This Row],[IT Department]]),
                                                  tbDepartments[], 2, FALSE),
                         "")</f>
        <v>BU Support</v>
      </c>
      <c r="G4069" t="str">
        <f>VLOOKUP(tbActuals[[#This Row],[IT Department]],
                           tbDepartments[], 3,FALSE)</f>
        <v>Mira Flores</v>
      </c>
      <c r="H4069" s="2">
        <f>IF(tbActuals[[#This Row],[Actual]]&lt;500,
       0,
       IF(tbActuals[[#This Row],[Actual]]&lt; 1500,
             1500,
             tbActuals[[#This Row],[Actual]]))</f>
        <v>495242</v>
      </c>
      <c r="I4069" t="str">
        <f>VLOOKUP(tbActuals[[#This Row],[Country]],
                          tbRegions[], 2, FALSE)</f>
        <v>USA</v>
      </c>
    </row>
    <row r="4070" spans="1:9" x14ac:dyDescent="0.35">
      <c r="A4070" s="1">
        <v>43952</v>
      </c>
      <c r="B4070" t="s">
        <v>65</v>
      </c>
      <c r="C4070" t="s">
        <v>19</v>
      </c>
      <c r="D4070" t="s">
        <v>8</v>
      </c>
      <c r="E4070" s="2">
        <v>1505</v>
      </c>
      <c r="F4070" t="str">
        <f>IFERROR(VLOOKUP(TRIM(tbActuals[[#This Row],[IT Department]]),
                                                  tbDepartments[], 2, FALSE),
                         "")</f>
        <v>BU Support</v>
      </c>
      <c r="G4070" t="str">
        <f>VLOOKUP(tbActuals[[#This Row],[IT Department]],
                           tbDepartments[], 3,FALSE)</f>
        <v>Mira Flores</v>
      </c>
      <c r="H4070" s="2">
        <f>IF(tbActuals[[#This Row],[Actual]]&lt;500,
       0,
       IF(tbActuals[[#This Row],[Actual]]&lt; 1500,
             1500,
             tbActuals[[#This Row],[Actual]]))</f>
        <v>1505</v>
      </c>
      <c r="I4070" t="str">
        <f>VLOOKUP(tbActuals[[#This Row],[Country]],
                          tbRegions[], 2, FALSE)</f>
        <v>USA</v>
      </c>
    </row>
    <row r="4071" spans="1:9" x14ac:dyDescent="0.35">
      <c r="A4071" s="1">
        <v>43952</v>
      </c>
      <c r="B4071" t="s">
        <v>65</v>
      </c>
      <c r="C4071" t="s">
        <v>25</v>
      </c>
      <c r="D4071" t="s">
        <v>8</v>
      </c>
      <c r="E4071" s="2">
        <v>2325</v>
      </c>
      <c r="F4071" t="str">
        <f>IFERROR(VLOOKUP(TRIM(tbActuals[[#This Row],[IT Department]]),
                                                  tbDepartments[], 2, FALSE),
                         "")</f>
        <v>BU Support</v>
      </c>
      <c r="G4071" t="str">
        <f>VLOOKUP(tbActuals[[#This Row],[IT Department]],
                           tbDepartments[], 3,FALSE)</f>
        <v>Mira Flores</v>
      </c>
      <c r="H4071" s="2">
        <f>IF(tbActuals[[#This Row],[Actual]]&lt;500,
       0,
       IF(tbActuals[[#This Row],[Actual]]&lt; 1500,
             1500,
             tbActuals[[#This Row],[Actual]]))</f>
        <v>2325</v>
      </c>
      <c r="I4071" t="str">
        <f>VLOOKUP(tbActuals[[#This Row],[Country]],
                          tbRegions[], 2, FALSE)</f>
        <v>USA</v>
      </c>
    </row>
    <row r="4072" spans="1:9" x14ac:dyDescent="0.35">
      <c r="A4072" s="1">
        <v>43952</v>
      </c>
      <c r="B4072" t="s">
        <v>65</v>
      </c>
      <c r="C4072" t="s">
        <v>20</v>
      </c>
      <c r="D4072" t="s">
        <v>33</v>
      </c>
      <c r="E4072" s="2">
        <v>12</v>
      </c>
      <c r="F4072" t="str">
        <f>IFERROR(VLOOKUP(TRIM(tbActuals[[#This Row],[IT Department]]),
                                                  tbDepartments[], 2, FALSE),
                         "")</f>
        <v>BU Support</v>
      </c>
      <c r="G4072" t="str">
        <f>VLOOKUP(tbActuals[[#This Row],[IT Department]],
                           tbDepartments[], 3,FALSE)</f>
        <v>Mira Flores</v>
      </c>
      <c r="H4072" s="2">
        <f>IF(tbActuals[[#This Row],[Actual]]&lt;500,
       0,
       IF(tbActuals[[#This Row],[Actual]]&lt; 1500,
             1500,
             tbActuals[[#This Row],[Actual]]))</f>
        <v>0</v>
      </c>
      <c r="I4072" t="str">
        <f>VLOOKUP(tbActuals[[#This Row],[Country]],
                          tbRegions[], 2, FALSE)</f>
        <v>Latin America</v>
      </c>
    </row>
    <row r="4073" spans="1:9" x14ac:dyDescent="0.35">
      <c r="A4073" s="1">
        <v>43952</v>
      </c>
      <c r="B4073" t="s">
        <v>65</v>
      </c>
      <c r="C4073" t="s">
        <v>20</v>
      </c>
      <c r="D4073" t="s">
        <v>7</v>
      </c>
      <c r="E4073" s="2">
        <v>3912</v>
      </c>
      <c r="F4073" t="str">
        <f>IFERROR(VLOOKUP(TRIM(tbActuals[[#This Row],[IT Department]]),
                                                  tbDepartments[], 2, FALSE),
                         "")</f>
        <v>BU Support</v>
      </c>
      <c r="G4073" t="str">
        <f>VLOOKUP(tbActuals[[#This Row],[IT Department]],
                           tbDepartments[], 3,FALSE)</f>
        <v>Mira Flores</v>
      </c>
      <c r="H4073" s="2">
        <f>IF(tbActuals[[#This Row],[Actual]]&lt;500,
       0,
       IF(tbActuals[[#This Row],[Actual]]&lt; 1500,
             1500,
             tbActuals[[#This Row],[Actual]]))</f>
        <v>3912</v>
      </c>
      <c r="I4073" t="str">
        <f>VLOOKUP(tbActuals[[#This Row],[Country]],
                          tbRegions[], 2, FALSE)</f>
        <v>Europe</v>
      </c>
    </row>
    <row r="4074" spans="1:9" x14ac:dyDescent="0.35">
      <c r="A4074" s="1">
        <v>43952</v>
      </c>
      <c r="B4074" t="s">
        <v>65</v>
      </c>
      <c r="C4074" t="s">
        <v>26</v>
      </c>
      <c r="D4074" t="s">
        <v>7</v>
      </c>
      <c r="E4074" s="2">
        <v>-401</v>
      </c>
      <c r="F4074" t="str">
        <f>IFERROR(VLOOKUP(TRIM(tbActuals[[#This Row],[IT Department]]),
                                                  tbDepartments[], 2, FALSE),
                         "")</f>
        <v>BU Support</v>
      </c>
      <c r="G4074" t="str">
        <f>VLOOKUP(tbActuals[[#This Row],[IT Department]],
                           tbDepartments[], 3,FALSE)</f>
        <v>Mira Flores</v>
      </c>
      <c r="H4074" s="2">
        <f>IF(tbActuals[[#This Row],[Actual]]&lt;500,
       0,
       IF(tbActuals[[#This Row],[Actual]]&lt; 1500,
             1500,
             tbActuals[[#This Row],[Actual]]))</f>
        <v>0</v>
      </c>
      <c r="I4074" t="str">
        <f>VLOOKUP(tbActuals[[#This Row],[Country]],
                          tbRegions[], 2, FALSE)</f>
        <v>Europe</v>
      </c>
    </row>
    <row r="4075" spans="1:9" x14ac:dyDescent="0.35">
      <c r="A4075" s="1">
        <v>43952</v>
      </c>
      <c r="B4075" t="s">
        <v>65</v>
      </c>
      <c r="C4075" t="s">
        <v>26</v>
      </c>
      <c r="D4075" t="s">
        <v>8</v>
      </c>
      <c r="E4075" s="2">
        <v>1347</v>
      </c>
      <c r="F4075" t="str">
        <f>IFERROR(VLOOKUP(TRIM(tbActuals[[#This Row],[IT Department]]),
                                                  tbDepartments[], 2, FALSE),
                         "")</f>
        <v>BU Support</v>
      </c>
      <c r="G4075" t="str">
        <f>VLOOKUP(tbActuals[[#This Row],[IT Department]],
                           tbDepartments[], 3,FALSE)</f>
        <v>Mira Flores</v>
      </c>
      <c r="H4075" s="2">
        <f>IF(tbActuals[[#This Row],[Actual]]&lt;500,
       0,
       IF(tbActuals[[#This Row],[Actual]]&lt; 1500,
             1500,
             tbActuals[[#This Row],[Actual]]))</f>
        <v>1500</v>
      </c>
      <c r="I4075" t="str">
        <f>VLOOKUP(tbActuals[[#This Row],[Country]],
                          tbRegions[], 2, FALSE)</f>
        <v>USA</v>
      </c>
    </row>
    <row r="4076" spans="1:9" x14ac:dyDescent="0.35">
      <c r="A4076" s="1">
        <v>43952</v>
      </c>
      <c r="B4076" t="s">
        <v>65</v>
      </c>
      <c r="C4076" t="s">
        <v>21</v>
      </c>
      <c r="D4076" t="s">
        <v>52</v>
      </c>
      <c r="E4076" s="2">
        <v>161</v>
      </c>
      <c r="F4076" t="str">
        <f>IFERROR(VLOOKUP(TRIM(tbActuals[[#This Row],[IT Department]]),
                                                  tbDepartments[], 2, FALSE),
                         "")</f>
        <v>BU Support</v>
      </c>
      <c r="G4076" t="str">
        <f>VLOOKUP(tbActuals[[#This Row],[IT Department]],
                           tbDepartments[], 3,FALSE)</f>
        <v>Mira Flores</v>
      </c>
      <c r="H4076" s="2">
        <f>IF(tbActuals[[#This Row],[Actual]]&lt;500,
       0,
       IF(tbActuals[[#This Row],[Actual]]&lt; 1500,
             1500,
             tbActuals[[#This Row],[Actual]]))</f>
        <v>0</v>
      </c>
      <c r="I4076" t="str">
        <f>VLOOKUP(tbActuals[[#This Row],[Country]],
                          tbRegions[], 2, FALSE)</f>
        <v>Europe</v>
      </c>
    </row>
    <row r="4077" spans="1:9" x14ac:dyDescent="0.35">
      <c r="A4077" s="1">
        <v>43952</v>
      </c>
      <c r="B4077" t="s">
        <v>65</v>
      </c>
      <c r="C4077" t="s">
        <v>21</v>
      </c>
      <c r="D4077" t="s">
        <v>7</v>
      </c>
      <c r="E4077" s="2">
        <v>-9</v>
      </c>
      <c r="F4077" t="str">
        <f>IFERROR(VLOOKUP(TRIM(tbActuals[[#This Row],[IT Department]]),
                                                  tbDepartments[], 2, FALSE),
                         "")</f>
        <v>BU Support</v>
      </c>
      <c r="G4077" t="str">
        <f>VLOOKUP(tbActuals[[#This Row],[IT Department]],
                           tbDepartments[], 3,FALSE)</f>
        <v>Mira Flores</v>
      </c>
      <c r="H4077" s="2">
        <f>IF(tbActuals[[#This Row],[Actual]]&lt;500,
       0,
       IF(tbActuals[[#This Row],[Actual]]&lt; 1500,
             1500,
             tbActuals[[#This Row],[Actual]]))</f>
        <v>0</v>
      </c>
      <c r="I4077" t="str">
        <f>VLOOKUP(tbActuals[[#This Row],[Country]],
                          tbRegions[], 2, FALSE)</f>
        <v>Europe</v>
      </c>
    </row>
    <row r="4078" spans="1:9" x14ac:dyDescent="0.35">
      <c r="A4078" s="1">
        <v>43952</v>
      </c>
      <c r="B4078" t="s">
        <v>65</v>
      </c>
      <c r="C4078" t="s">
        <v>21</v>
      </c>
      <c r="D4078" t="s">
        <v>8</v>
      </c>
      <c r="E4078" s="2">
        <v>1343</v>
      </c>
      <c r="F4078" t="str">
        <f>IFERROR(VLOOKUP(TRIM(tbActuals[[#This Row],[IT Department]]),
                                                  tbDepartments[], 2, FALSE),
                         "")</f>
        <v>BU Support</v>
      </c>
      <c r="G4078" t="str">
        <f>VLOOKUP(tbActuals[[#This Row],[IT Department]],
                           tbDepartments[], 3,FALSE)</f>
        <v>Mira Flores</v>
      </c>
      <c r="H4078" s="2">
        <f>IF(tbActuals[[#This Row],[Actual]]&lt;500,
       0,
       IF(tbActuals[[#This Row],[Actual]]&lt; 1500,
             1500,
             tbActuals[[#This Row],[Actual]]))</f>
        <v>1500</v>
      </c>
      <c r="I4078" t="str">
        <f>VLOOKUP(tbActuals[[#This Row],[Country]],
                          tbRegions[], 2, FALSE)</f>
        <v>USA</v>
      </c>
    </row>
    <row r="4079" spans="1:9" x14ac:dyDescent="0.35">
      <c r="A4079" s="1">
        <v>43952</v>
      </c>
      <c r="B4079" t="s">
        <v>65</v>
      </c>
      <c r="C4079" t="s">
        <v>22</v>
      </c>
      <c r="D4079" t="s">
        <v>7</v>
      </c>
      <c r="E4079" s="2">
        <v>1</v>
      </c>
      <c r="F4079" t="str">
        <f>IFERROR(VLOOKUP(TRIM(tbActuals[[#This Row],[IT Department]]),
                                                  tbDepartments[], 2, FALSE),
                         "")</f>
        <v>BU Support</v>
      </c>
      <c r="G4079" t="str">
        <f>VLOOKUP(tbActuals[[#This Row],[IT Department]],
                           tbDepartments[], 3,FALSE)</f>
        <v>Mira Flores</v>
      </c>
      <c r="H4079" s="2">
        <f>IF(tbActuals[[#This Row],[Actual]]&lt;500,
       0,
       IF(tbActuals[[#This Row],[Actual]]&lt; 1500,
             1500,
             tbActuals[[#This Row],[Actual]]))</f>
        <v>0</v>
      </c>
      <c r="I4079" t="str">
        <f>VLOOKUP(tbActuals[[#This Row],[Country]],
                          tbRegions[], 2, FALSE)</f>
        <v>Europe</v>
      </c>
    </row>
    <row r="4080" spans="1:9" x14ac:dyDescent="0.35">
      <c r="A4080" s="1">
        <v>43952</v>
      </c>
      <c r="B4080" t="s">
        <v>66</v>
      </c>
      <c r="C4080" t="s">
        <v>28</v>
      </c>
      <c r="D4080" t="s">
        <v>8</v>
      </c>
      <c r="E4080" s="2">
        <v>4</v>
      </c>
      <c r="F4080" t="str">
        <f>IFERROR(VLOOKUP(TRIM(tbActuals[[#This Row],[IT Department]]),
                                                  tbDepartments[], 2, FALSE),
                         "")</f>
        <v>Enablement</v>
      </c>
      <c r="G4080" t="str">
        <f>VLOOKUP(tbActuals[[#This Row],[IT Department]],
                           tbDepartments[], 3,FALSE)</f>
        <v>Jim Wheeler</v>
      </c>
      <c r="H4080" s="2">
        <f>IF(tbActuals[[#This Row],[Actual]]&lt;500,
       0,
       IF(tbActuals[[#This Row],[Actual]]&lt; 1500,
             1500,
             tbActuals[[#This Row],[Actual]]))</f>
        <v>0</v>
      </c>
      <c r="I4080" t="str">
        <f>VLOOKUP(tbActuals[[#This Row],[Country]],
                          tbRegions[], 2, FALSE)</f>
        <v>USA</v>
      </c>
    </row>
    <row r="4081" spans="1:9" x14ac:dyDescent="0.35">
      <c r="A4081" s="1">
        <v>43952</v>
      </c>
      <c r="B4081" t="s">
        <v>66</v>
      </c>
      <c r="C4081" t="s">
        <v>6</v>
      </c>
      <c r="D4081" t="s">
        <v>8</v>
      </c>
      <c r="E4081" s="2">
        <v>16311</v>
      </c>
      <c r="F4081" t="str">
        <f>IFERROR(VLOOKUP(TRIM(tbActuals[[#This Row],[IT Department]]),
                                                  tbDepartments[], 2, FALSE),
                         "")</f>
        <v>Enablement</v>
      </c>
      <c r="G4081" t="str">
        <f>VLOOKUP(tbActuals[[#This Row],[IT Department]],
                           tbDepartments[], 3,FALSE)</f>
        <v>Jim Wheeler</v>
      </c>
      <c r="H4081" s="2">
        <f>IF(tbActuals[[#This Row],[Actual]]&lt;500,
       0,
       IF(tbActuals[[#This Row],[Actual]]&lt; 1500,
             1500,
             tbActuals[[#This Row],[Actual]]))</f>
        <v>16311</v>
      </c>
      <c r="I4081" t="str">
        <f>VLOOKUP(tbActuals[[#This Row],[Country]],
                          tbRegions[], 2, FALSE)</f>
        <v>USA</v>
      </c>
    </row>
    <row r="4082" spans="1:9" x14ac:dyDescent="0.35">
      <c r="A4082" s="1">
        <v>43952</v>
      </c>
      <c r="B4082" t="s">
        <v>66</v>
      </c>
      <c r="C4082" t="s">
        <v>11</v>
      </c>
      <c r="D4082" t="s">
        <v>8</v>
      </c>
      <c r="E4082" s="2">
        <v>63528</v>
      </c>
      <c r="F4082" t="str">
        <f>IFERROR(VLOOKUP(TRIM(tbActuals[[#This Row],[IT Department]]),
                                                  tbDepartments[], 2, FALSE),
                         "")</f>
        <v>Enablement</v>
      </c>
      <c r="G4082" t="str">
        <f>VLOOKUP(tbActuals[[#This Row],[IT Department]],
                           tbDepartments[], 3,FALSE)</f>
        <v>Jim Wheeler</v>
      </c>
      <c r="H4082" s="2">
        <f>IF(tbActuals[[#This Row],[Actual]]&lt;500,
       0,
       IF(tbActuals[[#This Row],[Actual]]&lt; 1500,
             1500,
             tbActuals[[#This Row],[Actual]]))</f>
        <v>63528</v>
      </c>
      <c r="I4082" t="str">
        <f>VLOOKUP(tbActuals[[#This Row],[Country]],
                          tbRegions[], 2, FALSE)</f>
        <v>USA</v>
      </c>
    </row>
    <row r="4083" spans="1:9" x14ac:dyDescent="0.35">
      <c r="A4083" s="1">
        <v>43952</v>
      </c>
      <c r="B4083" t="s">
        <v>66</v>
      </c>
      <c r="C4083" t="s">
        <v>15</v>
      </c>
      <c r="D4083" t="s">
        <v>8</v>
      </c>
      <c r="E4083" s="2">
        <v>2625</v>
      </c>
      <c r="F4083" t="str">
        <f>IFERROR(VLOOKUP(TRIM(tbActuals[[#This Row],[IT Department]]),
                                                  tbDepartments[], 2, FALSE),
                         "")</f>
        <v>Enablement</v>
      </c>
      <c r="G4083" t="str">
        <f>VLOOKUP(tbActuals[[#This Row],[IT Department]],
                           tbDepartments[], 3,FALSE)</f>
        <v>Jim Wheeler</v>
      </c>
      <c r="H4083" s="2">
        <f>IF(tbActuals[[#This Row],[Actual]]&lt;500,
       0,
       IF(tbActuals[[#This Row],[Actual]]&lt; 1500,
             1500,
             tbActuals[[#This Row],[Actual]]))</f>
        <v>2625</v>
      </c>
      <c r="I4083" t="str">
        <f>VLOOKUP(tbActuals[[#This Row],[Country]],
                          tbRegions[], 2, FALSE)</f>
        <v>USA</v>
      </c>
    </row>
    <row r="4084" spans="1:9" x14ac:dyDescent="0.35">
      <c r="A4084" s="1">
        <v>43952</v>
      </c>
      <c r="B4084" t="s">
        <v>66</v>
      </c>
      <c r="C4084" t="s">
        <v>18</v>
      </c>
      <c r="D4084" t="s">
        <v>8</v>
      </c>
      <c r="E4084" s="2">
        <v>9900</v>
      </c>
      <c r="F4084" t="str">
        <f>IFERROR(VLOOKUP(TRIM(tbActuals[[#This Row],[IT Department]]),
                                                  tbDepartments[], 2, FALSE),
                         "")</f>
        <v>Enablement</v>
      </c>
      <c r="G4084" t="str">
        <f>VLOOKUP(tbActuals[[#This Row],[IT Department]],
                           tbDepartments[], 3,FALSE)</f>
        <v>Jim Wheeler</v>
      </c>
      <c r="H4084" s="2">
        <f>IF(tbActuals[[#This Row],[Actual]]&lt;500,
       0,
       IF(tbActuals[[#This Row],[Actual]]&lt; 1500,
             1500,
             tbActuals[[#This Row],[Actual]]))</f>
        <v>9900</v>
      </c>
      <c r="I4084" t="str">
        <f>VLOOKUP(tbActuals[[#This Row],[Country]],
                          tbRegions[], 2, FALSE)</f>
        <v>USA</v>
      </c>
    </row>
    <row r="4085" spans="1:9" x14ac:dyDescent="0.35">
      <c r="A4085" s="1">
        <v>43952</v>
      </c>
      <c r="B4085" t="s">
        <v>66</v>
      </c>
      <c r="C4085" t="s">
        <v>47</v>
      </c>
      <c r="D4085" t="s">
        <v>8</v>
      </c>
      <c r="E4085" s="2">
        <v>750</v>
      </c>
      <c r="F4085" t="str">
        <f>IFERROR(VLOOKUP(TRIM(tbActuals[[#This Row],[IT Department]]),
                                                  tbDepartments[], 2, FALSE),
                         "")</f>
        <v>Enablement</v>
      </c>
      <c r="G4085" t="str">
        <f>VLOOKUP(tbActuals[[#This Row],[IT Department]],
                           tbDepartments[], 3,FALSE)</f>
        <v>Jim Wheeler</v>
      </c>
      <c r="H4085" s="2">
        <f>IF(tbActuals[[#This Row],[Actual]]&lt;500,
       0,
       IF(tbActuals[[#This Row],[Actual]]&lt; 1500,
             1500,
             tbActuals[[#This Row],[Actual]]))</f>
        <v>1500</v>
      </c>
      <c r="I4085" t="str">
        <f>VLOOKUP(tbActuals[[#This Row],[Country]],
                          tbRegions[], 2, FALSE)</f>
        <v>USA</v>
      </c>
    </row>
    <row r="4086" spans="1:9" x14ac:dyDescent="0.35">
      <c r="A4086" s="1">
        <v>43952</v>
      </c>
      <c r="B4086" t="s">
        <v>66</v>
      </c>
      <c r="C4086" t="s">
        <v>19</v>
      </c>
      <c r="D4086" t="s">
        <v>8</v>
      </c>
      <c r="E4086" s="2">
        <v>6</v>
      </c>
      <c r="F4086" t="str">
        <f>IFERROR(VLOOKUP(TRIM(tbActuals[[#This Row],[IT Department]]),
                                                  tbDepartments[], 2, FALSE),
                         "")</f>
        <v>Enablement</v>
      </c>
      <c r="G4086" t="str">
        <f>VLOOKUP(tbActuals[[#This Row],[IT Department]],
                           tbDepartments[], 3,FALSE)</f>
        <v>Jim Wheeler</v>
      </c>
      <c r="H4086" s="2">
        <f>IF(tbActuals[[#This Row],[Actual]]&lt;500,
       0,
       IF(tbActuals[[#This Row],[Actual]]&lt; 1500,
             1500,
             tbActuals[[#This Row],[Actual]]))</f>
        <v>0</v>
      </c>
      <c r="I4086" t="str">
        <f>VLOOKUP(tbActuals[[#This Row],[Country]],
                          tbRegions[], 2, FALSE)</f>
        <v>USA</v>
      </c>
    </row>
    <row r="4087" spans="1:9" x14ac:dyDescent="0.35">
      <c r="A4087" s="1">
        <v>43952</v>
      </c>
      <c r="B4087" t="s">
        <v>66</v>
      </c>
      <c r="C4087" t="s">
        <v>26</v>
      </c>
      <c r="D4087" t="s">
        <v>8</v>
      </c>
      <c r="E4087" s="2">
        <v>360</v>
      </c>
      <c r="F4087" t="str">
        <f>IFERROR(VLOOKUP(TRIM(tbActuals[[#This Row],[IT Department]]),
                                                  tbDepartments[], 2, FALSE),
                         "")</f>
        <v>Enablement</v>
      </c>
      <c r="G4087" t="str">
        <f>VLOOKUP(tbActuals[[#This Row],[IT Department]],
                           tbDepartments[], 3,FALSE)</f>
        <v>Jim Wheeler</v>
      </c>
      <c r="H4087" s="2">
        <f>IF(tbActuals[[#This Row],[Actual]]&lt;500,
       0,
       IF(tbActuals[[#This Row],[Actual]]&lt; 1500,
             1500,
             tbActuals[[#This Row],[Actual]]))</f>
        <v>0</v>
      </c>
      <c r="I4087" t="str">
        <f>VLOOKUP(tbActuals[[#This Row],[Country]],
                          tbRegions[], 2, FALSE)</f>
        <v>USA</v>
      </c>
    </row>
    <row r="4088" spans="1:9" x14ac:dyDescent="0.35">
      <c r="A4088" s="1">
        <v>43952</v>
      </c>
      <c r="B4088" t="s">
        <v>66</v>
      </c>
      <c r="C4088" t="s">
        <v>21</v>
      </c>
      <c r="D4088" t="s">
        <v>8</v>
      </c>
      <c r="E4088" s="2">
        <v>336</v>
      </c>
      <c r="F4088" t="str">
        <f>IFERROR(VLOOKUP(TRIM(tbActuals[[#This Row],[IT Department]]),
                                                  tbDepartments[], 2, FALSE),
                         "")</f>
        <v>Enablement</v>
      </c>
      <c r="G4088" t="str">
        <f>VLOOKUP(tbActuals[[#This Row],[IT Department]],
                           tbDepartments[], 3,FALSE)</f>
        <v>Jim Wheeler</v>
      </c>
      <c r="H4088" s="2">
        <f>IF(tbActuals[[#This Row],[Actual]]&lt;500,
       0,
       IF(tbActuals[[#This Row],[Actual]]&lt; 1500,
             1500,
             tbActuals[[#This Row],[Actual]]))</f>
        <v>0</v>
      </c>
      <c r="I4088" t="str">
        <f>VLOOKUP(tbActuals[[#This Row],[Country]],
                          tbRegions[], 2, FALSE)</f>
        <v>USA</v>
      </c>
    </row>
    <row r="4089" spans="1:9" x14ac:dyDescent="0.35">
      <c r="A4089" s="1">
        <v>43952</v>
      </c>
      <c r="B4089" t="s">
        <v>67</v>
      </c>
      <c r="C4089" t="s">
        <v>28</v>
      </c>
      <c r="D4089" t="s">
        <v>8</v>
      </c>
      <c r="E4089" s="2">
        <v>16</v>
      </c>
      <c r="F4089" t="str">
        <f>IFERROR(VLOOKUP(TRIM(tbActuals[[#This Row],[IT Department]]),
                                                  tbDepartments[], 2, FALSE),
                         "")</f>
        <v>Governance</v>
      </c>
      <c r="G4089" t="str">
        <f>VLOOKUP(tbActuals[[#This Row],[IT Department]],
                           tbDepartments[], 3,FALSE)</f>
        <v>June Beck</v>
      </c>
      <c r="H4089" s="2">
        <f>IF(tbActuals[[#This Row],[Actual]]&lt;500,
       0,
       IF(tbActuals[[#This Row],[Actual]]&lt; 1500,
             1500,
             tbActuals[[#This Row],[Actual]]))</f>
        <v>0</v>
      </c>
      <c r="I4089" t="str">
        <f>VLOOKUP(tbActuals[[#This Row],[Country]],
                          tbRegions[], 2, FALSE)</f>
        <v>USA</v>
      </c>
    </row>
    <row r="4090" spans="1:9" x14ac:dyDescent="0.35">
      <c r="A4090" s="1">
        <v>43952</v>
      </c>
      <c r="B4090" t="s">
        <v>67</v>
      </c>
      <c r="C4090" t="s">
        <v>6</v>
      </c>
      <c r="D4090" t="s">
        <v>8</v>
      </c>
      <c r="E4090" s="2">
        <v>1411</v>
      </c>
      <c r="F4090" t="str">
        <f>IFERROR(VLOOKUP(TRIM(tbActuals[[#This Row],[IT Department]]),
                                                  tbDepartments[], 2, FALSE),
                         "")</f>
        <v>Governance</v>
      </c>
      <c r="G4090" t="str">
        <f>VLOOKUP(tbActuals[[#This Row],[IT Department]],
                           tbDepartments[], 3,FALSE)</f>
        <v>June Beck</v>
      </c>
      <c r="H4090" s="2">
        <f>IF(tbActuals[[#This Row],[Actual]]&lt;500,
       0,
       IF(tbActuals[[#This Row],[Actual]]&lt; 1500,
             1500,
             tbActuals[[#This Row],[Actual]]))</f>
        <v>1500</v>
      </c>
      <c r="I4090" t="str">
        <f>VLOOKUP(tbActuals[[#This Row],[Country]],
                          tbRegions[], 2, FALSE)</f>
        <v>USA</v>
      </c>
    </row>
    <row r="4091" spans="1:9" x14ac:dyDescent="0.35">
      <c r="A4091" s="1">
        <v>43952</v>
      </c>
      <c r="B4091" t="s">
        <v>67</v>
      </c>
      <c r="C4091" t="s">
        <v>11</v>
      </c>
      <c r="D4091" t="s">
        <v>8</v>
      </c>
      <c r="E4091" s="2">
        <v>63499</v>
      </c>
      <c r="F4091" t="str">
        <f>IFERROR(VLOOKUP(TRIM(tbActuals[[#This Row],[IT Department]]),
                                                  tbDepartments[], 2, FALSE),
                         "")</f>
        <v>Governance</v>
      </c>
      <c r="G4091" t="str">
        <f>VLOOKUP(tbActuals[[#This Row],[IT Department]],
                           tbDepartments[], 3,FALSE)</f>
        <v>June Beck</v>
      </c>
      <c r="H4091" s="2">
        <f>IF(tbActuals[[#This Row],[Actual]]&lt;500,
       0,
       IF(tbActuals[[#This Row],[Actual]]&lt; 1500,
             1500,
             tbActuals[[#This Row],[Actual]]))</f>
        <v>63499</v>
      </c>
      <c r="I4091" t="str">
        <f>VLOOKUP(tbActuals[[#This Row],[Country]],
                          tbRegions[], 2, FALSE)</f>
        <v>USA</v>
      </c>
    </row>
    <row r="4092" spans="1:9" x14ac:dyDescent="0.35">
      <c r="A4092" s="1">
        <v>43952</v>
      </c>
      <c r="B4092" t="s">
        <v>67</v>
      </c>
      <c r="C4092" t="s">
        <v>15</v>
      </c>
      <c r="D4092" t="s">
        <v>8</v>
      </c>
      <c r="E4092" s="2">
        <v>7595</v>
      </c>
      <c r="F4092" t="str">
        <f>IFERROR(VLOOKUP(TRIM(tbActuals[[#This Row],[IT Department]]),
                                                  tbDepartments[], 2, FALSE),
                         "")</f>
        <v>Governance</v>
      </c>
      <c r="G4092" t="str">
        <f>VLOOKUP(tbActuals[[#This Row],[IT Department]],
                           tbDepartments[], 3,FALSE)</f>
        <v>June Beck</v>
      </c>
      <c r="H4092" s="2">
        <f>IF(tbActuals[[#This Row],[Actual]]&lt;500,
       0,
       IF(tbActuals[[#This Row],[Actual]]&lt; 1500,
             1500,
             tbActuals[[#This Row],[Actual]]))</f>
        <v>7595</v>
      </c>
      <c r="I4092" t="str">
        <f>VLOOKUP(tbActuals[[#This Row],[Country]],
                          tbRegions[], 2, FALSE)</f>
        <v>USA</v>
      </c>
    </row>
    <row r="4093" spans="1:9" x14ac:dyDescent="0.35">
      <c r="A4093" s="1">
        <v>43952</v>
      </c>
      <c r="B4093" t="s">
        <v>67</v>
      </c>
      <c r="C4093" t="s">
        <v>18</v>
      </c>
      <c r="D4093" t="s">
        <v>8</v>
      </c>
      <c r="E4093" s="2">
        <v>117</v>
      </c>
      <c r="F4093" t="str">
        <f>IFERROR(VLOOKUP(TRIM(tbActuals[[#This Row],[IT Department]]),
                                                  tbDepartments[], 2, FALSE),
                         "")</f>
        <v>Governance</v>
      </c>
      <c r="G4093" t="str">
        <f>VLOOKUP(tbActuals[[#This Row],[IT Department]],
                           tbDepartments[], 3,FALSE)</f>
        <v>June Beck</v>
      </c>
      <c r="H4093" s="2">
        <f>IF(tbActuals[[#This Row],[Actual]]&lt;500,
       0,
       IF(tbActuals[[#This Row],[Actual]]&lt; 1500,
             1500,
             tbActuals[[#This Row],[Actual]]))</f>
        <v>0</v>
      </c>
      <c r="I4093" t="str">
        <f>VLOOKUP(tbActuals[[#This Row],[Country]],
                          tbRegions[], 2, FALSE)</f>
        <v>USA</v>
      </c>
    </row>
    <row r="4094" spans="1:9" x14ac:dyDescent="0.35">
      <c r="A4094" s="1">
        <v>43952</v>
      </c>
      <c r="B4094" t="s">
        <v>67</v>
      </c>
      <c r="C4094" t="s">
        <v>19</v>
      </c>
      <c r="D4094" t="s">
        <v>8</v>
      </c>
      <c r="E4094" s="2">
        <v>68</v>
      </c>
      <c r="F4094" t="str">
        <f>IFERROR(VLOOKUP(TRIM(tbActuals[[#This Row],[IT Department]]),
                                                  tbDepartments[], 2, FALSE),
                         "")</f>
        <v>Governance</v>
      </c>
      <c r="G4094" t="str">
        <f>VLOOKUP(tbActuals[[#This Row],[IT Department]],
                           tbDepartments[], 3,FALSE)</f>
        <v>June Beck</v>
      </c>
      <c r="H4094" s="2">
        <f>IF(tbActuals[[#This Row],[Actual]]&lt;500,
       0,
       IF(tbActuals[[#This Row],[Actual]]&lt; 1500,
             1500,
             tbActuals[[#This Row],[Actual]]))</f>
        <v>0</v>
      </c>
      <c r="I4094" t="str">
        <f>VLOOKUP(tbActuals[[#This Row],[Country]],
                          tbRegions[], 2, FALSE)</f>
        <v>USA</v>
      </c>
    </row>
    <row r="4095" spans="1:9" x14ac:dyDescent="0.35">
      <c r="A4095" s="1">
        <v>43952</v>
      </c>
      <c r="B4095" t="s">
        <v>68</v>
      </c>
      <c r="C4095" t="s">
        <v>24</v>
      </c>
      <c r="D4095" t="s">
        <v>8</v>
      </c>
      <c r="E4095" s="2">
        <v>287</v>
      </c>
      <c r="F4095" t="str">
        <f>IFERROR(VLOOKUP(TRIM(tbActuals[[#This Row],[IT Department]]),
                                                  tbDepartments[], 2, FALSE),
                         "")</f>
        <v>Governance</v>
      </c>
      <c r="G4095" t="str">
        <f>VLOOKUP(tbActuals[[#This Row],[IT Department]],
                           tbDepartments[], 3,FALSE)</f>
        <v>Marcia Carr</v>
      </c>
      <c r="H4095" s="2">
        <f>IF(tbActuals[[#This Row],[Actual]]&lt;500,
       0,
       IF(tbActuals[[#This Row],[Actual]]&lt; 1500,
             1500,
             tbActuals[[#This Row],[Actual]]))</f>
        <v>0</v>
      </c>
      <c r="I4095" t="str">
        <f>VLOOKUP(tbActuals[[#This Row],[Country]],
                          tbRegions[], 2, FALSE)</f>
        <v>USA</v>
      </c>
    </row>
    <row r="4096" spans="1:9" x14ac:dyDescent="0.35">
      <c r="A4096" s="1">
        <v>43952</v>
      </c>
      <c r="B4096" t="s">
        <v>68</v>
      </c>
      <c r="C4096" t="s">
        <v>28</v>
      </c>
      <c r="D4096" t="s">
        <v>8</v>
      </c>
      <c r="E4096" s="2">
        <v>23</v>
      </c>
      <c r="F4096" t="str">
        <f>IFERROR(VLOOKUP(TRIM(tbActuals[[#This Row],[IT Department]]),
                                                  tbDepartments[], 2, FALSE),
                         "")</f>
        <v>Governance</v>
      </c>
      <c r="G4096" t="str">
        <f>VLOOKUP(tbActuals[[#This Row],[IT Department]],
                           tbDepartments[], 3,FALSE)</f>
        <v>Marcia Carr</v>
      </c>
      <c r="H4096" s="2">
        <f>IF(tbActuals[[#This Row],[Actual]]&lt;500,
       0,
       IF(tbActuals[[#This Row],[Actual]]&lt; 1500,
             1500,
             tbActuals[[#This Row],[Actual]]))</f>
        <v>0</v>
      </c>
      <c r="I4096" t="str">
        <f>VLOOKUP(tbActuals[[#This Row],[Country]],
                          tbRegions[], 2, FALSE)</f>
        <v>USA</v>
      </c>
    </row>
    <row r="4097" spans="1:9" x14ac:dyDescent="0.35">
      <c r="A4097" s="1">
        <v>43952</v>
      </c>
      <c r="B4097" t="s">
        <v>68</v>
      </c>
      <c r="C4097" t="s">
        <v>6</v>
      </c>
      <c r="D4097" t="s">
        <v>8</v>
      </c>
      <c r="E4097" s="2">
        <v>116574</v>
      </c>
      <c r="F4097" t="str">
        <f>IFERROR(VLOOKUP(TRIM(tbActuals[[#This Row],[IT Department]]),
                                                  tbDepartments[], 2, FALSE),
                         "")</f>
        <v>Governance</v>
      </c>
      <c r="G4097" t="str">
        <f>VLOOKUP(tbActuals[[#This Row],[IT Department]],
                           tbDepartments[], 3,FALSE)</f>
        <v>Marcia Carr</v>
      </c>
      <c r="H4097" s="2">
        <f>IF(tbActuals[[#This Row],[Actual]]&lt;500,
       0,
       IF(tbActuals[[#This Row],[Actual]]&lt; 1500,
             1500,
             tbActuals[[#This Row],[Actual]]))</f>
        <v>116574</v>
      </c>
      <c r="I4097" t="str">
        <f>VLOOKUP(tbActuals[[#This Row],[Country]],
                          tbRegions[], 2, FALSE)</f>
        <v>USA</v>
      </c>
    </row>
    <row r="4098" spans="1:9" x14ac:dyDescent="0.35">
      <c r="A4098" s="1">
        <v>43952</v>
      </c>
      <c r="B4098" t="s">
        <v>68</v>
      </c>
      <c r="C4098" t="s">
        <v>36</v>
      </c>
      <c r="D4098" t="s">
        <v>8</v>
      </c>
      <c r="E4098" s="2">
        <v>631</v>
      </c>
      <c r="F4098" t="str">
        <f>IFERROR(VLOOKUP(TRIM(tbActuals[[#This Row],[IT Department]]),
                                                  tbDepartments[], 2, FALSE),
                         "")</f>
        <v>Governance</v>
      </c>
      <c r="G4098" t="str">
        <f>VLOOKUP(tbActuals[[#This Row],[IT Department]],
                           tbDepartments[], 3,FALSE)</f>
        <v>Marcia Carr</v>
      </c>
      <c r="H4098" s="2">
        <f>IF(tbActuals[[#This Row],[Actual]]&lt;500,
       0,
       IF(tbActuals[[#This Row],[Actual]]&lt; 1500,
             1500,
             tbActuals[[#This Row],[Actual]]))</f>
        <v>1500</v>
      </c>
      <c r="I4098" t="str">
        <f>VLOOKUP(tbActuals[[#This Row],[Country]],
                          tbRegions[], 2, FALSE)</f>
        <v>USA</v>
      </c>
    </row>
    <row r="4099" spans="1:9" x14ac:dyDescent="0.35">
      <c r="A4099" s="1">
        <v>43952</v>
      </c>
      <c r="B4099" t="s">
        <v>68</v>
      </c>
      <c r="C4099" t="s">
        <v>11</v>
      </c>
      <c r="D4099" t="s">
        <v>8</v>
      </c>
      <c r="E4099" s="2">
        <v>101914</v>
      </c>
      <c r="F4099" t="str">
        <f>IFERROR(VLOOKUP(TRIM(tbActuals[[#This Row],[IT Department]]),
                                                  tbDepartments[], 2, FALSE),
                         "")</f>
        <v>Governance</v>
      </c>
      <c r="G4099" t="str">
        <f>VLOOKUP(tbActuals[[#This Row],[IT Department]],
                           tbDepartments[], 3,FALSE)</f>
        <v>Marcia Carr</v>
      </c>
      <c r="H4099" s="2">
        <f>IF(tbActuals[[#This Row],[Actual]]&lt;500,
       0,
       IF(tbActuals[[#This Row],[Actual]]&lt; 1500,
             1500,
             tbActuals[[#This Row],[Actual]]))</f>
        <v>101914</v>
      </c>
      <c r="I4099" t="str">
        <f>VLOOKUP(tbActuals[[#This Row],[Country]],
                          tbRegions[], 2, FALSE)</f>
        <v>USA</v>
      </c>
    </row>
    <row r="4100" spans="1:9" x14ac:dyDescent="0.35">
      <c r="A4100" s="1">
        <v>43952</v>
      </c>
      <c r="B4100" t="s">
        <v>68</v>
      </c>
      <c r="C4100" t="s">
        <v>15</v>
      </c>
      <c r="D4100" t="s">
        <v>8</v>
      </c>
      <c r="E4100" s="2">
        <v>308</v>
      </c>
      <c r="F4100" t="str">
        <f>IFERROR(VLOOKUP(TRIM(tbActuals[[#This Row],[IT Department]]),
                                                  tbDepartments[], 2, FALSE),
                         "")</f>
        <v>Governance</v>
      </c>
      <c r="G4100" t="str">
        <f>VLOOKUP(tbActuals[[#This Row],[IT Department]],
                           tbDepartments[], 3,FALSE)</f>
        <v>Marcia Carr</v>
      </c>
      <c r="H4100" s="2">
        <f>IF(tbActuals[[#This Row],[Actual]]&lt;500,
       0,
       IF(tbActuals[[#This Row],[Actual]]&lt; 1500,
             1500,
             tbActuals[[#This Row],[Actual]]))</f>
        <v>0</v>
      </c>
      <c r="I4100" t="str">
        <f>VLOOKUP(tbActuals[[#This Row],[Country]],
                          tbRegions[], 2, FALSE)</f>
        <v>USA</v>
      </c>
    </row>
    <row r="4101" spans="1:9" x14ac:dyDescent="0.35">
      <c r="A4101" s="1">
        <v>43952</v>
      </c>
      <c r="B4101" t="s">
        <v>68</v>
      </c>
      <c r="C4101" t="s">
        <v>16</v>
      </c>
      <c r="D4101" t="s">
        <v>8</v>
      </c>
      <c r="E4101" s="2">
        <v>24685</v>
      </c>
      <c r="F4101" t="str">
        <f>IFERROR(VLOOKUP(TRIM(tbActuals[[#This Row],[IT Department]]),
                                                  tbDepartments[], 2, FALSE),
                         "")</f>
        <v>Governance</v>
      </c>
      <c r="G4101" t="str">
        <f>VLOOKUP(tbActuals[[#This Row],[IT Department]],
                           tbDepartments[], 3,FALSE)</f>
        <v>Marcia Carr</v>
      </c>
      <c r="H4101" s="2">
        <f>IF(tbActuals[[#This Row],[Actual]]&lt;500,
       0,
       IF(tbActuals[[#This Row],[Actual]]&lt; 1500,
             1500,
             tbActuals[[#This Row],[Actual]]))</f>
        <v>24685</v>
      </c>
      <c r="I4101" t="str">
        <f>VLOOKUP(tbActuals[[#This Row],[Country]],
                          tbRegions[], 2, FALSE)</f>
        <v>USA</v>
      </c>
    </row>
    <row r="4102" spans="1:9" x14ac:dyDescent="0.35">
      <c r="A4102" s="1">
        <v>43952</v>
      </c>
      <c r="B4102" t="s">
        <v>68</v>
      </c>
      <c r="C4102" t="s">
        <v>18</v>
      </c>
      <c r="D4102" t="s">
        <v>8</v>
      </c>
      <c r="E4102" s="2">
        <v>8028</v>
      </c>
      <c r="F4102" t="str">
        <f>IFERROR(VLOOKUP(TRIM(tbActuals[[#This Row],[IT Department]]),
                                                  tbDepartments[], 2, FALSE),
                         "")</f>
        <v>Governance</v>
      </c>
      <c r="G4102" t="str">
        <f>VLOOKUP(tbActuals[[#This Row],[IT Department]],
                           tbDepartments[], 3,FALSE)</f>
        <v>Marcia Carr</v>
      </c>
      <c r="H4102" s="2">
        <f>IF(tbActuals[[#This Row],[Actual]]&lt;500,
       0,
       IF(tbActuals[[#This Row],[Actual]]&lt; 1500,
             1500,
             tbActuals[[#This Row],[Actual]]))</f>
        <v>8028</v>
      </c>
      <c r="I4102" t="str">
        <f>VLOOKUP(tbActuals[[#This Row],[Country]],
                          tbRegions[], 2, FALSE)</f>
        <v>USA</v>
      </c>
    </row>
    <row r="4103" spans="1:9" x14ac:dyDescent="0.35">
      <c r="A4103" s="1">
        <v>43952</v>
      </c>
      <c r="B4103" t="s">
        <v>68</v>
      </c>
      <c r="C4103" t="s">
        <v>47</v>
      </c>
      <c r="D4103" t="s">
        <v>8</v>
      </c>
      <c r="E4103" s="2">
        <v>29747</v>
      </c>
      <c r="F4103" t="str">
        <f>IFERROR(VLOOKUP(TRIM(tbActuals[[#This Row],[IT Department]]),
                                                  tbDepartments[], 2, FALSE),
                         "")</f>
        <v>Governance</v>
      </c>
      <c r="G4103" t="str">
        <f>VLOOKUP(tbActuals[[#This Row],[IT Department]],
                           tbDepartments[], 3,FALSE)</f>
        <v>Marcia Carr</v>
      </c>
      <c r="H4103" s="2">
        <f>IF(tbActuals[[#This Row],[Actual]]&lt;500,
       0,
       IF(tbActuals[[#This Row],[Actual]]&lt; 1500,
             1500,
             tbActuals[[#This Row],[Actual]]))</f>
        <v>29747</v>
      </c>
      <c r="I4103" t="str">
        <f>VLOOKUP(tbActuals[[#This Row],[Country]],
                          tbRegions[], 2, FALSE)</f>
        <v>USA</v>
      </c>
    </row>
    <row r="4104" spans="1:9" x14ac:dyDescent="0.35">
      <c r="A4104" s="1">
        <v>43952</v>
      </c>
      <c r="B4104" t="s">
        <v>68</v>
      </c>
      <c r="C4104" t="s">
        <v>19</v>
      </c>
      <c r="D4104" t="s">
        <v>8</v>
      </c>
      <c r="E4104" s="2">
        <v>315</v>
      </c>
      <c r="F4104" t="str">
        <f>IFERROR(VLOOKUP(TRIM(tbActuals[[#This Row],[IT Department]]),
                                                  tbDepartments[], 2, FALSE),
                         "")</f>
        <v>Governance</v>
      </c>
      <c r="G4104" t="str">
        <f>VLOOKUP(tbActuals[[#This Row],[IT Department]],
                           tbDepartments[], 3,FALSE)</f>
        <v>Marcia Carr</v>
      </c>
      <c r="H4104" s="2">
        <f>IF(tbActuals[[#This Row],[Actual]]&lt;500,
       0,
       IF(tbActuals[[#This Row],[Actual]]&lt; 1500,
             1500,
             tbActuals[[#This Row],[Actual]]))</f>
        <v>0</v>
      </c>
      <c r="I4104" t="str">
        <f>VLOOKUP(tbActuals[[#This Row],[Country]],
                          tbRegions[], 2, FALSE)</f>
        <v>USA</v>
      </c>
    </row>
    <row r="4105" spans="1:9" x14ac:dyDescent="0.35">
      <c r="A4105" s="1">
        <v>43952</v>
      </c>
      <c r="B4105" t="s">
        <v>68</v>
      </c>
      <c r="C4105" t="s">
        <v>25</v>
      </c>
      <c r="D4105" t="s">
        <v>8</v>
      </c>
      <c r="E4105" s="2">
        <v>97</v>
      </c>
      <c r="F4105" t="str">
        <f>IFERROR(VLOOKUP(TRIM(tbActuals[[#This Row],[IT Department]]),
                                                  tbDepartments[], 2, FALSE),
                         "")</f>
        <v>Governance</v>
      </c>
      <c r="G4105" t="str">
        <f>VLOOKUP(tbActuals[[#This Row],[IT Department]],
                           tbDepartments[], 3,FALSE)</f>
        <v>Marcia Carr</v>
      </c>
      <c r="H4105" s="2">
        <f>IF(tbActuals[[#This Row],[Actual]]&lt;500,
       0,
       IF(tbActuals[[#This Row],[Actual]]&lt; 1500,
             1500,
             tbActuals[[#This Row],[Actual]]))</f>
        <v>0</v>
      </c>
      <c r="I4105" t="str">
        <f>VLOOKUP(tbActuals[[#This Row],[Country]],
                          tbRegions[], 2, FALSE)</f>
        <v>USA</v>
      </c>
    </row>
    <row r="4106" spans="1:9" x14ac:dyDescent="0.35">
      <c r="A4106" s="1">
        <v>43952</v>
      </c>
      <c r="B4106" t="s">
        <v>68</v>
      </c>
      <c r="C4106" t="s">
        <v>26</v>
      </c>
      <c r="D4106" t="s">
        <v>8</v>
      </c>
      <c r="E4106" s="2">
        <v>1119</v>
      </c>
      <c r="F4106" t="str">
        <f>IFERROR(VLOOKUP(TRIM(tbActuals[[#This Row],[IT Department]]),
                                                  tbDepartments[], 2, FALSE),
                         "")</f>
        <v>Governance</v>
      </c>
      <c r="G4106" t="str">
        <f>VLOOKUP(tbActuals[[#This Row],[IT Department]],
                           tbDepartments[], 3,FALSE)</f>
        <v>Marcia Carr</v>
      </c>
      <c r="H4106" s="2">
        <f>IF(tbActuals[[#This Row],[Actual]]&lt;500,
       0,
       IF(tbActuals[[#This Row],[Actual]]&lt; 1500,
             1500,
             tbActuals[[#This Row],[Actual]]))</f>
        <v>1500</v>
      </c>
      <c r="I4106" t="str">
        <f>VLOOKUP(tbActuals[[#This Row],[Country]],
                          tbRegions[], 2, FALSE)</f>
        <v>USA</v>
      </c>
    </row>
    <row r="4107" spans="1:9" x14ac:dyDescent="0.35">
      <c r="A4107" s="1">
        <v>43952</v>
      </c>
      <c r="B4107" t="s">
        <v>69</v>
      </c>
      <c r="C4107" t="s">
        <v>31</v>
      </c>
      <c r="D4107" t="s">
        <v>52</v>
      </c>
      <c r="E4107" s="2">
        <v>72</v>
      </c>
      <c r="F4107" t="str">
        <f>IFERROR(VLOOKUP(TRIM(tbActuals[[#This Row],[IT Department]]),
                                                  tbDepartments[], 2, FALSE),
                         "")</f>
        <v>Infrastructure</v>
      </c>
      <c r="G4107" t="str">
        <f>VLOOKUP(tbActuals[[#This Row],[IT Department]],
                           tbDepartments[], 3,FALSE)</f>
        <v>Mira Flores</v>
      </c>
      <c r="H4107" s="2">
        <f>IF(tbActuals[[#This Row],[Actual]]&lt;500,
       0,
       IF(tbActuals[[#This Row],[Actual]]&lt; 1500,
             1500,
             tbActuals[[#This Row],[Actual]]))</f>
        <v>0</v>
      </c>
      <c r="I4107" t="str">
        <f>VLOOKUP(tbActuals[[#This Row],[Country]],
                          tbRegions[], 2, FALSE)</f>
        <v>Europe</v>
      </c>
    </row>
    <row r="4108" spans="1:9" x14ac:dyDescent="0.35">
      <c r="A4108" s="1">
        <v>43952</v>
      </c>
      <c r="B4108" t="s">
        <v>69</v>
      </c>
      <c r="C4108" t="s">
        <v>31</v>
      </c>
      <c r="D4108" t="s">
        <v>12</v>
      </c>
      <c r="E4108" s="2">
        <v>1785</v>
      </c>
      <c r="F4108" t="str">
        <f>IFERROR(VLOOKUP(TRIM(tbActuals[[#This Row],[IT Department]]),
                                                  tbDepartments[], 2, FALSE),
                         "")</f>
        <v>Infrastructure</v>
      </c>
      <c r="G4108" t="str">
        <f>VLOOKUP(tbActuals[[#This Row],[IT Department]],
                           tbDepartments[], 3,FALSE)</f>
        <v>Mira Flores</v>
      </c>
      <c r="H4108" s="2">
        <f>IF(tbActuals[[#This Row],[Actual]]&lt;500,
       0,
       IF(tbActuals[[#This Row],[Actual]]&lt; 1500,
             1500,
             tbActuals[[#This Row],[Actual]]))</f>
        <v>1785</v>
      </c>
      <c r="I4108" t="str">
        <f>VLOOKUP(tbActuals[[#This Row],[Country]],
                          tbRegions[], 2, FALSE)</f>
        <v>Europe</v>
      </c>
    </row>
    <row r="4109" spans="1:9" x14ac:dyDescent="0.35">
      <c r="A4109" s="1">
        <v>43952</v>
      </c>
      <c r="B4109" t="s">
        <v>69</v>
      </c>
      <c r="C4109" t="s">
        <v>40</v>
      </c>
      <c r="D4109" t="s">
        <v>7</v>
      </c>
      <c r="E4109" s="2">
        <v>41</v>
      </c>
      <c r="F4109" t="str">
        <f>IFERROR(VLOOKUP(TRIM(tbActuals[[#This Row],[IT Department]]),
                                                  tbDepartments[], 2, FALSE),
                         "")</f>
        <v>Infrastructure</v>
      </c>
      <c r="G4109" t="str">
        <f>VLOOKUP(tbActuals[[#This Row],[IT Department]],
                           tbDepartments[], 3,FALSE)</f>
        <v>Mira Flores</v>
      </c>
      <c r="H4109" s="2">
        <f>IF(tbActuals[[#This Row],[Actual]]&lt;500,
       0,
       IF(tbActuals[[#This Row],[Actual]]&lt; 1500,
             1500,
             tbActuals[[#This Row],[Actual]]))</f>
        <v>0</v>
      </c>
      <c r="I4109" t="str">
        <f>VLOOKUP(tbActuals[[#This Row],[Country]],
                          tbRegions[], 2, FALSE)</f>
        <v>Europe</v>
      </c>
    </row>
    <row r="4110" spans="1:9" x14ac:dyDescent="0.35">
      <c r="A4110" s="1">
        <v>43952</v>
      </c>
      <c r="B4110" t="s">
        <v>69</v>
      </c>
      <c r="C4110" t="s">
        <v>24</v>
      </c>
      <c r="D4110" t="s">
        <v>43</v>
      </c>
      <c r="E4110" s="2">
        <v>371</v>
      </c>
      <c r="F4110" t="str">
        <f>IFERROR(VLOOKUP(TRIM(tbActuals[[#This Row],[IT Department]]),
                                                  tbDepartments[], 2, FALSE),
                         "")</f>
        <v>Infrastructure</v>
      </c>
      <c r="G4110" t="str">
        <f>VLOOKUP(tbActuals[[#This Row],[IT Department]],
                           tbDepartments[], 3,FALSE)</f>
        <v>Mira Flores</v>
      </c>
      <c r="H4110" s="2">
        <f>IF(tbActuals[[#This Row],[Actual]]&lt;500,
       0,
       IF(tbActuals[[#This Row],[Actual]]&lt; 1500,
             1500,
             tbActuals[[#This Row],[Actual]]))</f>
        <v>0</v>
      </c>
      <c r="I4110" t="str">
        <f>VLOOKUP(tbActuals[[#This Row],[Country]],
                          tbRegions[], 2, FALSE)</f>
        <v>Europe</v>
      </c>
    </row>
    <row r="4111" spans="1:9" x14ac:dyDescent="0.35">
      <c r="A4111" s="1">
        <v>43952</v>
      </c>
      <c r="B4111" t="s">
        <v>69</v>
      </c>
      <c r="C4111" t="s">
        <v>24</v>
      </c>
      <c r="D4111" t="s">
        <v>51</v>
      </c>
      <c r="E4111" s="2">
        <v>310</v>
      </c>
      <c r="F4111" t="str">
        <f>IFERROR(VLOOKUP(TRIM(tbActuals[[#This Row],[IT Department]]),
                                                  tbDepartments[], 2, FALSE),
                         "")</f>
        <v>Infrastructure</v>
      </c>
      <c r="G4111" t="str">
        <f>VLOOKUP(tbActuals[[#This Row],[IT Department]],
                           tbDepartments[], 3,FALSE)</f>
        <v>Mira Flores</v>
      </c>
      <c r="H4111" s="2">
        <f>IF(tbActuals[[#This Row],[Actual]]&lt;500,
       0,
       IF(tbActuals[[#This Row],[Actual]]&lt; 1500,
             1500,
             tbActuals[[#This Row],[Actual]]))</f>
        <v>0</v>
      </c>
      <c r="I4111" t="str">
        <f>VLOOKUP(tbActuals[[#This Row],[Country]],
                          tbRegions[], 2, FALSE)</f>
        <v>Europe</v>
      </c>
    </row>
    <row r="4112" spans="1:9" x14ac:dyDescent="0.35">
      <c r="A4112" s="1">
        <v>43952</v>
      </c>
      <c r="B4112" t="s">
        <v>69</v>
      </c>
      <c r="C4112" t="s">
        <v>24</v>
      </c>
      <c r="D4112" t="s">
        <v>34</v>
      </c>
      <c r="E4112" s="2">
        <v>1</v>
      </c>
      <c r="F4112" t="str">
        <f>IFERROR(VLOOKUP(TRIM(tbActuals[[#This Row],[IT Department]]),
                                                  tbDepartments[], 2, FALSE),
                         "")</f>
        <v>Infrastructure</v>
      </c>
      <c r="G4112" t="str">
        <f>VLOOKUP(tbActuals[[#This Row],[IT Department]],
                           tbDepartments[], 3,FALSE)</f>
        <v>Mira Flores</v>
      </c>
      <c r="H4112" s="2">
        <f>IF(tbActuals[[#This Row],[Actual]]&lt;500,
       0,
       IF(tbActuals[[#This Row],[Actual]]&lt; 1500,
             1500,
             tbActuals[[#This Row],[Actual]]))</f>
        <v>0</v>
      </c>
      <c r="I4112" t="str">
        <f>VLOOKUP(tbActuals[[#This Row],[Country]],
                          tbRegions[], 2, FALSE)</f>
        <v>Canada</v>
      </c>
    </row>
    <row r="4113" spans="1:9" x14ac:dyDescent="0.35">
      <c r="A4113" s="1">
        <v>43952</v>
      </c>
      <c r="B4113" t="s">
        <v>69</v>
      </c>
      <c r="C4113" t="s">
        <v>24</v>
      </c>
      <c r="D4113" t="s">
        <v>52</v>
      </c>
      <c r="E4113" s="2">
        <v>3291</v>
      </c>
      <c r="F4113" t="str">
        <f>IFERROR(VLOOKUP(TRIM(tbActuals[[#This Row],[IT Department]]),
                                                  tbDepartments[], 2, FALSE),
                         "")</f>
        <v>Infrastructure</v>
      </c>
      <c r="G4113" t="str">
        <f>VLOOKUP(tbActuals[[#This Row],[IT Department]],
                           tbDepartments[], 3,FALSE)</f>
        <v>Mira Flores</v>
      </c>
      <c r="H4113" s="2">
        <f>IF(tbActuals[[#This Row],[Actual]]&lt;500,
       0,
       IF(tbActuals[[#This Row],[Actual]]&lt; 1500,
             1500,
             tbActuals[[#This Row],[Actual]]))</f>
        <v>3291</v>
      </c>
      <c r="I4113" t="str">
        <f>VLOOKUP(tbActuals[[#This Row],[Country]],
                          tbRegions[], 2, FALSE)</f>
        <v>Europe</v>
      </c>
    </row>
    <row r="4114" spans="1:9" x14ac:dyDescent="0.35">
      <c r="A4114" s="1">
        <v>43952</v>
      </c>
      <c r="B4114" t="s">
        <v>69</v>
      </c>
      <c r="C4114" t="s">
        <v>24</v>
      </c>
      <c r="D4114" t="s">
        <v>42</v>
      </c>
      <c r="E4114" s="2">
        <v>4826</v>
      </c>
      <c r="F4114" t="str">
        <f>IFERROR(VLOOKUP(TRIM(tbActuals[[#This Row],[IT Department]]),
                                                  tbDepartments[], 2, FALSE),
                         "")</f>
        <v>Infrastructure</v>
      </c>
      <c r="G4114" t="str">
        <f>VLOOKUP(tbActuals[[#This Row],[IT Department]],
                           tbDepartments[], 3,FALSE)</f>
        <v>Mira Flores</v>
      </c>
      <c r="H4114" s="2">
        <f>IF(tbActuals[[#This Row],[Actual]]&lt;500,
       0,
       IF(tbActuals[[#This Row],[Actual]]&lt; 1500,
             1500,
             tbActuals[[#This Row],[Actual]]))</f>
        <v>4826</v>
      </c>
      <c r="I4114" t="str">
        <f>VLOOKUP(tbActuals[[#This Row],[Country]],
                          tbRegions[], 2, FALSE)</f>
        <v>Europe</v>
      </c>
    </row>
    <row r="4115" spans="1:9" x14ac:dyDescent="0.35">
      <c r="A4115" s="1">
        <v>43952</v>
      </c>
      <c r="B4115" t="s">
        <v>69</v>
      </c>
      <c r="C4115" t="s">
        <v>24</v>
      </c>
      <c r="D4115" t="s">
        <v>41</v>
      </c>
      <c r="E4115" s="2">
        <v>4520</v>
      </c>
      <c r="F4115" t="str">
        <f>IFERROR(VLOOKUP(TRIM(tbActuals[[#This Row],[IT Department]]),
                                                  tbDepartments[], 2, FALSE),
                         "")</f>
        <v>Infrastructure</v>
      </c>
      <c r="G4115" t="str">
        <f>VLOOKUP(tbActuals[[#This Row],[IT Department]],
                           tbDepartments[], 3,FALSE)</f>
        <v>Mira Flores</v>
      </c>
      <c r="H4115" s="2">
        <f>IF(tbActuals[[#This Row],[Actual]]&lt;500,
       0,
       IF(tbActuals[[#This Row],[Actual]]&lt; 1500,
             1500,
             tbActuals[[#This Row],[Actual]]))</f>
        <v>4520</v>
      </c>
      <c r="I4115" t="str">
        <f>VLOOKUP(tbActuals[[#This Row],[Country]],
                          tbRegions[], 2, FALSE)</f>
        <v>Europe</v>
      </c>
    </row>
    <row r="4116" spans="1:9" x14ac:dyDescent="0.35">
      <c r="A4116" s="1">
        <v>43952</v>
      </c>
      <c r="B4116" t="s">
        <v>69</v>
      </c>
      <c r="C4116" t="s">
        <v>24</v>
      </c>
      <c r="D4116" t="s">
        <v>12</v>
      </c>
      <c r="E4116" s="2">
        <v>17218</v>
      </c>
      <c r="F4116" t="str">
        <f>IFERROR(VLOOKUP(TRIM(tbActuals[[#This Row],[IT Department]]),
                                                  tbDepartments[], 2, FALSE),
                         "")</f>
        <v>Infrastructure</v>
      </c>
      <c r="G4116" t="str">
        <f>VLOOKUP(tbActuals[[#This Row],[IT Department]],
                           tbDepartments[], 3,FALSE)</f>
        <v>Mira Flores</v>
      </c>
      <c r="H4116" s="2">
        <f>IF(tbActuals[[#This Row],[Actual]]&lt;500,
       0,
       IF(tbActuals[[#This Row],[Actual]]&lt; 1500,
             1500,
             tbActuals[[#This Row],[Actual]]))</f>
        <v>17218</v>
      </c>
      <c r="I4116" t="str">
        <f>VLOOKUP(tbActuals[[#This Row],[Country]],
                          tbRegions[], 2, FALSE)</f>
        <v>Europe</v>
      </c>
    </row>
    <row r="4117" spans="1:9" x14ac:dyDescent="0.35">
      <c r="A4117" s="1">
        <v>43952</v>
      </c>
      <c r="B4117" t="s">
        <v>69</v>
      </c>
      <c r="C4117" t="s">
        <v>24</v>
      </c>
      <c r="D4117" t="s">
        <v>44</v>
      </c>
      <c r="E4117" s="2">
        <v>309</v>
      </c>
      <c r="F4117" t="str">
        <f>IFERROR(VLOOKUP(TRIM(tbActuals[[#This Row],[IT Department]]),
                                                  tbDepartments[], 2, FALSE),
                         "")</f>
        <v>Infrastructure</v>
      </c>
      <c r="G4117" t="str">
        <f>VLOOKUP(tbActuals[[#This Row],[IT Department]],
                           tbDepartments[], 3,FALSE)</f>
        <v>Mira Flores</v>
      </c>
      <c r="H4117" s="2">
        <f>IF(tbActuals[[#This Row],[Actual]]&lt;500,
       0,
       IF(tbActuals[[#This Row],[Actual]]&lt; 1500,
             1500,
             tbActuals[[#This Row],[Actual]]))</f>
        <v>0</v>
      </c>
      <c r="I4117" t="str">
        <f>VLOOKUP(tbActuals[[#This Row],[Country]],
                          tbRegions[], 2, FALSE)</f>
        <v>Europe</v>
      </c>
    </row>
    <row r="4118" spans="1:9" x14ac:dyDescent="0.35">
      <c r="A4118" s="1">
        <v>43952</v>
      </c>
      <c r="B4118" t="s">
        <v>69</v>
      </c>
      <c r="C4118" t="s">
        <v>24</v>
      </c>
      <c r="D4118" t="s">
        <v>45</v>
      </c>
      <c r="E4118" s="2">
        <v>2222</v>
      </c>
      <c r="F4118" t="str">
        <f>IFERROR(VLOOKUP(TRIM(tbActuals[[#This Row],[IT Department]]),
                                                  tbDepartments[], 2, FALSE),
                         "")</f>
        <v>Infrastructure</v>
      </c>
      <c r="G4118" t="str">
        <f>VLOOKUP(tbActuals[[#This Row],[IT Department]],
                           tbDepartments[], 3,FALSE)</f>
        <v>Mira Flores</v>
      </c>
      <c r="H4118" s="2">
        <f>IF(tbActuals[[#This Row],[Actual]]&lt;500,
       0,
       IF(tbActuals[[#This Row],[Actual]]&lt; 1500,
             1500,
             tbActuals[[#This Row],[Actual]]))</f>
        <v>2222</v>
      </c>
      <c r="I4118" t="str">
        <f>VLOOKUP(tbActuals[[#This Row],[Country]],
                          tbRegions[], 2, FALSE)</f>
        <v>Europe</v>
      </c>
    </row>
    <row r="4119" spans="1:9" x14ac:dyDescent="0.35">
      <c r="A4119" s="1">
        <v>43952</v>
      </c>
      <c r="B4119" t="s">
        <v>69</v>
      </c>
      <c r="C4119" t="s">
        <v>24</v>
      </c>
      <c r="D4119" t="s">
        <v>37</v>
      </c>
      <c r="E4119" s="2">
        <v>436</v>
      </c>
      <c r="F4119" t="str">
        <f>IFERROR(VLOOKUP(TRIM(tbActuals[[#This Row],[IT Department]]),
                                                  tbDepartments[], 2, FALSE),
                         "")</f>
        <v>Infrastructure</v>
      </c>
      <c r="G4119" t="str">
        <f>VLOOKUP(tbActuals[[#This Row],[IT Department]],
                           tbDepartments[], 3,FALSE)</f>
        <v>Mira Flores</v>
      </c>
      <c r="H4119" s="2">
        <f>IF(tbActuals[[#This Row],[Actual]]&lt;500,
       0,
       IF(tbActuals[[#This Row],[Actual]]&lt; 1500,
             1500,
             tbActuals[[#This Row],[Actual]]))</f>
        <v>0</v>
      </c>
      <c r="I4119" t="str">
        <f>VLOOKUP(tbActuals[[#This Row],[Country]],
                          tbRegions[], 2, FALSE)</f>
        <v>Europe</v>
      </c>
    </row>
    <row r="4120" spans="1:9" x14ac:dyDescent="0.35">
      <c r="A4120" s="1">
        <v>43952</v>
      </c>
      <c r="B4120" t="s">
        <v>69</v>
      </c>
      <c r="C4120" t="s">
        <v>24</v>
      </c>
      <c r="D4120" t="s">
        <v>7</v>
      </c>
      <c r="E4120" s="2">
        <v>144</v>
      </c>
      <c r="F4120" t="str">
        <f>IFERROR(VLOOKUP(TRIM(tbActuals[[#This Row],[IT Department]]),
                                                  tbDepartments[], 2, FALSE),
                         "")</f>
        <v>Infrastructure</v>
      </c>
      <c r="G4120" t="str">
        <f>VLOOKUP(tbActuals[[#This Row],[IT Department]],
                           tbDepartments[], 3,FALSE)</f>
        <v>Mira Flores</v>
      </c>
      <c r="H4120" s="2">
        <f>IF(tbActuals[[#This Row],[Actual]]&lt;500,
       0,
       IF(tbActuals[[#This Row],[Actual]]&lt; 1500,
             1500,
             tbActuals[[#This Row],[Actual]]))</f>
        <v>0</v>
      </c>
      <c r="I4120" t="str">
        <f>VLOOKUP(tbActuals[[#This Row],[Country]],
                          tbRegions[], 2, FALSE)</f>
        <v>Europe</v>
      </c>
    </row>
    <row r="4121" spans="1:9" x14ac:dyDescent="0.35">
      <c r="A4121" s="1">
        <v>43952</v>
      </c>
      <c r="B4121" t="s">
        <v>69</v>
      </c>
      <c r="C4121" t="s">
        <v>24</v>
      </c>
      <c r="D4121" t="s">
        <v>8</v>
      </c>
      <c r="E4121" s="2">
        <v>194</v>
      </c>
      <c r="F4121" t="str">
        <f>IFERROR(VLOOKUP(TRIM(tbActuals[[#This Row],[IT Department]]),
                                                  tbDepartments[], 2, FALSE),
                         "")</f>
        <v>Infrastructure</v>
      </c>
      <c r="G4121" t="str">
        <f>VLOOKUP(tbActuals[[#This Row],[IT Department]],
                           tbDepartments[], 3,FALSE)</f>
        <v>Mira Flores</v>
      </c>
      <c r="H4121" s="2">
        <f>IF(tbActuals[[#This Row],[Actual]]&lt;500,
       0,
       IF(tbActuals[[#This Row],[Actual]]&lt; 1500,
             1500,
             tbActuals[[#This Row],[Actual]]))</f>
        <v>0</v>
      </c>
      <c r="I4121" t="str">
        <f>VLOOKUP(tbActuals[[#This Row],[Country]],
                          tbRegions[], 2, FALSE)</f>
        <v>USA</v>
      </c>
    </row>
    <row r="4122" spans="1:9" x14ac:dyDescent="0.35">
      <c r="A4122" s="1">
        <v>43952</v>
      </c>
      <c r="B4122" t="s">
        <v>69</v>
      </c>
      <c r="C4122" t="s">
        <v>28</v>
      </c>
      <c r="D4122" t="s">
        <v>8</v>
      </c>
      <c r="E4122" s="2">
        <v>34</v>
      </c>
      <c r="F4122" t="str">
        <f>IFERROR(VLOOKUP(TRIM(tbActuals[[#This Row],[IT Department]]),
                                                  tbDepartments[], 2, FALSE),
                         "")</f>
        <v>Infrastructure</v>
      </c>
      <c r="G4122" t="str">
        <f>VLOOKUP(tbActuals[[#This Row],[IT Department]],
                           tbDepartments[], 3,FALSE)</f>
        <v>Mira Flores</v>
      </c>
      <c r="H4122" s="2">
        <f>IF(tbActuals[[#This Row],[Actual]]&lt;500,
       0,
       IF(tbActuals[[#This Row],[Actual]]&lt; 1500,
             1500,
             tbActuals[[#This Row],[Actual]]))</f>
        <v>0</v>
      </c>
      <c r="I4122" t="str">
        <f>VLOOKUP(tbActuals[[#This Row],[Country]],
                          tbRegions[], 2, FALSE)</f>
        <v>USA</v>
      </c>
    </row>
    <row r="4123" spans="1:9" x14ac:dyDescent="0.35">
      <c r="A4123" s="1">
        <v>43952</v>
      </c>
      <c r="B4123" t="s">
        <v>69</v>
      </c>
      <c r="C4123" t="s">
        <v>6</v>
      </c>
      <c r="D4123" t="s">
        <v>43</v>
      </c>
      <c r="E4123" s="2">
        <v>5587</v>
      </c>
      <c r="F4123" t="str">
        <f>IFERROR(VLOOKUP(TRIM(tbActuals[[#This Row],[IT Department]]),
                                                  tbDepartments[], 2, FALSE),
                         "")</f>
        <v>Infrastructure</v>
      </c>
      <c r="G4123" t="str">
        <f>VLOOKUP(tbActuals[[#This Row],[IT Department]],
                           tbDepartments[], 3,FALSE)</f>
        <v>Mira Flores</v>
      </c>
      <c r="H4123" s="2">
        <f>IF(tbActuals[[#This Row],[Actual]]&lt;500,
       0,
       IF(tbActuals[[#This Row],[Actual]]&lt; 1500,
             1500,
             tbActuals[[#This Row],[Actual]]))</f>
        <v>5587</v>
      </c>
      <c r="I4123" t="str">
        <f>VLOOKUP(tbActuals[[#This Row],[Country]],
                          tbRegions[], 2, FALSE)</f>
        <v>Europe</v>
      </c>
    </row>
    <row r="4124" spans="1:9" x14ac:dyDescent="0.35">
      <c r="A4124" s="1">
        <v>43952</v>
      </c>
      <c r="B4124" t="s">
        <v>69</v>
      </c>
      <c r="C4124" t="s">
        <v>6</v>
      </c>
      <c r="D4124" t="s">
        <v>51</v>
      </c>
      <c r="E4124" s="2">
        <v>-567</v>
      </c>
      <c r="F4124" t="str">
        <f>IFERROR(VLOOKUP(TRIM(tbActuals[[#This Row],[IT Department]]),
                                                  tbDepartments[], 2, FALSE),
                         "")</f>
        <v>Infrastructure</v>
      </c>
      <c r="G4124" t="str">
        <f>VLOOKUP(tbActuals[[#This Row],[IT Department]],
                           tbDepartments[], 3,FALSE)</f>
        <v>Mira Flores</v>
      </c>
      <c r="H4124" s="2">
        <f>IF(tbActuals[[#This Row],[Actual]]&lt;500,
       0,
       IF(tbActuals[[#This Row],[Actual]]&lt; 1500,
             1500,
             tbActuals[[#This Row],[Actual]]))</f>
        <v>0</v>
      </c>
      <c r="I4124" t="str">
        <f>VLOOKUP(tbActuals[[#This Row],[Country]],
                          tbRegions[], 2, FALSE)</f>
        <v>Europe</v>
      </c>
    </row>
    <row r="4125" spans="1:9" x14ac:dyDescent="0.35">
      <c r="A4125" s="1">
        <v>43952</v>
      </c>
      <c r="B4125" t="s">
        <v>69</v>
      </c>
      <c r="C4125" t="s">
        <v>6</v>
      </c>
      <c r="D4125" t="s">
        <v>34</v>
      </c>
      <c r="E4125" s="2">
        <v>4974</v>
      </c>
      <c r="F4125" t="str">
        <f>IFERROR(VLOOKUP(TRIM(tbActuals[[#This Row],[IT Department]]),
                                                  tbDepartments[], 2, FALSE),
                         "")</f>
        <v>Infrastructure</v>
      </c>
      <c r="G4125" t="str">
        <f>VLOOKUP(tbActuals[[#This Row],[IT Department]],
                           tbDepartments[], 3,FALSE)</f>
        <v>Mira Flores</v>
      </c>
      <c r="H4125" s="2">
        <f>IF(tbActuals[[#This Row],[Actual]]&lt;500,
       0,
       IF(tbActuals[[#This Row],[Actual]]&lt; 1500,
             1500,
             tbActuals[[#This Row],[Actual]]))</f>
        <v>4974</v>
      </c>
      <c r="I4125" t="str">
        <f>VLOOKUP(tbActuals[[#This Row],[Country]],
                          tbRegions[], 2, FALSE)</f>
        <v>Canada</v>
      </c>
    </row>
    <row r="4126" spans="1:9" x14ac:dyDescent="0.35">
      <c r="A4126" s="1">
        <v>43952</v>
      </c>
      <c r="B4126" t="s">
        <v>69</v>
      </c>
      <c r="C4126" t="s">
        <v>6</v>
      </c>
      <c r="D4126" t="s">
        <v>52</v>
      </c>
      <c r="E4126" s="2">
        <v>66694</v>
      </c>
      <c r="F4126" t="str">
        <f>IFERROR(VLOOKUP(TRIM(tbActuals[[#This Row],[IT Department]]),
                                                  tbDepartments[], 2, FALSE),
                         "")</f>
        <v>Infrastructure</v>
      </c>
      <c r="G4126" t="str">
        <f>VLOOKUP(tbActuals[[#This Row],[IT Department]],
                           tbDepartments[], 3,FALSE)</f>
        <v>Mira Flores</v>
      </c>
      <c r="H4126" s="2">
        <f>IF(tbActuals[[#This Row],[Actual]]&lt;500,
       0,
       IF(tbActuals[[#This Row],[Actual]]&lt; 1500,
             1500,
             tbActuals[[#This Row],[Actual]]))</f>
        <v>66694</v>
      </c>
      <c r="I4126" t="str">
        <f>VLOOKUP(tbActuals[[#This Row],[Country]],
                          tbRegions[], 2, FALSE)</f>
        <v>Europe</v>
      </c>
    </row>
    <row r="4127" spans="1:9" x14ac:dyDescent="0.35">
      <c r="A4127" s="1">
        <v>43952</v>
      </c>
      <c r="B4127" t="s">
        <v>69</v>
      </c>
      <c r="C4127" t="s">
        <v>6</v>
      </c>
      <c r="D4127" t="s">
        <v>42</v>
      </c>
      <c r="E4127" s="2">
        <v>14850</v>
      </c>
      <c r="F4127" t="str">
        <f>IFERROR(VLOOKUP(TRIM(tbActuals[[#This Row],[IT Department]]),
                                                  tbDepartments[], 2, FALSE),
                         "")</f>
        <v>Infrastructure</v>
      </c>
      <c r="G4127" t="str">
        <f>VLOOKUP(tbActuals[[#This Row],[IT Department]],
                           tbDepartments[], 3,FALSE)</f>
        <v>Mira Flores</v>
      </c>
      <c r="H4127" s="2">
        <f>IF(tbActuals[[#This Row],[Actual]]&lt;500,
       0,
       IF(tbActuals[[#This Row],[Actual]]&lt; 1500,
             1500,
             tbActuals[[#This Row],[Actual]]))</f>
        <v>14850</v>
      </c>
      <c r="I4127" t="str">
        <f>VLOOKUP(tbActuals[[#This Row],[Country]],
                          tbRegions[], 2, FALSE)</f>
        <v>Europe</v>
      </c>
    </row>
    <row r="4128" spans="1:9" x14ac:dyDescent="0.35">
      <c r="A4128" s="1">
        <v>43952</v>
      </c>
      <c r="B4128" t="s">
        <v>69</v>
      </c>
      <c r="C4128" t="s">
        <v>6</v>
      </c>
      <c r="D4128" t="s">
        <v>41</v>
      </c>
      <c r="E4128" s="2">
        <v>-12842</v>
      </c>
      <c r="F4128" t="str">
        <f>IFERROR(VLOOKUP(TRIM(tbActuals[[#This Row],[IT Department]]),
                                                  tbDepartments[], 2, FALSE),
                         "")</f>
        <v>Infrastructure</v>
      </c>
      <c r="G4128" t="str">
        <f>VLOOKUP(tbActuals[[#This Row],[IT Department]],
                           tbDepartments[], 3,FALSE)</f>
        <v>Mira Flores</v>
      </c>
      <c r="H4128" s="2">
        <f>IF(tbActuals[[#This Row],[Actual]]&lt;500,
       0,
       IF(tbActuals[[#This Row],[Actual]]&lt; 1500,
             1500,
             tbActuals[[#This Row],[Actual]]))</f>
        <v>0</v>
      </c>
      <c r="I4128" t="str">
        <f>VLOOKUP(tbActuals[[#This Row],[Country]],
                          tbRegions[], 2, FALSE)</f>
        <v>Europe</v>
      </c>
    </row>
    <row r="4129" spans="1:9" x14ac:dyDescent="0.35">
      <c r="A4129" s="1">
        <v>43952</v>
      </c>
      <c r="B4129" t="s">
        <v>69</v>
      </c>
      <c r="C4129" t="s">
        <v>6</v>
      </c>
      <c r="D4129" t="s">
        <v>12</v>
      </c>
      <c r="E4129" s="2">
        <v>20894</v>
      </c>
      <c r="F4129" t="str">
        <f>IFERROR(VLOOKUP(TRIM(tbActuals[[#This Row],[IT Department]]),
                                                  tbDepartments[], 2, FALSE),
                         "")</f>
        <v>Infrastructure</v>
      </c>
      <c r="G4129" t="str">
        <f>VLOOKUP(tbActuals[[#This Row],[IT Department]],
                           tbDepartments[], 3,FALSE)</f>
        <v>Mira Flores</v>
      </c>
      <c r="H4129" s="2">
        <f>IF(tbActuals[[#This Row],[Actual]]&lt;500,
       0,
       IF(tbActuals[[#This Row],[Actual]]&lt; 1500,
             1500,
             tbActuals[[#This Row],[Actual]]))</f>
        <v>20894</v>
      </c>
      <c r="I4129" t="str">
        <f>VLOOKUP(tbActuals[[#This Row],[Country]],
                          tbRegions[], 2, FALSE)</f>
        <v>Europe</v>
      </c>
    </row>
    <row r="4130" spans="1:9" x14ac:dyDescent="0.35">
      <c r="A4130" s="1">
        <v>43952</v>
      </c>
      <c r="B4130" t="s">
        <v>69</v>
      </c>
      <c r="C4130" t="s">
        <v>6</v>
      </c>
      <c r="D4130" t="s">
        <v>44</v>
      </c>
      <c r="E4130" s="2">
        <v>1659</v>
      </c>
      <c r="F4130" t="str">
        <f>IFERROR(VLOOKUP(TRIM(tbActuals[[#This Row],[IT Department]]),
                                                  tbDepartments[], 2, FALSE),
                         "")</f>
        <v>Infrastructure</v>
      </c>
      <c r="G4130" t="str">
        <f>VLOOKUP(tbActuals[[#This Row],[IT Department]],
                           tbDepartments[], 3,FALSE)</f>
        <v>Mira Flores</v>
      </c>
      <c r="H4130" s="2">
        <f>IF(tbActuals[[#This Row],[Actual]]&lt;500,
       0,
       IF(tbActuals[[#This Row],[Actual]]&lt; 1500,
             1500,
             tbActuals[[#This Row],[Actual]]))</f>
        <v>1659</v>
      </c>
      <c r="I4130" t="str">
        <f>VLOOKUP(tbActuals[[#This Row],[Country]],
                          tbRegions[], 2, FALSE)</f>
        <v>Europe</v>
      </c>
    </row>
    <row r="4131" spans="1:9" x14ac:dyDescent="0.35">
      <c r="A4131" s="1">
        <v>43952</v>
      </c>
      <c r="B4131" t="s">
        <v>69</v>
      </c>
      <c r="C4131" t="s">
        <v>6</v>
      </c>
      <c r="D4131" t="s">
        <v>45</v>
      </c>
      <c r="E4131" s="2">
        <v>51632</v>
      </c>
      <c r="F4131" t="str">
        <f>IFERROR(VLOOKUP(TRIM(tbActuals[[#This Row],[IT Department]]),
                                                  tbDepartments[], 2, FALSE),
                         "")</f>
        <v>Infrastructure</v>
      </c>
      <c r="G4131" t="str">
        <f>VLOOKUP(tbActuals[[#This Row],[IT Department]],
                           tbDepartments[], 3,FALSE)</f>
        <v>Mira Flores</v>
      </c>
      <c r="H4131" s="2">
        <f>IF(tbActuals[[#This Row],[Actual]]&lt;500,
       0,
       IF(tbActuals[[#This Row],[Actual]]&lt; 1500,
             1500,
             tbActuals[[#This Row],[Actual]]))</f>
        <v>51632</v>
      </c>
      <c r="I4131" t="str">
        <f>VLOOKUP(tbActuals[[#This Row],[Country]],
                          tbRegions[], 2, FALSE)</f>
        <v>Europe</v>
      </c>
    </row>
    <row r="4132" spans="1:9" x14ac:dyDescent="0.35">
      <c r="A4132" s="1">
        <v>43952</v>
      </c>
      <c r="B4132" t="s">
        <v>69</v>
      </c>
      <c r="C4132" t="s">
        <v>6</v>
      </c>
      <c r="D4132" t="s">
        <v>37</v>
      </c>
      <c r="E4132" s="2">
        <v>1434</v>
      </c>
      <c r="F4132" t="str">
        <f>IFERROR(VLOOKUP(TRIM(tbActuals[[#This Row],[IT Department]]),
                                                  tbDepartments[], 2, FALSE),
                         "")</f>
        <v>Infrastructure</v>
      </c>
      <c r="G4132" t="str">
        <f>VLOOKUP(tbActuals[[#This Row],[IT Department]],
                           tbDepartments[], 3,FALSE)</f>
        <v>Mira Flores</v>
      </c>
      <c r="H4132" s="2">
        <f>IF(tbActuals[[#This Row],[Actual]]&lt;500,
       0,
       IF(tbActuals[[#This Row],[Actual]]&lt; 1500,
             1500,
             tbActuals[[#This Row],[Actual]]))</f>
        <v>1500</v>
      </c>
      <c r="I4132" t="str">
        <f>VLOOKUP(tbActuals[[#This Row],[Country]],
                          tbRegions[], 2, FALSE)</f>
        <v>Europe</v>
      </c>
    </row>
    <row r="4133" spans="1:9" x14ac:dyDescent="0.35">
      <c r="A4133" s="1">
        <v>43952</v>
      </c>
      <c r="B4133" t="s">
        <v>69</v>
      </c>
      <c r="C4133" t="s">
        <v>6</v>
      </c>
      <c r="D4133" t="s">
        <v>7</v>
      </c>
      <c r="E4133" s="2">
        <v>-135877</v>
      </c>
      <c r="F4133" t="str">
        <f>IFERROR(VLOOKUP(TRIM(tbActuals[[#This Row],[IT Department]]),
                                                  tbDepartments[], 2, FALSE),
                         "")</f>
        <v>Infrastructure</v>
      </c>
      <c r="G4133" t="str">
        <f>VLOOKUP(tbActuals[[#This Row],[IT Department]],
                           tbDepartments[], 3,FALSE)</f>
        <v>Mira Flores</v>
      </c>
      <c r="H4133" s="2">
        <f>IF(tbActuals[[#This Row],[Actual]]&lt;500,
       0,
       IF(tbActuals[[#This Row],[Actual]]&lt; 1500,
             1500,
             tbActuals[[#This Row],[Actual]]))</f>
        <v>0</v>
      </c>
      <c r="I4133" t="str">
        <f>VLOOKUP(tbActuals[[#This Row],[Country]],
                          tbRegions[], 2, FALSE)</f>
        <v>Europe</v>
      </c>
    </row>
    <row r="4134" spans="1:9" x14ac:dyDescent="0.35">
      <c r="A4134" s="1">
        <v>43952</v>
      </c>
      <c r="B4134" t="s">
        <v>69</v>
      </c>
      <c r="C4134" t="s">
        <v>6</v>
      </c>
      <c r="D4134" t="s">
        <v>8</v>
      </c>
      <c r="E4134" s="2">
        <v>541195</v>
      </c>
      <c r="F4134" t="str">
        <f>IFERROR(VLOOKUP(TRIM(tbActuals[[#This Row],[IT Department]]),
                                                  tbDepartments[], 2, FALSE),
                         "")</f>
        <v>Infrastructure</v>
      </c>
      <c r="G4134" t="str">
        <f>VLOOKUP(tbActuals[[#This Row],[IT Department]],
                           tbDepartments[], 3,FALSE)</f>
        <v>Mira Flores</v>
      </c>
      <c r="H4134" s="2">
        <f>IF(tbActuals[[#This Row],[Actual]]&lt;500,
       0,
       IF(tbActuals[[#This Row],[Actual]]&lt; 1500,
             1500,
             tbActuals[[#This Row],[Actual]]))</f>
        <v>541195</v>
      </c>
      <c r="I4134" t="str">
        <f>VLOOKUP(tbActuals[[#This Row],[Country]],
                          tbRegions[], 2, FALSE)</f>
        <v>USA</v>
      </c>
    </row>
    <row r="4135" spans="1:9" x14ac:dyDescent="0.35">
      <c r="A4135" s="1">
        <v>43952</v>
      </c>
      <c r="B4135" t="s">
        <v>69</v>
      </c>
      <c r="C4135" t="s">
        <v>36</v>
      </c>
      <c r="D4135" t="s">
        <v>43</v>
      </c>
      <c r="E4135" s="2">
        <v>-22363</v>
      </c>
      <c r="F4135" t="str">
        <f>IFERROR(VLOOKUP(TRIM(tbActuals[[#This Row],[IT Department]]),
                                                  tbDepartments[], 2, FALSE),
                         "")</f>
        <v>Infrastructure</v>
      </c>
      <c r="G4135" t="str">
        <f>VLOOKUP(tbActuals[[#This Row],[IT Department]],
                           tbDepartments[], 3,FALSE)</f>
        <v>Mira Flores</v>
      </c>
      <c r="H4135" s="2">
        <f>IF(tbActuals[[#This Row],[Actual]]&lt;500,
       0,
       IF(tbActuals[[#This Row],[Actual]]&lt; 1500,
             1500,
             tbActuals[[#This Row],[Actual]]))</f>
        <v>0</v>
      </c>
      <c r="I4135" t="str">
        <f>VLOOKUP(tbActuals[[#This Row],[Country]],
                          tbRegions[], 2, FALSE)</f>
        <v>Europe</v>
      </c>
    </row>
    <row r="4136" spans="1:9" x14ac:dyDescent="0.35">
      <c r="A4136" s="1">
        <v>43952</v>
      </c>
      <c r="B4136" t="s">
        <v>69</v>
      </c>
      <c r="C4136" t="s">
        <v>36</v>
      </c>
      <c r="D4136" t="s">
        <v>51</v>
      </c>
      <c r="E4136" s="2">
        <v>1416</v>
      </c>
      <c r="F4136" t="str">
        <f>IFERROR(VLOOKUP(TRIM(tbActuals[[#This Row],[IT Department]]),
                                                  tbDepartments[], 2, FALSE),
                         "")</f>
        <v>Infrastructure</v>
      </c>
      <c r="G4136" t="str">
        <f>VLOOKUP(tbActuals[[#This Row],[IT Department]],
                           tbDepartments[], 3,FALSE)</f>
        <v>Mira Flores</v>
      </c>
      <c r="H4136" s="2">
        <f>IF(tbActuals[[#This Row],[Actual]]&lt;500,
       0,
       IF(tbActuals[[#This Row],[Actual]]&lt; 1500,
             1500,
             tbActuals[[#This Row],[Actual]]))</f>
        <v>1500</v>
      </c>
      <c r="I4136" t="str">
        <f>VLOOKUP(tbActuals[[#This Row],[Country]],
                          tbRegions[], 2, FALSE)</f>
        <v>Europe</v>
      </c>
    </row>
    <row r="4137" spans="1:9" x14ac:dyDescent="0.35">
      <c r="A4137" s="1">
        <v>43952</v>
      </c>
      <c r="B4137" t="s">
        <v>69</v>
      </c>
      <c r="C4137" t="s">
        <v>36</v>
      </c>
      <c r="D4137" t="s">
        <v>34</v>
      </c>
      <c r="E4137" s="2">
        <v>520</v>
      </c>
      <c r="F4137" t="str">
        <f>IFERROR(VLOOKUP(TRIM(tbActuals[[#This Row],[IT Department]]),
                                                  tbDepartments[], 2, FALSE),
                         "")</f>
        <v>Infrastructure</v>
      </c>
      <c r="G4137" t="str">
        <f>VLOOKUP(tbActuals[[#This Row],[IT Department]],
                           tbDepartments[], 3,FALSE)</f>
        <v>Mira Flores</v>
      </c>
      <c r="H4137" s="2">
        <f>IF(tbActuals[[#This Row],[Actual]]&lt;500,
       0,
       IF(tbActuals[[#This Row],[Actual]]&lt; 1500,
             1500,
             tbActuals[[#This Row],[Actual]]))</f>
        <v>1500</v>
      </c>
      <c r="I4137" t="str">
        <f>VLOOKUP(tbActuals[[#This Row],[Country]],
                          tbRegions[], 2, FALSE)</f>
        <v>Canada</v>
      </c>
    </row>
    <row r="4138" spans="1:9" x14ac:dyDescent="0.35">
      <c r="A4138" s="1">
        <v>43952</v>
      </c>
      <c r="B4138" t="s">
        <v>69</v>
      </c>
      <c r="C4138" t="s">
        <v>36</v>
      </c>
      <c r="D4138" t="s">
        <v>52</v>
      </c>
      <c r="E4138" s="2">
        <v>18588</v>
      </c>
      <c r="F4138" t="str">
        <f>IFERROR(VLOOKUP(TRIM(tbActuals[[#This Row],[IT Department]]),
                                                  tbDepartments[], 2, FALSE),
                         "")</f>
        <v>Infrastructure</v>
      </c>
      <c r="G4138" t="str">
        <f>VLOOKUP(tbActuals[[#This Row],[IT Department]],
                           tbDepartments[], 3,FALSE)</f>
        <v>Mira Flores</v>
      </c>
      <c r="H4138" s="2">
        <f>IF(tbActuals[[#This Row],[Actual]]&lt;500,
       0,
       IF(tbActuals[[#This Row],[Actual]]&lt; 1500,
             1500,
             tbActuals[[#This Row],[Actual]]))</f>
        <v>18588</v>
      </c>
      <c r="I4138" t="str">
        <f>VLOOKUP(tbActuals[[#This Row],[Country]],
                          tbRegions[], 2, FALSE)</f>
        <v>Europe</v>
      </c>
    </row>
    <row r="4139" spans="1:9" x14ac:dyDescent="0.35">
      <c r="A4139" s="1">
        <v>43952</v>
      </c>
      <c r="B4139" t="s">
        <v>69</v>
      </c>
      <c r="C4139" t="s">
        <v>36</v>
      </c>
      <c r="D4139" t="s">
        <v>42</v>
      </c>
      <c r="E4139" s="2">
        <v>40603</v>
      </c>
      <c r="F4139" t="str">
        <f>IFERROR(VLOOKUP(TRIM(tbActuals[[#This Row],[IT Department]]),
                                                  tbDepartments[], 2, FALSE),
                         "")</f>
        <v>Infrastructure</v>
      </c>
      <c r="G4139" t="str">
        <f>VLOOKUP(tbActuals[[#This Row],[IT Department]],
                           tbDepartments[], 3,FALSE)</f>
        <v>Mira Flores</v>
      </c>
      <c r="H4139" s="2">
        <f>IF(tbActuals[[#This Row],[Actual]]&lt;500,
       0,
       IF(tbActuals[[#This Row],[Actual]]&lt; 1500,
             1500,
             tbActuals[[#This Row],[Actual]]))</f>
        <v>40603</v>
      </c>
      <c r="I4139" t="str">
        <f>VLOOKUP(tbActuals[[#This Row],[Country]],
                          tbRegions[], 2, FALSE)</f>
        <v>Europe</v>
      </c>
    </row>
    <row r="4140" spans="1:9" x14ac:dyDescent="0.35">
      <c r="A4140" s="1">
        <v>43952</v>
      </c>
      <c r="B4140" t="s">
        <v>69</v>
      </c>
      <c r="C4140" t="s">
        <v>36</v>
      </c>
      <c r="D4140" t="s">
        <v>41</v>
      </c>
      <c r="E4140" s="2">
        <v>1850</v>
      </c>
      <c r="F4140" t="str">
        <f>IFERROR(VLOOKUP(TRIM(tbActuals[[#This Row],[IT Department]]),
                                                  tbDepartments[], 2, FALSE),
                         "")</f>
        <v>Infrastructure</v>
      </c>
      <c r="G4140" t="str">
        <f>VLOOKUP(tbActuals[[#This Row],[IT Department]],
                           tbDepartments[], 3,FALSE)</f>
        <v>Mira Flores</v>
      </c>
      <c r="H4140" s="2">
        <f>IF(tbActuals[[#This Row],[Actual]]&lt;500,
       0,
       IF(tbActuals[[#This Row],[Actual]]&lt; 1500,
             1500,
             tbActuals[[#This Row],[Actual]]))</f>
        <v>1850</v>
      </c>
      <c r="I4140" t="str">
        <f>VLOOKUP(tbActuals[[#This Row],[Country]],
                          tbRegions[], 2, FALSE)</f>
        <v>Europe</v>
      </c>
    </row>
    <row r="4141" spans="1:9" x14ac:dyDescent="0.35">
      <c r="A4141" s="1">
        <v>43952</v>
      </c>
      <c r="B4141" t="s">
        <v>69</v>
      </c>
      <c r="C4141" t="s">
        <v>36</v>
      </c>
      <c r="D4141" t="s">
        <v>44</v>
      </c>
      <c r="E4141" s="2">
        <v>2329</v>
      </c>
      <c r="F4141" t="str">
        <f>IFERROR(VLOOKUP(TRIM(tbActuals[[#This Row],[IT Department]]),
                                                  tbDepartments[], 2, FALSE),
                         "")</f>
        <v>Infrastructure</v>
      </c>
      <c r="G4141" t="str">
        <f>VLOOKUP(tbActuals[[#This Row],[IT Department]],
                           tbDepartments[], 3,FALSE)</f>
        <v>Mira Flores</v>
      </c>
      <c r="H4141" s="2">
        <f>IF(tbActuals[[#This Row],[Actual]]&lt;500,
       0,
       IF(tbActuals[[#This Row],[Actual]]&lt; 1500,
             1500,
             tbActuals[[#This Row],[Actual]]))</f>
        <v>2329</v>
      </c>
      <c r="I4141" t="str">
        <f>VLOOKUP(tbActuals[[#This Row],[Country]],
                          tbRegions[], 2, FALSE)</f>
        <v>Europe</v>
      </c>
    </row>
    <row r="4142" spans="1:9" x14ac:dyDescent="0.35">
      <c r="A4142" s="1">
        <v>43952</v>
      </c>
      <c r="B4142" t="s">
        <v>69</v>
      </c>
      <c r="C4142" t="s">
        <v>36</v>
      </c>
      <c r="D4142" t="s">
        <v>45</v>
      </c>
      <c r="E4142" s="2">
        <v>29674</v>
      </c>
      <c r="F4142" t="str">
        <f>IFERROR(VLOOKUP(TRIM(tbActuals[[#This Row],[IT Department]]),
                                                  tbDepartments[], 2, FALSE),
                         "")</f>
        <v>Infrastructure</v>
      </c>
      <c r="G4142" t="str">
        <f>VLOOKUP(tbActuals[[#This Row],[IT Department]],
                           tbDepartments[], 3,FALSE)</f>
        <v>Mira Flores</v>
      </c>
      <c r="H4142" s="2">
        <f>IF(tbActuals[[#This Row],[Actual]]&lt;500,
       0,
       IF(tbActuals[[#This Row],[Actual]]&lt; 1500,
             1500,
             tbActuals[[#This Row],[Actual]]))</f>
        <v>29674</v>
      </c>
      <c r="I4142" t="str">
        <f>VLOOKUP(tbActuals[[#This Row],[Country]],
                          tbRegions[], 2, FALSE)</f>
        <v>Europe</v>
      </c>
    </row>
    <row r="4143" spans="1:9" x14ac:dyDescent="0.35">
      <c r="A4143" s="1">
        <v>43952</v>
      </c>
      <c r="B4143" t="s">
        <v>69</v>
      </c>
      <c r="C4143" t="s">
        <v>36</v>
      </c>
      <c r="D4143" t="s">
        <v>37</v>
      </c>
      <c r="E4143" s="2">
        <v>5268</v>
      </c>
      <c r="F4143" t="str">
        <f>IFERROR(VLOOKUP(TRIM(tbActuals[[#This Row],[IT Department]]),
                                                  tbDepartments[], 2, FALSE),
                         "")</f>
        <v>Infrastructure</v>
      </c>
      <c r="G4143" t="str">
        <f>VLOOKUP(tbActuals[[#This Row],[IT Department]],
                           tbDepartments[], 3,FALSE)</f>
        <v>Mira Flores</v>
      </c>
      <c r="H4143" s="2">
        <f>IF(tbActuals[[#This Row],[Actual]]&lt;500,
       0,
       IF(tbActuals[[#This Row],[Actual]]&lt; 1500,
             1500,
             tbActuals[[#This Row],[Actual]]))</f>
        <v>5268</v>
      </c>
      <c r="I4143" t="str">
        <f>VLOOKUP(tbActuals[[#This Row],[Country]],
                          tbRegions[], 2, FALSE)</f>
        <v>Europe</v>
      </c>
    </row>
    <row r="4144" spans="1:9" x14ac:dyDescent="0.35">
      <c r="A4144" s="1">
        <v>43952</v>
      </c>
      <c r="B4144" t="s">
        <v>69</v>
      </c>
      <c r="C4144" t="s">
        <v>36</v>
      </c>
      <c r="D4144" t="s">
        <v>7</v>
      </c>
      <c r="E4144" s="2">
        <v>-10425</v>
      </c>
      <c r="F4144" t="str">
        <f>IFERROR(VLOOKUP(TRIM(tbActuals[[#This Row],[IT Department]]),
                                                  tbDepartments[], 2, FALSE),
                         "")</f>
        <v>Infrastructure</v>
      </c>
      <c r="G4144" t="str">
        <f>VLOOKUP(tbActuals[[#This Row],[IT Department]],
                           tbDepartments[], 3,FALSE)</f>
        <v>Mira Flores</v>
      </c>
      <c r="H4144" s="2">
        <f>IF(tbActuals[[#This Row],[Actual]]&lt;500,
       0,
       IF(tbActuals[[#This Row],[Actual]]&lt; 1500,
             1500,
             tbActuals[[#This Row],[Actual]]))</f>
        <v>0</v>
      </c>
      <c r="I4144" t="str">
        <f>VLOOKUP(tbActuals[[#This Row],[Country]],
                          tbRegions[], 2, FALSE)</f>
        <v>Europe</v>
      </c>
    </row>
    <row r="4145" spans="1:9" x14ac:dyDescent="0.35">
      <c r="A4145" s="1">
        <v>43952</v>
      </c>
      <c r="B4145" t="s">
        <v>69</v>
      </c>
      <c r="C4145" t="s">
        <v>36</v>
      </c>
      <c r="D4145" t="s">
        <v>8</v>
      </c>
      <c r="E4145" s="2">
        <v>444439</v>
      </c>
      <c r="F4145" t="str">
        <f>IFERROR(VLOOKUP(TRIM(tbActuals[[#This Row],[IT Department]]),
                                                  tbDepartments[], 2, FALSE),
                         "")</f>
        <v>Infrastructure</v>
      </c>
      <c r="G4145" t="str">
        <f>VLOOKUP(tbActuals[[#This Row],[IT Department]],
                           tbDepartments[], 3,FALSE)</f>
        <v>Mira Flores</v>
      </c>
      <c r="H4145" s="2">
        <f>IF(tbActuals[[#This Row],[Actual]]&lt;500,
       0,
       IF(tbActuals[[#This Row],[Actual]]&lt; 1500,
             1500,
             tbActuals[[#This Row],[Actual]]))</f>
        <v>444439</v>
      </c>
      <c r="I4145" t="str">
        <f>VLOOKUP(tbActuals[[#This Row],[Country]],
                          tbRegions[], 2, FALSE)</f>
        <v>USA</v>
      </c>
    </row>
    <row r="4146" spans="1:9" x14ac:dyDescent="0.35">
      <c r="A4146" s="1">
        <v>43952</v>
      </c>
      <c r="B4146" t="s">
        <v>69</v>
      </c>
      <c r="C4146" t="s">
        <v>9</v>
      </c>
      <c r="D4146" t="s">
        <v>43</v>
      </c>
      <c r="E4146" s="2">
        <v>163</v>
      </c>
      <c r="F4146" t="str">
        <f>IFERROR(VLOOKUP(TRIM(tbActuals[[#This Row],[IT Department]]),
                                                  tbDepartments[], 2, FALSE),
                         "")</f>
        <v>Infrastructure</v>
      </c>
      <c r="G4146" t="str">
        <f>VLOOKUP(tbActuals[[#This Row],[IT Department]],
                           tbDepartments[], 3,FALSE)</f>
        <v>Mira Flores</v>
      </c>
      <c r="H4146" s="2">
        <f>IF(tbActuals[[#This Row],[Actual]]&lt;500,
       0,
       IF(tbActuals[[#This Row],[Actual]]&lt; 1500,
             1500,
             tbActuals[[#This Row],[Actual]]))</f>
        <v>0</v>
      </c>
      <c r="I4146" t="str">
        <f>VLOOKUP(tbActuals[[#This Row],[Country]],
                          tbRegions[], 2, FALSE)</f>
        <v>Europe</v>
      </c>
    </row>
    <row r="4147" spans="1:9" x14ac:dyDescent="0.35">
      <c r="A4147" s="1">
        <v>43952</v>
      </c>
      <c r="B4147" t="s">
        <v>69</v>
      </c>
      <c r="C4147" t="s">
        <v>9</v>
      </c>
      <c r="D4147" t="s">
        <v>51</v>
      </c>
      <c r="E4147" s="2">
        <v>-12</v>
      </c>
      <c r="F4147" t="str">
        <f>IFERROR(VLOOKUP(TRIM(tbActuals[[#This Row],[IT Department]]),
                                                  tbDepartments[], 2, FALSE),
                         "")</f>
        <v>Infrastructure</v>
      </c>
      <c r="G4147" t="str">
        <f>VLOOKUP(tbActuals[[#This Row],[IT Department]],
                           tbDepartments[], 3,FALSE)</f>
        <v>Mira Flores</v>
      </c>
      <c r="H4147" s="2">
        <f>IF(tbActuals[[#This Row],[Actual]]&lt;500,
       0,
       IF(tbActuals[[#This Row],[Actual]]&lt; 1500,
             1500,
             tbActuals[[#This Row],[Actual]]))</f>
        <v>0</v>
      </c>
      <c r="I4147" t="str">
        <f>VLOOKUP(tbActuals[[#This Row],[Country]],
                          tbRegions[], 2, FALSE)</f>
        <v>Europe</v>
      </c>
    </row>
    <row r="4148" spans="1:9" x14ac:dyDescent="0.35">
      <c r="A4148" s="1">
        <v>43952</v>
      </c>
      <c r="B4148" t="s">
        <v>69</v>
      </c>
      <c r="C4148" t="s">
        <v>9</v>
      </c>
      <c r="D4148" t="s">
        <v>52</v>
      </c>
      <c r="E4148" s="2">
        <v>26399</v>
      </c>
      <c r="F4148" t="str">
        <f>IFERROR(VLOOKUP(TRIM(tbActuals[[#This Row],[IT Department]]),
                                                  tbDepartments[], 2, FALSE),
                         "")</f>
        <v>Infrastructure</v>
      </c>
      <c r="G4148" t="str">
        <f>VLOOKUP(tbActuals[[#This Row],[IT Department]],
                           tbDepartments[], 3,FALSE)</f>
        <v>Mira Flores</v>
      </c>
      <c r="H4148" s="2">
        <f>IF(tbActuals[[#This Row],[Actual]]&lt;500,
       0,
       IF(tbActuals[[#This Row],[Actual]]&lt; 1500,
             1500,
             tbActuals[[#This Row],[Actual]]))</f>
        <v>26399</v>
      </c>
      <c r="I4148" t="str">
        <f>VLOOKUP(tbActuals[[#This Row],[Country]],
                          tbRegions[], 2, FALSE)</f>
        <v>Europe</v>
      </c>
    </row>
    <row r="4149" spans="1:9" x14ac:dyDescent="0.35">
      <c r="A4149" s="1">
        <v>43952</v>
      </c>
      <c r="B4149" t="s">
        <v>69</v>
      </c>
      <c r="C4149" t="s">
        <v>9</v>
      </c>
      <c r="D4149" t="s">
        <v>12</v>
      </c>
      <c r="E4149" s="2">
        <v>89</v>
      </c>
      <c r="F4149" t="str">
        <f>IFERROR(VLOOKUP(TRIM(tbActuals[[#This Row],[IT Department]]),
                                                  tbDepartments[], 2, FALSE),
                         "")</f>
        <v>Infrastructure</v>
      </c>
      <c r="G4149" t="str">
        <f>VLOOKUP(tbActuals[[#This Row],[IT Department]],
                           tbDepartments[], 3,FALSE)</f>
        <v>Mira Flores</v>
      </c>
      <c r="H4149" s="2">
        <f>IF(tbActuals[[#This Row],[Actual]]&lt;500,
       0,
       IF(tbActuals[[#This Row],[Actual]]&lt; 1500,
             1500,
             tbActuals[[#This Row],[Actual]]))</f>
        <v>0</v>
      </c>
      <c r="I4149" t="str">
        <f>VLOOKUP(tbActuals[[#This Row],[Country]],
                          tbRegions[], 2, FALSE)</f>
        <v>Europe</v>
      </c>
    </row>
    <row r="4150" spans="1:9" x14ac:dyDescent="0.35">
      <c r="A4150" s="1">
        <v>43952</v>
      </c>
      <c r="B4150" t="s">
        <v>69</v>
      </c>
      <c r="C4150" t="s">
        <v>9</v>
      </c>
      <c r="D4150" t="s">
        <v>45</v>
      </c>
      <c r="E4150" s="2">
        <v>6289</v>
      </c>
      <c r="F4150" t="str">
        <f>IFERROR(VLOOKUP(TRIM(tbActuals[[#This Row],[IT Department]]),
                                                  tbDepartments[], 2, FALSE),
                         "")</f>
        <v>Infrastructure</v>
      </c>
      <c r="G4150" t="str">
        <f>VLOOKUP(tbActuals[[#This Row],[IT Department]],
                           tbDepartments[], 3,FALSE)</f>
        <v>Mira Flores</v>
      </c>
      <c r="H4150" s="2">
        <f>IF(tbActuals[[#This Row],[Actual]]&lt;500,
       0,
       IF(tbActuals[[#This Row],[Actual]]&lt; 1500,
             1500,
             tbActuals[[#This Row],[Actual]]))</f>
        <v>6289</v>
      </c>
      <c r="I4150" t="str">
        <f>VLOOKUP(tbActuals[[#This Row],[Country]],
                          tbRegions[], 2, FALSE)</f>
        <v>Europe</v>
      </c>
    </row>
    <row r="4151" spans="1:9" x14ac:dyDescent="0.35">
      <c r="A4151" s="1">
        <v>43952</v>
      </c>
      <c r="B4151" t="s">
        <v>69</v>
      </c>
      <c r="C4151" t="s">
        <v>9</v>
      </c>
      <c r="D4151" t="s">
        <v>37</v>
      </c>
      <c r="E4151" s="2">
        <v>3678</v>
      </c>
      <c r="F4151" t="str">
        <f>IFERROR(VLOOKUP(TRIM(tbActuals[[#This Row],[IT Department]]),
                                                  tbDepartments[], 2, FALSE),
                         "")</f>
        <v>Infrastructure</v>
      </c>
      <c r="G4151" t="str">
        <f>VLOOKUP(tbActuals[[#This Row],[IT Department]],
                           tbDepartments[], 3,FALSE)</f>
        <v>Mira Flores</v>
      </c>
      <c r="H4151" s="2">
        <f>IF(tbActuals[[#This Row],[Actual]]&lt;500,
       0,
       IF(tbActuals[[#This Row],[Actual]]&lt; 1500,
             1500,
             tbActuals[[#This Row],[Actual]]))</f>
        <v>3678</v>
      </c>
      <c r="I4151" t="str">
        <f>VLOOKUP(tbActuals[[#This Row],[Country]],
                          tbRegions[], 2, FALSE)</f>
        <v>Europe</v>
      </c>
    </row>
    <row r="4152" spans="1:9" x14ac:dyDescent="0.35">
      <c r="A4152" s="1">
        <v>43952</v>
      </c>
      <c r="B4152" t="s">
        <v>69</v>
      </c>
      <c r="C4152" t="s">
        <v>9</v>
      </c>
      <c r="D4152" t="s">
        <v>7</v>
      </c>
      <c r="E4152" s="2">
        <v>581</v>
      </c>
      <c r="F4152" t="str">
        <f>IFERROR(VLOOKUP(TRIM(tbActuals[[#This Row],[IT Department]]),
                                                  tbDepartments[], 2, FALSE),
                         "")</f>
        <v>Infrastructure</v>
      </c>
      <c r="G4152" t="str">
        <f>VLOOKUP(tbActuals[[#This Row],[IT Department]],
                           tbDepartments[], 3,FALSE)</f>
        <v>Mira Flores</v>
      </c>
      <c r="H4152" s="2">
        <f>IF(tbActuals[[#This Row],[Actual]]&lt;500,
       0,
       IF(tbActuals[[#This Row],[Actual]]&lt; 1500,
             1500,
             tbActuals[[#This Row],[Actual]]))</f>
        <v>1500</v>
      </c>
      <c r="I4152" t="str">
        <f>VLOOKUP(tbActuals[[#This Row],[Country]],
                          tbRegions[], 2, FALSE)</f>
        <v>Europe</v>
      </c>
    </row>
    <row r="4153" spans="1:9" x14ac:dyDescent="0.35">
      <c r="A4153" s="1">
        <v>43952</v>
      </c>
      <c r="B4153" t="s">
        <v>69</v>
      </c>
      <c r="C4153" t="s">
        <v>9</v>
      </c>
      <c r="D4153" t="s">
        <v>8</v>
      </c>
      <c r="E4153" s="2">
        <v>53</v>
      </c>
      <c r="F4153" t="str">
        <f>IFERROR(VLOOKUP(TRIM(tbActuals[[#This Row],[IT Department]]),
                                                  tbDepartments[], 2, FALSE),
                         "")</f>
        <v>Infrastructure</v>
      </c>
      <c r="G4153" t="str">
        <f>VLOOKUP(tbActuals[[#This Row],[IT Department]],
                           tbDepartments[], 3,FALSE)</f>
        <v>Mira Flores</v>
      </c>
      <c r="H4153" s="2">
        <f>IF(tbActuals[[#This Row],[Actual]]&lt;500,
       0,
       IF(tbActuals[[#This Row],[Actual]]&lt; 1500,
             1500,
             tbActuals[[#This Row],[Actual]]))</f>
        <v>0</v>
      </c>
      <c r="I4153" t="str">
        <f>VLOOKUP(tbActuals[[#This Row],[Country]],
                          tbRegions[], 2, FALSE)</f>
        <v>USA</v>
      </c>
    </row>
    <row r="4154" spans="1:9" x14ac:dyDescent="0.35">
      <c r="A4154" s="1">
        <v>43952</v>
      </c>
      <c r="B4154" t="s">
        <v>69</v>
      </c>
      <c r="C4154" t="s">
        <v>10</v>
      </c>
      <c r="D4154" t="s">
        <v>42</v>
      </c>
      <c r="E4154" s="2">
        <v>-1628</v>
      </c>
      <c r="F4154" t="str">
        <f>IFERROR(VLOOKUP(TRIM(tbActuals[[#This Row],[IT Department]]),
                                                  tbDepartments[], 2, FALSE),
                         "")</f>
        <v>Infrastructure</v>
      </c>
      <c r="G4154" t="str">
        <f>VLOOKUP(tbActuals[[#This Row],[IT Department]],
                           tbDepartments[], 3,FALSE)</f>
        <v>Mira Flores</v>
      </c>
      <c r="H4154" s="2">
        <f>IF(tbActuals[[#This Row],[Actual]]&lt;500,
       0,
       IF(tbActuals[[#This Row],[Actual]]&lt; 1500,
             1500,
             tbActuals[[#This Row],[Actual]]))</f>
        <v>0</v>
      </c>
      <c r="I4154" t="str">
        <f>VLOOKUP(tbActuals[[#This Row],[Country]],
                          tbRegions[], 2, FALSE)</f>
        <v>Europe</v>
      </c>
    </row>
    <row r="4155" spans="1:9" x14ac:dyDescent="0.35">
      <c r="A4155" s="1">
        <v>43952</v>
      </c>
      <c r="B4155" t="s">
        <v>69</v>
      </c>
      <c r="C4155" t="s">
        <v>10</v>
      </c>
      <c r="D4155" t="s">
        <v>45</v>
      </c>
      <c r="E4155" s="2">
        <v>1495</v>
      </c>
      <c r="F4155" t="str">
        <f>IFERROR(VLOOKUP(TRIM(tbActuals[[#This Row],[IT Department]]),
                                                  tbDepartments[], 2, FALSE),
                         "")</f>
        <v>Infrastructure</v>
      </c>
      <c r="G4155" t="str">
        <f>VLOOKUP(tbActuals[[#This Row],[IT Department]],
                           tbDepartments[], 3,FALSE)</f>
        <v>Mira Flores</v>
      </c>
      <c r="H4155" s="2">
        <f>IF(tbActuals[[#This Row],[Actual]]&lt;500,
       0,
       IF(tbActuals[[#This Row],[Actual]]&lt; 1500,
             1500,
             tbActuals[[#This Row],[Actual]]))</f>
        <v>1500</v>
      </c>
      <c r="I4155" t="str">
        <f>VLOOKUP(tbActuals[[#This Row],[Country]],
                          tbRegions[], 2, FALSE)</f>
        <v>Europe</v>
      </c>
    </row>
    <row r="4156" spans="1:9" x14ac:dyDescent="0.35">
      <c r="A4156" s="1">
        <v>43952</v>
      </c>
      <c r="B4156" t="s">
        <v>69</v>
      </c>
      <c r="C4156" t="s">
        <v>10</v>
      </c>
      <c r="D4156" t="s">
        <v>7</v>
      </c>
      <c r="E4156" s="2">
        <v>84</v>
      </c>
      <c r="F4156" t="str">
        <f>IFERROR(VLOOKUP(TRIM(tbActuals[[#This Row],[IT Department]]),
                                                  tbDepartments[], 2, FALSE),
                         "")</f>
        <v>Infrastructure</v>
      </c>
      <c r="G4156" t="str">
        <f>VLOOKUP(tbActuals[[#This Row],[IT Department]],
                           tbDepartments[], 3,FALSE)</f>
        <v>Mira Flores</v>
      </c>
      <c r="H4156" s="2">
        <f>IF(tbActuals[[#This Row],[Actual]]&lt;500,
       0,
       IF(tbActuals[[#This Row],[Actual]]&lt; 1500,
             1500,
             tbActuals[[#This Row],[Actual]]))</f>
        <v>0</v>
      </c>
      <c r="I4156" t="str">
        <f>VLOOKUP(tbActuals[[#This Row],[Country]],
                          tbRegions[], 2, FALSE)</f>
        <v>Europe</v>
      </c>
    </row>
    <row r="4157" spans="1:9" x14ac:dyDescent="0.35">
      <c r="A4157" s="1">
        <v>43952</v>
      </c>
      <c r="B4157" t="s">
        <v>69</v>
      </c>
      <c r="C4157" t="s">
        <v>11</v>
      </c>
      <c r="D4157" t="s">
        <v>43</v>
      </c>
      <c r="E4157" s="2">
        <v>253</v>
      </c>
      <c r="F4157" t="str">
        <f>IFERROR(VLOOKUP(TRIM(tbActuals[[#This Row],[IT Department]]),
                                                  tbDepartments[], 2, FALSE),
                         "")</f>
        <v>Infrastructure</v>
      </c>
      <c r="G4157" t="str">
        <f>VLOOKUP(tbActuals[[#This Row],[IT Department]],
                           tbDepartments[], 3,FALSE)</f>
        <v>Mira Flores</v>
      </c>
      <c r="H4157" s="2">
        <f>IF(tbActuals[[#This Row],[Actual]]&lt;500,
       0,
       IF(tbActuals[[#This Row],[Actual]]&lt; 1500,
             1500,
             tbActuals[[#This Row],[Actual]]))</f>
        <v>0</v>
      </c>
      <c r="I4157" t="str">
        <f>VLOOKUP(tbActuals[[#This Row],[Country]],
                          tbRegions[], 2, FALSE)</f>
        <v>Europe</v>
      </c>
    </row>
    <row r="4158" spans="1:9" x14ac:dyDescent="0.35">
      <c r="A4158" s="1">
        <v>43952</v>
      </c>
      <c r="B4158" t="s">
        <v>69</v>
      </c>
      <c r="C4158" t="s">
        <v>11</v>
      </c>
      <c r="D4158" t="s">
        <v>51</v>
      </c>
      <c r="E4158" s="2">
        <v>3937</v>
      </c>
      <c r="F4158" t="str">
        <f>IFERROR(VLOOKUP(TRIM(tbActuals[[#This Row],[IT Department]]),
                                                  tbDepartments[], 2, FALSE),
                         "")</f>
        <v>Infrastructure</v>
      </c>
      <c r="G4158" t="str">
        <f>VLOOKUP(tbActuals[[#This Row],[IT Department]],
                           tbDepartments[], 3,FALSE)</f>
        <v>Mira Flores</v>
      </c>
      <c r="H4158" s="2">
        <f>IF(tbActuals[[#This Row],[Actual]]&lt;500,
       0,
       IF(tbActuals[[#This Row],[Actual]]&lt; 1500,
             1500,
             tbActuals[[#This Row],[Actual]]))</f>
        <v>3937</v>
      </c>
      <c r="I4158" t="str">
        <f>VLOOKUP(tbActuals[[#This Row],[Country]],
                          tbRegions[], 2, FALSE)</f>
        <v>Europe</v>
      </c>
    </row>
    <row r="4159" spans="1:9" x14ac:dyDescent="0.35">
      <c r="A4159" s="1">
        <v>43952</v>
      </c>
      <c r="B4159" t="s">
        <v>69</v>
      </c>
      <c r="C4159" t="s">
        <v>11</v>
      </c>
      <c r="D4159" t="s">
        <v>52</v>
      </c>
      <c r="E4159" s="2">
        <v>10685</v>
      </c>
      <c r="F4159" t="str">
        <f>IFERROR(VLOOKUP(TRIM(tbActuals[[#This Row],[IT Department]]),
                                                  tbDepartments[], 2, FALSE),
                         "")</f>
        <v>Infrastructure</v>
      </c>
      <c r="G4159" t="str">
        <f>VLOOKUP(tbActuals[[#This Row],[IT Department]],
                           tbDepartments[], 3,FALSE)</f>
        <v>Mira Flores</v>
      </c>
      <c r="H4159" s="2">
        <f>IF(tbActuals[[#This Row],[Actual]]&lt;500,
       0,
       IF(tbActuals[[#This Row],[Actual]]&lt; 1500,
             1500,
             tbActuals[[#This Row],[Actual]]))</f>
        <v>10685</v>
      </c>
      <c r="I4159" t="str">
        <f>VLOOKUP(tbActuals[[#This Row],[Country]],
                          tbRegions[], 2, FALSE)</f>
        <v>Europe</v>
      </c>
    </row>
    <row r="4160" spans="1:9" x14ac:dyDescent="0.35">
      <c r="A4160" s="1">
        <v>43952</v>
      </c>
      <c r="B4160" t="s">
        <v>69</v>
      </c>
      <c r="C4160" t="s">
        <v>11</v>
      </c>
      <c r="D4160" t="s">
        <v>42</v>
      </c>
      <c r="E4160" s="2">
        <v>9902</v>
      </c>
      <c r="F4160" t="str">
        <f>IFERROR(VLOOKUP(TRIM(tbActuals[[#This Row],[IT Department]]),
                                                  tbDepartments[], 2, FALSE),
                         "")</f>
        <v>Infrastructure</v>
      </c>
      <c r="G4160" t="str">
        <f>VLOOKUP(tbActuals[[#This Row],[IT Department]],
                           tbDepartments[], 3,FALSE)</f>
        <v>Mira Flores</v>
      </c>
      <c r="H4160" s="2">
        <f>IF(tbActuals[[#This Row],[Actual]]&lt;500,
       0,
       IF(tbActuals[[#This Row],[Actual]]&lt; 1500,
             1500,
             tbActuals[[#This Row],[Actual]]))</f>
        <v>9902</v>
      </c>
      <c r="I4160" t="str">
        <f>VLOOKUP(tbActuals[[#This Row],[Country]],
                          tbRegions[], 2, FALSE)</f>
        <v>Europe</v>
      </c>
    </row>
    <row r="4161" spans="1:9" x14ac:dyDescent="0.35">
      <c r="A4161" s="1">
        <v>43952</v>
      </c>
      <c r="B4161" t="s">
        <v>69</v>
      </c>
      <c r="C4161" t="s">
        <v>11</v>
      </c>
      <c r="D4161" t="s">
        <v>12</v>
      </c>
      <c r="E4161" s="2">
        <v>7284</v>
      </c>
      <c r="F4161" t="str">
        <f>IFERROR(VLOOKUP(TRIM(tbActuals[[#This Row],[IT Department]]),
                                                  tbDepartments[], 2, FALSE),
                         "")</f>
        <v>Infrastructure</v>
      </c>
      <c r="G4161" t="str">
        <f>VLOOKUP(tbActuals[[#This Row],[IT Department]],
                           tbDepartments[], 3,FALSE)</f>
        <v>Mira Flores</v>
      </c>
      <c r="H4161" s="2">
        <f>IF(tbActuals[[#This Row],[Actual]]&lt;500,
       0,
       IF(tbActuals[[#This Row],[Actual]]&lt; 1500,
             1500,
             tbActuals[[#This Row],[Actual]]))</f>
        <v>7284</v>
      </c>
      <c r="I4161" t="str">
        <f>VLOOKUP(tbActuals[[#This Row],[Country]],
                          tbRegions[], 2, FALSE)</f>
        <v>Europe</v>
      </c>
    </row>
    <row r="4162" spans="1:9" x14ac:dyDescent="0.35">
      <c r="A4162" s="1">
        <v>43952</v>
      </c>
      <c r="B4162" t="s">
        <v>69</v>
      </c>
      <c r="C4162" t="s">
        <v>11</v>
      </c>
      <c r="D4162" t="s">
        <v>45</v>
      </c>
      <c r="E4162" s="2">
        <v>2707</v>
      </c>
      <c r="F4162" t="str">
        <f>IFERROR(VLOOKUP(TRIM(tbActuals[[#This Row],[IT Department]]),
                                                  tbDepartments[], 2, FALSE),
                         "")</f>
        <v>Infrastructure</v>
      </c>
      <c r="G4162" t="str">
        <f>VLOOKUP(tbActuals[[#This Row],[IT Department]],
                           tbDepartments[], 3,FALSE)</f>
        <v>Mira Flores</v>
      </c>
      <c r="H4162" s="2">
        <f>IF(tbActuals[[#This Row],[Actual]]&lt;500,
       0,
       IF(tbActuals[[#This Row],[Actual]]&lt; 1500,
             1500,
             tbActuals[[#This Row],[Actual]]))</f>
        <v>2707</v>
      </c>
      <c r="I4162" t="str">
        <f>VLOOKUP(tbActuals[[#This Row],[Country]],
                          tbRegions[], 2, FALSE)</f>
        <v>Europe</v>
      </c>
    </row>
    <row r="4163" spans="1:9" x14ac:dyDescent="0.35">
      <c r="A4163" s="1">
        <v>43952</v>
      </c>
      <c r="B4163" t="s">
        <v>69</v>
      </c>
      <c r="C4163" t="s">
        <v>11</v>
      </c>
      <c r="D4163" t="s">
        <v>37</v>
      </c>
      <c r="E4163" s="2">
        <v>6731</v>
      </c>
      <c r="F4163" t="str">
        <f>IFERROR(VLOOKUP(TRIM(tbActuals[[#This Row],[IT Department]]),
                                                  tbDepartments[], 2, FALSE),
                         "")</f>
        <v>Infrastructure</v>
      </c>
      <c r="G4163" t="str">
        <f>VLOOKUP(tbActuals[[#This Row],[IT Department]],
                           tbDepartments[], 3,FALSE)</f>
        <v>Mira Flores</v>
      </c>
      <c r="H4163" s="2">
        <f>IF(tbActuals[[#This Row],[Actual]]&lt;500,
       0,
       IF(tbActuals[[#This Row],[Actual]]&lt; 1500,
             1500,
             tbActuals[[#This Row],[Actual]]))</f>
        <v>6731</v>
      </c>
      <c r="I4163" t="str">
        <f>VLOOKUP(tbActuals[[#This Row],[Country]],
                          tbRegions[], 2, FALSE)</f>
        <v>Europe</v>
      </c>
    </row>
    <row r="4164" spans="1:9" x14ac:dyDescent="0.35">
      <c r="A4164" s="1">
        <v>43952</v>
      </c>
      <c r="B4164" t="s">
        <v>69</v>
      </c>
      <c r="C4164" t="s">
        <v>11</v>
      </c>
      <c r="D4164" t="s">
        <v>7</v>
      </c>
      <c r="E4164" s="2">
        <v>16227</v>
      </c>
      <c r="F4164" t="str">
        <f>IFERROR(VLOOKUP(TRIM(tbActuals[[#This Row],[IT Department]]),
                                                  tbDepartments[], 2, FALSE),
                         "")</f>
        <v>Infrastructure</v>
      </c>
      <c r="G4164" t="str">
        <f>VLOOKUP(tbActuals[[#This Row],[IT Department]],
                           tbDepartments[], 3,FALSE)</f>
        <v>Mira Flores</v>
      </c>
      <c r="H4164" s="2">
        <f>IF(tbActuals[[#This Row],[Actual]]&lt;500,
       0,
       IF(tbActuals[[#This Row],[Actual]]&lt; 1500,
             1500,
             tbActuals[[#This Row],[Actual]]))</f>
        <v>16227</v>
      </c>
      <c r="I4164" t="str">
        <f>VLOOKUP(tbActuals[[#This Row],[Country]],
                          tbRegions[], 2, FALSE)</f>
        <v>Europe</v>
      </c>
    </row>
    <row r="4165" spans="1:9" x14ac:dyDescent="0.35">
      <c r="A4165" s="1">
        <v>43952</v>
      </c>
      <c r="B4165" t="s">
        <v>69</v>
      </c>
      <c r="C4165" t="s">
        <v>11</v>
      </c>
      <c r="D4165" t="s">
        <v>8</v>
      </c>
      <c r="E4165" s="2">
        <v>52157</v>
      </c>
      <c r="F4165" t="str">
        <f>IFERROR(VLOOKUP(TRIM(tbActuals[[#This Row],[IT Department]]),
                                                  tbDepartments[], 2, FALSE),
                         "")</f>
        <v>Infrastructure</v>
      </c>
      <c r="G4165" t="str">
        <f>VLOOKUP(tbActuals[[#This Row],[IT Department]],
                           tbDepartments[], 3,FALSE)</f>
        <v>Mira Flores</v>
      </c>
      <c r="H4165" s="2">
        <f>IF(tbActuals[[#This Row],[Actual]]&lt;500,
       0,
       IF(tbActuals[[#This Row],[Actual]]&lt; 1500,
             1500,
             tbActuals[[#This Row],[Actual]]))</f>
        <v>52157</v>
      </c>
      <c r="I4165" t="str">
        <f>VLOOKUP(tbActuals[[#This Row],[Country]],
                          tbRegions[], 2, FALSE)</f>
        <v>USA</v>
      </c>
    </row>
    <row r="4166" spans="1:9" x14ac:dyDescent="0.35">
      <c r="A4166" s="1">
        <v>43952</v>
      </c>
      <c r="B4166" t="s">
        <v>69</v>
      </c>
      <c r="C4166" t="s">
        <v>15</v>
      </c>
      <c r="D4166" t="s">
        <v>51</v>
      </c>
      <c r="E4166" s="2">
        <v>16</v>
      </c>
      <c r="F4166" t="str">
        <f>IFERROR(VLOOKUP(TRIM(tbActuals[[#This Row],[IT Department]]),
                                                  tbDepartments[], 2, FALSE),
                         "")</f>
        <v>Infrastructure</v>
      </c>
      <c r="G4166" t="str">
        <f>VLOOKUP(tbActuals[[#This Row],[IT Department]],
                           tbDepartments[], 3,FALSE)</f>
        <v>Mira Flores</v>
      </c>
      <c r="H4166" s="2">
        <f>IF(tbActuals[[#This Row],[Actual]]&lt;500,
       0,
       IF(tbActuals[[#This Row],[Actual]]&lt; 1500,
             1500,
             tbActuals[[#This Row],[Actual]]))</f>
        <v>0</v>
      </c>
      <c r="I4166" t="str">
        <f>VLOOKUP(tbActuals[[#This Row],[Country]],
                          tbRegions[], 2, FALSE)</f>
        <v>Europe</v>
      </c>
    </row>
    <row r="4167" spans="1:9" x14ac:dyDescent="0.35">
      <c r="A4167" s="1">
        <v>43952</v>
      </c>
      <c r="B4167" t="s">
        <v>69</v>
      </c>
      <c r="C4167" t="s">
        <v>15</v>
      </c>
      <c r="D4167" t="s">
        <v>34</v>
      </c>
      <c r="E4167" s="2">
        <v>8515</v>
      </c>
      <c r="F4167" t="str">
        <f>IFERROR(VLOOKUP(TRIM(tbActuals[[#This Row],[IT Department]]),
                                                  tbDepartments[], 2, FALSE),
                         "")</f>
        <v>Infrastructure</v>
      </c>
      <c r="G4167" t="str">
        <f>VLOOKUP(tbActuals[[#This Row],[IT Department]],
                           tbDepartments[], 3,FALSE)</f>
        <v>Mira Flores</v>
      </c>
      <c r="H4167" s="2">
        <f>IF(tbActuals[[#This Row],[Actual]]&lt;500,
       0,
       IF(tbActuals[[#This Row],[Actual]]&lt; 1500,
             1500,
             tbActuals[[#This Row],[Actual]]))</f>
        <v>8515</v>
      </c>
      <c r="I4167" t="str">
        <f>VLOOKUP(tbActuals[[#This Row],[Country]],
                          tbRegions[], 2, FALSE)</f>
        <v>Canada</v>
      </c>
    </row>
    <row r="4168" spans="1:9" x14ac:dyDescent="0.35">
      <c r="A4168" s="1">
        <v>43952</v>
      </c>
      <c r="B4168" t="s">
        <v>69</v>
      </c>
      <c r="C4168" t="s">
        <v>15</v>
      </c>
      <c r="D4168" t="s">
        <v>12</v>
      </c>
      <c r="E4168" s="2">
        <v>15</v>
      </c>
      <c r="F4168" t="str">
        <f>IFERROR(VLOOKUP(TRIM(tbActuals[[#This Row],[IT Department]]),
                                                  tbDepartments[], 2, FALSE),
                         "")</f>
        <v>Infrastructure</v>
      </c>
      <c r="G4168" t="str">
        <f>VLOOKUP(tbActuals[[#This Row],[IT Department]],
                           tbDepartments[], 3,FALSE)</f>
        <v>Mira Flores</v>
      </c>
      <c r="H4168" s="2">
        <f>IF(tbActuals[[#This Row],[Actual]]&lt;500,
       0,
       IF(tbActuals[[#This Row],[Actual]]&lt; 1500,
             1500,
             tbActuals[[#This Row],[Actual]]))</f>
        <v>0</v>
      </c>
      <c r="I4168" t="str">
        <f>VLOOKUP(tbActuals[[#This Row],[Country]],
                          tbRegions[], 2, FALSE)</f>
        <v>Europe</v>
      </c>
    </row>
    <row r="4169" spans="1:9" x14ac:dyDescent="0.35">
      <c r="A4169" s="1">
        <v>43952</v>
      </c>
      <c r="B4169" t="s">
        <v>69</v>
      </c>
      <c r="C4169" t="s">
        <v>15</v>
      </c>
      <c r="D4169" t="s">
        <v>37</v>
      </c>
      <c r="E4169" s="2">
        <v>3029</v>
      </c>
      <c r="F4169" t="str">
        <f>IFERROR(VLOOKUP(TRIM(tbActuals[[#This Row],[IT Department]]),
                                                  tbDepartments[], 2, FALSE),
                         "")</f>
        <v>Infrastructure</v>
      </c>
      <c r="G4169" t="str">
        <f>VLOOKUP(tbActuals[[#This Row],[IT Department]],
                           tbDepartments[], 3,FALSE)</f>
        <v>Mira Flores</v>
      </c>
      <c r="H4169" s="2">
        <f>IF(tbActuals[[#This Row],[Actual]]&lt;500,
       0,
       IF(tbActuals[[#This Row],[Actual]]&lt; 1500,
             1500,
             tbActuals[[#This Row],[Actual]]))</f>
        <v>3029</v>
      </c>
      <c r="I4169" t="str">
        <f>VLOOKUP(tbActuals[[#This Row],[Country]],
                          tbRegions[], 2, FALSE)</f>
        <v>Europe</v>
      </c>
    </row>
    <row r="4170" spans="1:9" x14ac:dyDescent="0.35">
      <c r="A4170" s="1">
        <v>43952</v>
      </c>
      <c r="B4170" t="s">
        <v>69</v>
      </c>
      <c r="C4170" t="s">
        <v>15</v>
      </c>
      <c r="D4170" t="s">
        <v>7</v>
      </c>
      <c r="E4170" s="2">
        <v>661</v>
      </c>
      <c r="F4170" t="str">
        <f>IFERROR(VLOOKUP(TRIM(tbActuals[[#This Row],[IT Department]]),
                                                  tbDepartments[], 2, FALSE),
                         "")</f>
        <v>Infrastructure</v>
      </c>
      <c r="G4170" t="str">
        <f>VLOOKUP(tbActuals[[#This Row],[IT Department]],
                           tbDepartments[], 3,FALSE)</f>
        <v>Mira Flores</v>
      </c>
      <c r="H4170" s="2">
        <f>IF(tbActuals[[#This Row],[Actual]]&lt;500,
       0,
       IF(tbActuals[[#This Row],[Actual]]&lt; 1500,
             1500,
             tbActuals[[#This Row],[Actual]]))</f>
        <v>1500</v>
      </c>
      <c r="I4170" t="str">
        <f>VLOOKUP(tbActuals[[#This Row],[Country]],
                          tbRegions[], 2, FALSE)</f>
        <v>Europe</v>
      </c>
    </row>
    <row r="4171" spans="1:9" x14ac:dyDescent="0.35">
      <c r="A4171" s="1">
        <v>43952</v>
      </c>
      <c r="B4171" t="s">
        <v>69</v>
      </c>
      <c r="C4171" t="s">
        <v>15</v>
      </c>
      <c r="D4171" t="s">
        <v>8</v>
      </c>
      <c r="E4171" s="2">
        <v>15777</v>
      </c>
      <c r="F4171" t="str">
        <f>IFERROR(VLOOKUP(TRIM(tbActuals[[#This Row],[IT Department]]),
                                                  tbDepartments[], 2, FALSE),
                         "")</f>
        <v>Infrastructure</v>
      </c>
      <c r="G4171" t="str">
        <f>VLOOKUP(tbActuals[[#This Row],[IT Department]],
                           tbDepartments[], 3,FALSE)</f>
        <v>Mira Flores</v>
      </c>
      <c r="H4171" s="2">
        <f>IF(tbActuals[[#This Row],[Actual]]&lt;500,
       0,
       IF(tbActuals[[#This Row],[Actual]]&lt; 1500,
             1500,
             tbActuals[[#This Row],[Actual]]))</f>
        <v>15777</v>
      </c>
      <c r="I4171" t="str">
        <f>VLOOKUP(tbActuals[[#This Row],[Country]],
                          tbRegions[], 2, FALSE)</f>
        <v>USA</v>
      </c>
    </row>
    <row r="4172" spans="1:9" x14ac:dyDescent="0.35">
      <c r="A4172" s="1">
        <v>43952</v>
      </c>
      <c r="B4172" t="s">
        <v>69</v>
      </c>
      <c r="C4172" t="s">
        <v>16</v>
      </c>
      <c r="D4172" t="s">
        <v>7</v>
      </c>
      <c r="E4172" s="2">
        <v>4456</v>
      </c>
      <c r="F4172" t="str">
        <f>IFERROR(VLOOKUP(TRIM(tbActuals[[#This Row],[IT Department]]),
                                                  tbDepartments[], 2, FALSE),
                         "")</f>
        <v>Infrastructure</v>
      </c>
      <c r="G4172" t="str">
        <f>VLOOKUP(tbActuals[[#This Row],[IT Department]],
                           tbDepartments[], 3,FALSE)</f>
        <v>Mira Flores</v>
      </c>
      <c r="H4172" s="2">
        <f>IF(tbActuals[[#This Row],[Actual]]&lt;500,
       0,
       IF(tbActuals[[#This Row],[Actual]]&lt; 1500,
             1500,
             tbActuals[[#This Row],[Actual]]))</f>
        <v>4456</v>
      </c>
      <c r="I4172" t="str">
        <f>VLOOKUP(tbActuals[[#This Row],[Country]],
                          tbRegions[], 2, FALSE)</f>
        <v>Europe</v>
      </c>
    </row>
    <row r="4173" spans="1:9" x14ac:dyDescent="0.35">
      <c r="A4173" s="1">
        <v>43952</v>
      </c>
      <c r="B4173" t="s">
        <v>69</v>
      </c>
      <c r="C4173" t="s">
        <v>46</v>
      </c>
      <c r="D4173" t="s">
        <v>7</v>
      </c>
      <c r="E4173" s="2">
        <v>7322</v>
      </c>
      <c r="F4173" t="str">
        <f>IFERROR(VLOOKUP(TRIM(tbActuals[[#This Row],[IT Department]]),
                                                  tbDepartments[], 2, FALSE),
                         "")</f>
        <v>Infrastructure</v>
      </c>
      <c r="G4173" t="str">
        <f>VLOOKUP(tbActuals[[#This Row],[IT Department]],
                           tbDepartments[], 3,FALSE)</f>
        <v>Mira Flores</v>
      </c>
      <c r="H4173" s="2">
        <f>IF(tbActuals[[#This Row],[Actual]]&lt;500,
       0,
       IF(tbActuals[[#This Row],[Actual]]&lt; 1500,
             1500,
             tbActuals[[#This Row],[Actual]]))</f>
        <v>7322</v>
      </c>
      <c r="I4173" t="str">
        <f>VLOOKUP(tbActuals[[#This Row],[Country]],
                          tbRegions[], 2, FALSE)</f>
        <v>Europe</v>
      </c>
    </row>
    <row r="4174" spans="1:9" x14ac:dyDescent="0.35">
      <c r="A4174" s="1">
        <v>43952</v>
      </c>
      <c r="B4174" t="s">
        <v>69</v>
      </c>
      <c r="C4174" t="s">
        <v>17</v>
      </c>
      <c r="D4174" t="s">
        <v>43</v>
      </c>
      <c r="E4174" s="2">
        <v>18</v>
      </c>
      <c r="F4174" t="str">
        <f>IFERROR(VLOOKUP(TRIM(tbActuals[[#This Row],[IT Department]]),
                                                  tbDepartments[], 2, FALSE),
                         "")</f>
        <v>Infrastructure</v>
      </c>
      <c r="G4174" t="str">
        <f>VLOOKUP(tbActuals[[#This Row],[IT Department]],
                           tbDepartments[], 3,FALSE)</f>
        <v>Mira Flores</v>
      </c>
      <c r="H4174" s="2">
        <f>IF(tbActuals[[#This Row],[Actual]]&lt;500,
       0,
       IF(tbActuals[[#This Row],[Actual]]&lt; 1500,
             1500,
             tbActuals[[#This Row],[Actual]]))</f>
        <v>0</v>
      </c>
      <c r="I4174" t="str">
        <f>VLOOKUP(tbActuals[[#This Row],[Country]],
                          tbRegions[], 2, FALSE)</f>
        <v>Europe</v>
      </c>
    </row>
    <row r="4175" spans="1:9" x14ac:dyDescent="0.35">
      <c r="A4175" s="1">
        <v>43952</v>
      </c>
      <c r="B4175" t="s">
        <v>69</v>
      </c>
      <c r="C4175" t="s">
        <v>17</v>
      </c>
      <c r="D4175" t="s">
        <v>12</v>
      </c>
      <c r="E4175" s="2">
        <v>397</v>
      </c>
      <c r="F4175" t="str">
        <f>IFERROR(VLOOKUP(TRIM(tbActuals[[#This Row],[IT Department]]),
                                                  tbDepartments[], 2, FALSE),
                         "")</f>
        <v>Infrastructure</v>
      </c>
      <c r="G4175" t="str">
        <f>VLOOKUP(tbActuals[[#This Row],[IT Department]],
                           tbDepartments[], 3,FALSE)</f>
        <v>Mira Flores</v>
      </c>
      <c r="H4175" s="2">
        <f>IF(tbActuals[[#This Row],[Actual]]&lt;500,
       0,
       IF(tbActuals[[#This Row],[Actual]]&lt; 1500,
             1500,
             tbActuals[[#This Row],[Actual]]))</f>
        <v>0</v>
      </c>
      <c r="I4175" t="str">
        <f>VLOOKUP(tbActuals[[#This Row],[Country]],
                          tbRegions[], 2, FALSE)</f>
        <v>Europe</v>
      </c>
    </row>
    <row r="4176" spans="1:9" x14ac:dyDescent="0.35">
      <c r="A4176" s="1">
        <v>43952</v>
      </c>
      <c r="B4176" t="s">
        <v>69</v>
      </c>
      <c r="C4176" t="s">
        <v>18</v>
      </c>
      <c r="D4176" t="s">
        <v>51</v>
      </c>
      <c r="E4176" s="2">
        <v>541</v>
      </c>
      <c r="F4176" t="str">
        <f>IFERROR(VLOOKUP(TRIM(tbActuals[[#This Row],[IT Department]]),
                                                  tbDepartments[], 2, FALSE),
                         "")</f>
        <v>Infrastructure</v>
      </c>
      <c r="G4176" t="str">
        <f>VLOOKUP(tbActuals[[#This Row],[IT Department]],
                           tbDepartments[], 3,FALSE)</f>
        <v>Mira Flores</v>
      </c>
      <c r="H4176" s="2">
        <f>IF(tbActuals[[#This Row],[Actual]]&lt;500,
       0,
       IF(tbActuals[[#This Row],[Actual]]&lt; 1500,
             1500,
             tbActuals[[#This Row],[Actual]]))</f>
        <v>1500</v>
      </c>
      <c r="I4176" t="str">
        <f>VLOOKUP(tbActuals[[#This Row],[Country]],
                          tbRegions[], 2, FALSE)</f>
        <v>Europe</v>
      </c>
    </row>
    <row r="4177" spans="1:9" x14ac:dyDescent="0.35">
      <c r="A4177" s="1">
        <v>43952</v>
      </c>
      <c r="B4177" t="s">
        <v>69</v>
      </c>
      <c r="C4177" t="s">
        <v>18</v>
      </c>
      <c r="D4177" t="s">
        <v>52</v>
      </c>
      <c r="E4177" s="2">
        <v>3315</v>
      </c>
      <c r="F4177" t="str">
        <f>IFERROR(VLOOKUP(TRIM(tbActuals[[#This Row],[IT Department]]),
                                                  tbDepartments[], 2, FALSE),
                         "")</f>
        <v>Infrastructure</v>
      </c>
      <c r="G4177" t="str">
        <f>VLOOKUP(tbActuals[[#This Row],[IT Department]],
                           tbDepartments[], 3,FALSE)</f>
        <v>Mira Flores</v>
      </c>
      <c r="H4177" s="2">
        <f>IF(tbActuals[[#This Row],[Actual]]&lt;500,
       0,
       IF(tbActuals[[#This Row],[Actual]]&lt; 1500,
             1500,
             tbActuals[[#This Row],[Actual]]))</f>
        <v>3315</v>
      </c>
      <c r="I4177" t="str">
        <f>VLOOKUP(tbActuals[[#This Row],[Country]],
                          tbRegions[], 2, FALSE)</f>
        <v>Europe</v>
      </c>
    </row>
    <row r="4178" spans="1:9" x14ac:dyDescent="0.35">
      <c r="A4178" s="1">
        <v>43952</v>
      </c>
      <c r="B4178" t="s">
        <v>69</v>
      </c>
      <c r="C4178" t="s">
        <v>18</v>
      </c>
      <c r="D4178" t="s">
        <v>7</v>
      </c>
      <c r="E4178" s="2">
        <v>3311</v>
      </c>
      <c r="F4178" t="str">
        <f>IFERROR(VLOOKUP(TRIM(tbActuals[[#This Row],[IT Department]]),
                                                  tbDepartments[], 2, FALSE),
                         "")</f>
        <v>Infrastructure</v>
      </c>
      <c r="G4178" t="str">
        <f>VLOOKUP(tbActuals[[#This Row],[IT Department]],
                           tbDepartments[], 3,FALSE)</f>
        <v>Mira Flores</v>
      </c>
      <c r="H4178" s="2">
        <f>IF(tbActuals[[#This Row],[Actual]]&lt;500,
       0,
       IF(tbActuals[[#This Row],[Actual]]&lt; 1500,
             1500,
             tbActuals[[#This Row],[Actual]]))</f>
        <v>3311</v>
      </c>
      <c r="I4178" t="str">
        <f>VLOOKUP(tbActuals[[#This Row],[Country]],
                          tbRegions[], 2, FALSE)</f>
        <v>Europe</v>
      </c>
    </row>
    <row r="4179" spans="1:9" x14ac:dyDescent="0.35">
      <c r="A4179" s="1">
        <v>43952</v>
      </c>
      <c r="B4179" t="s">
        <v>69</v>
      </c>
      <c r="C4179" t="s">
        <v>18</v>
      </c>
      <c r="D4179" t="s">
        <v>8</v>
      </c>
      <c r="E4179" s="2">
        <v>3125</v>
      </c>
      <c r="F4179" t="str">
        <f>IFERROR(VLOOKUP(TRIM(tbActuals[[#This Row],[IT Department]]),
                                                  tbDepartments[], 2, FALSE),
                         "")</f>
        <v>Infrastructure</v>
      </c>
      <c r="G4179" t="str">
        <f>VLOOKUP(tbActuals[[#This Row],[IT Department]],
                           tbDepartments[], 3,FALSE)</f>
        <v>Mira Flores</v>
      </c>
      <c r="H4179" s="2">
        <f>IF(tbActuals[[#This Row],[Actual]]&lt;500,
       0,
       IF(tbActuals[[#This Row],[Actual]]&lt; 1500,
             1500,
             tbActuals[[#This Row],[Actual]]))</f>
        <v>3125</v>
      </c>
      <c r="I4179" t="str">
        <f>VLOOKUP(tbActuals[[#This Row],[Country]],
                          tbRegions[], 2, FALSE)</f>
        <v>USA</v>
      </c>
    </row>
    <row r="4180" spans="1:9" x14ac:dyDescent="0.35">
      <c r="A4180" s="1">
        <v>43952</v>
      </c>
      <c r="B4180" t="s">
        <v>69</v>
      </c>
      <c r="C4180" t="s">
        <v>47</v>
      </c>
      <c r="D4180" t="s">
        <v>51</v>
      </c>
      <c r="E4180" s="2">
        <v>37</v>
      </c>
      <c r="F4180" t="str">
        <f>IFERROR(VLOOKUP(TRIM(tbActuals[[#This Row],[IT Department]]),
                                                  tbDepartments[], 2, FALSE),
                         "")</f>
        <v>Infrastructure</v>
      </c>
      <c r="G4180" t="str">
        <f>VLOOKUP(tbActuals[[#This Row],[IT Department]],
                           tbDepartments[], 3,FALSE)</f>
        <v>Mira Flores</v>
      </c>
      <c r="H4180" s="2">
        <f>IF(tbActuals[[#This Row],[Actual]]&lt;500,
       0,
       IF(tbActuals[[#This Row],[Actual]]&lt; 1500,
             1500,
             tbActuals[[#This Row],[Actual]]))</f>
        <v>0</v>
      </c>
      <c r="I4180" t="str">
        <f>VLOOKUP(tbActuals[[#This Row],[Country]],
                          tbRegions[], 2, FALSE)</f>
        <v>Europe</v>
      </c>
    </row>
    <row r="4181" spans="1:9" x14ac:dyDescent="0.35">
      <c r="A4181" s="1">
        <v>43952</v>
      </c>
      <c r="B4181" t="s">
        <v>69</v>
      </c>
      <c r="C4181" t="s">
        <v>47</v>
      </c>
      <c r="D4181" t="s">
        <v>12</v>
      </c>
      <c r="E4181" s="2">
        <v>707</v>
      </c>
      <c r="F4181" t="str">
        <f>IFERROR(VLOOKUP(TRIM(tbActuals[[#This Row],[IT Department]]),
                                                  tbDepartments[], 2, FALSE),
                         "")</f>
        <v>Infrastructure</v>
      </c>
      <c r="G4181" t="str">
        <f>VLOOKUP(tbActuals[[#This Row],[IT Department]],
                           tbDepartments[], 3,FALSE)</f>
        <v>Mira Flores</v>
      </c>
      <c r="H4181" s="2">
        <f>IF(tbActuals[[#This Row],[Actual]]&lt;500,
       0,
       IF(tbActuals[[#This Row],[Actual]]&lt; 1500,
             1500,
             tbActuals[[#This Row],[Actual]]))</f>
        <v>1500</v>
      </c>
      <c r="I4181" t="str">
        <f>VLOOKUP(tbActuals[[#This Row],[Country]],
                          tbRegions[], 2, FALSE)</f>
        <v>Europe</v>
      </c>
    </row>
    <row r="4182" spans="1:9" x14ac:dyDescent="0.35">
      <c r="A4182" s="1">
        <v>43952</v>
      </c>
      <c r="B4182" t="s">
        <v>69</v>
      </c>
      <c r="C4182" t="s">
        <v>47</v>
      </c>
      <c r="D4182" t="s">
        <v>8</v>
      </c>
      <c r="E4182" s="2">
        <v>428400</v>
      </c>
      <c r="F4182" t="str">
        <f>IFERROR(VLOOKUP(TRIM(tbActuals[[#This Row],[IT Department]]),
                                                  tbDepartments[], 2, FALSE),
                         "")</f>
        <v>Infrastructure</v>
      </c>
      <c r="G4182" t="str">
        <f>VLOOKUP(tbActuals[[#This Row],[IT Department]],
                           tbDepartments[], 3,FALSE)</f>
        <v>Mira Flores</v>
      </c>
      <c r="H4182" s="2">
        <f>IF(tbActuals[[#This Row],[Actual]]&lt;500,
       0,
       IF(tbActuals[[#This Row],[Actual]]&lt; 1500,
             1500,
             tbActuals[[#This Row],[Actual]]))</f>
        <v>428400</v>
      </c>
      <c r="I4182" t="str">
        <f>VLOOKUP(tbActuals[[#This Row],[Country]],
                          tbRegions[], 2, FALSE)</f>
        <v>USA</v>
      </c>
    </row>
    <row r="4183" spans="1:9" x14ac:dyDescent="0.35">
      <c r="A4183" s="1">
        <v>43952</v>
      </c>
      <c r="B4183" t="s">
        <v>69</v>
      </c>
      <c r="C4183" t="s">
        <v>19</v>
      </c>
      <c r="D4183" t="s">
        <v>51</v>
      </c>
      <c r="E4183" s="2">
        <v>3763</v>
      </c>
      <c r="F4183" t="str">
        <f>IFERROR(VLOOKUP(TRIM(tbActuals[[#This Row],[IT Department]]),
                                                  tbDepartments[], 2, FALSE),
                         "")</f>
        <v>Infrastructure</v>
      </c>
      <c r="G4183" t="str">
        <f>VLOOKUP(tbActuals[[#This Row],[IT Department]],
                           tbDepartments[], 3,FALSE)</f>
        <v>Mira Flores</v>
      </c>
      <c r="H4183" s="2">
        <f>IF(tbActuals[[#This Row],[Actual]]&lt;500,
       0,
       IF(tbActuals[[#This Row],[Actual]]&lt; 1500,
             1500,
             tbActuals[[#This Row],[Actual]]))</f>
        <v>3763</v>
      </c>
      <c r="I4183" t="str">
        <f>VLOOKUP(tbActuals[[#This Row],[Country]],
                          tbRegions[], 2, FALSE)</f>
        <v>Europe</v>
      </c>
    </row>
    <row r="4184" spans="1:9" x14ac:dyDescent="0.35">
      <c r="A4184" s="1">
        <v>43952</v>
      </c>
      <c r="B4184" t="s">
        <v>69</v>
      </c>
      <c r="C4184" t="s">
        <v>19</v>
      </c>
      <c r="D4184" t="s">
        <v>34</v>
      </c>
      <c r="E4184" s="2">
        <v>2338</v>
      </c>
      <c r="F4184" t="str">
        <f>IFERROR(VLOOKUP(TRIM(tbActuals[[#This Row],[IT Department]]),
                                                  tbDepartments[], 2, FALSE),
                         "")</f>
        <v>Infrastructure</v>
      </c>
      <c r="G4184" t="str">
        <f>VLOOKUP(tbActuals[[#This Row],[IT Department]],
                           tbDepartments[], 3,FALSE)</f>
        <v>Mira Flores</v>
      </c>
      <c r="H4184" s="2">
        <f>IF(tbActuals[[#This Row],[Actual]]&lt;500,
       0,
       IF(tbActuals[[#This Row],[Actual]]&lt; 1500,
             1500,
             tbActuals[[#This Row],[Actual]]))</f>
        <v>2338</v>
      </c>
      <c r="I4184" t="str">
        <f>VLOOKUP(tbActuals[[#This Row],[Country]],
                          tbRegions[], 2, FALSE)</f>
        <v>Canada</v>
      </c>
    </row>
    <row r="4185" spans="1:9" x14ac:dyDescent="0.35">
      <c r="A4185" s="1">
        <v>43952</v>
      </c>
      <c r="B4185" t="s">
        <v>69</v>
      </c>
      <c r="C4185" t="s">
        <v>19</v>
      </c>
      <c r="D4185" t="s">
        <v>42</v>
      </c>
      <c r="E4185" s="2">
        <v>867</v>
      </c>
      <c r="F4185" t="str">
        <f>IFERROR(VLOOKUP(TRIM(tbActuals[[#This Row],[IT Department]]),
                                                  tbDepartments[], 2, FALSE),
                         "")</f>
        <v>Infrastructure</v>
      </c>
      <c r="G4185" t="str">
        <f>VLOOKUP(tbActuals[[#This Row],[IT Department]],
                           tbDepartments[], 3,FALSE)</f>
        <v>Mira Flores</v>
      </c>
      <c r="H4185" s="2">
        <f>IF(tbActuals[[#This Row],[Actual]]&lt;500,
       0,
       IF(tbActuals[[#This Row],[Actual]]&lt; 1500,
             1500,
             tbActuals[[#This Row],[Actual]]))</f>
        <v>1500</v>
      </c>
      <c r="I4185" t="str">
        <f>VLOOKUP(tbActuals[[#This Row],[Country]],
                          tbRegions[], 2, FALSE)</f>
        <v>Europe</v>
      </c>
    </row>
    <row r="4186" spans="1:9" x14ac:dyDescent="0.35">
      <c r="A4186" s="1">
        <v>43952</v>
      </c>
      <c r="B4186" t="s">
        <v>69</v>
      </c>
      <c r="C4186" t="s">
        <v>19</v>
      </c>
      <c r="D4186" t="s">
        <v>41</v>
      </c>
      <c r="E4186" s="2">
        <v>31453</v>
      </c>
      <c r="F4186" t="str">
        <f>IFERROR(VLOOKUP(TRIM(tbActuals[[#This Row],[IT Department]]),
                                                  tbDepartments[], 2, FALSE),
                         "")</f>
        <v>Infrastructure</v>
      </c>
      <c r="G4186" t="str">
        <f>VLOOKUP(tbActuals[[#This Row],[IT Department]],
                           tbDepartments[], 3,FALSE)</f>
        <v>Mira Flores</v>
      </c>
      <c r="H4186" s="2">
        <f>IF(tbActuals[[#This Row],[Actual]]&lt;500,
       0,
       IF(tbActuals[[#This Row],[Actual]]&lt; 1500,
             1500,
             tbActuals[[#This Row],[Actual]]))</f>
        <v>31453</v>
      </c>
      <c r="I4186" t="str">
        <f>VLOOKUP(tbActuals[[#This Row],[Country]],
                          tbRegions[], 2, FALSE)</f>
        <v>Europe</v>
      </c>
    </row>
    <row r="4187" spans="1:9" x14ac:dyDescent="0.35">
      <c r="A4187" s="1">
        <v>43952</v>
      </c>
      <c r="B4187" t="s">
        <v>69</v>
      </c>
      <c r="C4187" t="s">
        <v>19</v>
      </c>
      <c r="D4187" t="s">
        <v>12</v>
      </c>
      <c r="E4187" s="2">
        <v>256</v>
      </c>
      <c r="F4187" t="str">
        <f>IFERROR(VLOOKUP(TRIM(tbActuals[[#This Row],[IT Department]]),
                                                  tbDepartments[], 2, FALSE),
                         "")</f>
        <v>Infrastructure</v>
      </c>
      <c r="G4187" t="str">
        <f>VLOOKUP(tbActuals[[#This Row],[IT Department]],
                           tbDepartments[], 3,FALSE)</f>
        <v>Mira Flores</v>
      </c>
      <c r="H4187" s="2">
        <f>IF(tbActuals[[#This Row],[Actual]]&lt;500,
       0,
       IF(tbActuals[[#This Row],[Actual]]&lt; 1500,
             1500,
             tbActuals[[#This Row],[Actual]]))</f>
        <v>0</v>
      </c>
      <c r="I4187" t="str">
        <f>VLOOKUP(tbActuals[[#This Row],[Country]],
                          tbRegions[], 2, FALSE)</f>
        <v>Europe</v>
      </c>
    </row>
    <row r="4188" spans="1:9" x14ac:dyDescent="0.35">
      <c r="A4188" s="1">
        <v>43952</v>
      </c>
      <c r="B4188" t="s">
        <v>69</v>
      </c>
      <c r="C4188" t="s">
        <v>19</v>
      </c>
      <c r="D4188" t="s">
        <v>37</v>
      </c>
      <c r="E4188" s="2">
        <v>1961</v>
      </c>
      <c r="F4188" t="str">
        <f>IFERROR(VLOOKUP(TRIM(tbActuals[[#This Row],[IT Department]]),
                                                  tbDepartments[], 2, FALSE),
                         "")</f>
        <v>Infrastructure</v>
      </c>
      <c r="G4188" t="str">
        <f>VLOOKUP(tbActuals[[#This Row],[IT Department]],
                           tbDepartments[], 3,FALSE)</f>
        <v>Mira Flores</v>
      </c>
      <c r="H4188" s="2">
        <f>IF(tbActuals[[#This Row],[Actual]]&lt;500,
       0,
       IF(tbActuals[[#This Row],[Actual]]&lt; 1500,
             1500,
             tbActuals[[#This Row],[Actual]]))</f>
        <v>1961</v>
      </c>
      <c r="I4188" t="str">
        <f>VLOOKUP(tbActuals[[#This Row],[Country]],
                          tbRegions[], 2, FALSE)</f>
        <v>Europe</v>
      </c>
    </row>
    <row r="4189" spans="1:9" x14ac:dyDescent="0.35">
      <c r="A4189" s="1">
        <v>43952</v>
      </c>
      <c r="B4189" t="s">
        <v>69</v>
      </c>
      <c r="C4189" t="s">
        <v>19</v>
      </c>
      <c r="D4189" t="s">
        <v>7</v>
      </c>
      <c r="E4189" s="2">
        <v>11</v>
      </c>
      <c r="F4189" t="str">
        <f>IFERROR(VLOOKUP(TRIM(tbActuals[[#This Row],[IT Department]]),
                                                  tbDepartments[], 2, FALSE),
                         "")</f>
        <v>Infrastructure</v>
      </c>
      <c r="G4189" t="str">
        <f>VLOOKUP(tbActuals[[#This Row],[IT Department]],
                           tbDepartments[], 3,FALSE)</f>
        <v>Mira Flores</v>
      </c>
      <c r="H4189" s="2">
        <f>IF(tbActuals[[#This Row],[Actual]]&lt;500,
       0,
       IF(tbActuals[[#This Row],[Actual]]&lt; 1500,
             1500,
             tbActuals[[#This Row],[Actual]]))</f>
        <v>0</v>
      </c>
      <c r="I4189" t="str">
        <f>VLOOKUP(tbActuals[[#This Row],[Country]],
                          tbRegions[], 2, FALSE)</f>
        <v>Europe</v>
      </c>
    </row>
    <row r="4190" spans="1:9" x14ac:dyDescent="0.35">
      <c r="A4190" s="1">
        <v>43952</v>
      </c>
      <c r="B4190" t="s">
        <v>69</v>
      </c>
      <c r="C4190" t="s">
        <v>19</v>
      </c>
      <c r="D4190" t="s">
        <v>8</v>
      </c>
      <c r="E4190" s="2">
        <v>215</v>
      </c>
      <c r="F4190" t="str">
        <f>IFERROR(VLOOKUP(TRIM(tbActuals[[#This Row],[IT Department]]),
                                                  tbDepartments[], 2, FALSE),
                         "")</f>
        <v>Infrastructure</v>
      </c>
      <c r="G4190" t="str">
        <f>VLOOKUP(tbActuals[[#This Row],[IT Department]],
                           tbDepartments[], 3,FALSE)</f>
        <v>Mira Flores</v>
      </c>
      <c r="H4190" s="2">
        <f>IF(tbActuals[[#This Row],[Actual]]&lt;500,
       0,
       IF(tbActuals[[#This Row],[Actual]]&lt; 1500,
             1500,
             tbActuals[[#This Row],[Actual]]))</f>
        <v>0</v>
      </c>
      <c r="I4190" t="str">
        <f>VLOOKUP(tbActuals[[#This Row],[Country]],
                          tbRegions[], 2, FALSE)</f>
        <v>USA</v>
      </c>
    </row>
    <row r="4191" spans="1:9" x14ac:dyDescent="0.35">
      <c r="A4191" s="1">
        <v>43952</v>
      </c>
      <c r="B4191" t="s">
        <v>69</v>
      </c>
      <c r="C4191" t="s">
        <v>25</v>
      </c>
      <c r="D4191" t="s">
        <v>8</v>
      </c>
      <c r="E4191" s="2">
        <v>149</v>
      </c>
      <c r="F4191" t="str">
        <f>IFERROR(VLOOKUP(TRIM(tbActuals[[#This Row],[IT Department]]),
                                                  tbDepartments[], 2, FALSE),
                         "")</f>
        <v>Infrastructure</v>
      </c>
      <c r="G4191" t="str">
        <f>VLOOKUP(tbActuals[[#This Row],[IT Department]],
                           tbDepartments[], 3,FALSE)</f>
        <v>Mira Flores</v>
      </c>
      <c r="H4191" s="2">
        <f>IF(tbActuals[[#This Row],[Actual]]&lt;500,
       0,
       IF(tbActuals[[#This Row],[Actual]]&lt; 1500,
             1500,
             tbActuals[[#This Row],[Actual]]))</f>
        <v>0</v>
      </c>
      <c r="I4191" t="str">
        <f>VLOOKUP(tbActuals[[#This Row],[Country]],
                          tbRegions[], 2, FALSE)</f>
        <v>USA</v>
      </c>
    </row>
    <row r="4192" spans="1:9" x14ac:dyDescent="0.35">
      <c r="A4192" s="1">
        <v>43952</v>
      </c>
      <c r="B4192" t="s">
        <v>69</v>
      </c>
      <c r="C4192" t="s">
        <v>20</v>
      </c>
      <c r="D4192" t="s">
        <v>51</v>
      </c>
      <c r="E4192" s="2">
        <v>3257</v>
      </c>
      <c r="F4192" t="str">
        <f>IFERROR(VLOOKUP(TRIM(tbActuals[[#This Row],[IT Department]]),
                                                  tbDepartments[], 2, FALSE),
                         "")</f>
        <v>Infrastructure</v>
      </c>
      <c r="G4192" t="str">
        <f>VLOOKUP(tbActuals[[#This Row],[IT Department]],
                           tbDepartments[], 3,FALSE)</f>
        <v>Mira Flores</v>
      </c>
      <c r="H4192" s="2">
        <f>IF(tbActuals[[#This Row],[Actual]]&lt;500,
       0,
       IF(tbActuals[[#This Row],[Actual]]&lt; 1500,
             1500,
             tbActuals[[#This Row],[Actual]]))</f>
        <v>3257</v>
      </c>
      <c r="I4192" t="str">
        <f>VLOOKUP(tbActuals[[#This Row],[Country]],
                          tbRegions[], 2, FALSE)</f>
        <v>Europe</v>
      </c>
    </row>
    <row r="4193" spans="1:9" x14ac:dyDescent="0.35">
      <c r="A4193" s="1">
        <v>43952</v>
      </c>
      <c r="B4193" t="s">
        <v>69</v>
      </c>
      <c r="C4193" t="s">
        <v>20</v>
      </c>
      <c r="D4193" t="s">
        <v>52</v>
      </c>
      <c r="E4193" s="2">
        <v>10284</v>
      </c>
      <c r="F4193" t="str">
        <f>IFERROR(VLOOKUP(TRIM(tbActuals[[#This Row],[IT Department]]),
                                                  tbDepartments[], 2, FALSE),
                         "")</f>
        <v>Infrastructure</v>
      </c>
      <c r="G4193" t="str">
        <f>VLOOKUP(tbActuals[[#This Row],[IT Department]],
                           tbDepartments[], 3,FALSE)</f>
        <v>Mira Flores</v>
      </c>
      <c r="H4193" s="2">
        <f>IF(tbActuals[[#This Row],[Actual]]&lt;500,
       0,
       IF(tbActuals[[#This Row],[Actual]]&lt; 1500,
             1500,
             tbActuals[[#This Row],[Actual]]))</f>
        <v>10284</v>
      </c>
      <c r="I4193" t="str">
        <f>VLOOKUP(tbActuals[[#This Row],[Country]],
                          tbRegions[], 2, FALSE)</f>
        <v>Europe</v>
      </c>
    </row>
    <row r="4194" spans="1:9" x14ac:dyDescent="0.35">
      <c r="A4194" s="1">
        <v>43952</v>
      </c>
      <c r="B4194" t="s">
        <v>69</v>
      </c>
      <c r="C4194" t="s">
        <v>20</v>
      </c>
      <c r="D4194" t="s">
        <v>42</v>
      </c>
      <c r="E4194" s="2">
        <v>57914</v>
      </c>
      <c r="F4194" t="str">
        <f>IFERROR(VLOOKUP(TRIM(tbActuals[[#This Row],[IT Department]]),
                                                  tbDepartments[], 2, FALSE),
                         "")</f>
        <v>Infrastructure</v>
      </c>
      <c r="G4194" t="str">
        <f>VLOOKUP(tbActuals[[#This Row],[IT Department]],
                           tbDepartments[], 3,FALSE)</f>
        <v>Mira Flores</v>
      </c>
      <c r="H4194" s="2">
        <f>IF(tbActuals[[#This Row],[Actual]]&lt;500,
       0,
       IF(tbActuals[[#This Row],[Actual]]&lt; 1500,
             1500,
             tbActuals[[#This Row],[Actual]]))</f>
        <v>57914</v>
      </c>
      <c r="I4194" t="str">
        <f>VLOOKUP(tbActuals[[#This Row],[Country]],
                          tbRegions[], 2, FALSE)</f>
        <v>Europe</v>
      </c>
    </row>
    <row r="4195" spans="1:9" x14ac:dyDescent="0.35">
      <c r="A4195" s="1">
        <v>43952</v>
      </c>
      <c r="B4195" t="s">
        <v>69</v>
      </c>
      <c r="C4195" t="s">
        <v>20</v>
      </c>
      <c r="D4195" t="s">
        <v>12</v>
      </c>
      <c r="E4195" s="2">
        <v>9832</v>
      </c>
      <c r="F4195" t="str">
        <f>IFERROR(VLOOKUP(TRIM(tbActuals[[#This Row],[IT Department]]),
                                                  tbDepartments[], 2, FALSE),
                         "")</f>
        <v>Infrastructure</v>
      </c>
      <c r="G4195" t="str">
        <f>VLOOKUP(tbActuals[[#This Row],[IT Department]],
                           tbDepartments[], 3,FALSE)</f>
        <v>Mira Flores</v>
      </c>
      <c r="H4195" s="2">
        <f>IF(tbActuals[[#This Row],[Actual]]&lt;500,
       0,
       IF(tbActuals[[#This Row],[Actual]]&lt; 1500,
             1500,
             tbActuals[[#This Row],[Actual]]))</f>
        <v>9832</v>
      </c>
      <c r="I4195" t="str">
        <f>VLOOKUP(tbActuals[[#This Row],[Country]],
                          tbRegions[], 2, FALSE)</f>
        <v>Europe</v>
      </c>
    </row>
    <row r="4196" spans="1:9" x14ac:dyDescent="0.35">
      <c r="A4196" s="1">
        <v>43952</v>
      </c>
      <c r="B4196" t="s">
        <v>69</v>
      </c>
      <c r="C4196" t="s">
        <v>20</v>
      </c>
      <c r="D4196" t="s">
        <v>44</v>
      </c>
      <c r="E4196" s="2">
        <v>771</v>
      </c>
      <c r="F4196" t="str">
        <f>IFERROR(VLOOKUP(TRIM(tbActuals[[#This Row],[IT Department]]),
                                                  tbDepartments[], 2, FALSE),
                         "")</f>
        <v>Infrastructure</v>
      </c>
      <c r="G4196" t="str">
        <f>VLOOKUP(tbActuals[[#This Row],[IT Department]],
                           tbDepartments[], 3,FALSE)</f>
        <v>Mira Flores</v>
      </c>
      <c r="H4196" s="2">
        <f>IF(tbActuals[[#This Row],[Actual]]&lt;500,
       0,
       IF(tbActuals[[#This Row],[Actual]]&lt; 1500,
             1500,
             tbActuals[[#This Row],[Actual]]))</f>
        <v>1500</v>
      </c>
      <c r="I4196" t="str">
        <f>VLOOKUP(tbActuals[[#This Row],[Country]],
                          tbRegions[], 2, FALSE)</f>
        <v>Europe</v>
      </c>
    </row>
    <row r="4197" spans="1:9" x14ac:dyDescent="0.35">
      <c r="A4197" s="1">
        <v>43952</v>
      </c>
      <c r="B4197" t="s">
        <v>69</v>
      </c>
      <c r="C4197" t="s">
        <v>20</v>
      </c>
      <c r="D4197" t="s">
        <v>45</v>
      </c>
      <c r="E4197" s="2">
        <v>27017</v>
      </c>
      <c r="F4197" t="str">
        <f>IFERROR(VLOOKUP(TRIM(tbActuals[[#This Row],[IT Department]]),
                                                  tbDepartments[], 2, FALSE),
                         "")</f>
        <v>Infrastructure</v>
      </c>
      <c r="G4197" t="str">
        <f>VLOOKUP(tbActuals[[#This Row],[IT Department]],
                           tbDepartments[], 3,FALSE)</f>
        <v>Mira Flores</v>
      </c>
      <c r="H4197" s="2">
        <f>IF(tbActuals[[#This Row],[Actual]]&lt;500,
       0,
       IF(tbActuals[[#This Row],[Actual]]&lt; 1500,
             1500,
             tbActuals[[#This Row],[Actual]]))</f>
        <v>27017</v>
      </c>
      <c r="I4197" t="str">
        <f>VLOOKUP(tbActuals[[#This Row],[Country]],
                          tbRegions[], 2, FALSE)</f>
        <v>Europe</v>
      </c>
    </row>
    <row r="4198" spans="1:9" x14ac:dyDescent="0.35">
      <c r="A4198" s="1">
        <v>43952</v>
      </c>
      <c r="B4198" t="s">
        <v>69</v>
      </c>
      <c r="C4198" t="s">
        <v>20</v>
      </c>
      <c r="D4198" t="s">
        <v>37</v>
      </c>
      <c r="E4198" s="2">
        <v>5980</v>
      </c>
      <c r="F4198" t="str">
        <f>IFERROR(VLOOKUP(TRIM(tbActuals[[#This Row],[IT Department]]),
                                                  tbDepartments[], 2, FALSE),
                         "")</f>
        <v>Infrastructure</v>
      </c>
      <c r="G4198" t="str">
        <f>VLOOKUP(tbActuals[[#This Row],[IT Department]],
                           tbDepartments[], 3,FALSE)</f>
        <v>Mira Flores</v>
      </c>
      <c r="H4198" s="2">
        <f>IF(tbActuals[[#This Row],[Actual]]&lt;500,
       0,
       IF(tbActuals[[#This Row],[Actual]]&lt; 1500,
             1500,
             tbActuals[[#This Row],[Actual]]))</f>
        <v>5980</v>
      </c>
      <c r="I4198" t="str">
        <f>VLOOKUP(tbActuals[[#This Row],[Country]],
                          tbRegions[], 2, FALSE)</f>
        <v>Europe</v>
      </c>
    </row>
    <row r="4199" spans="1:9" x14ac:dyDescent="0.35">
      <c r="A4199" s="1">
        <v>43952</v>
      </c>
      <c r="B4199" t="s">
        <v>69</v>
      </c>
      <c r="C4199" t="s">
        <v>20</v>
      </c>
      <c r="D4199" t="s">
        <v>7</v>
      </c>
      <c r="E4199" s="2">
        <v>6996</v>
      </c>
      <c r="F4199" t="str">
        <f>IFERROR(VLOOKUP(TRIM(tbActuals[[#This Row],[IT Department]]),
                                                  tbDepartments[], 2, FALSE),
                         "")</f>
        <v>Infrastructure</v>
      </c>
      <c r="G4199" t="str">
        <f>VLOOKUP(tbActuals[[#This Row],[IT Department]],
                           tbDepartments[], 3,FALSE)</f>
        <v>Mira Flores</v>
      </c>
      <c r="H4199" s="2">
        <f>IF(tbActuals[[#This Row],[Actual]]&lt;500,
       0,
       IF(tbActuals[[#This Row],[Actual]]&lt; 1500,
             1500,
             tbActuals[[#This Row],[Actual]]))</f>
        <v>6996</v>
      </c>
      <c r="I4199" t="str">
        <f>VLOOKUP(tbActuals[[#This Row],[Country]],
                          tbRegions[], 2, FALSE)</f>
        <v>Europe</v>
      </c>
    </row>
    <row r="4200" spans="1:9" x14ac:dyDescent="0.35">
      <c r="A4200" s="1">
        <v>43952</v>
      </c>
      <c r="B4200" t="s">
        <v>69</v>
      </c>
      <c r="C4200" t="s">
        <v>26</v>
      </c>
      <c r="D4200" t="s">
        <v>42</v>
      </c>
      <c r="E4200" s="2">
        <v>1328</v>
      </c>
      <c r="F4200" t="str">
        <f>IFERROR(VLOOKUP(TRIM(tbActuals[[#This Row],[IT Department]]),
                                                  tbDepartments[], 2, FALSE),
                         "")</f>
        <v>Infrastructure</v>
      </c>
      <c r="G4200" t="str">
        <f>VLOOKUP(tbActuals[[#This Row],[IT Department]],
                           tbDepartments[], 3,FALSE)</f>
        <v>Mira Flores</v>
      </c>
      <c r="H4200" s="2">
        <f>IF(tbActuals[[#This Row],[Actual]]&lt;500,
       0,
       IF(tbActuals[[#This Row],[Actual]]&lt; 1500,
             1500,
             tbActuals[[#This Row],[Actual]]))</f>
        <v>1500</v>
      </c>
      <c r="I4200" t="str">
        <f>VLOOKUP(tbActuals[[#This Row],[Country]],
                          tbRegions[], 2, FALSE)</f>
        <v>Europe</v>
      </c>
    </row>
    <row r="4201" spans="1:9" x14ac:dyDescent="0.35">
      <c r="A4201" s="1">
        <v>43952</v>
      </c>
      <c r="B4201" t="s">
        <v>69</v>
      </c>
      <c r="C4201" t="s">
        <v>21</v>
      </c>
      <c r="D4201" t="s">
        <v>51</v>
      </c>
      <c r="E4201" s="2">
        <v>18</v>
      </c>
      <c r="F4201" t="str">
        <f>IFERROR(VLOOKUP(TRIM(tbActuals[[#This Row],[IT Department]]),
                                                  tbDepartments[], 2, FALSE),
                         "")</f>
        <v>Infrastructure</v>
      </c>
      <c r="G4201" t="str">
        <f>VLOOKUP(tbActuals[[#This Row],[IT Department]],
                           tbDepartments[], 3,FALSE)</f>
        <v>Mira Flores</v>
      </c>
      <c r="H4201" s="2">
        <f>IF(tbActuals[[#This Row],[Actual]]&lt;500,
       0,
       IF(tbActuals[[#This Row],[Actual]]&lt; 1500,
             1500,
             tbActuals[[#This Row],[Actual]]))</f>
        <v>0</v>
      </c>
      <c r="I4201" t="str">
        <f>VLOOKUP(tbActuals[[#This Row],[Country]],
                          tbRegions[], 2, FALSE)</f>
        <v>Europe</v>
      </c>
    </row>
    <row r="4202" spans="1:9" x14ac:dyDescent="0.35">
      <c r="A4202" s="1">
        <v>43952</v>
      </c>
      <c r="B4202" t="s">
        <v>69</v>
      </c>
      <c r="C4202" t="s">
        <v>21</v>
      </c>
      <c r="D4202" t="s">
        <v>52</v>
      </c>
      <c r="E4202" s="2">
        <v>31</v>
      </c>
      <c r="F4202" t="str">
        <f>IFERROR(VLOOKUP(TRIM(tbActuals[[#This Row],[IT Department]]),
                                                  tbDepartments[], 2, FALSE),
                         "")</f>
        <v>Infrastructure</v>
      </c>
      <c r="G4202" t="str">
        <f>VLOOKUP(tbActuals[[#This Row],[IT Department]],
                           tbDepartments[], 3,FALSE)</f>
        <v>Mira Flores</v>
      </c>
      <c r="H4202" s="2">
        <f>IF(tbActuals[[#This Row],[Actual]]&lt;500,
       0,
       IF(tbActuals[[#This Row],[Actual]]&lt; 1500,
             1500,
             tbActuals[[#This Row],[Actual]]))</f>
        <v>0</v>
      </c>
      <c r="I4202" t="str">
        <f>VLOOKUP(tbActuals[[#This Row],[Country]],
                          tbRegions[], 2, FALSE)</f>
        <v>Europe</v>
      </c>
    </row>
    <row r="4203" spans="1:9" x14ac:dyDescent="0.35">
      <c r="A4203" s="1">
        <v>43952</v>
      </c>
      <c r="B4203" t="s">
        <v>69</v>
      </c>
      <c r="C4203" t="s">
        <v>21</v>
      </c>
      <c r="D4203" t="s">
        <v>12</v>
      </c>
      <c r="E4203" s="2">
        <v>262</v>
      </c>
      <c r="F4203" t="str">
        <f>IFERROR(VLOOKUP(TRIM(tbActuals[[#This Row],[IT Department]]),
                                                  tbDepartments[], 2, FALSE),
                         "")</f>
        <v>Infrastructure</v>
      </c>
      <c r="G4203" t="str">
        <f>VLOOKUP(tbActuals[[#This Row],[IT Department]],
                           tbDepartments[], 3,FALSE)</f>
        <v>Mira Flores</v>
      </c>
      <c r="H4203" s="2">
        <f>IF(tbActuals[[#This Row],[Actual]]&lt;500,
       0,
       IF(tbActuals[[#This Row],[Actual]]&lt; 1500,
             1500,
             tbActuals[[#This Row],[Actual]]))</f>
        <v>0</v>
      </c>
      <c r="I4203" t="str">
        <f>VLOOKUP(tbActuals[[#This Row],[Country]],
                          tbRegions[], 2, FALSE)</f>
        <v>Europe</v>
      </c>
    </row>
    <row r="4204" spans="1:9" x14ac:dyDescent="0.35">
      <c r="A4204" s="1">
        <v>43952</v>
      </c>
      <c r="B4204" t="s">
        <v>69</v>
      </c>
      <c r="C4204" t="s">
        <v>21</v>
      </c>
      <c r="D4204" t="s">
        <v>37</v>
      </c>
      <c r="E4204" s="2">
        <v>481</v>
      </c>
      <c r="F4204" t="str">
        <f>IFERROR(VLOOKUP(TRIM(tbActuals[[#This Row],[IT Department]]),
                                                  tbDepartments[], 2, FALSE),
                         "")</f>
        <v>Infrastructure</v>
      </c>
      <c r="G4204" t="str">
        <f>VLOOKUP(tbActuals[[#This Row],[IT Department]],
                           tbDepartments[], 3,FALSE)</f>
        <v>Mira Flores</v>
      </c>
      <c r="H4204" s="2">
        <f>IF(tbActuals[[#This Row],[Actual]]&lt;500,
       0,
       IF(tbActuals[[#This Row],[Actual]]&lt; 1500,
             1500,
             tbActuals[[#This Row],[Actual]]))</f>
        <v>0</v>
      </c>
      <c r="I4204" t="str">
        <f>VLOOKUP(tbActuals[[#This Row],[Country]],
                          tbRegions[], 2, FALSE)</f>
        <v>Europe</v>
      </c>
    </row>
    <row r="4205" spans="1:9" x14ac:dyDescent="0.35">
      <c r="A4205" s="1">
        <v>43952</v>
      </c>
      <c r="B4205" t="s">
        <v>69</v>
      </c>
      <c r="C4205" t="s">
        <v>21</v>
      </c>
      <c r="D4205" t="s">
        <v>7</v>
      </c>
      <c r="E4205" s="2">
        <v>681</v>
      </c>
      <c r="F4205" t="str">
        <f>IFERROR(VLOOKUP(TRIM(tbActuals[[#This Row],[IT Department]]),
                                                  tbDepartments[], 2, FALSE),
                         "")</f>
        <v>Infrastructure</v>
      </c>
      <c r="G4205" t="str">
        <f>VLOOKUP(tbActuals[[#This Row],[IT Department]],
                           tbDepartments[], 3,FALSE)</f>
        <v>Mira Flores</v>
      </c>
      <c r="H4205" s="2">
        <f>IF(tbActuals[[#This Row],[Actual]]&lt;500,
       0,
       IF(tbActuals[[#This Row],[Actual]]&lt; 1500,
             1500,
             tbActuals[[#This Row],[Actual]]))</f>
        <v>1500</v>
      </c>
      <c r="I4205" t="str">
        <f>VLOOKUP(tbActuals[[#This Row],[Country]],
                          tbRegions[], 2, FALSE)</f>
        <v>Europe</v>
      </c>
    </row>
    <row r="4206" spans="1:9" x14ac:dyDescent="0.35">
      <c r="A4206" s="1">
        <v>43952</v>
      </c>
      <c r="B4206" t="s">
        <v>69</v>
      </c>
      <c r="C4206" t="s">
        <v>21</v>
      </c>
      <c r="D4206" t="s">
        <v>8</v>
      </c>
      <c r="E4206" s="2">
        <v>766</v>
      </c>
      <c r="F4206" t="str">
        <f>IFERROR(VLOOKUP(TRIM(tbActuals[[#This Row],[IT Department]]),
                                                  tbDepartments[], 2, FALSE),
                         "")</f>
        <v>Infrastructure</v>
      </c>
      <c r="G4206" t="str">
        <f>VLOOKUP(tbActuals[[#This Row],[IT Department]],
                           tbDepartments[], 3,FALSE)</f>
        <v>Mira Flores</v>
      </c>
      <c r="H4206" s="2">
        <f>IF(tbActuals[[#This Row],[Actual]]&lt;500,
       0,
       IF(tbActuals[[#This Row],[Actual]]&lt; 1500,
             1500,
             tbActuals[[#This Row],[Actual]]))</f>
        <v>1500</v>
      </c>
      <c r="I4206" t="str">
        <f>VLOOKUP(tbActuals[[#This Row],[Country]],
                          tbRegions[], 2, FALSE)</f>
        <v>USA</v>
      </c>
    </row>
    <row r="4207" spans="1:9" x14ac:dyDescent="0.35">
      <c r="A4207" s="1">
        <v>43952</v>
      </c>
      <c r="B4207" t="s">
        <v>69</v>
      </c>
      <c r="C4207" t="s">
        <v>22</v>
      </c>
      <c r="D4207" t="s">
        <v>51</v>
      </c>
      <c r="E4207" s="2">
        <v>780</v>
      </c>
      <c r="F4207" t="str">
        <f>IFERROR(VLOOKUP(TRIM(tbActuals[[#This Row],[IT Department]]),
                                                  tbDepartments[], 2, FALSE),
                         "")</f>
        <v>Infrastructure</v>
      </c>
      <c r="G4207" t="str">
        <f>VLOOKUP(tbActuals[[#This Row],[IT Department]],
                           tbDepartments[], 3,FALSE)</f>
        <v>Mira Flores</v>
      </c>
      <c r="H4207" s="2">
        <f>IF(tbActuals[[#This Row],[Actual]]&lt;500,
       0,
       IF(tbActuals[[#This Row],[Actual]]&lt; 1500,
             1500,
             tbActuals[[#This Row],[Actual]]))</f>
        <v>1500</v>
      </c>
      <c r="I4207" t="str">
        <f>VLOOKUP(tbActuals[[#This Row],[Country]],
                          tbRegions[], 2, FALSE)</f>
        <v>Europe</v>
      </c>
    </row>
    <row r="4208" spans="1:9" x14ac:dyDescent="0.35">
      <c r="A4208" s="1">
        <v>43952</v>
      </c>
      <c r="B4208" t="s">
        <v>69</v>
      </c>
      <c r="C4208" t="s">
        <v>22</v>
      </c>
      <c r="D4208" t="s">
        <v>45</v>
      </c>
      <c r="E4208" s="2">
        <v>82</v>
      </c>
      <c r="F4208" t="str">
        <f>IFERROR(VLOOKUP(TRIM(tbActuals[[#This Row],[IT Department]]),
                                                  tbDepartments[], 2, FALSE),
                         "")</f>
        <v>Infrastructure</v>
      </c>
      <c r="G4208" t="str">
        <f>VLOOKUP(tbActuals[[#This Row],[IT Department]],
                           tbDepartments[], 3,FALSE)</f>
        <v>Mira Flores</v>
      </c>
      <c r="H4208" s="2">
        <f>IF(tbActuals[[#This Row],[Actual]]&lt;500,
       0,
       IF(tbActuals[[#This Row],[Actual]]&lt; 1500,
             1500,
             tbActuals[[#This Row],[Actual]]))</f>
        <v>0</v>
      </c>
      <c r="I4208" t="str">
        <f>VLOOKUP(tbActuals[[#This Row],[Country]],
                          tbRegions[], 2, FALSE)</f>
        <v>Europe</v>
      </c>
    </row>
    <row r="4209" spans="1:9" x14ac:dyDescent="0.35">
      <c r="A4209" s="1">
        <v>43952</v>
      </c>
      <c r="B4209" t="s">
        <v>69</v>
      </c>
      <c r="C4209" t="s">
        <v>22</v>
      </c>
      <c r="D4209" t="s">
        <v>7</v>
      </c>
      <c r="E4209" s="2">
        <v>467</v>
      </c>
      <c r="F4209" t="str">
        <f>IFERROR(VLOOKUP(TRIM(tbActuals[[#This Row],[IT Department]]),
                                                  tbDepartments[], 2, FALSE),
                         "")</f>
        <v>Infrastructure</v>
      </c>
      <c r="G4209" t="str">
        <f>VLOOKUP(tbActuals[[#This Row],[IT Department]],
                           tbDepartments[], 3,FALSE)</f>
        <v>Mira Flores</v>
      </c>
      <c r="H4209" s="2">
        <f>IF(tbActuals[[#This Row],[Actual]]&lt;500,
       0,
       IF(tbActuals[[#This Row],[Actual]]&lt; 1500,
             1500,
             tbActuals[[#This Row],[Actual]]))</f>
        <v>0</v>
      </c>
      <c r="I4209" t="str">
        <f>VLOOKUP(tbActuals[[#This Row],[Country]],
                          tbRegions[], 2, FALSE)</f>
        <v>Europe</v>
      </c>
    </row>
    <row r="4210" spans="1:9" x14ac:dyDescent="0.35">
      <c r="A4210" s="1">
        <v>43952</v>
      </c>
      <c r="B4210" t="s">
        <v>69</v>
      </c>
      <c r="C4210" t="s">
        <v>22</v>
      </c>
      <c r="D4210" t="s">
        <v>8</v>
      </c>
      <c r="E4210" s="2">
        <v>4</v>
      </c>
      <c r="F4210" t="str">
        <f>IFERROR(VLOOKUP(TRIM(tbActuals[[#This Row],[IT Department]]),
                                                  tbDepartments[], 2, FALSE),
                         "")</f>
        <v>Infrastructure</v>
      </c>
      <c r="G4210" t="str">
        <f>VLOOKUP(tbActuals[[#This Row],[IT Department]],
                           tbDepartments[], 3,FALSE)</f>
        <v>Mira Flores</v>
      </c>
      <c r="H4210" s="2">
        <f>IF(tbActuals[[#This Row],[Actual]]&lt;500,
       0,
       IF(tbActuals[[#This Row],[Actual]]&lt; 1500,
             1500,
             tbActuals[[#This Row],[Actual]]))</f>
        <v>0</v>
      </c>
      <c r="I4210" t="str">
        <f>VLOOKUP(tbActuals[[#This Row],[Country]],
                          tbRegions[], 2, FALSE)</f>
        <v>USA</v>
      </c>
    </row>
    <row r="4211" spans="1:9" x14ac:dyDescent="0.35">
      <c r="A4211" s="1">
        <v>43952</v>
      </c>
      <c r="B4211" t="s">
        <v>70</v>
      </c>
      <c r="C4211" t="s">
        <v>28</v>
      </c>
      <c r="D4211" t="s">
        <v>8</v>
      </c>
      <c r="E4211" s="2">
        <v>27</v>
      </c>
      <c r="F4211" t="str">
        <f>IFERROR(VLOOKUP(TRIM(tbActuals[[#This Row],[IT Department]]),
                                                  tbDepartments[], 2, FALSE),
                         "")</f>
        <v>Governance</v>
      </c>
      <c r="G4211" t="str">
        <f>VLOOKUP(tbActuals[[#This Row],[IT Department]],
                           tbDepartments[], 3,FALSE)</f>
        <v>Robert Nero</v>
      </c>
      <c r="H4211" s="2">
        <f>IF(tbActuals[[#This Row],[Actual]]&lt;500,
       0,
       IF(tbActuals[[#This Row],[Actual]]&lt; 1500,
             1500,
             tbActuals[[#This Row],[Actual]]))</f>
        <v>0</v>
      </c>
      <c r="I4211" t="str">
        <f>VLOOKUP(tbActuals[[#This Row],[Country]],
                          tbRegions[], 2, FALSE)</f>
        <v>USA</v>
      </c>
    </row>
    <row r="4212" spans="1:9" x14ac:dyDescent="0.35">
      <c r="A4212" s="1">
        <v>43952</v>
      </c>
      <c r="B4212" t="s">
        <v>70</v>
      </c>
      <c r="C4212" t="s">
        <v>6</v>
      </c>
      <c r="D4212" t="s">
        <v>8</v>
      </c>
      <c r="E4212" s="2">
        <v>102220</v>
      </c>
      <c r="F4212" t="str">
        <f>IFERROR(VLOOKUP(TRIM(tbActuals[[#This Row],[IT Department]]),
                                                  tbDepartments[], 2, FALSE),
                         "")</f>
        <v>Governance</v>
      </c>
      <c r="G4212" t="str">
        <f>VLOOKUP(tbActuals[[#This Row],[IT Department]],
                           tbDepartments[], 3,FALSE)</f>
        <v>Robert Nero</v>
      </c>
      <c r="H4212" s="2">
        <f>IF(tbActuals[[#This Row],[Actual]]&lt;500,
       0,
       IF(tbActuals[[#This Row],[Actual]]&lt; 1500,
             1500,
             tbActuals[[#This Row],[Actual]]))</f>
        <v>102220</v>
      </c>
      <c r="I4212" t="str">
        <f>VLOOKUP(tbActuals[[#This Row],[Country]],
                          tbRegions[], 2, FALSE)</f>
        <v>USA</v>
      </c>
    </row>
    <row r="4213" spans="1:9" x14ac:dyDescent="0.35">
      <c r="A4213" s="1">
        <v>43952</v>
      </c>
      <c r="B4213" t="s">
        <v>70</v>
      </c>
      <c r="C4213" t="s">
        <v>36</v>
      </c>
      <c r="D4213" t="s">
        <v>8</v>
      </c>
      <c r="E4213" s="2">
        <v>656</v>
      </c>
      <c r="F4213" t="str">
        <f>IFERROR(VLOOKUP(TRIM(tbActuals[[#This Row],[IT Department]]),
                                                  tbDepartments[], 2, FALSE),
                         "")</f>
        <v>Governance</v>
      </c>
      <c r="G4213" t="str">
        <f>VLOOKUP(tbActuals[[#This Row],[IT Department]],
                           tbDepartments[], 3,FALSE)</f>
        <v>Robert Nero</v>
      </c>
      <c r="H4213" s="2">
        <f>IF(tbActuals[[#This Row],[Actual]]&lt;500,
       0,
       IF(tbActuals[[#This Row],[Actual]]&lt; 1500,
             1500,
             tbActuals[[#This Row],[Actual]]))</f>
        <v>1500</v>
      </c>
      <c r="I4213" t="str">
        <f>VLOOKUP(tbActuals[[#This Row],[Country]],
                          tbRegions[], 2, FALSE)</f>
        <v>USA</v>
      </c>
    </row>
    <row r="4214" spans="1:9" x14ac:dyDescent="0.35">
      <c r="A4214" s="1">
        <v>43952</v>
      </c>
      <c r="B4214" t="s">
        <v>70</v>
      </c>
      <c r="C4214" t="s">
        <v>11</v>
      </c>
      <c r="D4214" t="s">
        <v>8</v>
      </c>
      <c r="E4214" s="2">
        <v>119901</v>
      </c>
      <c r="F4214" t="str">
        <f>IFERROR(VLOOKUP(TRIM(tbActuals[[#This Row],[IT Department]]),
                                                  tbDepartments[], 2, FALSE),
                         "")</f>
        <v>Governance</v>
      </c>
      <c r="G4214" t="str">
        <f>VLOOKUP(tbActuals[[#This Row],[IT Department]],
                           tbDepartments[], 3,FALSE)</f>
        <v>Robert Nero</v>
      </c>
      <c r="H4214" s="2">
        <f>IF(tbActuals[[#This Row],[Actual]]&lt;500,
       0,
       IF(tbActuals[[#This Row],[Actual]]&lt; 1500,
             1500,
             tbActuals[[#This Row],[Actual]]))</f>
        <v>119901</v>
      </c>
      <c r="I4214" t="str">
        <f>VLOOKUP(tbActuals[[#This Row],[Country]],
                          tbRegions[], 2, FALSE)</f>
        <v>USA</v>
      </c>
    </row>
    <row r="4215" spans="1:9" x14ac:dyDescent="0.35">
      <c r="A4215" s="1">
        <v>43952</v>
      </c>
      <c r="B4215" t="s">
        <v>70</v>
      </c>
      <c r="C4215" t="s">
        <v>15</v>
      </c>
      <c r="D4215" t="s">
        <v>8</v>
      </c>
      <c r="E4215" s="2">
        <v>28</v>
      </c>
      <c r="F4215" t="str">
        <f>IFERROR(VLOOKUP(TRIM(tbActuals[[#This Row],[IT Department]]),
                                                  tbDepartments[], 2, FALSE),
                         "")</f>
        <v>Governance</v>
      </c>
      <c r="G4215" t="str">
        <f>VLOOKUP(tbActuals[[#This Row],[IT Department]],
                           tbDepartments[], 3,FALSE)</f>
        <v>Robert Nero</v>
      </c>
      <c r="H4215" s="2">
        <f>IF(tbActuals[[#This Row],[Actual]]&lt;500,
       0,
       IF(tbActuals[[#This Row],[Actual]]&lt; 1500,
             1500,
             tbActuals[[#This Row],[Actual]]))</f>
        <v>0</v>
      </c>
      <c r="I4215" t="str">
        <f>VLOOKUP(tbActuals[[#This Row],[Country]],
                          tbRegions[], 2, FALSE)</f>
        <v>USA</v>
      </c>
    </row>
    <row r="4216" spans="1:9" x14ac:dyDescent="0.35">
      <c r="A4216" s="1">
        <v>43952</v>
      </c>
      <c r="B4216" t="s">
        <v>70</v>
      </c>
      <c r="C4216" t="s">
        <v>18</v>
      </c>
      <c r="D4216" t="s">
        <v>8</v>
      </c>
      <c r="E4216" s="2">
        <v>43</v>
      </c>
      <c r="F4216" t="str">
        <f>IFERROR(VLOOKUP(TRIM(tbActuals[[#This Row],[IT Department]]),
                                                  tbDepartments[], 2, FALSE),
                         "")</f>
        <v>Governance</v>
      </c>
      <c r="G4216" t="str">
        <f>VLOOKUP(tbActuals[[#This Row],[IT Department]],
                           tbDepartments[], 3,FALSE)</f>
        <v>Robert Nero</v>
      </c>
      <c r="H4216" s="2">
        <f>IF(tbActuals[[#This Row],[Actual]]&lt;500,
       0,
       IF(tbActuals[[#This Row],[Actual]]&lt; 1500,
             1500,
             tbActuals[[#This Row],[Actual]]))</f>
        <v>0</v>
      </c>
      <c r="I4216" t="str">
        <f>VLOOKUP(tbActuals[[#This Row],[Country]],
                          tbRegions[], 2, FALSE)</f>
        <v>USA</v>
      </c>
    </row>
    <row r="4217" spans="1:9" x14ac:dyDescent="0.35">
      <c r="A4217" s="1">
        <v>43952</v>
      </c>
      <c r="B4217" t="s">
        <v>70</v>
      </c>
      <c r="C4217" t="s">
        <v>19</v>
      </c>
      <c r="D4217" t="s">
        <v>8</v>
      </c>
      <c r="E4217" s="2">
        <v>54</v>
      </c>
      <c r="F4217" t="str">
        <f>IFERROR(VLOOKUP(TRIM(tbActuals[[#This Row],[IT Department]]),
                                                  tbDepartments[], 2, FALSE),
                         "")</f>
        <v>Governance</v>
      </c>
      <c r="G4217" t="str">
        <f>VLOOKUP(tbActuals[[#This Row],[IT Department]],
                           tbDepartments[], 3,FALSE)</f>
        <v>Robert Nero</v>
      </c>
      <c r="H4217" s="2">
        <f>IF(tbActuals[[#This Row],[Actual]]&lt;500,
       0,
       IF(tbActuals[[#This Row],[Actual]]&lt; 1500,
             1500,
             tbActuals[[#This Row],[Actual]]))</f>
        <v>0</v>
      </c>
      <c r="I4217" t="str">
        <f>VLOOKUP(tbActuals[[#This Row],[Country]],
                          tbRegions[], 2, FALSE)</f>
        <v>USA</v>
      </c>
    </row>
    <row r="4218" spans="1:9" x14ac:dyDescent="0.35">
      <c r="A4218" s="1">
        <v>43952</v>
      </c>
      <c r="B4218" t="s">
        <v>70</v>
      </c>
      <c r="C4218" t="s">
        <v>25</v>
      </c>
      <c r="D4218" t="s">
        <v>8</v>
      </c>
      <c r="E4218" s="2">
        <v>5</v>
      </c>
      <c r="F4218" t="str">
        <f>IFERROR(VLOOKUP(TRIM(tbActuals[[#This Row],[IT Department]]),
                                                  tbDepartments[], 2, FALSE),
                         "")</f>
        <v>Governance</v>
      </c>
      <c r="G4218" t="str">
        <f>VLOOKUP(tbActuals[[#This Row],[IT Department]],
                           tbDepartments[], 3,FALSE)</f>
        <v>Robert Nero</v>
      </c>
      <c r="H4218" s="2">
        <f>IF(tbActuals[[#This Row],[Actual]]&lt;500,
       0,
       IF(tbActuals[[#This Row],[Actual]]&lt; 1500,
             1500,
             tbActuals[[#This Row],[Actual]]))</f>
        <v>0</v>
      </c>
      <c r="I4218" t="str">
        <f>VLOOKUP(tbActuals[[#This Row],[Country]],
                          tbRegions[], 2, FALSE)</f>
        <v>USA</v>
      </c>
    </row>
    <row r="4219" spans="1:9" x14ac:dyDescent="0.35">
      <c r="A4219" s="1">
        <v>43952</v>
      </c>
      <c r="B4219" t="s">
        <v>70</v>
      </c>
      <c r="C4219" t="s">
        <v>21</v>
      </c>
      <c r="D4219" t="s">
        <v>8</v>
      </c>
      <c r="E4219" s="2">
        <v>477</v>
      </c>
      <c r="F4219" t="str">
        <f>IFERROR(VLOOKUP(TRIM(tbActuals[[#This Row],[IT Department]]),
                                                  tbDepartments[], 2, FALSE),
                         "")</f>
        <v>Governance</v>
      </c>
      <c r="G4219" t="str">
        <f>VLOOKUP(tbActuals[[#This Row],[IT Department]],
                           tbDepartments[], 3,FALSE)</f>
        <v>Robert Nero</v>
      </c>
      <c r="H4219" s="2">
        <f>IF(tbActuals[[#This Row],[Actual]]&lt;500,
       0,
       IF(tbActuals[[#This Row],[Actual]]&lt; 1500,
             1500,
             tbActuals[[#This Row],[Actual]]))</f>
        <v>0</v>
      </c>
      <c r="I4219" t="str">
        <f>VLOOKUP(tbActuals[[#This Row],[Country]],
                          tbRegions[], 2, FALSE)</f>
        <v>USA</v>
      </c>
    </row>
    <row r="4220" spans="1:9" x14ac:dyDescent="0.35">
      <c r="A4220" s="1">
        <v>43952</v>
      </c>
      <c r="B4220" t="s">
        <v>71</v>
      </c>
      <c r="C4220" t="s">
        <v>24</v>
      </c>
      <c r="D4220" t="s">
        <v>45</v>
      </c>
      <c r="E4220" s="2">
        <v>629</v>
      </c>
      <c r="F4220" t="str">
        <f>IFERROR(VLOOKUP(TRIM(tbActuals[[#This Row],[IT Department]]),
                                                  tbDepartments[], 2, FALSE),
                         "")</f>
        <v>BU Support</v>
      </c>
      <c r="G4220" t="str">
        <f>VLOOKUP(tbActuals[[#This Row],[IT Department]],
                           tbDepartments[], 3,FALSE)</f>
        <v>Max Gin</v>
      </c>
      <c r="H4220" s="2">
        <f>IF(tbActuals[[#This Row],[Actual]]&lt;500,
       0,
       IF(tbActuals[[#This Row],[Actual]]&lt; 1500,
             1500,
             tbActuals[[#This Row],[Actual]]))</f>
        <v>1500</v>
      </c>
      <c r="I4220" t="str">
        <f>VLOOKUP(tbActuals[[#This Row],[Country]],
                          tbRegions[], 2, FALSE)</f>
        <v>Europe</v>
      </c>
    </row>
    <row r="4221" spans="1:9" x14ac:dyDescent="0.35">
      <c r="A4221" s="1">
        <v>43952</v>
      </c>
      <c r="B4221" t="s">
        <v>71</v>
      </c>
      <c r="C4221" t="s">
        <v>24</v>
      </c>
      <c r="D4221" t="s">
        <v>7</v>
      </c>
      <c r="E4221" s="2">
        <v>1968</v>
      </c>
      <c r="F4221" t="str">
        <f>IFERROR(VLOOKUP(TRIM(tbActuals[[#This Row],[IT Department]]),
                                                  tbDepartments[], 2, FALSE),
                         "")</f>
        <v>BU Support</v>
      </c>
      <c r="G4221" t="str">
        <f>VLOOKUP(tbActuals[[#This Row],[IT Department]],
                           tbDepartments[], 3,FALSE)</f>
        <v>Max Gin</v>
      </c>
      <c r="H4221" s="2">
        <f>IF(tbActuals[[#This Row],[Actual]]&lt;500,
       0,
       IF(tbActuals[[#This Row],[Actual]]&lt; 1500,
             1500,
             tbActuals[[#This Row],[Actual]]))</f>
        <v>1968</v>
      </c>
      <c r="I4221" t="str">
        <f>VLOOKUP(tbActuals[[#This Row],[Country]],
                          tbRegions[], 2, FALSE)</f>
        <v>Europe</v>
      </c>
    </row>
    <row r="4222" spans="1:9" x14ac:dyDescent="0.35">
      <c r="A4222" s="1">
        <v>43952</v>
      </c>
      <c r="B4222" t="s">
        <v>71</v>
      </c>
      <c r="C4222" t="s">
        <v>28</v>
      </c>
      <c r="D4222" t="s">
        <v>8</v>
      </c>
      <c r="E4222" s="2">
        <v>829</v>
      </c>
      <c r="F4222" t="str">
        <f>IFERROR(VLOOKUP(TRIM(tbActuals[[#This Row],[IT Department]]),
                                                  tbDepartments[], 2, FALSE),
                         "")</f>
        <v>BU Support</v>
      </c>
      <c r="G4222" t="str">
        <f>VLOOKUP(tbActuals[[#This Row],[IT Department]],
                           tbDepartments[], 3,FALSE)</f>
        <v>Max Gin</v>
      </c>
      <c r="H4222" s="2">
        <f>IF(tbActuals[[#This Row],[Actual]]&lt;500,
       0,
       IF(tbActuals[[#This Row],[Actual]]&lt; 1500,
             1500,
             tbActuals[[#This Row],[Actual]]))</f>
        <v>1500</v>
      </c>
      <c r="I4222" t="str">
        <f>VLOOKUP(tbActuals[[#This Row],[Country]],
                          tbRegions[], 2, FALSE)</f>
        <v>USA</v>
      </c>
    </row>
    <row r="4223" spans="1:9" x14ac:dyDescent="0.35">
      <c r="A4223" s="1">
        <v>43952</v>
      </c>
      <c r="B4223" t="s">
        <v>71</v>
      </c>
      <c r="C4223" t="s">
        <v>6</v>
      </c>
      <c r="D4223" t="s">
        <v>7</v>
      </c>
      <c r="E4223" s="2">
        <v>43342</v>
      </c>
      <c r="F4223" t="str">
        <f>IFERROR(VLOOKUP(TRIM(tbActuals[[#This Row],[IT Department]]),
                                                  tbDepartments[], 2, FALSE),
                         "")</f>
        <v>BU Support</v>
      </c>
      <c r="G4223" t="str">
        <f>VLOOKUP(tbActuals[[#This Row],[IT Department]],
                           tbDepartments[], 3,FALSE)</f>
        <v>Max Gin</v>
      </c>
      <c r="H4223" s="2">
        <f>IF(tbActuals[[#This Row],[Actual]]&lt;500,
       0,
       IF(tbActuals[[#This Row],[Actual]]&lt; 1500,
             1500,
             tbActuals[[#This Row],[Actual]]))</f>
        <v>43342</v>
      </c>
      <c r="I4223" t="str">
        <f>VLOOKUP(tbActuals[[#This Row],[Country]],
                          tbRegions[], 2, FALSE)</f>
        <v>Europe</v>
      </c>
    </row>
    <row r="4224" spans="1:9" x14ac:dyDescent="0.35">
      <c r="A4224" s="1">
        <v>43952</v>
      </c>
      <c r="B4224" t="s">
        <v>71</v>
      </c>
      <c r="C4224" t="s">
        <v>6</v>
      </c>
      <c r="D4224" t="s">
        <v>8</v>
      </c>
      <c r="E4224" s="2">
        <v>35563</v>
      </c>
      <c r="F4224" t="str">
        <f>IFERROR(VLOOKUP(TRIM(tbActuals[[#This Row],[IT Department]]),
                                                  tbDepartments[], 2, FALSE),
                         "")</f>
        <v>BU Support</v>
      </c>
      <c r="G4224" t="str">
        <f>VLOOKUP(tbActuals[[#This Row],[IT Department]],
                           tbDepartments[], 3,FALSE)</f>
        <v>Max Gin</v>
      </c>
      <c r="H4224" s="2">
        <f>IF(tbActuals[[#This Row],[Actual]]&lt;500,
       0,
       IF(tbActuals[[#This Row],[Actual]]&lt; 1500,
             1500,
             tbActuals[[#This Row],[Actual]]))</f>
        <v>35563</v>
      </c>
      <c r="I4224" t="str">
        <f>VLOOKUP(tbActuals[[#This Row],[Country]],
                          tbRegions[], 2, FALSE)</f>
        <v>USA</v>
      </c>
    </row>
    <row r="4225" spans="1:9" x14ac:dyDescent="0.35">
      <c r="A4225" s="1">
        <v>43952</v>
      </c>
      <c r="B4225" t="s">
        <v>71</v>
      </c>
      <c r="C4225" t="s">
        <v>36</v>
      </c>
      <c r="D4225" t="s">
        <v>8</v>
      </c>
      <c r="E4225" s="2">
        <v>1075</v>
      </c>
      <c r="F4225" t="str">
        <f>IFERROR(VLOOKUP(TRIM(tbActuals[[#This Row],[IT Department]]),
                                                  tbDepartments[], 2, FALSE),
                         "")</f>
        <v>BU Support</v>
      </c>
      <c r="G4225" t="str">
        <f>VLOOKUP(tbActuals[[#This Row],[IT Department]],
                           tbDepartments[], 3,FALSE)</f>
        <v>Max Gin</v>
      </c>
      <c r="H4225" s="2">
        <f>IF(tbActuals[[#This Row],[Actual]]&lt;500,
       0,
       IF(tbActuals[[#This Row],[Actual]]&lt; 1500,
             1500,
             tbActuals[[#This Row],[Actual]]))</f>
        <v>1500</v>
      </c>
      <c r="I4225" t="str">
        <f>VLOOKUP(tbActuals[[#This Row],[Country]],
                          tbRegions[], 2, FALSE)</f>
        <v>USA</v>
      </c>
    </row>
    <row r="4226" spans="1:9" x14ac:dyDescent="0.35">
      <c r="A4226" s="1">
        <v>43952</v>
      </c>
      <c r="B4226" t="s">
        <v>71</v>
      </c>
      <c r="C4226" t="s">
        <v>10</v>
      </c>
      <c r="D4226" t="s">
        <v>45</v>
      </c>
      <c r="E4226" s="2">
        <v>1375</v>
      </c>
      <c r="F4226" t="str">
        <f>IFERROR(VLOOKUP(TRIM(tbActuals[[#This Row],[IT Department]]),
                                                  tbDepartments[], 2, FALSE),
                         "")</f>
        <v>BU Support</v>
      </c>
      <c r="G4226" t="str">
        <f>VLOOKUP(tbActuals[[#This Row],[IT Department]],
                           tbDepartments[], 3,FALSE)</f>
        <v>Max Gin</v>
      </c>
      <c r="H4226" s="2">
        <f>IF(tbActuals[[#This Row],[Actual]]&lt;500,
       0,
       IF(tbActuals[[#This Row],[Actual]]&lt; 1500,
             1500,
             tbActuals[[#This Row],[Actual]]))</f>
        <v>1500</v>
      </c>
      <c r="I4226" t="str">
        <f>VLOOKUP(tbActuals[[#This Row],[Country]],
                          tbRegions[], 2, FALSE)</f>
        <v>Europe</v>
      </c>
    </row>
    <row r="4227" spans="1:9" x14ac:dyDescent="0.35">
      <c r="A4227" s="1">
        <v>43952</v>
      </c>
      <c r="B4227" t="s">
        <v>71</v>
      </c>
      <c r="C4227" t="s">
        <v>10</v>
      </c>
      <c r="D4227" t="s">
        <v>7</v>
      </c>
      <c r="E4227" s="2">
        <v>228</v>
      </c>
      <c r="F4227" t="str">
        <f>IFERROR(VLOOKUP(TRIM(tbActuals[[#This Row],[IT Department]]),
                                                  tbDepartments[], 2, FALSE),
                         "")</f>
        <v>BU Support</v>
      </c>
      <c r="G4227" t="str">
        <f>VLOOKUP(tbActuals[[#This Row],[IT Department]],
                           tbDepartments[], 3,FALSE)</f>
        <v>Max Gin</v>
      </c>
      <c r="H4227" s="2">
        <f>IF(tbActuals[[#This Row],[Actual]]&lt;500,
       0,
       IF(tbActuals[[#This Row],[Actual]]&lt; 1500,
             1500,
             tbActuals[[#This Row],[Actual]]))</f>
        <v>0</v>
      </c>
      <c r="I4227" t="str">
        <f>VLOOKUP(tbActuals[[#This Row],[Country]],
                          tbRegions[], 2, FALSE)</f>
        <v>Europe</v>
      </c>
    </row>
    <row r="4228" spans="1:9" x14ac:dyDescent="0.35">
      <c r="A4228" s="1">
        <v>43952</v>
      </c>
      <c r="B4228" t="s">
        <v>71</v>
      </c>
      <c r="C4228" t="s">
        <v>11</v>
      </c>
      <c r="D4228" t="s">
        <v>45</v>
      </c>
      <c r="E4228" s="2">
        <v>10357</v>
      </c>
      <c r="F4228" t="str">
        <f>IFERROR(VLOOKUP(TRIM(tbActuals[[#This Row],[IT Department]]),
                                                  tbDepartments[], 2, FALSE),
                         "")</f>
        <v>BU Support</v>
      </c>
      <c r="G4228" t="str">
        <f>VLOOKUP(tbActuals[[#This Row],[IT Department]],
                           tbDepartments[], 3,FALSE)</f>
        <v>Max Gin</v>
      </c>
      <c r="H4228" s="2">
        <f>IF(tbActuals[[#This Row],[Actual]]&lt;500,
       0,
       IF(tbActuals[[#This Row],[Actual]]&lt; 1500,
             1500,
             tbActuals[[#This Row],[Actual]]))</f>
        <v>10357</v>
      </c>
      <c r="I4228" t="str">
        <f>VLOOKUP(tbActuals[[#This Row],[Country]],
                          tbRegions[], 2, FALSE)</f>
        <v>Europe</v>
      </c>
    </row>
    <row r="4229" spans="1:9" x14ac:dyDescent="0.35">
      <c r="A4229" s="1">
        <v>43952</v>
      </c>
      <c r="B4229" t="s">
        <v>71</v>
      </c>
      <c r="C4229" t="s">
        <v>11</v>
      </c>
      <c r="D4229" t="s">
        <v>7</v>
      </c>
      <c r="E4229" s="2">
        <v>16886</v>
      </c>
      <c r="F4229" t="str">
        <f>IFERROR(VLOOKUP(TRIM(tbActuals[[#This Row],[IT Department]]),
                                                  tbDepartments[], 2, FALSE),
                         "")</f>
        <v>BU Support</v>
      </c>
      <c r="G4229" t="str">
        <f>VLOOKUP(tbActuals[[#This Row],[IT Department]],
                           tbDepartments[], 3,FALSE)</f>
        <v>Max Gin</v>
      </c>
      <c r="H4229" s="2">
        <f>IF(tbActuals[[#This Row],[Actual]]&lt;500,
       0,
       IF(tbActuals[[#This Row],[Actual]]&lt; 1500,
             1500,
             tbActuals[[#This Row],[Actual]]))</f>
        <v>16886</v>
      </c>
      <c r="I4229" t="str">
        <f>VLOOKUP(tbActuals[[#This Row],[Country]],
                          tbRegions[], 2, FALSE)</f>
        <v>Europe</v>
      </c>
    </row>
    <row r="4230" spans="1:9" x14ac:dyDescent="0.35">
      <c r="A4230" s="1">
        <v>43952</v>
      </c>
      <c r="B4230" t="s">
        <v>71</v>
      </c>
      <c r="C4230" t="s">
        <v>11</v>
      </c>
      <c r="D4230" t="s">
        <v>8</v>
      </c>
      <c r="E4230" s="2">
        <v>183664</v>
      </c>
      <c r="F4230" t="str">
        <f>IFERROR(VLOOKUP(TRIM(tbActuals[[#This Row],[IT Department]]),
                                                  tbDepartments[], 2, FALSE),
                         "")</f>
        <v>BU Support</v>
      </c>
      <c r="G4230" t="str">
        <f>VLOOKUP(tbActuals[[#This Row],[IT Department]],
                           tbDepartments[], 3,FALSE)</f>
        <v>Max Gin</v>
      </c>
      <c r="H4230" s="2">
        <f>IF(tbActuals[[#This Row],[Actual]]&lt;500,
       0,
       IF(tbActuals[[#This Row],[Actual]]&lt; 1500,
             1500,
             tbActuals[[#This Row],[Actual]]))</f>
        <v>183664</v>
      </c>
      <c r="I4230" t="str">
        <f>VLOOKUP(tbActuals[[#This Row],[Country]],
                          tbRegions[], 2, FALSE)</f>
        <v>USA</v>
      </c>
    </row>
    <row r="4231" spans="1:9" x14ac:dyDescent="0.35">
      <c r="A4231" s="1">
        <v>43952</v>
      </c>
      <c r="B4231" t="s">
        <v>71</v>
      </c>
      <c r="C4231" t="s">
        <v>14</v>
      </c>
      <c r="D4231" t="s">
        <v>7</v>
      </c>
      <c r="E4231" s="2">
        <v>-32071</v>
      </c>
      <c r="F4231" t="str">
        <f>IFERROR(VLOOKUP(TRIM(tbActuals[[#This Row],[IT Department]]),
                                                  tbDepartments[], 2, FALSE),
                         "")</f>
        <v>BU Support</v>
      </c>
      <c r="G4231" t="str">
        <f>VLOOKUP(tbActuals[[#This Row],[IT Department]],
                           tbDepartments[], 3,FALSE)</f>
        <v>Max Gin</v>
      </c>
      <c r="H4231" s="2">
        <f>IF(tbActuals[[#This Row],[Actual]]&lt;500,
       0,
       IF(tbActuals[[#This Row],[Actual]]&lt; 1500,
             1500,
             tbActuals[[#This Row],[Actual]]))</f>
        <v>0</v>
      </c>
      <c r="I4231" t="str">
        <f>VLOOKUP(tbActuals[[#This Row],[Country]],
                          tbRegions[], 2, FALSE)</f>
        <v>Europe</v>
      </c>
    </row>
    <row r="4232" spans="1:9" x14ac:dyDescent="0.35">
      <c r="A4232" s="1">
        <v>43952</v>
      </c>
      <c r="B4232" t="s">
        <v>71</v>
      </c>
      <c r="C4232" t="s">
        <v>15</v>
      </c>
      <c r="D4232" t="s">
        <v>45</v>
      </c>
      <c r="E4232" s="2">
        <v>36</v>
      </c>
      <c r="F4232" t="str">
        <f>IFERROR(VLOOKUP(TRIM(tbActuals[[#This Row],[IT Department]]),
                                                  tbDepartments[], 2, FALSE),
                         "")</f>
        <v>BU Support</v>
      </c>
      <c r="G4232" t="str">
        <f>VLOOKUP(tbActuals[[#This Row],[IT Department]],
                           tbDepartments[], 3,FALSE)</f>
        <v>Max Gin</v>
      </c>
      <c r="H4232" s="2">
        <f>IF(tbActuals[[#This Row],[Actual]]&lt;500,
       0,
       IF(tbActuals[[#This Row],[Actual]]&lt; 1500,
             1500,
             tbActuals[[#This Row],[Actual]]))</f>
        <v>0</v>
      </c>
      <c r="I4232" t="str">
        <f>VLOOKUP(tbActuals[[#This Row],[Country]],
                          tbRegions[], 2, FALSE)</f>
        <v>Europe</v>
      </c>
    </row>
    <row r="4233" spans="1:9" x14ac:dyDescent="0.35">
      <c r="A4233" s="1">
        <v>43952</v>
      </c>
      <c r="B4233" t="s">
        <v>71</v>
      </c>
      <c r="C4233" t="s">
        <v>15</v>
      </c>
      <c r="D4233" t="s">
        <v>7</v>
      </c>
      <c r="E4233" s="2">
        <v>131</v>
      </c>
      <c r="F4233" t="str">
        <f>IFERROR(VLOOKUP(TRIM(tbActuals[[#This Row],[IT Department]]),
                                                  tbDepartments[], 2, FALSE),
                         "")</f>
        <v>BU Support</v>
      </c>
      <c r="G4233" t="str">
        <f>VLOOKUP(tbActuals[[#This Row],[IT Department]],
                           tbDepartments[], 3,FALSE)</f>
        <v>Max Gin</v>
      </c>
      <c r="H4233" s="2">
        <f>IF(tbActuals[[#This Row],[Actual]]&lt;500,
       0,
       IF(tbActuals[[#This Row],[Actual]]&lt; 1500,
             1500,
             tbActuals[[#This Row],[Actual]]))</f>
        <v>0</v>
      </c>
      <c r="I4233" t="str">
        <f>VLOOKUP(tbActuals[[#This Row],[Country]],
                          tbRegions[], 2, FALSE)</f>
        <v>Europe</v>
      </c>
    </row>
    <row r="4234" spans="1:9" x14ac:dyDescent="0.35">
      <c r="A4234" s="1">
        <v>43952</v>
      </c>
      <c r="B4234" t="s">
        <v>71</v>
      </c>
      <c r="C4234" t="s">
        <v>15</v>
      </c>
      <c r="D4234" t="s">
        <v>8</v>
      </c>
      <c r="E4234" s="2">
        <v>8226</v>
      </c>
      <c r="F4234" t="str">
        <f>IFERROR(VLOOKUP(TRIM(tbActuals[[#This Row],[IT Department]]),
                                                  tbDepartments[], 2, FALSE),
                         "")</f>
        <v>BU Support</v>
      </c>
      <c r="G4234" t="str">
        <f>VLOOKUP(tbActuals[[#This Row],[IT Department]],
                           tbDepartments[], 3,FALSE)</f>
        <v>Max Gin</v>
      </c>
      <c r="H4234" s="2">
        <f>IF(tbActuals[[#This Row],[Actual]]&lt;500,
       0,
       IF(tbActuals[[#This Row],[Actual]]&lt; 1500,
             1500,
             tbActuals[[#This Row],[Actual]]))</f>
        <v>8226</v>
      </c>
      <c r="I4234" t="str">
        <f>VLOOKUP(tbActuals[[#This Row],[Country]],
                          tbRegions[], 2, FALSE)</f>
        <v>USA</v>
      </c>
    </row>
    <row r="4235" spans="1:9" x14ac:dyDescent="0.35">
      <c r="A4235" s="1">
        <v>43952</v>
      </c>
      <c r="B4235" t="s">
        <v>71</v>
      </c>
      <c r="C4235" t="s">
        <v>16</v>
      </c>
      <c r="D4235" t="s">
        <v>45</v>
      </c>
      <c r="E4235" s="2">
        <v>5494</v>
      </c>
      <c r="F4235" t="str">
        <f>IFERROR(VLOOKUP(TRIM(tbActuals[[#This Row],[IT Department]]),
                                                  tbDepartments[], 2, FALSE),
                         "")</f>
        <v>BU Support</v>
      </c>
      <c r="G4235" t="str">
        <f>VLOOKUP(tbActuals[[#This Row],[IT Department]],
                           tbDepartments[], 3,FALSE)</f>
        <v>Max Gin</v>
      </c>
      <c r="H4235" s="2">
        <f>IF(tbActuals[[#This Row],[Actual]]&lt;500,
       0,
       IF(tbActuals[[#This Row],[Actual]]&lt; 1500,
             1500,
             tbActuals[[#This Row],[Actual]]))</f>
        <v>5494</v>
      </c>
      <c r="I4235" t="str">
        <f>VLOOKUP(tbActuals[[#This Row],[Country]],
                          tbRegions[], 2, FALSE)</f>
        <v>Europe</v>
      </c>
    </row>
    <row r="4236" spans="1:9" x14ac:dyDescent="0.35">
      <c r="A4236" s="1">
        <v>43952</v>
      </c>
      <c r="B4236" t="s">
        <v>71</v>
      </c>
      <c r="C4236" t="s">
        <v>16</v>
      </c>
      <c r="D4236" t="s">
        <v>7</v>
      </c>
      <c r="E4236" s="2">
        <v>4795</v>
      </c>
      <c r="F4236" t="str">
        <f>IFERROR(VLOOKUP(TRIM(tbActuals[[#This Row],[IT Department]]),
                                                  tbDepartments[], 2, FALSE),
                         "")</f>
        <v>BU Support</v>
      </c>
      <c r="G4236" t="str">
        <f>VLOOKUP(tbActuals[[#This Row],[IT Department]],
                           tbDepartments[], 3,FALSE)</f>
        <v>Max Gin</v>
      </c>
      <c r="H4236" s="2">
        <f>IF(tbActuals[[#This Row],[Actual]]&lt;500,
       0,
       IF(tbActuals[[#This Row],[Actual]]&lt; 1500,
             1500,
             tbActuals[[#This Row],[Actual]]))</f>
        <v>4795</v>
      </c>
      <c r="I4236" t="str">
        <f>VLOOKUP(tbActuals[[#This Row],[Country]],
                          tbRegions[], 2, FALSE)</f>
        <v>Europe</v>
      </c>
    </row>
    <row r="4237" spans="1:9" x14ac:dyDescent="0.35">
      <c r="A4237" s="1">
        <v>43952</v>
      </c>
      <c r="B4237" t="s">
        <v>71</v>
      </c>
      <c r="C4237" t="s">
        <v>18</v>
      </c>
      <c r="D4237" t="s">
        <v>8</v>
      </c>
      <c r="E4237" s="2">
        <v>18391</v>
      </c>
      <c r="F4237" t="str">
        <f>IFERROR(VLOOKUP(TRIM(tbActuals[[#This Row],[IT Department]]),
                                                  tbDepartments[], 2, FALSE),
                         "")</f>
        <v>BU Support</v>
      </c>
      <c r="G4237" t="str">
        <f>VLOOKUP(tbActuals[[#This Row],[IT Department]],
                           tbDepartments[], 3,FALSE)</f>
        <v>Max Gin</v>
      </c>
      <c r="H4237" s="2">
        <f>IF(tbActuals[[#This Row],[Actual]]&lt;500,
       0,
       IF(tbActuals[[#This Row],[Actual]]&lt; 1500,
             1500,
             tbActuals[[#This Row],[Actual]]))</f>
        <v>18391</v>
      </c>
      <c r="I4237" t="str">
        <f>VLOOKUP(tbActuals[[#This Row],[Country]],
                          tbRegions[], 2, FALSE)</f>
        <v>USA</v>
      </c>
    </row>
    <row r="4238" spans="1:9" x14ac:dyDescent="0.35">
      <c r="A4238" s="1">
        <v>43952</v>
      </c>
      <c r="B4238" t="s">
        <v>71</v>
      </c>
      <c r="C4238" t="s">
        <v>47</v>
      </c>
      <c r="D4238" t="s">
        <v>8</v>
      </c>
      <c r="E4238" s="2">
        <v>2639</v>
      </c>
      <c r="F4238" t="str">
        <f>IFERROR(VLOOKUP(TRIM(tbActuals[[#This Row],[IT Department]]),
                                                  tbDepartments[], 2, FALSE),
                         "")</f>
        <v>BU Support</v>
      </c>
      <c r="G4238" t="str">
        <f>VLOOKUP(tbActuals[[#This Row],[IT Department]],
                           tbDepartments[], 3,FALSE)</f>
        <v>Max Gin</v>
      </c>
      <c r="H4238" s="2">
        <f>IF(tbActuals[[#This Row],[Actual]]&lt;500,
       0,
       IF(tbActuals[[#This Row],[Actual]]&lt; 1500,
             1500,
             tbActuals[[#This Row],[Actual]]))</f>
        <v>2639</v>
      </c>
      <c r="I4238" t="str">
        <f>VLOOKUP(tbActuals[[#This Row],[Country]],
                          tbRegions[], 2, FALSE)</f>
        <v>USA</v>
      </c>
    </row>
    <row r="4239" spans="1:9" x14ac:dyDescent="0.35">
      <c r="A4239" s="1">
        <v>43952</v>
      </c>
      <c r="B4239" t="s">
        <v>71</v>
      </c>
      <c r="C4239" t="s">
        <v>19</v>
      </c>
      <c r="D4239" t="s">
        <v>8</v>
      </c>
      <c r="E4239" s="2">
        <v>345</v>
      </c>
      <c r="F4239" t="str">
        <f>IFERROR(VLOOKUP(TRIM(tbActuals[[#This Row],[IT Department]]),
                                                  tbDepartments[], 2, FALSE),
                         "")</f>
        <v>BU Support</v>
      </c>
      <c r="G4239" t="str">
        <f>VLOOKUP(tbActuals[[#This Row],[IT Department]],
                           tbDepartments[], 3,FALSE)</f>
        <v>Max Gin</v>
      </c>
      <c r="H4239" s="2">
        <f>IF(tbActuals[[#This Row],[Actual]]&lt;500,
       0,
       IF(tbActuals[[#This Row],[Actual]]&lt; 1500,
             1500,
             tbActuals[[#This Row],[Actual]]))</f>
        <v>0</v>
      </c>
      <c r="I4239" t="str">
        <f>VLOOKUP(tbActuals[[#This Row],[Country]],
                          tbRegions[], 2, FALSE)</f>
        <v>USA</v>
      </c>
    </row>
    <row r="4240" spans="1:9" x14ac:dyDescent="0.35">
      <c r="A4240" s="1">
        <v>43952</v>
      </c>
      <c r="B4240" t="s">
        <v>71</v>
      </c>
      <c r="C4240" t="s">
        <v>25</v>
      </c>
      <c r="D4240" t="s">
        <v>8</v>
      </c>
      <c r="E4240" s="2">
        <v>1501</v>
      </c>
      <c r="F4240" t="str">
        <f>IFERROR(VLOOKUP(TRIM(tbActuals[[#This Row],[IT Department]]),
                                                  tbDepartments[], 2, FALSE),
                         "")</f>
        <v>BU Support</v>
      </c>
      <c r="G4240" t="str">
        <f>VLOOKUP(tbActuals[[#This Row],[IT Department]],
                           tbDepartments[], 3,FALSE)</f>
        <v>Max Gin</v>
      </c>
      <c r="H4240" s="2">
        <f>IF(tbActuals[[#This Row],[Actual]]&lt;500,
       0,
       IF(tbActuals[[#This Row],[Actual]]&lt; 1500,
             1500,
             tbActuals[[#This Row],[Actual]]))</f>
        <v>1501</v>
      </c>
      <c r="I4240" t="str">
        <f>VLOOKUP(tbActuals[[#This Row],[Country]],
                          tbRegions[], 2, FALSE)</f>
        <v>USA</v>
      </c>
    </row>
    <row r="4241" spans="1:9" x14ac:dyDescent="0.35">
      <c r="A4241" s="1">
        <v>43952</v>
      </c>
      <c r="B4241" t="s">
        <v>71</v>
      </c>
      <c r="C4241" t="s">
        <v>26</v>
      </c>
      <c r="D4241" t="s">
        <v>8</v>
      </c>
      <c r="E4241" s="2">
        <v>1835</v>
      </c>
      <c r="F4241" t="str">
        <f>IFERROR(VLOOKUP(TRIM(tbActuals[[#This Row],[IT Department]]),
                                                  tbDepartments[], 2, FALSE),
                         "")</f>
        <v>BU Support</v>
      </c>
      <c r="G4241" t="str">
        <f>VLOOKUP(tbActuals[[#This Row],[IT Department]],
                           tbDepartments[], 3,FALSE)</f>
        <v>Max Gin</v>
      </c>
      <c r="H4241" s="2">
        <f>IF(tbActuals[[#This Row],[Actual]]&lt;500,
       0,
       IF(tbActuals[[#This Row],[Actual]]&lt; 1500,
             1500,
             tbActuals[[#This Row],[Actual]]))</f>
        <v>1835</v>
      </c>
      <c r="I4241" t="str">
        <f>VLOOKUP(tbActuals[[#This Row],[Country]],
                          tbRegions[], 2, FALSE)</f>
        <v>USA</v>
      </c>
    </row>
    <row r="4242" spans="1:9" x14ac:dyDescent="0.35">
      <c r="A4242" s="1">
        <v>43952</v>
      </c>
      <c r="B4242" t="s">
        <v>71</v>
      </c>
      <c r="C4242" t="s">
        <v>21</v>
      </c>
      <c r="D4242" t="s">
        <v>45</v>
      </c>
      <c r="E4242" s="2">
        <v>2552</v>
      </c>
      <c r="F4242" t="str">
        <f>IFERROR(VLOOKUP(TRIM(tbActuals[[#This Row],[IT Department]]),
                                                  tbDepartments[], 2, FALSE),
                         "")</f>
        <v>BU Support</v>
      </c>
      <c r="G4242" t="str">
        <f>VLOOKUP(tbActuals[[#This Row],[IT Department]],
                           tbDepartments[], 3,FALSE)</f>
        <v>Max Gin</v>
      </c>
      <c r="H4242" s="2">
        <f>IF(tbActuals[[#This Row],[Actual]]&lt;500,
       0,
       IF(tbActuals[[#This Row],[Actual]]&lt; 1500,
             1500,
             tbActuals[[#This Row],[Actual]]))</f>
        <v>2552</v>
      </c>
      <c r="I4242" t="str">
        <f>VLOOKUP(tbActuals[[#This Row],[Country]],
                          tbRegions[], 2, FALSE)</f>
        <v>Europe</v>
      </c>
    </row>
    <row r="4243" spans="1:9" x14ac:dyDescent="0.35">
      <c r="A4243" s="1">
        <v>43952</v>
      </c>
      <c r="B4243" t="s">
        <v>71</v>
      </c>
      <c r="C4243" t="s">
        <v>21</v>
      </c>
      <c r="D4243" t="s">
        <v>7</v>
      </c>
      <c r="E4243" s="2">
        <v>5204</v>
      </c>
      <c r="F4243" t="str">
        <f>IFERROR(VLOOKUP(TRIM(tbActuals[[#This Row],[IT Department]]),
                                                  tbDepartments[], 2, FALSE),
                         "")</f>
        <v>BU Support</v>
      </c>
      <c r="G4243" t="str">
        <f>VLOOKUP(tbActuals[[#This Row],[IT Department]],
                           tbDepartments[], 3,FALSE)</f>
        <v>Max Gin</v>
      </c>
      <c r="H4243" s="2">
        <f>IF(tbActuals[[#This Row],[Actual]]&lt;500,
       0,
       IF(tbActuals[[#This Row],[Actual]]&lt; 1500,
             1500,
             tbActuals[[#This Row],[Actual]]))</f>
        <v>5204</v>
      </c>
      <c r="I4243" t="str">
        <f>VLOOKUP(tbActuals[[#This Row],[Country]],
                          tbRegions[], 2, FALSE)</f>
        <v>Europe</v>
      </c>
    </row>
    <row r="4244" spans="1:9" x14ac:dyDescent="0.35">
      <c r="A4244" s="1">
        <v>43952</v>
      </c>
      <c r="B4244" t="s">
        <v>71</v>
      </c>
      <c r="C4244" t="s">
        <v>21</v>
      </c>
      <c r="D4244" t="s">
        <v>8</v>
      </c>
      <c r="E4244" s="2">
        <v>3138</v>
      </c>
      <c r="F4244" t="str">
        <f>IFERROR(VLOOKUP(TRIM(tbActuals[[#This Row],[IT Department]]),
                                                  tbDepartments[], 2, FALSE),
                         "")</f>
        <v>BU Support</v>
      </c>
      <c r="G4244" t="str">
        <f>VLOOKUP(tbActuals[[#This Row],[IT Department]],
                           tbDepartments[], 3,FALSE)</f>
        <v>Max Gin</v>
      </c>
      <c r="H4244" s="2">
        <f>IF(tbActuals[[#This Row],[Actual]]&lt;500,
       0,
       IF(tbActuals[[#This Row],[Actual]]&lt; 1500,
             1500,
             tbActuals[[#This Row],[Actual]]))</f>
        <v>3138</v>
      </c>
      <c r="I4244" t="str">
        <f>VLOOKUP(tbActuals[[#This Row],[Country]],
                          tbRegions[], 2, FALSE)</f>
        <v>USA</v>
      </c>
    </row>
    <row r="4245" spans="1:9" x14ac:dyDescent="0.35">
      <c r="A4245" s="1">
        <v>43952</v>
      </c>
      <c r="B4245" t="s">
        <v>71</v>
      </c>
      <c r="C4245" t="s">
        <v>22</v>
      </c>
      <c r="D4245" t="s">
        <v>7</v>
      </c>
      <c r="E4245" s="2">
        <v>2</v>
      </c>
      <c r="F4245" t="str">
        <f>IFERROR(VLOOKUP(TRIM(tbActuals[[#This Row],[IT Department]]),
                                                  tbDepartments[], 2, FALSE),
                         "")</f>
        <v>BU Support</v>
      </c>
      <c r="G4245" t="str">
        <f>VLOOKUP(tbActuals[[#This Row],[IT Department]],
                           tbDepartments[], 3,FALSE)</f>
        <v>Max Gin</v>
      </c>
      <c r="H4245" s="2">
        <f>IF(tbActuals[[#This Row],[Actual]]&lt;500,
       0,
       IF(tbActuals[[#This Row],[Actual]]&lt; 1500,
             1500,
             tbActuals[[#This Row],[Actual]]))</f>
        <v>0</v>
      </c>
      <c r="I4245" t="str">
        <f>VLOOKUP(tbActuals[[#This Row],[Country]],
                          tbRegions[], 2, FALSE)</f>
        <v>Europe</v>
      </c>
    </row>
    <row r="4246" spans="1:9" x14ac:dyDescent="0.35">
      <c r="A4246" s="1">
        <v>43952</v>
      </c>
      <c r="B4246" t="s">
        <v>72</v>
      </c>
      <c r="C4246" t="s">
        <v>24</v>
      </c>
      <c r="D4246" t="s">
        <v>43</v>
      </c>
      <c r="E4246" s="2">
        <v>9</v>
      </c>
      <c r="F4246" t="str">
        <f>IFERROR(VLOOKUP(TRIM(tbActuals[[#This Row],[IT Department]]),
                                                  tbDepartments[], 2, FALSE),
                         "")</f>
        <v>Functional</v>
      </c>
      <c r="G4246" t="str">
        <f>VLOOKUP(tbActuals[[#This Row],[IT Department]],
                           tbDepartments[], 3,FALSE)</f>
        <v>Marcia Carr</v>
      </c>
      <c r="H4246" s="2">
        <f>IF(tbActuals[[#This Row],[Actual]]&lt;500,
       0,
       IF(tbActuals[[#This Row],[Actual]]&lt; 1500,
             1500,
             tbActuals[[#This Row],[Actual]]))</f>
        <v>0</v>
      </c>
      <c r="I4246" t="str">
        <f>VLOOKUP(tbActuals[[#This Row],[Country]],
                          tbRegions[], 2, FALSE)</f>
        <v>Europe</v>
      </c>
    </row>
    <row r="4247" spans="1:9" x14ac:dyDescent="0.35">
      <c r="A4247" s="1">
        <v>43952</v>
      </c>
      <c r="B4247" t="s">
        <v>72</v>
      </c>
      <c r="C4247" t="s">
        <v>24</v>
      </c>
      <c r="D4247" t="s">
        <v>51</v>
      </c>
      <c r="E4247" s="2">
        <v>4</v>
      </c>
      <c r="F4247" t="str">
        <f>IFERROR(VLOOKUP(TRIM(tbActuals[[#This Row],[IT Department]]),
                                                  tbDepartments[], 2, FALSE),
                         "")</f>
        <v>Functional</v>
      </c>
      <c r="G4247" t="str">
        <f>VLOOKUP(tbActuals[[#This Row],[IT Department]],
                           tbDepartments[], 3,FALSE)</f>
        <v>Marcia Carr</v>
      </c>
      <c r="H4247" s="2">
        <f>IF(tbActuals[[#This Row],[Actual]]&lt;500,
       0,
       IF(tbActuals[[#This Row],[Actual]]&lt; 1500,
             1500,
             tbActuals[[#This Row],[Actual]]))</f>
        <v>0</v>
      </c>
      <c r="I4247" t="str">
        <f>VLOOKUP(tbActuals[[#This Row],[Country]],
                          tbRegions[], 2, FALSE)</f>
        <v>Europe</v>
      </c>
    </row>
    <row r="4248" spans="1:9" x14ac:dyDescent="0.35">
      <c r="A4248" s="1">
        <v>43952</v>
      </c>
      <c r="B4248" t="s">
        <v>72</v>
      </c>
      <c r="C4248" t="s">
        <v>6</v>
      </c>
      <c r="D4248" t="s">
        <v>51</v>
      </c>
      <c r="E4248" s="2">
        <v>42304</v>
      </c>
      <c r="F4248" t="str">
        <f>IFERROR(VLOOKUP(TRIM(tbActuals[[#This Row],[IT Department]]),
                                                  tbDepartments[], 2, FALSE),
                         "")</f>
        <v>Functional</v>
      </c>
      <c r="G4248" t="str">
        <f>VLOOKUP(tbActuals[[#This Row],[IT Department]],
                           tbDepartments[], 3,FALSE)</f>
        <v>Marcia Carr</v>
      </c>
      <c r="H4248" s="2">
        <f>IF(tbActuals[[#This Row],[Actual]]&lt;500,
       0,
       IF(tbActuals[[#This Row],[Actual]]&lt; 1500,
             1500,
             tbActuals[[#This Row],[Actual]]))</f>
        <v>42304</v>
      </c>
      <c r="I4248" t="str">
        <f>VLOOKUP(tbActuals[[#This Row],[Country]],
                          tbRegions[], 2, FALSE)</f>
        <v>Europe</v>
      </c>
    </row>
    <row r="4249" spans="1:9" x14ac:dyDescent="0.35">
      <c r="A4249" s="1">
        <v>43952</v>
      </c>
      <c r="B4249" t="s">
        <v>72</v>
      </c>
      <c r="C4249" t="s">
        <v>6</v>
      </c>
      <c r="D4249" t="s">
        <v>42</v>
      </c>
      <c r="E4249" s="2">
        <v>3048</v>
      </c>
      <c r="F4249" t="str">
        <f>IFERROR(VLOOKUP(TRIM(tbActuals[[#This Row],[IT Department]]),
                                                  tbDepartments[], 2, FALSE),
                         "")</f>
        <v>Functional</v>
      </c>
      <c r="G4249" t="str">
        <f>VLOOKUP(tbActuals[[#This Row],[IT Department]],
                           tbDepartments[], 3,FALSE)</f>
        <v>Marcia Carr</v>
      </c>
      <c r="H4249" s="2">
        <f>IF(tbActuals[[#This Row],[Actual]]&lt;500,
       0,
       IF(tbActuals[[#This Row],[Actual]]&lt; 1500,
             1500,
             tbActuals[[#This Row],[Actual]]))</f>
        <v>3048</v>
      </c>
      <c r="I4249" t="str">
        <f>VLOOKUP(tbActuals[[#This Row],[Country]],
                          tbRegions[], 2, FALSE)</f>
        <v>Europe</v>
      </c>
    </row>
    <row r="4250" spans="1:9" x14ac:dyDescent="0.35">
      <c r="A4250" s="1">
        <v>43952</v>
      </c>
      <c r="B4250" t="s">
        <v>72</v>
      </c>
      <c r="C4250" t="s">
        <v>6</v>
      </c>
      <c r="D4250" t="s">
        <v>7</v>
      </c>
      <c r="E4250" s="2">
        <v>3173</v>
      </c>
      <c r="F4250" t="str">
        <f>IFERROR(VLOOKUP(TRIM(tbActuals[[#This Row],[IT Department]]),
                                                  tbDepartments[], 2, FALSE),
                         "")</f>
        <v>Functional</v>
      </c>
      <c r="G4250" t="str">
        <f>VLOOKUP(tbActuals[[#This Row],[IT Department]],
                           tbDepartments[], 3,FALSE)</f>
        <v>Marcia Carr</v>
      </c>
      <c r="H4250" s="2">
        <f>IF(tbActuals[[#This Row],[Actual]]&lt;500,
       0,
       IF(tbActuals[[#This Row],[Actual]]&lt; 1500,
             1500,
             tbActuals[[#This Row],[Actual]]))</f>
        <v>3173</v>
      </c>
      <c r="I4250" t="str">
        <f>VLOOKUP(tbActuals[[#This Row],[Country]],
                          tbRegions[], 2, FALSE)</f>
        <v>Europe</v>
      </c>
    </row>
    <row r="4251" spans="1:9" x14ac:dyDescent="0.35">
      <c r="A4251" s="1">
        <v>43952</v>
      </c>
      <c r="B4251" t="s">
        <v>72</v>
      </c>
      <c r="C4251" t="s">
        <v>36</v>
      </c>
      <c r="D4251" t="s">
        <v>34</v>
      </c>
      <c r="E4251" s="2">
        <v>78</v>
      </c>
      <c r="F4251" t="str">
        <f>IFERROR(VLOOKUP(TRIM(tbActuals[[#This Row],[IT Department]]),
                                                  tbDepartments[], 2, FALSE),
                         "")</f>
        <v>Functional</v>
      </c>
      <c r="G4251" t="str">
        <f>VLOOKUP(tbActuals[[#This Row],[IT Department]],
                           tbDepartments[], 3,FALSE)</f>
        <v>Marcia Carr</v>
      </c>
      <c r="H4251" s="2">
        <f>IF(tbActuals[[#This Row],[Actual]]&lt;500,
       0,
       IF(tbActuals[[#This Row],[Actual]]&lt; 1500,
             1500,
             tbActuals[[#This Row],[Actual]]))</f>
        <v>0</v>
      </c>
      <c r="I4251" t="str">
        <f>VLOOKUP(tbActuals[[#This Row],[Country]],
                          tbRegions[], 2, FALSE)</f>
        <v>Canada</v>
      </c>
    </row>
    <row r="4252" spans="1:9" x14ac:dyDescent="0.35">
      <c r="A4252" s="1">
        <v>43952</v>
      </c>
      <c r="B4252" t="s">
        <v>72</v>
      </c>
      <c r="C4252" t="s">
        <v>11</v>
      </c>
      <c r="D4252" t="s">
        <v>43</v>
      </c>
      <c r="E4252" s="2">
        <v>3724</v>
      </c>
      <c r="F4252" t="str">
        <f>IFERROR(VLOOKUP(TRIM(tbActuals[[#This Row],[IT Department]]),
                                                  tbDepartments[], 2, FALSE),
                         "")</f>
        <v>Functional</v>
      </c>
      <c r="G4252" t="str">
        <f>VLOOKUP(tbActuals[[#This Row],[IT Department]],
                           tbDepartments[], 3,FALSE)</f>
        <v>Marcia Carr</v>
      </c>
      <c r="H4252" s="2">
        <f>IF(tbActuals[[#This Row],[Actual]]&lt;500,
       0,
       IF(tbActuals[[#This Row],[Actual]]&lt; 1500,
             1500,
             tbActuals[[#This Row],[Actual]]))</f>
        <v>3724</v>
      </c>
      <c r="I4252" t="str">
        <f>VLOOKUP(tbActuals[[#This Row],[Country]],
                          tbRegions[], 2, FALSE)</f>
        <v>Europe</v>
      </c>
    </row>
    <row r="4253" spans="1:9" x14ac:dyDescent="0.35">
      <c r="A4253" s="1">
        <v>43952</v>
      </c>
      <c r="B4253" t="s">
        <v>72</v>
      </c>
      <c r="C4253" t="s">
        <v>11</v>
      </c>
      <c r="D4253" t="s">
        <v>51</v>
      </c>
      <c r="E4253" s="2">
        <v>19591</v>
      </c>
      <c r="F4253" t="str">
        <f>IFERROR(VLOOKUP(TRIM(tbActuals[[#This Row],[IT Department]]),
                                                  tbDepartments[], 2, FALSE),
                         "")</f>
        <v>Functional</v>
      </c>
      <c r="G4253" t="str">
        <f>VLOOKUP(tbActuals[[#This Row],[IT Department]],
                           tbDepartments[], 3,FALSE)</f>
        <v>Marcia Carr</v>
      </c>
      <c r="H4253" s="2">
        <f>IF(tbActuals[[#This Row],[Actual]]&lt;500,
       0,
       IF(tbActuals[[#This Row],[Actual]]&lt; 1500,
             1500,
             tbActuals[[#This Row],[Actual]]))</f>
        <v>19591</v>
      </c>
      <c r="I4253" t="str">
        <f>VLOOKUP(tbActuals[[#This Row],[Country]],
                          tbRegions[], 2, FALSE)</f>
        <v>Europe</v>
      </c>
    </row>
    <row r="4254" spans="1:9" x14ac:dyDescent="0.35">
      <c r="A4254" s="1">
        <v>43952</v>
      </c>
      <c r="B4254" t="s">
        <v>72</v>
      </c>
      <c r="C4254" t="s">
        <v>11</v>
      </c>
      <c r="D4254" t="s">
        <v>34</v>
      </c>
      <c r="E4254" s="2">
        <v>11305</v>
      </c>
      <c r="F4254" t="str">
        <f>IFERROR(VLOOKUP(TRIM(tbActuals[[#This Row],[IT Department]]),
                                                  tbDepartments[], 2, FALSE),
                         "")</f>
        <v>Functional</v>
      </c>
      <c r="G4254" t="str">
        <f>VLOOKUP(tbActuals[[#This Row],[IT Department]],
                           tbDepartments[], 3,FALSE)</f>
        <v>Marcia Carr</v>
      </c>
      <c r="H4254" s="2">
        <f>IF(tbActuals[[#This Row],[Actual]]&lt;500,
       0,
       IF(tbActuals[[#This Row],[Actual]]&lt; 1500,
             1500,
             tbActuals[[#This Row],[Actual]]))</f>
        <v>11305</v>
      </c>
      <c r="I4254" t="str">
        <f>VLOOKUP(tbActuals[[#This Row],[Country]],
                          tbRegions[], 2, FALSE)</f>
        <v>Canada</v>
      </c>
    </row>
    <row r="4255" spans="1:9" x14ac:dyDescent="0.35">
      <c r="A4255" s="1">
        <v>43952</v>
      </c>
      <c r="B4255" t="s">
        <v>72</v>
      </c>
      <c r="C4255" t="s">
        <v>11</v>
      </c>
      <c r="D4255" t="s">
        <v>42</v>
      </c>
      <c r="E4255" s="2">
        <v>747</v>
      </c>
      <c r="F4255" t="str">
        <f>IFERROR(VLOOKUP(TRIM(tbActuals[[#This Row],[IT Department]]),
                                                  tbDepartments[], 2, FALSE),
                         "")</f>
        <v>Functional</v>
      </c>
      <c r="G4255" t="str">
        <f>VLOOKUP(tbActuals[[#This Row],[IT Department]],
                           tbDepartments[], 3,FALSE)</f>
        <v>Marcia Carr</v>
      </c>
      <c r="H4255" s="2">
        <f>IF(tbActuals[[#This Row],[Actual]]&lt;500,
       0,
       IF(tbActuals[[#This Row],[Actual]]&lt; 1500,
             1500,
             tbActuals[[#This Row],[Actual]]))</f>
        <v>1500</v>
      </c>
      <c r="I4255" t="str">
        <f>VLOOKUP(tbActuals[[#This Row],[Country]],
                          tbRegions[], 2, FALSE)</f>
        <v>Europe</v>
      </c>
    </row>
    <row r="4256" spans="1:9" x14ac:dyDescent="0.35">
      <c r="A4256" s="1">
        <v>43952</v>
      </c>
      <c r="B4256" t="s">
        <v>72</v>
      </c>
      <c r="C4256" t="s">
        <v>11</v>
      </c>
      <c r="D4256" t="s">
        <v>12</v>
      </c>
      <c r="E4256" s="2">
        <v>41</v>
      </c>
      <c r="F4256" t="str">
        <f>IFERROR(VLOOKUP(TRIM(tbActuals[[#This Row],[IT Department]]),
                                                  tbDepartments[], 2, FALSE),
                         "")</f>
        <v>Functional</v>
      </c>
      <c r="G4256" t="str">
        <f>VLOOKUP(tbActuals[[#This Row],[IT Department]],
                           tbDepartments[], 3,FALSE)</f>
        <v>Marcia Carr</v>
      </c>
      <c r="H4256" s="2">
        <f>IF(tbActuals[[#This Row],[Actual]]&lt;500,
       0,
       IF(tbActuals[[#This Row],[Actual]]&lt; 1500,
             1500,
             tbActuals[[#This Row],[Actual]]))</f>
        <v>0</v>
      </c>
      <c r="I4256" t="str">
        <f>VLOOKUP(tbActuals[[#This Row],[Country]],
                          tbRegions[], 2, FALSE)</f>
        <v>Europe</v>
      </c>
    </row>
    <row r="4257" spans="1:9" x14ac:dyDescent="0.35">
      <c r="A4257" s="1">
        <v>43952</v>
      </c>
      <c r="B4257" t="s">
        <v>72</v>
      </c>
      <c r="C4257" t="s">
        <v>11</v>
      </c>
      <c r="D4257" t="s">
        <v>45</v>
      </c>
      <c r="E4257" s="2">
        <v>2560</v>
      </c>
      <c r="F4257" t="str">
        <f>IFERROR(VLOOKUP(TRIM(tbActuals[[#This Row],[IT Department]]),
                                                  tbDepartments[], 2, FALSE),
                         "")</f>
        <v>Functional</v>
      </c>
      <c r="G4257" t="str">
        <f>VLOOKUP(tbActuals[[#This Row],[IT Department]],
                           tbDepartments[], 3,FALSE)</f>
        <v>Marcia Carr</v>
      </c>
      <c r="H4257" s="2">
        <f>IF(tbActuals[[#This Row],[Actual]]&lt;500,
       0,
       IF(tbActuals[[#This Row],[Actual]]&lt; 1500,
             1500,
             tbActuals[[#This Row],[Actual]]))</f>
        <v>2560</v>
      </c>
      <c r="I4257" t="str">
        <f>VLOOKUP(tbActuals[[#This Row],[Country]],
                          tbRegions[], 2, FALSE)</f>
        <v>Europe</v>
      </c>
    </row>
    <row r="4258" spans="1:9" x14ac:dyDescent="0.35">
      <c r="A4258" s="1">
        <v>43952</v>
      </c>
      <c r="B4258" t="s">
        <v>72</v>
      </c>
      <c r="C4258" t="s">
        <v>15</v>
      </c>
      <c r="D4258" t="s">
        <v>43</v>
      </c>
      <c r="E4258" s="2">
        <v>34</v>
      </c>
      <c r="F4258" t="str">
        <f>IFERROR(VLOOKUP(TRIM(tbActuals[[#This Row],[IT Department]]),
                                                  tbDepartments[], 2, FALSE),
                         "")</f>
        <v>Functional</v>
      </c>
      <c r="G4258" t="str">
        <f>VLOOKUP(tbActuals[[#This Row],[IT Department]],
                           tbDepartments[], 3,FALSE)</f>
        <v>Marcia Carr</v>
      </c>
      <c r="H4258" s="2">
        <f>IF(tbActuals[[#This Row],[Actual]]&lt;500,
       0,
       IF(tbActuals[[#This Row],[Actual]]&lt; 1500,
             1500,
             tbActuals[[#This Row],[Actual]]))</f>
        <v>0</v>
      </c>
      <c r="I4258" t="str">
        <f>VLOOKUP(tbActuals[[#This Row],[Country]],
                          tbRegions[], 2, FALSE)</f>
        <v>Europe</v>
      </c>
    </row>
    <row r="4259" spans="1:9" x14ac:dyDescent="0.35">
      <c r="A4259" s="1">
        <v>43952</v>
      </c>
      <c r="B4259" t="s">
        <v>72</v>
      </c>
      <c r="C4259" t="s">
        <v>15</v>
      </c>
      <c r="D4259" t="s">
        <v>51</v>
      </c>
      <c r="E4259" s="2">
        <v>62</v>
      </c>
      <c r="F4259" t="str">
        <f>IFERROR(VLOOKUP(TRIM(tbActuals[[#This Row],[IT Department]]),
                                                  tbDepartments[], 2, FALSE),
                         "")</f>
        <v>Functional</v>
      </c>
      <c r="G4259" t="str">
        <f>VLOOKUP(tbActuals[[#This Row],[IT Department]],
                           tbDepartments[], 3,FALSE)</f>
        <v>Marcia Carr</v>
      </c>
      <c r="H4259" s="2">
        <f>IF(tbActuals[[#This Row],[Actual]]&lt;500,
       0,
       IF(tbActuals[[#This Row],[Actual]]&lt; 1500,
             1500,
             tbActuals[[#This Row],[Actual]]))</f>
        <v>0</v>
      </c>
      <c r="I4259" t="str">
        <f>VLOOKUP(tbActuals[[#This Row],[Country]],
                          tbRegions[], 2, FALSE)</f>
        <v>Europe</v>
      </c>
    </row>
    <row r="4260" spans="1:9" x14ac:dyDescent="0.35">
      <c r="A4260" s="1">
        <v>43952</v>
      </c>
      <c r="B4260" t="s">
        <v>72</v>
      </c>
      <c r="C4260" t="s">
        <v>15</v>
      </c>
      <c r="D4260" t="s">
        <v>34</v>
      </c>
      <c r="E4260" s="2">
        <v>14</v>
      </c>
      <c r="F4260" t="str">
        <f>IFERROR(VLOOKUP(TRIM(tbActuals[[#This Row],[IT Department]]),
                                                  tbDepartments[], 2, FALSE),
                         "")</f>
        <v>Functional</v>
      </c>
      <c r="G4260" t="str">
        <f>VLOOKUP(tbActuals[[#This Row],[IT Department]],
                           tbDepartments[], 3,FALSE)</f>
        <v>Marcia Carr</v>
      </c>
      <c r="H4260" s="2">
        <f>IF(tbActuals[[#This Row],[Actual]]&lt;500,
       0,
       IF(tbActuals[[#This Row],[Actual]]&lt; 1500,
             1500,
             tbActuals[[#This Row],[Actual]]))</f>
        <v>0</v>
      </c>
      <c r="I4260" t="str">
        <f>VLOOKUP(tbActuals[[#This Row],[Country]],
                          tbRegions[], 2, FALSE)</f>
        <v>Canada</v>
      </c>
    </row>
    <row r="4261" spans="1:9" x14ac:dyDescent="0.35">
      <c r="A4261" s="1">
        <v>43952</v>
      </c>
      <c r="B4261" t="s">
        <v>72</v>
      </c>
      <c r="C4261" t="s">
        <v>15</v>
      </c>
      <c r="D4261" t="s">
        <v>12</v>
      </c>
      <c r="E4261" s="2">
        <v>4</v>
      </c>
      <c r="F4261" t="str">
        <f>IFERROR(VLOOKUP(TRIM(tbActuals[[#This Row],[IT Department]]),
                                                  tbDepartments[], 2, FALSE),
                         "")</f>
        <v>Functional</v>
      </c>
      <c r="G4261" t="str">
        <f>VLOOKUP(tbActuals[[#This Row],[IT Department]],
                           tbDepartments[], 3,FALSE)</f>
        <v>Marcia Carr</v>
      </c>
      <c r="H4261" s="2">
        <f>IF(tbActuals[[#This Row],[Actual]]&lt;500,
       0,
       IF(tbActuals[[#This Row],[Actual]]&lt; 1500,
             1500,
             tbActuals[[#This Row],[Actual]]))</f>
        <v>0</v>
      </c>
      <c r="I4261" t="str">
        <f>VLOOKUP(tbActuals[[#This Row],[Country]],
                          tbRegions[], 2, FALSE)</f>
        <v>Europe</v>
      </c>
    </row>
    <row r="4262" spans="1:9" x14ac:dyDescent="0.35">
      <c r="A4262" s="1">
        <v>43952</v>
      </c>
      <c r="B4262" t="s">
        <v>72</v>
      </c>
      <c r="C4262" t="s">
        <v>38</v>
      </c>
      <c r="D4262" t="s">
        <v>43</v>
      </c>
      <c r="E4262" s="2">
        <v>43</v>
      </c>
      <c r="F4262" t="str">
        <f>IFERROR(VLOOKUP(TRIM(tbActuals[[#This Row],[IT Department]]),
                                                  tbDepartments[], 2, FALSE),
                         "")</f>
        <v>Functional</v>
      </c>
      <c r="G4262" t="str">
        <f>VLOOKUP(tbActuals[[#This Row],[IT Department]],
                           tbDepartments[], 3,FALSE)</f>
        <v>Marcia Carr</v>
      </c>
      <c r="H4262" s="2">
        <f>IF(tbActuals[[#This Row],[Actual]]&lt;500,
       0,
       IF(tbActuals[[#This Row],[Actual]]&lt; 1500,
             1500,
             tbActuals[[#This Row],[Actual]]))</f>
        <v>0</v>
      </c>
      <c r="I4262" t="str">
        <f>VLOOKUP(tbActuals[[#This Row],[Country]],
                          tbRegions[], 2, FALSE)</f>
        <v>Europe</v>
      </c>
    </row>
    <row r="4263" spans="1:9" x14ac:dyDescent="0.35">
      <c r="A4263" s="1">
        <v>43952</v>
      </c>
      <c r="B4263" t="s">
        <v>72</v>
      </c>
      <c r="C4263" t="s">
        <v>17</v>
      </c>
      <c r="D4263" t="s">
        <v>43</v>
      </c>
      <c r="E4263" s="2">
        <v>35</v>
      </c>
      <c r="F4263" t="str">
        <f>IFERROR(VLOOKUP(TRIM(tbActuals[[#This Row],[IT Department]]),
                                                  tbDepartments[], 2, FALSE),
                         "")</f>
        <v>Functional</v>
      </c>
      <c r="G4263" t="str">
        <f>VLOOKUP(tbActuals[[#This Row],[IT Department]],
                           tbDepartments[], 3,FALSE)</f>
        <v>Marcia Carr</v>
      </c>
      <c r="H4263" s="2">
        <f>IF(tbActuals[[#This Row],[Actual]]&lt;500,
       0,
       IF(tbActuals[[#This Row],[Actual]]&lt; 1500,
             1500,
             tbActuals[[#This Row],[Actual]]))</f>
        <v>0</v>
      </c>
      <c r="I4263" t="str">
        <f>VLOOKUP(tbActuals[[#This Row],[Country]],
                          tbRegions[], 2, FALSE)</f>
        <v>Europe</v>
      </c>
    </row>
    <row r="4264" spans="1:9" x14ac:dyDescent="0.35">
      <c r="A4264" s="1">
        <v>43952</v>
      </c>
      <c r="B4264" t="s">
        <v>72</v>
      </c>
      <c r="C4264" t="s">
        <v>47</v>
      </c>
      <c r="D4264" t="s">
        <v>51</v>
      </c>
      <c r="E4264" s="2">
        <v>-1422</v>
      </c>
      <c r="F4264" t="str">
        <f>IFERROR(VLOOKUP(TRIM(tbActuals[[#This Row],[IT Department]]),
                                                  tbDepartments[], 2, FALSE),
                         "")</f>
        <v>Functional</v>
      </c>
      <c r="G4264" t="str">
        <f>VLOOKUP(tbActuals[[#This Row],[IT Department]],
                           tbDepartments[], 3,FALSE)</f>
        <v>Marcia Carr</v>
      </c>
      <c r="H4264" s="2">
        <f>IF(tbActuals[[#This Row],[Actual]]&lt;500,
       0,
       IF(tbActuals[[#This Row],[Actual]]&lt; 1500,
             1500,
             tbActuals[[#This Row],[Actual]]))</f>
        <v>0</v>
      </c>
      <c r="I4264" t="str">
        <f>VLOOKUP(tbActuals[[#This Row],[Country]],
                          tbRegions[], 2, FALSE)</f>
        <v>Europe</v>
      </c>
    </row>
    <row r="4265" spans="1:9" x14ac:dyDescent="0.35">
      <c r="A4265" s="1">
        <v>43952</v>
      </c>
      <c r="B4265" t="s">
        <v>72</v>
      </c>
      <c r="C4265" t="s">
        <v>20</v>
      </c>
      <c r="D4265" t="s">
        <v>43</v>
      </c>
      <c r="E4265" s="2">
        <v>19</v>
      </c>
      <c r="F4265" t="str">
        <f>IFERROR(VLOOKUP(TRIM(tbActuals[[#This Row],[IT Department]]),
                                                  tbDepartments[], 2, FALSE),
                         "")</f>
        <v>Functional</v>
      </c>
      <c r="G4265" t="str">
        <f>VLOOKUP(tbActuals[[#This Row],[IT Department]],
                           tbDepartments[], 3,FALSE)</f>
        <v>Marcia Carr</v>
      </c>
      <c r="H4265" s="2">
        <f>IF(tbActuals[[#This Row],[Actual]]&lt;500,
       0,
       IF(tbActuals[[#This Row],[Actual]]&lt; 1500,
             1500,
             tbActuals[[#This Row],[Actual]]))</f>
        <v>0</v>
      </c>
      <c r="I4265" t="str">
        <f>VLOOKUP(tbActuals[[#This Row],[Country]],
                          tbRegions[], 2, FALSE)</f>
        <v>Europe</v>
      </c>
    </row>
    <row r="4266" spans="1:9" x14ac:dyDescent="0.35">
      <c r="A4266" s="1">
        <v>43952</v>
      </c>
      <c r="B4266" t="s">
        <v>72</v>
      </c>
      <c r="C4266" t="s">
        <v>20</v>
      </c>
      <c r="D4266" t="s">
        <v>51</v>
      </c>
      <c r="E4266" s="2">
        <v>128</v>
      </c>
      <c r="F4266" t="str">
        <f>IFERROR(VLOOKUP(TRIM(tbActuals[[#This Row],[IT Department]]),
                                                  tbDepartments[], 2, FALSE),
                         "")</f>
        <v>Functional</v>
      </c>
      <c r="G4266" t="str">
        <f>VLOOKUP(tbActuals[[#This Row],[IT Department]],
                           tbDepartments[], 3,FALSE)</f>
        <v>Marcia Carr</v>
      </c>
      <c r="H4266" s="2">
        <f>IF(tbActuals[[#This Row],[Actual]]&lt;500,
       0,
       IF(tbActuals[[#This Row],[Actual]]&lt; 1500,
             1500,
             tbActuals[[#This Row],[Actual]]))</f>
        <v>0</v>
      </c>
      <c r="I4266" t="str">
        <f>VLOOKUP(tbActuals[[#This Row],[Country]],
                          tbRegions[], 2, FALSE)</f>
        <v>Europe</v>
      </c>
    </row>
    <row r="4267" spans="1:9" x14ac:dyDescent="0.35">
      <c r="A4267" s="1">
        <v>43952</v>
      </c>
      <c r="B4267" t="s">
        <v>72</v>
      </c>
      <c r="C4267" t="s">
        <v>20</v>
      </c>
      <c r="D4267" t="s">
        <v>34</v>
      </c>
      <c r="E4267" s="2">
        <v>1040</v>
      </c>
      <c r="F4267" t="str">
        <f>IFERROR(VLOOKUP(TRIM(tbActuals[[#This Row],[IT Department]]),
                                                  tbDepartments[], 2, FALSE),
                         "")</f>
        <v>Functional</v>
      </c>
      <c r="G4267" t="str">
        <f>VLOOKUP(tbActuals[[#This Row],[IT Department]],
                           tbDepartments[], 3,FALSE)</f>
        <v>Marcia Carr</v>
      </c>
      <c r="H4267" s="2">
        <f>IF(tbActuals[[#This Row],[Actual]]&lt;500,
       0,
       IF(tbActuals[[#This Row],[Actual]]&lt; 1500,
             1500,
             tbActuals[[#This Row],[Actual]]))</f>
        <v>1500</v>
      </c>
      <c r="I4267" t="str">
        <f>VLOOKUP(tbActuals[[#This Row],[Country]],
                          tbRegions[], 2, FALSE)</f>
        <v>Canada</v>
      </c>
    </row>
    <row r="4268" spans="1:9" x14ac:dyDescent="0.35">
      <c r="A4268" s="1">
        <v>43952</v>
      </c>
      <c r="B4268" t="s">
        <v>72</v>
      </c>
      <c r="C4268" t="s">
        <v>20</v>
      </c>
      <c r="D4268" t="s">
        <v>12</v>
      </c>
      <c r="E4268" s="2">
        <v>216</v>
      </c>
      <c r="F4268" t="str">
        <f>IFERROR(VLOOKUP(TRIM(tbActuals[[#This Row],[IT Department]]),
                                                  tbDepartments[], 2, FALSE),
                         "")</f>
        <v>Functional</v>
      </c>
      <c r="G4268" t="str">
        <f>VLOOKUP(tbActuals[[#This Row],[IT Department]],
                           tbDepartments[], 3,FALSE)</f>
        <v>Marcia Carr</v>
      </c>
      <c r="H4268" s="2">
        <f>IF(tbActuals[[#This Row],[Actual]]&lt;500,
       0,
       IF(tbActuals[[#This Row],[Actual]]&lt; 1500,
             1500,
             tbActuals[[#This Row],[Actual]]))</f>
        <v>0</v>
      </c>
      <c r="I4268" t="str">
        <f>VLOOKUP(tbActuals[[#This Row],[Country]],
                          tbRegions[], 2, FALSE)</f>
        <v>Europe</v>
      </c>
    </row>
    <row r="4269" spans="1:9" x14ac:dyDescent="0.35">
      <c r="A4269" s="1">
        <v>43952</v>
      </c>
      <c r="B4269" t="s">
        <v>72</v>
      </c>
      <c r="C4269" t="s">
        <v>21</v>
      </c>
      <c r="D4269" t="s">
        <v>51</v>
      </c>
      <c r="E4269" s="2">
        <v>36</v>
      </c>
      <c r="F4269" t="str">
        <f>IFERROR(VLOOKUP(TRIM(tbActuals[[#This Row],[IT Department]]),
                                                  tbDepartments[], 2, FALSE),
                         "")</f>
        <v>Functional</v>
      </c>
      <c r="G4269" t="str">
        <f>VLOOKUP(tbActuals[[#This Row],[IT Department]],
                           tbDepartments[], 3,FALSE)</f>
        <v>Marcia Carr</v>
      </c>
      <c r="H4269" s="2">
        <f>IF(tbActuals[[#This Row],[Actual]]&lt;500,
       0,
       IF(tbActuals[[#This Row],[Actual]]&lt; 1500,
             1500,
             tbActuals[[#This Row],[Actual]]))</f>
        <v>0</v>
      </c>
      <c r="I4269" t="str">
        <f>VLOOKUP(tbActuals[[#This Row],[Country]],
                          tbRegions[], 2, FALSE)</f>
        <v>Europe</v>
      </c>
    </row>
    <row r="4270" spans="1:9" x14ac:dyDescent="0.35">
      <c r="A4270" s="1">
        <v>43952</v>
      </c>
      <c r="B4270" t="s">
        <v>72</v>
      </c>
      <c r="C4270" t="s">
        <v>21</v>
      </c>
      <c r="D4270" t="s">
        <v>34</v>
      </c>
      <c r="E4270" s="2">
        <v>1999</v>
      </c>
      <c r="F4270" t="str">
        <f>IFERROR(VLOOKUP(TRIM(tbActuals[[#This Row],[IT Department]]),
                                                  tbDepartments[], 2, FALSE),
                         "")</f>
        <v>Functional</v>
      </c>
      <c r="G4270" t="str">
        <f>VLOOKUP(tbActuals[[#This Row],[IT Department]],
                           tbDepartments[], 3,FALSE)</f>
        <v>Marcia Carr</v>
      </c>
      <c r="H4270" s="2">
        <f>IF(tbActuals[[#This Row],[Actual]]&lt;500,
       0,
       IF(tbActuals[[#This Row],[Actual]]&lt; 1500,
             1500,
             tbActuals[[#This Row],[Actual]]))</f>
        <v>1999</v>
      </c>
      <c r="I4270" t="str">
        <f>VLOOKUP(tbActuals[[#This Row],[Country]],
                          tbRegions[], 2, FALSE)</f>
        <v>Canada</v>
      </c>
    </row>
    <row r="4271" spans="1:9" x14ac:dyDescent="0.35">
      <c r="A4271" s="1">
        <v>43952</v>
      </c>
      <c r="B4271" t="s">
        <v>72</v>
      </c>
      <c r="C4271" t="s">
        <v>21</v>
      </c>
      <c r="D4271" t="s">
        <v>42</v>
      </c>
      <c r="E4271" s="2">
        <v>289</v>
      </c>
      <c r="F4271" t="str">
        <f>IFERROR(VLOOKUP(TRIM(tbActuals[[#This Row],[IT Department]]),
                                                  tbDepartments[], 2, FALSE),
                         "")</f>
        <v>Functional</v>
      </c>
      <c r="G4271" t="str">
        <f>VLOOKUP(tbActuals[[#This Row],[IT Department]],
                           tbDepartments[], 3,FALSE)</f>
        <v>Marcia Carr</v>
      </c>
      <c r="H4271" s="2">
        <f>IF(tbActuals[[#This Row],[Actual]]&lt;500,
       0,
       IF(tbActuals[[#This Row],[Actual]]&lt; 1500,
             1500,
             tbActuals[[#This Row],[Actual]]))</f>
        <v>0</v>
      </c>
      <c r="I4271" t="str">
        <f>VLOOKUP(tbActuals[[#This Row],[Country]],
                          tbRegions[], 2, FALSE)</f>
        <v>Europe</v>
      </c>
    </row>
    <row r="4272" spans="1:9" x14ac:dyDescent="0.35">
      <c r="A4272" s="1">
        <v>43952</v>
      </c>
      <c r="B4272" t="s">
        <v>72</v>
      </c>
      <c r="C4272" t="s">
        <v>21</v>
      </c>
      <c r="D4272" t="s">
        <v>45</v>
      </c>
      <c r="E4272" s="2">
        <v>126</v>
      </c>
      <c r="F4272" t="str">
        <f>IFERROR(VLOOKUP(TRIM(tbActuals[[#This Row],[IT Department]]),
                                                  tbDepartments[], 2, FALSE),
                         "")</f>
        <v>Functional</v>
      </c>
      <c r="G4272" t="str">
        <f>VLOOKUP(tbActuals[[#This Row],[IT Department]],
                           tbDepartments[], 3,FALSE)</f>
        <v>Marcia Carr</v>
      </c>
      <c r="H4272" s="2">
        <f>IF(tbActuals[[#This Row],[Actual]]&lt;500,
       0,
       IF(tbActuals[[#This Row],[Actual]]&lt; 1500,
             1500,
             tbActuals[[#This Row],[Actual]]))</f>
        <v>0</v>
      </c>
      <c r="I4272" t="str">
        <f>VLOOKUP(tbActuals[[#This Row],[Country]],
                          tbRegions[], 2, FALSE)</f>
        <v>Europe</v>
      </c>
    </row>
    <row r="4273" spans="1:9" x14ac:dyDescent="0.35">
      <c r="A4273" s="1">
        <v>43952</v>
      </c>
      <c r="B4273" t="s">
        <v>72</v>
      </c>
      <c r="C4273" t="s">
        <v>22</v>
      </c>
      <c r="D4273" t="s">
        <v>51</v>
      </c>
      <c r="E4273" s="2">
        <v>1284</v>
      </c>
      <c r="F4273" t="str">
        <f>IFERROR(VLOOKUP(TRIM(tbActuals[[#This Row],[IT Department]]),
                                                  tbDepartments[], 2, FALSE),
                         "")</f>
        <v>Functional</v>
      </c>
      <c r="G4273" t="str">
        <f>VLOOKUP(tbActuals[[#This Row],[IT Department]],
                           tbDepartments[], 3,FALSE)</f>
        <v>Marcia Carr</v>
      </c>
      <c r="H4273" s="2">
        <f>IF(tbActuals[[#This Row],[Actual]]&lt;500,
       0,
       IF(tbActuals[[#This Row],[Actual]]&lt; 1500,
             1500,
             tbActuals[[#This Row],[Actual]]))</f>
        <v>1500</v>
      </c>
      <c r="I4273" t="str">
        <f>VLOOKUP(tbActuals[[#This Row],[Country]],
                          tbRegions[], 2, FALSE)</f>
        <v>Europe</v>
      </c>
    </row>
    <row r="4274" spans="1:9" x14ac:dyDescent="0.35">
      <c r="A4274" s="1">
        <v>43952</v>
      </c>
      <c r="B4274" t="s">
        <v>73</v>
      </c>
      <c r="C4274" t="s">
        <v>31</v>
      </c>
      <c r="D4274" t="s">
        <v>7</v>
      </c>
      <c r="E4274" s="2">
        <v>36586</v>
      </c>
      <c r="F4274" t="str">
        <f>IFERROR(VLOOKUP(TRIM(tbActuals[[#This Row],[IT Department]]),
                                                  tbDepartments[], 2, FALSE),
                         "")</f>
        <v>Functional</v>
      </c>
      <c r="G4274" t="str">
        <f>VLOOKUP(tbActuals[[#This Row],[IT Department]],
                           tbDepartments[], 3,FALSE)</f>
        <v>Raju Singh</v>
      </c>
      <c r="H4274" s="2">
        <f>IF(tbActuals[[#This Row],[Actual]]&lt;500,
       0,
       IF(tbActuals[[#This Row],[Actual]]&lt; 1500,
             1500,
             tbActuals[[#This Row],[Actual]]))</f>
        <v>36586</v>
      </c>
      <c r="I4274" t="str">
        <f>VLOOKUP(tbActuals[[#This Row],[Country]],
                          tbRegions[], 2, FALSE)</f>
        <v>Europe</v>
      </c>
    </row>
    <row r="4275" spans="1:9" x14ac:dyDescent="0.35">
      <c r="A4275" s="1">
        <v>43952</v>
      </c>
      <c r="B4275" t="s">
        <v>73</v>
      </c>
      <c r="C4275" t="s">
        <v>31</v>
      </c>
      <c r="D4275" t="s">
        <v>8</v>
      </c>
      <c r="E4275" s="2">
        <v>1921968</v>
      </c>
      <c r="F4275" t="str">
        <f>IFERROR(VLOOKUP(TRIM(tbActuals[[#This Row],[IT Department]]),
                                                  tbDepartments[], 2, FALSE),
                         "")</f>
        <v>Functional</v>
      </c>
      <c r="G4275" t="str">
        <f>VLOOKUP(tbActuals[[#This Row],[IT Department]],
                           tbDepartments[], 3,FALSE)</f>
        <v>Raju Singh</v>
      </c>
      <c r="H4275" s="2">
        <f>IF(tbActuals[[#This Row],[Actual]]&lt;500,
       0,
       IF(tbActuals[[#This Row],[Actual]]&lt; 1500,
             1500,
             tbActuals[[#This Row],[Actual]]))</f>
        <v>1921968</v>
      </c>
      <c r="I4275" t="str">
        <f>VLOOKUP(tbActuals[[#This Row],[Country]],
                          tbRegions[], 2, FALSE)</f>
        <v>USA</v>
      </c>
    </row>
    <row r="4276" spans="1:9" x14ac:dyDescent="0.35">
      <c r="A4276" s="1">
        <v>43952</v>
      </c>
      <c r="B4276" t="s">
        <v>73</v>
      </c>
      <c r="C4276" t="s">
        <v>40</v>
      </c>
      <c r="D4276" t="s">
        <v>8</v>
      </c>
      <c r="E4276" s="2">
        <v>23513</v>
      </c>
      <c r="F4276" t="str">
        <f>IFERROR(VLOOKUP(TRIM(tbActuals[[#This Row],[IT Department]]),
                                                  tbDepartments[], 2, FALSE),
                         "")</f>
        <v>Functional</v>
      </c>
      <c r="G4276" t="str">
        <f>VLOOKUP(tbActuals[[#This Row],[IT Department]],
                           tbDepartments[], 3,FALSE)</f>
        <v>Raju Singh</v>
      </c>
      <c r="H4276" s="2">
        <f>IF(tbActuals[[#This Row],[Actual]]&lt;500,
       0,
       IF(tbActuals[[#This Row],[Actual]]&lt; 1500,
             1500,
             tbActuals[[#This Row],[Actual]]))</f>
        <v>23513</v>
      </c>
      <c r="I4276" t="str">
        <f>VLOOKUP(tbActuals[[#This Row],[Country]],
                          tbRegions[], 2, FALSE)</f>
        <v>USA</v>
      </c>
    </row>
    <row r="4277" spans="1:9" x14ac:dyDescent="0.35">
      <c r="A4277" s="1">
        <v>43952</v>
      </c>
      <c r="B4277" t="s">
        <v>73</v>
      </c>
      <c r="C4277" t="s">
        <v>24</v>
      </c>
      <c r="D4277" t="s">
        <v>33</v>
      </c>
      <c r="E4277" s="2">
        <v>10728</v>
      </c>
      <c r="F4277" t="str">
        <f>IFERROR(VLOOKUP(TRIM(tbActuals[[#This Row],[IT Department]]),
                                                  tbDepartments[], 2, FALSE),
                         "")</f>
        <v>Functional</v>
      </c>
      <c r="G4277" t="str">
        <f>VLOOKUP(tbActuals[[#This Row],[IT Department]],
                           tbDepartments[], 3,FALSE)</f>
        <v>Raju Singh</v>
      </c>
      <c r="H4277" s="2">
        <f>IF(tbActuals[[#This Row],[Actual]]&lt;500,
       0,
       IF(tbActuals[[#This Row],[Actual]]&lt; 1500,
             1500,
             tbActuals[[#This Row],[Actual]]))</f>
        <v>10728</v>
      </c>
      <c r="I4277" t="str">
        <f>VLOOKUP(tbActuals[[#This Row],[Country]],
                          tbRegions[], 2, FALSE)</f>
        <v>Latin America</v>
      </c>
    </row>
    <row r="4278" spans="1:9" x14ac:dyDescent="0.35">
      <c r="A4278" s="1">
        <v>43952</v>
      </c>
      <c r="B4278" t="s">
        <v>73</v>
      </c>
      <c r="C4278" t="s">
        <v>24</v>
      </c>
      <c r="D4278" t="s">
        <v>32</v>
      </c>
      <c r="E4278" s="2">
        <v>2</v>
      </c>
      <c r="F4278" t="str">
        <f>IFERROR(VLOOKUP(TRIM(tbActuals[[#This Row],[IT Department]]),
                                                  tbDepartments[], 2, FALSE),
                         "")</f>
        <v>Functional</v>
      </c>
      <c r="G4278" t="str">
        <f>VLOOKUP(tbActuals[[#This Row],[IT Department]],
                           tbDepartments[], 3,FALSE)</f>
        <v>Raju Singh</v>
      </c>
      <c r="H4278" s="2">
        <f>IF(tbActuals[[#This Row],[Actual]]&lt;500,
       0,
       IF(tbActuals[[#This Row],[Actual]]&lt; 1500,
             1500,
             tbActuals[[#This Row],[Actual]]))</f>
        <v>0</v>
      </c>
      <c r="I4278" t="str">
        <f>VLOOKUP(tbActuals[[#This Row],[Country]],
                          tbRegions[], 2, FALSE)</f>
        <v>Latin America</v>
      </c>
    </row>
    <row r="4279" spans="1:9" x14ac:dyDescent="0.35">
      <c r="A4279" s="1">
        <v>43952</v>
      </c>
      <c r="B4279" t="s">
        <v>73</v>
      </c>
      <c r="C4279" t="s">
        <v>24</v>
      </c>
      <c r="D4279" t="s">
        <v>7</v>
      </c>
      <c r="E4279" s="2">
        <v>162</v>
      </c>
      <c r="F4279" t="str">
        <f>IFERROR(VLOOKUP(TRIM(tbActuals[[#This Row],[IT Department]]),
                                                  tbDepartments[], 2, FALSE),
                         "")</f>
        <v>Functional</v>
      </c>
      <c r="G4279" t="str">
        <f>VLOOKUP(tbActuals[[#This Row],[IT Department]],
                           tbDepartments[], 3,FALSE)</f>
        <v>Raju Singh</v>
      </c>
      <c r="H4279" s="2">
        <f>IF(tbActuals[[#This Row],[Actual]]&lt;500,
       0,
       IF(tbActuals[[#This Row],[Actual]]&lt; 1500,
             1500,
             tbActuals[[#This Row],[Actual]]))</f>
        <v>0</v>
      </c>
      <c r="I4279" t="str">
        <f>VLOOKUP(tbActuals[[#This Row],[Country]],
                          tbRegions[], 2, FALSE)</f>
        <v>Europe</v>
      </c>
    </row>
    <row r="4280" spans="1:9" x14ac:dyDescent="0.35">
      <c r="A4280" s="1">
        <v>43952</v>
      </c>
      <c r="B4280" t="s">
        <v>73</v>
      </c>
      <c r="C4280" t="s">
        <v>24</v>
      </c>
      <c r="D4280" t="s">
        <v>8</v>
      </c>
      <c r="E4280" s="2">
        <v>89153</v>
      </c>
      <c r="F4280" t="str">
        <f>IFERROR(VLOOKUP(TRIM(tbActuals[[#This Row],[IT Department]]),
                                                  tbDepartments[], 2, FALSE),
                         "")</f>
        <v>Functional</v>
      </c>
      <c r="G4280" t="str">
        <f>VLOOKUP(tbActuals[[#This Row],[IT Department]],
                           tbDepartments[], 3,FALSE)</f>
        <v>Raju Singh</v>
      </c>
      <c r="H4280" s="2">
        <f>IF(tbActuals[[#This Row],[Actual]]&lt;500,
       0,
       IF(tbActuals[[#This Row],[Actual]]&lt; 1500,
             1500,
             tbActuals[[#This Row],[Actual]]))</f>
        <v>89153</v>
      </c>
      <c r="I4280" t="str">
        <f>VLOOKUP(tbActuals[[#This Row],[Country]],
                          tbRegions[], 2, FALSE)</f>
        <v>USA</v>
      </c>
    </row>
    <row r="4281" spans="1:9" x14ac:dyDescent="0.35">
      <c r="A4281" s="1">
        <v>43952</v>
      </c>
      <c r="B4281" t="s">
        <v>73</v>
      </c>
      <c r="C4281" t="s">
        <v>28</v>
      </c>
      <c r="D4281" t="s">
        <v>8</v>
      </c>
      <c r="E4281" s="2">
        <v>546</v>
      </c>
      <c r="F4281" t="str">
        <f>IFERROR(VLOOKUP(TRIM(tbActuals[[#This Row],[IT Department]]),
                                                  tbDepartments[], 2, FALSE),
                         "")</f>
        <v>Functional</v>
      </c>
      <c r="G4281" t="str">
        <f>VLOOKUP(tbActuals[[#This Row],[IT Department]],
                           tbDepartments[], 3,FALSE)</f>
        <v>Raju Singh</v>
      </c>
      <c r="H4281" s="2">
        <f>IF(tbActuals[[#This Row],[Actual]]&lt;500,
       0,
       IF(tbActuals[[#This Row],[Actual]]&lt; 1500,
             1500,
             tbActuals[[#This Row],[Actual]]))</f>
        <v>1500</v>
      </c>
      <c r="I4281" t="str">
        <f>VLOOKUP(tbActuals[[#This Row],[Country]],
                          tbRegions[], 2, FALSE)</f>
        <v>USA</v>
      </c>
    </row>
    <row r="4282" spans="1:9" x14ac:dyDescent="0.35">
      <c r="A4282" s="1">
        <v>43952</v>
      </c>
      <c r="B4282" t="s">
        <v>73</v>
      </c>
      <c r="C4282" t="s">
        <v>6</v>
      </c>
      <c r="D4282" t="s">
        <v>33</v>
      </c>
      <c r="E4282" s="2">
        <v>23423</v>
      </c>
      <c r="F4282" t="str">
        <f>IFERROR(VLOOKUP(TRIM(tbActuals[[#This Row],[IT Department]]),
                                                  tbDepartments[], 2, FALSE),
                         "")</f>
        <v>Functional</v>
      </c>
      <c r="G4282" t="str">
        <f>VLOOKUP(tbActuals[[#This Row],[IT Department]],
                           tbDepartments[], 3,FALSE)</f>
        <v>Raju Singh</v>
      </c>
      <c r="H4282" s="2">
        <f>IF(tbActuals[[#This Row],[Actual]]&lt;500,
       0,
       IF(tbActuals[[#This Row],[Actual]]&lt; 1500,
             1500,
             tbActuals[[#This Row],[Actual]]))</f>
        <v>23423</v>
      </c>
      <c r="I4282" t="str">
        <f>VLOOKUP(tbActuals[[#This Row],[Country]],
                          tbRegions[], 2, FALSE)</f>
        <v>Latin America</v>
      </c>
    </row>
    <row r="4283" spans="1:9" x14ac:dyDescent="0.35">
      <c r="A4283" s="1">
        <v>43952</v>
      </c>
      <c r="B4283" t="s">
        <v>73</v>
      </c>
      <c r="C4283" t="s">
        <v>6</v>
      </c>
      <c r="D4283" t="s">
        <v>52</v>
      </c>
      <c r="E4283" s="2">
        <v>7451</v>
      </c>
      <c r="F4283" t="str">
        <f>IFERROR(VLOOKUP(TRIM(tbActuals[[#This Row],[IT Department]]),
                                                  tbDepartments[], 2, FALSE),
                         "")</f>
        <v>Functional</v>
      </c>
      <c r="G4283" t="str">
        <f>VLOOKUP(tbActuals[[#This Row],[IT Department]],
                           tbDepartments[], 3,FALSE)</f>
        <v>Raju Singh</v>
      </c>
      <c r="H4283" s="2">
        <f>IF(tbActuals[[#This Row],[Actual]]&lt;500,
       0,
       IF(tbActuals[[#This Row],[Actual]]&lt; 1500,
             1500,
             tbActuals[[#This Row],[Actual]]))</f>
        <v>7451</v>
      </c>
      <c r="I4283" t="str">
        <f>VLOOKUP(tbActuals[[#This Row],[Country]],
                          tbRegions[], 2, FALSE)</f>
        <v>Europe</v>
      </c>
    </row>
    <row r="4284" spans="1:9" x14ac:dyDescent="0.35">
      <c r="A4284" s="1">
        <v>43952</v>
      </c>
      <c r="B4284" t="s">
        <v>73</v>
      </c>
      <c r="C4284" t="s">
        <v>6</v>
      </c>
      <c r="D4284" t="s">
        <v>32</v>
      </c>
      <c r="E4284" s="2">
        <v>2103</v>
      </c>
      <c r="F4284" t="str">
        <f>IFERROR(VLOOKUP(TRIM(tbActuals[[#This Row],[IT Department]]),
                                                  tbDepartments[], 2, FALSE),
                         "")</f>
        <v>Functional</v>
      </c>
      <c r="G4284" t="str">
        <f>VLOOKUP(tbActuals[[#This Row],[IT Department]],
                           tbDepartments[], 3,FALSE)</f>
        <v>Raju Singh</v>
      </c>
      <c r="H4284" s="2">
        <f>IF(tbActuals[[#This Row],[Actual]]&lt;500,
       0,
       IF(tbActuals[[#This Row],[Actual]]&lt; 1500,
             1500,
             tbActuals[[#This Row],[Actual]]))</f>
        <v>2103</v>
      </c>
      <c r="I4284" t="str">
        <f>VLOOKUP(tbActuals[[#This Row],[Country]],
                          tbRegions[], 2, FALSE)</f>
        <v>Latin America</v>
      </c>
    </row>
    <row r="4285" spans="1:9" x14ac:dyDescent="0.35">
      <c r="A4285" s="1">
        <v>43952</v>
      </c>
      <c r="B4285" t="s">
        <v>73</v>
      </c>
      <c r="C4285" t="s">
        <v>6</v>
      </c>
      <c r="D4285" t="s">
        <v>7</v>
      </c>
      <c r="E4285" s="2">
        <v>48792</v>
      </c>
      <c r="F4285" t="str">
        <f>IFERROR(VLOOKUP(TRIM(tbActuals[[#This Row],[IT Department]]),
                                                  tbDepartments[], 2, FALSE),
                         "")</f>
        <v>Functional</v>
      </c>
      <c r="G4285" t="str">
        <f>VLOOKUP(tbActuals[[#This Row],[IT Department]],
                           tbDepartments[], 3,FALSE)</f>
        <v>Raju Singh</v>
      </c>
      <c r="H4285" s="2">
        <f>IF(tbActuals[[#This Row],[Actual]]&lt;500,
       0,
       IF(tbActuals[[#This Row],[Actual]]&lt; 1500,
             1500,
             tbActuals[[#This Row],[Actual]]))</f>
        <v>48792</v>
      </c>
      <c r="I4285" t="str">
        <f>VLOOKUP(tbActuals[[#This Row],[Country]],
                          tbRegions[], 2, FALSE)</f>
        <v>Europe</v>
      </c>
    </row>
    <row r="4286" spans="1:9" x14ac:dyDescent="0.35">
      <c r="A4286" s="1">
        <v>43952</v>
      </c>
      <c r="B4286" t="s">
        <v>73</v>
      </c>
      <c r="C4286" t="s">
        <v>6</v>
      </c>
      <c r="D4286" t="s">
        <v>8</v>
      </c>
      <c r="E4286" s="2">
        <v>831970</v>
      </c>
      <c r="F4286" t="str">
        <f>IFERROR(VLOOKUP(TRIM(tbActuals[[#This Row],[IT Department]]),
                                                  tbDepartments[], 2, FALSE),
                         "")</f>
        <v>Functional</v>
      </c>
      <c r="G4286" t="str">
        <f>VLOOKUP(tbActuals[[#This Row],[IT Department]],
                           tbDepartments[], 3,FALSE)</f>
        <v>Raju Singh</v>
      </c>
      <c r="H4286" s="2">
        <f>IF(tbActuals[[#This Row],[Actual]]&lt;500,
       0,
       IF(tbActuals[[#This Row],[Actual]]&lt; 1500,
             1500,
             tbActuals[[#This Row],[Actual]]))</f>
        <v>831970</v>
      </c>
      <c r="I4286" t="str">
        <f>VLOOKUP(tbActuals[[#This Row],[Country]],
                          tbRegions[], 2, FALSE)</f>
        <v>USA</v>
      </c>
    </row>
    <row r="4287" spans="1:9" x14ac:dyDescent="0.35">
      <c r="A4287" s="1">
        <v>43952</v>
      </c>
      <c r="B4287" t="s">
        <v>73</v>
      </c>
      <c r="C4287" t="s">
        <v>36</v>
      </c>
      <c r="D4287" t="s">
        <v>8</v>
      </c>
      <c r="E4287" s="2">
        <v>37756</v>
      </c>
      <c r="F4287" t="str">
        <f>IFERROR(VLOOKUP(TRIM(tbActuals[[#This Row],[IT Department]]),
                                                  tbDepartments[], 2, FALSE),
                         "")</f>
        <v>Functional</v>
      </c>
      <c r="G4287" t="str">
        <f>VLOOKUP(tbActuals[[#This Row],[IT Department]],
                           tbDepartments[], 3,FALSE)</f>
        <v>Raju Singh</v>
      </c>
      <c r="H4287" s="2">
        <f>IF(tbActuals[[#This Row],[Actual]]&lt;500,
       0,
       IF(tbActuals[[#This Row],[Actual]]&lt; 1500,
             1500,
             tbActuals[[#This Row],[Actual]]))</f>
        <v>37756</v>
      </c>
      <c r="I4287" t="str">
        <f>VLOOKUP(tbActuals[[#This Row],[Country]],
                          tbRegions[], 2, FALSE)</f>
        <v>USA</v>
      </c>
    </row>
    <row r="4288" spans="1:9" x14ac:dyDescent="0.35">
      <c r="A4288" s="1">
        <v>43952</v>
      </c>
      <c r="B4288" t="s">
        <v>73</v>
      </c>
      <c r="C4288" t="s">
        <v>9</v>
      </c>
      <c r="D4288" t="s">
        <v>33</v>
      </c>
      <c r="E4288" s="2">
        <v>1069</v>
      </c>
      <c r="F4288" t="str">
        <f>IFERROR(VLOOKUP(TRIM(tbActuals[[#This Row],[IT Department]]),
                                                  tbDepartments[], 2, FALSE),
                         "")</f>
        <v>Functional</v>
      </c>
      <c r="G4288" t="str">
        <f>VLOOKUP(tbActuals[[#This Row],[IT Department]],
                           tbDepartments[], 3,FALSE)</f>
        <v>Raju Singh</v>
      </c>
      <c r="H4288" s="2">
        <f>IF(tbActuals[[#This Row],[Actual]]&lt;500,
       0,
       IF(tbActuals[[#This Row],[Actual]]&lt; 1500,
             1500,
             tbActuals[[#This Row],[Actual]]))</f>
        <v>1500</v>
      </c>
      <c r="I4288" t="str">
        <f>VLOOKUP(tbActuals[[#This Row],[Country]],
                          tbRegions[], 2, FALSE)</f>
        <v>Latin America</v>
      </c>
    </row>
    <row r="4289" spans="1:9" x14ac:dyDescent="0.35">
      <c r="A4289" s="1">
        <v>43952</v>
      </c>
      <c r="B4289" t="s">
        <v>73</v>
      </c>
      <c r="C4289" t="s">
        <v>9</v>
      </c>
      <c r="D4289" t="s">
        <v>12</v>
      </c>
      <c r="E4289" s="2">
        <v>7156</v>
      </c>
      <c r="F4289" t="str">
        <f>IFERROR(VLOOKUP(TRIM(tbActuals[[#This Row],[IT Department]]),
                                                  tbDepartments[], 2, FALSE),
                         "")</f>
        <v>Functional</v>
      </c>
      <c r="G4289" t="str">
        <f>VLOOKUP(tbActuals[[#This Row],[IT Department]],
                           tbDepartments[], 3,FALSE)</f>
        <v>Raju Singh</v>
      </c>
      <c r="H4289" s="2">
        <f>IF(tbActuals[[#This Row],[Actual]]&lt;500,
       0,
       IF(tbActuals[[#This Row],[Actual]]&lt; 1500,
             1500,
             tbActuals[[#This Row],[Actual]]))</f>
        <v>7156</v>
      </c>
      <c r="I4289" t="str">
        <f>VLOOKUP(tbActuals[[#This Row],[Country]],
                          tbRegions[], 2, FALSE)</f>
        <v>Europe</v>
      </c>
    </row>
    <row r="4290" spans="1:9" x14ac:dyDescent="0.35">
      <c r="A4290" s="1">
        <v>43952</v>
      </c>
      <c r="B4290" t="s">
        <v>73</v>
      </c>
      <c r="C4290" t="s">
        <v>9</v>
      </c>
      <c r="D4290" t="s">
        <v>8</v>
      </c>
      <c r="E4290" s="2">
        <v>119</v>
      </c>
      <c r="F4290" t="str">
        <f>IFERROR(VLOOKUP(TRIM(tbActuals[[#This Row],[IT Department]]),
                                                  tbDepartments[], 2, FALSE),
                         "")</f>
        <v>Functional</v>
      </c>
      <c r="G4290" t="str">
        <f>VLOOKUP(tbActuals[[#This Row],[IT Department]],
                           tbDepartments[], 3,FALSE)</f>
        <v>Raju Singh</v>
      </c>
      <c r="H4290" s="2">
        <f>IF(tbActuals[[#This Row],[Actual]]&lt;500,
       0,
       IF(tbActuals[[#This Row],[Actual]]&lt; 1500,
             1500,
             tbActuals[[#This Row],[Actual]]))</f>
        <v>0</v>
      </c>
      <c r="I4290" t="str">
        <f>VLOOKUP(tbActuals[[#This Row],[Country]],
                          tbRegions[], 2, FALSE)</f>
        <v>USA</v>
      </c>
    </row>
    <row r="4291" spans="1:9" x14ac:dyDescent="0.35">
      <c r="A4291" s="1">
        <v>43952</v>
      </c>
      <c r="B4291" t="s">
        <v>73</v>
      </c>
      <c r="C4291" t="s">
        <v>10</v>
      </c>
      <c r="D4291" t="s">
        <v>33</v>
      </c>
      <c r="E4291" s="2">
        <v>334</v>
      </c>
      <c r="F4291" t="str">
        <f>IFERROR(VLOOKUP(TRIM(tbActuals[[#This Row],[IT Department]]),
                                                  tbDepartments[], 2, FALSE),
                         "")</f>
        <v>Functional</v>
      </c>
      <c r="G4291" t="str">
        <f>VLOOKUP(tbActuals[[#This Row],[IT Department]],
                           tbDepartments[], 3,FALSE)</f>
        <v>Raju Singh</v>
      </c>
      <c r="H4291" s="2">
        <f>IF(tbActuals[[#This Row],[Actual]]&lt;500,
       0,
       IF(tbActuals[[#This Row],[Actual]]&lt; 1500,
             1500,
             tbActuals[[#This Row],[Actual]]))</f>
        <v>0</v>
      </c>
      <c r="I4291" t="str">
        <f>VLOOKUP(tbActuals[[#This Row],[Country]],
                          tbRegions[], 2, FALSE)</f>
        <v>Latin America</v>
      </c>
    </row>
    <row r="4292" spans="1:9" x14ac:dyDescent="0.35">
      <c r="A4292" s="1">
        <v>43952</v>
      </c>
      <c r="B4292" t="s">
        <v>73</v>
      </c>
      <c r="C4292" t="s">
        <v>10</v>
      </c>
      <c r="D4292" t="s">
        <v>45</v>
      </c>
      <c r="E4292" s="2">
        <v>1495</v>
      </c>
      <c r="F4292" t="str">
        <f>IFERROR(VLOOKUP(TRIM(tbActuals[[#This Row],[IT Department]]),
                                                  tbDepartments[], 2, FALSE),
                         "")</f>
        <v>Functional</v>
      </c>
      <c r="G4292" t="str">
        <f>VLOOKUP(tbActuals[[#This Row],[IT Department]],
                           tbDepartments[], 3,FALSE)</f>
        <v>Raju Singh</v>
      </c>
      <c r="H4292" s="2">
        <f>IF(tbActuals[[#This Row],[Actual]]&lt;500,
       0,
       IF(tbActuals[[#This Row],[Actual]]&lt; 1500,
             1500,
             tbActuals[[#This Row],[Actual]]))</f>
        <v>1500</v>
      </c>
      <c r="I4292" t="str">
        <f>VLOOKUP(tbActuals[[#This Row],[Country]],
                          tbRegions[], 2, FALSE)</f>
        <v>Europe</v>
      </c>
    </row>
    <row r="4293" spans="1:9" x14ac:dyDescent="0.35">
      <c r="A4293" s="1">
        <v>43952</v>
      </c>
      <c r="B4293" t="s">
        <v>73</v>
      </c>
      <c r="C4293" t="s">
        <v>11</v>
      </c>
      <c r="D4293" t="s">
        <v>51</v>
      </c>
      <c r="E4293" s="2">
        <v>4891</v>
      </c>
      <c r="F4293" t="str">
        <f>IFERROR(VLOOKUP(TRIM(tbActuals[[#This Row],[IT Department]]),
                                                  tbDepartments[], 2, FALSE),
                         "")</f>
        <v>Functional</v>
      </c>
      <c r="G4293" t="str">
        <f>VLOOKUP(tbActuals[[#This Row],[IT Department]],
                           tbDepartments[], 3,FALSE)</f>
        <v>Raju Singh</v>
      </c>
      <c r="H4293" s="2">
        <f>IF(tbActuals[[#This Row],[Actual]]&lt;500,
       0,
       IF(tbActuals[[#This Row],[Actual]]&lt; 1500,
             1500,
             tbActuals[[#This Row],[Actual]]))</f>
        <v>4891</v>
      </c>
      <c r="I4293" t="str">
        <f>VLOOKUP(tbActuals[[#This Row],[Country]],
                          tbRegions[], 2, FALSE)</f>
        <v>Europe</v>
      </c>
    </row>
    <row r="4294" spans="1:9" x14ac:dyDescent="0.35">
      <c r="A4294" s="1">
        <v>43952</v>
      </c>
      <c r="B4294" t="s">
        <v>73</v>
      </c>
      <c r="C4294" t="s">
        <v>11</v>
      </c>
      <c r="D4294" t="s">
        <v>33</v>
      </c>
      <c r="E4294" s="2">
        <v>14287</v>
      </c>
      <c r="F4294" t="str">
        <f>IFERROR(VLOOKUP(TRIM(tbActuals[[#This Row],[IT Department]]),
                                                  tbDepartments[], 2, FALSE),
                         "")</f>
        <v>Functional</v>
      </c>
      <c r="G4294" t="str">
        <f>VLOOKUP(tbActuals[[#This Row],[IT Department]],
                           tbDepartments[], 3,FALSE)</f>
        <v>Raju Singh</v>
      </c>
      <c r="H4294" s="2">
        <f>IF(tbActuals[[#This Row],[Actual]]&lt;500,
       0,
       IF(tbActuals[[#This Row],[Actual]]&lt; 1500,
             1500,
             tbActuals[[#This Row],[Actual]]))</f>
        <v>14287</v>
      </c>
      <c r="I4294" t="str">
        <f>VLOOKUP(tbActuals[[#This Row],[Country]],
                          tbRegions[], 2, FALSE)</f>
        <v>Latin America</v>
      </c>
    </row>
    <row r="4295" spans="1:9" x14ac:dyDescent="0.35">
      <c r="A4295" s="1">
        <v>43952</v>
      </c>
      <c r="B4295" t="s">
        <v>73</v>
      </c>
      <c r="C4295" t="s">
        <v>11</v>
      </c>
      <c r="D4295" t="s">
        <v>42</v>
      </c>
      <c r="E4295" s="2">
        <v>1848</v>
      </c>
      <c r="F4295" t="str">
        <f>IFERROR(VLOOKUP(TRIM(tbActuals[[#This Row],[IT Department]]),
                                                  tbDepartments[], 2, FALSE),
                         "")</f>
        <v>Functional</v>
      </c>
      <c r="G4295" t="str">
        <f>VLOOKUP(tbActuals[[#This Row],[IT Department]],
                           tbDepartments[], 3,FALSE)</f>
        <v>Raju Singh</v>
      </c>
      <c r="H4295" s="2">
        <f>IF(tbActuals[[#This Row],[Actual]]&lt;500,
       0,
       IF(tbActuals[[#This Row],[Actual]]&lt; 1500,
             1500,
             tbActuals[[#This Row],[Actual]]))</f>
        <v>1848</v>
      </c>
      <c r="I4295" t="str">
        <f>VLOOKUP(tbActuals[[#This Row],[Country]],
                          tbRegions[], 2, FALSE)</f>
        <v>Europe</v>
      </c>
    </row>
    <row r="4296" spans="1:9" x14ac:dyDescent="0.35">
      <c r="A4296" s="1">
        <v>43952</v>
      </c>
      <c r="B4296" t="s">
        <v>73</v>
      </c>
      <c r="C4296" t="s">
        <v>11</v>
      </c>
      <c r="D4296" t="s">
        <v>12</v>
      </c>
      <c r="E4296" s="2">
        <v>2562</v>
      </c>
      <c r="F4296" t="str">
        <f>IFERROR(VLOOKUP(TRIM(tbActuals[[#This Row],[IT Department]]),
                                                  tbDepartments[], 2, FALSE),
                         "")</f>
        <v>Functional</v>
      </c>
      <c r="G4296" t="str">
        <f>VLOOKUP(tbActuals[[#This Row],[IT Department]],
                           tbDepartments[], 3,FALSE)</f>
        <v>Raju Singh</v>
      </c>
      <c r="H4296" s="2">
        <f>IF(tbActuals[[#This Row],[Actual]]&lt;500,
       0,
       IF(tbActuals[[#This Row],[Actual]]&lt; 1500,
             1500,
             tbActuals[[#This Row],[Actual]]))</f>
        <v>2562</v>
      </c>
      <c r="I4296" t="str">
        <f>VLOOKUP(tbActuals[[#This Row],[Country]],
                          tbRegions[], 2, FALSE)</f>
        <v>Europe</v>
      </c>
    </row>
    <row r="4297" spans="1:9" x14ac:dyDescent="0.35">
      <c r="A4297" s="1">
        <v>43952</v>
      </c>
      <c r="B4297" t="s">
        <v>73</v>
      </c>
      <c r="C4297" t="s">
        <v>11</v>
      </c>
      <c r="D4297" t="s">
        <v>45</v>
      </c>
      <c r="E4297" s="2">
        <v>5561</v>
      </c>
      <c r="F4297" t="str">
        <f>IFERROR(VLOOKUP(TRIM(tbActuals[[#This Row],[IT Department]]),
                                                  tbDepartments[], 2, FALSE),
                         "")</f>
        <v>Functional</v>
      </c>
      <c r="G4297" t="str">
        <f>VLOOKUP(tbActuals[[#This Row],[IT Department]],
                           tbDepartments[], 3,FALSE)</f>
        <v>Raju Singh</v>
      </c>
      <c r="H4297" s="2">
        <f>IF(tbActuals[[#This Row],[Actual]]&lt;500,
       0,
       IF(tbActuals[[#This Row],[Actual]]&lt; 1500,
             1500,
             tbActuals[[#This Row],[Actual]]))</f>
        <v>5561</v>
      </c>
      <c r="I4297" t="str">
        <f>VLOOKUP(tbActuals[[#This Row],[Country]],
                          tbRegions[], 2, FALSE)</f>
        <v>Europe</v>
      </c>
    </row>
    <row r="4298" spans="1:9" x14ac:dyDescent="0.35">
      <c r="A4298" s="1">
        <v>43952</v>
      </c>
      <c r="B4298" t="s">
        <v>73</v>
      </c>
      <c r="C4298" t="s">
        <v>11</v>
      </c>
      <c r="D4298" t="s">
        <v>37</v>
      </c>
      <c r="E4298" s="2">
        <v>7340</v>
      </c>
      <c r="F4298" t="str">
        <f>IFERROR(VLOOKUP(TRIM(tbActuals[[#This Row],[IT Department]]),
                                                  tbDepartments[], 2, FALSE),
                         "")</f>
        <v>Functional</v>
      </c>
      <c r="G4298" t="str">
        <f>VLOOKUP(tbActuals[[#This Row],[IT Department]],
                           tbDepartments[], 3,FALSE)</f>
        <v>Raju Singh</v>
      </c>
      <c r="H4298" s="2">
        <f>IF(tbActuals[[#This Row],[Actual]]&lt;500,
       0,
       IF(tbActuals[[#This Row],[Actual]]&lt; 1500,
             1500,
             tbActuals[[#This Row],[Actual]]))</f>
        <v>7340</v>
      </c>
      <c r="I4298" t="str">
        <f>VLOOKUP(tbActuals[[#This Row],[Country]],
                          tbRegions[], 2, FALSE)</f>
        <v>Europe</v>
      </c>
    </row>
    <row r="4299" spans="1:9" x14ac:dyDescent="0.35">
      <c r="A4299" s="1">
        <v>43952</v>
      </c>
      <c r="B4299" t="s">
        <v>73</v>
      </c>
      <c r="C4299" t="s">
        <v>11</v>
      </c>
      <c r="D4299" t="s">
        <v>7</v>
      </c>
      <c r="E4299" s="2">
        <v>81162</v>
      </c>
      <c r="F4299" t="str">
        <f>IFERROR(VLOOKUP(TRIM(tbActuals[[#This Row],[IT Department]]),
                                                  tbDepartments[], 2, FALSE),
                         "")</f>
        <v>Functional</v>
      </c>
      <c r="G4299" t="str">
        <f>VLOOKUP(tbActuals[[#This Row],[IT Department]],
                           tbDepartments[], 3,FALSE)</f>
        <v>Raju Singh</v>
      </c>
      <c r="H4299" s="2">
        <f>IF(tbActuals[[#This Row],[Actual]]&lt;500,
       0,
       IF(tbActuals[[#This Row],[Actual]]&lt; 1500,
             1500,
             tbActuals[[#This Row],[Actual]]))</f>
        <v>81162</v>
      </c>
      <c r="I4299" t="str">
        <f>VLOOKUP(tbActuals[[#This Row],[Country]],
                          tbRegions[], 2, FALSE)</f>
        <v>Europe</v>
      </c>
    </row>
    <row r="4300" spans="1:9" x14ac:dyDescent="0.35">
      <c r="A4300" s="1">
        <v>43952</v>
      </c>
      <c r="B4300" t="s">
        <v>73</v>
      </c>
      <c r="C4300" t="s">
        <v>11</v>
      </c>
      <c r="D4300" t="s">
        <v>8</v>
      </c>
      <c r="E4300" s="2">
        <v>329611</v>
      </c>
      <c r="F4300" t="str">
        <f>IFERROR(VLOOKUP(TRIM(tbActuals[[#This Row],[IT Department]]),
                                                  tbDepartments[], 2, FALSE),
                         "")</f>
        <v>Functional</v>
      </c>
      <c r="G4300" t="str">
        <f>VLOOKUP(tbActuals[[#This Row],[IT Department]],
                           tbDepartments[], 3,FALSE)</f>
        <v>Raju Singh</v>
      </c>
      <c r="H4300" s="2">
        <f>IF(tbActuals[[#This Row],[Actual]]&lt;500,
       0,
       IF(tbActuals[[#This Row],[Actual]]&lt; 1500,
             1500,
             tbActuals[[#This Row],[Actual]]))</f>
        <v>329611</v>
      </c>
      <c r="I4300" t="str">
        <f>VLOOKUP(tbActuals[[#This Row],[Country]],
                          tbRegions[], 2, FALSE)</f>
        <v>USA</v>
      </c>
    </row>
    <row r="4301" spans="1:9" x14ac:dyDescent="0.35">
      <c r="A4301" s="1">
        <v>43952</v>
      </c>
      <c r="B4301" t="s">
        <v>73</v>
      </c>
      <c r="C4301" t="s">
        <v>14</v>
      </c>
      <c r="D4301" t="s">
        <v>8</v>
      </c>
      <c r="E4301" s="2">
        <v>3131</v>
      </c>
      <c r="F4301" t="str">
        <f>IFERROR(VLOOKUP(TRIM(tbActuals[[#This Row],[IT Department]]),
                                                  tbDepartments[], 2, FALSE),
                         "")</f>
        <v>Functional</v>
      </c>
      <c r="G4301" t="str">
        <f>VLOOKUP(tbActuals[[#This Row],[IT Department]],
                           tbDepartments[], 3,FALSE)</f>
        <v>Raju Singh</v>
      </c>
      <c r="H4301" s="2">
        <f>IF(tbActuals[[#This Row],[Actual]]&lt;500,
       0,
       IF(tbActuals[[#This Row],[Actual]]&lt; 1500,
             1500,
             tbActuals[[#This Row],[Actual]]))</f>
        <v>3131</v>
      </c>
      <c r="I4301" t="str">
        <f>VLOOKUP(tbActuals[[#This Row],[Country]],
                          tbRegions[], 2, FALSE)</f>
        <v>USA</v>
      </c>
    </row>
    <row r="4302" spans="1:9" x14ac:dyDescent="0.35">
      <c r="A4302" s="1">
        <v>43952</v>
      </c>
      <c r="B4302" t="s">
        <v>73</v>
      </c>
      <c r="C4302" t="s">
        <v>15</v>
      </c>
      <c r="D4302" t="s">
        <v>51</v>
      </c>
      <c r="E4302" s="2">
        <v>37</v>
      </c>
      <c r="F4302" t="str">
        <f>IFERROR(VLOOKUP(TRIM(tbActuals[[#This Row],[IT Department]]),
                                                  tbDepartments[], 2, FALSE),
                         "")</f>
        <v>Functional</v>
      </c>
      <c r="G4302" t="str">
        <f>VLOOKUP(tbActuals[[#This Row],[IT Department]],
                           tbDepartments[], 3,FALSE)</f>
        <v>Raju Singh</v>
      </c>
      <c r="H4302" s="2">
        <f>IF(tbActuals[[#This Row],[Actual]]&lt;500,
       0,
       IF(tbActuals[[#This Row],[Actual]]&lt; 1500,
             1500,
             tbActuals[[#This Row],[Actual]]))</f>
        <v>0</v>
      </c>
      <c r="I4302" t="str">
        <f>VLOOKUP(tbActuals[[#This Row],[Country]],
                          tbRegions[], 2, FALSE)</f>
        <v>Europe</v>
      </c>
    </row>
    <row r="4303" spans="1:9" x14ac:dyDescent="0.35">
      <c r="A4303" s="1">
        <v>43952</v>
      </c>
      <c r="B4303" t="s">
        <v>73</v>
      </c>
      <c r="C4303" t="s">
        <v>15</v>
      </c>
      <c r="D4303" t="s">
        <v>33</v>
      </c>
      <c r="E4303" s="2">
        <v>2371</v>
      </c>
      <c r="F4303" t="str">
        <f>IFERROR(VLOOKUP(TRIM(tbActuals[[#This Row],[IT Department]]),
                                                  tbDepartments[], 2, FALSE),
                         "")</f>
        <v>Functional</v>
      </c>
      <c r="G4303" t="str">
        <f>VLOOKUP(tbActuals[[#This Row],[IT Department]],
                           tbDepartments[], 3,FALSE)</f>
        <v>Raju Singh</v>
      </c>
      <c r="H4303" s="2">
        <f>IF(tbActuals[[#This Row],[Actual]]&lt;500,
       0,
       IF(tbActuals[[#This Row],[Actual]]&lt; 1500,
             1500,
             tbActuals[[#This Row],[Actual]]))</f>
        <v>2371</v>
      </c>
      <c r="I4303" t="str">
        <f>VLOOKUP(tbActuals[[#This Row],[Country]],
                          tbRegions[], 2, FALSE)</f>
        <v>Latin America</v>
      </c>
    </row>
    <row r="4304" spans="1:9" x14ac:dyDescent="0.35">
      <c r="A4304" s="1">
        <v>43952</v>
      </c>
      <c r="B4304" t="s">
        <v>73</v>
      </c>
      <c r="C4304" t="s">
        <v>15</v>
      </c>
      <c r="D4304" t="s">
        <v>7</v>
      </c>
      <c r="E4304" s="2">
        <v>661</v>
      </c>
      <c r="F4304" t="str">
        <f>IFERROR(VLOOKUP(TRIM(tbActuals[[#This Row],[IT Department]]),
                                                  tbDepartments[], 2, FALSE),
                         "")</f>
        <v>Functional</v>
      </c>
      <c r="G4304" t="str">
        <f>VLOOKUP(tbActuals[[#This Row],[IT Department]],
                           tbDepartments[], 3,FALSE)</f>
        <v>Raju Singh</v>
      </c>
      <c r="H4304" s="2">
        <f>IF(tbActuals[[#This Row],[Actual]]&lt;500,
       0,
       IF(tbActuals[[#This Row],[Actual]]&lt; 1500,
             1500,
             tbActuals[[#This Row],[Actual]]))</f>
        <v>1500</v>
      </c>
      <c r="I4304" t="str">
        <f>VLOOKUP(tbActuals[[#This Row],[Country]],
                          tbRegions[], 2, FALSE)</f>
        <v>Europe</v>
      </c>
    </row>
    <row r="4305" spans="1:9" x14ac:dyDescent="0.35">
      <c r="A4305" s="1">
        <v>43952</v>
      </c>
      <c r="B4305" t="s">
        <v>73</v>
      </c>
      <c r="C4305" t="s">
        <v>15</v>
      </c>
      <c r="D4305" t="s">
        <v>8</v>
      </c>
      <c r="E4305" s="2">
        <v>-1738</v>
      </c>
      <c r="F4305" t="str">
        <f>IFERROR(VLOOKUP(TRIM(tbActuals[[#This Row],[IT Department]]),
                                                  tbDepartments[], 2, FALSE),
                         "")</f>
        <v>Functional</v>
      </c>
      <c r="G4305" t="str">
        <f>VLOOKUP(tbActuals[[#This Row],[IT Department]],
                           tbDepartments[], 3,FALSE)</f>
        <v>Raju Singh</v>
      </c>
      <c r="H4305" s="2">
        <f>IF(tbActuals[[#This Row],[Actual]]&lt;500,
       0,
       IF(tbActuals[[#This Row],[Actual]]&lt; 1500,
             1500,
             tbActuals[[#This Row],[Actual]]))</f>
        <v>0</v>
      </c>
      <c r="I4305" t="str">
        <f>VLOOKUP(tbActuals[[#This Row],[Country]],
                          tbRegions[], 2, FALSE)</f>
        <v>USA</v>
      </c>
    </row>
    <row r="4306" spans="1:9" x14ac:dyDescent="0.35">
      <c r="A4306" s="1">
        <v>43952</v>
      </c>
      <c r="B4306" t="s">
        <v>73</v>
      </c>
      <c r="C4306" t="s">
        <v>46</v>
      </c>
      <c r="D4306" t="s">
        <v>8</v>
      </c>
      <c r="E4306" s="2">
        <v>119396</v>
      </c>
      <c r="F4306" t="str">
        <f>IFERROR(VLOOKUP(TRIM(tbActuals[[#This Row],[IT Department]]),
                                                  tbDepartments[], 2, FALSE),
                         "")</f>
        <v>Functional</v>
      </c>
      <c r="G4306" t="str">
        <f>VLOOKUP(tbActuals[[#This Row],[IT Department]],
                           tbDepartments[], 3,FALSE)</f>
        <v>Raju Singh</v>
      </c>
      <c r="H4306" s="2">
        <f>IF(tbActuals[[#This Row],[Actual]]&lt;500,
       0,
       IF(tbActuals[[#This Row],[Actual]]&lt; 1500,
             1500,
             tbActuals[[#This Row],[Actual]]))</f>
        <v>119396</v>
      </c>
      <c r="I4306" t="str">
        <f>VLOOKUP(tbActuals[[#This Row],[Country]],
                          tbRegions[], 2, FALSE)</f>
        <v>USA</v>
      </c>
    </row>
    <row r="4307" spans="1:9" x14ac:dyDescent="0.35">
      <c r="A4307" s="1">
        <v>43952</v>
      </c>
      <c r="B4307" t="s">
        <v>73</v>
      </c>
      <c r="C4307" t="s">
        <v>38</v>
      </c>
      <c r="D4307" t="s">
        <v>8</v>
      </c>
      <c r="E4307" s="2">
        <v>242</v>
      </c>
      <c r="F4307" t="str">
        <f>IFERROR(VLOOKUP(TRIM(tbActuals[[#This Row],[IT Department]]),
                                                  tbDepartments[], 2, FALSE),
                         "")</f>
        <v>Functional</v>
      </c>
      <c r="G4307" t="str">
        <f>VLOOKUP(tbActuals[[#This Row],[IT Department]],
                           tbDepartments[], 3,FALSE)</f>
        <v>Raju Singh</v>
      </c>
      <c r="H4307" s="2">
        <f>IF(tbActuals[[#This Row],[Actual]]&lt;500,
       0,
       IF(tbActuals[[#This Row],[Actual]]&lt; 1500,
             1500,
             tbActuals[[#This Row],[Actual]]))</f>
        <v>0</v>
      </c>
      <c r="I4307" t="str">
        <f>VLOOKUP(tbActuals[[#This Row],[Country]],
                          tbRegions[], 2, FALSE)</f>
        <v>USA</v>
      </c>
    </row>
    <row r="4308" spans="1:9" x14ac:dyDescent="0.35">
      <c r="A4308" s="1">
        <v>43952</v>
      </c>
      <c r="B4308" t="s">
        <v>73</v>
      </c>
      <c r="C4308" t="s">
        <v>17</v>
      </c>
      <c r="D4308" t="s">
        <v>33</v>
      </c>
      <c r="E4308" s="2">
        <v>846</v>
      </c>
      <c r="F4308" t="str">
        <f>IFERROR(VLOOKUP(TRIM(tbActuals[[#This Row],[IT Department]]),
                                                  tbDepartments[], 2, FALSE),
                         "")</f>
        <v>Functional</v>
      </c>
      <c r="G4308" t="str">
        <f>VLOOKUP(tbActuals[[#This Row],[IT Department]],
                           tbDepartments[], 3,FALSE)</f>
        <v>Raju Singh</v>
      </c>
      <c r="H4308" s="2">
        <f>IF(tbActuals[[#This Row],[Actual]]&lt;500,
       0,
       IF(tbActuals[[#This Row],[Actual]]&lt; 1500,
             1500,
             tbActuals[[#This Row],[Actual]]))</f>
        <v>1500</v>
      </c>
      <c r="I4308" t="str">
        <f>VLOOKUP(tbActuals[[#This Row],[Country]],
                          tbRegions[], 2, FALSE)</f>
        <v>Latin America</v>
      </c>
    </row>
    <row r="4309" spans="1:9" x14ac:dyDescent="0.35">
      <c r="A4309" s="1">
        <v>43952</v>
      </c>
      <c r="B4309" t="s">
        <v>73</v>
      </c>
      <c r="C4309" t="s">
        <v>17</v>
      </c>
      <c r="D4309" t="s">
        <v>12</v>
      </c>
      <c r="E4309" s="2">
        <v>161</v>
      </c>
      <c r="F4309" t="str">
        <f>IFERROR(VLOOKUP(TRIM(tbActuals[[#This Row],[IT Department]]),
                                                  tbDepartments[], 2, FALSE),
                         "")</f>
        <v>Functional</v>
      </c>
      <c r="G4309" t="str">
        <f>VLOOKUP(tbActuals[[#This Row],[IT Department]],
                           tbDepartments[], 3,FALSE)</f>
        <v>Raju Singh</v>
      </c>
      <c r="H4309" s="2">
        <f>IF(tbActuals[[#This Row],[Actual]]&lt;500,
       0,
       IF(tbActuals[[#This Row],[Actual]]&lt; 1500,
             1500,
             tbActuals[[#This Row],[Actual]]))</f>
        <v>0</v>
      </c>
      <c r="I4309" t="str">
        <f>VLOOKUP(tbActuals[[#This Row],[Country]],
                          tbRegions[], 2, FALSE)</f>
        <v>Europe</v>
      </c>
    </row>
    <row r="4310" spans="1:9" x14ac:dyDescent="0.35">
      <c r="A4310" s="1">
        <v>43952</v>
      </c>
      <c r="B4310" t="s">
        <v>73</v>
      </c>
      <c r="C4310" t="s">
        <v>18</v>
      </c>
      <c r="D4310" t="s">
        <v>7</v>
      </c>
      <c r="E4310" s="2">
        <v>61508</v>
      </c>
      <c r="F4310" t="str">
        <f>IFERROR(VLOOKUP(TRIM(tbActuals[[#This Row],[IT Department]]),
                                                  tbDepartments[], 2, FALSE),
                         "")</f>
        <v>Functional</v>
      </c>
      <c r="G4310" t="str">
        <f>VLOOKUP(tbActuals[[#This Row],[IT Department]],
                           tbDepartments[], 3,FALSE)</f>
        <v>Raju Singh</v>
      </c>
      <c r="H4310" s="2">
        <f>IF(tbActuals[[#This Row],[Actual]]&lt;500,
       0,
       IF(tbActuals[[#This Row],[Actual]]&lt; 1500,
             1500,
             tbActuals[[#This Row],[Actual]]))</f>
        <v>61508</v>
      </c>
      <c r="I4310" t="str">
        <f>VLOOKUP(tbActuals[[#This Row],[Country]],
                          tbRegions[], 2, FALSE)</f>
        <v>Europe</v>
      </c>
    </row>
    <row r="4311" spans="1:9" x14ac:dyDescent="0.35">
      <c r="A4311" s="1">
        <v>43952</v>
      </c>
      <c r="B4311" t="s">
        <v>73</v>
      </c>
      <c r="C4311" t="s">
        <v>18</v>
      </c>
      <c r="D4311" t="s">
        <v>8</v>
      </c>
      <c r="E4311" s="2">
        <v>257147</v>
      </c>
      <c r="F4311" t="str">
        <f>IFERROR(VLOOKUP(TRIM(tbActuals[[#This Row],[IT Department]]),
                                                  tbDepartments[], 2, FALSE),
                         "")</f>
        <v>Functional</v>
      </c>
      <c r="G4311" t="str">
        <f>VLOOKUP(tbActuals[[#This Row],[IT Department]],
                           tbDepartments[], 3,FALSE)</f>
        <v>Raju Singh</v>
      </c>
      <c r="H4311" s="2">
        <f>IF(tbActuals[[#This Row],[Actual]]&lt;500,
       0,
       IF(tbActuals[[#This Row],[Actual]]&lt; 1500,
             1500,
             tbActuals[[#This Row],[Actual]]))</f>
        <v>257147</v>
      </c>
      <c r="I4311" t="str">
        <f>VLOOKUP(tbActuals[[#This Row],[Country]],
                          tbRegions[], 2, FALSE)</f>
        <v>USA</v>
      </c>
    </row>
    <row r="4312" spans="1:9" x14ac:dyDescent="0.35">
      <c r="A4312" s="1">
        <v>43952</v>
      </c>
      <c r="B4312" t="s">
        <v>73</v>
      </c>
      <c r="C4312" t="s">
        <v>47</v>
      </c>
      <c r="D4312" t="s">
        <v>52</v>
      </c>
      <c r="E4312" s="2">
        <v>8038</v>
      </c>
      <c r="F4312" t="str">
        <f>IFERROR(VLOOKUP(TRIM(tbActuals[[#This Row],[IT Department]]),
                                                  tbDepartments[], 2, FALSE),
                         "")</f>
        <v>Functional</v>
      </c>
      <c r="G4312" t="str">
        <f>VLOOKUP(tbActuals[[#This Row],[IT Department]],
                           tbDepartments[], 3,FALSE)</f>
        <v>Raju Singh</v>
      </c>
      <c r="H4312" s="2">
        <f>IF(tbActuals[[#This Row],[Actual]]&lt;500,
       0,
       IF(tbActuals[[#This Row],[Actual]]&lt; 1500,
             1500,
             tbActuals[[#This Row],[Actual]]))</f>
        <v>8038</v>
      </c>
      <c r="I4312" t="str">
        <f>VLOOKUP(tbActuals[[#This Row],[Country]],
                          tbRegions[], 2, FALSE)</f>
        <v>Europe</v>
      </c>
    </row>
    <row r="4313" spans="1:9" x14ac:dyDescent="0.35">
      <c r="A4313" s="1">
        <v>43952</v>
      </c>
      <c r="B4313" t="s">
        <v>73</v>
      </c>
      <c r="C4313" t="s">
        <v>47</v>
      </c>
      <c r="D4313" t="s">
        <v>7</v>
      </c>
      <c r="E4313" s="2">
        <v>4058</v>
      </c>
      <c r="F4313" t="str">
        <f>IFERROR(VLOOKUP(TRIM(tbActuals[[#This Row],[IT Department]]),
                                                  tbDepartments[], 2, FALSE),
                         "")</f>
        <v>Functional</v>
      </c>
      <c r="G4313" t="str">
        <f>VLOOKUP(tbActuals[[#This Row],[IT Department]],
                           tbDepartments[], 3,FALSE)</f>
        <v>Raju Singh</v>
      </c>
      <c r="H4313" s="2">
        <f>IF(tbActuals[[#This Row],[Actual]]&lt;500,
       0,
       IF(tbActuals[[#This Row],[Actual]]&lt; 1500,
             1500,
             tbActuals[[#This Row],[Actual]]))</f>
        <v>4058</v>
      </c>
      <c r="I4313" t="str">
        <f>VLOOKUP(tbActuals[[#This Row],[Country]],
                          tbRegions[], 2, FALSE)</f>
        <v>Europe</v>
      </c>
    </row>
    <row r="4314" spans="1:9" x14ac:dyDescent="0.35">
      <c r="A4314" s="1">
        <v>43952</v>
      </c>
      <c r="B4314" t="s">
        <v>73</v>
      </c>
      <c r="C4314" t="s">
        <v>47</v>
      </c>
      <c r="D4314" t="s">
        <v>8</v>
      </c>
      <c r="E4314" s="2">
        <v>33834</v>
      </c>
      <c r="F4314" t="str">
        <f>IFERROR(VLOOKUP(TRIM(tbActuals[[#This Row],[IT Department]]),
                                                  tbDepartments[], 2, FALSE),
                         "")</f>
        <v>Functional</v>
      </c>
      <c r="G4314" t="str">
        <f>VLOOKUP(tbActuals[[#This Row],[IT Department]],
                           tbDepartments[], 3,FALSE)</f>
        <v>Raju Singh</v>
      </c>
      <c r="H4314" s="2">
        <f>IF(tbActuals[[#This Row],[Actual]]&lt;500,
       0,
       IF(tbActuals[[#This Row],[Actual]]&lt; 1500,
             1500,
             tbActuals[[#This Row],[Actual]]))</f>
        <v>33834</v>
      </c>
      <c r="I4314" t="str">
        <f>VLOOKUP(tbActuals[[#This Row],[Country]],
                          tbRegions[], 2, FALSE)</f>
        <v>USA</v>
      </c>
    </row>
    <row r="4315" spans="1:9" x14ac:dyDescent="0.35">
      <c r="A4315" s="1">
        <v>43952</v>
      </c>
      <c r="B4315" t="s">
        <v>73</v>
      </c>
      <c r="C4315" t="s">
        <v>19</v>
      </c>
      <c r="D4315" t="s">
        <v>33</v>
      </c>
      <c r="E4315" s="2">
        <v>1017</v>
      </c>
      <c r="F4315" t="str">
        <f>IFERROR(VLOOKUP(TRIM(tbActuals[[#This Row],[IT Department]]),
                                                  tbDepartments[], 2, FALSE),
                         "")</f>
        <v>Functional</v>
      </c>
      <c r="G4315" t="str">
        <f>VLOOKUP(tbActuals[[#This Row],[IT Department]],
                           tbDepartments[], 3,FALSE)</f>
        <v>Raju Singh</v>
      </c>
      <c r="H4315" s="2">
        <f>IF(tbActuals[[#This Row],[Actual]]&lt;500,
       0,
       IF(tbActuals[[#This Row],[Actual]]&lt; 1500,
             1500,
             tbActuals[[#This Row],[Actual]]))</f>
        <v>1500</v>
      </c>
      <c r="I4315" t="str">
        <f>VLOOKUP(tbActuals[[#This Row],[Country]],
                          tbRegions[], 2, FALSE)</f>
        <v>Latin America</v>
      </c>
    </row>
    <row r="4316" spans="1:9" x14ac:dyDescent="0.35">
      <c r="A4316" s="1">
        <v>43952</v>
      </c>
      <c r="B4316" t="s">
        <v>73</v>
      </c>
      <c r="C4316" t="s">
        <v>19</v>
      </c>
      <c r="D4316" t="s">
        <v>45</v>
      </c>
      <c r="E4316" s="2">
        <v>8</v>
      </c>
      <c r="F4316" t="str">
        <f>IFERROR(VLOOKUP(TRIM(tbActuals[[#This Row],[IT Department]]),
                                                  tbDepartments[], 2, FALSE),
                         "")</f>
        <v>Functional</v>
      </c>
      <c r="G4316" t="str">
        <f>VLOOKUP(tbActuals[[#This Row],[IT Department]],
                           tbDepartments[], 3,FALSE)</f>
        <v>Raju Singh</v>
      </c>
      <c r="H4316" s="2">
        <f>IF(tbActuals[[#This Row],[Actual]]&lt;500,
       0,
       IF(tbActuals[[#This Row],[Actual]]&lt; 1500,
             1500,
             tbActuals[[#This Row],[Actual]]))</f>
        <v>0</v>
      </c>
      <c r="I4316" t="str">
        <f>VLOOKUP(tbActuals[[#This Row],[Country]],
                          tbRegions[], 2, FALSE)</f>
        <v>Europe</v>
      </c>
    </row>
    <row r="4317" spans="1:9" x14ac:dyDescent="0.35">
      <c r="A4317" s="1">
        <v>43952</v>
      </c>
      <c r="B4317" t="s">
        <v>73</v>
      </c>
      <c r="C4317" t="s">
        <v>19</v>
      </c>
      <c r="D4317" t="s">
        <v>7</v>
      </c>
      <c r="E4317" s="2">
        <v>2</v>
      </c>
      <c r="F4317" t="str">
        <f>IFERROR(VLOOKUP(TRIM(tbActuals[[#This Row],[IT Department]]),
                                                  tbDepartments[], 2, FALSE),
                         "")</f>
        <v>Functional</v>
      </c>
      <c r="G4317" t="str">
        <f>VLOOKUP(tbActuals[[#This Row],[IT Department]],
                           tbDepartments[], 3,FALSE)</f>
        <v>Raju Singh</v>
      </c>
      <c r="H4317" s="2">
        <f>IF(tbActuals[[#This Row],[Actual]]&lt;500,
       0,
       IF(tbActuals[[#This Row],[Actual]]&lt; 1500,
             1500,
             tbActuals[[#This Row],[Actual]]))</f>
        <v>0</v>
      </c>
      <c r="I4317" t="str">
        <f>VLOOKUP(tbActuals[[#This Row],[Country]],
                          tbRegions[], 2, FALSE)</f>
        <v>Europe</v>
      </c>
    </row>
    <row r="4318" spans="1:9" x14ac:dyDescent="0.35">
      <c r="A4318" s="1">
        <v>43952</v>
      </c>
      <c r="B4318" t="s">
        <v>73</v>
      </c>
      <c r="C4318" t="s">
        <v>19</v>
      </c>
      <c r="D4318" t="s">
        <v>8</v>
      </c>
      <c r="E4318" s="2">
        <v>580</v>
      </c>
      <c r="F4318" t="str">
        <f>IFERROR(VLOOKUP(TRIM(tbActuals[[#This Row],[IT Department]]),
                                                  tbDepartments[], 2, FALSE),
                         "")</f>
        <v>Functional</v>
      </c>
      <c r="G4318" t="str">
        <f>VLOOKUP(tbActuals[[#This Row],[IT Department]],
                           tbDepartments[], 3,FALSE)</f>
        <v>Raju Singh</v>
      </c>
      <c r="H4318" s="2">
        <f>IF(tbActuals[[#This Row],[Actual]]&lt;500,
       0,
       IF(tbActuals[[#This Row],[Actual]]&lt; 1500,
             1500,
             tbActuals[[#This Row],[Actual]]))</f>
        <v>1500</v>
      </c>
      <c r="I4318" t="str">
        <f>VLOOKUP(tbActuals[[#This Row],[Country]],
                          tbRegions[], 2, FALSE)</f>
        <v>USA</v>
      </c>
    </row>
    <row r="4319" spans="1:9" x14ac:dyDescent="0.35">
      <c r="A4319" s="1">
        <v>43952</v>
      </c>
      <c r="B4319" t="s">
        <v>73</v>
      </c>
      <c r="C4319" t="s">
        <v>25</v>
      </c>
      <c r="D4319" t="s">
        <v>8</v>
      </c>
      <c r="E4319" s="2">
        <v>5522</v>
      </c>
      <c r="F4319" t="str">
        <f>IFERROR(VLOOKUP(TRIM(tbActuals[[#This Row],[IT Department]]),
                                                  tbDepartments[], 2, FALSE),
                         "")</f>
        <v>Functional</v>
      </c>
      <c r="G4319" t="str">
        <f>VLOOKUP(tbActuals[[#This Row],[IT Department]],
                           tbDepartments[], 3,FALSE)</f>
        <v>Raju Singh</v>
      </c>
      <c r="H4319" s="2">
        <f>IF(tbActuals[[#This Row],[Actual]]&lt;500,
       0,
       IF(tbActuals[[#This Row],[Actual]]&lt; 1500,
             1500,
             tbActuals[[#This Row],[Actual]]))</f>
        <v>5522</v>
      </c>
      <c r="I4319" t="str">
        <f>VLOOKUP(tbActuals[[#This Row],[Country]],
                          tbRegions[], 2, FALSE)</f>
        <v>USA</v>
      </c>
    </row>
    <row r="4320" spans="1:9" x14ac:dyDescent="0.35">
      <c r="A4320" s="1">
        <v>43952</v>
      </c>
      <c r="B4320" t="s">
        <v>73</v>
      </c>
      <c r="C4320" t="s">
        <v>20</v>
      </c>
      <c r="D4320" t="s">
        <v>33</v>
      </c>
      <c r="E4320" s="2">
        <v>273</v>
      </c>
      <c r="F4320" t="str">
        <f>IFERROR(VLOOKUP(TRIM(tbActuals[[#This Row],[IT Department]]),
                                                  tbDepartments[], 2, FALSE),
                         "")</f>
        <v>Functional</v>
      </c>
      <c r="G4320" t="str">
        <f>VLOOKUP(tbActuals[[#This Row],[IT Department]],
                           tbDepartments[], 3,FALSE)</f>
        <v>Raju Singh</v>
      </c>
      <c r="H4320" s="2">
        <f>IF(tbActuals[[#This Row],[Actual]]&lt;500,
       0,
       IF(tbActuals[[#This Row],[Actual]]&lt; 1500,
             1500,
             tbActuals[[#This Row],[Actual]]))</f>
        <v>0</v>
      </c>
      <c r="I4320" t="str">
        <f>VLOOKUP(tbActuals[[#This Row],[Country]],
                          tbRegions[], 2, FALSE)</f>
        <v>Latin America</v>
      </c>
    </row>
    <row r="4321" spans="1:9" x14ac:dyDescent="0.35">
      <c r="A4321" s="1">
        <v>43952</v>
      </c>
      <c r="B4321" t="s">
        <v>73</v>
      </c>
      <c r="C4321" t="s">
        <v>20</v>
      </c>
      <c r="D4321" t="s">
        <v>37</v>
      </c>
      <c r="E4321" s="2">
        <v>17</v>
      </c>
      <c r="F4321" t="str">
        <f>IFERROR(VLOOKUP(TRIM(tbActuals[[#This Row],[IT Department]]),
                                                  tbDepartments[], 2, FALSE),
                         "")</f>
        <v>Functional</v>
      </c>
      <c r="G4321" t="str">
        <f>VLOOKUP(tbActuals[[#This Row],[IT Department]],
                           tbDepartments[], 3,FALSE)</f>
        <v>Raju Singh</v>
      </c>
      <c r="H4321" s="2">
        <f>IF(tbActuals[[#This Row],[Actual]]&lt;500,
       0,
       IF(tbActuals[[#This Row],[Actual]]&lt; 1500,
             1500,
             tbActuals[[#This Row],[Actual]]))</f>
        <v>0</v>
      </c>
      <c r="I4321" t="str">
        <f>VLOOKUP(tbActuals[[#This Row],[Country]],
                          tbRegions[], 2, FALSE)</f>
        <v>Europe</v>
      </c>
    </row>
    <row r="4322" spans="1:9" x14ac:dyDescent="0.35">
      <c r="A4322" s="1">
        <v>43952</v>
      </c>
      <c r="B4322" t="s">
        <v>73</v>
      </c>
      <c r="C4322" t="s">
        <v>20</v>
      </c>
      <c r="D4322" t="s">
        <v>7</v>
      </c>
      <c r="E4322" s="2">
        <v>931</v>
      </c>
      <c r="F4322" t="str">
        <f>IFERROR(VLOOKUP(TRIM(tbActuals[[#This Row],[IT Department]]),
                                                  tbDepartments[], 2, FALSE),
                         "")</f>
        <v>Functional</v>
      </c>
      <c r="G4322" t="str">
        <f>VLOOKUP(tbActuals[[#This Row],[IT Department]],
                           tbDepartments[], 3,FALSE)</f>
        <v>Raju Singh</v>
      </c>
      <c r="H4322" s="2">
        <f>IF(tbActuals[[#This Row],[Actual]]&lt;500,
       0,
       IF(tbActuals[[#This Row],[Actual]]&lt; 1500,
             1500,
             tbActuals[[#This Row],[Actual]]))</f>
        <v>1500</v>
      </c>
      <c r="I4322" t="str">
        <f>VLOOKUP(tbActuals[[#This Row],[Country]],
                          tbRegions[], 2, FALSE)</f>
        <v>Europe</v>
      </c>
    </row>
    <row r="4323" spans="1:9" x14ac:dyDescent="0.35">
      <c r="A4323" s="1">
        <v>43952</v>
      </c>
      <c r="B4323" t="s">
        <v>73</v>
      </c>
      <c r="C4323" t="s">
        <v>26</v>
      </c>
      <c r="D4323" t="s">
        <v>33</v>
      </c>
      <c r="E4323" s="2">
        <v>-125</v>
      </c>
      <c r="F4323" t="str">
        <f>IFERROR(VLOOKUP(TRIM(tbActuals[[#This Row],[IT Department]]),
                                                  tbDepartments[], 2, FALSE),
                         "")</f>
        <v>Functional</v>
      </c>
      <c r="G4323" t="str">
        <f>VLOOKUP(tbActuals[[#This Row],[IT Department]],
                           tbDepartments[], 3,FALSE)</f>
        <v>Raju Singh</v>
      </c>
      <c r="H4323" s="2">
        <f>IF(tbActuals[[#This Row],[Actual]]&lt;500,
       0,
       IF(tbActuals[[#This Row],[Actual]]&lt; 1500,
             1500,
             tbActuals[[#This Row],[Actual]]))</f>
        <v>0</v>
      </c>
      <c r="I4323" t="str">
        <f>VLOOKUP(tbActuals[[#This Row],[Country]],
                          tbRegions[], 2, FALSE)</f>
        <v>Latin America</v>
      </c>
    </row>
    <row r="4324" spans="1:9" x14ac:dyDescent="0.35">
      <c r="A4324" s="1">
        <v>43952</v>
      </c>
      <c r="B4324" t="s">
        <v>73</v>
      </c>
      <c r="C4324" t="s">
        <v>26</v>
      </c>
      <c r="D4324" t="s">
        <v>7</v>
      </c>
      <c r="E4324" s="2">
        <v>4</v>
      </c>
      <c r="F4324" t="str">
        <f>IFERROR(VLOOKUP(TRIM(tbActuals[[#This Row],[IT Department]]),
                                                  tbDepartments[], 2, FALSE),
                         "")</f>
        <v>Functional</v>
      </c>
      <c r="G4324" t="str">
        <f>VLOOKUP(tbActuals[[#This Row],[IT Department]],
                           tbDepartments[], 3,FALSE)</f>
        <v>Raju Singh</v>
      </c>
      <c r="H4324" s="2">
        <f>IF(tbActuals[[#This Row],[Actual]]&lt;500,
       0,
       IF(tbActuals[[#This Row],[Actual]]&lt; 1500,
             1500,
             tbActuals[[#This Row],[Actual]]))</f>
        <v>0</v>
      </c>
      <c r="I4324" t="str">
        <f>VLOOKUP(tbActuals[[#This Row],[Country]],
                          tbRegions[], 2, FALSE)</f>
        <v>Europe</v>
      </c>
    </row>
    <row r="4325" spans="1:9" x14ac:dyDescent="0.35">
      <c r="A4325" s="1">
        <v>43952</v>
      </c>
      <c r="B4325" t="s">
        <v>73</v>
      </c>
      <c r="C4325" t="s">
        <v>26</v>
      </c>
      <c r="D4325" t="s">
        <v>8</v>
      </c>
      <c r="E4325" s="2">
        <v>733</v>
      </c>
      <c r="F4325" t="str">
        <f>IFERROR(VLOOKUP(TRIM(tbActuals[[#This Row],[IT Department]]),
                                                  tbDepartments[], 2, FALSE),
                         "")</f>
        <v>Functional</v>
      </c>
      <c r="G4325" t="str">
        <f>VLOOKUP(tbActuals[[#This Row],[IT Department]],
                           tbDepartments[], 3,FALSE)</f>
        <v>Raju Singh</v>
      </c>
      <c r="H4325" s="2">
        <f>IF(tbActuals[[#This Row],[Actual]]&lt;500,
       0,
       IF(tbActuals[[#This Row],[Actual]]&lt; 1500,
             1500,
             tbActuals[[#This Row],[Actual]]))</f>
        <v>1500</v>
      </c>
      <c r="I4325" t="str">
        <f>VLOOKUP(tbActuals[[#This Row],[Country]],
                          tbRegions[], 2, FALSE)</f>
        <v>USA</v>
      </c>
    </row>
    <row r="4326" spans="1:9" x14ac:dyDescent="0.35">
      <c r="A4326" s="1">
        <v>43952</v>
      </c>
      <c r="B4326" t="s">
        <v>73</v>
      </c>
      <c r="C4326" t="s">
        <v>21</v>
      </c>
      <c r="D4326" t="s">
        <v>51</v>
      </c>
      <c r="E4326" s="2">
        <v>178</v>
      </c>
      <c r="F4326" t="str">
        <f>IFERROR(VLOOKUP(TRIM(tbActuals[[#This Row],[IT Department]]),
                                                  tbDepartments[], 2, FALSE),
                         "")</f>
        <v>Functional</v>
      </c>
      <c r="G4326" t="str">
        <f>VLOOKUP(tbActuals[[#This Row],[IT Department]],
                           tbDepartments[], 3,FALSE)</f>
        <v>Raju Singh</v>
      </c>
      <c r="H4326" s="2">
        <f>IF(tbActuals[[#This Row],[Actual]]&lt;500,
       0,
       IF(tbActuals[[#This Row],[Actual]]&lt; 1500,
             1500,
             tbActuals[[#This Row],[Actual]]))</f>
        <v>0</v>
      </c>
      <c r="I4326" t="str">
        <f>VLOOKUP(tbActuals[[#This Row],[Country]],
                          tbRegions[], 2, FALSE)</f>
        <v>Europe</v>
      </c>
    </row>
    <row r="4327" spans="1:9" x14ac:dyDescent="0.35">
      <c r="A4327" s="1">
        <v>43952</v>
      </c>
      <c r="B4327" t="s">
        <v>73</v>
      </c>
      <c r="C4327" t="s">
        <v>21</v>
      </c>
      <c r="D4327" t="s">
        <v>12</v>
      </c>
      <c r="E4327" s="2">
        <v>364</v>
      </c>
      <c r="F4327" t="str">
        <f>IFERROR(VLOOKUP(TRIM(tbActuals[[#This Row],[IT Department]]),
                                                  tbDepartments[], 2, FALSE),
                         "")</f>
        <v>Functional</v>
      </c>
      <c r="G4327" t="str">
        <f>VLOOKUP(tbActuals[[#This Row],[IT Department]],
                           tbDepartments[], 3,FALSE)</f>
        <v>Raju Singh</v>
      </c>
      <c r="H4327" s="2">
        <f>IF(tbActuals[[#This Row],[Actual]]&lt;500,
       0,
       IF(tbActuals[[#This Row],[Actual]]&lt; 1500,
             1500,
             tbActuals[[#This Row],[Actual]]))</f>
        <v>0</v>
      </c>
      <c r="I4327" t="str">
        <f>VLOOKUP(tbActuals[[#This Row],[Country]],
                          tbRegions[], 2, FALSE)</f>
        <v>Europe</v>
      </c>
    </row>
    <row r="4328" spans="1:9" x14ac:dyDescent="0.35">
      <c r="A4328" s="1">
        <v>43952</v>
      </c>
      <c r="B4328" t="s">
        <v>73</v>
      </c>
      <c r="C4328" t="s">
        <v>21</v>
      </c>
      <c r="D4328" t="s">
        <v>45</v>
      </c>
      <c r="E4328" s="2">
        <v>232</v>
      </c>
      <c r="F4328" t="str">
        <f>IFERROR(VLOOKUP(TRIM(tbActuals[[#This Row],[IT Department]]),
                                                  tbDepartments[], 2, FALSE),
                         "")</f>
        <v>Functional</v>
      </c>
      <c r="G4328" t="str">
        <f>VLOOKUP(tbActuals[[#This Row],[IT Department]],
                           tbDepartments[], 3,FALSE)</f>
        <v>Raju Singh</v>
      </c>
      <c r="H4328" s="2">
        <f>IF(tbActuals[[#This Row],[Actual]]&lt;500,
       0,
       IF(tbActuals[[#This Row],[Actual]]&lt; 1500,
             1500,
             tbActuals[[#This Row],[Actual]]))</f>
        <v>0</v>
      </c>
      <c r="I4328" t="str">
        <f>VLOOKUP(tbActuals[[#This Row],[Country]],
                          tbRegions[], 2, FALSE)</f>
        <v>Europe</v>
      </c>
    </row>
    <row r="4329" spans="1:9" x14ac:dyDescent="0.35">
      <c r="A4329" s="1">
        <v>43952</v>
      </c>
      <c r="B4329" t="s">
        <v>73</v>
      </c>
      <c r="C4329" t="s">
        <v>21</v>
      </c>
      <c r="D4329" t="s">
        <v>37</v>
      </c>
      <c r="E4329" s="2">
        <v>182</v>
      </c>
      <c r="F4329" t="str">
        <f>IFERROR(VLOOKUP(TRIM(tbActuals[[#This Row],[IT Department]]),
                                                  tbDepartments[], 2, FALSE),
                         "")</f>
        <v>Functional</v>
      </c>
      <c r="G4329" t="str">
        <f>VLOOKUP(tbActuals[[#This Row],[IT Department]],
                           tbDepartments[], 3,FALSE)</f>
        <v>Raju Singh</v>
      </c>
      <c r="H4329" s="2">
        <f>IF(tbActuals[[#This Row],[Actual]]&lt;500,
       0,
       IF(tbActuals[[#This Row],[Actual]]&lt; 1500,
             1500,
             tbActuals[[#This Row],[Actual]]))</f>
        <v>0</v>
      </c>
      <c r="I4329" t="str">
        <f>VLOOKUP(tbActuals[[#This Row],[Country]],
                          tbRegions[], 2, FALSE)</f>
        <v>Europe</v>
      </c>
    </row>
    <row r="4330" spans="1:9" x14ac:dyDescent="0.35">
      <c r="A4330" s="1">
        <v>43952</v>
      </c>
      <c r="B4330" t="s">
        <v>73</v>
      </c>
      <c r="C4330" t="s">
        <v>21</v>
      </c>
      <c r="D4330" t="s">
        <v>7</v>
      </c>
      <c r="E4330" s="2">
        <v>13943</v>
      </c>
      <c r="F4330" t="str">
        <f>IFERROR(VLOOKUP(TRIM(tbActuals[[#This Row],[IT Department]]),
                                                  tbDepartments[], 2, FALSE),
                         "")</f>
        <v>Functional</v>
      </c>
      <c r="G4330" t="str">
        <f>VLOOKUP(tbActuals[[#This Row],[IT Department]],
                           tbDepartments[], 3,FALSE)</f>
        <v>Raju Singh</v>
      </c>
      <c r="H4330" s="2">
        <f>IF(tbActuals[[#This Row],[Actual]]&lt;500,
       0,
       IF(tbActuals[[#This Row],[Actual]]&lt; 1500,
             1500,
             tbActuals[[#This Row],[Actual]]))</f>
        <v>13943</v>
      </c>
      <c r="I4330" t="str">
        <f>VLOOKUP(tbActuals[[#This Row],[Country]],
                          tbRegions[], 2, FALSE)</f>
        <v>Europe</v>
      </c>
    </row>
    <row r="4331" spans="1:9" x14ac:dyDescent="0.35">
      <c r="A4331" s="1">
        <v>43952</v>
      </c>
      <c r="B4331" t="s">
        <v>73</v>
      </c>
      <c r="C4331" t="s">
        <v>21</v>
      </c>
      <c r="D4331" t="s">
        <v>8</v>
      </c>
      <c r="E4331" s="2">
        <v>20478</v>
      </c>
      <c r="F4331" t="str">
        <f>IFERROR(VLOOKUP(TRIM(tbActuals[[#This Row],[IT Department]]),
                                                  tbDepartments[], 2, FALSE),
                         "")</f>
        <v>Functional</v>
      </c>
      <c r="G4331" t="str">
        <f>VLOOKUP(tbActuals[[#This Row],[IT Department]],
                           tbDepartments[], 3,FALSE)</f>
        <v>Raju Singh</v>
      </c>
      <c r="H4331" s="2">
        <f>IF(tbActuals[[#This Row],[Actual]]&lt;500,
       0,
       IF(tbActuals[[#This Row],[Actual]]&lt; 1500,
             1500,
             tbActuals[[#This Row],[Actual]]))</f>
        <v>20478</v>
      </c>
      <c r="I4331" t="str">
        <f>VLOOKUP(tbActuals[[#This Row],[Country]],
                          tbRegions[], 2, FALSE)</f>
        <v>USA</v>
      </c>
    </row>
    <row r="4332" spans="1:9" x14ac:dyDescent="0.35">
      <c r="A4332" s="1">
        <v>43952</v>
      </c>
      <c r="B4332" t="s">
        <v>73</v>
      </c>
      <c r="C4332" t="s">
        <v>22</v>
      </c>
      <c r="D4332" t="s">
        <v>7</v>
      </c>
      <c r="E4332" s="2">
        <v>513</v>
      </c>
      <c r="F4332" t="str">
        <f>IFERROR(VLOOKUP(TRIM(tbActuals[[#This Row],[IT Department]]),
                                                  tbDepartments[], 2, FALSE),
                         "")</f>
        <v>Functional</v>
      </c>
      <c r="G4332" t="str">
        <f>VLOOKUP(tbActuals[[#This Row],[IT Department]],
                           tbDepartments[], 3,FALSE)</f>
        <v>Raju Singh</v>
      </c>
      <c r="H4332" s="2">
        <f>IF(tbActuals[[#This Row],[Actual]]&lt;500,
       0,
       IF(tbActuals[[#This Row],[Actual]]&lt; 1500,
             1500,
             tbActuals[[#This Row],[Actual]]))</f>
        <v>1500</v>
      </c>
      <c r="I4332" t="str">
        <f>VLOOKUP(tbActuals[[#This Row],[Country]],
                          tbRegions[], 2, FALSE)</f>
        <v>Europe</v>
      </c>
    </row>
    <row r="4333" spans="1:9" x14ac:dyDescent="0.35">
      <c r="A4333" s="1">
        <v>43952</v>
      </c>
      <c r="B4333" t="s">
        <v>74</v>
      </c>
      <c r="C4333" t="s">
        <v>31</v>
      </c>
      <c r="D4333" t="s">
        <v>8</v>
      </c>
      <c r="E4333" s="2">
        <v>431064</v>
      </c>
      <c r="F4333" t="str">
        <f>IFERROR(VLOOKUP(TRIM(tbActuals[[#This Row],[IT Department]]),
                                                  tbDepartments[], 2, FALSE),
                         "")</f>
        <v>Functional</v>
      </c>
      <c r="G4333" t="str">
        <f>VLOOKUP(tbActuals[[#This Row],[IT Department]],
                           tbDepartments[], 3,FALSE)</f>
        <v>Jim Biggs</v>
      </c>
      <c r="H4333" s="2">
        <f>IF(tbActuals[[#This Row],[Actual]]&lt;500,
       0,
       IF(tbActuals[[#This Row],[Actual]]&lt; 1500,
             1500,
             tbActuals[[#This Row],[Actual]]))</f>
        <v>431064</v>
      </c>
      <c r="I4333" t="str">
        <f>VLOOKUP(tbActuals[[#This Row],[Country]],
                          tbRegions[], 2, FALSE)</f>
        <v>USA</v>
      </c>
    </row>
    <row r="4334" spans="1:9" x14ac:dyDescent="0.35">
      <c r="A4334" s="1">
        <v>43952</v>
      </c>
      <c r="B4334" t="s">
        <v>74</v>
      </c>
      <c r="C4334" t="s">
        <v>24</v>
      </c>
      <c r="D4334" t="s">
        <v>8</v>
      </c>
      <c r="E4334" s="2">
        <v>3562</v>
      </c>
      <c r="F4334" t="str">
        <f>IFERROR(VLOOKUP(TRIM(tbActuals[[#This Row],[IT Department]]),
                                                  tbDepartments[], 2, FALSE),
                         "")</f>
        <v>Functional</v>
      </c>
      <c r="G4334" t="str">
        <f>VLOOKUP(tbActuals[[#This Row],[IT Department]],
                           tbDepartments[], 3,FALSE)</f>
        <v>Jim Biggs</v>
      </c>
      <c r="H4334" s="2">
        <f>IF(tbActuals[[#This Row],[Actual]]&lt;500,
       0,
       IF(tbActuals[[#This Row],[Actual]]&lt; 1500,
             1500,
             tbActuals[[#This Row],[Actual]]))</f>
        <v>3562</v>
      </c>
      <c r="I4334" t="str">
        <f>VLOOKUP(tbActuals[[#This Row],[Country]],
                          tbRegions[], 2, FALSE)</f>
        <v>USA</v>
      </c>
    </row>
    <row r="4335" spans="1:9" x14ac:dyDescent="0.35">
      <c r="A4335" s="1">
        <v>43952</v>
      </c>
      <c r="B4335" t="s">
        <v>74</v>
      </c>
      <c r="C4335" t="s">
        <v>6</v>
      </c>
      <c r="D4335" t="s">
        <v>7</v>
      </c>
      <c r="E4335" s="2">
        <v>8040</v>
      </c>
      <c r="F4335" t="str">
        <f>IFERROR(VLOOKUP(TRIM(tbActuals[[#This Row],[IT Department]]),
                                                  tbDepartments[], 2, FALSE),
                         "")</f>
        <v>Functional</v>
      </c>
      <c r="G4335" t="str">
        <f>VLOOKUP(tbActuals[[#This Row],[IT Department]],
                           tbDepartments[], 3,FALSE)</f>
        <v>Jim Biggs</v>
      </c>
      <c r="H4335" s="2">
        <f>IF(tbActuals[[#This Row],[Actual]]&lt;500,
       0,
       IF(tbActuals[[#This Row],[Actual]]&lt; 1500,
             1500,
             tbActuals[[#This Row],[Actual]]))</f>
        <v>8040</v>
      </c>
      <c r="I4335" t="str">
        <f>VLOOKUP(tbActuals[[#This Row],[Country]],
                          tbRegions[], 2, FALSE)</f>
        <v>Europe</v>
      </c>
    </row>
    <row r="4336" spans="1:9" x14ac:dyDescent="0.35">
      <c r="A4336" s="1">
        <v>43952</v>
      </c>
      <c r="B4336" t="s">
        <v>74</v>
      </c>
      <c r="C4336" t="s">
        <v>6</v>
      </c>
      <c r="D4336" t="s">
        <v>8</v>
      </c>
      <c r="E4336" s="2">
        <v>407790</v>
      </c>
      <c r="F4336" t="str">
        <f>IFERROR(VLOOKUP(TRIM(tbActuals[[#This Row],[IT Department]]),
                                                  tbDepartments[], 2, FALSE),
                         "")</f>
        <v>Functional</v>
      </c>
      <c r="G4336" t="str">
        <f>VLOOKUP(tbActuals[[#This Row],[IT Department]],
                           tbDepartments[], 3,FALSE)</f>
        <v>Jim Biggs</v>
      </c>
      <c r="H4336" s="2">
        <f>IF(tbActuals[[#This Row],[Actual]]&lt;500,
       0,
       IF(tbActuals[[#This Row],[Actual]]&lt; 1500,
             1500,
             tbActuals[[#This Row],[Actual]]))</f>
        <v>407790</v>
      </c>
      <c r="I4336" t="str">
        <f>VLOOKUP(tbActuals[[#This Row],[Country]],
                          tbRegions[], 2, FALSE)</f>
        <v>USA</v>
      </c>
    </row>
    <row r="4337" spans="1:9" x14ac:dyDescent="0.35">
      <c r="A4337" s="1">
        <v>43952</v>
      </c>
      <c r="B4337" t="s">
        <v>74</v>
      </c>
      <c r="C4337" t="s">
        <v>36</v>
      </c>
      <c r="D4337" t="s">
        <v>8</v>
      </c>
      <c r="E4337" s="2">
        <v>14</v>
      </c>
      <c r="F4337" t="str">
        <f>IFERROR(VLOOKUP(TRIM(tbActuals[[#This Row],[IT Department]]),
                                                  tbDepartments[], 2, FALSE),
                         "")</f>
        <v>Functional</v>
      </c>
      <c r="G4337" t="str">
        <f>VLOOKUP(tbActuals[[#This Row],[IT Department]],
                           tbDepartments[], 3,FALSE)</f>
        <v>Jim Biggs</v>
      </c>
      <c r="H4337" s="2">
        <f>IF(tbActuals[[#This Row],[Actual]]&lt;500,
       0,
       IF(tbActuals[[#This Row],[Actual]]&lt; 1500,
             1500,
             tbActuals[[#This Row],[Actual]]))</f>
        <v>0</v>
      </c>
      <c r="I4337" t="str">
        <f>VLOOKUP(tbActuals[[#This Row],[Country]],
                          tbRegions[], 2, FALSE)</f>
        <v>USA</v>
      </c>
    </row>
    <row r="4338" spans="1:9" x14ac:dyDescent="0.35">
      <c r="A4338" s="1">
        <v>43952</v>
      </c>
      <c r="B4338" t="s">
        <v>74</v>
      </c>
      <c r="C4338" t="s">
        <v>11</v>
      </c>
      <c r="D4338" t="s">
        <v>51</v>
      </c>
      <c r="E4338" s="2">
        <v>5891</v>
      </c>
      <c r="F4338" t="str">
        <f>IFERROR(VLOOKUP(TRIM(tbActuals[[#This Row],[IT Department]]),
                                                  tbDepartments[], 2, FALSE),
                         "")</f>
        <v>Functional</v>
      </c>
      <c r="G4338" t="str">
        <f>VLOOKUP(tbActuals[[#This Row],[IT Department]],
                           tbDepartments[], 3,FALSE)</f>
        <v>Jim Biggs</v>
      </c>
      <c r="H4338" s="2">
        <f>IF(tbActuals[[#This Row],[Actual]]&lt;500,
       0,
       IF(tbActuals[[#This Row],[Actual]]&lt; 1500,
             1500,
             tbActuals[[#This Row],[Actual]]))</f>
        <v>5891</v>
      </c>
      <c r="I4338" t="str">
        <f>VLOOKUP(tbActuals[[#This Row],[Country]],
                          tbRegions[], 2, FALSE)</f>
        <v>Europe</v>
      </c>
    </row>
    <row r="4339" spans="1:9" x14ac:dyDescent="0.35">
      <c r="A4339" s="1">
        <v>43952</v>
      </c>
      <c r="B4339" t="s">
        <v>74</v>
      </c>
      <c r="C4339" t="s">
        <v>11</v>
      </c>
      <c r="D4339" t="s">
        <v>52</v>
      </c>
      <c r="E4339" s="2">
        <v>7309</v>
      </c>
      <c r="F4339" t="str">
        <f>IFERROR(VLOOKUP(TRIM(tbActuals[[#This Row],[IT Department]]),
                                                  tbDepartments[], 2, FALSE),
                         "")</f>
        <v>Functional</v>
      </c>
      <c r="G4339" t="str">
        <f>VLOOKUP(tbActuals[[#This Row],[IT Department]],
                           tbDepartments[], 3,FALSE)</f>
        <v>Jim Biggs</v>
      </c>
      <c r="H4339" s="2">
        <f>IF(tbActuals[[#This Row],[Actual]]&lt;500,
       0,
       IF(tbActuals[[#This Row],[Actual]]&lt; 1500,
             1500,
             tbActuals[[#This Row],[Actual]]))</f>
        <v>7309</v>
      </c>
      <c r="I4339" t="str">
        <f>VLOOKUP(tbActuals[[#This Row],[Country]],
                          tbRegions[], 2, FALSE)</f>
        <v>Europe</v>
      </c>
    </row>
    <row r="4340" spans="1:9" x14ac:dyDescent="0.35">
      <c r="A4340" s="1">
        <v>43952</v>
      </c>
      <c r="B4340" t="s">
        <v>74</v>
      </c>
      <c r="C4340" t="s">
        <v>11</v>
      </c>
      <c r="D4340" t="s">
        <v>42</v>
      </c>
      <c r="E4340" s="2">
        <v>9332</v>
      </c>
      <c r="F4340" t="str">
        <f>IFERROR(VLOOKUP(TRIM(tbActuals[[#This Row],[IT Department]]),
                                                  tbDepartments[], 2, FALSE),
                         "")</f>
        <v>Functional</v>
      </c>
      <c r="G4340" t="str">
        <f>VLOOKUP(tbActuals[[#This Row],[IT Department]],
                           tbDepartments[], 3,FALSE)</f>
        <v>Jim Biggs</v>
      </c>
      <c r="H4340" s="2">
        <f>IF(tbActuals[[#This Row],[Actual]]&lt;500,
       0,
       IF(tbActuals[[#This Row],[Actual]]&lt; 1500,
             1500,
             tbActuals[[#This Row],[Actual]]))</f>
        <v>9332</v>
      </c>
      <c r="I4340" t="str">
        <f>VLOOKUP(tbActuals[[#This Row],[Country]],
                          tbRegions[], 2, FALSE)</f>
        <v>Europe</v>
      </c>
    </row>
    <row r="4341" spans="1:9" x14ac:dyDescent="0.35">
      <c r="A4341" s="1">
        <v>43952</v>
      </c>
      <c r="B4341" t="s">
        <v>74</v>
      </c>
      <c r="C4341" t="s">
        <v>11</v>
      </c>
      <c r="D4341" t="s">
        <v>45</v>
      </c>
      <c r="E4341" s="2">
        <v>10701</v>
      </c>
      <c r="F4341" t="str">
        <f>IFERROR(VLOOKUP(TRIM(tbActuals[[#This Row],[IT Department]]),
                                                  tbDepartments[], 2, FALSE),
                         "")</f>
        <v>Functional</v>
      </c>
      <c r="G4341" t="str">
        <f>VLOOKUP(tbActuals[[#This Row],[IT Department]],
                           tbDepartments[], 3,FALSE)</f>
        <v>Jim Biggs</v>
      </c>
      <c r="H4341" s="2">
        <f>IF(tbActuals[[#This Row],[Actual]]&lt;500,
       0,
       IF(tbActuals[[#This Row],[Actual]]&lt; 1500,
             1500,
             tbActuals[[#This Row],[Actual]]))</f>
        <v>10701</v>
      </c>
      <c r="I4341" t="str">
        <f>VLOOKUP(tbActuals[[#This Row],[Country]],
                          tbRegions[], 2, FALSE)</f>
        <v>Europe</v>
      </c>
    </row>
    <row r="4342" spans="1:9" x14ac:dyDescent="0.35">
      <c r="A4342" s="1">
        <v>43952</v>
      </c>
      <c r="B4342" t="s">
        <v>74</v>
      </c>
      <c r="C4342" t="s">
        <v>11</v>
      </c>
      <c r="D4342" t="s">
        <v>37</v>
      </c>
      <c r="E4342" s="2">
        <v>1088</v>
      </c>
      <c r="F4342" t="str">
        <f>IFERROR(VLOOKUP(TRIM(tbActuals[[#This Row],[IT Department]]),
                                                  tbDepartments[], 2, FALSE),
                         "")</f>
        <v>Functional</v>
      </c>
      <c r="G4342" t="str">
        <f>VLOOKUP(tbActuals[[#This Row],[IT Department]],
                           tbDepartments[], 3,FALSE)</f>
        <v>Jim Biggs</v>
      </c>
      <c r="H4342" s="2">
        <f>IF(tbActuals[[#This Row],[Actual]]&lt;500,
       0,
       IF(tbActuals[[#This Row],[Actual]]&lt; 1500,
             1500,
             tbActuals[[#This Row],[Actual]]))</f>
        <v>1500</v>
      </c>
      <c r="I4342" t="str">
        <f>VLOOKUP(tbActuals[[#This Row],[Country]],
                          tbRegions[], 2, FALSE)</f>
        <v>Europe</v>
      </c>
    </row>
    <row r="4343" spans="1:9" x14ac:dyDescent="0.35">
      <c r="A4343" s="1">
        <v>43952</v>
      </c>
      <c r="B4343" t="s">
        <v>74</v>
      </c>
      <c r="C4343" t="s">
        <v>11</v>
      </c>
      <c r="D4343" t="s">
        <v>7</v>
      </c>
      <c r="E4343" s="2">
        <v>50600</v>
      </c>
      <c r="F4343" t="str">
        <f>IFERROR(VLOOKUP(TRIM(tbActuals[[#This Row],[IT Department]]),
                                                  tbDepartments[], 2, FALSE),
                         "")</f>
        <v>Functional</v>
      </c>
      <c r="G4343" t="str">
        <f>VLOOKUP(tbActuals[[#This Row],[IT Department]],
                           tbDepartments[], 3,FALSE)</f>
        <v>Jim Biggs</v>
      </c>
      <c r="H4343" s="2">
        <f>IF(tbActuals[[#This Row],[Actual]]&lt;500,
       0,
       IF(tbActuals[[#This Row],[Actual]]&lt; 1500,
             1500,
             tbActuals[[#This Row],[Actual]]))</f>
        <v>50600</v>
      </c>
      <c r="I4343" t="str">
        <f>VLOOKUP(tbActuals[[#This Row],[Country]],
                          tbRegions[], 2, FALSE)</f>
        <v>Europe</v>
      </c>
    </row>
    <row r="4344" spans="1:9" x14ac:dyDescent="0.35">
      <c r="A4344" s="1">
        <v>43952</v>
      </c>
      <c r="B4344" t="s">
        <v>74</v>
      </c>
      <c r="C4344" t="s">
        <v>11</v>
      </c>
      <c r="D4344" t="s">
        <v>8</v>
      </c>
      <c r="E4344" s="2">
        <v>35445</v>
      </c>
      <c r="F4344" t="str">
        <f>IFERROR(VLOOKUP(TRIM(tbActuals[[#This Row],[IT Department]]),
                                                  tbDepartments[], 2, FALSE),
                         "")</f>
        <v>Functional</v>
      </c>
      <c r="G4344" t="str">
        <f>VLOOKUP(tbActuals[[#This Row],[IT Department]],
                           tbDepartments[], 3,FALSE)</f>
        <v>Jim Biggs</v>
      </c>
      <c r="H4344" s="2">
        <f>IF(tbActuals[[#This Row],[Actual]]&lt;500,
       0,
       IF(tbActuals[[#This Row],[Actual]]&lt; 1500,
             1500,
             tbActuals[[#This Row],[Actual]]))</f>
        <v>35445</v>
      </c>
      <c r="I4344" t="str">
        <f>VLOOKUP(tbActuals[[#This Row],[Country]],
                          tbRegions[], 2, FALSE)</f>
        <v>USA</v>
      </c>
    </row>
    <row r="4345" spans="1:9" x14ac:dyDescent="0.35">
      <c r="A4345" s="1">
        <v>43952</v>
      </c>
      <c r="B4345" t="s">
        <v>74</v>
      </c>
      <c r="C4345" t="s">
        <v>15</v>
      </c>
      <c r="D4345" t="s">
        <v>51</v>
      </c>
      <c r="E4345" s="2">
        <v>22</v>
      </c>
      <c r="F4345" t="str">
        <f>IFERROR(VLOOKUP(TRIM(tbActuals[[#This Row],[IT Department]]),
                                                  tbDepartments[], 2, FALSE),
                         "")</f>
        <v>Functional</v>
      </c>
      <c r="G4345" t="str">
        <f>VLOOKUP(tbActuals[[#This Row],[IT Department]],
                           tbDepartments[], 3,FALSE)</f>
        <v>Jim Biggs</v>
      </c>
      <c r="H4345" s="2">
        <f>IF(tbActuals[[#This Row],[Actual]]&lt;500,
       0,
       IF(tbActuals[[#This Row],[Actual]]&lt; 1500,
             1500,
             tbActuals[[#This Row],[Actual]]))</f>
        <v>0</v>
      </c>
      <c r="I4345" t="str">
        <f>VLOOKUP(tbActuals[[#This Row],[Country]],
                          tbRegions[], 2, FALSE)</f>
        <v>Europe</v>
      </c>
    </row>
    <row r="4346" spans="1:9" x14ac:dyDescent="0.35">
      <c r="A4346" s="1">
        <v>43952</v>
      </c>
      <c r="B4346" t="s">
        <v>74</v>
      </c>
      <c r="C4346" t="s">
        <v>15</v>
      </c>
      <c r="D4346" t="s">
        <v>7</v>
      </c>
      <c r="E4346" s="2">
        <v>1848</v>
      </c>
      <c r="F4346" t="str">
        <f>IFERROR(VLOOKUP(TRIM(tbActuals[[#This Row],[IT Department]]),
                                                  tbDepartments[], 2, FALSE),
                         "")</f>
        <v>Functional</v>
      </c>
      <c r="G4346" t="str">
        <f>VLOOKUP(tbActuals[[#This Row],[IT Department]],
                           tbDepartments[], 3,FALSE)</f>
        <v>Jim Biggs</v>
      </c>
      <c r="H4346" s="2">
        <f>IF(tbActuals[[#This Row],[Actual]]&lt;500,
       0,
       IF(tbActuals[[#This Row],[Actual]]&lt; 1500,
             1500,
             tbActuals[[#This Row],[Actual]]))</f>
        <v>1848</v>
      </c>
      <c r="I4346" t="str">
        <f>VLOOKUP(tbActuals[[#This Row],[Country]],
                          tbRegions[], 2, FALSE)</f>
        <v>Europe</v>
      </c>
    </row>
    <row r="4347" spans="1:9" x14ac:dyDescent="0.35">
      <c r="A4347" s="1">
        <v>43952</v>
      </c>
      <c r="B4347" t="s">
        <v>74</v>
      </c>
      <c r="C4347" t="s">
        <v>15</v>
      </c>
      <c r="D4347" t="s">
        <v>8</v>
      </c>
      <c r="E4347" s="2">
        <v>656</v>
      </c>
      <c r="F4347" t="str">
        <f>IFERROR(VLOOKUP(TRIM(tbActuals[[#This Row],[IT Department]]),
                                                  tbDepartments[], 2, FALSE),
                         "")</f>
        <v>Functional</v>
      </c>
      <c r="G4347" t="str">
        <f>VLOOKUP(tbActuals[[#This Row],[IT Department]],
                           tbDepartments[], 3,FALSE)</f>
        <v>Jim Biggs</v>
      </c>
      <c r="H4347" s="2">
        <f>IF(tbActuals[[#This Row],[Actual]]&lt;500,
       0,
       IF(tbActuals[[#This Row],[Actual]]&lt; 1500,
             1500,
             tbActuals[[#This Row],[Actual]]))</f>
        <v>1500</v>
      </c>
      <c r="I4347" t="str">
        <f>VLOOKUP(tbActuals[[#This Row],[Country]],
                          tbRegions[], 2, FALSE)</f>
        <v>USA</v>
      </c>
    </row>
    <row r="4348" spans="1:9" x14ac:dyDescent="0.35">
      <c r="A4348" s="1">
        <v>43952</v>
      </c>
      <c r="B4348" t="s">
        <v>74</v>
      </c>
      <c r="C4348" t="s">
        <v>18</v>
      </c>
      <c r="D4348" t="s">
        <v>7</v>
      </c>
      <c r="E4348" s="2">
        <v>43877</v>
      </c>
      <c r="F4348" t="str">
        <f>IFERROR(VLOOKUP(TRIM(tbActuals[[#This Row],[IT Department]]),
                                                  tbDepartments[], 2, FALSE),
                         "")</f>
        <v>Functional</v>
      </c>
      <c r="G4348" t="str">
        <f>VLOOKUP(tbActuals[[#This Row],[IT Department]],
                           tbDepartments[], 3,FALSE)</f>
        <v>Jim Biggs</v>
      </c>
      <c r="H4348" s="2">
        <f>IF(tbActuals[[#This Row],[Actual]]&lt;500,
       0,
       IF(tbActuals[[#This Row],[Actual]]&lt; 1500,
             1500,
             tbActuals[[#This Row],[Actual]]))</f>
        <v>43877</v>
      </c>
      <c r="I4348" t="str">
        <f>VLOOKUP(tbActuals[[#This Row],[Country]],
                          tbRegions[], 2, FALSE)</f>
        <v>Europe</v>
      </c>
    </row>
    <row r="4349" spans="1:9" x14ac:dyDescent="0.35">
      <c r="A4349" s="1">
        <v>43952</v>
      </c>
      <c r="B4349" t="s">
        <v>74</v>
      </c>
      <c r="C4349" t="s">
        <v>18</v>
      </c>
      <c r="D4349" t="s">
        <v>8</v>
      </c>
      <c r="E4349" s="2">
        <v>91826</v>
      </c>
      <c r="F4349" t="str">
        <f>IFERROR(VLOOKUP(TRIM(tbActuals[[#This Row],[IT Department]]),
                                                  tbDepartments[], 2, FALSE),
                         "")</f>
        <v>Functional</v>
      </c>
      <c r="G4349" t="str">
        <f>VLOOKUP(tbActuals[[#This Row],[IT Department]],
                           tbDepartments[], 3,FALSE)</f>
        <v>Jim Biggs</v>
      </c>
      <c r="H4349" s="2">
        <f>IF(tbActuals[[#This Row],[Actual]]&lt;500,
       0,
       IF(tbActuals[[#This Row],[Actual]]&lt; 1500,
             1500,
             tbActuals[[#This Row],[Actual]]))</f>
        <v>91826</v>
      </c>
      <c r="I4349" t="str">
        <f>VLOOKUP(tbActuals[[#This Row],[Country]],
                          tbRegions[], 2, FALSE)</f>
        <v>USA</v>
      </c>
    </row>
    <row r="4350" spans="1:9" x14ac:dyDescent="0.35">
      <c r="A4350" s="1">
        <v>43952</v>
      </c>
      <c r="B4350" t="s">
        <v>74</v>
      </c>
      <c r="C4350" t="s">
        <v>47</v>
      </c>
      <c r="D4350" t="s">
        <v>8</v>
      </c>
      <c r="E4350" s="2">
        <v>73147</v>
      </c>
      <c r="F4350" t="str">
        <f>IFERROR(VLOOKUP(TRIM(tbActuals[[#This Row],[IT Department]]),
                                                  tbDepartments[], 2, FALSE),
                         "")</f>
        <v>Functional</v>
      </c>
      <c r="G4350" t="str">
        <f>VLOOKUP(tbActuals[[#This Row],[IT Department]],
                           tbDepartments[], 3,FALSE)</f>
        <v>Jim Biggs</v>
      </c>
      <c r="H4350" s="2">
        <f>IF(tbActuals[[#This Row],[Actual]]&lt;500,
       0,
       IF(tbActuals[[#This Row],[Actual]]&lt; 1500,
             1500,
             tbActuals[[#This Row],[Actual]]))</f>
        <v>73147</v>
      </c>
      <c r="I4350" t="str">
        <f>VLOOKUP(tbActuals[[#This Row],[Country]],
                          tbRegions[], 2, FALSE)</f>
        <v>USA</v>
      </c>
    </row>
    <row r="4351" spans="1:9" x14ac:dyDescent="0.35">
      <c r="A4351" s="1">
        <v>43952</v>
      </c>
      <c r="B4351" t="s">
        <v>74</v>
      </c>
      <c r="C4351" t="s">
        <v>25</v>
      </c>
      <c r="D4351" t="s">
        <v>8</v>
      </c>
      <c r="E4351" s="2">
        <v>88</v>
      </c>
      <c r="F4351" t="str">
        <f>IFERROR(VLOOKUP(TRIM(tbActuals[[#This Row],[IT Department]]),
                                                  tbDepartments[], 2, FALSE),
                         "")</f>
        <v>Functional</v>
      </c>
      <c r="G4351" t="str">
        <f>VLOOKUP(tbActuals[[#This Row],[IT Department]],
                           tbDepartments[], 3,FALSE)</f>
        <v>Jim Biggs</v>
      </c>
      <c r="H4351" s="2">
        <f>IF(tbActuals[[#This Row],[Actual]]&lt;500,
       0,
       IF(tbActuals[[#This Row],[Actual]]&lt; 1500,
             1500,
             tbActuals[[#This Row],[Actual]]))</f>
        <v>0</v>
      </c>
      <c r="I4351" t="str">
        <f>VLOOKUP(tbActuals[[#This Row],[Country]],
                          tbRegions[], 2, FALSE)</f>
        <v>USA</v>
      </c>
    </row>
    <row r="4352" spans="1:9" x14ac:dyDescent="0.35">
      <c r="A4352" s="1">
        <v>43952</v>
      </c>
      <c r="B4352" t="s">
        <v>74</v>
      </c>
      <c r="C4352" t="s">
        <v>20</v>
      </c>
      <c r="D4352" t="s">
        <v>7</v>
      </c>
      <c r="E4352" s="2">
        <v>281</v>
      </c>
      <c r="F4352" t="str">
        <f>IFERROR(VLOOKUP(TRIM(tbActuals[[#This Row],[IT Department]]),
                                                  tbDepartments[], 2, FALSE),
                         "")</f>
        <v>Functional</v>
      </c>
      <c r="G4352" t="str">
        <f>VLOOKUP(tbActuals[[#This Row],[IT Department]],
                           tbDepartments[], 3,FALSE)</f>
        <v>Jim Biggs</v>
      </c>
      <c r="H4352" s="2">
        <f>IF(tbActuals[[#This Row],[Actual]]&lt;500,
       0,
       IF(tbActuals[[#This Row],[Actual]]&lt; 1500,
             1500,
             tbActuals[[#This Row],[Actual]]))</f>
        <v>0</v>
      </c>
      <c r="I4352" t="str">
        <f>VLOOKUP(tbActuals[[#This Row],[Country]],
                          tbRegions[], 2, FALSE)</f>
        <v>Europe</v>
      </c>
    </row>
    <row r="4353" spans="1:9" x14ac:dyDescent="0.35">
      <c r="A4353" s="1">
        <v>43952</v>
      </c>
      <c r="B4353" t="s">
        <v>74</v>
      </c>
      <c r="C4353" t="s">
        <v>26</v>
      </c>
      <c r="D4353" t="s">
        <v>7</v>
      </c>
      <c r="E4353" s="2">
        <v>1925</v>
      </c>
      <c r="F4353" t="str">
        <f>IFERROR(VLOOKUP(TRIM(tbActuals[[#This Row],[IT Department]]),
                                                  tbDepartments[], 2, FALSE),
                         "")</f>
        <v>Functional</v>
      </c>
      <c r="G4353" t="str">
        <f>VLOOKUP(tbActuals[[#This Row],[IT Department]],
                           tbDepartments[], 3,FALSE)</f>
        <v>Jim Biggs</v>
      </c>
      <c r="H4353" s="2">
        <f>IF(tbActuals[[#This Row],[Actual]]&lt;500,
       0,
       IF(tbActuals[[#This Row],[Actual]]&lt; 1500,
             1500,
             tbActuals[[#This Row],[Actual]]))</f>
        <v>1925</v>
      </c>
      <c r="I4353" t="str">
        <f>VLOOKUP(tbActuals[[#This Row],[Country]],
                          tbRegions[], 2, FALSE)</f>
        <v>Europe</v>
      </c>
    </row>
    <row r="4354" spans="1:9" x14ac:dyDescent="0.35">
      <c r="A4354" s="1">
        <v>43952</v>
      </c>
      <c r="B4354" t="s">
        <v>74</v>
      </c>
      <c r="C4354" t="s">
        <v>26</v>
      </c>
      <c r="D4354" t="s">
        <v>8</v>
      </c>
      <c r="E4354" s="2">
        <v>56</v>
      </c>
      <c r="F4354" t="str">
        <f>IFERROR(VLOOKUP(TRIM(tbActuals[[#This Row],[IT Department]]),
                                                  tbDepartments[], 2, FALSE),
                         "")</f>
        <v>Functional</v>
      </c>
      <c r="G4354" t="str">
        <f>VLOOKUP(tbActuals[[#This Row],[IT Department]],
                           tbDepartments[], 3,FALSE)</f>
        <v>Jim Biggs</v>
      </c>
      <c r="H4354" s="2">
        <f>IF(tbActuals[[#This Row],[Actual]]&lt;500,
       0,
       IF(tbActuals[[#This Row],[Actual]]&lt; 1500,
             1500,
             tbActuals[[#This Row],[Actual]]))</f>
        <v>0</v>
      </c>
      <c r="I4354" t="str">
        <f>VLOOKUP(tbActuals[[#This Row],[Country]],
                          tbRegions[], 2, FALSE)</f>
        <v>USA</v>
      </c>
    </row>
    <row r="4355" spans="1:9" x14ac:dyDescent="0.35">
      <c r="A4355" s="1">
        <v>43952</v>
      </c>
      <c r="B4355" t="s">
        <v>74</v>
      </c>
      <c r="C4355" t="s">
        <v>21</v>
      </c>
      <c r="D4355" t="s">
        <v>51</v>
      </c>
      <c r="E4355" s="2">
        <v>18</v>
      </c>
      <c r="F4355" t="str">
        <f>IFERROR(VLOOKUP(TRIM(tbActuals[[#This Row],[IT Department]]),
                                                  tbDepartments[], 2, FALSE),
                         "")</f>
        <v>Functional</v>
      </c>
      <c r="G4355" t="str">
        <f>VLOOKUP(tbActuals[[#This Row],[IT Department]],
                           tbDepartments[], 3,FALSE)</f>
        <v>Jim Biggs</v>
      </c>
      <c r="H4355" s="2">
        <f>IF(tbActuals[[#This Row],[Actual]]&lt;500,
       0,
       IF(tbActuals[[#This Row],[Actual]]&lt; 1500,
             1500,
             tbActuals[[#This Row],[Actual]]))</f>
        <v>0</v>
      </c>
      <c r="I4355" t="str">
        <f>VLOOKUP(tbActuals[[#This Row],[Country]],
                          tbRegions[], 2, FALSE)</f>
        <v>Europe</v>
      </c>
    </row>
    <row r="4356" spans="1:9" x14ac:dyDescent="0.35">
      <c r="A4356" s="1">
        <v>43952</v>
      </c>
      <c r="B4356" t="s">
        <v>74</v>
      </c>
      <c r="C4356" t="s">
        <v>21</v>
      </c>
      <c r="D4356" t="s">
        <v>42</v>
      </c>
      <c r="E4356" s="2">
        <v>245</v>
      </c>
      <c r="F4356" t="str">
        <f>IFERROR(VLOOKUP(TRIM(tbActuals[[#This Row],[IT Department]]),
                                                  tbDepartments[], 2, FALSE),
                         "")</f>
        <v>Functional</v>
      </c>
      <c r="G4356" t="str">
        <f>VLOOKUP(tbActuals[[#This Row],[IT Department]],
                           tbDepartments[], 3,FALSE)</f>
        <v>Jim Biggs</v>
      </c>
      <c r="H4356" s="2">
        <f>IF(tbActuals[[#This Row],[Actual]]&lt;500,
       0,
       IF(tbActuals[[#This Row],[Actual]]&lt; 1500,
             1500,
             tbActuals[[#This Row],[Actual]]))</f>
        <v>0</v>
      </c>
      <c r="I4356" t="str">
        <f>VLOOKUP(tbActuals[[#This Row],[Country]],
                          tbRegions[], 2, FALSE)</f>
        <v>Europe</v>
      </c>
    </row>
    <row r="4357" spans="1:9" x14ac:dyDescent="0.35">
      <c r="A4357" s="1">
        <v>43952</v>
      </c>
      <c r="B4357" t="s">
        <v>74</v>
      </c>
      <c r="C4357" t="s">
        <v>21</v>
      </c>
      <c r="D4357" t="s">
        <v>7</v>
      </c>
      <c r="E4357" s="2">
        <v>10070</v>
      </c>
      <c r="F4357" t="str">
        <f>IFERROR(VLOOKUP(TRIM(tbActuals[[#This Row],[IT Department]]),
                                                  tbDepartments[], 2, FALSE),
                         "")</f>
        <v>Functional</v>
      </c>
      <c r="G4357" t="str">
        <f>VLOOKUP(tbActuals[[#This Row],[IT Department]],
                           tbDepartments[], 3,FALSE)</f>
        <v>Jim Biggs</v>
      </c>
      <c r="H4357" s="2">
        <f>IF(tbActuals[[#This Row],[Actual]]&lt;500,
       0,
       IF(tbActuals[[#This Row],[Actual]]&lt; 1500,
             1500,
             tbActuals[[#This Row],[Actual]]))</f>
        <v>10070</v>
      </c>
      <c r="I4357" t="str">
        <f>VLOOKUP(tbActuals[[#This Row],[Country]],
                          tbRegions[], 2, FALSE)</f>
        <v>Europe</v>
      </c>
    </row>
    <row r="4358" spans="1:9" x14ac:dyDescent="0.35">
      <c r="A4358" s="1">
        <v>43952</v>
      </c>
      <c r="B4358" t="s">
        <v>74</v>
      </c>
      <c r="C4358" t="s">
        <v>21</v>
      </c>
      <c r="D4358" t="s">
        <v>8</v>
      </c>
      <c r="E4358" s="2">
        <v>2734</v>
      </c>
      <c r="F4358" t="str">
        <f>IFERROR(VLOOKUP(TRIM(tbActuals[[#This Row],[IT Department]]),
                                                  tbDepartments[], 2, FALSE),
                         "")</f>
        <v>Functional</v>
      </c>
      <c r="G4358" t="str">
        <f>VLOOKUP(tbActuals[[#This Row],[IT Department]],
                           tbDepartments[], 3,FALSE)</f>
        <v>Jim Biggs</v>
      </c>
      <c r="H4358" s="2">
        <f>IF(tbActuals[[#This Row],[Actual]]&lt;500,
       0,
       IF(tbActuals[[#This Row],[Actual]]&lt; 1500,
             1500,
             tbActuals[[#This Row],[Actual]]))</f>
        <v>2734</v>
      </c>
      <c r="I4358" t="str">
        <f>VLOOKUP(tbActuals[[#This Row],[Country]],
                          tbRegions[], 2, FALSE)</f>
        <v>USA</v>
      </c>
    </row>
    <row r="4359" spans="1:9" x14ac:dyDescent="0.35">
      <c r="A4359" s="1">
        <v>43952</v>
      </c>
      <c r="B4359" t="s">
        <v>74</v>
      </c>
      <c r="C4359" t="s">
        <v>22</v>
      </c>
      <c r="D4359" t="s">
        <v>51</v>
      </c>
      <c r="E4359" s="2">
        <v>734</v>
      </c>
      <c r="F4359" t="str">
        <f>IFERROR(VLOOKUP(TRIM(tbActuals[[#This Row],[IT Department]]),
                                                  tbDepartments[], 2, FALSE),
                         "")</f>
        <v>Functional</v>
      </c>
      <c r="G4359" t="str">
        <f>VLOOKUP(tbActuals[[#This Row],[IT Department]],
                           tbDepartments[], 3,FALSE)</f>
        <v>Jim Biggs</v>
      </c>
      <c r="H4359" s="2">
        <f>IF(tbActuals[[#This Row],[Actual]]&lt;500,
       0,
       IF(tbActuals[[#This Row],[Actual]]&lt; 1500,
             1500,
             tbActuals[[#This Row],[Actual]]))</f>
        <v>1500</v>
      </c>
      <c r="I4359" t="str">
        <f>VLOOKUP(tbActuals[[#This Row],[Country]],
                          tbRegions[], 2, FALSE)</f>
        <v>Europe</v>
      </c>
    </row>
    <row r="4360" spans="1:9" x14ac:dyDescent="0.35">
      <c r="A4360" s="1">
        <v>43952</v>
      </c>
      <c r="B4360" t="s">
        <v>74</v>
      </c>
      <c r="C4360" t="s">
        <v>22</v>
      </c>
      <c r="D4360" t="s">
        <v>45</v>
      </c>
      <c r="E4360" s="2">
        <v>147</v>
      </c>
      <c r="F4360" t="str">
        <f>IFERROR(VLOOKUP(TRIM(tbActuals[[#This Row],[IT Department]]),
                                                  tbDepartments[], 2, FALSE),
                         "")</f>
        <v>Functional</v>
      </c>
      <c r="G4360" t="str">
        <f>VLOOKUP(tbActuals[[#This Row],[IT Department]],
                           tbDepartments[], 3,FALSE)</f>
        <v>Jim Biggs</v>
      </c>
      <c r="H4360" s="2">
        <f>IF(tbActuals[[#This Row],[Actual]]&lt;500,
       0,
       IF(tbActuals[[#This Row],[Actual]]&lt; 1500,
             1500,
             tbActuals[[#This Row],[Actual]]))</f>
        <v>0</v>
      </c>
      <c r="I4360" t="str">
        <f>VLOOKUP(tbActuals[[#This Row],[Country]],
                          tbRegions[], 2, FALSE)</f>
        <v>Europe</v>
      </c>
    </row>
    <row r="4361" spans="1:9" x14ac:dyDescent="0.35">
      <c r="A4361" s="1">
        <v>43952</v>
      </c>
      <c r="B4361" t="s">
        <v>74</v>
      </c>
      <c r="C4361" t="s">
        <v>22</v>
      </c>
      <c r="D4361" t="s">
        <v>7</v>
      </c>
      <c r="E4361" s="2">
        <v>3004</v>
      </c>
      <c r="F4361" t="str">
        <f>IFERROR(VLOOKUP(TRIM(tbActuals[[#This Row],[IT Department]]),
                                                  tbDepartments[], 2, FALSE),
                         "")</f>
        <v>Functional</v>
      </c>
      <c r="G4361" t="str">
        <f>VLOOKUP(tbActuals[[#This Row],[IT Department]],
                           tbDepartments[], 3,FALSE)</f>
        <v>Jim Biggs</v>
      </c>
      <c r="H4361" s="2">
        <f>IF(tbActuals[[#This Row],[Actual]]&lt;500,
       0,
       IF(tbActuals[[#This Row],[Actual]]&lt; 1500,
             1500,
             tbActuals[[#This Row],[Actual]]))</f>
        <v>3004</v>
      </c>
      <c r="I4361" t="str">
        <f>VLOOKUP(tbActuals[[#This Row],[Country]],
                          tbRegions[], 2, FALSE)</f>
        <v>Europe</v>
      </c>
    </row>
    <row r="4362" spans="1:9" x14ac:dyDescent="0.35">
      <c r="A4362" s="1">
        <v>43952</v>
      </c>
      <c r="B4362" t="s">
        <v>75</v>
      </c>
      <c r="C4362" t="s">
        <v>31</v>
      </c>
      <c r="D4362" t="s">
        <v>8</v>
      </c>
      <c r="E4362" s="2">
        <v>206341</v>
      </c>
      <c r="F4362" t="str">
        <f>IFERROR(VLOOKUP(TRIM(tbActuals[[#This Row],[IT Department]]),
                                                  tbDepartments[], 2, FALSE),
                         "")</f>
        <v>Functional</v>
      </c>
      <c r="G4362" t="str">
        <f>VLOOKUP(tbActuals[[#This Row],[IT Department]],
                           tbDepartments[], 3,FALSE)</f>
        <v>Marcia Carr</v>
      </c>
      <c r="H4362" s="2">
        <f>IF(tbActuals[[#This Row],[Actual]]&lt;500,
       0,
       IF(tbActuals[[#This Row],[Actual]]&lt; 1500,
             1500,
             tbActuals[[#This Row],[Actual]]))</f>
        <v>206341</v>
      </c>
      <c r="I4362" t="str">
        <f>VLOOKUP(tbActuals[[#This Row],[Country]],
                          tbRegions[], 2, FALSE)</f>
        <v>USA</v>
      </c>
    </row>
    <row r="4363" spans="1:9" x14ac:dyDescent="0.35">
      <c r="A4363" s="1">
        <v>43952</v>
      </c>
      <c r="B4363" t="s">
        <v>75</v>
      </c>
      <c r="C4363" t="s">
        <v>40</v>
      </c>
      <c r="D4363" t="s">
        <v>8</v>
      </c>
      <c r="E4363" s="2">
        <v>54394</v>
      </c>
      <c r="F4363" t="str">
        <f>IFERROR(VLOOKUP(TRIM(tbActuals[[#This Row],[IT Department]]),
                                                  tbDepartments[], 2, FALSE),
                         "")</f>
        <v>Functional</v>
      </c>
      <c r="G4363" t="str">
        <f>VLOOKUP(tbActuals[[#This Row],[IT Department]],
                           tbDepartments[], 3,FALSE)</f>
        <v>Marcia Carr</v>
      </c>
      <c r="H4363" s="2">
        <f>IF(tbActuals[[#This Row],[Actual]]&lt;500,
       0,
       IF(tbActuals[[#This Row],[Actual]]&lt; 1500,
             1500,
             tbActuals[[#This Row],[Actual]]))</f>
        <v>54394</v>
      </c>
      <c r="I4363" t="str">
        <f>VLOOKUP(tbActuals[[#This Row],[Country]],
                          tbRegions[], 2, FALSE)</f>
        <v>USA</v>
      </c>
    </row>
    <row r="4364" spans="1:9" x14ac:dyDescent="0.35">
      <c r="A4364" s="1">
        <v>43952</v>
      </c>
      <c r="B4364" t="s">
        <v>75</v>
      </c>
      <c r="C4364" t="s">
        <v>24</v>
      </c>
      <c r="D4364" t="s">
        <v>8</v>
      </c>
      <c r="E4364" s="2">
        <v>35840</v>
      </c>
      <c r="F4364" t="str">
        <f>IFERROR(VLOOKUP(TRIM(tbActuals[[#This Row],[IT Department]]),
                                                  tbDepartments[], 2, FALSE),
                         "")</f>
        <v>Functional</v>
      </c>
      <c r="G4364" t="str">
        <f>VLOOKUP(tbActuals[[#This Row],[IT Department]],
                           tbDepartments[], 3,FALSE)</f>
        <v>Marcia Carr</v>
      </c>
      <c r="H4364" s="2">
        <f>IF(tbActuals[[#This Row],[Actual]]&lt;500,
       0,
       IF(tbActuals[[#This Row],[Actual]]&lt; 1500,
             1500,
             tbActuals[[#This Row],[Actual]]))</f>
        <v>35840</v>
      </c>
      <c r="I4364" t="str">
        <f>VLOOKUP(tbActuals[[#This Row],[Country]],
                          tbRegions[], 2, FALSE)</f>
        <v>USA</v>
      </c>
    </row>
    <row r="4365" spans="1:9" x14ac:dyDescent="0.35">
      <c r="A4365" s="1">
        <v>43952</v>
      </c>
      <c r="B4365" t="s">
        <v>75</v>
      </c>
      <c r="C4365" t="s">
        <v>28</v>
      </c>
      <c r="D4365" t="s">
        <v>8</v>
      </c>
      <c r="E4365" s="2">
        <v>2267</v>
      </c>
      <c r="F4365" t="str">
        <f>IFERROR(VLOOKUP(TRIM(tbActuals[[#This Row],[IT Department]]),
                                                  tbDepartments[], 2, FALSE),
                         "")</f>
        <v>Functional</v>
      </c>
      <c r="G4365" t="str">
        <f>VLOOKUP(tbActuals[[#This Row],[IT Department]],
                           tbDepartments[], 3,FALSE)</f>
        <v>Marcia Carr</v>
      </c>
      <c r="H4365" s="2">
        <f>IF(tbActuals[[#This Row],[Actual]]&lt;500,
       0,
       IF(tbActuals[[#This Row],[Actual]]&lt; 1500,
             1500,
             tbActuals[[#This Row],[Actual]]))</f>
        <v>2267</v>
      </c>
      <c r="I4365" t="str">
        <f>VLOOKUP(tbActuals[[#This Row],[Country]],
                          tbRegions[], 2, FALSE)</f>
        <v>USA</v>
      </c>
    </row>
    <row r="4366" spans="1:9" x14ac:dyDescent="0.35">
      <c r="A4366" s="1">
        <v>43952</v>
      </c>
      <c r="B4366" t="s">
        <v>75</v>
      </c>
      <c r="C4366" t="s">
        <v>6</v>
      </c>
      <c r="D4366" t="s">
        <v>62</v>
      </c>
      <c r="E4366" s="2">
        <v>21282</v>
      </c>
      <c r="F4366" t="str">
        <f>IFERROR(VLOOKUP(TRIM(tbActuals[[#This Row],[IT Department]]),
                                                  tbDepartments[], 2, FALSE),
                         "")</f>
        <v>Functional</v>
      </c>
      <c r="G4366" t="str">
        <f>VLOOKUP(tbActuals[[#This Row],[IT Department]],
                           tbDepartments[], 3,FALSE)</f>
        <v>Marcia Carr</v>
      </c>
      <c r="H4366" s="2">
        <f>IF(tbActuals[[#This Row],[Actual]]&lt;500,
       0,
       IF(tbActuals[[#This Row],[Actual]]&lt; 1500,
             1500,
             tbActuals[[#This Row],[Actual]]))</f>
        <v>21282</v>
      </c>
      <c r="I4366" t="str">
        <f>VLOOKUP(tbActuals[[#This Row],[Country]],
                          tbRegions[], 2, FALSE)</f>
        <v>USA</v>
      </c>
    </row>
    <row r="4367" spans="1:9" x14ac:dyDescent="0.35">
      <c r="A4367" s="1">
        <v>43952</v>
      </c>
      <c r="B4367" t="s">
        <v>75</v>
      </c>
      <c r="C4367" t="s">
        <v>6</v>
      </c>
      <c r="D4367" t="s">
        <v>8</v>
      </c>
      <c r="E4367" s="2">
        <v>311198</v>
      </c>
      <c r="F4367" t="str">
        <f>IFERROR(VLOOKUP(TRIM(tbActuals[[#This Row],[IT Department]]),
                                                  tbDepartments[], 2, FALSE),
                         "")</f>
        <v>Functional</v>
      </c>
      <c r="G4367" t="str">
        <f>VLOOKUP(tbActuals[[#This Row],[IT Department]],
                           tbDepartments[], 3,FALSE)</f>
        <v>Marcia Carr</v>
      </c>
      <c r="H4367" s="2">
        <f>IF(tbActuals[[#This Row],[Actual]]&lt;500,
       0,
       IF(tbActuals[[#This Row],[Actual]]&lt; 1500,
             1500,
             tbActuals[[#This Row],[Actual]]))</f>
        <v>311198</v>
      </c>
      <c r="I4367" t="str">
        <f>VLOOKUP(tbActuals[[#This Row],[Country]],
                          tbRegions[], 2, FALSE)</f>
        <v>USA</v>
      </c>
    </row>
    <row r="4368" spans="1:9" x14ac:dyDescent="0.35">
      <c r="A4368" s="1">
        <v>43952</v>
      </c>
      <c r="B4368" t="s">
        <v>75</v>
      </c>
      <c r="C4368" t="s">
        <v>36</v>
      </c>
      <c r="D4368" t="s">
        <v>8</v>
      </c>
      <c r="E4368" s="2">
        <v>192</v>
      </c>
      <c r="F4368" t="str">
        <f>IFERROR(VLOOKUP(TRIM(tbActuals[[#This Row],[IT Department]]),
                                                  tbDepartments[], 2, FALSE),
                         "")</f>
        <v>Functional</v>
      </c>
      <c r="G4368" t="str">
        <f>VLOOKUP(tbActuals[[#This Row],[IT Department]],
                           tbDepartments[], 3,FALSE)</f>
        <v>Marcia Carr</v>
      </c>
      <c r="H4368" s="2">
        <f>IF(tbActuals[[#This Row],[Actual]]&lt;500,
       0,
       IF(tbActuals[[#This Row],[Actual]]&lt; 1500,
             1500,
             tbActuals[[#This Row],[Actual]]))</f>
        <v>0</v>
      </c>
      <c r="I4368" t="str">
        <f>VLOOKUP(tbActuals[[#This Row],[Country]],
                          tbRegions[], 2, FALSE)</f>
        <v>USA</v>
      </c>
    </row>
    <row r="4369" spans="1:9" x14ac:dyDescent="0.35">
      <c r="A4369" s="1">
        <v>43952</v>
      </c>
      <c r="B4369" t="s">
        <v>75</v>
      </c>
      <c r="C4369" t="s">
        <v>9</v>
      </c>
      <c r="D4369" t="s">
        <v>62</v>
      </c>
      <c r="E4369" s="2">
        <v>99</v>
      </c>
      <c r="F4369" t="str">
        <f>IFERROR(VLOOKUP(TRIM(tbActuals[[#This Row],[IT Department]]),
                                                  tbDepartments[], 2, FALSE),
                         "")</f>
        <v>Functional</v>
      </c>
      <c r="G4369" t="str">
        <f>VLOOKUP(tbActuals[[#This Row],[IT Department]],
                           tbDepartments[], 3,FALSE)</f>
        <v>Marcia Carr</v>
      </c>
      <c r="H4369" s="2">
        <f>IF(tbActuals[[#This Row],[Actual]]&lt;500,
       0,
       IF(tbActuals[[#This Row],[Actual]]&lt; 1500,
             1500,
             tbActuals[[#This Row],[Actual]]))</f>
        <v>0</v>
      </c>
      <c r="I4369" t="str">
        <f>VLOOKUP(tbActuals[[#This Row],[Country]],
                          tbRegions[], 2, FALSE)</f>
        <v>USA</v>
      </c>
    </row>
    <row r="4370" spans="1:9" x14ac:dyDescent="0.35">
      <c r="A4370" s="1">
        <v>43952</v>
      </c>
      <c r="B4370" t="s">
        <v>75</v>
      </c>
      <c r="C4370" t="s">
        <v>11</v>
      </c>
      <c r="D4370" t="s">
        <v>62</v>
      </c>
      <c r="E4370" s="2">
        <v>8283</v>
      </c>
      <c r="F4370" t="str">
        <f>IFERROR(VLOOKUP(TRIM(tbActuals[[#This Row],[IT Department]]),
                                                  tbDepartments[], 2, FALSE),
                         "")</f>
        <v>Functional</v>
      </c>
      <c r="G4370" t="str">
        <f>VLOOKUP(tbActuals[[#This Row],[IT Department]],
                           tbDepartments[], 3,FALSE)</f>
        <v>Marcia Carr</v>
      </c>
      <c r="H4370" s="2">
        <f>IF(tbActuals[[#This Row],[Actual]]&lt;500,
       0,
       IF(tbActuals[[#This Row],[Actual]]&lt; 1500,
             1500,
             tbActuals[[#This Row],[Actual]]))</f>
        <v>8283</v>
      </c>
      <c r="I4370" t="str">
        <f>VLOOKUP(tbActuals[[#This Row],[Country]],
                          tbRegions[], 2, FALSE)</f>
        <v>USA</v>
      </c>
    </row>
    <row r="4371" spans="1:9" x14ac:dyDescent="0.35">
      <c r="A4371" s="1">
        <v>43952</v>
      </c>
      <c r="B4371" t="s">
        <v>75</v>
      </c>
      <c r="C4371" t="s">
        <v>11</v>
      </c>
      <c r="D4371" t="s">
        <v>8</v>
      </c>
      <c r="E4371" s="2">
        <v>261805</v>
      </c>
      <c r="F4371" t="str">
        <f>IFERROR(VLOOKUP(TRIM(tbActuals[[#This Row],[IT Department]]),
                                                  tbDepartments[], 2, FALSE),
                         "")</f>
        <v>Functional</v>
      </c>
      <c r="G4371" t="str">
        <f>VLOOKUP(tbActuals[[#This Row],[IT Department]],
                           tbDepartments[], 3,FALSE)</f>
        <v>Marcia Carr</v>
      </c>
      <c r="H4371" s="2">
        <f>IF(tbActuals[[#This Row],[Actual]]&lt;500,
       0,
       IF(tbActuals[[#This Row],[Actual]]&lt; 1500,
             1500,
             tbActuals[[#This Row],[Actual]]))</f>
        <v>261805</v>
      </c>
      <c r="I4371" t="str">
        <f>VLOOKUP(tbActuals[[#This Row],[Country]],
                          tbRegions[], 2, FALSE)</f>
        <v>USA</v>
      </c>
    </row>
    <row r="4372" spans="1:9" x14ac:dyDescent="0.35">
      <c r="A4372" s="1">
        <v>43952</v>
      </c>
      <c r="B4372" t="s">
        <v>75</v>
      </c>
      <c r="C4372" t="s">
        <v>15</v>
      </c>
      <c r="D4372" t="s">
        <v>62</v>
      </c>
      <c r="E4372" s="2">
        <v>102</v>
      </c>
      <c r="F4372" t="str">
        <f>IFERROR(VLOOKUP(TRIM(tbActuals[[#This Row],[IT Department]]),
                                                  tbDepartments[], 2, FALSE),
                         "")</f>
        <v>Functional</v>
      </c>
      <c r="G4372" t="str">
        <f>VLOOKUP(tbActuals[[#This Row],[IT Department]],
                           tbDepartments[], 3,FALSE)</f>
        <v>Marcia Carr</v>
      </c>
      <c r="H4372" s="2">
        <f>IF(tbActuals[[#This Row],[Actual]]&lt;500,
       0,
       IF(tbActuals[[#This Row],[Actual]]&lt; 1500,
             1500,
             tbActuals[[#This Row],[Actual]]))</f>
        <v>0</v>
      </c>
      <c r="I4372" t="str">
        <f>VLOOKUP(tbActuals[[#This Row],[Country]],
                          tbRegions[], 2, FALSE)</f>
        <v>USA</v>
      </c>
    </row>
    <row r="4373" spans="1:9" x14ac:dyDescent="0.35">
      <c r="A4373" s="1">
        <v>43952</v>
      </c>
      <c r="B4373" t="s">
        <v>75</v>
      </c>
      <c r="C4373" t="s">
        <v>15</v>
      </c>
      <c r="D4373" t="s">
        <v>8</v>
      </c>
      <c r="E4373" s="2">
        <v>3155</v>
      </c>
      <c r="F4373" t="str">
        <f>IFERROR(VLOOKUP(TRIM(tbActuals[[#This Row],[IT Department]]),
                                                  tbDepartments[], 2, FALSE),
                         "")</f>
        <v>Functional</v>
      </c>
      <c r="G4373" t="str">
        <f>VLOOKUP(tbActuals[[#This Row],[IT Department]],
                           tbDepartments[], 3,FALSE)</f>
        <v>Marcia Carr</v>
      </c>
      <c r="H4373" s="2">
        <f>IF(tbActuals[[#This Row],[Actual]]&lt;500,
       0,
       IF(tbActuals[[#This Row],[Actual]]&lt; 1500,
             1500,
             tbActuals[[#This Row],[Actual]]))</f>
        <v>3155</v>
      </c>
      <c r="I4373" t="str">
        <f>VLOOKUP(tbActuals[[#This Row],[Country]],
                          tbRegions[], 2, FALSE)</f>
        <v>USA</v>
      </c>
    </row>
    <row r="4374" spans="1:9" x14ac:dyDescent="0.35">
      <c r="A4374" s="1">
        <v>43952</v>
      </c>
      <c r="B4374" t="s">
        <v>75</v>
      </c>
      <c r="C4374" t="s">
        <v>38</v>
      </c>
      <c r="D4374" t="s">
        <v>8</v>
      </c>
      <c r="E4374" s="2">
        <v>81</v>
      </c>
      <c r="F4374" t="str">
        <f>IFERROR(VLOOKUP(TRIM(tbActuals[[#This Row],[IT Department]]),
                                                  tbDepartments[], 2, FALSE),
                         "")</f>
        <v>Functional</v>
      </c>
      <c r="G4374" t="str">
        <f>VLOOKUP(tbActuals[[#This Row],[IT Department]],
                           tbDepartments[], 3,FALSE)</f>
        <v>Marcia Carr</v>
      </c>
      <c r="H4374" s="2">
        <f>IF(tbActuals[[#This Row],[Actual]]&lt;500,
       0,
       IF(tbActuals[[#This Row],[Actual]]&lt; 1500,
             1500,
             tbActuals[[#This Row],[Actual]]))</f>
        <v>0</v>
      </c>
      <c r="I4374" t="str">
        <f>VLOOKUP(tbActuals[[#This Row],[Country]],
                          tbRegions[], 2, FALSE)</f>
        <v>USA</v>
      </c>
    </row>
    <row r="4375" spans="1:9" x14ac:dyDescent="0.35">
      <c r="A4375" s="1">
        <v>43952</v>
      </c>
      <c r="B4375" t="s">
        <v>75</v>
      </c>
      <c r="C4375" t="s">
        <v>18</v>
      </c>
      <c r="D4375" t="s">
        <v>8</v>
      </c>
      <c r="E4375" s="2">
        <v>3396</v>
      </c>
      <c r="F4375" t="str">
        <f>IFERROR(VLOOKUP(TRIM(tbActuals[[#This Row],[IT Department]]),
                                                  tbDepartments[], 2, FALSE),
                         "")</f>
        <v>Functional</v>
      </c>
      <c r="G4375" t="str">
        <f>VLOOKUP(tbActuals[[#This Row],[IT Department]],
                           tbDepartments[], 3,FALSE)</f>
        <v>Marcia Carr</v>
      </c>
      <c r="H4375" s="2">
        <f>IF(tbActuals[[#This Row],[Actual]]&lt;500,
       0,
       IF(tbActuals[[#This Row],[Actual]]&lt; 1500,
             1500,
             tbActuals[[#This Row],[Actual]]))</f>
        <v>3396</v>
      </c>
      <c r="I4375" t="str">
        <f>VLOOKUP(tbActuals[[#This Row],[Country]],
                          tbRegions[], 2, FALSE)</f>
        <v>USA</v>
      </c>
    </row>
    <row r="4376" spans="1:9" x14ac:dyDescent="0.35">
      <c r="A4376" s="1">
        <v>43952</v>
      </c>
      <c r="B4376" t="s">
        <v>75</v>
      </c>
      <c r="C4376" t="s">
        <v>47</v>
      </c>
      <c r="D4376" t="s">
        <v>8</v>
      </c>
      <c r="E4376" s="2">
        <v>226666</v>
      </c>
      <c r="F4376" t="str">
        <f>IFERROR(VLOOKUP(TRIM(tbActuals[[#This Row],[IT Department]]),
                                                  tbDepartments[], 2, FALSE),
                         "")</f>
        <v>Functional</v>
      </c>
      <c r="G4376" t="str">
        <f>VLOOKUP(tbActuals[[#This Row],[IT Department]],
                           tbDepartments[], 3,FALSE)</f>
        <v>Marcia Carr</v>
      </c>
      <c r="H4376" s="2">
        <f>IF(tbActuals[[#This Row],[Actual]]&lt;500,
       0,
       IF(tbActuals[[#This Row],[Actual]]&lt; 1500,
             1500,
             tbActuals[[#This Row],[Actual]]))</f>
        <v>226666</v>
      </c>
      <c r="I4376" t="str">
        <f>VLOOKUP(tbActuals[[#This Row],[Country]],
                          tbRegions[], 2, FALSE)</f>
        <v>USA</v>
      </c>
    </row>
    <row r="4377" spans="1:9" x14ac:dyDescent="0.35">
      <c r="A4377" s="1">
        <v>43952</v>
      </c>
      <c r="B4377" t="s">
        <v>75</v>
      </c>
      <c r="C4377" t="s">
        <v>19</v>
      </c>
      <c r="D4377" t="s">
        <v>62</v>
      </c>
      <c r="E4377" s="2">
        <v>301</v>
      </c>
      <c r="F4377" t="str">
        <f>IFERROR(VLOOKUP(TRIM(tbActuals[[#This Row],[IT Department]]),
                                                  tbDepartments[], 2, FALSE),
                         "")</f>
        <v>Functional</v>
      </c>
      <c r="G4377" t="str">
        <f>VLOOKUP(tbActuals[[#This Row],[IT Department]],
                           tbDepartments[], 3,FALSE)</f>
        <v>Marcia Carr</v>
      </c>
      <c r="H4377" s="2">
        <f>IF(tbActuals[[#This Row],[Actual]]&lt;500,
       0,
       IF(tbActuals[[#This Row],[Actual]]&lt; 1500,
             1500,
             tbActuals[[#This Row],[Actual]]))</f>
        <v>0</v>
      </c>
      <c r="I4377" t="str">
        <f>VLOOKUP(tbActuals[[#This Row],[Country]],
                          tbRegions[], 2, FALSE)</f>
        <v>USA</v>
      </c>
    </row>
    <row r="4378" spans="1:9" x14ac:dyDescent="0.35">
      <c r="A4378" s="1">
        <v>43952</v>
      </c>
      <c r="B4378" t="s">
        <v>75</v>
      </c>
      <c r="C4378" t="s">
        <v>19</v>
      </c>
      <c r="D4378" t="s">
        <v>8</v>
      </c>
      <c r="E4378" s="2">
        <v>381</v>
      </c>
      <c r="F4378" t="str">
        <f>IFERROR(VLOOKUP(TRIM(tbActuals[[#This Row],[IT Department]]),
                                                  tbDepartments[], 2, FALSE),
                         "")</f>
        <v>Functional</v>
      </c>
      <c r="G4378" t="str">
        <f>VLOOKUP(tbActuals[[#This Row],[IT Department]],
                           tbDepartments[], 3,FALSE)</f>
        <v>Marcia Carr</v>
      </c>
      <c r="H4378" s="2">
        <f>IF(tbActuals[[#This Row],[Actual]]&lt;500,
       0,
       IF(tbActuals[[#This Row],[Actual]]&lt; 1500,
             1500,
             tbActuals[[#This Row],[Actual]]))</f>
        <v>0</v>
      </c>
      <c r="I4378" t="str">
        <f>VLOOKUP(tbActuals[[#This Row],[Country]],
                          tbRegions[], 2, FALSE)</f>
        <v>USA</v>
      </c>
    </row>
    <row r="4379" spans="1:9" x14ac:dyDescent="0.35">
      <c r="A4379" s="1">
        <v>43952</v>
      </c>
      <c r="B4379" t="s">
        <v>75</v>
      </c>
      <c r="C4379" t="s">
        <v>25</v>
      </c>
      <c r="D4379" t="s">
        <v>8</v>
      </c>
      <c r="E4379" s="2">
        <v>3003</v>
      </c>
      <c r="F4379" t="str">
        <f>IFERROR(VLOOKUP(TRIM(tbActuals[[#This Row],[IT Department]]),
                                                  tbDepartments[], 2, FALSE),
                         "")</f>
        <v>Functional</v>
      </c>
      <c r="G4379" t="str">
        <f>VLOOKUP(tbActuals[[#This Row],[IT Department]],
                           tbDepartments[], 3,FALSE)</f>
        <v>Marcia Carr</v>
      </c>
      <c r="H4379" s="2">
        <f>IF(tbActuals[[#This Row],[Actual]]&lt;500,
       0,
       IF(tbActuals[[#This Row],[Actual]]&lt; 1500,
             1500,
             tbActuals[[#This Row],[Actual]]))</f>
        <v>3003</v>
      </c>
      <c r="I4379" t="str">
        <f>VLOOKUP(tbActuals[[#This Row],[Country]],
                          tbRegions[], 2, FALSE)</f>
        <v>USA</v>
      </c>
    </row>
    <row r="4380" spans="1:9" x14ac:dyDescent="0.35">
      <c r="A4380" s="1">
        <v>43952</v>
      </c>
      <c r="B4380" t="s">
        <v>75</v>
      </c>
      <c r="C4380" t="s">
        <v>20</v>
      </c>
      <c r="D4380" t="s">
        <v>62</v>
      </c>
      <c r="E4380" s="2">
        <v>72</v>
      </c>
      <c r="F4380" t="str">
        <f>IFERROR(VLOOKUP(TRIM(tbActuals[[#This Row],[IT Department]]),
                                                  tbDepartments[], 2, FALSE),
                         "")</f>
        <v>Functional</v>
      </c>
      <c r="G4380" t="str">
        <f>VLOOKUP(tbActuals[[#This Row],[IT Department]],
                           tbDepartments[], 3,FALSE)</f>
        <v>Marcia Carr</v>
      </c>
      <c r="H4380" s="2">
        <f>IF(tbActuals[[#This Row],[Actual]]&lt;500,
       0,
       IF(tbActuals[[#This Row],[Actual]]&lt; 1500,
             1500,
             tbActuals[[#This Row],[Actual]]))</f>
        <v>0</v>
      </c>
      <c r="I4380" t="str">
        <f>VLOOKUP(tbActuals[[#This Row],[Country]],
                          tbRegions[], 2, FALSE)</f>
        <v>USA</v>
      </c>
    </row>
    <row r="4381" spans="1:9" x14ac:dyDescent="0.35">
      <c r="A4381" s="1">
        <v>43952</v>
      </c>
      <c r="B4381" t="s">
        <v>75</v>
      </c>
      <c r="C4381" t="s">
        <v>26</v>
      </c>
      <c r="D4381" t="s">
        <v>8</v>
      </c>
      <c r="E4381" s="2">
        <v>7172</v>
      </c>
      <c r="F4381" t="str">
        <f>IFERROR(VLOOKUP(TRIM(tbActuals[[#This Row],[IT Department]]),
                                                  tbDepartments[], 2, FALSE),
                         "")</f>
        <v>Functional</v>
      </c>
      <c r="G4381" t="str">
        <f>VLOOKUP(tbActuals[[#This Row],[IT Department]],
                           tbDepartments[], 3,FALSE)</f>
        <v>Marcia Carr</v>
      </c>
      <c r="H4381" s="2">
        <f>IF(tbActuals[[#This Row],[Actual]]&lt;500,
       0,
       IF(tbActuals[[#This Row],[Actual]]&lt; 1500,
             1500,
             tbActuals[[#This Row],[Actual]]))</f>
        <v>7172</v>
      </c>
      <c r="I4381" t="str">
        <f>VLOOKUP(tbActuals[[#This Row],[Country]],
                          tbRegions[], 2, FALSE)</f>
        <v>USA</v>
      </c>
    </row>
    <row r="4382" spans="1:9" x14ac:dyDescent="0.35">
      <c r="A4382" s="1">
        <v>43952</v>
      </c>
      <c r="B4382" t="s">
        <v>75</v>
      </c>
      <c r="C4382" t="s">
        <v>21</v>
      </c>
      <c r="D4382" t="s">
        <v>62</v>
      </c>
      <c r="E4382" s="2">
        <v>72</v>
      </c>
      <c r="F4382" t="str">
        <f>IFERROR(VLOOKUP(TRIM(tbActuals[[#This Row],[IT Department]]),
                                                  tbDepartments[], 2, FALSE),
                         "")</f>
        <v>Functional</v>
      </c>
      <c r="G4382" t="str">
        <f>VLOOKUP(tbActuals[[#This Row],[IT Department]],
                           tbDepartments[], 3,FALSE)</f>
        <v>Marcia Carr</v>
      </c>
      <c r="H4382" s="2">
        <f>IF(tbActuals[[#This Row],[Actual]]&lt;500,
       0,
       IF(tbActuals[[#This Row],[Actual]]&lt; 1500,
             1500,
             tbActuals[[#This Row],[Actual]]))</f>
        <v>0</v>
      </c>
      <c r="I4382" t="str">
        <f>VLOOKUP(tbActuals[[#This Row],[Country]],
                          tbRegions[], 2, FALSE)</f>
        <v>USA</v>
      </c>
    </row>
    <row r="4383" spans="1:9" x14ac:dyDescent="0.35">
      <c r="A4383" s="1">
        <v>43952</v>
      </c>
      <c r="B4383" t="s">
        <v>75</v>
      </c>
      <c r="C4383" t="s">
        <v>21</v>
      </c>
      <c r="D4383" t="s">
        <v>8</v>
      </c>
      <c r="E4383" s="2">
        <v>3844</v>
      </c>
      <c r="F4383" t="str">
        <f>IFERROR(VLOOKUP(TRIM(tbActuals[[#This Row],[IT Department]]),
                                                  tbDepartments[], 2, FALSE),
                         "")</f>
        <v>Functional</v>
      </c>
      <c r="G4383" t="str">
        <f>VLOOKUP(tbActuals[[#This Row],[IT Department]],
                           tbDepartments[], 3,FALSE)</f>
        <v>Marcia Carr</v>
      </c>
      <c r="H4383" s="2">
        <f>IF(tbActuals[[#This Row],[Actual]]&lt;500,
       0,
       IF(tbActuals[[#This Row],[Actual]]&lt; 1500,
             1500,
             tbActuals[[#This Row],[Actual]]))</f>
        <v>3844</v>
      </c>
      <c r="I4383" t="str">
        <f>VLOOKUP(tbActuals[[#This Row],[Country]],
                          tbRegions[], 2, FALSE)</f>
        <v>USA</v>
      </c>
    </row>
    <row r="4384" spans="1:9" x14ac:dyDescent="0.35">
      <c r="A4384" s="1">
        <v>43952</v>
      </c>
      <c r="B4384" t="s">
        <v>75</v>
      </c>
      <c r="C4384" t="s">
        <v>22</v>
      </c>
      <c r="D4384" t="s">
        <v>62</v>
      </c>
      <c r="E4384" s="2">
        <v>249</v>
      </c>
      <c r="F4384" t="str">
        <f>IFERROR(VLOOKUP(TRIM(tbActuals[[#This Row],[IT Department]]),
                                                  tbDepartments[], 2, FALSE),
                         "")</f>
        <v>Functional</v>
      </c>
      <c r="G4384" t="str">
        <f>VLOOKUP(tbActuals[[#This Row],[IT Department]],
                           tbDepartments[], 3,FALSE)</f>
        <v>Marcia Carr</v>
      </c>
      <c r="H4384" s="2">
        <f>IF(tbActuals[[#This Row],[Actual]]&lt;500,
       0,
       IF(tbActuals[[#This Row],[Actual]]&lt; 1500,
             1500,
             tbActuals[[#This Row],[Actual]]))</f>
        <v>0</v>
      </c>
      <c r="I4384" t="str">
        <f>VLOOKUP(tbActuals[[#This Row],[Country]],
                          tbRegions[], 2, FALSE)</f>
        <v>USA</v>
      </c>
    </row>
    <row r="4385" spans="1:9" x14ac:dyDescent="0.35">
      <c r="A4385" s="1">
        <v>43952</v>
      </c>
      <c r="B4385" t="s">
        <v>76</v>
      </c>
      <c r="C4385" t="s">
        <v>28</v>
      </c>
      <c r="D4385" t="s">
        <v>8</v>
      </c>
      <c r="E4385" s="2">
        <v>105</v>
      </c>
      <c r="F4385" t="str">
        <f>IFERROR(VLOOKUP(TRIM(tbActuals[[#This Row],[IT Department]]),
                                                  tbDepartments[], 2, FALSE),
                         "")</f>
        <v>Governance</v>
      </c>
      <c r="G4385" t="str">
        <f>VLOOKUP(tbActuals[[#This Row],[IT Department]],
                           tbDepartments[], 3,FALSE)</f>
        <v>Sam Danks</v>
      </c>
      <c r="H4385" s="2">
        <f>IF(tbActuals[[#This Row],[Actual]]&lt;500,
       0,
       IF(tbActuals[[#This Row],[Actual]]&lt; 1500,
             1500,
             tbActuals[[#This Row],[Actual]]))</f>
        <v>0</v>
      </c>
      <c r="I4385" t="str">
        <f>VLOOKUP(tbActuals[[#This Row],[Country]],
                          tbRegions[], 2, FALSE)</f>
        <v>USA</v>
      </c>
    </row>
    <row r="4386" spans="1:9" x14ac:dyDescent="0.35">
      <c r="A4386" s="1">
        <v>43952</v>
      </c>
      <c r="B4386" t="s">
        <v>76</v>
      </c>
      <c r="C4386" t="s">
        <v>6</v>
      </c>
      <c r="D4386" t="s">
        <v>8</v>
      </c>
      <c r="E4386" s="2">
        <v>18</v>
      </c>
      <c r="F4386" t="str">
        <f>IFERROR(VLOOKUP(TRIM(tbActuals[[#This Row],[IT Department]]),
                                                  tbDepartments[], 2, FALSE),
                         "")</f>
        <v>Governance</v>
      </c>
      <c r="G4386" t="str">
        <f>VLOOKUP(tbActuals[[#This Row],[IT Department]],
                           tbDepartments[], 3,FALSE)</f>
        <v>Sam Danks</v>
      </c>
      <c r="H4386" s="2">
        <f>IF(tbActuals[[#This Row],[Actual]]&lt;500,
       0,
       IF(tbActuals[[#This Row],[Actual]]&lt; 1500,
             1500,
             tbActuals[[#This Row],[Actual]]))</f>
        <v>0</v>
      </c>
      <c r="I4386" t="str">
        <f>VLOOKUP(tbActuals[[#This Row],[Country]],
                          tbRegions[], 2, FALSE)</f>
        <v>USA</v>
      </c>
    </row>
    <row r="4387" spans="1:9" x14ac:dyDescent="0.35">
      <c r="A4387" s="1">
        <v>43952</v>
      </c>
      <c r="B4387" t="s">
        <v>76</v>
      </c>
      <c r="C4387" t="s">
        <v>36</v>
      </c>
      <c r="D4387" t="s">
        <v>8</v>
      </c>
      <c r="E4387" s="2">
        <v>881</v>
      </c>
      <c r="F4387" t="str">
        <f>IFERROR(VLOOKUP(TRIM(tbActuals[[#This Row],[IT Department]]),
                                                  tbDepartments[], 2, FALSE),
                         "")</f>
        <v>Governance</v>
      </c>
      <c r="G4387" t="str">
        <f>VLOOKUP(tbActuals[[#This Row],[IT Department]],
                           tbDepartments[], 3,FALSE)</f>
        <v>Sam Danks</v>
      </c>
      <c r="H4387" s="2">
        <f>IF(tbActuals[[#This Row],[Actual]]&lt;500,
       0,
       IF(tbActuals[[#This Row],[Actual]]&lt; 1500,
             1500,
             tbActuals[[#This Row],[Actual]]))</f>
        <v>1500</v>
      </c>
      <c r="I4387" t="str">
        <f>VLOOKUP(tbActuals[[#This Row],[Country]],
                          tbRegions[], 2, FALSE)</f>
        <v>USA</v>
      </c>
    </row>
    <row r="4388" spans="1:9" x14ac:dyDescent="0.35">
      <c r="A4388" s="1">
        <v>43952</v>
      </c>
      <c r="B4388" t="s">
        <v>76</v>
      </c>
      <c r="C4388" t="s">
        <v>11</v>
      </c>
      <c r="D4388" t="s">
        <v>8</v>
      </c>
      <c r="E4388" s="2">
        <v>55467</v>
      </c>
      <c r="F4388" t="str">
        <f>IFERROR(VLOOKUP(TRIM(tbActuals[[#This Row],[IT Department]]),
                                                  tbDepartments[], 2, FALSE),
                         "")</f>
        <v>Governance</v>
      </c>
      <c r="G4388" t="str">
        <f>VLOOKUP(tbActuals[[#This Row],[IT Department]],
                           tbDepartments[], 3,FALSE)</f>
        <v>Sam Danks</v>
      </c>
      <c r="H4388" s="2">
        <f>IF(tbActuals[[#This Row],[Actual]]&lt;500,
       0,
       IF(tbActuals[[#This Row],[Actual]]&lt; 1500,
             1500,
             tbActuals[[#This Row],[Actual]]))</f>
        <v>55467</v>
      </c>
      <c r="I4388" t="str">
        <f>VLOOKUP(tbActuals[[#This Row],[Country]],
                          tbRegions[], 2, FALSE)</f>
        <v>USA</v>
      </c>
    </row>
    <row r="4389" spans="1:9" x14ac:dyDescent="0.35">
      <c r="A4389" s="1">
        <v>43952</v>
      </c>
      <c r="B4389" t="s">
        <v>76</v>
      </c>
      <c r="C4389" t="s">
        <v>15</v>
      </c>
      <c r="D4389" t="s">
        <v>8</v>
      </c>
      <c r="E4389" s="2">
        <v>45</v>
      </c>
      <c r="F4389" t="str">
        <f>IFERROR(VLOOKUP(TRIM(tbActuals[[#This Row],[IT Department]]),
                                                  tbDepartments[], 2, FALSE),
                         "")</f>
        <v>Governance</v>
      </c>
      <c r="G4389" t="str">
        <f>VLOOKUP(tbActuals[[#This Row],[IT Department]],
                           tbDepartments[], 3,FALSE)</f>
        <v>Sam Danks</v>
      </c>
      <c r="H4389" s="2">
        <f>IF(tbActuals[[#This Row],[Actual]]&lt;500,
       0,
       IF(tbActuals[[#This Row],[Actual]]&lt; 1500,
             1500,
             tbActuals[[#This Row],[Actual]]))</f>
        <v>0</v>
      </c>
      <c r="I4389" t="str">
        <f>VLOOKUP(tbActuals[[#This Row],[Country]],
                          tbRegions[], 2, FALSE)</f>
        <v>USA</v>
      </c>
    </row>
    <row r="4390" spans="1:9" x14ac:dyDescent="0.35">
      <c r="A4390" s="1">
        <v>43952</v>
      </c>
      <c r="B4390" t="s">
        <v>76</v>
      </c>
      <c r="C4390" t="s">
        <v>18</v>
      </c>
      <c r="D4390" t="s">
        <v>8</v>
      </c>
      <c r="E4390" s="2">
        <v>33</v>
      </c>
      <c r="F4390" t="str">
        <f>IFERROR(VLOOKUP(TRIM(tbActuals[[#This Row],[IT Department]]),
                                                  tbDepartments[], 2, FALSE),
                         "")</f>
        <v>Governance</v>
      </c>
      <c r="G4390" t="str">
        <f>VLOOKUP(tbActuals[[#This Row],[IT Department]],
                           tbDepartments[], 3,FALSE)</f>
        <v>Sam Danks</v>
      </c>
      <c r="H4390" s="2">
        <f>IF(tbActuals[[#This Row],[Actual]]&lt;500,
       0,
       IF(tbActuals[[#This Row],[Actual]]&lt; 1500,
             1500,
             tbActuals[[#This Row],[Actual]]))</f>
        <v>0</v>
      </c>
      <c r="I4390" t="str">
        <f>VLOOKUP(tbActuals[[#This Row],[Country]],
                          tbRegions[], 2, FALSE)</f>
        <v>USA</v>
      </c>
    </row>
    <row r="4391" spans="1:9" x14ac:dyDescent="0.35">
      <c r="A4391" s="1">
        <v>43952</v>
      </c>
      <c r="B4391" t="s">
        <v>76</v>
      </c>
      <c r="C4391" t="s">
        <v>19</v>
      </c>
      <c r="D4391" t="s">
        <v>8</v>
      </c>
      <c r="E4391" s="2">
        <v>108</v>
      </c>
      <c r="F4391" t="str">
        <f>IFERROR(VLOOKUP(TRIM(tbActuals[[#This Row],[IT Department]]),
                                                  tbDepartments[], 2, FALSE),
                         "")</f>
        <v>Governance</v>
      </c>
      <c r="G4391" t="str">
        <f>VLOOKUP(tbActuals[[#This Row],[IT Department]],
                           tbDepartments[], 3,FALSE)</f>
        <v>Sam Danks</v>
      </c>
      <c r="H4391" s="2">
        <f>IF(tbActuals[[#This Row],[Actual]]&lt;500,
       0,
       IF(tbActuals[[#This Row],[Actual]]&lt; 1500,
             1500,
             tbActuals[[#This Row],[Actual]]))</f>
        <v>0</v>
      </c>
      <c r="I4391" t="str">
        <f>VLOOKUP(tbActuals[[#This Row],[Country]],
                          tbRegions[], 2, FALSE)</f>
        <v>USA</v>
      </c>
    </row>
    <row r="4392" spans="1:9" x14ac:dyDescent="0.35">
      <c r="A4392" s="1">
        <v>43952</v>
      </c>
      <c r="B4392" t="s">
        <v>76</v>
      </c>
      <c r="C4392" t="s">
        <v>25</v>
      </c>
      <c r="D4392" t="s">
        <v>8</v>
      </c>
      <c r="E4392" s="2">
        <v>22</v>
      </c>
      <c r="F4392" t="str">
        <f>IFERROR(VLOOKUP(TRIM(tbActuals[[#This Row],[IT Department]]),
                                                  tbDepartments[], 2, FALSE),
                         "")</f>
        <v>Governance</v>
      </c>
      <c r="G4392" t="str">
        <f>VLOOKUP(tbActuals[[#This Row],[IT Department]],
                           tbDepartments[], 3,FALSE)</f>
        <v>Sam Danks</v>
      </c>
      <c r="H4392" s="2">
        <f>IF(tbActuals[[#This Row],[Actual]]&lt;500,
       0,
       IF(tbActuals[[#This Row],[Actual]]&lt; 1500,
             1500,
             tbActuals[[#This Row],[Actual]]))</f>
        <v>0</v>
      </c>
      <c r="I4392" t="str">
        <f>VLOOKUP(tbActuals[[#This Row],[Country]],
                          tbRegions[], 2, FALSE)</f>
        <v>USA</v>
      </c>
    </row>
    <row r="4393" spans="1:9" x14ac:dyDescent="0.35">
      <c r="A4393" s="1">
        <v>43952</v>
      </c>
      <c r="B4393" t="s">
        <v>76</v>
      </c>
      <c r="C4393" t="s">
        <v>26</v>
      </c>
      <c r="D4393" t="s">
        <v>8</v>
      </c>
      <c r="E4393" s="2">
        <v>2326</v>
      </c>
      <c r="F4393" t="str">
        <f>IFERROR(VLOOKUP(TRIM(tbActuals[[#This Row],[IT Department]]),
                                                  tbDepartments[], 2, FALSE),
                         "")</f>
        <v>Governance</v>
      </c>
      <c r="G4393" t="str">
        <f>VLOOKUP(tbActuals[[#This Row],[IT Department]],
                           tbDepartments[], 3,FALSE)</f>
        <v>Sam Danks</v>
      </c>
      <c r="H4393" s="2">
        <f>IF(tbActuals[[#This Row],[Actual]]&lt;500,
       0,
       IF(tbActuals[[#This Row],[Actual]]&lt; 1500,
             1500,
             tbActuals[[#This Row],[Actual]]))</f>
        <v>2326</v>
      </c>
      <c r="I4393" t="str">
        <f>VLOOKUP(tbActuals[[#This Row],[Country]],
                          tbRegions[], 2, FALSE)</f>
        <v>USA</v>
      </c>
    </row>
    <row r="4394" spans="1:9" x14ac:dyDescent="0.35">
      <c r="A4394" s="1">
        <v>43952</v>
      </c>
      <c r="B4394" t="s">
        <v>76</v>
      </c>
      <c r="C4394" t="s">
        <v>21</v>
      </c>
      <c r="D4394" t="s">
        <v>8</v>
      </c>
      <c r="E4394" s="2">
        <v>3703</v>
      </c>
      <c r="F4394" t="str">
        <f>IFERROR(VLOOKUP(TRIM(tbActuals[[#This Row],[IT Department]]),
                                                  tbDepartments[], 2, FALSE),
                         "")</f>
        <v>Governance</v>
      </c>
      <c r="G4394" t="str">
        <f>VLOOKUP(tbActuals[[#This Row],[IT Department]],
                           tbDepartments[], 3,FALSE)</f>
        <v>Sam Danks</v>
      </c>
      <c r="H4394" s="2">
        <f>IF(tbActuals[[#This Row],[Actual]]&lt;500,
       0,
       IF(tbActuals[[#This Row],[Actual]]&lt; 1500,
             1500,
             tbActuals[[#This Row],[Actual]]))</f>
        <v>3703</v>
      </c>
      <c r="I4394" t="str">
        <f>VLOOKUP(tbActuals[[#This Row],[Country]],
                          tbRegions[], 2, FALSE)</f>
        <v>USA</v>
      </c>
    </row>
    <row r="4395" spans="1:9" x14ac:dyDescent="0.35">
      <c r="A4395" s="1">
        <v>43952</v>
      </c>
      <c r="B4395" t="s">
        <v>77</v>
      </c>
      <c r="C4395" t="s">
        <v>28</v>
      </c>
      <c r="D4395" t="s">
        <v>8</v>
      </c>
      <c r="E4395" s="2">
        <v>1</v>
      </c>
      <c r="F4395" t="str">
        <f>IFERROR(VLOOKUP(TRIM(tbActuals[[#This Row],[IT Department]]),
                                                  tbDepartments[], 2, FALSE),
                         "")</f>
        <v>Enablement</v>
      </c>
      <c r="G4395" t="str">
        <f>VLOOKUP(tbActuals[[#This Row],[IT Department]],
                           tbDepartments[], 3,FALSE)</f>
        <v>Sam Danks</v>
      </c>
      <c r="H4395" s="2">
        <f>IF(tbActuals[[#This Row],[Actual]]&lt;500,
       0,
       IF(tbActuals[[#This Row],[Actual]]&lt; 1500,
             1500,
             tbActuals[[#This Row],[Actual]]))</f>
        <v>0</v>
      </c>
      <c r="I4395" t="str">
        <f>VLOOKUP(tbActuals[[#This Row],[Country]],
                          tbRegions[], 2, FALSE)</f>
        <v>USA</v>
      </c>
    </row>
    <row r="4396" spans="1:9" x14ac:dyDescent="0.35">
      <c r="A4396" s="1">
        <v>43952</v>
      </c>
      <c r="B4396" t="s">
        <v>77</v>
      </c>
      <c r="C4396" t="s">
        <v>6</v>
      </c>
      <c r="D4396" t="s">
        <v>8</v>
      </c>
      <c r="E4396" s="2">
        <v>42</v>
      </c>
      <c r="F4396" t="str">
        <f>IFERROR(VLOOKUP(TRIM(tbActuals[[#This Row],[IT Department]]),
                                                  tbDepartments[], 2, FALSE),
                         "")</f>
        <v>Enablement</v>
      </c>
      <c r="G4396" t="str">
        <f>VLOOKUP(tbActuals[[#This Row],[IT Department]],
                           tbDepartments[], 3,FALSE)</f>
        <v>Sam Danks</v>
      </c>
      <c r="H4396" s="2">
        <f>IF(tbActuals[[#This Row],[Actual]]&lt;500,
       0,
       IF(tbActuals[[#This Row],[Actual]]&lt; 1500,
             1500,
             tbActuals[[#This Row],[Actual]]))</f>
        <v>0</v>
      </c>
      <c r="I4396" t="str">
        <f>VLOOKUP(tbActuals[[#This Row],[Country]],
                          tbRegions[], 2, FALSE)</f>
        <v>USA</v>
      </c>
    </row>
    <row r="4397" spans="1:9" x14ac:dyDescent="0.35">
      <c r="A4397" s="1">
        <v>43952</v>
      </c>
      <c r="B4397" t="s">
        <v>77</v>
      </c>
      <c r="C4397" t="s">
        <v>11</v>
      </c>
      <c r="D4397" t="s">
        <v>8</v>
      </c>
      <c r="E4397" s="2">
        <v>29102</v>
      </c>
      <c r="F4397" t="str">
        <f>IFERROR(VLOOKUP(TRIM(tbActuals[[#This Row],[IT Department]]),
                                                  tbDepartments[], 2, FALSE),
                         "")</f>
        <v>Enablement</v>
      </c>
      <c r="G4397" t="str">
        <f>VLOOKUP(tbActuals[[#This Row],[IT Department]],
                           tbDepartments[], 3,FALSE)</f>
        <v>Sam Danks</v>
      </c>
      <c r="H4397" s="2">
        <f>IF(tbActuals[[#This Row],[Actual]]&lt;500,
       0,
       IF(tbActuals[[#This Row],[Actual]]&lt; 1500,
             1500,
             tbActuals[[#This Row],[Actual]]))</f>
        <v>29102</v>
      </c>
      <c r="I4397" t="str">
        <f>VLOOKUP(tbActuals[[#This Row],[Country]],
                          tbRegions[], 2, FALSE)</f>
        <v>USA</v>
      </c>
    </row>
    <row r="4398" spans="1:9" x14ac:dyDescent="0.35">
      <c r="A4398" s="1">
        <v>43952</v>
      </c>
      <c r="B4398" t="s">
        <v>77</v>
      </c>
      <c r="C4398" t="s">
        <v>14</v>
      </c>
      <c r="D4398" t="s">
        <v>8</v>
      </c>
      <c r="E4398" s="2">
        <v>567</v>
      </c>
      <c r="F4398" t="str">
        <f>IFERROR(VLOOKUP(TRIM(tbActuals[[#This Row],[IT Department]]),
                                                  tbDepartments[], 2, FALSE),
                         "")</f>
        <v>Enablement</v>
      </c>
      <c r="G4398" t="str">
        <f>VLOOKUP(tbActuals[[#This Row],[IT Department]],
                           tbDepartments[], 3,FALSE)</f>
        <v>Sam Danks</v>
      </c>
      <c r="H4398" s="2">
        <f>IF(tbActuals[[#This Row],[Actual]]&lt;500,
       0,
       IF(tbActuals[[#This Row],[Actual]]&lt; 1500,
             1500,
             tbActuals[[#This Row],[Actual]]))</f>
        <v>1500</v>
      </c>
      <c r="I4398" t="str">
        <f>VLOOKUP(tbActuals[[#This Row],[Country]],
                          tbRegions[], 2, FALSE)</f>
        <v>USA</v>
      </c>
    </row>
    <row r="4399" spans="1:9" x14ac:dyDescent="0.35">
      <c r="A4399" s="1">
        <v>43952</v>
      </c>
      <c r="B4399" t="s">
        <v>77</v>
      </c>
      <c r="C4399" t="s">
        <v>21</v>
      </c>
      <c r="D4399" t="s">
        <v>8</v>
      </c>
      <c r="E4399" s="2">
        <v>69</v>
      </c>
      <c r="F4399" t="str">
        <f>IFERROR(VLOOKUP(TRIM(tbActuals[[#This Row],[IT Department]]),
                                                  tbDepartments[], 2, FALSE),
                         "")</f>
        <v>Enablement</v>
      </c>
      <c r="G4399" t="str">
        <f>VLOOKUP(tbActuals[[#This Row],[IT Department]],
                           tbDepartments[], 3,FALSE)</f>
        <v>Sam Danks</v>
      </c>
      <c r="H4399" s="2">
        <f>IF(tbActuals[[#This Row],[Actual]]&lt;500,
       0,
       IF(tbActuals[[#This Row],[Actual]]&lt; 1500,
             1500,
             tbActuals[[#This Row],[Actual]]))</f>
        <v>0</v>
      </c>
      <c r="I4399" t="str">
        <f>VLOOKUP(tbActuals[[#This Row],[Country]],
                          tbRegions[], 2, FALSE)</f>
        <v>USA</v>
      </c>
    </row>
    <row r="4400" spans="1:9" x14ac:dyDescent="0.35">
      <c r="A4400" s="1">
        <v>43952</v>
      </c>
      <c r="B4400" t="s">
        <v>78</v>
      </c>
      <c r="C4400" t="s">
        <v>31</v>
      </c>
      <c r="D4400" t="s">
        <v>8</v>
      </c>
      <c r="E4400" s="2">
        <v>316</v>
      </c>
      <c r="F4400" t="str">
        <f>IFERROR(VLOOKUP(TRIM(tbActuals[[#This Row],[IT Department]]),
                                                  tbDepartments[], 2, FALSE),
                         "")</f>
        <v>Infrastructure</v>
      </c>
      <c r="G4400" t="str">
        <f>VLOOKUP(tbActuals[[#This Row],[IT Department]],
                           tbDepartments[], 3,FALSE)</f>
        <v>John Clark</v>
      </c>
      <c r="H4400" s="2">
        <f>IF(tbActuals[[#This Row],[Actual]]&lt;500,
       0,
       IF(tbActuals[[#This Row],[Actual]]&lt; 1500,
             1500,
             tbActuals[[#This Row],[Actual]]))</f>
        <v>0</v>
      </c>
      <c r="I4400" t="str">
        <f>VLOOKUP(tbActuals[[#This Row],[Country]],
                          tbRegions[], 2, FALSE)</f>
        <v>USA</v>
      </c>
    </row>
    <row r="4401" spans="1:9" x14ac:dyDescent="0.35">
      <c r="A4401" s="1">
        <v>43952</v>
      </c>
      <c r="B4401" t="s">
        <v>78</v>
      </c>
      <c r="C4401" t="s">
        <v>24</v>
      </c>
      <c r="D4401" t="s">
        <v>8</v>
      </c>
      <c r="E4401" s="2">
        <v>2272</v>
      </c>
      <c r="F4401" t="str">
        <f>IFERROR(VLOOKUP(TRIM(tbActuals[[#This Row],[IT Department]]),
                                                  tbDepartments[], 2, FALSE),
                         "")</f>
        <v>Infrastructure</v>
      </c>
      <c r="G4401" t="str">
        <f>VLOOKUP(tbActuals[[#This Row],[IT Department]],
                           tbDepartments[], 3,FALSE)</f>
        <v>John Clark</v>
      </c>
      <c r="H4401" s="2">
        <f>IF(tbActuals[[#This Row],[Actual]]&lt;500,
       0,
       IF(tbActuals[[#This Row],[Actual]]&lt; 1500,
             1500,
             tbActuals[[#This Row],[Actual]]))</f>
        <v>2272</v>
      </c>
      <c r="I4401" t="str">
        <f>VLOOKUP(tbActuals[[#This Row],[Country]],
                          tbRegions[], 2, FALSE)</f>
        <v>USA</v>
      </c>
    </row>
    <row r="4402" spans="1:9" x14ac:dyDescent="0.35">
      <c r="A4402" s="1">
        <v>43952</v>
      </c>
      <c r="B4402" t="s">
        <v>78</v>
      </c>
      <c r="C4402" t="s">
        <v>28</v>
      </c>
      <c r="D4402" t="s">
        <v>8</v>
      </c>
      <c r="E4402" s="2">
        <v>475</v>
      </c>
      <c r="F4402" t="str">
        <f>IFERROR(VLOOKUP(TRIM(tbActuals[[#This Row],[IT Department]]),
                                                  tbDepartments[], 2, FALSE),
                         "")</f>
        <v>Infrastructure</v>
      </c>
      <c r="G4402" t="str">
        <f>VLOOKUP(tbActuals[[#This Row],[IT Department]],
                           tbDepartments[], 3,FALSE)</f>
        <v>John Clark</v>
      </c>
      <c r="H4402" s="2">
        <f>IF(tbActuals[[#This Row],[Actual]]&lt;500,
       0,
       IF(tbActuals[[#This Row],[Actual]]&lt; 1500,
             1500,
             tbActuals[[#This Row],[Actual]]))</f>
        <v>0</v>
      </c>
      <c r="I4402" t="str">
        <f>VLOOKUP(tbActuals[[#This Row],[Country]],
                          tbRegions[], 2, FALSE)</f>
        <v>USA</v>
      </c>
    </row>
    <row r="4403" spans="1:9" x14ac:dyDescent="0.35">
      <c r="A4403" s="1">
        <v>43952</v>
      </c>
      <c r="B4403" t="s">
        <v>78</v>
      </c>
      <c r="C4403" t="s">
        <v>6</v>
      </c>
      <c r="D4403" t="s">
        <v>8</v>
      </c>
      <c r="E4403" s="2">
        <v>99304</v>
      </c>
      <c r="F4403" t="str">
        <f>IFERROR(VLOOKUP(TRIM(tbActuals[[#This Row],[IT Department]]),
                                                  tbDepartments[], 2, FALSE),
                         "")</f>
        <v>Infrastructure</v>
      </c>
      <c r="G4403" t="str">
        <f>VLOOKUP(tbActuals[[#This Row],[IT Department]],
                           tbDepartments[], 3,FALSE)</f>
        <v>John Clark</v>
      </c>
      <c r="H4403" s="2">
        <f>IF(tbActuals[[#This Row],[Actual]]&lt;500,
       0,
       IF(tbActuals[[#This Row],[Actual]]&lt; 1500,
             1500,
             tbActuals[[#This Row],[Actual]]))</f>
        <v>99304</v>
      </c>
      <c r="I4403" t="str">
        <f>VLOOKUP(tbActuals[[#This Row],[Country]],
                          tbRegions[], 2, FALSE)</f>
        <v>USA</v>
      </c>
    </row>
    <row r="4404" spans="1:9" x14ac:dyDescent="0.35">
      <c r="A4404" s="1">
        <v>43952</v>
      </c>
      <c r="B4404" t="s">
        <v>78</v>
      </c>
      <c r="C4404" t="s">
        <v>36</v>
      </c>
      <c r="D4404" t="s">
        <v>8</v>
      </c>
      <c r="E4404" s="2">
        <v>48</v>
      </c>
      <c r="F4404" t="str">
        <f>IFERROR(VLOOKUP(TRIM(tbActuals[[#This Row],[IT Department]]),
                                                  tbDepartments[], 2, FALSE),
                         "")</f>
        <v>Infrastructure</v>
      </c>
      <c r="G4404" t="str">
        <f>VLOOKUP(tbActuals[[#This Row],[IT Department]],
                           tbDepartments[], 3,FALSE)</f>
        <v>John Clark</v>
      </c>
      <c r="H4404" s="2">
        <f>IF(tbActuals[[#This Row],[Actual]]&lt;500,
       0,
       IF(tbActuals[[#This Row],[Actual]]&lt; 1500,
             1500,
             tbActuals[[#This Row],[Actual]]))</f>
        <v>0</v>
      </c>
      <c r="I4404" t="str">
        <f>VLOOKUP(tbActuals[[#This Row],[Country]],
                          tbRegions[], 2, FALSE)</f>
        <v>USA</v>
      </c>
    </row>
    <row r="4405" spans="1:9" x14ac:dyDescent="0.35">
      <c r="A4405" s="1">
        <v>43952</v>
      </c>
      <c r="B4405" t="s">
        <v>78</v>
      </c>
      <c r="C4405" t="s">
        <v>11</v>
      </c>
      <c r="D4405" t="s">
        <v>8</v>
      </c>
      <c r="E4405" s="2">
        <v>72939</v>
      </c>
      <c r="F4405" t="str">
        <f>IFERROR(VLOOKUP(TRIM(tbActuals[[#This Row],[IT Department]]),
                                                  tbDepartments[], 2, FALSE),
                         "")</f>
        <v>Infrastructure</v>
      </c>
      <c r="G4405" t="str">
        <f>VLOOKUP(tbActuals[[#This Row],[IT Department]],
                           tbDepartments[], 3,FALSE)</f>
        <v>John Clark</v>
      </c>
      <c r="H4405" s="2">
        <f>IF(tbActuals[[#This Row],[Actual]]&lt;500,
       0,
       IF(tbActuals[[#This Row],[Actual]]&lt; 1500,
             1500,
             tbActuals[[#This Row],[Actual]]))</f>
        <v>72939</v>
      </c>
      <c r="I4405" t="str">
        <f>VLOOKUP(tbActuals[[#This Row],[Country]],
                          tbRegions[], 2, FALSE)</f>
        <v>USA</v>
      </c>
    </row>
    <row r="4406" spans="1:9" x14ac:dyDescent="0.35">
      <c r="A4406" s="1">
        <v>43952</v>
      </c>
      <c r="B4406" t="s">
        <v>78</v>
      </c>
      <c r="C4406" t="s">
        <v>18</v>
      </c>
      <c r="D4406" t="s">
        <v>8</v>
      </c>
      <c r="E4406" s="2">
        <v>16066</v>
      </c>
      <c r="F4406" t="str">
        <f>IFERROR(VLOOKUP(TRIM(tbActuals[[#This Row],[IT Department]]),
                                                  tbDepartments[], 2, FALSE),
                         "")</f>
        <v>Infrastructure</v>
      </c>
      <c r="G4406" t="str">
        <f>VLOOKUP(tbActuals[[#This Row],[IT Department]],
                           tbDepartments[], 3,FALSE)</f>
        <v>John Clark</v>
      </c>
      <c r="H4406" s="2">
        <f>IF(tbActuals[[#This Row],[Actual]]&lt;500,
       0,
       IF(tbActuals[[#This Row],[Actual]]&lt; 1500,
             1500,
             tbActuals[[#This Row],[Actual]]))</f>
        <v>16066</v>
      </c>
      <c r="I4406" t="str">
        <f>VLOOKUP(tbActuals[[#This Row],[Country]],
                          tbRegions[], 2, FALSE)</f>
        <v>USA</v>
      </c>
    </row>
    <row r="4407" spans="1:9" x14ac:dyDescent="0.35">
      <c r="A4407" s="1">
        <v>43952</v>
      </c>
      <c r="B4407" t="s">
        <v>78</v>
      </c>
      <c r="C4407" t="s">
        <v>47</v>
      </c>
      <c r="D4407" t="s">
        <v>8</v>
      </c>
      <c r="E4407" s="2">
        <v>21868</v>
      </c>
      <c r="F4407" t="str">
        <f>IFERROR(VLOOKUP(TRIM(tbActuals[[#This Row],[IT Department]]),
                                                  tbDepartments[], 2, FALSE),
                         "")</f>
        <v>Infrastructure</v>
      </c>
      <c r="G4407" t="str">
        <f>VLOOKUP(tbActuals[[#This Row],[IT Department]],
                           tbDepartments[], 3,FALSE)</f>
        <v>John Clark</v>
      </c>
      <c r="H4407" s="2">
        <f>IF(tbActuals[[#This Row],[Actual]]&lt;500,
       0,
       IF(tbActuals[[#This Row],[Actual]]&lt; 1500,
             1500,
             tbActuals[[#This Row],[Actual]]))</f>
        <v>21868</v>
      </c>
      <c r="I4407" t="str">
        <f>VLOOKUP(tbActuals[[#This Row],[Country]],
                          tbRegions[], 2, FALSE)</f>
        <v>USA</v>
      </c>
    </row>
    <row r="4408" spans="1:9" x14ac:dyDescent="0.35">
      <c r="A4408" s="1">
        <v>43952</v>
      </c>
      <c r="B4408" t="s">
        <v>78</v>
      </c>
      <c r="C4408" t="s">
        <v>25</v>
      </c>
      <c r="D4408" t="s">
        <v>8</v>
      </c>
      <c r="E4408" s="2">
        <v>52</v>
      </c>
      <c r="F4408" t="str">
        <f>IFERROR(VLOOKUP(TRIM(tbActuals[[#This Row],[IT Department]]),
                                                  tbDepartments[], 2, FALSE),
                         "")</f>
        <v>Infrastructure</v>
      </c>
      <c r="G4408" t="str">
        <f>VLOOKUP(tbActuals[[#This Row],[IT Department]],
                           tbDepartments[], 3,FALSE)</f>
        <v>John Clark</v>
      </c>
      <c r="H4408" s="2">
        <f>IF(tbActuals[[#This Row],[Actual]]&lt;500,
       0,
       IF(tbActuals[[#This Row],[Actual]]&lt; 1500,
             1500,
             tbActuals[[#This Row],[Actual]]))</f>
        <v>0</v>
      </c>
      <c r="I4408" t="str">
        <f>VLOOKUP(tbActuals[[#This Row],[Country]],
                          tbRegions[], 2, FALSE)</f>
        <v>USA</v>
      </c>
    </row>
    <row r="4409" spans="1:9" x14ac:dyDescent="0.35">
      <c r="A4409" s="1">
        <v>43952</v>
      </c>
      <c r="B4409" t="s">
        <v>78</v>
      </c>
      <c r="C4409" t="s">
        <v>26</v>
      </c>
      <c r="D4409" t="s">
        <v>8</v>
      </c>
      <c r="E4409" s="2">
        <v>911</v>
      </c>
      <c r="F4409" t="str">
        <f>IFERROR(VLOOKUP(TRIM(tbActuals[[#This Row],[IT Department]]),
                                                  tbDepartments[], 2, FALSE),
                         "")</f>
        <v>Infrastructure</v>
      </c>
      <c r="G4409" t="str">
        <f>VLOOKUP(tbActuals[[#This Row],[IT Department]],
                           tbDepartments[], 3,FALSE)</f>
        <v>John Clark</v>
      </c>
      <c r="H4409" s="2">
        <f>IF(tbActuals[[#This Row],[Actual]]&lt;500,
       0,
       IF(tbActuals[[#This Row],[Actual]]&lt; 1500,
             1500,
             tbActuals[[#This Row],[Actual]]))</f>
        <v>1500</v>
      </c>
      <c r="I4409" t="str">
        <f>VLOOKUP(tbActuals[[#This Row],[Country]],
                          tbRegions[], 2, FALSE)</f>
        <v>USA</v>
      </c>
    </row>
    <row r="4410" spans="1:9" x14ac:dyDescent="0.35">
      <c r="A4410" s="1">
        <v>43952</v>
      </c>
      <c r="B4410" t="s">
        <v>78</v>
      </c>
      <c r="C4410" t="s">
        <v>21</v>
      </c>
      <c r="D4410" t="s">
        <v>8</v>
      </c>
      <c r="E4410" s="2">
        <v>299</v>
      </c>
      <c r="F4410" t="str">
        <f>IFERROR(VLOOKUP(TRIM(tbActuals[[#This Row],[IT Department]]),
                                                  tbDepartments[], 2, FALSE),
                         "")</f>
        <v>Infrastructure</v>
      </c>
      <c r="G4410" t="str">
        <f>VLOOKUP(tbActuals[[#This Row],[IT Department]],
                           tbDepartments[], 3,FALSE)</f>
        <v>John Clark</v>
      </c>
      <c r="H4410" s="2">
        <f>IF(tbActuals[[#This Row],[Actual]]&lt;500,
       0,
       IF(tbActuals[[#This Row],[Actual]]&lt; 1500,
             1500,
             tbActuals[[#This Row],[Actual]]))</f>
        <v>0</v>
      </c>
      <c r="I4410" t="str">
        <f>VLOOKUP(tbActuals[[#This Row],[Country]],
                          tbRegions[], 2, FALSE)</f>
        <v>USA</v>
      </c>
    </row>
    <row r="4411" spans="1:9" x14ac:dyDescent="0.35">
      <c r="A4411" s="1">
        <v>43952</v>
      </c>
      <c r="B4411" t="s">
        <v>79</v>
      </c>
      <c r="C4411" t="s">
        <v>24</v>
      </c>
      <c r="D4411" t="s">
        <v>8</v>
      </c>
      <c r="E4411" s="2">
        <v>117</v>
      </c>
      <c r="F4411" t="str">
        <f>IFERROR(VLOOKUP(TRIM(tbActuals[[#This Row],[IT Department]]),
                                                  tbDepartments[], 2, FALSE),
                         "")</f>
        <v>Governance</v>
      </c>
      <c r="G4411" t="str">
        <f>VLOOKUP(tbActuals[[#This Row],[IT Department]],
                           tbDepartments[], 3,FALSE)</f>
        <v>Sam Danks</v>
      </c>
      <c r="H4411" s="2">
        <f>IF(tbActuals[[#This Row],[Actual]]&lt;500,
       0,
       IF(tbActuals[[#This Row],[Actual]]&lt; 1500,
             1500,
             tbActuals[[#This Row],[Actual]]))</f>
        <v>0</v>
      </c>
      <c r="I4411" t="str">
        <f>VLOOKUP(tbActuals[[#This Row],[Country]],
                          tbRegions[], 2, FALSE)</f>
        <v>USA</v>
      </c>
    </row>
    <row r="4412" spans="1:9" x14ac:dyDescent="0.35">
      <c r="A4412" s="1">
        <v>43952</v>
      </c>
      <c r="B4412" t="s">
        <v>79</v>
      </c>
      <c r="C4412" t="s">
        <v>28</v>
      </c>
      <c r="D4412" t="s">
        <v>8</v>
      </c>
      <c r="E4412" s="2">
        <v>53</v>
      </c>
      <c r="F4412" t="str">
        <f>IFERROR(VLOOKUP(TRIM(tbActuals[[#This Row],[IT Department]]),
                                                  tbDepartments[], 2, FALSE),
                         "")</f>
        <v>Governance</v>
      </c>
      <c r="G4412" t="str">
        <f>VLOOKUP(tbActuals[[#This Row],[IT Department]],
                           tbDepartments[], 3,FALSE)</f>
        <v>Sam Danks</v>
      </c>
      <c r="H4412" s="2">
        <f>IF(tbActuals[[#This Row],[Actual]]&lt;500,
       0,
       IF(tbActuals[[#This Row],[Actual]]&lt; 1500,
             1500,
             tbActuals[[#This Row],[Actual]]))</f>
        <v>0</v>
      </c>
      <c r="I4412" t="str">
        <f>VLOOKUP(tbActuals[[#This Row],[Country]],
                          tbRegions[], 2, FALSE)</f>
        <v>USA</v>
      </c>
    </row>
    <row r="4413" spans="1:9" x14ac:dyDescent="0.35">
      <c r="A4413" s="1">
        <v>43952</v>
      </c>
      <c r="B4413" t="s">
        <v>79</v>
      </c>
      <c r="C4413" t="s">
        <v>6</v>
      </c>
      <c r="D4413" t="s">
        <v>8</v>
      </c>
      <c r="E4413" s="2">
        <v>163031</v>
      </c>
      <c r="F4413" t="str">
        <f>IFERROR(VLOOKUP(TRIM(tbActuals[[#This Row],[IT Department]]),
                                                  tbDepartments[], 2, FALSE),
                         "")</f>
        <v>Governance</v>
      </c>
      <c r="G4413" t="str">
        <f>VLOOKUP(tbActuals[[#This Row],[IT Department]],
                           tbDepartments[], 3,FALSE)</f>
        <v>Sam Danks</v>
      </c>
      <c r="H4413" s="2">
        <f>IF(tbActuals[[#This Row],[Actual]]&lt;500,
       0,
       IF(tbActuals[[#This Row],[Actual]]&lt; 1500,
             1500,
             tbActuals[[#This Row],[Actual]]))</f>
        <v>163031</v>
      </c>
      <c r="I4413" t="str">
        <f>VLOOKUP(tbActuals[[#This Row],[Country]],
                          tbRegions[], 2, FALSE)</f>
        <v>USA</v>
      </c>
    </row>
    <row r="4414" spans="1:9" x14ac:dyDescent="0.35">
      <c r="A4414" s="1">
        <v>43952</v>
      </c>
      <c r="B4414" t="s">
        <v>79</v>
      </c>
      <c r="C4414" t="s">
        <v>36</v>
      </c>
      <c r="D4414" t="s">
        <v>8</v>
      </c>
      <c r="E4414" s="2">
        <v>93</v>
      </c>
      <c r="F4414" t="str">
        <f>IFERROR(VLOOKUP(TRIM(tbActuals[[#This Row],[IT Department]]),
                                                  tbDepartments[], 2, FALSE),
                         "")</f>
        <v>Governance</v>
      </c>
      <c r="G4414" t="str">
        <f>VLOOKUP(tbActuals[[#This Row],[IT Department]],
                           tbDepartments[], 3,FALSE)</f>
        <v>Sam Danks</v>
      </c>
      <c r="H4414" s="2">
        <f>IF(tbActuals[[#This Row],[Actual]]&lt;500,
       0,
       IF(tbActuals[[#This Row],[Actual]]&lt; 1500,
             1500,
             tbActuals[[#This Row],[Actual]]))</f>
        <v>0</v>
      </c>
      <c r="I4414" t="str">
        <f>VLOOKUP(tbActuals[[#This Row],[Country]],
                          tbRegions[], 2, FALSE)</f>
        <v>USA</v>
      </c>
    </row>
    <row r="4415" spans="1:9" x14ac:dyDescent="0.35">
      <c r="A4415" s="1">
        <v>43952</v>
      </c>
      <c r="B4415" t="s">
        <v>79</v>
      </c>
      <c r="C4415" t="s">
        <v>11</v>
      </c>
      <c r="D4415" t="s">
        <v>8</v>
      </c>
      <c r="E4415" s="2">
        <v>145101</v>
      </c>
      <c r="F4415" t="str">
        <f>IFERROR(VLOOKUP(TRIM(tbActuals[[#This Row],[IT Department]]),
                                                  tbDepartments[], 2, FALSE),
                         "")</f>
        <v>Governance</v>
      </c>
      <c r="G4415" t="str">
        <f>VLOOKUP(tbActuals[[#This Row],[IT Department]],
                           tbDepartments[], 3,FALSE)</f>
        <v>Sam Danks</v>
      </c>
      <c r="H4415" s="2">
        <f>IF(tbActuals[[#This Row],[Actual]]&lt;500,
       0,
       IF(tbActuals[[#This Row],[Actual]]&lt; 1500,
             1500,
             tbActuals[[#This Row],[Actual]]))</f>
        <v>145101</v>
      </c>
      <c r="I4415" t="str">
        <f>VLOOKUP(tbActuals[[#This Row],[Country]],
                          tbRegions[], 2, FALSE)</f>
        <v>USA</v>
      </c>
    </row>
    <row r="4416" spans="1:9" x14ac:dyDescent="0.35">
      <c r="A4416" s="1">
        <v>43952</v>
      </c>
      <c r="B4416" t="s">
        <v>79</v>
      </c>
      <c r="C4416" t="s">
        <v>15</v>
      </c>
      <c r="D4416" t="s">
        <v>8</v>
      </c>
      <c r="E4416" s="2">
        <v>288</v>
      </c>
      <c r="F4416" t="str">
        <f>IFERROR(VLOOKUP(TRIM(tbActuals[[#This Row],[IT Department]]),
                                                  tbDepartments[], 2, FALSE),
                         "")</f>
        <v>Governance</v>
      </c>
      <c r="G4416" t="str">
        <f>VLOOKUP(tbActuals[[#This Row],[IT Department]],
                           tbDepartments[], 3,FALSE)</f>
        <v>Sam Danks</v>
      </c>
      <c r="H4416" s="2">
        <f>IF(tbActuals[[#This Row],[Actual]]&lt;500,
       0,
       IF(tbActuals[[#This Row],[Actual]]&lt; 1500,
             1500,
             tbActuals[[#This Row],[Actual]]))</f>
        <v>0</v>
      </c>
      <c r="I4416" t="str">
        <f>VLOOKUP(tbActuals[[#This Row],[Country]],
                          tbRegions[], 2, FALSE)</f>
        <v>USA</v>
      </c>
    </row>
    <row r="4417" spans="1:9" x14ac:dyDescent="0.35">
      <c r="A4417" s="1">
        <v>43952</v>
      </c>
      <c r="B4417" t="s">
        <v>79</v>
      </c>
      <c r="C4417" t="s">
        <v>19</v>
      </c>
      <c r="D4417" t="s">
        <v>8</v>
      </c>
      <c r="E4417" s="2">
        <v>47</v>
      </c>
      <c r="F4417" t="str">
        <f>IFERROR(VLOOKUP(TRIM(tbActuals[[#This Row],[IT Department]]),
                                                  tbDepartments[], 2, FALSE),
                         "")</f>
        <v>Governance</v>
      </c>
      <c r="G4417" t="str">
        <f>VLOOKUP(tbActuals[[#This Row],[IT Department]],
                           tbDepartments[], 3,FALSE)</f>
        <v>Sam Danks</v>
      </c>
      <c r="H4417" s="2">
        <f>IF(tbActuals[[#This Row],[Actual]]&lt;500,
       0,
       IF(tbActuals[[#This Row],[Actual]]&lt; 1500,
             1500,
             tbActuals[[#This Row],[Actual]]))</f>
        <v>0</v>
      </c>
      <c r="I4417" t="str">
        <f>VLOOKUP(tbActuals[[#This Row],[Country]],
                          tbRegions[], 2, FALSE)</f>
        <v>USA</v>
      </c>
    </row>
    <row r="4418" spans="1:9" x14ac:dyDescent="0.35">
      <c r="A4418" s="1">
        <v>43952</v>
      </c>
      <c r="B4418" t="s">
        <v>79</v>
      </c>
      <c r="C4418" t="s">
        <v>25</v>
      </c>
      <c r="D4418" t="s">
        <v>8</v>
      </c>
      <c r="E4418" s="2">
        <v>15</v>
      </c>
      <c r="F4418" t="str">
        <f>IFERROR(VLOOKUP(TRIM(tbActuals[[#This Row],[IT Department]]),
                                                  tbDepartments[], 2, FALSE),
                         "")</f>
        <v>Governance</v>
      </c>
      <c r="G4418" t="str">
        <f>VLOOKUP(tbActuals[[#This Row],[IT Department]],
                           tbDepartments[], 3,FALSE)</f>
        <v>Sam Danks</v>
      </c>
      <c r="H4418" s="2">
        <f>IF(tbActuals[[#This Row],[Actual]]&lt;500,
       0,
       IF(tbActuals[[#This Row],[Actual]]&lt; 1500,
             1500,
             tbActuals[[#This Row],[Actual]]))</f>
        <v>0</v>
      </c>
      <c r="I4418" t="str">
        <f>VLOOKUP(tbActuals[[#This Row],[Country]],
                          tbRegions[], 2, FALSE)</f>
        <v>USA</v>
      </c>
    </row>
    <row r="4419" spans="1:9" x14ac:dyDescent="0.35">
      <c r="A4419" s="1">
        <v>43952</v>
      </c>
      <c r="B4419" t="s">
        <v>79</v>
      </c>
      <c r="C4419" t="s">
        <v>26</v>
      </c>
      <c r="D4419" t="s">
        <v>8</v>
      </c>
      <c r="E4419" s="2">
        <v>811</v>
      </c>
      <c r="F4419" t="str">
        <f>IFERROR(VLOOKUP(TRIM(tbActuals[[#This Row],[IT Department]]),
                                                  tbDepartments[], 2, FALSE),
                         "")</f>
        <v>Governance</v>
      </c>
      <c r="G4419" t="str">
        <f>VLOOKUP(tbActuals[[#This Row],[IT Department]],
                           tbDepartments[], 3,FALSE)</f>
        <v>Sam Danks</v>
      </c>
      <c r="H4419" s="2">
        <f>IF(tbActuals[[#This Row],[Actual]]&lt;500,
       0,
       IF(tbActuals[[#This Row],[Actual]]&lt; 1500,
             1500,
             tbActuals[[#This Row],[Actual]]))</f>
        <v>1500</v>
      </c>
      <c r="I4419" t="str">
        <f>VLOOKUP(tbActuals[[#This Row],[Country]],
                          tbRegions[], 2, FALSE)</f>
        <v>USA</v>
      </c>
    </row>
    <row r="4420" spans="1:9" x14ac:dyDescent="0.35">
      <c r="A4420" s="1">
        <v>43952</v>
      </c>
      <c r="B4420" t="s">
        <v>79</v>
      </c>
      <c r="C4420" t="s">
        <v>21</v>
      </c>
      <c r="D4420" t="s">
        <v>8</v>
      </c>
      <c r="E4420" s="2">
        <v>1905</v>
      </c>
      <c r="F4420" t="str">
        <f>IFERROR(VLOOKUP(TRIM(tbActuals[[#This Row],[IT Department]]),
                                                  tbDepartments[], 2, FALSE),
                         "")</f>
        <v>Governance</v>
      </c>
      <c r="G4420" t="str">
        <f>VLOOKUP(tbActuals[[#This Row],[IT Department]],
                           tbDepartments[], 3,FALSE)</f>
        <v>Sam Danks</v>
      </c>
      <c r="H4420" s="2">
        <f>IF(tbActuals[[#This Row],[Actual]]&lt;500,
       0,
       IF(tbActuals[[#This Row],[Actual]]&lt; 1500,
             1500,
             tbActuals[[#This Row],[Actual]]))</f>
        <v>1905</v>
      </c>
      <c r="I4420" t="str">
        <f>VLOOKUP(tbActuals[[#This Row],[Country]],
                          tbRegions[], 2, FALSE)</f>
        <v>USA</v>
      </c>
    </row>
    <row r="4421" spans="1:9" x14ac:dyDescent="0.35">
      <c r="A4421" s="1">
        <v>43983</v>
      </c>
      <c r="B4421" t="s">
        <v>5</v>
      </c>
      <c r="C4421" t="s">
        <v>28</v>
      </c>
      <c r="D4421" t="s">
        <v>8</v>
      </c>
      <c r="E4421" s="2">
        <v>383</v>
      </c>
      <c r="F4421" t="str">
        <f>IFERROR(VLOOKUP(TRIM(tbActuals[[#This Row],[IT Department]]),
                                                  tbDepartments[], 2, FALSE),
                         "")</f>
        <v>Governance</v>
      </c>
      <c r="G4421" t="str">
        <f>VLOOKUP(tbActuals[[#This Row],[IT Department]],
                           tbDepartments[], 3,FALSE)</f>
        <v>Jim Biggs</v>
      </c>
      <c r="H4421" s="2">
        <f>IF(tbActuals[[#This Row],[Actual]]&lt;500,
       0,
       IF(tbActuals[[#This Row],[Actual]]&lt; 1500,
             1500,
             tbActuals[[#This Row],[Actual]]))</f>
        <v>0</v>
      </c>
      <c r="I4421" t="str">
        <f>VLOOKUP(tbActuals[[#This Row],[Country]],
                          tbRegions[], 2, FALSE)</f>
        <v>USA</v>
      </c>
    </row>
    <row r="4422" spans="1:9" x14ac:dyDescent="0.35">
      <c r="A4422" s="1">
        <v>43983</v>
      </c>
      <c r="B4422" t="s">
        <v>5</v>
      </c>
      <c r="C4422" t="s">
        <v>6</v>
      </c>
      <c r="D4422" t="s">
        <v>7</v>
      </c>
      <c r="E4422" s="2">
        <v>1486</v>
      </c>
      <c r="F4422" t="str">
        <f>IFERROR(VLOOKUP(TRIM(tbActuals[[#This Row],[IT Department]]),
                                                  tbDepartments[], 2, FALSE),
                         "")</f>
        <v>Governance</v>
      </c>
      <c r="G4422" t="str">
        <f>VLOOKUP(tbActuals[[#This Row],[IT Department]],
                           tbDepartments[], 3,FALSE)</f>
        <v>Jim Biggs</v>
      </c>
      <c r="H4422" s="2">
        <f>IF(tbActuals[[#This Row],[Actual]]&lt;500,
       0,
       IF(tbActuals[[#This Row],[Actual]]&lt; 1500,
             1500,
             tbActuals[[#This Row],[Actual]]))</f>
        <v>1500</v>
      </c>
      <c r="I4422" t="str">
        <f>VLOOKUP(tbActuals[[#This Row],[Country]],
                          tbRegions[], 2, FALSE)</f>
        <v>Europe</v>
      </c>
    </row>
    <row r="4423" spans="1:9" x14ac:dyDescent="0.35">
      <c r="A4423" s="1">
        <v>43983</v>
      </c>
      <c r="B4423" t="s">
        <v>5</v>
      </c>
      <c r="C4423" t="s">
        <v>6</v>
      </c>
      <c r="D4423" t="s">
        <v>8</v>
      </c>
      <c r="E4423" s="2">
        <v>23936</v>
      </c>
      <c r="F4423" t="str">
        <f>IFERROR(VLOOKUP(TRIM(tbActuals[[#This Row],[IT Department]]),
                                                  tbDepartments[], 2, FALSE),
                         "")</f>
        <v>Governance</v>
      </c>
      <c r="G4423" t="str">
        <f>VLOOKUP(tbActuals[[#This Row],[IT Department]],
                           tbDepartments[], 3,FALSE)</f>
        <v>Jim Biggs</v>
      </c>
      <c r="H4423" s="2">
        <f>IF(tbActuals[[#This Row],[Actual]]&lt;500,
       0,
       IF(tbActuals[[#This Row],[Actual]]&lt; 1500,
             1500,
             tbActuals[[#This Row],[Actual]]))</f>
        <v>23936</v>
      </c>
      <c r="I4423" t="str">
        <f>VLOOKUP(tbActuals[[#This Row],[Country]],
                          tbRegions[], 2, FALSE)</f>
        <v>USA</v>
      </c>
    </row>
    <row r="4424" spans="1:9" x14ac:dyDescent="0.35">
      <c r="A4424" s="1">
        <v>43983</v>
      </c>
      <c r="B4424" t="s">
        <v>5</v>
      </c>
      <c r="C4424" t="s">
        <v>11</v>
      </c>
      <c r="D4424" t="s">
        <v>42</v>
      </c>
      <c r="E4424" s="2">
        <v>938</v>
      </c>
      <c r="F4424" t="str">
        <f>IFERROR(VLOOKUP(TRIM(tbActuals[[#This Row],[IT Department]]),
                                                  tbDepartments[], 2, FALSE),
                         "")</f>
        <v>Governance</v>
      </c>
      <c r="G4424" t="str">
        <f>VLOOKUP(tbActuals[[#This Row],[IT Department]],
                           tbDepartments[], 3,FALSE)</f>
        <v>Jim Biggs</v>
      </c>
      <c r="H4424" s="2">
        <f>IF(tbActuals[[#This Row],[Actual]]&lt;500,
       0,
       IF(tbActuals[[#This Row],[Actual]]&lt; 1500,
             1500,
             tbActuals[[#This Row],[Actual]]))</f>
        <v>1500</v>
      </c>
      <c r="I4424" t="str">
        <f>VLOOKUP(tbActuals[[#This Row],[Country]],
                          tbRegions[], 2, FALSE)</f>
        <v>Europe</v>
      </c>
    </row>
    <row r="4425" spans="1:9" x14ac:dyDescent="0.35">
      <c r="A4425" s="1">
        <v>43983</v>
      </c>
      <c r="B4425" t="s">
        <v>5</v>
      </c>
      <c r="C4425" t="s">
        <v>11</v>
      </c>
      <c r="D4425" t="s">
        <v>12</v>
      </c>
      <c r="E4425" s="2">
        <v>4734</v>
      </c>
      <c r="F4425" t="str">
        <f>IFERROR(VLOOKUP(TRIM(tbActuals[[#This Row],[IT Department]]),
                                                  tbDepartments[], 2, FALSE),
                         "")</f>
        <v>Governance</v>
      </c>
      <c r="G4425" t="str">
        <f>VLOOKUP(tbActuals[[#This Row],[IT Department]],
                           tbDepartments[], 3,FALSE)</f>
        <v>Jim Biggs</v>
      </c>
      <c r="H4425" s="2">
        <f>IF(tbActuals[[#This Row],[Actual]]&lt;500,
       0,
       IF(tbActuals[[#This Row],[Actual]]&lt; 1500,
             1500,
             tbActuals[[#This Row],[Actual]]))</f>
        <v>4734</v>
      </c>
      <c r="I4425" t="str">
        <f>VLOOKUP(tbActuals[[#This Row],[Country]],
                          tbRegions[], 2, FALSE)</f>
        <v>Europe</v>
      </c>
    </row>
    <row r="4426" spans="1:9" x14ac:dyDescent="0.35">
      <c r="A4426" s="1">
        <v>43983</v>
      </c>
      <c r="B4426" t="s">
        <v>5</v>
      </c>
      <c r="C4426" t="s">
        <v>11</v>
      </c>
      <c r="D4426" t="s">
        <v>7</v>
      </c>
      <c r="E4426" s="2">
        <v>22775</v>
      </c>
      <c r="F4426" t="str">
        <f>IFERROR(VLOOKUP(TRIM(tbActuals[[#This Row],[IT Department]]),
                                                  tbDepartments[], 2, FALSE),
                         "")</f>
        <v>Governance</v>
      </c>
      <c r="G4426" t="str">
        <f>VLOOKUP(tbActuals[[#This Row],[IT Department]],
                           tbDepartments[], 3,FALSE)</f>
        <v>Jim Biggs</v>
      </c>
      <c r="H4426" s="2">
        <f>IF(tbActuals[[#This Row],[Actual]]&lt;500,
       0,
       IF(tbActuals[[#This Row],[Actual]]&lt; 1500,
             1500,
             tbActuals[[#This Row],[Actual]]))</f>
        <v>22775</v>
      </c>
      <c r="I4426" t="str">
        <f>VLOOKUP(tbActuals[[#This Row],[Country]],
                          tbRegions[], 2, FALSE)</f>
        <v>Europe</v>
      </c>
    </row>
    <row r="4427" spans="1:9" x14ac:dyDescent="0.35">
      <c r="A4427" s="1">
        <v>43983</v>
      </c>
      <c r="B4427" t="s">
        <v>5</v>
      </c>
      <c r="C4427" t="s">
        <v>11</v>
      </c>
      <c r="D4427" t="s">
        <v>8</v>
      </c>
      <c r="E4427" s="2">
        <v>95333</v>
      </c>
      <c r="F4427" t="str">
        <f>IFERROR(VLOOKUP(TRIM(tbActuals[[#This Row],[IT Department]]),
                                                  tbDepartments[], 2, FALSE),
                         "")</f>
        <v>Governance</v>
      </c>
      <c r="G4427" t="str">
        <f>VLOOKUP(tbActuals[[#This Row],[IT Department]],
                           tbDepartments[], 3,FALSE)</f>
        <v>Jim Biggs</v>
      </c>
      <c r="H4427" s="2">
        <f>IF(tbActuals[[#This Row],[Actual]]&lt;500,
       0,
       IF(tbActuals[[#This Row],[Actual]]&lt; 1500,
             1500,
             tbActuals[[#This Row],[Actual]]))</f>
        <v>95333</v>
      </c>
      <c r="I4427" t="str">
        <f>VLOOKUP(tbActuals[[#This Row],[Country]],
                          tbRegions[], 2, FALSE)</f>
        <v>USA</v>
      </c>
    </row>
    <row r="4428" spans="1:9" x14ac:dyDescent="0.35">
      <c r="A4428" s="1">
        <v>43983</v>
      </c>
      <c r="B4428" t="s">
        <v>5</v>
      </c>
      <c r="C4428" t="s">
        <v>14</v>
      </c>
      <c r="D4428" t="s">
        <v>8</v>
      </c>
      <c r="E4428" s="2">
        <v>4081</v>
      </c>
      <c r="F4428" t="str">
        <f>IFERROR(VLOOKUP(TRIM(tbActuals[[#This Row],[IT Department]]),
                                                  tbDepartments[], 2, FALSE),
                         "")</f>
        <v>Governance</v>
      </c>
      <c r="G4428" t="str">
        <f>VLOOKUP(tbActuals[[#This Row],[IT Department]],
                           tbDepartments[], 3,FALSE)</f>
        <v>Jim Biggs</v>
      </c>
      <c r="H4428" s="2">
        <f>IF(tbActuals[[#This Row],[Actual]]&lt;500,
       0,
       IF(tbActuals[[#This Row],[Actual]]&lt; 1500,
             1500,
             tbActuals[[#This Row],[Actual]]))</f>
        <v>4081</v>
      </c>
      <c r="I4428" t="str">
        <f>VLOOKUP(tbActuals[[#This Row],[Country]],
                          tbRegions[], 2, FALSE)</f>
        <v>USA</v>
      </c>
    </row>
    <row r="4429" spans="1:9" x14ac:dyDescent="0.35">
      <c r="A4429" s="1">
        <v>43983</v>
      </c>
      <c r="B4429" t="s">
        <v>5</v>
      </c>
      <c r="C4429" t="s">
        <v>15</v>
      </c>
      <c r="D4429" t="s">
        <v>8</v>
      </c>
      <c r="E4429" s="2">
        <v>182</v>
      </c>
      <c r="F4429" t="str">
        <f>IFERROR(VLOOKUP(TRIM(tbActuals[[#This Row],[IT Department]]),
                                                  tbDepartments[], 2, FALSE),
                         "")</f>
        <v>Governance</v>
      </c>
      <c r="G4429" t="str">
        <f>VLOOKUP(tbActuals[[#This Row],[IT Department]],
                           tbDepartments[], 3,FALSE)</f>
        <v>Jim Biggs</v>
      </c>
      <c r="H4429" s="2">
        <f>IF(tbActuals[[#This Row],[Actual]]&lt;500,
       0,
       IF(tbActuals[[#This Row],[Actual]]&lt; 1500,
             1500,
             tbActuals[[#This Row],[Actual]]))</f>
        <v>0</v>
      </c>
      <c r="I4429" t="str">
        <f>VLOOKUP(tbActuals[[#This Row],[Country]],
                          tbRegions[], 2, FALSE)</f>
        <v>USA</v>
      </c>
    </row>
    <row r="4430" spans="1:9" x14ac:dyDescent="0.35">
      <c r="A4430" s="1">
        <v>43983</v>
      </c>
      <c r="B4430" t="s">
        <v>5</v>
      </c>
      <c r="C4430" t="s">
        <v>16</v>
      </c>
      <c r="D4430" t="s">
        <v>7</v>
      </c>
      <c r="E4430" s="2">
        <v>732</v>
      </c>
      <c r="F4430" t="str">
        <f>IFERROR(VLOOKUP(TRIM(tbActuals[[#This Row],[IT Department]]),
                                                  tbDepartments[], 2, FALSE),
                         "")</f>
        <v>Governance</v>
      </c>
      <c r="G4430" t="str">
        <f>VLOOKUP(tbActuals[[#This Row],[IT Department]],
                           tbDepartments[], 3,FALSE)</f>
        <v>Jim Biggs</v>
      </c>
      <c r="H4430" s="2">
        <f>IF(tbActuals[[#This Row],[Actual]]&lt;500,
       0,
       IF(tbActuals[[#This Row],[Actual]]&lt; 1500,
             1500,
             tbActuals[[#This Row],[Actual]]))</f>
        <v>1500</v>
      </c>
      <c r="I4430" t="str">
        <f>VLOOKUP(tbActuals[[#This Row],[Country]],
                          tbRegions[], 2, FALSE)</f>
        <v>Europe</v>
      </c>
    </row>
    <row r="4431" spans="1:9" x14ac:dyDescent="0.35">
      <c r="A4431" s="1">
        <v>43983</v>
      </c>
      <c r="B4431" t="s">
        <v>5</v>
      </c>
      <c r="C4431" t="s">
        <v>17</v>
      </c>
      <c r="D4431" t="s">
        <v>12</v>
      </c>
      <c r="E4431" s="2">
        <v>452</v>
      </c>
      <c r="F4431" t="str">
        <f>IFERROR(VLOOKUP(TRIM(tbActuals[[#This Row],[IT Department]]),
                                                  tbDepartments[], 2, FALSE),
                         "")</f>
        <v>Governance</v>
      </c>
      <c r="G4431" t="str">
        <f>VLOOKUP(tbActuals[[#This Row],[IT Department]],
                           tbDepartments[], 3,FALSE)</f>
        <v>Jim Biggs</v>
      </c>
      <c r="H4431" s="2">
        <f>IF(tbActuals[[#This Row],[Actual]]&lt;500,
       0,
       IF(tbActuals[[#This Row],[Actual]]&lt; 1500,
             1500,
             tbActuals[[#This Row],[Actual]]))</f>
        <v>0</v>
      </c>
      <c r="I4431" t="str">
        <f>VLOOKUP(tbActuals[[#This Row],[Country]],
                          tbRegions[], 2, FALSE)</f>
        <v>Europe</v>
      </c>
    </row>
    <row r="4432" spans="1:9" x14ac:dyDescent="0.35">
      <c r="A4432" s="1">
        <v>43983</v>
      </c>
      <c r="B4432" t="s">
        <v>5</v>
      </c>
      <c r="C4432" t="s">
        <v>47</v>
      </c>
      <c r="D4432" t="s">
        <v>8</v>
      </c>
      <c r="E4432" s="2">
        <v>-269</v>
      </c>
      <c r="F4432" t="str">
        <f>IFERROR(VLOOKUP(TRIM(tbActuals[[#This Row],[IT Department]]),
                                                  tbDepartments[], 2, FALSE),
                         "")</f>
        <v>Governance</v>
      </c>
      <c r="G4432" t="str">
        <f>VLOOKUP(tbActuals[[#This Row],[IT Department]],
                           tbDepartments[], 3,FALSE)</f>
        <v>Jim Biggs</v>
      </c>
      <c r="H4432" s="2">
        <f>IF(tbActuals[[#This Row],[Actual]]&lt;500,
       0,
       IF(tbActuals[[#This Row],[Actual]]&lt; 1500,
             1500,
             tbActuals[[#This Row],[Actual]]))</f>
        <v>0</v>
      </c>
      <c r="I4432" t="str">
        <f>VLOOKUP(tbActuals[[#This Row],[Country]],
                          tbRegions[], 2, FALSE)</f>
        <v>USA</v>
      </c>
    </row>
    <row r="4433" spans="1:9" x14ac:dyDescent="0.35">
      <c r="A4433" s="1">
        <v>43983</v>
      </c>
      <c r="B4433" t="s">
        <v>5</v>
      </c>
      <c r="C4433" t="s">
        <v>20</v>
      </c>
      <c r="D4433" t="s">
        <v>12</v>
      </c>
      <c r="E4433" s="2">
        <v>-1</v>
      </c>
      <c r="F4433" t="str">
        <f>IFERROR(VLOOKUP(TRIM(tbActuals[[#This Row],[IT Department]]),
                                                  tbDepartments[], 2, FALSE),
                         "")</f>
        <v>Governance</v>
      </c>
      <c r="G4433" t="str">
        <f>VLOOKUP(tbActuals[[#This Row],[IT Department]],
                           tbDepartments[], 3,FALSE)</f>
        <v>Jim Biggs</v>
      </c>
      <c r="H4433" s="2">
        <f>IF(tbActuals[[#This Row],[Actual]]&lt;500,
       0,
       IF(tbActuals[[#This Row],[Actual]]&lt; 1500,
             1500,
             tbActuals[[#This Row],[Actual]]))</f>
        <v>0</v>
      </c>
      <c r="I4433" t="str">
        <f>VLOOKUP(tbActuals[[#This Row],[Country]],
                          tbRegions[], 2, FALSE)</f>
        <v>Europe</v>
      </c>
    </row>
    <row r="4434" spans="1:9" x14ac:dyDescent="0.35">
      <c r="A4434" s="1">
        <v>43983</v>
      </c>
      <c r="B4434" t="s">
        <v>5</v>
      </c>
      <c r="C4434" t="s">
        <v>20</v>
      </c>
      <c r="D4434" t="s">
        <v>8</v>
      </c>
      <c r="E4434" s="2">
        <v>1685</v>
      </c>
      <c r="F4434" t="str">
        <f>IFERROR(VLOOKUP(TRIM(tbActuals[[#This Row],[IT Department]]),
                                                  tbDepartments[], 2, FALSE),
                         "")</f>
        <v>Governance</v>
      </c>
      <c r="G4434" t="str">
        <f>VLOOKUP(tbActuals[[#This Row],[IT Department]],
                           tbDepartments[], 3,FALSE)</f>
        <v>Jim Biggs</v>
      </c>
      <c r="H4434" s="2">
        <f>IF(tbActuals[[#This Row],[Actual]]&lt;500,
       0,
       IF(tbActuals[[#This Row],[Actual]]&lt; 1500,
             1500,
             tbActuals[[#This Row],[Actual]]))</f>
        <v>1685</v>
      </c>
      <c r="I4434" t="str">
        <f>VLOOKUP(tbActuals[[#This Row],[Country]],
                          tbRegions[], 2, FALSE)</f>
        <v>USA</v>
      </c>
    </row>
    <row r="4435" spans="1:9" x14ac:dyDescent="0.35">
      <c r="A4435" s="1">
        <v>43983</v>
      </c>
      <c r="B4435" t="s">
        <v>5</v>
      </c>
      <c r="C4435" t="s">
        <v>26</v>
      </c>
      <c r="D4435" t="s">
        <v>8</v>
      </c>
      <c r="E4435" s="2">
        <v>1069</v>
      </c>
      <c r="F4435" t="str">
        <f>IFERROR(VLOOKUP(TRIM(tbActuals[[#This Row],[IT Department]]),
                                                  tbDepartments[], 2, FALSE),
                         "")</f>
        <v>Governance</v>
      </c>
      <c r="G4435" t="str">
        <f>VLOOKUP(tbActuals[[#This Row],[IT Department]],
                           tbDepartments[], 3,FALSE)</f>
        <v>Jim Biggs</v>
      </c>
      <c r="H4435" s="2">
        <f>IF(tbActuals[[#This Row],[Actual]]&lt;500,
       0,
       IF(tbActuals[[#This Row],[Actual]]&lt; 1500,
             1500,
             tbActuals[[#This Row],[Actual]]))</f>
        <v>1500</v>
      </c>
      <c r="I4435" t="str">
        <f>VLOOKUP(tbActuals[[#This Row],[Country]],
                          tbRegions[], 2, FALSE)</f>
        <v>USA</v>
      </c>
    </row>
    <row r="4436" spans="1:9" x14ac:dyDescent="0.35">
      <c r="A4436" s="1">
        <v>43983</v>
      </c>
      <c r="B4436" t="s">
        <v>5</v>
      </c>
      <c r="C4436" t="s">
        <v>21</v>
      </c>
      <c r="D4436" t="s">
        <v>12</v>
      </c>
      <c r="E4436" s="2">
        <v>203</v>
      </c>
      <c r="F4436" t="str">
        <f>IFERROR(VLOOKUP(TRIM(tbActuals[[#This Row],[IT Department]]),
                                                  tbDepartments[], 2, FALSE),
                         "")</f>
        <v>Governance</v>
      </c>
      <c r="G4436" t="str">
        <f>VLOOKUP(tbActuals[[#This Row],[IT Department]],
                           tbDepartments[], 3,FALSE)</f>
        <v>Jim Biggs</v>
      </c>
      <c r="H4436" s="2">
        <f>IF(tbActuals[[#This Row],[Actual]]&lt;500,
       0,
       IF(tbActuals[[#This Row],[Actual]]&lt; 1500,
             1500,
             tbActuals[[#This Row],[Actual]]))</f>
        <v>0</v>
      </c>
      <c r="I4436" t="str">
        <f>VLOOKUP(tbActuals[[#This Row],[Country]],
                          tbRegions[], 2, FALSE)</f>
        <v>Europe</v>
      </c>
    </row>
    <row r="4437" spans="1:9" x14ac:dyDescent="0.35">
      <c r="A4437" s="1">
        <v>43983</v>
      </c>
      <c r="B4437" t="s">
        <v>5</v>
      </c>
      <c r="C4437" t="s">
        <v>21</v>
      </c>
      <c r="D4437" t="s">
        <v>8</v>
      </c>
      <c r="E4437" s="2">
        <v>17817</v>
      </c>
      <c r="F4437" t="str">
        <f>IFERROR(VLOOKUP(TRIM(tbActuals[[#This Row],[IT Department]]),
                                                  tbDepartments[], 2, FALSE),
                         "")</f>
        <v>Governance</v>
      </c>
      <c r="G4437" t="str">
        <f>VLOOKUP(tbActuals[[#This Row],[IT Department]],
                           tbDepartments[], 3,FALSE)</f>
        <v>Jim Biggs</v>
      </c>
      <c r="H4437" s="2">
        <f>IF(tbActuals[[#This Row],[Actual]]&lt;500,
       0,
       IF(tbActuals[[#This Row],[Actual]]&lt; 1500,
             1500,
             tbActuals[[#This Row],[Actual]]))</f>
        <v>17817</v>
      </c>
      <c r="I4437" t="str">
        <f>VLOOKUP(tbActuals[[#This Row],[Country]],
                          tbRegions[], 2, FALSE)</f>
        <v>USA</v>
      </c>
    </row>
    <row r="4438" spans="1:9" x14ac:dyDescent="0.35">
      <c r="A4438" s="1">
        <v>43983</v>
      </c>
      <c r="B4438" t="s">
        <v>23</v>
      </c>
      <c r="C4438" t="s">
        <v>24</v>
      </c>
      <c r="D4438" t="s">
        <v>8</v>
      </c>
      <c r="E4438" s="2">
        <v>693</v>
      </c>
      <c r="F4438" t="str">
        <f>IFERROR(VLOOKUP(TRIM(tbActuals[[#This Row],[IT Department]]),
                                                  tbDepartments[], 2, FALSE),
                         "")</f>
        <v>Governance</v>
      </c>
      <c r="G4438" t="str">
        <f>VLOOKUP(tbActuals[[#This Row],[IT Department]],
                           tbDepartments[], 3,FALSE)</f>
        <v>Sam Danks</v>
      </c>
      <c r="H4438" s="2">
        <f>IF(tbActuals[[#This Row],[Actual]]&lt;500,
       0,
       IF(tbActuals[[#This Row],[Actual]]&lt; 1500,
             1500,
             tbActuals[[#This Row],[Actual]]))</f>
        <v>1500</v>
      </c>
      <c r="I4438" t="str">
        <f>VLOOKUP(tbActuals[[#This Row],[Country]],
                          tbRegions[], 2, FALSE)</f>
        <v>USA</v>
      </c>
    </row>
    <row r="4439" spans="1:9" x14ac:dyDescent="0.35">
      <c r="A4439" s="1">
        <v>43983</v>
      </c>
      <c r="B4439" t="s">
        <v>23</v>
      </c>
      <c r="C4439" t="s">
        <v>11</v>
      </c>
      <c r="D4439" t="s">
        <v>8</v>
      </c>
      <c r="E4439" s="2">
        <v>40012</v>
      </c>
      <c r="F4439" t="str">
        <f>IFERROR(VLOOKUP(TRIM(tbActuals[[#This Row],[IT Department]]),
                                                  tbDepartments[], 2, FALSE),
                         "")</f>
        <v>Governance</v>
      </c>
      <c r="G4439" t="str">
        <f>VLOOKUP(tbActuals[[#This Row],[IT Department]],
                           tbDepartments[], 3,FALSE)</f>
        <v>Sam Danks</v>
      </c>
      <c r="H4439" s="2">
        <f>IF(tbActuals[[#This Row],[Actual]]&lt;500,
       0,
       IF(tbActuals[[#This Row],[Actual]]&lt; 1500,
             1500,
             tbActuals[[#This Row],[Actual]]))</f>
        <v>40012</v>
      </c>
      <c r="I4439" t="str">
        <f>VLOOKUP(tbActuals[[#This Row],[Country]],
                          tbRegions[], 2, FALSE)</f>
        <v>USA</v>
      </c>
    </row>
    <row r="4440" spans="1:9" x14ac:dyDescent="0.35">
      <c r="A4440" s="1">
        <v>43983</v>
      </c>
      <c r="B4440" t="s">
        <v>23</v>
      </c>
      <c r="C4440" t="s">
        <v>15</v>
      </c>
      <c r="D4440" t="s">
        <v>8</v>
      </c>
      <c r="E4440" s="2">
        <v>-375</v>
      </c>
      <c r="F4440" t="str">
        <f>IFERROR(VLOOKUP(TRIM(tbActuals[[#This Row],[IT Department]]),
                                                  tbDepartments[], 2, FALSE),
                         "")</f>
        <v>Governance</v>
      </c>
      <c r="G4440" t="str">
        <f>VLOOKUP(tbActuals[[#This Row],[IT Department]],
                           tbDepartments[], 3,FALSE)</f>
        <v>Sam Danks</v>
      </c>
      <c r="H4440" s="2">
        <f>IF(tbActuals[[#This Row],[Actual]]&lt;500,
       0,
       IF(tbActuals[[#This Row],[Actual]]&lt; 1500,
             1500,
             tbActuals[[#This Row],[Actual]]))</f>
        <v>0</v>
      </c>
      <c r="I4440" t="str">
        <f>VLOOKUP(tbActuals[[#This Row],[Country]],
                          tbRegions[], 2, FALSE)</f>
        <v>USA</v>
      </c>
    </row>
    <row r="4441" spans="1:9" x14ac:dyDescent="0.35">
      <c r="A4441" s="1">
        <v>43983</v>
      </c>
      <c r="B4441" t="s">
        <v>23</v>
      </c>
      <c r="C4441" t="s">
        <v>47</v>
      </c>
      <c r="D4441" t="s">
        <v>8</v>
      </c>
      <c r="E4441" s="2">
        <v>-539</v>
      </c>
      <c r="F4441" t="str">
        <f>IFERROR(VLOOKUP(TRIM(tbActuals[[#This Row],[IT Department]]),
                                                  tbDepartments[], 2, FALSE),
                         "")</f>
        <v>Governance</v>
      </c>
      <c r="G4441" t="str">
        <f>VLOOKUP(tbActuals[[#This Row],[IT Department]],
                           tbDepartments[], 3,FALSE)</f>
        <v>Sam Danks</v>
      </c>
      <c r="H4441" s="2">
        <f>IF(tbActuals[[#This Row],[Actual]]&lt;500,
       0,
       IF(tbActuals[[#This Row],[Actual]]&lt; 1500,
             1500,
             tbActuals[[#This Row],[Actual]]))</f>
        <v>0</v>
      </c>
      <c r="I4441" t="str">
        <f>VLOOKUP(tbActuals[[#This Row],[Country]],
                          tbRegions[], 2, FALSE)</f>
        <v>USA</v>
      </c>
    </row>
    <row r="4442" spans="1:9" x14ac:dyDescent="0.35">
      <c r="A4442" s="1">
        <v>43983</v>
      </c>
      <c r="B4442" t="s">
        <v>23</v>
      </c>
      <c r="C4442" t="s">
        <v>19</v>
      </c>
      <c r="D4442" t="s">
        <v>8</v>
      </c>
      <c r="E4442" s="2">
        <v>90</v>
      </c>
      <c r="F4442" t="str">
        <f>IFERROR(VLOOKUP(TRIM(tbActuals[[#This Row],[IT Department]]),
                                                  tbDepartments[], 2, FALSE),
                         "")</f>
        <v>Governance</v>
      </c>
      <c r="G4442" t="str">
        <f>VLOOKUP(tbActuals[[#This Row],[IT Department]],
                           tbDepartments[], 3,FALSE)</f>
        <v>Sam Danks</v>
      </c>
      <c r="H4442" s="2">
        <f>IF(tbActuals[[#This Row],[Actual]]&lt;500,
       0,
       IF(tbActuals[[#This Row],[Actual]]&lt; 1500,
             1500,
             tbActuals[[#This Row],[Actual]]))</f>
        <v>0</v>
      </c>
      <c r="I4442" t="str">
        <f>VLOOKUP(tbActuals[[#This Row],[Country]],
                          tbRegions[], 2, FALSE)</f>
        <v>USA</v>
      </c>
    </row>
    <row r="4443" spans="1:9" x14ac:dyDescent="0.35">
      <c r="A4443" s="1">
        <v>43983</v>
      </c>
      <c r="B4443" t="s">
        <v>23</v>
      </c>
      <c r="C4443" t="s">
        <v>25</v>
      </c>
      <c r="D4443" t="s">
        <v>8</v>
      </c>
      <c r="E4443" s="2">
        <v>44</v>
      </c>
      <c r="F4443" t="str">
        <f>IFERROR(VLOOKUP(TRIM(tbActuals[[#This Row],[IT Department]]),
                                                  tbDepartments[], 2, FALSE),
                         "")</f>
        <v>Governance</v>
      </c>
      <c r="G4443" t="str">
        <f>VLOOKUP(tbActuals[[#This Row],[IT Department]],
                           tbDepartments[], 3,FALSE)</f>
        <v>Sam Danks</v>
      </c>
      <c r="H4443" s="2">
        <f>IF(tbActuals[[#This Row],[Actual]]&lt;500,
       0,
       IF(tbActuals[[#This Row],[Actual]]&lt; 1500,
             1500,
             tbActuals[[#This Row],[Actual]]))</f>
        <v>0</v>
      </c>
      <c r="I4443" t="str">
        <f>VLOOKUP(tbActuals[[#This Row],[Country]],
                          tbRegions[], 2, FALSE)</f>
        <v>USA</v>
      </c>
    </row>
    <row r="4444" spans="1:9" x14ac:dyDescent="0.35">
      <c r="A4444" s="1">
        <v>43983</v>
      </c>
      <c r="B4444" t="s">
        <v>23</v>
      </c>
      <c r="C4444" t="s">
        <v>20</v>
      </c>
      <c r="D4444" t="s">
        <v>8</v>
      </c>
      <c r="E4444" s="2">
        <v>771</v>
      </c>
      <c r="F4444" t="str">
        <f>IFERROR(VLOOKUP(TRIM(tbActuals[[#This Row],[IT Department]]),
                                                  tbDepartments[], 2, FALSE),
                         "")</f>
        <v>Governance</v>
      </c>
      <c r="G4444" t="str">
        <f>VLOOKUP(tbActuals[[#This Row],[IT Department]],
                           tbDepartments[], 3,FALSE)</f>
        <v>Sam Danks</v>
      </c>
      <c r="H4444" s="2">
        <f>IF(tbActuals[[#This Row],[Actual]]&lt;500,
       0,
       IF(tbActuals[[#This Row],[Actual]]&lt; 1500,
             1500,
             tbActuals[[#This Row],[Actual]]))</f>
        <v>1500</v>
      </c>
      <c r="I4444" t="str">
        <f>VLOOKUP(tbActuals[[#This Row],[Country]],
                          tbRegions[], 2, FALSE)</f>
        <v>USA</v>
      </c>
    </row>
    <row r="4445" spans="1:9" x14ac:dyDescent="0.35">
      <c r="A4445" s="1">
        <v>43983</v>
      </c>
      <c r="B4445" t="s">
        <v>23</v>
      </c>
      <c r="C4445" t="s">
        <v>21</v>
      </c>
      <c r="D4445" t="s">
        <v>8</v>
      </c>
      <c r="E4445" s="2">
        <v>4446</v>
      </c>
      <c r="F4445" t="str">
        <f>IFERROR(VLOOKUP(TRIM(tbActuals[[#This Row],[IT Department]]),
                                                  tbDepartments[], 2, FALSE),
                         "")</f>
        <v>Governance</v>
      </c>
      <c r="G4445" t="str">
        <f>VLOOKUP(tbActuals[[#This Row],[IT Department]],
                           tbDepartments[], 3,FALSE)</f>
        <v>Sam Danks</v>
      </c>
      <c r="H4445" s="2">
        <f>IF(tbActuals[[#This Row],[Actual]]&lt;500,
       0,
       IF(tbActuals[[#This Row],[Actual]]&lt; 1500,
             1500,
             tbActuals[[#This Row],[Actual]]))</f>
        <v>4446</v>
      </c>
      <c r="I4445" t="str">
        <f>VLOOKUP(tbActuals[[#This Row],[Country]],
                          tbRegions[], 2, FALSE)</f>
        <v>USA</v>
      </c>
    </row>
    <row r="4446" spans="1:9" x14ac:dyDescent="0.35">
      <c r="A4446" s="1">
        <v>43983</v>
      </c>
      <c r="B4446" t="s">
        <v>27</v>
      </c>
      <c r="C4446" t="s">
        <v>40</v>
      </c>
      <c r="D4446" t="s">
        <v>8</v>
      </c>
      <c r="E4446" s="2">
        <v>4195</v>
      </c>
      <c r="F4446" t="str">
        <f>IFERROR(VLOOKUP(TRIM(tbActuals[[#This Row],[IT Department]]),
                                                  tbDepartments[], 2, FALSE),
                         "")</f>
        <v>Enablement</v>
      </c>
      <c r="G4446" t="str">
        <f>VLOOKUP(tbActuals[[#This Row],[IT Department]],
                           tbDepartments[], 3,FALSE)</f>
        <v>Raju Singh</v>
      </c>
      <c r="H4446" s="2">
        <f>IF(tbActuals[[#This Row],[Actual]]&lt;500,
       0,
       IF(tbActuals[[#This Row],[Actual]]&lt; 1500,
             1500,
             tbActuals[[#This Row],[Actual]]))</f>
        <v>4195</v>
      </c>
      <c r="I4446" t="str">
        <f>VLOOKUP(tbActuals[[#This Row],[Country]],
                          tbRegions[], 2, FALSE)</f>
        <v>USA</v>
      </c>
    </row>
    <row r="4447" spans="1:9" x14ac:dyDescent="0.35">
      <c r="A4447" s="1">
        <v>43983</v>
      </c>
      <c r="B4447" t="s">
        <v>27</v>
      </c>
      <c r="C4447" t="s">
        <v>28</v>
      </c>
      <c r="D4447" t="s">
        <v>8</v>
      </c>
      <c r="E4447" s="2">
        <v>16</v>
      </c>
      <c r="F4447" t="str">
        <f>IFERROR(VLOOKUP(TRIM(tbActuals[[#This Row],[IT Department]]),
                                                  tbDepartments[], 2, FALSE),
                         "")</f>
        <v>Enablement</v>
      </c>
      <c r="G4447" t="str">
        <f>VLOOKUP(tbActuals[[#This Row],[IT Department]],
                           tbDepartments[], 3,FALSE)</f>
        <v>Raju Singh</v>
      </c>
      <c r="H4447" s="2">
        <f>IF(tbActuals[[#This Row],[Actual]]&lt;500,
       0,
       IF(tbActuals[[#This Row],[Actual]]&lt; 1500,
             1500,
             tbActuals[[#This Row],[Actual]]))</f>
        <v>0</v>
      </c>
      <c r="I4447" t="str">
        <f>VLOOKUP(tbActuals[[#This Row],[Country]],
                          tbRegions[], 2, FALSE)</f>
        <v>USA</v>
      </c>
    </row>
    <row r="4448" spans="1:9" x14ac:dyDescent="0.35">
      <c r="A4448" s="1">
        <v>43983</v>
      </c>
      <c r="B4448" t="s">
        <v>27</v>
      </c>
      <c r="C4448" t="s">
        <v>6</v>
      </c>
      <c r="D4448" t="s">
        <v>8</v>
      </c>
      <c r="E4448" s="2">
        <v>1089</v>
      </c>
      <c r="F4448" t="str">
        <f>IFERROR(VLOOKUP(TRIM(tbActuals[[#This Row],[IT Department]]),
                                                  tbDepartments[], 2, FALSE),
                         "")</f>
        <v>Enablement</v>
      </c>
      <c r="G4448" t="str">
        <f>VLOOKUP(tbActuals[[#This Row],[IT Department]],
                           tbDepartments[], 3,FALSE)</f>
        <v>Raju Singh</v>
      </c>
      <c r="H4448" s="2">
        <f>IF(tbActuals[[#This Row],[Actual]]&lt;500,
       0,
       IF(tbActuals[[#This Row],[Actual]]&lt; 1500,
             1500,
             tbActuals[[#This Row],[Actual]]))</f>
        <v>1500</v>
      </c>
      <c r="I4448" t="str">
        <f>VLOOKUP(tbActuals[[#This Row],[Country]],
                          tbRegions[], 2, FALSE)</f>
        <v>USA</v>
      </c>
    </row>
    <row r="4449" spans="1:9" x14ac:dyDescent="0.35">
      <c r="A4449" s="1">
        <v>43983</v>
      </c>
      <c r="B4449" t="s">
        <v>27</v>
      </c>
      <c r="C4449" t="s">
        <v>36</v>
      </c>
      <c r="D4449" t="s">
        <v>8</v>
      </c>
      <c r="E4449" s="2">
        <v>1192</v>
      </c>
      <c r="F4449" t="str">
        <f>IFERROR(VLOOKUP(TRIM(tbActuals[[#This Row],[IT Department]]),
                                                  tbDepartments[], 2, FALSE),
                         "")</f>
        <v>Enablement</v>
      </c>
      <c r="G4449" t="str">
        <f>VLOOKUP(tbActuals[[#This Row],[IT Department]],
                           tbDepartments[], 3,FALSE)</f>
        <v>Raju Singh</v>
      </c>
      <c r="H4449" s="2">
        <f>IF(tbActuals[[#This Row],[Actual]]&lt;500,
       0,
       IF(tbActuals[[#This Row],[Actual]]&lt; 1500,
             1500,
             tbActuals[[#This Row],[Actual]]))</f>
        <v>1500</v>
      </c>
      <c r="I4449" t="str">
        <f>VLOOKUP(tbActuals[[#This Row],[Country]],
                          tbRegions[], 2, FALSE)</f>
        <v>USA</v>
      </c>
    </row>
    <row r="4450" spans="1:9" x14ac:dyDescent="0.35">
      <c r="A4450" s="1">
        <v>43983</v>
      </c>
      <c r="B4450" t="s">
        <v>27</v>
      </c>
      <c r="C4450" t="s">
        <v>11</v>
      </c>
      <c r="D4450" t="s">
        <v>8</v>
      </c>
      <c r="E4450" s="2">
        <v>62593</v>
      </c>
      <c r="F4450" t="str">
        <f>IFERROR(VLOOKUP(TRIM(tbActuals[[#This Row],[IT Department]]),
                                                  tbDepartments[], 2, FALSE),
                         "")</f>
        <v>Enablement</v>
      </c>
      <c r="G4450" t="str">
        <f>VLOOKUP(tbActuals[[#This Row],[IT Department]],
                           tbDepartments[], 3,FALSE)</f>
        <v>Raju Singh</v>
      </c>
      <c r="H4450" s="2">
        <f>IF(tbActuals[[#This Row],[Actual]]&lt;500,
       0,
       IF(tbActuals[[#This Row],[Actual]]&lt; 1500,
             1500,
             tbActuals[[#This Row],[Actual]]))</f>
        <v>62593</v>
      </c>
      <c r="I4450" t="str">
        <f>VLOOKUP(tbActuals[[#This Row],[Country]],
                          tbRegions[], 2, FALSE)</f>
        <v>USA</v>
      </c>
    </row>
    <row r="4451" spans="1:9" x14ac:dyDescent="0.35">
      <c r="A4451" s="1">
        <v>43983</v>
      </c>
      <c r="B4451" t="s">
        <v>27</v>
      </c>
      <c r="C4451" t="s">
        <v>47</v>
      </c>
      <c r="D4451" t="s">
        <v>8</v>
      </c>
      <c r="E4451" s="2">
        <v>-3772</v>
      </c>
      <c r="F4451" t="str">
        <f>IFERROR(VLOOKUP(TRIM(tbActuals[[#This Row],[IT Department]]),
                                                  tbDepartments[], 2, FALSE),
                         "")</f>
        <v>Enablement</v>
      </c>
      <c r="G4451" t="str">
        <f>VLOOKUP(tbActuals[[#This Row],[IT Department]],
                           tbDepartments[], 3,FALSE)</f>
        <v>Raju Singh</v>
      </c>
      <c r="H4451" s="2">
        <f>IF(tbActuals[[#This Row],[Actual]]&lt;500,
       0,
       IF(tbActuals[[#This Row],[Actual]]&lt; 1500,
             1500,
             tbActuals[[#This Row],[Actual]]))</f>
        <v>0</v>
      </c>
      <c r="I4451" t="str">
        <f>VLOOKUP(tbActuals[[#This Row],[Country]],
                          tbRegions[], 2, FALSE)</f>
        <v>USA</v>
      </c>
    </row>
    <row r="4452" spans="1:9" x14ac:dyDescent="0.35">
      <c r="A4452" s="1">
        <v>43983</v>
      </c>
      <c r="B4452" t="s">
        <v>27</v>
      </c>
      <c r="C4452" t="s">
        <v>20</v>
      </c>
      <c r="D4452" t="s">
        <v>8</v>
      </c>
      <c r="E4452" s="2">
        <v>407</v>
      </c>
      <c r="F4452" t="str">
        <f>IFERROR(VLOOKUP(TRIM(tbActuals[[#This Row],[IT Department]]),
                                                  tbDepartments[], 2, FALSE),
                         "")</f>
        <v>Enablement</v>
      </c>
      <c r="G4452" t="str">
        <f>VLOOKUP(tbActuals[[#This Row],[IT Department]],
                           tbDepartments[], 3,FALSE)</f>
        <v>Raju Singh</v>
      </c>
      <c r="H4452" s="2">
        <f>IF(tbActuals[[#This Row],[Actual]]&lt;500,
       0,
       IF(tbActuals[[#This Row],[Actual]]&lt; 1500,
             1500,
             tbActuals[[#This Row],[Actual]]))</f>
        <v>0</v>
      </c>
      <c r="I4452" t="str">
        <f>VLOOKUP(tbActuals[[#This Row],[Country]],
                          tbRegions[], 2, FALSE)</f>
        <v>USA</v>
      </c>
    </row>
    <row r="4453" spans="1:9" x14ac:dyDescent="0.35">
      <c r="A4453" s="1">
        <v>43983</v>
      </c>
      <c r="B4453" t="s">
        <v>27</v>
      </c>
      <c r="C4453" t="s">
        <v>26</v>
      </c>
      <c r="D4453" t="s">
        <v>8</v>
      </c>
      <c r="E4453" s="2">
        <v>1013</v>
      </c>
      <c r="F4453" t="str">
        <f>IFERROR(VLOOKUP(TRIM(tbActuals[[#This Row],[IT Department]]),
                                                  tbDepartments[], 2, FALSE),
                         "")</f>
        <v>Enablement</v>
      </c>
      <c r="G4453" t="str">
        <f>VLOOKUP(tbActuals[[#This Row],[IT Department]],
                           tbDepartments[], 3,FALSE)</f>
        <v>Raju Singh</v>
      </c>
      <c r="H4453" s="2">
        <f>IF(tbActuals[[#This Row],[Actual]]&lt;500,
       0,
       IF(tbActuals[[#This Row],[Actual]]&lt; 1500,
             1500,
             tbActuals[[#This Row],[Actual]]))</f>
        <v>1500</v>
      </c>
      <c r="I4453" t="str">
        <f>VLOOKUP(tbActuals[[#This Row],[Country]],
                          tbRegions[], 2, FALSE)</f>
        <v>USA</v>
      </c>
    </row>
    <row r="4454" spans="1:9" x14ac:dyDescent="0.35">
      <c r="A4454" s="1">
        <v>43983</v>
      </c>
      <c r="B4454" t="s">
        <v>27</v>
      </c>
      <c r="C4454" t="s">
        <v>21</v>
      </c>
      <c r="D4454" t="s">
        <v>8</v>
      </c>
      <c r="E4454" s="2">
        <v>1260</v>
      </c>
      <c r="F4454" t="str">
        <f>IFERROR(VLOOKUP(TRIM(tbActuals[[#This Row],[IT Department]]),
                                                  tbDepartments[], 2, FALSE),
                         "")</f>
        <v>Enablement</v>
      </c>
      <c r="G4454" t="str">
        <f>VLOOKUP(tbActuals[[#This Row],[IT Department]],
                           tbDepartments[], 3,FALSE)</f>
        <v>Raju Singh</v>
      </c>
      <c r="H4454" s="2">
        <f>IF(tbActuals[[#This Row],[Actual]]&lt;500,
       0,
       IF(tbActuals[[#This Row],[Actual]]&lt; 1500,
             1500,
             tbActuals[[#This Row],[Actual]]))</f>
        <v>1500</v>
      </c>
      <c r="I4454" t="str">
        <f>VLOOKUP(tbActuals[[#This Row],[Country]],
                          tbRegions[], 2, FALSE)</f>
        <v>USA</v>
      </c>
    </row>
    <row r="4455" spans="1:9" x14ac:dyDescent="0.35">
      <c r="A4455" s="1">
        <v>43983</v>
      </c>
      <c r="B4455" t="s">
        <v>29</v>
      </c>
      <c r="C4455" t="s">
        <v>28</v>
      </c>
      <c r="D4455" t="s">
        <v>8</v>
      </c>
      <c r="E4455" s="2">
        <v>784</v>
      </c>
      <c r="F4455" t="str">
        <f>IFERROR(VLOOKUP(TRIM(tbActuals[[#This Row],[IT Department]]),
                                                  tbDepartments[], 2, FALSE),
                         "")</f>
        <v>BU Support</v>
      </c>
      <c r="G4455" t="str">
        <f>VLOOKUP(tbActuals[[#This Row],[IT Department]],
                           tbDepartments[], 3,FALSE)</f>
        <v>Sam Danks</v>
      </c>
      <c r="H4455" s="2">
        <f>IF(tbActuals[[#This Row],[Actual]]&lt;500,
       0,
       IF(tbActuals[[#This Row],[Actual]]&lt; 1500,
             1500,
             tbActuals[[#This Row],[Actual]]))</f>
        <v>1500</v>
      </c>
      <c r="I4455" t="str">
        <f>VLOOKUP(tbActuals[[#This Row],[Country]],
                          tbRegions[], 2, FALSE)</f>
        <v>USA</v>
      </c>
    </row>
    <row r="4456" spans="1:9" x14ac:dyDescent="0.35">
      <c r="A4456" s="1">
        <v>43983</v>
      </c>
      <c r="B4456" t="s">
        <v>29</v>
      </c>
      <c r="C4456" t="s">
        <v>6</v>
      </c>
      <c r="D4456" t="s">
        <v>8</v>
      </c>
      <c r="E4456" s="2">
        <v>1766</v>
      </c>
      <c r="F4456" t="str">
        <f>IFERROR(VLOOKUP(TRIM(tbActuals[[#This Row],[IT Department]]),
                                                  tbDepartments[], 2, FALSE),
                         "")</f>
        <v>BU Support</v>
      </c>
      <c r="G4456" t="str">
        <f>VLOOKUP(tbActuals[[#This Row],[IT Department]],
                           tbDepartments[], 3,FALSE)</f>
        <v>Sam Danks</v>
      </c>
      <c r="H4456" s="2">
        <f>IF(tbActuals[[#This Row],[Actual]]&lt;500,
       0,
       IF(tbActuals[[#This Row],[Actual]]&lt; 1500,
             1500,
             tbActuals[[#This Row],[Actual]]))</f>
        <v>1766</v>
      </c>
      <c r="I4456" t="str">
        <f>VLOOKUP(tbActuals[[#This Row],[Country]],
                          tbRegions[], 2, FALSE)</f>
        <v>USA</v>
      </c>
    </row>
    <row r="4457" spans="1:9" x14ac:dyDescent="0.35">
      <c r="A4457" s="1">
        <v>43983</v>
      </c>
      <c r="B4457" t="s">
        <v>29</v>
      </c>
      <c r="C4457" t="s">
        <v>11</v>
      </c>
      <c r="D4457" t="s">
        <v>8</v>
      </c>
      <c r="E4457" s="2">
        <v>19660</v>
      </c>
      <c r="F4457" t="str">
        <f>IFERROR(VLOOKUP(TRIM(tbActuals[[#This Row],[IT Department]]),
                                                  tbDepartments[], 2, FALSE),
                         "")</f>
        <v>BU Support</v>
      </c>
      <c r="G4457" t="str">
        <f>VLOOKUP(tbActuals[[#This Row],[IT Department]],
                           tbDepartments[], 3,FALSE)</f>
        <v>Sam Danks</v>
      </c>
      <c r="H4457" s="2">
        <f>IF(tbActuals[[#This Row],[Actual]]&lt;500,
       0,
       IF(tbActuals[[#This Row],[Actual]]&lt; 1500,
             1500,
             tbActuals[[#This Row],[Actual]]))</f>
        <v>19660</v>
      </c>
      <c r="I4457" t="str">
        <f>VLOOKUP(tbActuals[[#This Row],[Country]],
                          tbRegions[], 2, FALSE)</f>
        <v>USA</v>
      </c>
    </row>
    <row r="4458" spans="1:9" x14ac:dyDescent="0.35">
      <c r="A4458" s="1">
        <v>43983</v>
      </c>
      <c r="B4458" t="s">
        <v>29</v>
      </c>
      <c r="C4458" t="s">
        <v>18</v>
      </c>
      <c r="D4458" t="s">
        <v>8</v>
      </c>
      <c r="E4458" s="2">
        <v>73</v>
      </c>
      <c r="F4458" t="str">
        <f>IFERROR(VLOOKUP(TRIM(tbActuals[[#This Row],[IT Department]]),
                                                  tbDepartments[], 2, FALSE),
                         "")</f>
        <v>BU Support</v>
      </c>
      <c r="G4458" t="str">
        <f>VLOOKUP(tbActuals[[#This Row],[IT Department]],
                           tbDepartments[], 3,FALSE)</f>
        <v>Sam Danks</v>
      </c>
      <c r="H4458" s="2">
        <f>IF(tbActuals[[#This Row],[Actual]]&lt;500,
       0,
       IF(tbActuals[[#This Row],[Actual]]&lt; 1500,
             1500,
             tbActuals[[#This Row],[Actual]]))</f>
        <v>0</v>
      </c>
      <c r="I4458" t="str">
        <f>VLOOKUP(tbActuals[[#This Row],[Country]],
                          tbRegions[], 2, FALSE)</f>
        <v>USA</v>
      </c>
    </row>
    <row r="4459" spans="1:9" x14ac:dyDescent="0.35">
      <c r="A4459" s="1">
        <v>43983</v>
      </c>
      <c r="B4459" t="s">
        <v>29</v>
      </c>
      <c r="C4459" t="s">
        <v>20</v>
      </c>
      <c r="D4459" t="s">
        <v>8</v>
      </c>
      <c r="E4459" s="2">
        <v>458</v>
      </c>
      <c r="F4459" t="str">
        <f>IFERROR(VLOOKUP(TRIM(tbActuals[[#This Row],[IT Department]]),
                                                  tbDepartments[], 2, FALSE),
                         "")</f>
        <v>BU Support</v>
      </c>
      <c r="G4459" t="str">
        <f>VLOOKUP(tbActuals[[#This Row],[IT Department]],
                           tbDepartments[], 3,FALSE)</f>
        <v>Sam Danks</v>
      </c>
      <c r="H4459" s="2">
        <f>IF(tbActuals[[#This Row],[Actual]]&lt;500,
       0,
       IF(tbActuals[[#This Row],[Actual]]&lt; 1500,
             1500,
             tbActuals[[#This Row],[Actual]]))</f>
        <v>0</v>
      </c>
      <c r="I4459" t="str">
        <f>VLOOKUP(tbActuals[[#This Row],[Country]],
                          tbRegions[], 2, FALSE)</f>
        <v>USA</v>
      </c>
    </row>
    <row r="4460" spans="1:9" x14ac:dyDescent="0.35">
      <c r="A4460" s="1">
        <v>43983</v>
      </c>
      <c r="B4460" t="s">
        <v>29</v>
      </c>
      <c r="C4460" t="s">
        <v>21</v>
      </c>
      <c r="D4460" t="s">
        <v>8</v>
      </c>
      <c r="E4460" s="2">
        <v>634</v>
      </c>
      <c r="F4460" t="str">
        <f>IFERROR(VLOOKUP(TRIM(tbActuals[[#This Row],[IT Department]]),
                                                  tbDepartments[], 2, FALSE),
                         "")</f>
        <v>BU Support</v>
      </c>
      <c r="G4460" t="str">
        <f>VLOOKUP(tbActuals[[#This Row],[IT Department]],
                           tbDepartments[], 3,FALSE)</f>
        <v>Sam Danks</v>
      </c>
      <c r="H4460" s="2">
        <f>IF(tbActuals[[#This Row],[Actual]]&lt;500,
       0,
       IF(tbActuals[[#This Row],[Actual]]&lt; 1500,
             1500,
             tbActuals[[#This Row],[Actual]]))</f>
        <v>1500</v>
      </c>
      <c r="I4460" t="str">
        <f>VLOOKUP(tbActuals[[#This Row],[Country]],
                          tbRegions[], 2, FALSE)</f>
        <v>USA</v>
      </c>
    </row>
    <row r="4461" spans="1:9" x14ac:dyDescent="0.35">
      <c r="A4461" s="1">
        <v>43983</v>
      </c>
      <c r="B4461" t="s">
        <v>30</v>
      </c>
      <c r="C4461" t="s">
        <v>31</v>
      </c>
      <c r="D4461" t="s">
        <v>32</v>
      </c>
      <c r="E4461" s="2">
        <v>1383</v>
      </c>
      <c r="F4461" t="str">
        <f>IFERROR(VLOOKUP(TRIM(tbActuals[[#This Row],[IT Department]]),
                                                  tbDepartments[], 2, FALSE),
                         "")</f>
        <v>Infrastructure</v>
      </c>
      <c r="G4461" t="str">
        <f>VLOOKUP(tbActuals[[#This Row],[IT Department]],
                           tbDepartments[], 3,FALSE)</f>
        <v>Raju Singh</v>
      </c>
      <c r="H4461" s="2">
        <f>IF(tbActuals[[#This Row],[Actual]]&lt;500,
       0,
       IF(tbActuals[[#This Row],[Actual]]&lt; 1500,
             1500,
             tbActuals[[#This Row],[Actual]]))</f>
        <v>1500</v>
      </c>
      <c r="I4461" t="str">
        <f>VLOOKUP(tbActuals[[#This Row],[Country]],
                          tbRegions[], 2, FALSE)</f>
        <v>Latin America</v>
      </c>
    </row>
    <row r="4462" spans="1:9" x14ac:dyDescent="0.35">
      <c r="A4462" s="1">
        <v>43983</v>
      </c>
      <c r="B4462" t="s">
        <v>30</v>
      </c>
      <c r="C4462" t="s">
        <v>24</v>
      </c>
      <c r="D4462" t="s">
        <v>33</v>
      </c>
      <c r="E4462" s="2">
        <v>12884</v>
      </c>
      <c r="F4462" t="str">
        <f>IFERROR(VLOOKUP(TRIM(tbActuals[[#This Row],[IT Department]]),
                                                  tbDepartments[], 2, FALSE),
                         "")</f>
        <v>Infrastructure</v>
      </c>
      <c r="G4462" t="str">
        <f>VLOOKUP(tbActuals[[#This Row],[IT Department]],
                           tbDepartments[], 3,FALSE)</f>
        <v>Raju Singh</v>
      </c>
      <c r="H4462" s="2">
        <f>IF(tbActuals[[#This Row],[Actual]]&lt;500,
       0,
       IF(tbActuals[[#This Row],[Actual]]&lt; 1500,
             1500,
             tbActuals[[#This Row],[Actual]]))</f>
        <v>12884</v>
      </c>
      <c r="I4462" t="str">
        <f>VLOOKUP(tbActuals[[#This Row],[Country]],
                          tbRegions[], 2, FALSE)</f>
        <v>Latin America</v>
      </c>
    </row>
    <row r="4463" spans="1:9" x14ac:dyDescent="0.35">
      <c r="A4463" s="1">
        <v>43983</v>
      </c>
      <c r="B4463" t="s">
        <v>30</v>
      </c>
      <c r="C4463" t="s">
        <v>24</v>
      </c>
      <c r="D4463" t="s">
        <v>34</v>
      </c>
      <c r="E4463" s="2">
        <v>4900</v>
      </c>
      <c r="F4463" t="str">
        <f>IFERROR(VLOOKUP(TRIM(tbActuals[[#This Row],[IT Department]]),
                                                  tbDepartments[], 2, FALSE),
                         "")</f>
        <v>Infrastructure</v>
      </c>
      <c r="G4463" t="str">
        <f>VLOOKUP(tbActuals[[#This Row],[IT Department]],
                           tbDepartments[], 3,FALSE)</f>
        <v>Raju Singh</v>
      </c>
      <c r="H4463" s="2">
        <f>IF(tbActuals[[#This Row],[Actual]]&lt;500,
       0,
       IF(tbActuals[[#This Row],[Actual]]&lt; 1500,
             1500,
             tbActuals[[#This Row],[Actual]]))</f>
        <v>4900</v>
      </c>
      <c r="I4463" t="str">
        <f>VLOOKUP(tbActuals[[#This Row],[Country]],
                          tbRegions[], 2, FALSE)</f>
        <v>Canada</v>
      </c>
    </row>
    <row r="4464" spans="1:9" x14ac:dyDescent="0.35">
      <c r="A4464" s="1">
        <v>43983</v>
      </c>
      <c r="B4464" t="s">
        <v>30</v>
      </c>
      <c r="C4464" t="s">
        <v>24</v>
      </c>
      <c r="D4464" t="s">
        <v>32</v>
      </c>
      <c r="E4464" s="2">
        <v>4369</v>
      </c>
      <c r="F4464" t="str">
        <f>IFERROR(VLOOKUP(TRIM(tbActuals[[#This Row],[IT Department]]),
                                                  tbDepartments[], 2, FALSE),
                         "")</f>
        <v>Infrastructure</v>
      </c>
      <c r="G4464" t="str">
        <f>VLOOKUP(tbActuals[[#This Row],[IT Department]],
                           tbDepartments[], 3,FALSE)</f>
        <v>Raju Singh</v>
      </c>
      <c r="H4464" s="2">
        <f>IF(tbActuals[[#This Row],[Actual]]&lt;500,
       0,
       IF(tbActuals[[#This Row],[Actual]]&lt; 1500,
             1500,
             tbActuals[[#This Row],[Actual]]))</f>
        <v>4369</v>
      </c>
      <c r="I4464" t="str">
        <f>VLOOKUP(tbActuals[[#This Row],[Country]],
                          tbRegions[], 2, FALSE)</f>
        <v>Latin America</v>
      </c>
    </row>
    <row r="4465" spans="1:9" x14ac:dyDescent="0.35">
      <c r="A4465" s="1">
        <v>43983</v>
      </c>
      <c r="B4465" t="s">
        <v>30</v>
      </c>
      <c r="C4465" t="s">
        <v>24</v>
      </c>
      <c r="D4465" t="s">
        <v>35</v>
      </c>
      <c r="E4465" s="2">
        <v>7990</v>
      </c>
      <c r="F4465" t="str">
        <f>IFERROR(VLOOKUP(TRIM(tbActuals[[#This Row],[IT Department]]),
                                                  tbDepartments[], 2, FALSE),
                         "")</f>
        <v>Infrastructure</v>
      </c>
      <c r="G4465" t="str">
        <f>VLOOKUP(tbActuals[[#This Row],[IT Department]],
                           tbDepartments[], 3,FALSE)</f>
        <v>Raju Singh</v>
      </c>
      <c r="H4465" s="2">
        <f>IF(tbActuals[[#This Row],[Actual]]&lt;500,
       0,
       IF(tbActuals[[#This Row],[Actual]]&lt; 1500,
             1500,
             tbActuals[[#This Row],[Actual]]))</f>
        <v>7990</v>
      </c>
      <c r="I4465" t="str">
        <f>VLOOKUP(tbActuals[[#This Row],[Country]],
                          tbRegions[], 2, FALSE)</f>
        <v>Aus and NZ</v>
      </c>
    </row>
    <row r="4466" spans="1:9" x14ac:dyDescent="0.35">
      <c r="A4466" s="1">
        <v>43983</v>
      </c>
      <c r="B4466" t="s">
        <v>30</v>
      </c>
      <c r="C4466" t="s">
        <v>24</v>
      </c>
      <c r="D4466" t="s">
        <v>8</v>
      </c>
      <c r="E4466" s="2">
        <v>756</v>
      </c>
      <c r="F4466" t="str">
        <f>IFERROR(VLOOKUP(TRIM(tbActuals[[#This Row],[IT Department]]),
                                                  tbDepartments[], 2, FALSE),
                         "")</f>
        <v>Infrastructure</v>
      </c>
      <c r="G4466" t="str">
        <f>VLOOKUP(tbActuals[[#This Row],[IT Department]],
                           tbDepartments[], 3,FALSE)</f>
        <v>Raju Singh</v>
      </c>
      <c r="H4466" s="2">
        <f>IF(tbActuals[[#This Row],[Actual]]&lt;500,
       0,
       IF(tbActuals[[#This Row],[Actual]]&lt; 1500,
             1500,
             tbActuals[[#This Row],[Actual]]))</f>
        <v>1500</v>
      </c>
      <c r="I4466" t="str">
        <f>VLOOKUP(tbActuals[[#This Row],[Country]],
                          tbRegions[], 2, FALSE)</f>
        <v>USA</v>
      </c>
    </row>
    <row r="4467" spans="1:9" x14ac:dyDescent="0.35">
      <c r="A4467" s="1">
        <v>43983</v>
      </c>
      <c r="B4467" t="s">
        <v>30</v>
      </c>
      <c r="C4467" t="s">
        <v>28</v>
      </c>
      <c r="D4467" t="s">
        <v>8</v>
      </c>
      <c r="E4467" s="2">
        <v>353</v>
      </c>
      <c r="F4467" t="str">
        <f>IFERROR(VLOOKUP(TRIM(tbActuals[[#This Row],[IT Department]]),
                                                  tbDepartments[], 2, FALSE),
                         "")</f>
        <v>Infrastructure</v>
      </c>
      <c r="G4467" t="str">
        <f>VLOOKUP(tbActuals[[#This Row],[IT Department]],
                           tbDepartments[], 3,FALSE)</f>
        <v>Raju Singh</v>
      </c>
      <c r="H4467" s="2">
        <f>IF(tbActuals[[#This Row],[Actual]]&lt;500,
       0,
       IF(tbActuals[[#This Row],[Actual]]&lt; 1500,
             1500,
             tbActuals[[#This Row],[Actual]]))</f>
        <v>0</v>
      </c>
      <c r="I4467" t="str">
        <f>VLOOKUP(tbActuals[[#This Row],[Country]],
                          tbRegions[], 2, FALSE)</f>
        <v>USA</v>
      </c>
    </row>
    <row r="4468" spans="1:9" x14ac:dyDescent="0.35">
      <c r="A4468" s="1">
        <v>43983</v>
      </c>
      <c r="B4468" t="s">
        <v>30</v>
      </c>
      <c r="C4468" t="s">
        <v>6</v>
      </c>
      <c r="D4468" t="s">
        <v>33</v>
      </c>
      <c r="E4468" s="2">
        <v>5579</v>
      </c>
      <c r="F4468" t="str">
        <f>IFERROR(VLOOKUP(TRIM(tbActuals[[#This Row],[IT Department]]),
                                                  tbDepartments[], 2, FALSE),
                         "")</f>
        <v>Infrastructure</v>
      </c>
      <c r="G4468" t="str">
        <f>VLOOKUP(tbActuals[[#This Row],[IT Department]],
                           tbDepartments[], 3,FALSE)</f>
        <v>Raju Singh</v>
      </c>
      <c r="H4468" s="2">
        <f>IF(tbActuals[[#This Row],[Actual]]&lt;500,
       0,
       IF(tbActuals[[#This Row],[Actual]]&lt; 1500,
             1500,
             tbActuals[[#This Row],[Actual]]))</f>
        <v>5579</v>
      </c>
      <c r="I4468" t="str">
        <f>VLOOKUP(tbActuals[[#This Row],[Country]],
                          tbRegions[], 2, FALSE)</f>
        <v>Latin America</v>
      </c>
    </row>
    <row r="4469" spans="1:9" x14ac:dyDescent="0.35">
      <c r="A4469" s="1">
        <v>43983</v>
      </c>
      <c r="B4469" t="s">
        <v>30</v>
      </c>
      <c r="C4469" t="s">
        <v>6</v>
      </c>
      <c r="D4469" t="s">
        <v>34</v>
      </c>
      <c r="E4469" s="2">
        <v>14567</v>
      </c>
      <c r="F4469" t="str">
        <f>IFERROR(VLOOKUP(TRIM(tbActuals[[#This Row],[IT Department]]),
                                                  tbDepartments[], 2, FALSE),
                         "")</f>
        <v>Infrastructure</v>
      </c>
      <c r="G4469" t="str">
        <f>VLOOKUP(tbActuals[[#This Row],[IT Department]],
                           tbDepartments[], 3,FALSE)</f>
        <v>Raju Singh</v>
      </c>
      <c r="H4469" s="2">
        <f>IF(tbActuals[[#This Row],[Actual]]&lt;500,
       0,
       IF(tbActuals[[#This Row],[Actual]]&lt; 1500,
             1500,
             tbActuals[[#This Row],[Actual]]))</f>
        <v>14567</v>
      </c>
      <c r="I4469" t="str">
        <f>VLOOKUP(tbActuals[[#This Row],[Country]],
                          tbRegions[], 2, FALSE)</f>
        <v>Canada</v>
      </c>
    </row>
    <row r="4470" spans="1:9" x14ac:dyDescent="0.35">
      <c r="A4470" s="1">
        <v>43983</v>
      </c>
      <c r="B4470" t="s">
        <v>30</v>
      </c>
      <c r="C4470" t="s">
        <v>6</v>
      </c>
      <c r="D4470" t="s">
        <v>32</v>
      </c>
      <c r="E4470" s="2">
        <v>9700</v>
      </c>
      <c r="F4470" t="str">
        <f>IFERROR(VLOOKUP(TRIM(tbActuals[[#This Row],[IT Department]]),
                                                  tbDepartments[], 2, FALSE),
                         "")</f>
        <v>Infrastructure</v>
      </c>
      <c r="G4470" t="str">
        <f>VLOOKUP(tbActuals[[#This Row],[IT Department]],
                           tbDepartments[], 3,FALSE)</f>
        <v>Raju Singh</v>
      </c>
      <c r="H4470" s="2">
        <f>IF(tbActuals[[#This Row],[Actual]]&lt;500,
       0,
       IF(tbActuals[[#This Row],[Actual]]&lt; 1500,
             1500,
             tbActuals[[#This Row],[Actual]]))</f>
        <v>9700</v>
      </c>
      <c r="I4470" t="str">
        <f>VLOOKUP(tbActuals[[#This Row],[Country]],
                          tbRegions[], 2, FALSE)</f>
        <v>Latin America</v>
      </c>
    </row>
    <row r="4471" spans="1:9" x14ac:dyDescent="0.35">
      <c r="A4471" s="1">
        <v>43983</v>
      </c>
      <c r="B4471" t="s">
        <v>30</v>
      </c>
      <c r="C4471" t="s">
        <v>6</v>
      </c>
      <c r="D4471" t="s">
        <v>35</v>
      </c>
      <c r="E4471" s="2">
        <v>122078</v>
      </c>
      <c r="F4471" t="str">
        <f>IFERROR(VLOOKUP(TRIM(tbActuals[[#This Row],[IT Department]]),
                                                  tbDepartments[], 2, FALSE),
                         "")</f>
        <v>Infrastructure</v>
      </c>
      <c r="G4471" t="str">
        <f>VLOOKUP(tbActuals[[#This Row],[IT Department]],
                           tbDepartments[], 3,FALSE)</f>
        <v>Raju Singh</v>
      </c>
      <c r="H4471" s="2">
        <f>IF(tbActuals[[#This Row],[Actual]]&lt;500,
       0,
       IF(tbActuals[[#This Row],[Actual]]&lt; 1500,
             1500,
             tbActuals[[#This Row],[Actual]]))</f>
        <v>122078</v>
      </c>
      <c r="I4471" t="str">
        <f>VLOOKUP(tbActuals[[#This Row],[Country]],
                          tbRegions[], 2, FALSE)</f>
        <v>Aus and NZ</v>
      </c>
    </row>
    <row r="4472" spans="1:9" x14ac:dyDescent="0.35">
      <c r="A4472" s="1">
        <v>43983</v>
      </c>
      <c r="B4472" t="s">
        <v>30</v>
      </c>
      <c r="C4472" t="s">
        <v>6</v>
      </c>
      <c r="D4472" t="s">
        <v>8</v>
      </c>
      <c r="E4472" s="2">
        <v>172354</v>
      </c>
      <c r="F4472" t="str">
        <f>IFERROR(VLOOKUP(TRIM(tbActuals[[#This Row],[IT Department]]),
                                                  tbDepartments[], 2, FALSE),
                         "")</f>
        <v>Infrastructure</v>
      </c>
      <c r="G4472" t="str">
        <f>VLOOKUP(tbActuals[[#This Row],[IT Department]],
                           tbDepartments[], 3,FALSE)</f>
        <v>Raju Singh</v>
      </c>
      <c r="H4472" s="2">
        <f>IF(tbActuals[[#This Row],[Actual]]&lt;500,
       0,
       IF(tbActuals[[#This Row],[Actual]]&lt; 1500,
             1500,
             tbActuals[[#This Row],[Actual]]))</f>
        <v>172354</v>
      </c>
      <c r="I4472" t="str">
        <f>VLOOKUP(tbActuals[[#This Row],[Country]],
                          tbRegions[], 2, FALSE)</f>
        <v>USA</v>
      </c>
    </row>
    <row r="4473" spans="1:9" x14ac:dyDescent="0.35">
      <c r="A4473" s="1">
        <v>43983</v>
      </c>
      <c r="B4473" t="s">
        <v>30</v>
      </c>
      <c r="C4473" t="s">
        <v>36</v>
      </c>
      <c r="D4473" t="s">
        <v>33</v>
      </c>
      <c r="E4473" s="2">
        <v>1245</v>
      </c>
      <c r="F4473" t="str">
        <f>IFERROR(VLOOKUP(TRIM(tbActuals[[#This Row],[IT Department]]),
                                                  tbDepartments[], 2, FALSE),
                         "")</f>
        <v>Infrastructure</v>
      </c>
      <c r="G4473" t="str">
        <f>VLOOKUP(tbActuals[[#This Row],[IT Department]],
                           tbDepartments[], 3,FALSE)</f>
        <v>Raju Singh</v>
      </c>
      <c r="H4473" s="2">
        <f>IF(tbActuals[[#This Row],[Actual]]&lt;500,
       0,
       IF(tbActuals[[#This Row],[Actual]]&lt; 1500,
             1500,
             tbActuals[[#This Row],[Actual]]))</f>
        <v>1500</v>
      </c>
      <c r="I4473" t="str">
        <f>VLOOKUP(tbActuals[[#This Row],[Country]],
                          tbRegions[], 2, FALSE)</f>
        <v>Latin America</v>
      </c>
    </row>
    <row r="4474" spans="1:9" x14ac:dyDescent="0.35">
      <c r="A4474" s="1">
        <v>43983</v>
      </c>
      <c r="B4474" t="s">
        <v>30</v>
      </c>
      <c r="C4474" t="s">
        <v>36</v>
      </c>
      <c r="D4474" t="s">
        <v>34</v>
      </c>
      <c r="E4474" s="2">
        <v>89</v>
      </c>
      <c r="F4474" t="str">
        <f>IFERROR(VLOOKUP(TRIM(tbActuals[[#This Row],[IT Department]]),
                                                  tbDepartments[], 2, FALSE),
                         "")</f>
        <v>Infrastructure</v>
      </c>
      <c r="G4474" t="str">
        <f>VLOOKUP(tbActuals[[#This Row],[IT Department]],
                           tbDepartments[], 3,FALSE)</f>
        <v>Raju Singh</v>
      </c>
      <c r="H4474" s="2">
        <f>IF(tbActuals[[#This Row],[Actual]]&lt;500,
       0,
       IF(tbActuals[[#This Row],[Actual]]&lt; 1500,
             1500,
             tbActuals[[#This Row],[Actual]]))</f>
        <v>0</v>
      </c>
      <c r="I4474" t="str">
        <f>VLOOKUP(tbActuals[[#This Row],[Country]],
                          tbRegions[], 2, FALSE)</f>
        <v>Canada</v>
      </c>
    </row>
    <row r="4475" spans="1:9" x14ac:dyDescent="0.35">
      <c r="A4475" s="1">
        <v>43983</v>
      </c>
      <c r="B4475" t="s">
        <v>30</v>
      </c>
      <c r="C4475" t="s">
        <v>36</v>
      </c>
      <c r="D4475" t="s">
        <v>32</v>
      </c>
      <c r="E4475" s="2">
        <v>18285</v>
      </c>
      <c r="F4475" t="str">
        <f>IFERROR(VLOOKUP(TRIM(tbActuals[[#This Row],[IT Department]]),
                                                  tbDepartments[], 2, FALSE),
                         "")</f>
        <v>Infrastructure</v>
      </c>
      <c r="G4475" t="str">
        <f>VLOOKUP(tbActuals[[#This Row],[IT Department]],
                           tbDepartments[], 3,FALSE)</f>
        <v>Raju Singh</v>
      </c>
      <c r="H4475" s="2">
        <f>IF(tbActuals[[#This Row],[Actual]]&lt;500,
       0,
       IF(tbActuals[[#This Row],[Actual]]&lt; 1500,
             1500,
             tbActuals[[#This Row],[Actual]]))</f>
        <v>18285</v>
      </c>
      <c r="I4475" t="str">
        <f>VLOOKUP(tbActuals[[#This Row],[Country]],
                          tbRegions[], 2, FALSE)</f>
        <v>Latin America</v>
      </c>
    </row>
    <row r="4476" spans="1:9" x14ac:dyDescent="0.35">
      <c r="A4476" s="1">
        <v>43983</v>
      </c>
      <c r="B4476" t="s">
        <v>30</v>
      </c>
      <c r="C4476" t="s">
        <v>36</v>
      </c>
      <c r="D4476" t="s">
        <v>35</v>
      </c>
      <c r="E4476" s="2">
        <v>48689</v>
      </c>
      <c r="F4476" t="str">
        <f>IFERROR(VLOOKUP(TRIM(tbActuals[[#This Row],[IT Department]]),
                                                  tbDepartments[], 2, FALSE),
                         "")</f>
        <v>Infrastructure</v>
      </c>
      <c r="G4476" t="str">
        <f>VLOOKUP(tbActuals[[#This Row],[IT Department]],
                           tbDepartments[], 3,FALSE)</f>
        <v>Raju Singh</v>
      </c>
      <c r="H4476" s="2">
        <f>IF(tbActuals[[#This Row],[Actual]]&lt;500,
       0,
       IF(tbActuals[[#This Row],[Actual]]&lt; 1500,
             1500,
             tbActuals[[#This Row],[Actual]]))</f>
        <v>48689</v>
      </c>
      <c r="I4476" t="str">
        <f>VLOOKUP(tbActuals[[#This Row],[Country]],
                          tbRegions[], 2, FALSE)</f>
        <v>Aus and NZ</v>
      </c>
    </row>
    <row r="4477" spans="1:9" x14ac:dyDescent="0.35">
      <c r="A4477" s="1">
        <v>43983</v>
      </c>
      <c r="B4477" t="s">
        <v>30</v>
      </c>
      <c r="C4477" t="s">
        <v>36</v>
      </c>
      <c r="D4477" t="s">
        <v>8</v>
      </c>
      <c r="E4477" s="2">
        <v>27519</v>
      </c>
      <c r="F4477" t="str">
        <f>IFERROR(VLOOKUP(TRIM(tbActuals[[#This Row],[IT Department]]),
                                                  tbDepartments[], 2, FALSE),
                         "")</f>
        <v>Infrastructure</v>
      </c>
      <c r="G4477" t="str">
        <f>VLOOKUP(tbActuals[[#This Row],[IT Department]],
                           tbDepartments[], 3,FALSE)</f>
        <v>Raju Singh</v>
      </c>
      <c r="H4477" s="2">
        <f>IF(tbActuals[[#This Row],[Actual]]&lt;500,
       0,
       IF(tbActuals[[#This Row],[Actual]]&lt; 1500,
             1500,
             tbActuals[[#This Row],[Actual]]))</f>
        <v>27519</v>
      </c>
      <c r="I4477" t="str">
        <f>VLOOKUP(tbActuals[[#This Row],[Country]],
                          tbRegions[], 2, FALSE)</f>
        <v>USA</v>
      </c>
    </row>
    <row r="4478" spans="1:9" x14ac:dyDescent="0.35">
      <c r="A4478" s="1">
        <v>43983</v>
      </c>
      <c r="B4478" t="s">
        <v>30</v>
      </c>
      <c r="C4478" t="s">
        <v>9</v>
      </c>
      <c r="D4478" t="s">
        <v>33</v>
      </c>
      <c r="E4478" s="2">
        <v>2314</v>
      </c>
      <c r="F4478" t="str">
        <f>IFERROR(VLOOKUP(TRIM(tbActuals[[#This Row],[IT Department]]),
                                                  tbDepartments[], 2, FALSE),
                         "")</f>
        <v>Infrastructure</v>
      </c>
      <c r="G4478" t="str">
        <f>VLOOKUP(tbActuals[[#This Row],[IT Department]],
                           tbDepartments[], 3,FALSE)</f>
        <v>Raju Singh</v>
      </c>
      <c r="H4478" s="2">
        <f>IF(tbActuals[[#This Row],[Actual]]&lt;500,
       0,
       IF(tbActuals[[#This Row],[Actual]]&lt; 1500,
             1500,
             tbActuals[[#This Row],[Actual]]))</f>
        <v>2314</v>
      </c>
      <c r="I4478" t="str">
        <f>VLOOKUP(tbActuals[[#This Row],[Country]],
                          tbRegions[], 2, FALSE)</f>
        <v>Latin America</v>
      </c>
    </row>
    <row r="4479" spans="1:9" x14ac:dyDescent="0.35">
      <c r="A4479" s="1">
        <v>43983</v>
      </c>
      <c r="B4479" t="s">
        <v>30</v>
      </c>
      <c r="C4479" t="s">
        <v>9</v>
      </c>
      <c r="D4479" t="s">
        <v>32</v>
      </c>
      <c r="E4479" s="2">
        <v>-351</v>
      </c>
      <c r="F4479" t="str">
        <f>IFERROR(VLOOKUP(TRIM(tbActuals[[#This Row],[IT Department]]),
                                                  tbDepartments[], 2, FALSE),
                         "")</f>
        <v>Infrastructure</v>
      </c>
      <c r="G4479" t="str">
        <f>VLOOKUP(tbActuals[[#This Row],[IT Department]],
                           tbDepartments[], 3,FALSE)</f>
        <v>Raju Singh</v>
      </c>
      <c r="H4479" s="2">
        <f>IF(tbActuals[[#This Row],[Actual]]&lt;500,
       0,
       IF(tbActuals[[#This Row],[Actual]]&lt; 1500,
             1500,
             tbActuals[[#This Row],[Actual]]))</f>
        <v>0</v>
      </c>
      <c r="I4479" t="str">
        <f>VLOOKUP(tbActuals[[#This Row],[Country]],
                          tbRegions[], 2, FALSE)</f>
        <v>Latin America</v>
      </c>
    </row>
    <row r="4480" spans="1:9" x14ac:dyDescent="0.35">
      <c r="A4480" s="1">
        <v>43983</v>
      </c>
      <c r="B4480" t="s">
        <v>30</v>
      </c>
      <c r="C4480" t="s">
        <v>9</v>
      </c>
      <c r="D4480" t="s">
        <v>7</v>
      </c>
      <c r="E4480" s="2">
        <v>-13773</v>
      </c>
      <c r="F4480" t="str">
        <f>IFERROR(VLOOKUP(TRIM(tbActuals[[#This Row],[IT Department]]),
                                                  tbDepartments[], 2, FALSE),
                         "")</f>
        <v>Infrastructure</v>
      </c>
      <c r="G4480" t="str">
        <f>VLOOKUP(tbActuals[[#This Row],[IT Department]],
                           tbDepartments[], 3,FALSE)</f>
        <v>Raju Singh</v>
      </c>
      <c r="H4480" s="2">
        <f>IF(tbActuals[[#This Row],[Actual]]&lt;500,
       0,
       IF(tbActuals[[#This Row],[Actual]]&lt; 1500,
             1500,
             tbActuals[[#This Row],[Actual]]))</f>
        <v>0</v>
      </c>
      <c r="I4480" t="str">
        <f>VLOOKUP(tbActuals[[#This Row],[Country]],
                          tbRegions[], 2, FALSE)</f>
        <v>Europe</v>
      </c>
    </row>
    <row r="4481" spans="1:9" x14ac:dyDescent="0.35">
      <c r="A4481" s="1">
        <v>43983</v>
      </c>
      <c r="B4481" t="s">
        <v>30</v>
      </c>
      <c r="C4481" t="s">
        <v>11</v>
      </c>
      <c r="D4481" t="s">
        <v>33</v>
      </c>
      <c r="E4481" s="2">
        <v>13667</v>
      </c>
      <c r="F4481" t="str">
        <f>IFERROR(VLOOKUP(TRIM(tbActuals[[#This Row],[IT Department]]),
                                                  tbDepartments[], 2, FALSE),
                         "")</f>
        <v>Infrastructure</v>
      </c>
      <c r="G4481" t="str">
        <f>VLOOKUP(tbActuals[[#This Row],[IT Department]],
                           tbDepartments[], 3,FALSE)</f>
        <v>Raju Singh</v>
      </c>
      <c r="H4481" s="2">
        <f>IF(tbActuals[[#This Row],[Actual]]&lt;500,
       0,
       IF(tbActuals[[#This Row],[Actual]]&lt; 1500,
             1500,
             tbActuals[[#This Row],[Actual]]))</f>
        <v>13667</v>
      </c>
      <c r="I4481" t="str">
        <f>VLOOKUP(tbActuals[[#This Row],[Country]],
                          tbRegions[], 2, FALSE)</f>
        <v>Latin America</v>
      </c>
    </row>
    <row r="4482" spans="1:9" x14ac:dyDescent="0.35">
      <c r="A4482" s="1">
        <v>43983</v>
      </c>
      <c r="B4482" t="s">
        <v>30</v>
      </c>
      <c r="C4482" t="s">
        <v>11</v>
      </c>
      <c r="D4482" t="s">
        <v>34</v>
      </c>
      <c r="E4482" s="2">
        <v>1127</v>
      </c>
      <c r="F4482" t="str">
        <f>IFERROR(VLOOKUP(TRIM(tbActuals[[#This Row],[IT Department]]),
                                                  tbDepartments[], 2, FALSE),
                         "")</f>
        <v>Infrastructure</v>
      </c>
      <c r="G4482" t="str">
        <f>VLOOKUP(tbActuals[[#This Row],[IT Department]],
                           tbDepartments[], 3,FALSE)</f>
        <v>Raju Singh</v>
      </c>
      <c r="H4482" s="2">
        <f>IF(tbActuals[[#This Row],[Actual]]&lt;500,
       0,
       IF(tbActuals[[#This Row],[Actual]]&lt; 1500,
             1500,
             tbActuals[[#This Row],[Actual]]))</f>
        <v>1500</v>
      </c>
      <c r="I4482" t="str">
        <f>VLOOKUP(tbActuals[[#This Row],[Country]],
                          tbRegions[], 2, FALSE)</f>
        <v>Canada</v>
      </c>
    </row>
    <row r="4483" spans="1:9" x14ac:dyDescent="0.35">
      <c r="A4483" s="1">
        <v>43983</v>
      </c>
      <c r="B4483" t="s">
        <v>30</v>
      </c>
      <c r="C4483" t="s">
        <v>11</v>
      </c>
      <c r="D4483" t="s">
        <v>32</v>
      </c>
      <c r="E4483" s="2">
        <v>2974</v>
      </c>
      <c r="F4483" t="str">
        <f>IFERROR(VLOOKUP(TRIM(tbActuals[[#This Row],[IT Department]]),
                                                  tbDepartments[], 2, FALSE),
                         "")</f>
        <v>Infrastructure</v>
      </c>
      <c r="G4483" t="str">
        <f>VLOOKUP(tbActuals[[#This Row],[IT Department]],
                           tbDepartments[], 3,FALSE)</f>
        <v>Raju Singh</v>
      </c>
      <c r="H4483" s="2">
        <f>IF(tbActuals[[#This Row],[Actual]]&lt;500,
       0,
       IF(tbActuals[[#This Row],[Actual]]&lt; 1500,
             1500,
             tbActuals[[#This Row],[Actual]]))</f>
        <v>2974</v>
      </c>
      <c r="I4483" t="str">
        <f>VLOOKUP(tbActuals[[#This Row],[Country]],
                          tbRegions[], 2, FALSE)</f>
        <v>Latin America</v>
      </c>
    </row>
    <row r="4484" spans="1:9" x14ac:dyDescent="0.35">
      <c r="A4484" s="1">
        <v>43983</v>
      </c>
      <c r="B4484" t="s">
        <v>30</v>
      </c>
      <c r="C4484" t="s">
        <v>11</v>
      </c>
      <c r="D4484" t="s">
        <v>35</v>
      </c>
      <c r="E4484" s="2">
        <v>39187</v>
      </c>
      <c r="F4484" t="str">
        <f>IFERROR(VLOOKUP(TRIM(tbActuals[[#This Row],[IT Department]]),
                                                  tbDepartments[], 2, FALSE),
                         "")</f>
        <v>Infrastructure</v>
      </c>
      <c r="G4484" t="str">
        <f>VLOOKUP(tbActuals[[#This Row],[IT Department]],
                           tbDepartments[], 3,FALSE)</f>
        <v>Raju Singh</v>
      </c>
      <c r="H4484" s="2">
        <f>IF(tbActuals[[#This Row],[Actual]]&lt;500,
       0,
       IF(tbActuals[[#This Row],[Actual]]&lt; 1500,
             1500,
             tbActuals[[#This Row],[Actual]]))</f>
        <v>39187</v>
      </c>
      <c r="I4484" t="str">
        <f>VLOOKUP(tbActuals[[#This Row],[Country]],
                          tbRegions[], 2, FALSE)</f>
        <v>Aus and NZ</v>
      </c>
    </row>
    <row r="4485" spans="1:9" x14ac:dyDescent="0.35">
      <c r="A4485" s="1">
        <v>43983</v>
      </c>
      <c r="B4485" t="s">
        <v>30</v>
      </c>
      <c r="C4485" t="s">
        <v>11</v>
      </c>
      <c r="D4485" t="s">
        <v>37</v>
      </c>
      <c r="E4485" s="2">
        <v>7302</v>
      </c>
      <c r="F4485" t="str">
        <f>IFERROR(VLOOKUP(TRIM(tbActuals[[#This Row],[IT Department]]),
                                                  tbDepartments[], 2, FALSE),
                         "")</f>
        <v>Infrastructure</v>
      </c>
      <c r="G4485" t="str">
        <f>VLOOKUP(tbActuals[[#This Row],[IT Department]],
                           tbDepartments[], 3,FALSE)</f>
        <v>Raju Singh</v>
      </c>
      <c r="H4485" s="2">
        <f>IF(tbActuals[[#This Row],[Actual]]&lt;500,
       0,
       IF(tbActuals[[#This Row],[Actual]]&lt; 1500,
             1500,
             tbActuals[[#This Row],[Actual]]))</f>
        <v>7302</v>
      </c>
      <c r="I4485" t="str">
        <f>VLOOKUP(tbActuals[[#This Row],[Country]],
                          tbRegions[], 2, FALSE)</f>
        <v>Europe</v>
      </c>
    </row>
    <row r="4486" spans="1:9" x14ac:dyDescent="0.35">
      <c r="A4486" s="1">
        <v>43983</v>
      </c>
      <c r="B4486" t="s">
        <v>30</v>
      </c>
      <c r="C4486" t="s">
        <v>11</v>
      </c>
      <c r="D4486" t="s">
        <v>8</v>
      </c>
      <c r="E4486" s="2">
        <v>44923</v>
      </c>
      <c r="F4486" t="str">
        <f>IFERROR(VLOOKUP(TRIM(tbActuals[[#This Row],[IT Department]]),
                                                  tbDepartments[], 2, FALSE),
                         "")</f>
        <v>Infrastructure</v>
      </c>
      <c r="G4486" t="str">
        <f>VLOOKUP(tbActuals[[#This Row],[IT Department]],
                           tbDepartments[], 3,FALSE)</f>
        <v>Raju Singh</v>
      </c>
      <c r="H4486" s="2">
        <f>IF(tbActuals[[#This Row],[Actual]]&lt;500,
       0,
       IF(tbActuals[[#This Row],[Actual]]&lt; 1500,
             1500,
             tbActuals[[#This Row],[Actual]]))</f>
        <v>44923</v>
      </c>
      <c r="I4486" t="str">
        <f>VLOOKUP(tbActuals[[#This Row],[Country]],
                          tbRegions[], 2, FALSE)</f>
        <v>USA</v>
      </c>
    </row>
    <row r="4487" spans="1:9" x14ac:dyDescent="0.35">
      <c r="A4487" s="1">
        <v>43983</v>
      </c>
      <c r="B4487" t="s">
        <v>30</v>
      </c>
      <c r="C4487" t="s">
        <v>14</v>
      </c>
      <c r="D4487" t="s">
        <v>8</v>
      </c>
      <c r="E4487" s="2">
        <v>978</v>
      </c>
      <c r="F4487" t="str">
        <f>IFERROR(VLOOKUP(TRIM(tbActuals[[#This Row],[IT Department]]),
                                                  tbDepartments[], 2, FALSE),
                         "")</f>
        <v>Infrastructure</v>
      </c>
      <c r="G4487" t="str">
        <f>VLOOKUP(tbActuals[[#This Row],[IT Department]],
                           tbDepartments[], 3,FALSE)</f>
        <v>Raju Singh</v>
      </c>
      <c r="H4487" s="2">
        <f>IF(tbActuals[[#This Row],[Actual]]&lt;500,
       0,
       IF(tbActuals[[#This Row],[Actual]]&lt; 1500,
             1500,
             tbActuals[[#This Row],[Actual]]))</f>
        <v>1500</v>
      </c>
      <c r="I4487" t="str">
        <f>VLOOKUP(tbActuals[[#This Row],[Country]],
                          tbRegions[], 2, FALSE)</f>
        <v>USA</v>
      </c>
    </row>
    <row r="4488" spans="1:9" x14ac:dyDescent="0.35">
      <c r="A4488" s="1">
        <v>43983</v>
      </c>
      <c r="B4488" t="s">
        <v>30</v>
      </c>
      <c r="C4488" t="s">
        <v>15</v>
      </c>
      <c r="D4488" t="s">
        <v>33</v>
      </c>
      <c r="E4488" s="2">
        <v>10752</v>
      </c>
      <c r="F4488" t="str">
        <f>IFERROR(VLOOKUP(TRIM(tbActuals[[#This Row],[IT Department]]),
                                                  tbDepartments[], 2, FALSE),
                         "")</f>
        <v>Infrastructure</v>
      </c>
      <c r="G4488" t="str">
        <f>VLOOKUP(tbActuals[[#This Row],[IT Department]],
                           tbDepartments[], 3,FALSE)</f>
        <v>Raju Singh</v>
      </c>
      <c r="H4488" s="2">
        <f>IF(tbActuals[[#This Row],[Actual]]&lt;500,
       0,
       IF(tbActuals[[#This Row],[Actual]]&lt; 1500,
             1500,
             tbActuals[[#This Row],[Actual]]))</f>
        <v>10752</v>
      </c>
      <c r="I4488" t="str">
        <f>VLOOKUP(tbActuals[[#This Row],[Country]],
                          tbRegions[], 2, FALSE)</f>
        <v>Latin America</v>
      </c>
    </row>
    <row r="4489" spans="1:9" x14ac:dyDescent="0.35">
      <c r="A4489" s="1">
        <v>43983</v>
      </c>
      <c r="B4489" t="s">
        <v>30</v>
      </c>
      <c r="C4489" t="s">
        <v>15</v>
      </c>
      <c r="D4489" t="s">
        <v>32</v>
      </c>
      <c r="E4489" s="2">
        <v>3301</v>
      </c>
      <c r="F4489" t="str">
        <f>IFERROR(VLOOKUP(TRIM(tbActuals[[#This Row],[IT Department]]),
                                                  tbDepartments[], 2, FALSE),
                         "")</f>
        <v>Infrastructure</v>
      </c>
      <c r="G4489" t="str">
        <f>VLOOKUP(tbActuals[[#This Row],[IT Department]],
                           tbDepartments[], 3,FALSE)</f>
        <v>Raju Singh</v>
      </c>
      <c r="H4489" s="2">
        <f>IF(tbActuals[[#This Row],[Actual]]&lt;500,
       0,
       IF(tbActuals[[#This Row],[Actual]]&lt; 1500,
             1500,
             tbActuals[[#This Row],[Actual]]))</f>
        <v>3301</v>
      </c>
      <c r="I4489" t="str">
        <f>VLOOKUP(tbActuals[[#This Row],[Country]],
                          tbRegions[], 2, FALSE)</f>
        <v>Latin America</v>
      </c>
    </row>
    <row r="4490" spans="1:9" x14ac:dyDescent="0.35">
      <c r="A4490" s="1">
        <v>43983</v>
      </c>
      <c r="B4490" t="s">
        <v>30</v>
      </c>
      <c r="C4490" t="s">
        <v>15</v>
      </c>
      <c r="D4490" t="s">
        <v>35</v>
      </c>
      <c r="E4490" s="2">
        <v>-28990</v>
      </c>
      <c r="F4490" t="str">
        <f>IFERROR(VLOOKUP(TRIM(tbActuals[[#This Row],[IT Department]]),
                                                  tbDepartments[], 2, FALSE),
                         "")</f>
        <v>Infrastructure</v>
      </c>
      <c r="G4490" t="str">
        <f>VLOOKUP(tbActuals[[#This Row],[IT Department]],
                           tbDepartments[], 3,FALSE)</f>
        <v>Raju Singh</v>
      </c>
      <c r="H4490" s="2">
        <f>IF(tbActuals[[#This Row],[Actual]]&lt;500,
       0,
       IF(tbActuals[[#This Row],[Actual]]&lt; 1500,
             1500,
             tbActuals[[#This Row],[Actual]]))</f>
        <v>0</v>
      </c>
      <c r="I4490" t="str">
        <f>VLOOKUP(tbActuals[[#This Row],[Country]],
                          tbRegions[], 2, FALSE)</f>
        <v>Aus and NZ</v>
      </c>
    </row>
    <row r="4491" spans="1:9" x14ac:dyDescent="0.35">
      <c r="A4491" s="1">
        <v>43983</v>
      </c>
      <c r="B4491" t="s">
        <v>30</v>
      </c>
      <c r="C4491" t="s">
        <v>15</v>
      </c>
      <c r="D4491" t="s">
        <v>8</v>
      </c>
      <c r="E4491" s="2">
        <v>471</v>
      </c>
      <c r="F4491" t="str">
        <f>IFERROR(VLOOKUP(TRIM(tbActuals[[#This Row],[IT Department]]),
                                                  tbDepartments[], 2, FALSE),
                         "")</f>
        <v>Infrastructure</v>
      </c>
      <c r="G4491" t="str">
        <f>VLOOKUP(tbActuals[[#This Row],[IT Department]],
                           tbDepartments[], 3,FALSE)</f>
        <v>Raju Singh</v>
      </c>
      <c r="H4491" s="2">
        <f>IF(tbActuals[[#This Row],[Actual]]&lt;500,
       0,
       IF(tbActuals[[#This Row],[Actual]]&lt; 1500,
             1500,
             tbActuals[[#This Row],[Actual]]))</f>
        <v>0</v>
      </c>
      <c r="I4491" t="str">
        <f>VLOOKUP(tbActuals[[#This Row],[Country]],
                          tbRegions[], 2, FALSE)</f>
        <v>USA</v>
      </c>
    </row>
    <row r="4492" spans="1:9" x14ac:dyDescent="0.35">
      <c r="A4492" s="1">
        <v>43983</v>
      </c>
      <c r="B4492" t="s">
        <v>30</v>
      </c>
      <c r="C4492" t="s">
        <v>17</v>
      </c>
      <c r="D4492" t="s">
        <v>33</v>
      </c>
      <c r="E4492" s="2">
        <v>706</v>
      </c>
      <c r="F4492" t="str">
        <f>IFERROR(VLOOKUP(TRIM(tbActuals[[#This Row],[IT Department]]),
                                                  tbDepartments[], 2, FALSE),
                         "")</f>
        <v>Infrastructure</v>
      </c>
      <c r="G4492" t="str">
        <f>VLOOKUP(tbActuals[[#This Row],[IT Department]],
                           tbDepartments[], 3,FALSE)</f>
        <v>Raju Singh</v>
      </c>
      <c r="H4492" s="2">
        <f>IF(tbActuals[[#This Row],[Actual]]&lt;500,
       0,
       IF(tbActuals[[#This Row],[Actual]]&lt; 1500,
             1500,
             tbActuals[[#This Row],[Actual]]))</f>
        <v>1500</v>
      </c>
      <c r="I4492" t="str">
        <f>VLOOKUP(tbActuals[[#This Row],[Country]],
                          tbRegions[], 2, FALSE)</f>
        <v>Latin America</v>
      </c>
    </row>
    <row r="4493" spans="1:9" x14ac:dyDescent="0.35">
      <c r="A4493" s="1">
        <v>43983</v>
      </c>
      <c r="B4493" t="s">
        <v>30</v>
      </c>
      <c r="C4493" t="s">
        <v>17</v>
      </c>
      <c r="D4493" t="s">
        <v>35</v>
      </c>
      <c r="E4493" s="2">
        <v>1618</v>
      </c>
      <c r="F4493" t="str">
        <f>IFERROR(VLOOKUP(TRIM(tbActuals[[#This Row],[IT Department]]),
                                                  tbDepartments[], 2, FALSE),
                         "")</f>
        <v>Infrastructure</v>
      </c>
      <c r="G4493" t="str">
        <f>VLOOKUP(tbActuals[[#This Row],[IT Department]],
                           tbDepartments[], 3,FALSE)</f>
        <v>Raju Singh</v>
      </c>
      <c r="H4493" s="2">
        <f>IF(tbActuals[[#This Row],[Actual]]&lt;500,
       0,
       IF(tbActuals[[#This Row],[Actual]]&lt; 1500,
             1500,
             tbActuals[[#This Row],[Actual]]))</f>
        <v>1618</v>
      </c>
      <c r="I4493" t="str">
        <f>VLOOKUP(tbActuals[[#This Row],[Country]],
                          tbRegions[], 2, FALSE)</f>
        <v>Aus and NZ</v>
      </c>
    </row>
    <row r="4494" spans="1:9" x14ac:dyDescent="0.35">
      <c r="A4494" s="1">
        <v>43983</v>
      </c>
      <c r="B4494" t="s">
        <v>30</v>
      </c>
      <c r="C4494" t="s">
        <v>18</v>
      </c>
      <c r="D4494" t="s">
        <v>8</v>
      </c>
      <c r="E4494" s="2">
        <v>5</v>
      </c>
      <c r="F4494" t="str">
        <f>IFERROR(VLOOKUP(TRIM(tbActuals[[#This Row],[IT Department]]),
                                                  tbDepartments[], 2, FALSE),
                         "")</f>
        <v>Infrastructure</v>
      </c>
      <c r="G4494" t="str">
        <f>VLOOKUP(tbActuals[[#This Row],[IT Department]],
                           tbDepartments[], 3,FALSE)</f>
        <v>Raju Singh</v>
      </c>
      <c r="H4494" s="2">
        <f>IF(tbActuals[[#This Row],[Actual]]&lt;500,
       0,
       IF(tbActuals[[#This Row],[Actual]]&lt; 1500,
             1500,
             tbActuals[[#This Row],[Actual]]))</f>
        <v>0</v>
      </c>
      <c r="I4494" t="str">
        <f>VLOOKUP(tbActuals[[#This Row],[Country]],
                          tbRegions[], 2, FALSE)</f>
        <v>USA</v>
      </c>
    </row>
    <row r="4495" spans="1:9" x14ac:dyDescent="0.35">
      <c r="A4495" s="1">
        <v>43983</v>
      </c>
      <c r="B4495" t="s">
        <v>30</v>
      </c>
      <c r="C4495" t="s">
        <v>19</v>
      </c>
      <c r="D4495" t="s">
        <v>33</v>
      </c>
      <c r="E4495" s="2">
        <v>52</v>
      </c>
      <c r="F4495" t="str">
        <f>IFERROR(VLOOKUP(TRIM(tbActuals[[#This Row],[IT Department]]),
                                                  tbDepartments[], 2, FALSE),
                         "")</f>
        <v>Infrastructure</v>
      </c>
      <c r="G4495" t="str">
        <f>VLOOKUP(tbActuals[[#This Row],[IT Department]],
                           tbDepartments[], 3,FALSE)</f>
        <v>Raju Singh</v>
      </c>
      <c r="H4495" s="2">
        <f>IF(tbActuals[[#This Row],[Actual]]&lt;500,
       0,
       IF(tbActuals[[#This Row],[Actual]]&lt; 1500,
             1500,
             tbActuals[[#This Row],[Actual]]))</f>
        <v>0</v>
      </c>
      <c r="I4495" t="str">
        <f>VLOOKUP(tbActuals[[#This Row],[Country]],
                          tbRegions[], 2, FALSE)</f>
        <v>Latin America</v>
      </c>
    </row>
    <row r="4496" spans="1:9" x14ac:dyDescent="0.35">
      <c r="A4496" s="1">
        <v>43983</v>
      </c>
      <c r="B4496" t="s">
        <v>30</v>
      </c>
      <c r="C4496" t="s">
        <v>19</v>
      </c>
      <c r="D4496" t="s">
        <v>34</v>
      </c>
      <c r="E4496" s="2">
        <v>1101</v>
      </c>
      <c r="F4496" t="str">
        <f>IFERROR(VLOOKUP(TRIM(tbActuals[[#This Row],[IT Department]]),
                                                  tbDepartments[], 2, FALSE),
                         "")</f>
        <v>Infrastructure</v>
      </c>
      <c r="G4496" t="str">
        <f>VLOOKUP(tbActuals[[#This Row],[IT Department]],
                           tbDepartments[], 3,FALSE)</f>
        <v>Raju Singh</v>
      </c>
      <c r="H4496" s="2">
        <f>IF(tbActuals[[#This Row],[Actual]]&lt;500,
       0,
       IF(tbActuals[[#This Row],[Actual]]&lt; 1500,
             1500,
             tbActuals[[#This Row],[Actual]]))</f>
        <v>1500</v>
      </c>
      <c r="I4496" t="str">
        <f>VLOOKUP(tbActuals[[#This Row],[Country]],
                          tbRegions[], 2, FALSE)</f>
        <v>Canada</v>
      </c>
    </row>
    <row r="4497" spans="1:9" x14ac:dyDescent="0.35">
      <c r="A4497" s="1">
        <v>43983</v>
      </c>
      <c r="B4497" t="s">
        <v>30</v>
      </c>
      <c r="C4497" t="s">
        <v>19</v>
      </c>
      <c r="D4497" t="s">
        <v>32</v>
      </c>
      <c r="E4497" s="2">
        <v>34</v>
      </c>
      <c r="F4497" t="str">
        <f>IFERROR(VLOOKUP(TRIM(tbActuals[[#This Row],[IT Department]]),
                                                  tbDepartments[], 2, FALSE),
                         "")</f>
        <v>Infrastructure</v>
      </c>
      <c r="G4497" t="str">
        <f>VLOOKUP(tbActuals[[#This Row],[IT Department]],
                           tbDepartments[], 3,FALSE)</f>
        <v>Raju Singh</v>
      </c>
      <c r="H4497" s="2">
        <f>IF(tbActuals[[#This Row],[Actual]]&lt;500,
       0,
       IF(tbActuals[[#This Row],[Actual]]&lt; 1500,
             1500,
             tbActuals[[#This Row],[Actual]]))</f>
        <v>0</v>
      </c>
      <c r="I4497" t="str">
        <f>VLOOKUP(tbActuals[[#This Row],[Country]],
                          tbRegions[], 2, FALSE)</f>
        <v>Latin America</v>
      </c>
    </row>
    <row r="4498" spans="1:9" x14ac:dyDescent="0.35">
      <c r="A4498" s="1">
        <v>43983</v>
      </c>
      <c r="B4498" t="s">
        <v>30</v>
      </c>
      <c r="C4498" t="s">
        <v>19</v>
      </c>
      <c r="D4498" t="s">
        <v>35</v>
      </c>
      <c r="E4498" s="2">
        <v>1406</v>
      </c>
      <c r="F4498" t="str">
        <f>IFERROR(VLOOKUP(TRIM(tbActuals[[#This Row],[IT Department]]),
                                                  tbDepartments[], 2, FALSE),
                         "")</f>
        <v>Infrastructure</v>
      </c>
      <c r="G4498" t="str">
        <f>VLOOKUP(tbActuals[[#This Row],[IT Department]],
                           tbDepartments[], 3,FALSE)</f>
        <v>Raju Singh</v>
      </c>
      <c r="H4498" s="2">
        <f>IF(tbActuals[[#This Row],[Actual]]&lt;500,
       0,
       IF(tbActuals[[#This Row],[Actual]]&lt; 1500,
             1500,
             tbActuals[[#This Row],[Actual]]))</f>
        <v>1500</v>
      </c>
      <c r="I4498" t="str">
        <f>VLOOKUP(tbActuals[[#This Row],[Country]],
                          tbRegions[], 2, FALSE)</f>
        <v>Aus and NZ</v>
      </c>
    </row>
    <row r="4499" spans="1:9" x14ac:dyDescent="0.35">
      <c r="A4499" s="1">
        <v>43983</v>
      </c>
      <c r="B4499" t="s">
        <v>30</v>
      </c>
      <c r="C4499" t="s">
        <v>19</v>
      </c>
      <c r="D4499" t="s">
        <v>8</v>
      </c>
      <c r="E4499" s="2">
        <v>278</v>
      </c>
      <c r="F4499" t="str">
        <f>IFERROR(VLOOKUP(TRIM(tbActuals[[#This Row],[IT Department]]),
                                                  tbDepartments[], 2, FALSE),
                         "")</f>
        <v>Infrastructure</v>
      </c>
      <c r="G4499" t="str">
        <f>VLOOKUP(tbActuals[[#This Row],[IT Department]],
                           tbDepartments[], 3,FALSE)</f>
        <v>Raju Singh</v>
      </c>
      <c r="H4499" s="2">
        <f>IF(tbActuals[[#This Row],[Actual]]&lt;500,
       0,
       IF(tbActuals[[#This Row],[Actual]]&lt; 1500,
             1500,
             tbActuals[[#This Row],[Actual]]))</f>
        <v>0</v>
      </c>
      <c r="I4499" t="str">
        <f>VLOOKUP(tbActuals[[#This Row],[Country]],
                          tbRegions[], 2, FALSE)</f>
        <v>USA</v>
      </c>
    </row>
    <row r="4500" spans="1:9" x14ac:dyDescent="0.35">
      <c r="A4500" s="1">
        <v>43983</v>
      </c>
      <c r="B4500" t="s">
        <v>30</v>
      </c>
      <c r="C4500" t="s">
        <v>25</v>
      </c>
      <c r="D4500" t="s">
        <v>33</v>
      </c>
      <c r="E4500" s="2">
        <v>2</v>
      </c>
      <c r="F4500" t="str">
        <f>IFERROR(VLOOKUP(TRIM(tbActuals[[#This Row],[IT Department]]),
                                                  tbDepartments[], 2, FALSE),
                         "")</f>
        <v>Infrastructure</v>
      </c>
      <c r="G4500" t="str">
        <f>VLOOKUP(tbActuals[[#This Row],[IT Department]],
                           tbDepartments[], 3,FALSE)</f>
        <v>Raju Singh</v>
      </c>
      <c r="H4500" s="2">
        <f>IF(tbActuals[[#This Row],[Actual]]&lt;500,
       0,
       IF(tbActuals[[#This Row],[Actual]]&lt; 1500,
             1500,
             tbActuals[[#This Row],[Actual]]))</f>
        <v>0</v>
      </c>
      <c r="I4500" t="str">
        <f>VLOOKUP(tbActuals[[#This Row],[Country]],
                          tbRegions[], 2, FALSE)</f>
        <v>Latin America</v>
      </c>
    </row>
    <row r="4501" spans="1:9" x14ac:dyDescent="0.35">
      <c r="A4501" s="1">
        <v>43983</v>
      </c>
      <c r="B4501" t="s">
        <v>30</v>
      </c>
      <c r="C4501" t="s">
        <v>25</v>
      </c>
      <c r="D4501" t="s">
        <v>8</v>
      </c>
      <c r="E4501" s="2">
        <v>9</v>
      </c>
      <c r="F4501" t="str">
        <f>IFERROR(VLOOKUP(TRIM(tbActuals[[#This Row],[IT Department]]),
                                                  tbDepartments[], 2, FALSE),
                         "")</f>
        <v>Infrastructure</v>
      </c>
      <c r="G4501" t="str">
        <f>VLOOKUP(tbActuals[[#This Row],[IT Department]],
                           tbDepartments[], 3,FALSE)</f>
        <v>Raju Singh</v>
      </c>
      <c r="H4501" s="2">
        <f>IF(tbActuals[[#This Row],[Actual]]&lt;500,
       0,
       IF(tbActuals[[#This Row],[Actual]]&lt; 1500,
             1500,
             tbActuals[[#This Row],[Actual]]))</f>
        <v>0</v>
      </c>
      <c r="I4501" t="str">
        <f>VLOOKUP(tbActuals[[#This Row],[Country]],
                          tbRegions[], 2, FALSE)</f>
        <v>USA</v>
      </c>
    </row>
    <row r="4502" spans="1:9" x14ac:dyDescent="0.35">
      <c r="A4502" s="1">
        <v>43983</v>
      </c>
      <c r="B4502" t="s">
        <v>30</v>
      </c>
      <c r="C4502" t="s">
        <v>20</v>
      </c>
      <c r="D4502" t="s">
        <v>33</v>
      </c>
      <c r="E4502" s="2">
        <v>2922</v>
      </c>
      <c r="F4502" t="str">
        <f>IFERROR(VLOOKUP(TRIM(tbActuals[[#This Row],[IT Department]]),
                                                  tbDepartments[], 2, FALSE),
                         "")</f>
        <v>Infrastructure</v>
      </c>
      <c r="G4502" t="str">
        <f>VLOOKUP(tbActuals[[#This Row],[IT Department]],
                           tbDepartments[], 3,FALSE)</f>
        <v>Raju Singh</v>
      </c>
      <c r="H4502" s="2">
        <f>IF(tbActuals[[#This Row],[Actual]]&lt;500,
       0,
       IF(tbActuals[[#This Row],[Actual]]&lt; 1500,
             1500,
             tbActuals[[#This Row],[Actual]]))</f>
        <v>2922</v>
      </c>
      <c r="I4502" t="str">
        <f>VLOOKUP(tbActuals[[#This Row],[Country]],
                          tbRegions[], 2, FALSE)</f>
        <v>Latin America</v>
      </c>
    </row>
    <row r="4503" spans="1:9" x14ac:dyDescent="0.35">
      <c r="A4503" s="1">
        <v>43983</v>
      </c>
      <c r="B4503" t="s">
        <v>30</v>
      </c>
      <c r="C4503" t="s">
        <v>20</v>
      </c>
      <c r="D4503" t="s">
        <v>34</v>
      </c>
      <c r="E4503" s="2">
        <v>1786</v>
      </c>
      <c r="F4503" t="str">
        <f>IFERROR(VLOOKUP(TRIM(tbActuals[[#This Row],[IT Department]]),
                                                  tbDepartments[], 2, FALSE),
                         "")</f>
        <v>Infrastructure</v>
      </c>
      <c r="G4503" t="str">
        <f>VLOOKUP(tbActuals[[#This Row],[IT Department]],
                           tbDepartments[], 3,FALSE)</f>
        <v>Raju Singh</v>
      </c>
      <c r="H4503" s="2">
        <f>IF(tbActuals[[#This Row],[Actual]]&lt;500,
       0,
       IF(tbActuals[[#This Row],[Actual]]&lt; 1500,
             1500,
             tbActuals[[#This Row],[Actual]]))</f>
        <v>1786</v>
      </c>
      <c r="I4503" t="str">
        <f>VLOOKUP(tbActuals[[#This Row],[Country]],
                          tbRegions[], 2, FALSE)</f>
        <v>Canada</v>
      </c>
    </row>
    <row r="4504" spans="1:9" x14ac:dyDescent="0.35">
      <c r="A4504" s="1">
        <v>43983</v>
      </c>
      <c r="B4504" t="s">
        <v>30</v>
      </c>
      <c r="C4504" t="s">
        <v>20</v>
      </c>
      <c r="D4504" t="s">
        <v>32</v>
      </c>
      <c r="E4504" s="2">
        <v>3645</v>
      </c>
      <c r="F4504" t="str">
        <f>IFERROR(VLOOKUP(TRIM(tbActuals[[#This Row],[IT Department]]),
                                                  tbDepartments[], 2, FALSE),
                         "")</f>
        <v>Infrastructure</v>
      </c>
      <c r="G4504" t="str">
        <f>VLOOKUP(tbActuals[[#This Row],[IT Department]],
                           tbDepartments[], 3,FALSE)</f>
        <v>Raju Singh</v>
      </c>
      <c r="H4504" s="2">
        <f>IF(tbActuals[[#This Row],[Actual]]&lt;500,
       0,
       IF(tbActuals[[#This Row],[Actual]]&lt; 1500,
             1500,
             tbActuals[[#This Row],[Actual]]))</f>
        <v>3645</v>
      </c>
      <c r="I4504" t="str">
        <f>VLOOKUP(tbActuals[[#This Row],[Country]],
                          tbRegions[], 2, FALSE)</f>
        <v>Latin America</v>
      </c>
    </row>
    <row r="4505" spans="1:9" x14ac:dyDescent="0.35">
      <c r="A4505" s="1">
        <v>43983</v>
      </c>
      <c r="B4505" t="s">
        <v>30</v>
      </c>
      <c r="C4505" t="s">
        <v>20</v>
      </c>
      <c r="D4505" t="s">
        <v>35</v>
      </c>
      <c r="E4505" s="2">
        <v>59079</v>
      </c>
      <c r="F4505" t="str">
        <f>IFERROR(VLOOKUP(TRIM(tbActuals[[#This Row],[IT Department]]),
                                                  tbDepartments[], 2, FALSE),
                         "")</f>
        <v>Infrastructure</v>
      </c>
      <c r="G4505" t="str">
        <f>VLOOKUP(tbActuals[[#This Row],[IT Department]],
                           tbDepartments[], 3,FALSE)</f>
        <v>Raju Singh</v>
      </c>
      <c r="H4505" s="2">
        <f>IF(tbActuals[[#This Row],[Actual]]&lt;500,
       0,
       IF(tbActuals[[#This Row],[Actual]]&lt; 1500,
             1500,
             tbActuals[[#This Row],[Actual]]))</f>
        <v>59079</v>
      </c>
      <c r="I4505" t="str">
        <f>VLOOKUP(tbActuals[[#This Row],[Country]],
                          tbRegions[], 2, FALSE)</f>
        <v>Aus and NZ</v>
      </c>
    </row>
    <row r="4506" spans="1:9" x14ac:dyDescent="0.35">
      <c r="A4506" s="1">
        <v>43983</v>
      </c>
      <c r="B4506" t="s">
        <v>30</v>
      </c>
      <c r="C4506" t="s">
        <v>20</v>
      </c>
      <c r="D4506" t="s">
        <v>37</v>
      </c>
      <c r="E4506" s="2">
        <v>16</v>
      </c>
      <c r="F4506" t="str">
        <f>IFERROR(VLOOKUP(TRIM(tbActuals[[#This Row],[IT Department]]),
                                                  tbDepartments[], 2, FALSE),
                         "")</f>
        <v>Infrastructure</v>
      </c>
      <c r="G4506" t="str">
        <f>VLOOKUP(tbActuals[[#This Row],[IT Department]],
                           tbDepartments[], 3,FALSE)</f>
        <v>Raju Singh</v>
      </c>
      <c r="H4506" s="2">
        <f>IF(tbActuals[[#This Row],[Actual]]&lt;500,
       0,
       IF(tbActuals[[#This Row],[Actual]]&lt; 1500,
             1500,
             tbActuals[[#This Row],[Actual]]))</f>
        <v>0</v>
      </c>
      <c r="I4506" t="str">
        <f>VLOOKUP(tbActuals[[#This Row],[Country]],
                          tbRegions[], 2, FALSE)</f>
        <v>Europe</v>
      </c>
    </row>
    <row r="4507" spans="1:9" x14ac:dyDescent="0.35">
      <c r="A4507" s="1">
        <v>43983</v>
      </c>
      <c r="B4507" t="s">
        <v>30</v>
      </c>
      <c r="C4507" t="s">
        <v>20</v>
      </c>
      <c r="D4507" t="s">
        <v>8</v>
      </c>
      <c r="E4507" s="2">
        <v>1970</v>
      </c>
      <c r="F4507" t="str">
        <f>IFERROR(VLOOKUP(TRIM(tbActuals[[#This Row],[IT Department]]),
                                                  tbDepartments[], 2, FALSE),
                         "")</f>
        <v>Infrastructure</v>
      </c>
      <c r="G4507" t="str">
        <f>VLOOKUP(tbActuals[[#This Row],[IT Department]],
                           tbDepartments[], 3,FALSE)</f>
        <v>Raju Singh</v>
      </c>
      <c r="H4507" s="2">
        <f>IF(tbActuals[[#This Row],[Actual]]&lt;500,
       0,
       IF(tbActuals[[#This Row],[Actual]]&lt; 1500,
             1500,
             tbActuals[[#This Row],[Actual]]))</f>
        <v>1970</v>
      </c>
      <c r="I4507" t="str">
        <f>VLOOKUP(tbActuals[[#This Row],[Country]],
                          tbRegions[], 2, FALSE)</f>
        <v>USA</v>
      </c>
    </row>
    <row r="4508" spans="1:9" x14ac:dyDescent="0.35">
      <c r="A4508" s="1">
        <v>43983</v>
      </c>
      <c r="B4508" t="s">
        <v>30</v>
      </c>
      <c r="C4508" t="s">
        <v>26</v>
      </c>
      <c r="D4508" t="s">
        <v>32</v>
      </c>
      <c r="E4508" s="2">
        <v>421</v>
      </c>
      <c r="F4508" t="str">
        <f>IFERROR(VLOOKUP(TRIM(tbActuals[[#This Row],[IT Department]]),
                                                  tbDepartments[], 2, FALSE),
                         "")</f>
        <v>Infrastructure</v>
      </c>
      <c r="G4508" t="str">
        <f>VLOOKUP(tbActuals[[#This Row],[IT Department]],
                           tbDepartments[], 3,FALSE)</f>
        <v>Raju Singh</v>
      </c>
      <c r="H4508" s="2">
        <f>IF(tbActuals[[#This Row],[Actual]]&lt;500,
       0,
       IF(tbActuals[[#This Row],[Actual]]&lt; 1500,
             1500,
             tbActuals[[#This Row],[Actual]]))</f>
        <v>0</v>
      </c>
      <c r="I4508" t="str">
        <f>VLOOKUP(tbActuals[[#This Row],[Country]],
                          tbRegions[], 2, FALSE)</f>
        <v>Latin America</v>
      </c>
    </row>
    <row r="4509" spans="1:9" x14ac:dyDescent="0.35">
      <c r="A4509" s="1">
        <v>43983</v>
      </c>
      <c r="B4509" t="s">
        <v>30</v>
      </c>
      <c r="C4509" t="s">
        <v>21</v>
      </c>
      <c r="D4509" t="s">
        <v>33</v>
      </c>
      <c r="E4509" s="2">
        <v>947</v>
      </c>
      <c r="F4509" t="str">
        <f>IFERROR(VLOOKUP(TRIM(tbActuals[[#This Row],[IT Department]]),
                                                  tbDepartments[], 2, FALSE),
                         "")</f>
        <v>Infrastructure</v>
      </c>
      <c r="G4509" t="str">
        <f>VLOOKUP(tbActuals[[#This Row],[IT Department]],
                           tbDepartments[], 3,FALSE)</f>
        <v>Raju Singh</v>
      </c>
      <c r="H4509" s="2">
        <f>IF(tbActuals[[#This Row],[Actual]]&lt;500,
       0,
       IF(tbActuals[[#This Row],[Actual]]&lt; 1500,
             1500,
             tbActuals[[#This Row],[Actual]]))</f>
        <v>1500</v>
      </c>
      <c r="I4509" t="str">
        <f>VLOOKUP(tbActuals[[#This Row],[Country]],
                          tbRegions[], 2, FALSE)</f>
        <v>Latin America</v>
      </c>
    </row>
    <row r="4510" spans="1:9" x14ac:dyDescent="0.35">
      <c r="A4510" s="1">
        <v>43983</v>
      </c>
      <c r="B4510" t="s">
        <v>30</v>
      </c>
      <c r="C4510" t="s">
        <v>21</v>
      </c>
      <c r="D4510" t="s">
        <v>35</v>
      </c>
      <c r="E4510" s="2">
        <v>10665</v>
      </c>
      <c r="F4510" t="str">
        <f>IFERROR(VLOOKUP(TRIM(tbActuals[[#This Row],[IT Department]]),
                                                  tbDepartments[], 2, FALSE),
                         "")</f>
        <v>Infrastructure</v>
      </c>
      <c r="G4510" t="str">
        <f>VLOOKUP(tbActuals[[#This Row],[IT Department]],
                           tbDepartments[], 3,FALSE)</f>
        <v>Raju Singh</v>
      </c>
      <c r="H4510" s="2">
        <f>IF(tbActuals[[#This Row],[Actual]]&lt;500,
       0,
       IF(tbActuals[[#This Row],[Actual]]&lt; 1500,
             1500,
             tbActuals[[#This Row],[Actual]]))</f>
        <v>10665</v>
      </c>
      <c r="I4510" t="str">
        <f>VLOOKUP(tbActuals[[#This Row],[Country]],
                          tbRegions[], 2, FALSE)</f>
        <v>Aus and NZ</v>
      </c>
    </row>
    <row r="4511" spans="1:9" x14ac:dyDescent="0.35">
      <c r="A4511" s="1">
        <v>43983</v>
      </c>
      <c r="B4511" t="s">
        <v>30</v>
      </c>
      <c r="C4511" t="s">
        <v>21</v>
      </c>
      <c r="D4511" t="s">
        <v>37</v>
      </c>
      <c r="E4511" s="2">
        <v>271</v>
      </c>
      <c r="F4511" t="str">
        <f>IFERROR(VLOOKUP(TRIM(tbActuals[[#This Row],[IT Department]]),
                                                  tbDepartments[], 2, FALSE),
                         "")</f>
        <v>Infrastructure</v>
      </c>
      <c r="G4511" t="str">
        <f>VLOOKUP(tbActuals[[#This Row],[IT Department]],
                           tbDepartments[], 3,FALSE)</f>
        <v>Raju Singh</v>
      </c>
      <c r="H4511" s="2">
        <f>IF(tbActuals[[#This Row],[Actual]]&lt;500,
       0,
       IF(tbActuals[[#This Row],[Actual]]&lt; 1500,
             1500,
             tbActuals[[#This Row],[Actual]]))</f>
        <v>0</v>
      </c>
      <c r="I4511" t="str">
        <f>VLOOKUP(tbActuals[[#This Row],[Country]],
                          tbRegions[], 2, FALSE)</f>
        <v>Europe</v>
      </c>
    </row>
    <row r="4512" spans="1:9" x14ac:dyDescent="0.35">
      <c r="A4512" s="1">
        <v>43983</v>
      </c>
      <c r="B4512" t="s">
        <v>30</v>
      </c>
      <c r="C4512" t="s">
        <v>21</v>
      </c>
      <c r="D4512" t="s">
        <v>8</v>
      </c>
      <c r="E4512" s="2">
        <v>6692</v>
      </c>
      <c r="F4512" t="str">
        <f>IFERROR(VLOOKUP(TRIM(tbActuals[[#This Row],[IT Department]]),
                                                  tbDepartments[], 2, FALSE),
                         "")</f>
        <v>Infrastructure</v>
      </c>
      <c r="G4512" t="str">
        <f>VLOOKUP(tbActuals[[#This Row],[IT Department]],
                           tbDepartments[], 3,FALSE)</f>
        <v>Raju Singh</v>
      </c>
      <c r="H4512" s="2">
        <f>IF(tbActuals[[#This Row],[Actual]]&lt;500,
       0,
       IF(tbActuals[[#This Row],[Actual]]&lt; 1500,
             1500,
             tbActuals[[#This Row],[Actual]]))</f>
        <v>6692</v>
      </c>
      <c r="I4512" t="str">
        <f>VLOOKUP(tbActuals[[#This Row],[Country]],
                          tbRegions[], 2, FALSE)</f>
        <v>USA</v>
      </c>
    </row>
    <row r="4513" spans="1:9" x14ac:dyDescent="0.35">
      <c r="A4513" s="1">
        <v>43983</v>
      </c>
      <c r="B4513" t="s">
        <v>30</v>
      </c>
      <c r="C4513" t="s">
        <v>22</v>
      </c>
      <c r="D4513" t="s">
        <v>33</v>
      </c>
      <c r="E4513" s="2">
        <v>31</v>
      </c>
      <c r="F4513" t="str">
        <f>IFERROR(VLOOKUP(TRIM(tbActuals[[#This Row],[IT Department]]),
                                                  tbDepartments[], 2, FALSE),
                         "")</f>
        <v>Infrastructure</v>
      </c>
      <c r="G4513" t="str">
        <f>VLOOKUP(tbActuals[[#This Row],[IT Department]],
                           tbDepartments[], 3,FALSE)</f>
        <v>Raju Singh</v>
      </c>
      <c r="H4513" s="2">
        <f>IF(tbActuals[[#This Row],[Actual]]&lt;500,
       0,
       IF(tbActuals[[#This Row],[Actual]]&lt; 1500,
             1500,
             tbActuals[[#This Row],[Actual]]))</f>
        <v>0</v>
      </c>
      <c r="I4513" t="str">
        <f>VLOOKUP(tbActuals[[#This Row],[Country]],
                          tbRegions[], 2, FALSE)</f>
        <v>Latin America</v>
      </c>
    </row>
    <row r="4514" spans="1:9" x14ac:dyDescent="0.35">
      <c r="A4514" s="1">
        <v>43983</v>
      </c>
      <c r="B4514" t="s">
        <v>30</v>
      </c>
      <c r="C4514" t="s">
        <v>22</v>
      </c>
      <c r="D4514" t="s">
        <v>32</v>
      </c>
      <c r="E4514" s="2">
        <v>21</v>
      </c>
      <c r="F4514" t="str">
        <f>IFERROR(VLOOKUP(TRIM(tbActuals[[#This Row],[IT Department]]),
                                                  tbDepartments[], 2, FALSE),
                         "")</f>
        <v>Infrastructure</v>
      </c>
      <c r="G4514" t="str">
        <f>VLOOKUP(tbActuals[[#This Row],[IT Department]],
                           tbDepartments[], 3,FALSE)</f>
        <v>Raju Singh</v>
      </c>
      <c r="H4514" s="2">
        <f>IF(tbActuals[[#This Row],[Actual]]&lt;500,
       0,
       IF(tbActuals[[#This Row],[Actual]]&lt; 1500,
             1500,
             tbActuals[[#This Row],[Actual]]))</f>
        <v>0</v>
      </c>
      <c r="I4514" t="str">
        <f>VLOOKUP(tbActuals[[#This Row],[Country]],
                          tbRegions[], 2, FALSE)</f>
        <v>Latin America</v>
      </c>
    </row>
    <row r="4515" spans="1:9" x14ac:dyDescent="0.35">
      <c r="A4515" s="1">
        <v>43983</v>
      </c>
      <c r="B4515" t="s">
        <v>30</v>
      </c>
      <c r="C4515" t="s">
        <v>22</v>
      </c>
      <c r="D4515" t="s">
        <v>35</v>
      </c>
      <c r="E4515" s="2">
        <v>30</v>
      </c>
      <c r="F4515" t="str">
        <f>IFERROR(VLOOKUP(TRIM(tbActuals[[#This Row],[IT Department]]),
                                                  tbDepartments[], 2, FALSE),
                         "")</f>
        <v>Infrastructure</v>
      </c>
      <c r="G4515" t="str">
        <f>VLOOKUP(tbActuals[[#This Row],[IT Department]],
                           tbDepartments[], 3,FALSE)</f>
        <v>Raju Singh</v>
      </c>
      <c r="H4515" s="2">
        <f>IF(tbActuals[[#This Row],[Actual]]&lt;500,
       0,
       IF(tbActuals[[#This Row],[Actual]]&lt; 1500,
             1500,
             tbActuals[[#This Row],[Actual]]))</f>
        <v>0</v>
      </c>
      <c r="I4515" t="str">
        <f>VLOOKUP(tbActuals[[#This Row],[Country]],
                          tbRegions[], 2, FALSE)</f>
        <v>Aus and NZ</v>
      </c>
    </row>
    <row r="4516" spans="1:9" x14ac:dyDescent="0.35">
      <c r="A4516" s="1">
        <v>43983</v>
      </c>
      <c r="B4516" t="s">
        <v>39</v>
      </c>
      <c r="C4516" t="s">
        <v>31</v>
      </c>
      <c r="D4516" t="s">
        <v>8</v>
      </c>
      <c r="E4516" s="2">
        <v>1725</v>
      </c>
      <c r="F4516" t="str">
        <f>IFERROR(VLOOKUP(TRIM(tbActuals[[#This Row],[IT Department]]),
                                                  tbDepartments[], 2, FALSE),
                         "")</f>
        <v>Infrastructure</v>
      </c>
      <c r="G4516" t="str">
        <f>VLOOKUP(tbActuals[[#This Row],[IT Department]],
                           tbDepartments[], 3,FALSE)</f>
        <v>Max Gin</v>
      </c>
      <c r="H4516" s="2">
        <f>IF(tbActuals[[#This Row],[Actual]]&lt;500,
       0,
       IF(tbActuals[[#This Row],[Actual]]&lt; 1500,
             1500,
             tbActuals[[#This Row],[Actual]]))</f>
        <v>1725</v>
      </c>
      <c r="I4516" t="str">
        <f>VLOOKUP(tbActuals[[#This Row],[Country]],
                          tbRegions[], 2, FALSE)</f>
        <v>USA</v>
      </c>
    </row>
    <row r="4517" spans="1:9" x14ac:dyDescent="0.35">
      <c r="A4517" s="1">
        <v>43983</v>
      </c>
      <c r="B4517" t="s">
        <v>39</v>
      </c>
      <c r="C4517" t="s">
        <v>24</v>
      </c>
      <c r="D4517" t="s">
        <v>41</v>
      </c>
      <c r="E4517" s="2">
        <v>638</v>
      </c>
      <c r="F4517" t="str">
        <f>IFERROR(VLOOKUP(TRIM(tbActuals[[#This Row],[IT Department]]),
                                                  tbDepartments[], 2, FALSE),
                         "")</f>
        <v>Infrastructure</v>
      </c>
      <c r="G4517" t="str">
        <f>VLOOKUP(tbActuals[[#This Row],[IT Department]],
                           tbDepartments[], 3,FALSE)</f>
        <v>Max Gin</v>
      </c>
      <c r="H4517" s="2">
        <f>IF(tbActuals[[#This Row],[Actual]]&lt;500,
       0,
       IF(tbActuals[[#This Row],[Actual]]&lt; 1500,
             1500,
             tbActuals[[#This Row],[Actual]]))</f>
        <v>1500</v>
      </c>
      <c r="I4517" t="str">
        <f>VLOOKUP(tbActuals[[#This Row],[Country]],
                          tbRegions[], 2, FALSE)</f>
        <v>Europe</v>
      </c>
    </row>
    <row r="4518" spans="1:9" x14ac:dyDescent="0.35">
      <c r="A4518" s="1">
        <v>43983</v>
      </c>
      <c r="B4518" t="s">
        <v>39</v>
      </c>
      <c r="C4518" t="s">
        <v>24</v>
      </c>
      <c r="D4518" t="s">
        <v>7</v>
      </c>
      <c r="E4518" s="2">
        <v>19369</v>
      </c>
      <c r="F4518" t="str">
        <f>IFERROR(VLOOKUP(TRIM(tbActuals[[#This Row],[IT Department]]),
                                                  tbDepartments[], 2, FALSE),
                         "")</f>
        <v>Infrastructure</v>
      </c>
      <c r="G4518" t="str">
        <f>VLOOKUP(tbActuals[[#This Row],[IT Department]],
                           tbDepartments[], 3,FALSE)</f>
        <v>Max Gin</v>
      </c>
      <c r="H4518" s="2">
        <f>IF(tbActuals[[#This Row],[Actual]]&lt;500,
       0,
       IF(tbActuals[[#This Row],[Actual]]&lt; 1500,
             1500,
             tbActuals[[#This Row],[Actual]]))</f>
        <v>19369</v>
      </c>
      <c r="I4518" t="str">
        <f>VLOOKUP(tbActuals[[#This Row],[Country]],
                          tbRegions[], 2, FALSE)</f>
        <v>Europe</v>
      </c>
    </row>
    <row r="4519" spans="1:9" x14ac:dyDescent="0.35">
      <c r="A4519" s="1">
        <v>43983</v>
      </c>
      <c r="B4519" t="s">
        <v>39</v>
      </c>
      <c r="C4519" t="s">
        <v>24</v>
      </c>
      <c r="D4519" t="s">
        <v>8</v>
      </c>
      <c r="E4519" s="2">
        <v>249317</v>
      </c>
      <c r="F4519" t="str">
        <f>IFERROR(VLOOKUP(TRIM(tbActuals[[#This Row],[IT Department]]),
                                                  tbDepartments[], 2, FALSE),
                         "")</f>
        <v>Infrastructure</v>
      </c>
      <c r="G4519" t="str">
        <f>VLOOKUP(tbActuals[[#This Row],[IT Department]],
                           tbDepartments[], 3,FALSE)</f>
        <v>Max Gin</v>
      </c>
      <c r="H4519" s="2">
        <f>IF(tbActuals[[#This Row],[Actual]]&lt;500,
       0,
       IF(tbActuals[[#This Row],[Actual]]&lt; 1500,
             1500,
             tbActuals[[#This Row],[Actual]]))</f>
        <v>249317</v>
      </c>
      <c r="I4519" t="str">
        <f>VLOOKUP(tbActuals[[#This Row],[Country]],
                          tbRegions[], 2, FALSE)</f>
        <v>USA</v>
      </c>
    </row>
    <row r="4520" spans="1:9" x14ac:dyDescent="0.35">
      <c r="A4520" s="1">
        <v>43983</v>
      </c>
      <c r="B4520" t="s">
        <v>39</v>
      </c>
      <c r="C4520" t="s">
        <v>28</v>
      </c>
      <c r="D4520" t="s">
        <v>8</v>
      </c>
      <c r="E4520" s="2">
        <v>719</v>
      </c>
      <c r="F4520" t="str">
        <f>IFERROR(VLOOKUP(TRIM(tbActuals[[#This Row],[IT Department]]),
                                                  tbDepartments[], 2, FALSE),
                         "")</f>
        <v>Infrastructure</v>
      </c>
      <c r="G4520" t="str">
        <f>VLOOKUP(tbActuals[[#This Row],[IT Department]],
                           tbDepartments[], 3,FALSE)</f>
        <v>Max Gin</v>
      </c>
      <c r="H4520" s="2">
        <f>IF(tbActuals[[#This Row],[Actual]]&lt;500,
       0,
       IF(tbActuals[[#This Row],[Actual]]&lt; 1500,
             1500,
             tbActuals[[#This Row],[Actual]]))</f>
        <v>1500</v>
      </c>
      <c r="I4520" t="str">
        <f>VLOOKUP(tbActuals[[#This Row],[Country]],
                          tbRegions[], 2, FALSE)</f>
        <v>USA</v>
      </c>
    </row>
    <row r="4521" spans="1:9" x14ac:dyDescent="0.35">
      <c r="A4521" s="1">
        <v>43983</v>
      </c>
      <c r="B4521" t="s">
        <v>39</v>
      </c>
      <c r="C4521" t="s">
        <v>6</v>
      </c>
      <c r="D4521" t="s">
        <v>42</v>
      </c>
      <c r="E4521" s="2">
        <v>3283</v>
      </c>
      <c r="F4521" t="str">
        <f>IFERROR(VLOOKUP(TRIM(tbActuals[[#This Row],[IT Department]]),
                                                  tbDepartments[], 2, FALSE),
                         "")</f>
        <v>Infrastructure</v>
      </c>
      <c r="G4521" t="str">
        <f>VLOOKUP(tbActuals[[#This Row],[IT Department]],
                           tbDepartments[], 3,FALSE)</f>
        <v>Max Gin</v>
      </c>
      <c r="H4521" s="2">
        <f>IF(tbActuals[[#This Row],[Actual]]&lt;500,
       0,
       IF(tbActuals[[#This Row],[Actual]]&lt; 1500,
             1500,
             tbActuals[[#This Row],[Actual]]))</f>
        <v>3283</v>
      </c>
      <c r="I4521" t="str">
        <f>VLOOKUP(tbActuals[[#This Row],[Country]],
                          tbRegions[], 2, FALSE)</f>
        <v>Europe</v>
      </c>
    </row>
    <row r="4522" spans="1:9" x14ac:dyDescent="0.35">
      <c r="A4522" s="1">
        <v>43983</v>
      </c>
      <c r="B4522" t="s">
        <v>39</v>
      </c>
      <c r="C4522" t="s">
        <v>6</v>
      </c>
      <c r="D4522" t="s">
        <v>7</v>
      </c>
      <c r="E4522" s="2">
        <v>91746</v>
      </c>
      <c r="F4522" t="str">
        <f>IFERROR(VLOOKUP(TRIM(tbActuals[[#This Row],[IT Department]]),
                                                  tbDepartments[], 2, FALSE),
                         "")</f>
        <v>Infrastructure</v>
      </c>
      <c r="G4522" t="str">
        <f>VLOOKUP(tbActuals[[#This Row],[IT Department]],
                           tbDepartments[], 3,FALSE)</f>
        <v>Max Gin</v>
      </c>
      <c r="H4522" s="2">
        <f>IF(tbActuals[[#This Row],[Actual]]&lt;500,
       0,
       IF(tbActuals[[#This Row],[Actual]]&lt; 1500,
             1500,
             tbActuals[[#This Row],[Actual]]))</f>
        <v>91746</v>
      </c>
      <c r="I4522" t="str">
        <f>VLOOKUP(tbActuals[[#This Row],[Country]],
                          tbRegions[], 2, FALSE)</f>
        <v>Europe</v>
      </c>
    </row>
    <row r="4523" spans="1:9" x14ac:dyDescent="0.35">
      <c r="A4523" s="1">
        <v>43983</v>
      </c>
      <c r="B4523" t="s">
        <v>39</v>
      </c>
      <c r="C4523" t="s">
        <v>6</v>
      </c>
      <c r="D4523" t="s">
        <v>8</v>
      </c>
      <c r="E4523" s="2">
        <v>409986</v>
      </c>
      <c r="F4523" t="str">
        <f>IFERROR(VLOOKUP(TRIM(tbActuals[[#This Row],[IT Department]]),
                                                  tbDepartments[], 2, FALSE),
                         "")</f>
        <v>Infrastructure</v>
      </c>
      <c r="G4523" t="str">
        <f>VLOOKUP(tbActuals[[#This Row],[IT Department]],
                           tbDepartments[], 3,FALSE)</f>
        <v>Max Gin</v>
      </c>
      <c r="H4523" s="2">
        <f>IF(tbActuals[[#This Row],[Actual]]&lt;500,
       0,
       IF(tbActuals[[#This Row],[Actual]]&lt; 1500,
             1500,
             tbActuals[[#This Row],[Actual]]))</f>
        <v>409986</v>
      </c>
      <c r="I4523" t="str">
        <f>VLOOKUP(tbActuals[[#This Row],[Country]],
                          tbRegions[], 2, FALSE)</f>
        <v>USA</v>
      </c>
    </row>
    <row r="4524" spans="1:9" x14ac:dyDescent="0.35">
      <c r="A4524" s="1">
        <v>43983</v>
      </c>
      <c r="B4524" t="s">
        <v>39</v>
      </c>
      <c r="C4524" t="s">
        <v>36</v>
      </c>
      <c r="D4524" t="s">
        <v>7</v>
      </c>
      <c r="E4524" s="2">
        <v>786</v>
      </c>
      <c r="F4524" t="str">
        <f>IFERROR(VLOOKUP(TRIM(tbActuals[[#This Row],[IT Department]]),
                                                  tbDepartments[], 2, FALSE),
                         "")</f>
        <v>Infrastructure</v>
      </c>
      <c r="G4524" t="str">
        <f>VLOOKUP(tbActuals[[#This Row],[IT Department]],
                           tbDepartments[], 3,FALSE)</f>
        <v>Max Gin</v>
      </c>
      <c r="H4524" s="2">
        <f>IF(tbActuals[[#This Row],[Actual]]&lt;500,
       0,
       IF(tbActuals[[#This Row],[Actual]]&lt; 1500,
             1500,
             tbActuals[[#This Row],[Actual]]))</f>
        <v>1500</v>
      </c>
      <c r="I4524" t="str">
        <f>VLOOKUP(tbActuals[[#This Row],[Country]],
                          tbRegions[], 2, FALSE)</f>
        <v>Europe</v>
      </c>
    </row>
    <row r="4525" spans="1:9" x14ac:dyDescent="0.35">
      <c r="A4525" s="1">
        <v>43983</v>
      </c>
      <c r="B4525" t="s">
        <v>39</v>
      </c>
      <c r="C4525" t="s">
        <v>36</v>
      </c>
      <c r="D4525" t="s">
        <v>8</v>
      </c>
      <c r="E4525" s="2">
        <v>-108844</v>
      </c>
      <c r="F4525" t="str">
        <f>IFERROR(VLOOKUP(TRIM(tbActuals[[#This Row],[IT Department]]),
                                                  tbDepartments[], 2, FALSE),
                         "")</f>
        <v>Infrastructure</v>
      </c>
      <c r="G4525" t="str">
        <f>VLOOKUP(tbActuals[[#This Row],[IT Department]],
                           tbDepartments[], 3,FALSE)</f>
        <v>Max Gin</v>
      </c>
      <c r="H4525" s="2">
        <f>IF(tbActuals[[#This Row],[Actual]]&lt;500,
       0,
       IF(tbActuals[[#This Row],[Actual]]&lt; 1500,
             1500,
             tbActuals[[#This Row],[Actual]]))</f>
        <v>0</v>
      </c>
      <c r="I4525" t="str">
        <f>VLOOKUP(tbActuals[[#This Row],[Country]],
                          tbRegions[], 2, FALSE)</f>
        <v>USA</v>
      </c>
    </row>
    <row r="4526" spans="1:9" x14ac:dyDescent="0.35">
      <c r="A4526" s="1">
        <v>43983</v>
      </c>
      <c r="B4526" t="s">
        <v>39</v>
      </c>
      <c r="C4526" t="s">
        <v>9</v>
      </c>
      <c r="D4526" t="s">
        <v>7</v>
      </c>
      <c r="E4526" s="2">
        <v>-34519</v>
      </c>
      <c r="F4526" t="str">
        <f>IFERROR(VLOOKUP(TRIM(tbActuals[[#This Row],[IT Department]]),
                                                  tbDepartments[], 2, FALSE),
                         "")</f>
        <v>Infrastructure</v>
      </c>
      <c r="G4526" t="str">
        <f>VLOOKUP(tbActuals[[#This Row],[IT Department]],
                           tbDepartments[], 3,FALSE)</f>
        <v>Max Gin</v>
      </c>
      <c r="H4526" s="2">
        <f>IF(tbActuals[[#This Row],[Actual]]&lt;500,
       0,
       IF(tbActuals[[#This Row],[Actual]]&lt; 1500,
             1500,
             tbActuals[[#This Row],[Actual]]))</f>
        <v>0</v>
      </c>
      <c r="I4526" t="str">
        <f>VLOOKUP(tbActuals[[#This Row],[Country]],
                          tbRegions[], 2, FALSE)</f>
        <v>Europe</v>
      </c>
    </row>
    <row r="4527" spans="1:9" x14ac:dyDescent="0.35">
      <c r="A4527" s="1">
        <v>43983</v>
      </c>
      <c r="B4527" t="s">
        <v>39</v>
      </c>
      <c r="C4527" t="s">
        <v>9</v>
      </c>
      <c r="D4527" t="s">
        <v>8</v>
      </c>
      <c r="E4527" s="2">
        <v>70315</v>
      </c>
      <c r="F4527" t="str">
        <f>IFERROR(VLOOKUP(TRIM(tbActuals[[#This Row],[IT Department]]),
                                                  tbDepartments[], 2, FALSE),
                         "")</f>
        <v>Infrastructure</v>
      </c>
      <c r="G4527" t="str">
        <f>VLOOKUP(tbActuals[[#This Row],[IT Department]],
                           tbDepartments[], 3,FALSE)</f>
        <v>Max Gin</v>
      </c>
      <c r="H4527" s="2">
        <f>IF(tbActuals[[#This Row],[Actual]]&lt;500,
       0,
       IF(tbActuals[[#This Row],[Actual]]&lt; 1500,
             1500,
             tbActuals[[#This Row],[Actual]]))</f>
        <v>70315</v>
      </c>
      <c r="I4527" t="str">
        <f>VLOOKUP(tbActuals[[#This Row],[Country]],
                          tbRegions[], 2, FALSE)</f>
        <v>USA</v>
      </c>
    </row>
    <row r="4528" spans="1:9" x14ac:dyDescent="0.35">
      <c r="A4528" s="1">
        <v>43983</v>
      </c>
      <c r="B4528" t="s">
        <v>39</v>
      </c>
      <c r="C4528" t="s">
        <v>11</v>
      </c>
      <c r="D4528" t="s">
        <v>43</v>
      </c>
      <c r="E4528" s="2">
        <v>3855</v>
      </c>
      <c r="F4528" t="str">
        <f>IFERROR(VLOOKUP(TRIM(tbActuals[[#This Row],[IT Department]]),
                                                  tbDepartments[], 2, FALSE),
                         "")</f>
        <v>Infrastructure</v>
      </c>
      <c r="G4528" t="str">
        <f>VLOOKUP(tbActuals[[#This Row],[IT Department]],
                           tbDepartments[], 3,FALSE)</f>
        <v>Max Gin</v>
      </c>
      <c r="H4528" s="2">
        <f>IF(tbActuals[[#This Row],[Actual]]&lt;500,
       0,
       IF(tbActuals[[#This Row],[Actual]]&lt; 1500,
             1500,
             tbActuals[[#This Row],[Actual]]))</f>
        <v>3855</v>
      </c>
      <c r="I4528" t="str">
        <f>VLOOKUP(tbActuals[[#This Row],[Country]],
                          tbRegions[], 2, FALSE)</f>
        <v>Europe</v>
      </c>
    </row>
    <row r="4529" spans="1:9" x14ac:dyDescent="0.35">
      <c r="A4529" s="1">
        <v>43983</v>
      </c>
      <c r="B4529" t="s">
        <v>39</v>
      </c>
      <c r="C4529" t="s">
        <v>11</v>
      </c>
      <c r="D4529" t="s">
        <v>42</v>
      </c>
      <c r="E4529" s="2">
        <v>11363</v>
      </c>
      <c r="F4529" t="str">
        <f>IFERROR(VLOOKUP(TRIM(tbActuals[[#This Row],[IT Department]]),
                                                  tbDepartments[], 2, FALSE),
                         "")</f>
        <v>Infrastructure</v>
      </c>
      <c r="G4529" t="str">
        <f>VLOOKUP(tbActuals[[#This Row],[IT Department]],
                           tbDepartments[], 3,FALSE)</f>
        <v>Max Gin</v>
      </c>
      <c r="H4529" s="2">
        <f>IF(tbActuals[[#This Row],[Actual]]&lt;500,
       0,
       IF(tbActuals[[#This Row],[Actual]]&lt; 1500,
             1500,
             tbActuals[[#This Row],[Actual]]))</f>
        <v>11363</v>
      </c>
      <c r="I4529" t="str">
        <f>VLOOKUP(tbActuals[[#This Row],[Country]],
                          tbRegions[], 2, FALSE)</f>
        <v>Europe</v>
      </c>
    </row>
    <row r="4530" spans="1:9" x14ac:dyDescent="0.35">
      <c r="A4530" s="1">
        <v>43983</v>
      </c>
      <c r="B4530" t="s">
        <v>39</v>
      </c>
      <c r="C4530" t="s">
        <v>11</v>
      </c>
      <c r="D4530" t="s">
        <v>44</v>
      </c>
      <c r="E4530" s="2">
        <v>3715</v>
      </c>
      <c r="F4530" t="str">
        <f>IFERROR(VLOOKUP(TRIM(tbActuals[[#This Row],[IT Department]]),
                                                  tbDepartments[], 2, FALSE),
                         "")</f>
        <v>Infrastructure</v>
      </c>
      <c r="G4530" t="str">
        <f>VLOOKUP(tbActuals[[#This Row],[IT Department]],
                           tbDepartments[], 3,FALSE)</f>
        <v>Max Gin</v>
      </c>
      <c r="H4530" s="2">
        <f>IF(tbActuals[[#This Row],[Actual]]&lt;500,
       0,
       IF(tbActuals[[#This Row],[Actual]]&lt; 1500,
             1500,
             tbActuals[[#This Row],[Actual]]))</f>
        <v>3715</v>
      </c>
      <c r="I4530" t="str">
        <f>VLOOKUP(tbActuals[[#This Row],[Country]],
                          tbRegions[], 2, FALSE)</f>
        <v>Europe</v>
      </c>
    </row>
    <row r="4531" spans="1:9" x14ac:dyDescent="0.35">
      <c r="A4531" s="1">
        <v>43983</v>
      </c>
      <c r="B4531" t="s">
        <v>39</v>
      </c>
      <c r="C4531" t="s">
        <v>11</v>
      </c>
      <c r="D4531" t="s">
        <v>45</v>
      </c>
      <c r="E4531" s="2">
        <v>3385</v>
      </c>
      <c r="F4531" t="str">
        <f>IFERROR(VLOOKUP(TRIM(tbActuals[[#This Row],[IT Department]]),
                                                  tbDepartments[], 2, FALSE),
                         "")</f>
        <v>Infrastructure</v>
      </c>
      <c r="G4531" t="str">
        <f>VLOOKUP(tbActuals[[#This Row],[IT Department]],
                           tbDepartments[], 3,FALSE)</f>
        <v>Max Gin</v>
      </c>
      <c r="H4531" s="2">
        <f>IF(tbActuals[[#This Row],[Actual]]&lt;500,
       0,
       IF(tbActuals[[#This Row],[Actual]]&lt; 1500,
             1500,
             tbActuals[[#This Row],[Actual]]))</f>
        <v>3385</v>
      </c>
      <c r="I4531" t="str">
        <f>VLOOKUP(tbActuals[[#This Row],[Country]],
                          tbRegions[], 2, FALSE)</f>
        <v>Europe</v>
      </c>
    </row>
    <row r="4532" spans="1:9" x14ac:dyDescent="0.35">
      <c r="A4532" s="1">
        <v>43983</v>
      </c>
      <c r="B4532" t="s">
        <v>39</v>
      </c>
      <c r="C4532" t="s">
        <v>11</v>
      </c>
      <c r="D4532" t="s">
        <v>7</v>
      </c>
      <c r="E4532" s="2">
        <v>10711</v>
      </c>
      <c r="F4532" t="str">
        <f>IFERROR(VLOOKUP(TRIM(tbActuals[[#This Row],[IT Department]]),
                                                  tbDepartments[], 2, FALSE),
                         "")</f>
        <v>Infrastructure</v>
      </c>
      <c r="G4532" t="str">
        <f>VLOOKUP(tbActuals[[#This Row],[IT Department]],
                           tbDepartments[], 3,FALSE)</f>
        <v>Max Gin</v>
      </c>
      <c r="H4532" s="2">
        <f>IF(tbActuals[[#This Row],[Actual]]&lt;500,
       0,
       IF(tbActuals[[#This Row],[Actual]]&lt; 1500,
             1500,
             tbActuals[[#This Row],[Actual]]))</f>
        <v>10711</v>
      </c>
      <c r="I4532" t="str">
        <f>VLOOKUP(tbActuals[[#This Row],[Country]],
                          tbRegions[], 2, FALSE)</f>
        <v>Europe</v>
      </c>
    </row>
    <row r="4533" spans="1:9" x14ac:dyDescent="0.35">
      <c r="A4533" s="1">
        <v>43983</v>
      </c>
      <c r="B4533" t="s">
        <v>39</v>
      </c>
      <c r="C4533" t="s">
        <v>11</v>
      </c>
      <c r="D4533" t="s">
        <v>8</v>
      </c>
      <c r="E4533" s="2">
        <v>119088</v>
      </c>
      <c r="F4533" t="str">
        <f>IFERROR(VLOOKUP(TRIM(tbActuals[[#This Row],[IT Department]]),
                                                  tbDepartments[], 2, FALSE),
                         "")</f>
        <v>Infrastructure</v>
      </c>
      <c r="G4533" t="str">
        <f>VLOOKUP(tbActuals[[#This Row],[IT Department]],
                           tbDepartments[], 3,FALSE)</f>
        <v>Max Gin</v>
      </c>
      <c r="H4533" s="2">
        <f>IF(tbActuals[[#This Row],[Actual]]&lt;500,
       0,
       IF(tbActuals[[#This Row],[Actual]]&lt; 1500,
             1500,
             tbActuals[[#This Row],[Actual]]))</f>
        <v>119088</v>
      </c>
      <c r="I4533" t="str">
        <f>VLOOKUP(tbActuals[[#This Row],[Country]],
                          tbRegions[], 2, FALSE)</f>
        <v>USA</v>
      </c>
    </row>
    <row r="4534" spans="1:9" x14ac:dyDescent="0.35">
      <c r="A4534" s="1">
        <v>43983</v>
      </c>
      <c r="B4534" t="s">
        <v>39</v>
      </c>
      <c r="C4534" t="s">
        <v>15</v>
      </c>
      <c r="D4534" t="s">
        <v>43</v>
      </c>
      <c r="E4534" s="2">
        <v>34</v>
      </c>
      <c r="F4534" t="str">
        <f>IFERROR(VLOOKUP(TRIM(tbActuals[[#This Row],[IT Department]]),
                                                  tbDepartments[], 2, FALSE),
                         "")</f>
        <v>Infrastructure</v>
      </c>
      <c r="G4534" t="str">
        <f>VLOOKUP(tbActuals[[#This Row],[IT Department]],
                           tbDepartments[], 3,FALSE)</f>
        <v>Max Gin</v>
      </c>
      <c r="H4534" s="2">
        <f>IF(tbActuals[[#This Row],[Actual]]&lt;500,
       0,
       IF(tbActuals[[#This Row],[Actual]]&lt; 1500,
             1500,
             tbActuals[[#This Row],[Actual]]))</f>
        <v>0</v>
      </c>
      <c r="I4534" t="str">
        <f>VLOOKUP(tbActuals[[#This Row],[Country]],
                          tbRegions[], 2, FALSE)</f>
        <v>Europe</v>
      </c>
    </row>
    <row r="4535" spans="1:9" x14ac:dyDescent="0.35">
      <c r="A4535" s="1">
        <v>43983</v>
      </c>
      <c r="B4535" t="s">
        <v>39</v>
      </c>
      <c r="C4535" t="s">
        <v>15</v>
      </c>
      <c r="D4535" t="s">
        <v>44</v>
      </c>
      <c r="E4535" s="2">
        <v>5</v>
      </c>
      <c r="F4535" t="str">
        <f>IFERROR(VLOOKUP(TRIM(tbActuals[[#This Row],[IT Department]]),
                                                  tbDepartments[], 2, FALSE),
                         "")</f>
        <v>Infrastructure</v>
      </c>
      <c r="G4535" t="str">
        <f>VLOOKUP(tbActuals[[#This Row],[IT Department]],
                           tbDepartments[], 3,FALSE)</f>
        <v>Max Gin</v>
      </c>
      <c r="H4535" s="2">
        <f>IF(tbActuals[[#This Row],[Actual]]&lt;500,
       0,
       IF(tbActuals[[#This Row],[Actual]]&lt; 1500,
             1500,
             tbActuals[[#This Row],[Actual]]))</f>
        <v>0</v>
      </c>
      <c r="I4535" t="str">
        <f>VLOOKUP(tbActuals[[#This Row],[Country]],
                          tbRegions[], 2, FALSE)</f>
        <v>Europe</v>
      </c>
    </row>
    <row r="4536" spans="1:9" x14ac:dyDescent="0.35">
      <c r="A4536" s="1">
        <v>43983</v>
      </c>
      <c r="B4536" t="s">
        <v>39</v>
      </c>
      <c r="C4536" t="s">
        <v>15</v>
      </c>
      <c r="D4536" t="s">
        <v>45</v>
      </c>
      <c r="E4536" s="2">
        <v>109</v>
      </c>
      <c r="F4536" t="str">
        <f>IFERROR(VLOOKUP(TRIM(tbActuals[[#This Row],[IT Department]]),
                                                  tbDepartments[], 2, FALSE),
                         "")</f>
        <v>Infrastructure</v>
      </c>
      <c r="G4536" t="str">
        <f>VLOOKUP(tbActuals[[#This Row],[IT Department]],
                           tbDepartments[], 3,FALSE)</f>
        <v>Max Gin</v>
      </c>
      <c r="H4536" s="2">
        <f>IF(tbActuals[[#This Row],[Actual]]&lt;500,
       0,
       IF(tbActuals[[#This Row],[Actual]]&lt; 1500,
             1500,
             tbActuals[[#This Row],[Actual]]))</f>
        <v>0</v>
      </c>
      <c r="I4536" t="str">
        <f>VLOOKUP(tbActuals[[#This Row],[Country]],
                          tbRegions[], 2, FALSE)</f>
        <v>Europe</v>
      </c>
    </row>
    <row r="4537" spans="1:9" x14ac:dyDescent="0.35">
      <c r="A4537" s="1">
        <v>43983</v>
      </c>
      <c r="B4537" t="s">
        <v>39</v>
      </c>
      <c r="C4537" t="s">
        <v>15</v>
      </c>
      <c r="D4537" t="s">
        <v>7</v>
      </c>
      <c r="E4537" s="2">
        <v>-16</v>
      </c>
      <c r="F4537" t="str">
        <f>IFERROR(VLOOKUP(TRIM(tbActuals[[#This Row],[IT Department]]),
                                                  tbDepartments[], 2, FALSE),
                         "")</f>
        <v>Infrastructure</v>
      </c>
      <c r="G4537" t="str">
        <f>VLOOKUP(tbActuals[[#This Row],[IT Department]],
                           tbDepartments[], 3,FALSE)</f>
        <v>Max Gin</v>
      </c>
      <c r="H4537" s="2">
        <f>IF(tbActuals[[#This Row],[Actual]]&lt;500,
       0,
       IF(tbActuals[[#This Row],[Actual]]&lt; 1500,
             1500,
             tbActuals[[#This Row],[Actual]]))</f>
        <v>0</v>
      </c>
      <c r="I4537" t="str">
        <f>VLOOKUP(tbActuals[[#This Row],[Country]],
                          tbRegions[], 2, FALSE)</f>
        <v>Europe</v>
      </c>
    </row>
    <row r="4538" spans="1:9" x14ac:dyDescent="0.35">
      <c r="A4538" s="1">
        <v>43983</v>
      </c>
      <c r="B4538" t="s">
        <v>39</v>
      </c>
      <c r="C4538" t="s">
        <v>15</v>
      </c>
      <c r="D4538" t="s">
        <v>8</v>
      </c>
      <c r="E4538" s="2">
        <v>131</v>
      </c>
      <c r="F4538" t="str">
        <f>IFERROR(VLOOKUP(TRIM(tbActuals[[#This Row],[IT Department]]),
                                                  tbDepartments[], 2, FALSE),
                         "")</f>
        <v>Infrastructure</v>
      </c>
      <c r="G4538" t="str">
        <f>VLOOKUP(tbActuals[[#This Row],[IT Department]],
                           tbDepartments[], 3,FALSE)</f>
        <v>Max Gin</v>
      </c>
      <c r="H4538" s="2">
        <f>IF(tbActuals[[#This Row],[Actual]]&lt;500,
       0,
       IF(tbActuals[[#This Row],[Actual]]&lt; 1500,
             1500,
             tbActuals[[#This Row],[Actual]]))</f>
        <v>0</v>
      </c>
      <c r="I4538" t="str">
        <f>VLOOKUP(tbActuals[[#This Row],[Country]],
                          tbRegions[], 2, FALSE)</f>
        <v>USA</v>
      </c>
    </row>
    <row r="4539" spans="1:9" x14ac:dyDescent="0.35">
      <c r="A4539" s="1">
        <v>43983</v>
      </c>
      <c r="B4539" t="s">
        <v>39</v>
      </c>
      <c r="C4539" t="s">
        <v>46</v>
      </c>
      <c r="D4539" t="s">
        <v>7</v>
      </c>
      <c r="E4539" s="2">
        <v>-21546</v>
      </c>
      <c r="F4539" t="str">
        <f>IFERROR(VLOOKUP(TRIM(tbActuals[[#This Row],[IT Department]]),
                                                  tbDepartments[], 2, FALSE),
                         "")</f>
        <v>Infrastructure</v>
      </c>
      <c r="G4539" t="str">
        <f>VLOOKUP(tbActuals[[#This Row],[IT Department]],
                           tbDepartments[], 3,FALSE)</f>
        <v>Max Gin</v>
      </c>
      <c r="H4539" s="2">
        <f>IF(tbActuals[[#This Row],[Actual]]&lt;500,
       0,
       IF(tbActuals[[#This Row],[Actual]]&lt; 1500,
             1500,
             tbActuals[[#This Row],[Actual]]))</f>
        <v>0</v>
      </c>
      <c r="I4539" t="str">
        <f>VLOOKUP(tbActuals[[#This Row],[Country]],
                          tbRegions[], 2, FALSE)</f>
        <v>Europe</v>
      </c>
    </row>
    <row r="4540" spans="1:9" x14ac:dyDescent="0.35">
      <c r="A4540" s="1">
        <v>43983</v>
      </c>
      <c r="B4540" t="s">
        <v>39</v>
      </c>
      <c r="C4540" t="s">
        <v>38</v>
      </c>
      <c r="D4540" t="s">
        <v>43</v>
      </c>
      <c r="E4540" s="2">
        <v>43</v>
      </c>
      <c r="F4540" t="str">
        <f>IFERROR(VLOOKUP(TRIM(tbActuals[[#This Row],[IT Department]]),
                                                  tbDepartments[], 2, FALSE),
                         "")</f>
        <v>Infrastructure</v>
      </c>
      <c r="G4540" t="str">
        <f>VLOOKUP(tbActuals[[#This Row],[IT Department]],
                           tbDepartments[], 3,FALSE)</f>
        <v>Max Gin</v>
      </c>
      <c r="H4540" s="2">
        <f>IF(tbActuals[[#This Row],[Actual]]&lt;500,
       0,
       IF(tbActuals[[#This Row],[Actual]]&lt; 1500,
             1500,
             tbActuals[[#This Row],[Actual]]))</f>
        <v>0</v>
      </c>
      <c r="I4540" t="str">
        <f>VLOOKUP(tbActuals[[#This Row],[Country]],
                          tbRegions[], 2, FALSE)</f>
        <v>Europe</v>
      </c>
    </row>
    <row r="4541" spans="1:9" x14ac:dyDescent="0.35">
      <c r="A4541" s="1">
        <v>43983</v>
      </c>
      <c r="B4541" t="s">
        <v>39</v>
      </c>
      <c r="C4541" t="s">
        <v>17</v>
      </c>
      <c r="D4541" t="s">
        <v>43</v>
      </c>
      <c r="E4541" s="2">
        <v>75</v>
      </c>
      <c r="F4541" t="str">
        <f>IFERROR(VLOOKUP(TRIM(tbActuals[[#This Row],[IT Department]]),
                                                  tbDepartments[], 2, FALSE),
                         "")</f>
        <v>Infrastructure</v>
      </c>
      <c r="G4541" t="str">
        <f>VLOOKUP(tbActuals[[#This Row],[IT Department]],
                           tbDepartments[], 3,FALSE)</f>
        <v>Max Gin</v>
      </c>
      <c r="H4541" s="2">
        <f>IF(tbActuals[[#This Row],[Actual]]&lt;500,
       0,
       IF(tbActuals[[#This Row],[Actual]]&lt; 1500,
             1500,
             tbActuals[[#This Row],[Actual]]))</f>
        <v>0</v>
      </c>
      <c r="I4541" t="str">
        <f>VLOOKUP(tbActuals[[#This Row],[Country]],
                          tbRegions[], 2, FALSE)</f>
        <v>Europe</v>
      </c>
    </row>
    <row r="4542" spans="1:9" x14ac:dyDescent="0.35">
      <c r="A4542" s="1">
        <v>43983</v>
      </c>
      <c r="B4542" t="s">
        <v>39</v>
      </c>
      <c r="C4542" t="s">
        <v>18</v>
      </c>
      <c r="D4542" t="s">
        <v>7</v>
      </c>
      <c r="E4542" s="2">
        <v>2465</v>
      </c>
      <c r="F4542" t="str">
        <f>IFERROR(VLOOKUP(TRIM(tbActuals[[#This Row],[IT Department]]),
                                                  tbDepartments[], 2, FALSE),
                         "")</f>
        <v>Infrastructure</v>
      </c>
      <c r="G4542" t="str">
        <f>VLOOKUP(tbActuals[[#This Row],[IT Department]],
                           tbDepartments[], 3,FALSE)</f>
        <v>Max Gin</v>
      </c>
      <c r="H4542" s="2">
        <f>IF(tbActuals[[#This Row],[Actual]]&lt;500,
       0,
       IF(tbActuals[[#This Row],[Actual]]&lt; 1500,
             1500,
             tbActuals[[#This Row],[Actual]]))</f>
        <v>2465</v>
      </c>
      <c r="I4542" t="str">
        <f>VLOOKUP(tbActuals[[#This Row],[Country]],
                          tbRegions[], 2, FALSE)</f>
        <v>Europe</v>
      </c>
    </row>
    <row r="4543" spans="1:9" x14ac:dyDescent="0.35">
      <c r="A4543" s="1">
        <v>43983</v>
      </c>
      <c r="B4543" t="s">
        <v>39</v>
      </c>
      <c r="C4543" t="s">
        <v>18</v>
      </c>
      <c r="D4543" t="s">
        <v>8</v>
      </c>
      <c r="E4543" s="2">
        <v>34472</v>
      </c>
      <c r="F4543" t="str">
        <f>IFERROR(VLOOKUP(TRIM(tbActuals[[#This Row],[IT Department]]),
                                                  tbDepartments[], 2, FALSE),
                         "")</f>
        <v>Infrastructure</v>
      </c>
      <c r="G4543" t="str">
        <f>VLOOKUP(tbActuals[[#This Row],[IT Department]],
                           tbDepartments[], 3,FALSE)</f>
        <v>Max Gin</v>
      </c>
      <c r="H4543" s="2">
        <f>IF(tbActuals[[#This Row],[Actual]]&lt;500,
       0,
       IF(tbActuals[[#This Row],[Actual]]&lt; 1500,
             1500,
             tbActuals[[#This Row],[Actual]]))</f>
        <v>34472</v>
      </c>
      <c r="I4543" t="str">
        <f>VLOOKUP(tbActuals[[#This Row],[Country]],
                          tbRegions[], 2, FALSE)</f>
        <v>USA</v>
      </c>
    </row>
    <row r="4544" spans="1:9" x14ac:dyDescent="0.35">
      <c r="A4544" s="1">
        <v>43983</v>
      </c>
      <c r="B4544" t="s">
        <v>39</v>
      </c>
      <c r="C4544" t="s">
        <v>47</v>
      </c>
      <c r="D4544" t="s">
        <v>7</v>
      </c>
      <c r="E4544" s="2">
        <v>4294</v>
      </c>
      <c r="F4544" t="str">
        <f>IFERROR(VLOOKUP(TRIM(tbActuals[[#This Row],[IT Department]]),
                                                  tbDepartments[], 2, FALSE),
                         "")</f>
        <v>Infrastructure</v>
      </c>
      <c r="G4544" t="str">
        <f>VLOOKUP(tbActuals[[#This Row],[IT Department]],
                           tbDepartments[], 3,FALSE)</f>
        <v>Max Gin</v>
      </c>
      <c r="H4544" s="2">
        <f>IF(tbActuals[[#This Row],[Actual]]&lt;500,
       0,
       IF(tbActuals[[#This Row],[Actual]]&lt; 1500,
             1500,
             tbActuals[[#This Row],[Actual]]))</f>
        <v>4294</v>
      </c>
      <c r="I4544" t="str">
        <f>VLOOKUP(tbActuals[[#This Row],[Country]],
                          tbRegions[], 2, FALSE)</f>
        <v>Europe</v>
      </c>
    </row>
    <row r="4545" spans="1:9" x14ac:dyDescent="0.35">
      <c r="A4545" s="1">
        <v>43983</v>
      </c>
      <c r="B4545" t="s">
        <v>39</v>
      </c>
      <c r="C4545" t="s">
        <v>47</v>
      </c>
      <c r="D4545" t="s">
        <v>8</v>
      </c>
      <c r="E4545" s="2">
        <v>94578</v>
      </c>
      <c r="F4545" t="str">
        <f>IFERROR(VLOOKUP(TRIM(tbActuals[[#This Row],[IT Department]]),
                                                  tbDepartments[], 2, FALSE),
                         "")</f>
        <v>Infrastructure</v>
      </c>
      <c r="G4545" t="str">
        <f>VLOOKUP(tbActuals[[#This Row],[IT Department]],
                           tbDepartments[], 3,FALSE)</f>
        <v>Max Gin</v>
      </c>
      <c r="H4545" s="2">
        <f>IF(tbActuals[[#This Row],[Actual]]&lt;500,
       0,
       IF(tbActuals[[#This Row],[Actual]]&lt; 1500,
             1500,
             tbActuals[[#This Row],[Actual]]))</f>
        <v>94578</v>
      </c>
      <c r="I4545" t="str">
        <f>VLOOKUP(tbActuals[[#This Row],[Country]],
                          tbRegions[], 2, FALSE)</f>
        <v>USA</v>
      </c>
    </row>
    <row r="4546" spans="1:9" x14ac:dyDescent="0.35">
      <c r="A4546" s="1">
        <v>43983</v>
      </c>
      <c r="B4546" t="s">
        <v>39</v>
      </c>
      <c r="C4546" t="s">
        <v>19</v>
      </c>
      <c r="D4546" t="s">
        <v>8</v>
      </c>
      <c r="E4546" s="2">
        <v>125</v>
      </c>
      <c r="F4546" t="str">
        <f>IFERROR(VLOOKUP(TRIM(tbActuals[[#This Row],[IT Department]]),
                                                  tbDepartments[], 2, FALSE),
                         "")</f>
        <v>Infrastructure</v>
      </c>
      <c r="G4546" t="str">
        <f>VLOOKUP(tbActuals[[#This Row],[IT Department]],
                           tbDepartments[], 3,FALSE)</f>
        <v>Max Gin</v>
      </c>
      <c r="H4546" s="2">
        <f>IF(tbActuals[[#This Row],[Actual]]&lt;500,
       0,
       IF(tbActuals[[#This Row],[Actual]]&lt; 1500,
             1500,
             tbActuals[[#This Row],[Actual]]))</f>
        <v>0</v>
      </c>
      <c r="I4546" t="str">
        <f>VLOOKUP(tbActuals[[#This Row],[Country]],
                          tbRegions[], 2, FALSE)</f>
        <v>USA</v>
      </c>
    </row>
    <row r="4547" spans="1:9" x14ac:dyDescent="0.35">
      <c r="A4547" s="1">
        <v>43983</v>
      </c>
      <c r="B4547" t="s">
        <v>39</v>
      </c>
      <c r="C4547" t="s">
        <v>25</v>
      </c>
      <c r="D4547" t="s">
        <v>8</v>
      </c>
      <c r="E4547" s="2">
        <v>17338</v>
      </c>
      <c r="F4547" t="str">
        <f>IFERROR(VLOOKUP(TRIM(tbActuals[[#This Row],[IT Department]]),
                                                  tbDepartments[], 2, FALSE),
                         "")</f>
        <v>Infrastructure</v>
      </c>
      <c r="G4547" t="str">
        <f>VLOOKUP(tbActuals[[#This Row],[IT Department]],
                           tbDepartments[], 3,FALSE)</f>
        <v>Max Gin</v>
      </c>
      <c r="H4547" s="2">
        <f>IF(tbActuals[[#This Row],[Actual]]&lt;500,
       0,
       IF(tbActuals[[#This Row],[Actual]]&lt; 1500,
             1500,
             tbActuals[[#This Row],[Actual]]))</f>
        <v>17338</v>
      </c>
      <c r="I4547" t="str">
        <f>VLOOKUP(tbActuals[[#This Row],[Country]],
                          tbRegions[], 2, FALSE)</f>
        <v>USA</v>
      </c>
    </row>
    <row r="4548" spans="1:9" x14ac:dyDescent="0.35">
      <c r="A4548" s="1">
        <v>43983</v>
      </c>
      <c r="B4548" t="s">
        <v>39</v>
      </c>
      <c r="C4548" t="s">
        <v>20</v>
      </c>
      <c r="D4548" t="s">
        <v>43</v>
      </c>
      <c r="E4548" s="2">
        <v>12</v>
      </c>
      <c r="F4548" t="str">
        <f>IFERROR(VLOOKUP(TRIM(tbActuals[[#This Row],[IT Department]]),
                                                  tbDepartments[], 2, FALSE),
                         "")</f>
        <v>Infrastructure</v>
      </c>
      <c r="G4548" t="str">
        <f>VLOOKUP(tbActuals[[#This Row],[IT Department]],
                           tbDepartments[], 3,FALSE)</f>
        <v>Max Gin</v>
      </c>
      <c r="H4548" s="2">
        <f>IF(tbActuals[[#This Row],[Actual]]&lt;500,
       0,
       IF(tbActuals[[#This Row],[Actual]]&lt; 1500,
             1500,
             tbActuals[[#This Row],[Actual]]))</f>
        <v>0</v>
      </c>
      <c r="I4548" t="str">
        <f>VLOOKUP(tbActuals[[#This Row],[Country]],
                          tbRegions[], 2, FALSE)</f>
        <v>Europe</v>
      </c>
    </row>
    <row r="4549" spans="1:9" x14ac:dyDescent="0.35">
      <c r="A4549" s="1">
        <v>43983</v>
      </c>
      <c r="B4549" t="s">
        <v>39</v>
      </c>
      <c r="C4549" t="s">
        <v>20</v>
      </c>
      <c r="D4549" t="s">
        <v>7</v>
      </c>
      <c r="E4549" s="2">
        <v>145</v>
      </c>
      <c r="F4549" t="str">
        <f>IFERROR(VLOOKUP(TRIM(tbActuals[[#This Row],[IT Department]]),
                                                  tbDepartments[], 2, FALSE),
                         "")</f>
        <v>Infrastructure</v>
      </c>
      <c r="G4549" t="str">
        <f>VLOOKUP(tbActuals[[#This Row],[IT Department]],
                           tbDepartments[], 3,FALSE)</f>
        <v>Max Gin</v>
      </c>
      <c r="H4549" s="2">
        <f>IF(tbActuals[[#This Row],[Actual]]&lt;500,
       0,
       IF(tbActuals[[#This Row],[Actual]]&lt; 1500,
             1500,
             tbActuals[[#This Row],[Actual]]))</f>
        <v>0</v>
      </c>
      <c r="I4549" t="str">
        <f>VLOOKUP(tbActuals[[#This Row],[Country]],
                          tbRegions[], 2, FALSE)</f>
        <v>Europe</v>
      </c>
    </row>
    <row r="4550" spans="1:9" x14ac:dyDescent="0.35">
      <c r="A4550" s="1">
        <v>43983</v>
      </c>
      <c r="B4550" t="s">
        <v>39</v>
      </c>
      <c r="C4550" t="s">
        <v>20</v>
      </c>
      <c r="D4550" t="s">
        <v>8</v>
      </c>
      <c r="E4550" s="2">
        <v>3780</v>
      </c>
      <c r="F4550" t="str">
        <f>IFERROR(VLOOKUP(TRIM(tbActuals[[#This Row],[IT Department]]),
                                                  tbDepartments[], 2, FALSE),
                         "")</f>
        <v>Infrastructure</v>
      </c>
      <c r="G4550" t="str">
        <f>VLOOKUP(tbActuals[[#This Row],[IT Department]],
                           tbDepartments[], 3,FALSE)</f>
        <v>Max Gin</v>
      </c>
      <c r="H4550" s="2">
        <f>IF(tbActuals[[#This Row],[Actual]]&lt;500,
       0,
       IF(tbActuals[[#This Row],[Actual]]&lt; 1500,
             1500,
             tbActuals[[#This Row],[Actual]]))</f>
        <v>3780</v>
      </c>
      <c r="I4550" t="str">
        <f>VLOOKUP(tbActuals[[#This Row],[Country]],
                          tbRegions[], 2, FALSE)</f>
        <v>USA</v>
      </c>
    </row>
    <row r="4551" spans="1:9" x14ac:dyDescent="0.35">
      <c r="A4551" s="1">
        <v>43983</v>
      </c>
      <c r="B4551" t="s">
        <v>39</v>
      </c>
      <c r="C4551" t="s">
        <v>26</v>
      </c>
      <c r="D4551" t="s">
        <v>7</v>
      </c>
      <c r="E4551" s="2">
        <v>464</v>
      </c>
      <c r="F4551" t="str">
        <f>IFERROR(VLOOKUP(TRIM(tbActuals[[#This Row],[IT Department]]),
                                                  tbDepartments[], 2, FALSE),
                         "")</f>
        <v>Infrastructure</v>
      </c>
      <c r="G4551" t="str">
        <f>VLOOKUP(tbActuals[[#This Row],[IT Department]],
                           tbDepartments[], 3,FALSE)</f>
        <v>Max Gin</v>
      </c>
      <c r="H4551" s="2">
        <f>IF(tbActuals[[#This Row],[Actual]]&lt;500,
       0,
       IF(tbActuals[[#This Row],[Actual]]&lt; 1500,
             1500,
             tbActuals[[#This Row],[Actual]]))</f>
        <v>0</v>
      </c>
      <c r="I4551" t="str">
        <f>VLOOKUP(tbActuals[[#This Row],[Country]],
                          tbRegions[], 2, FALSE)</f>
        <v>Europe</v>
      </c>
    </row>
    <row r="4552" spans="1:9" x14ac:dyDescent="0.35">
      <c r="A4552" s="1">
        <v>43983</v>
      </c>
      <c r="B4552" t="s">
        <v>39</v>
      </c>
      <c r="C4552" t="s">
        <v>26</v>
      </c>
      <c r="D4552" t="s">
        <v>8</v>
      </c>
      <c r="E4552" s="2">
        <v>1615</v>
      </c>
      <c r="F4552" t="str">
        <f>IFERROR(VLOOKUP(TRIM(tbActuals[[#This Row],[IT Department]]),
                                                  tbDepartments[], 2, FALSE),
                         "")</f>
        <v>Infrastructure</v>
      </c>
      <c r="G4552" t="str">
        <f>VLOOKUP(tbActuals[[#This Row],[IT Department]],
                           tbDepartments[], 3,FALSE)</f>
        <v>Max Gin</v>
      </c>
      <c r="H4552" s="2">
        <f>IF(tbActuals[[#This Row],[Actual]]&lt;500,
       0,
       IF(tbActuals[[#This Row],[Actual]]&lt; 1500,
             1500,
             tbActuals[[#This Row],[Actual]]))</f>
        <v>1615</v>
      </c>
      <c r="I4552" t="str">
        <f>VLOOKUP(tbActuals[[#This Row],[Country]],
                          tbRegions[], 2, FALSE)</f>
        <v>USA</v>
      </c>
    </row>
    <row r="4553" spans="1:9" x14ac:dyDescent="0.35">
      <c r="A4553" s="1">
        <v>43983</v>
      </c>
      <c r="B4553" t="s">
        <v>39</v>
      </c>
      <c r="C4553" t="s">
        <v>21</v>
      </c>
      <c r="D4553" t="s">
        <v>42</v>
      </c>
      <c r="E4553" s="2">
        <v>50</v>
      </c>
      <c r="F4553" t="str">
        <f>IFERROR(VLOOKUP(TRIM(tbActuals[[#This Row],[IT Department]]),
                                                  tbDepartments[], 2, FALSE),
                         "")</f>
        <v>Infrastructure</v>
      </c>
      <c r="G4553" t="str">
        <f>VLOOKUP(tbActuals[[#This Row],[IT Department]],
                           tbDepartments[], 3,FALSE)</f>
        <v>Max Gin</v>
      </c>
      <c r="H4553" s="2">
        <f>IF(tbActuals[[#This Row],[Actual]]&lt;500,
       0,
       IF(tbActuals[[#This Row],[Actual]]&lt; 1500,
             1500,
             tbActuals[[#This Row],[Actual]]))</f>
        <v>0</v>
      </c>
      <c r="I4553" t="str">
        <f>VLOOKUP(tbActuals[[#This Row],[Country]],
                          tbRegions[], 2, FALSE)</f>
        <v>Europe</v>
      </c>
    </row>
    <row r="4554" spans="1:9" x14ac:dyDescent="0.35">
      <c r="A4554" s="1">
        <v>43983</v>
      </c>
      <c r="B4554" t="s">
        <v>39</v>
      </c>
      <c r="C4554" t="s">
        <v>21</v>
      </c>
      <c r="D4554" t="s">
        <v>44</v>
      </c>
      <c r="E4554" s="2">
        <v>-13</v>
      </c>
      <c r="F4554" t="str">
        <f>IFERROR(VLOOKUP(TRIM(tbActuals[[#This Row],[IT Department]]),
                                                  tbDepartments[], 2, FALSE),
                         "")</f>
        <v>Infrastructure</v>
      </c>
      <c r="G4554" t="str">
        <f>VLOOKUP(tbActuals[[#This Row],[IT Department]],
                           tbDepartments[], 3,FALSE)</f>
        <v>Max Gin</v>
      </c>
      <c r="H4554" s="2">
        <f>IF(tbActuals[[#This Row],[Actual]]&lt;500,
       0,
       IF(tbActuals[[#This Row],[Actual]]&lt; 1500,
             1500,
             tbActuals[[#This Row],[Actual]]))</f>
        <v>0</v>
      </c>
      <c r="I4554" t="str">
        <f>VLOOKUP(tbActuals[[#This Row],[Country]],
                          tbRegions[], 2, FALSE)</f>
        <v>Europe</v>
      </c>
    </row>
    <row r="4555" spans="1:9" x14ac:dyDescent="0.35">
      <c r="A4555" s="1">
        <v>43983</v>
      </c>
      <c r="B4555" t="s">
        <v>39</v>
      </c>
      <c r="C4555" t="s">
        <v>21</v>
      </c>
      <c r="D4555" t="s">
        <v>45</v>
      </c>
      <c r="E4555" s="2">
        <v>210</v>
      </c>
      <c r="F4555" t="str">
        <f>IFERROR(VLOOKUP(TRIM(tbActuals[[#This Row],[IT Department]]),
                                                  tbDepartments[], 2, FALSE),
                         "")</f>
        <v>Infrastructure</v>
      </c>
      <c r="G4555" t="str">
        <f>VLOOKUP(tbActuals[[#This Row],[IT Department]],
                           tbDepartments[], 3,FALSE)</f>
        <v>Max Gin</v>
      </c>
      <c r="H4555" s="2">
        <f>IF(tbActuals[[#This Row],[Actual]]&lt;500,
       0,
       IF(tbActuals[[#This Row],[Actual]]&lt; 1500,
             1500,
             tbActuals[[#This Row],[Actual]]))</f>
        <v>0</v>
      </c>
      <c r="I4555" t="str">
        <f>VLOOKUP(tbActuals[[#This Row],[Country]],
                          tbRegions[], 2, FALSE)</f>
        <v>Europe</v>
      </c>
    </row>
    <row r="4556" spans="1:9" x14ac:dyDescent="0.35">
      <c r="A4556" s="1">
        <v>43983</v>
      </c>
      <c r="B4556" t="s">
        <v>39</v>
      </c>
      <c r="C4556" t="s">
        <v>21</v>
      </c>
      <c r="D4556" t="s">
        <v>7</v>
      </c>
      <c r="E4556" s="2">
        <v>1398</v>
      </c>
      <c r="F4556" t="str">
        <f>IFERROR(VLOOKUP(TRIM(tbActuals[[#This Row],[IT Department]]),
                                                  tbDepartments[], 2, FALSE),
                         "")</f>
        <v>Infrastructure</v>
      </c>
      <c r="G4556" t="str">
        <f>VLOOKUP(tbActuals[[#This Row],[IT Department]],
                           tbDepartments[], 3,FALSE)</f>
        <v>Max Gin</v>
      </c>
      <c r="H4556" s="2">
        <f>IF(tbActuals[[#This Row],[Actual]]&lt;500,
       0,
       IF(tbActuals[[#This Row],[Actual]]&lt; 1500,
             1500,
             tbActuals[[#This Row],[Actual]]))</f>
        <v>1500</v>
      </c>
      <c r="I4556" t="str">
        <f>VLOOKUP(tbActuals[[#This Row],[Country]],
                          tbRegions[], 2, FALSE)</f>
        <v>Europe</v>
      </c>
    </row>
    <row r="4557" spans="1:9" x14ac:dyDescent="0.35">
      <c r="A4557" s="1">
        <v>43983</v>
      </c>
      <c r="B4557" t="s">
        <v>39</v>
      </c>
      <c r="C4557" t="s">
        <v>21</v>
      </c>
      <c r="D4557" t="s">
        <v>8</v>
      </c>
      <c r="E4557" s="2">
        <v>5390</v>
      </c>
      <c r="F4557" t="str">
        <f>IFERROR(VLOOKUP(TRIM(tbActuals[[#This Row],[IT Department]]),
                                                  tbDepartments[], 2, FALSE),
                         "")</f>
        <v>Infrastructure</v>
      </c>
      <c r="G4557" t="str">
        <f>VLOOKUP(tbActuals[[#This Row],[IT Department]],
                           tbDepartments[], 3,FALSE)</f>
        <v>Max Gin</v>
      </c>
      <c r="H4557" s="2">
        <f>IF(tbActuals[[#This Row],[Actual]]&lt;500,
       0,
       IF(tbActuals[[#This Row],[Actual]]&lt; 1500,
             1500,
             tbActuals[[#This Row],[Actual]]))</f>
        <v>5390</v>
      </c>
      <c r="I4557" t="str">
        <f>VLOOKUP(tbActuals[[#This Row],[Country]],
                          tbRegions[], 2, FALSE)</f>
        <v>USA</v>
      </c>
    </row>
    <row r="4558" spans="1:9" x14ac:dyDescent="0.35">
      <c r="A4558" s="1">
        <v>43983</v>
      </c>
      <c r="B4558" t="s">
        <v>39</v>
      </c>
      <c r="C4558" t="s">
        <v>22</v>
      </c>
      <c r="D4558" t="s">
        <v>44</v>
      </c>
      <c r="E4558" s="2">
        <v>447</v>
      </c>
      <c r="F4558" t="str">
        <f>IFERROR(VLOOKUP(TRIM(tbActuals[[#This Row],[IT Department]]),
                                                  tbDepartments[], 2, FALSE),
                         "")</f>
        <v>Infrastructure</v>
      </c>
      <c r="G4558" t="str">
        <f>VLOOKUP(tbActuals[[#This Row],[IT Department]],
                           tbDepartments[], 3,FALSE)</f>
        <v>Max Gin</v>
      </c>
      <c r="H4558" s="2">
        <f>IF(tbActuals[[#This Row],[Actual]]&lt;500,
       0,
       IF(tbActuals[[#This Row],[Actual]]&lt; 1500,
             1500,
             tbActuals[[#This Row],[Actual]]))</f>
        <v>0</v>
      </c>
      <c r="I4558" t="str">
        <f>VLOOKUP(tbActuals[[#This Row],[Country]],
                          tbRegions[], 2, FALSE)</f>
        <v>Europe</v>
      </c>
    </row>
    <row r="4559" spans="1:9" x14ac:dyDescent="0.35">
      <c r="A4559" s="1">
        <v>43983</v>
      </c>
      <c r="B4559" t="s">
        <v>39</v>
      </c>
      <c r="C4559" t="s">
        <v>22</v>
      </c>
      <c r="D4559" t="s">
        <v>45</v>
      </c>
      <c r="E4559" s="2">
        <v>342</v>
      </c>
      <c r="F4559" t="str">
        <f>IFERROR(VLOOKUP(TRIM(tbActuals[[#This Row],[IT Department]]),
                                                  tbDepartments[], 2, FALSE),
                         "")</f>
        <v>Infrastructure</v>
      </c>
      <c r="G4559" t="str">
        <f>VLOOKUP(tbActuals[[#This Row],[IT Department]],
                           tbDepartments[], 3,FALSE)</f>
        <v>Max Gin</v>
      </c>
      <c r="H4559" s="2">
        <f>IF(tbActuals[[#This Row],[Actual]]&lt;500,
       0,
       IF(tbActuals[[#This Row],[Actual]]&lt; 1500,
             1500,
             tbActuals[[#This Row],[Actual]]))</f>
        <v>0</v>
      </c>
      <c r="I4559" t="str">
        <f>VLOOKUP(tbActuals[[#This Row],[Country]],
                          tbRegions[], 2, FALSE)</f>
        <v>Europe</v>
      </c>
    </row>
    <row r="4560" spans="1:9" x14ac:dyDescent="0.35">
      <c r="A4560" s="1">
        <v>43983</v>
      </c>
      <c r="B4560" t="s">
        <v>39</v>
      </c>
      <c r="C4560" t="s">
        <v>22</v>
      </c>
      <c r="D4560" t="s">
        <v>7</v>
      </c>
      <c r="E4560" s="2">
        <v>1</v>
      </c>
      <c r="F4560" t="str">
        <f>IFERROR(VLOOKUP(TRIM(tbActuals[[#This Row],[IT Department]]),
                                                  tbDepartments[], 2, FALSE),
                         "")</f>
        <v>Infrastructure</v>
      </c>
      <c r="G4560" t="str">
        <f>VLOOKUP(tbActuals[[#This Row],[IT Department]],
                           tbDepartments[], 3,FALSE)</f>
        <v>Max Gin</v>
      </c>
      <c r="H4560" s="2">
        <f>IF(tbActuals[[#This Row],[Actual]]&lt;500,
       0,
       IF(tbActuals[[#This Row],[Actual]]&lt; 1500,
             1500,
             tbActuals[[#This Row],[Actual]]))</f>
        <v>0</v>
      </c>
      <c r="I4560" t="str">
        <f>VLOOKUP(tbActuals[[#This Row],[Country]],
                          tbRegions[], 2, FALSE)</f>
        <v>Europe</v>
      </c>
    </row>
    <row r="4561" spans="1:9" x14ac:dyDescent="0.35">
      <c r="A4561" s="1">
        <v>43983</v>
      </c>
      <c r="B4561" t="s">
        <v>48</v>
      </c>
      <c r="C4561" t="s">
        <v>24</v>
      </c>
      <c r="D4561" t="s">
        <v>42</v>
      </c>
      <c r="E4561" s="2">
        <v>4547</v>
      </c>
      <c r="F4561" t="str">
        <f>IFERROR(VLOOKUP(TRIM(tbActuals[[#This Row],[IT Department]]),
                                                  tbDepartments[], 2, FALSE),
                         "")</f>
        <v>Enablement</v>
      </c>
      <c r="G4561" t="str">
        <f>VLOOKUP(tbActuals[[#This Row],[IT Department]],
                           tbDepartments[], 3,FALSE)</f>
        <v>Marcia Carr</v>
      </c>
      <c r="H4561" s="2">
        <f>IF(tbActuals[[#This Row],[Actual]]&lt;500,
       0,
       IF(tbActuals[[#This Row],[Actual]]&lt; 1500,
             1500,
             tbActuals[[#This Row],[Actual]]))</f>
        <v>4547</v>
      </c>
      <c r="I4561" t="str">
        <f>VLOOKUP(tbActuals[[#This Row],[Country]],
                          tbRegions[], 2, FALSE)</f>
        <v>Europe</v>
      </c>
    </row>
    <row r="4562" spans="1:9" x14ac:dyDescent="0.35">
      <c r="A4562" s="1">
        <v>43983</v>
      </c>
      <c r="B4562" t="s">
        <v>48</v>
      </c>
      <c r="C4562" t="s">
        <v>11</v>
      </c>
      <c r="D4562" t="s">
        <v>42</v>
      </c>
      <c r="E4562" s="2">
        <v>2912</v>
      </c>
      <c r="F4562" t="str">
        <f>IFERROR(VLOOKUP(TRIM(tbActuals[[#This Row],[IT Department]]),
                                                  tbDepartments[], 2, FALSE),
                         "")</f>
        <v>Enablement</v>
      </c>
      <c r="G4562" t="str">
        <f>VLOOKUP(tbActuals[[#This Row],[IT Department]],
                           tbDepartments[], 3,FALSE)</f>
        <v>Marcia Carr</v>
      </c>
      <c r="H4562" s="2">
        <f>IF(tbActuals[[#This Row],[Actual]]&lt;500,
       0,
       IF(tbActuals[[#This Row],[Actual]]&lt; 1500,
             1500,
             tbActuals[[#This Row],[Actual]]))</f>
        <v>2912</v>
      </c>
      <c r="I4562" t="str">
        <f>VLOOKUP(tbActuals[[#This Row],[Country]],
                          tbRegions[], 2, FALSE)</f>
        <v>Europe</v>
      </c>
    </row>
    <row r="4563" spans="1:9" x14ac:dyDescent="0.35">
      <c r="A4563" s="1">
        <v>43983</v>
      </c>
      <c r="B4563" t="s">
        <v>48</v>
      </c>
      <c r="C4563" t="s">
        <v>11</v>
      </c>
      <c r="D4563" t="s">
        <v>45</v>
      </c>
      <c r="E4563" s="2">
        <v>3077</v>
      </c>
      <c r="F4563" t="str">
        <f>IFERROR(VLOOKUP(TRIM(tbActuals[[#This Row],[IT Department]]),
                                                  tbDepartments[], 2, FALSE),
                         "")</f>
        <v>Enablement</v>
      </c>
      <c r="G4563" t="str">
        <f>VLOOKUP(tbActuals[[#This Row],[IT Department]],
                           tbDepartments[], 3,FALSE)</f>
        <v>Marcia Carr</v>
      </c>
      <c r="H4563" s="2">
        <f>IF(tbActuals[[#This Row],[Actual]]&lt;500,
       0,
       IF(tbActuals[[#This Row],[Actual]]&lt; 1500,
             1500,
             tbActuals[[#This Row],[Actual]]))</f>
        <v>3077</v>
      </c>
      <c r="I4563" t="str">
        <f>VLOOKUP(tbActuals[[#This Row],[Country]],
                          tbRegions[], 2, FALSE)</f>
        <v>Europe</v>
      </c>
    </row>
    <row r="4564" spans="1:9" x14ac:dyDescent="0.35">
      <c r="A4564" s="1">
        <v>43983</v>
      </c>
      <c r="B4564" t="s">
        <v>48</v>
      </c>
      <c r="C4564" t="s">
        <v>15</v>
      </c>
      <c r="D4564" t="s">
        <v>42</v>
      </c>
      <c r="E4564" s="2">
        <v>-60599</v>
      </c>
      <c r="F4564" t="str">
        <f>IFERROR(VLOOKUP(TRIM(tbActuals[[#This Row],[IT Department]]),
                                                  tbDepartments[], 2, FALSE),
                         "")</f>
        <v>Enablement</v>
      </c>
      <c r="G4564" t="str">
        <f>VLOOKUP(tbActuals[[#This Row],[IT Department]],
                           tbDepartments[], 3,FALSE)</f>
        <v>Marcia Carr</v>
      </c>
      <c r="H4564" s="2">
        <f>IF(tbActuals[[#This Row],[Actual]]&lt;500,
       0,
       IF(tbActuals[[#This Row],[Actual]]&lt; 1500,
             1500,
             tbActuals[[#This Row],[Actual]]))</f>
        <v>0</v>
      </c>
      <c r="I4564" t="str">
        <f>VLOOKUP(tbActuals[[#This Row],[Country]],
                          tbRegions[], 2, FALSE)</f>
        <v>Europe</v>
      </c>
    </row>
    <row r="4565" spans="1:9" x14ac:dyDescent="0.35">
      <c r="A4565" s="1">
        <v>43983</v>
      </c>
      <c r="B4565" t="s">
        <v>48</v>
      </c>
      <c r="C4565" t="s">
        <v>19</v>
      </c>
      <c r="D4565" t="s">
        <v>42</v>
      </c>
      <c r="E4565" s="2">
        <v>-40</v>
      </c>
      <c r="F4565" t="str">
        <f>IFERROR(VLOOKUP(TRIM(tbActuals[[#This Row],[IT Department]]),
                                                  tbDepartments[], 2, FALSE),
                         "")</f>
        <v>Enablement</v>
      </c>
      <c r="G4565" t="str">
        <f>VLOOKUP(tbActuals[[#This Row],[IT Department]],
                           tbDepartments[], 3,FALSE)</f>
        <v>Marcia Carr</v>
      </c>
      <c r="H4565" s="2">
        <f>IF(tbActuals[[#This Row],[Actual]]&lt;500,
       0,
       IF(tbActuals[[#This Row],[Actual]]&lt; 1500,
             1500,
             tbActuals[[#This Row],[Actual]]))</f>
        <v>0</v>
      </c>
      <c r="I4565" t="str">
        <f>VLOOKUP(tbActuals[[#This Row],[Country]],
                          tbRegions[], 2, FALSE)</f>
        <v>Europe</v>
      </c>
    </row>
    <row r="4566" spans="1:9" x14ac:dyDescent="0.35">
      <c r="A4566" s="1">
        <v>43983</v>
      </c>
      <c r="B4566" t="s">
        <v>48</v>
      </c>
      <c r="C4566" t="s">
        <v>20</v>
      </c>
      <c r="D4566" t="s">
        <v>42</v>
      </c>
      <c r="E4566" s="2">
        <v>-1512</v>
      </c>
      <c r="F4566" t="str">
        <f>IFERROR(VLOOKUP(TRIM(tbActuals[[#This Row],[IT Department]]),
                                                  tbDepartments[], 2, FALSE),
                         "")</f>
        <v>Enablement</v>
      </c>
      <c r="G4566" t="str">
        <f>VLOOKUP(tbActuals[[#This Row],[IT Department]],
                           tbDepartments[], 3,FALSE)</f>
        <v>Marcia Carr</v>
      </c>
      <c r="H4566" s="2">
        <f>IF(tbActuals[[#This Row],[Actual]]&lt;500,
       0,
       IF(tbActuals[[#This Row],[Actual]]&lt; 1500,
             1500,
             tbActuals[[#This Row],[Actual]]))</f>
        <v>0</v>
      </c>
      <c r="I4566" t="str">
        <f>VLOOKUP(tbActuals[[#This Row],[Country]],
                          tbRegions[], 2, FALSE)</f>
        <v>Europe</v>
      </c>
    </row>
    <row r="4567" spans="1:9" x14ac:dyDescent="0.35">
      <c r="A4567" s="1">
        <v>43983</v>
      </c>
      <c r="B4567" t="s">
        <v>48</v>
      </c>
      <c r="C4567" t="s">
        <v>21</v>
      </c>
      <c r="D4567" t="s">
        <v>42</v>
      </c>
      <c r="E4567" s="2">
        <v>111</v>
      </c>
      <c r="F4567" t="str">
        <f>IFERROR(VLOOKUP(TRIM(tbActuals[[#This Row],[IT Department]]),
                                                  tbDepartments[], 2, FALSE),
                         "")</f>
        <v>Enablement</v>
      </c>
      <c r="G4567" t="str">
        <f>VLOOKUP(tbActuals[[#This Row],[IT Department]],
                           tbDepartments[], 3,FALSE)</f>
        <v>Marcia Carr</v>
      </c>
      <c r="H4567" s="2">
        <f>IF(tbActuals[[#This Row],[Actual]]&lt;500,
       0,
       IF(tbActuals[[#This Row],[Actual]]&lt; 1500,
             1500,
             tbActuals[[#This Row],[Actual]]))</f>
        <v>0</v>
      </c>
      <c r="I4567" t="str">
        <f>VLOOKUP(tbActuals[[#This Row],[Country]],
                          tbRegions[], 2, FALSE)</f>
        <v>Europe</v>
      </c>
    </row>
    <row r="4568" spans="1:9" x14ac:dyDescent="0.35">
      <c r="A4568" s="1">
        <v>43983</v>
      </c>
      <c r="B4568" t="s">
        <v>48</v>
      </c>
      <c r="C4568" t="s">
        <v>21</v>
      </c>
      <c r="D4568" t="s">
        <v>45</v>
      </c>
      <c r="E4568" s="2">
        <v>189</v>
      </c>
      <c r="F4568" t="str">
        <f>IFERROR(VLOOKUP(TRIM(tbActuals[[#This Row],[IT Department]]),
                                                  tbDepartments[], 2, FALSE),
                         "")</f>
        <v>Enablement</v>
      </c>
      <c r="G4568" t="str">
        <f>VLOOKUP(tbActuals[[#This Row],[IT Department]],
                           tbDepartments[], 3,FALSE)</f>
        <v>Marcia Carr</v>
      </c>
      <c r="H4568" s="2">
        <f>IF(tbActuals[[#This Row],[Actual]]&lt;500,
       0,
       IF(tbActuals[[#This Row],[Actual]]&lt; 1500,
             1500,
             tbActuals[[#This Row],[Actual]]))</f>
        <v>0</v>
      </c>
      <c r="I4568" t="str">
        <f>VLOOKUP(tbActuals[[#This Row],[Country]],
                          tbRegions[], 2, FALSE)</f>
        <v>Europe</v>
      </c>
    </row>
    <row r="4569" spans="1:9" x14ac:dyDescent="0.35">
      <c r="A4569" s="1">
        <v>43983</v>
      </c>
      <c r="B4569" t="s">
        <v>48</v>
      </c>
      <c r="C4569" t="s">
        <v>22</v>
      </c>
      <c r="D4569" t="s">
        <v>45</v>
      </c>
      <c r="E4569" s="2">
        <v>152</v>
      </c>
      <c r="F4569" t="str">
        <f>IFERROR(VLOOKUP(TRIM(tbActuals[[#This Row],[IT Department]]),
                                                  tbDepartments[], 2, FALSE),
                         "")</f>
        <v>Enablement</v>
      </c>
      <c r="G4569" t="str">
        <f>VLOOKUP(tbActuals[[#This Row],[IT Department]],
                           tbDepartments[], 3,FALSE)</f>
        <v>Marcia Carr</v>
      </c>
      <c r="H4569" s="2">
        <f>IF(tbActuals[[#This Row],[Actual]]&lt;500,
       0,
       IF(tbActuals[[#This Row],[Actual]]&lt; 1500,
             1500,
             tbActuals[[#This Row],[Actual]]))</f>
        <v>0</v>
      </c>
      <c r="I4569" t="str">
        <f>VLOOKUP(tbActuals[[#This Row],[Country]],
                          tbRegions[], 2, FALSE)</f>
        <v>Europe</v>
      </c>
    </row>
    <row r="4570" spans="1:9" x14ac:dyDescent="0.35">
      <c r="A4570" s="1">
        <v>43983</v>
      </c>
      <c r="B4570" t="s">
        <v>49</v>
      </c>
      <c r="C4570" t="s">
        <v>28</v>
      </c>
      <c r="D4570" t="s">
        <v>8</v>
      </c>
      <c r="E4570" s="2">
        <v>274</v>
      </c>
      <c r="F4570" t="str">
        <f>IFERROR(VLOOKUP(TRIM(tbActuals[[#This Row],[IT Department]]),
                                                  tbDepartments[], 2, FALSE),
                         "")</f>
        <v>BU Support</v>
      </c>
      <c r="G4570" t="str">
        <f>VLOOKUP(tbActuals[[#This Row],[IT Department]],
                           tbDepartments[], 3,FALSE)</f>
        <v>Sam Danks</v>
      </c>
      <c r="H4570" s="2">
        <f>IF(tbActuals[[#This Row],[Actual]]&lt;500,
       0,
       IF(tbActuals[[#This Row],[Actual]]&lt; 1500,
             1500,
             tbActuals[[#This Row],[Actual]]))</f>
        <v>0</v>
      </c>
      <c r="I4570" t="str">
        <f>VLOOKUP(tbActuals[[#This Row],[Country]],
                          tbRegions[], 2, FALSE)</f>
        <v>USA</v>
      </c>
    </row>
    <row r="4571" spans="1:9" x14ac:dyDescent="0.35">
      <c r="A4571" s="1">
        <v>43983</v>
      </c>
      <c r="B4571" t="s">
        <v>49</v>
      </c>
      <c r="C4571" t="s">
        <v>6</v>
      </c>
      <c r="D4571" t="s">
        <v>42</v>
      </c>
      <c r="E4571" s="2">
        <v>1863</v>
      </c>
      <c r="F4571" t="str">
        <f>IFERROR(VLOOKUP(TRIM(tbActuals[[#This Row],[IT Department]]),
                                                  tbDepartments[], 2, FALSE),
                         "")</f>
        <v>BU Support</v>
      </c>
      <c r="G4571" t="str">
        <f>VLOOKUP(tbActuals[[#This Row],[IT Department]],
                           tbDepartments[], 3,FALSE)</f>
        <v>Sam Danks</v>
      </c>
      <c r="H4571" s="2">
        <f>IF(tbActuals[[#This Row],[Actual]]&lt;500,
       0,
       IF(tbActuals[[#This Row],[Actual]]&lt; 1500,
             1500,
             tbActuals[[#This Row],[Actual]]))</f>
        <v>1863</v>
      </c>
      <c r="I4571" t="str">
        <f>VLOOKUP(tbActuals[[#This Row],[Country]],
                          tbRegions[], 2, FALSE)</f>
        <v>Europe</v>
      </c>
    </row>
    <row r="4572" spans="1:9" x14ac:dyDescent="0.35">
      <c r="A4572" s="1">
        <v>43983</v>
      </c>
      <c r="B4572" t="s">
        <v>49</v>
      </c>
      <c r="C4572" t="s">
        <v>6</v>
      </c>
      <c r="D4572" t="s">
        <v>7</v>
      </c>
      <c r="E4572" s="2">
        <v>68</v>
      </c>
      <c r="F4572" t="str">
        <f>IFERROR(VLOOKUP(TRIM(tbActuals[[#This Row],[IT Department]]),
                                                  tbDepartments[], 2, FALSE),
                         "")</f>
        <v>BU Support</v>
      </c>
      <c r="G4572" t="str">
        <f>VLOOKUP(tbActuals[[#This Row],[IT Department]],
                           tbDepartments[], 3,FALSE)</f>
        <v>Sam Danks</v>
      </c>
      <c r="H4572" s="2">
        <f>IF(tbActuals[[#This Row],[Actual]]&lt;500,
       0,
       IF(tbActuals[[#This Row],[Actual]]&lt; 1500,
             1500,
             tbActuals[[#This Row],[Actual]]))</f>
        <v>0</v>
      </c>
      <c r="I4572" t="str">
        <f>VLOOKUP(tbActuals[[#This Row],[Country]],
                          tbRegions[], 2, FALSE)</f>
        <v>Europe</v>
      </c>
    </row>
    <row r="4573" spans="1:9" x14ac:dyDescent="0.35">
      <c r="A4573" s="1">
        <v>43983</v>
      </c>
      <c r="B4573" t="s">
        <v>49</v>
      </c>
      <c r="C4573" t="s">
        <v>6</v>
      </c>
      <c r="D4573" t="s">
        <v>8</v>
      </c>
      <c r="E4573" s="2">
        <v>150454</v>
      </c>
      <c r="F4573" t="str">
        <f>IFERROR(VLOOKUP(TRIM(tbActuals[[#This Row],[IT Department]]),
                                                  tbDepartments[], 2, FALSE),
                         "")</f>
        <v>BU Support</v>
      </c>
      <c r="G4573" t="str">
        <f>VLOOKUP(tbActuals[[#This Row],[IT Department]],
                           tbDepartments[], 3,FALSE)</f>
        <v>Sam Danks</v>
      </c>
      <c r="H4573" s="2">
        <f>IF(tbActuals[[#This Row],[Actual]]&lt;500,
       0,
       IF(tbActuals[[#This Row],[Actual]]&lt; 1500,
             1500,
             tbActuals[[#This Row],[Actual]]))</f>
        <v>150454</v>
      </c>
      <c r="I4573" t="str">
        <f>VLOOKUP(tbActuals[[#This Row],[Country]],
                          tbRegions[], 2, FALSE)</f>
        <v>USA</v>
      </c>
    </row>
    <row r="4574" spans="1:9" x14ac:dyDescent="0.35">
      <c r="A4574" s="1">
        <v>43983</v>
      </c>
      <c r="B4574" t="s">
        <v>49</v>
      </c>
      <c r="C4574" t="s">
        <v>36</v>
      </c>
      <c r="D4574" t="s">
        <v>8</v>
      </c>
      <c r="E4574" s="2">
        <v>9206</v>
      </c>
      <c r="F4574" t="str">
        <f>IFERROR(VLOOKUP(TRIM(tbActuals[[#This Row],[IT Department]]),
                                                  tbDepartments[], 2, FALSE),
                         "")</f>
        <v>BU Support</v>
      </c>
      <c r="G4574" t="str">
        <f>VLOOKUP(tbActuals[[#This Row],[IT Department]],
                           tbDepartments[], 3,FALSE)</f>
        <v>Sam Danks</v>
      </c>
      <c r="H4574" s="2">
        <f>IF(tbActuals[[#This Row],[Actual]]&lt;500,
       0,
       IF(tbActuals[[#This Row],[Actual]]&lt; 1500,
             1500,
             tbActuals[[#This Row],[Actual]]))</f>
        <v>9206</v>
      </c>
      <c r="I4574" t="str">
        <f>VLOOKUP(tbActuals[[#This Row],[Country]],
                          tbRegions[], 2, FALSE)</f>
        <v>USA</v>
      </c>
    </row>
    <row r="4575" spans="1:9" x14ac:dyDescent="0.35">
      <c r="A4575" s="1">
        <v>43983</v>
      </c>
      <c r="B4575" t="s">
        <v>49</v>
      </c>
      <c r="C4575" t="s">
        <v>11</v>
      </c>
      <c r="D4575" t="s">
        <v>51</v>
      </c>
      <c r="E4575" s="2">
        <v>10585</v>
      </c>
      <c r="F4575" t="str">
        <f>IFERROR(VLOOKUP(TRIM(tbActuals[[#This Row],[IT Department]]),
                                                  tbDepartments[], 2, FALSE),
                         "")</f>
        <v>BU Support</v>
      </c>
      <c r="G4575" t="str">
        <f>VLOOKUP(tbActuals[[#This Row],[IT Department]],
                           tbDepartments[], 3,FALSE)</f>
        <v>Sam Danks</v>
      </c>
      <c r="H4575" s="2">
        <f>IF(tbActuals[[#This Row],[Actual]]&lt;500,
       0,
       IF(tbActuals[[#This Row],[Actual]]&lt; 1500,
             1500,
             tbActuals[[#This Row],[Actual]]))</f>
        <v>10585</v>
      </c>
      <c r="I4575" t="str">
        <f>VLOOKUP(tbActuals[[#This Row],[Country]],
                          tbRegions[], 2, FALSE)</f>
        <v>Europe</v>
      </c>
    </row>
    <row r="4576" spans="1:9" x14ac:dyDescent="0.35">
      <c r="A4576" s="1">
        <v>43983</v>
      </c>
      <c r="B4576" t="s">
        <v>49</v>
      </c>
      <c r="C4576" t="s">
        <v>11</v>
      </c>
      <c r="D4576" t="s">
        <v>42</v>
      </c>
      <c r="E4576" s="2">
        <v>1402</v>
      </c>
      <c r="F4576" t="str">
        <f>IFERROR(VLOOKUP(TRIM(tbActuals[[#This Row],[IT Department]]),
                                                  tbDepartments[], 2, FALSE),
                         "")</f>
        <v>BU Support</v>
      </c>
      <c r="G4576" t="str">
        <f>VLOOKUP(tbActuals[[#This Row],[IT Department]],
                           tbDepartments[], 3,FALSE)</f>
        <v>Sam Danks</v>
      </c>
      <c r="H4576" s="2">
        <f>IF(tbActuals[[#This Row],[Actual]]&lt;500,
       0,
       IF(tbActuals[[#This Row],[Actual]]&lt; 1500,
             1500,
             tbActuals[[#This Row],[Actual]]))</f>
        <v>1500</v>
      </c>
      <c r="I4576" t="str">
        <f>VLOOKUP(tbActuals[[#This Row],[Country]],
                          tbRegions[], 2, FALSE)</f>
        <v>Europe</v>
      </c>
    </row>
    <row r="4577" spans="1:9" x14ac:dyDescent="0.35">
      <c r="A4577" s="1">
        <v>43983</v>
      </c>
      <c r="B4577" t="s">
        <v>49</v>
      </c>
      <c r="C4577" t="s">
        <v>11</v>
      </c>
      <c r="D4577" t="s">
        <v>45</v>
      </c>
      <c r="E4577" s="2">
        <v>-1545</v>
      </c>
      <c r="F4577" t="str">
        <f>IFERROR(VLOOKUP(TRIM(tbActuals[[#This Row],[IT Department]]),
                                                  tbDepartments[], 2, FALSE),
                         "")</f>
        <v>BU Support</v>
      </c>
      <c r="G4577" t="str">
        <f>VLOOKUP(tbActuals[[#This Row],[IT Department]],
                           tbDepartments[], 3,FALSE)</f>
        <v>Sam Danks</v>
      </c>
      <c r="H4577" s="2">
        <f>IF(tbActuals[[#This Row],[Actual]]&lt;500,
       0,
       IF(tbActuals[[#This Row],[Actual]]&lt; 1500,
             1500,
             tbActuals[[#This Row],[Actual]]))</f>
        <v>0</v>
      </c>
      <c r="I4577" t="str">
        <f>VLOOKUP(tbActuals[[#This Row],[Country]],
                          tbRegions[], 2, FALSE)</f>
        <v>Europe</v>
      </c>
    </row>
    <row r="4578" spans="1:9" x14ac:dyDescent="0.35">
      <c r="A4578" s="1">
        <v>43983</v>
      </c>
      <c r="B4578" t="s">
        <v>49</v>
      </c>
      <c r="C4578" t="s">
        <v>11</v>
      </c>
      <c r="D4578" t="s">
        <v>7</v>
      </c>
      <c r="E4578" s="2">
        <v>7287</v>
      </c>
      <c r="F4578" t="str">
        <f>IFERROR(VLOOKUP(TRIM(tbActuals[[#This Row],[IT Department]]),
                                                  tbDepartments[], 2, FALSE),
                         "")</f>
        <v>BU Support</v>
      </c>
      <c r="G4578" t="str">
        <f>VLOOKUP(tbActuals[[#This Row],[IT Department]],
                           tbDepartments[], 3,FALSE)</f>
        <v>Sam Danks</v>
      </c>
      <c r="H4578" s="2">
        <f>IF(tbActuals[[#This Row],[Actual]]&lt;500,
       0,
       IF(tbActuals[[#This Row],[Actual]]&lt; 1500,
             1500,
             tbActuals[[#This Row],[Actual]]))</f>
        <v>7287</v>
      </c>
      <c r="I4578" t="str">
        <f>VLOOKUP(tbActuals[[#This Row],[Country]],
                          tbRegions[], 2, FALSE)</f>
        <v>Europe</v>
      </c>
    </row>
    <row r="4579" spans="1:9" x14ac:dyDescent="0.35">
      <c r="A4579" s="1">
        <v>43983</v>
      </c>
      <c r="B4579" t="s">
        <v>49</v>
      </c>
      <c r="C4579" t="s">
        <v>11</v>
      </c>
      <c r="D4579" t="s">
        <v>8</v>
      </c>
      <c r="E4579" s="2">
        <v>138990</v>
      </c>
      <c r="F4579" t="str">
        <f>IFERROR(VLOOKUP(TRIM(tbActuals[[#This Row],[IT Department]]),
                                                  tbDepartments[], 2, FALSE),
                         "")</f>
        <v>BU Support</v>
      </c>
      <c r="G4579" t="str">
        <f>VLOOKUP(tbActuals[[#This Row],[IT Department]],
                           tbDepartments[], 3,FALSE)</f>
        <v>Sam Danks</v>
      </c>
      <c r="H4579" s="2">
        <f>IF(tbActuals[[#This Row],[Actual]]&lt;500,
       0,
       IF(tbActuals[[#This Row],[Actual]]&lt; 1500,
             1500,
             tbActuals[[#This Row],[Actual]]))</f>
        <v>138990</v>
      </c>
      <c r="I4579" t="str">
        <f>VLOOKUP(tbActuals[[#This Row],[Country]],
                          tbRegions[], 2, FALSE)</f>
        <v>USA</v>
      </c>
    </row>
    <row r="4580" spans="1:9" x14ac:dyDescent="0.35">
      <c r="A4580" s="1">
        <v>43983</v>
      </c>
      <c r="B4580" t="s">
        <v>49</v>
      </c>
      <c r="C4580" t="s">
        <v>15</v>
      </c>
      <c r="D4580" t="s">
        <v>51</v>
      </c>
      <c r="E4580" s="2">
        <v>-2133</v>
      </c>
      <c r="F4580" t="str">
        <f>IFERROR(VLOOKUP(TRIM(tbActuals[[#This Row],[IT Department]]),
                                                  tbDepartments[], 2, FALSE),
                         "")</f>
        <v>BU Support</v>
      </c>
      <c r="G4580" t="str">
        <f>VLOOKUP(tbActuals[[#This Row],[IT Department]],
                           tbDepartments[], 3,FALSE)</f>
        <v>Sam Danks</v>
      </c>
      <c r="H4580" s="2">
        <f>IF(tbActuals[[#This Row],[Actual]]&lt;500,
       0,
       IF(tbActuals[[#This Row],[Actual]]&lt; 1500,
             1500,
             tbActuals[[#This Row],[Actual]]))</f>
        <v>0</v>
      </c>
      <c r="I4580" t="str">
        <f>VLOOKUP(tbActuals[[#This Row],[Country]],
                          tbRegions[], 2, FALSE)</f>
        <v>Europe</v>
      </c>
    </row>
    <row r="4581" spans="1:9" x14ac:dyDescent="0.35">
      <c r="A4581" s="1">
        <v>43983</v>
      </c>
      <c r="B4581" t="s">
        <v>49</v>
      </c>
      <c r="C4581" t="s">
        <v>15</v>
      </c>
      <c r="D4581" t="s">
        <v>45</v>
      </c>
      <c r="E4581" s="2">
        <v>76</v>
      </c>
      <c r="F4581" t="str">
        <f>IFERROR(VLOOKUP(TRIM(tbActuals[[#This Row],[IT Department]]),
                                                  tbDepartments[], 2, FALSE),
                         "")</f>
        <v>BU Support</v>
      </c>
      <c r="G4581" t="str">
        <f>VLOOKUP(tbActuals[[#This Row],[IT Department]],
                           tbDepartments[], 3,FALSE)</f>
        <v>Sam Danks</v>
      </c>
      <c r="H4581" s="2">
        <f>IF(tbActuals[[#This Row],[Actual]]&lt;500,
       0,
       IF(tbActuals[[#This Row],[Actual]]&lt; 1500,
             1500,
             tbActuals[[#This Row],[Actual]]))</f>
        <v>0</v>
      </c>
      <c r="I4581" t="str">
        <f>VLOOKUP(tbActuals[[#This Row],[Country]],
                          tbRegions[], 2, FALSE)</f>
        <v>Europe</v>
      </c>
    </row>
    <row r="4582" spans="1:9" x14ac:dyDescent="0.35">
      <c r="A4582" s="1">
        <v>43983</v>
      </c>
      <c r="B4582" t="s">
        <v>49</v>
      </c>
      <c r="C4582" t="s">
        <v>15</v>
      </c>
      <c r="D4582" t="s">
        <v>7</v>
      </c>
      <c r="E4582" s="2">
        <v>55</v>
      </c>
      <c r="F4582" t="str">
        <f>IFERROR(VLOOKUP(TRIM(tbActuals[[#This Row],[IT Department]]),
                                                  tbDepartments[], 2, FALSE),
                         "")</f>
        <v>BU Support</v>
      </c>
      <c r="G4582" t="str">
        <f>VLOOKUP(tbActuals[[#This Row],[IT Department]],
                           tbDepartments[], 3,FALSE)</f>
        <v>Sam Danks</v>
      </c>
      <c r="H4582" s="2">
        <f>IF(tbActuals[[#This Row],[Actual]]&lt;500,
       0,
       IF(tbActuals[[#This Row],[Actual]]&lt; 1500,
             1500,
             tbActuals[[#This Row],[Actual]]))</f>
        <v>0</v>
      </c>
      <c r="I4582" t="str">
        <f>VLOOKUP(tbActuals[[#This Row],[Country]],
                          tbRegions[], 2, FALSE)</f>
        <v>Europe</v>
      </c>
    </row>
    <row r="4583" spans="1:9" x14ac:dyDescent="0.35">
      <c r="A4583" s="1">
        <v>43983</v>
      </c>
      <c r="B4583" t="s">
        <v>49</v>
      </c>
      <c r="C4583" t="s">
        <v>15</v>
      </c>
      <c r="D4583" t="s">
        <v>8</v>
      </c>
      <c r="E4583" s="2">
        <v>5934</v>
      </c>
      <c r="F4583" t="str">
        <f>IFERROR(VLOOKUP(TRIM(tbActuals[[#This Row],[IT Department]]),
                                                  tbDepartments[], 2, FALSE),
                         "")</f>
        <v>BU Support</v>
      </c>
      <c r="G4583" t="str">
        <f>VLOOKUP(tbActuals[[#This Row],[IT Department]],
                           tbDepartments[], 3,FALSE)</f>
        <v>Sam Danks</v>
      </c>
      <c r="H4583" s="2">
        <f>IF(tbActuals[[#This Row],[Actual]]&lt;500,
       0,
       IF(tbActuals[[#This Row],[Actual]]&lt; 1500,
             1500,
             tbActuals[[#This Row],[Actual]]))</f>
        <v>5934</v>
      </c>
      <c r="I4583" t="str">
        <f>VLOOKUP(tbActuals[[#This Row],[Country]],
                          tbRegions[], 2, FALSE)</f>
        <v>USA</v>
      </c>
    </row>
    <row r="4584" spans="1:9" x14ac:dyDescent="0.35">
      <c r="A4584" s="1">
        <v>43983</v>
      </c>
      <c r="B4584" t="s">
        <v>49</v>
      </c>
      <c r="C4584" t="s">
        <v>16</v>
      </c>
      <c r="D4584" t="s">
        <v>7</v>
      </c>
      <c r="E4584" s="2">
        <v>1330</v>
      </c>
      <c r="F4584" t="str">
        <f>IFERROR(VLOOKUP(TRIM(tbActuals[[#This Row],[IT Department]]),
                                                  tbDepartments[], 2, FALSE),
                         "")</f>
        <v>BU Support</v>
      </c>
      <c r="G4584" t="str">
        <f>VLOOKUP(tbActuals[[#This Row],[IT Department]],
                           tbDepartments[], 3,FALSE)</f>
        <v>Sam Danks</v>
      </c>
      <c r="H4584" s="2">
        <f>IF(tbActuals[[#This Row],[Actual]]&lt;500,
       0,
       IF(tbActuals[[#This Row],[Actual]]&lt; 1500,
             1500,
             tbActuals[[#This Row],[Actual]]))</f>
        <v>1500</v>
      </c>
      <c r="I4584" t="str">
        <f>VLOOKUP(tbActuals[[#This Row],[Country]],
                          tbRegions[], 2, FALSE)</f>
        <v>Europe</v>
      </c>
    </row>
    <row r="4585" spans="1:9" x14ac:dyDescent="0.35">
      <c r="A4585" s="1">
        <v>43983</v>
      </c>
      <c r="B4585" t="s">
        <v>49</v>
      </c>
      <c r="C4585" t="s">
        <v>18</v>
      </c>
      <c r="D4585" t="s">
        <v>8</v>
      </c>
      <c r="E4585" s="2">
        <v>25176</v>
      </c>
      <c r="F4585" t="str">
        <f>IFERROR(VLOOKUP(TRIM(tbActuals[[#This Row],[IT Department]]),
                                                  tbDepartments[], 2, FALSE),
                         "")</f>
        <v>BU Support</v>
      </c>
      <c r="G4585" t="str">
        <f>VLOOKUP(tbActuals[[#This Row],[IT Department]],
                           tbDepartments[], 3,FALSE)</f>
        <v>Sam Danks</v>
      </c>
      <c r="H4585" s="2">
        <f>IF(tbActuals[[#This Row],[Actual]]&lt;500,
       0,
       IF(tbActuals[[#This Row],[Actual]]&lt; 1500,
             1500,
             tbActuals[[#This Row],[Actual]]))</f>
        <v>25176</v>
      </c>
      <c r="I4585" t="str">
        <f>VLOOKUP(tbActuals[[#This Row],[Country]],
                          tbRegions[], 2, FALSE)</f>
        <v>USA</v>
      </c>
    </row>
    <row r="4586" spans="1:9" x14ac:dyDescent="0.35">
      <c r="A4586" s="1">
        <v>43983</v>
      </c>
      <c r="B4586" t="s">
        <v>49</v>
      </c>
      <c r="C4586" t="s">
        <v>47</v>
      </c>
      <c r="D4586" t="s">
        <v>8</v>
      </c>
      <c r="E4586" s="2">
        <v>-4041</v>
      </c>
      <c r="F4586" t="str">
        <f>IFERROR(VLOOKUP(TRIM(tbActuals[[#This Row],[IT Department]]),
                                                  tbDepartments[], 2, FALSE),
                         "")</f>
        <v>BU Support</v>
      </c>
      <c r="G4586" t="str">
        <f>VLOOKUP(tbActuals[[#This Row],[IT Department]],
                           tbDepartments[], 3,FALSE)</f>
        <v>Sam Danks</v>
      </c>
      <c r="H4586" s="2">
        <f>IF(tbActuals[[#This Row],[Actual]]&lt;500,
       0,
       IF(tbActuals[[#This Row],[Actual]]&lt; 1500,
             1500,
             tbActuals[[#This Row],[Actual]]))</f>
        <v>0</v>
      </c>
      <c r="I4586" t="str">
        <f>VLOOKUP(tbActuals[[#This Row],[Country]],
                          tbRegions[], 2, FALSE)</f>
        <v>USA</v>
      </c>
    </row>
    <row r="4587" spans="1:9" x14ac:dyDescent="0.35">
      <c r="A4587" s="1">
        <v>43983</v>
      </c>
      <c r="B4587" t="s">
        <v>49</v>
      </c>
      <c r="C4587" t="s">
        <v>25</v>
      </c>
      <c r="D4587" t="s">
        <v>8</v>
      </c>
      <c r="E4587" s="2">
        <v>1127</v>
      </c>
      <c r="F4587" t="str">
        <f>IFERROR(VLOOKUP(TRIM(tbActuals[[#This Row],[IT Department]]),
                                                  tbDepartments[], 2, FALSE),
                         "")</f>
        <v>BU Support</v>
      </c>
      <c r="G4587" t="str">
        <f>VLOOKUP(tbActuals[[#This Row],[IT Department]],
                           tbDepartments[], 3,FALSE)</f>
        <v>Sam Danks</v>
      </c>
      <c r="H4587" s="2">
        <f>IF(tbActuals[[#This Row],[Actual]]&lt;500,
       0,
       IF(tbActuals[[#This Row],[Actual]]&lt; 1500,
             1500,
             tbActuals[[#This Row],[Actual]]))</f>
        <v>1500</v>
      </c>
      <c r="I4587" t="str">
        <f>VLOOKUP(tbActuals[[#This Row],[Country]],
                          tbRegions[], 2, FALSE)</f>
        <v>USA</v>
      </c>
    </row>
    <row r="4588" spans="1:9" x14ac:dyDescent="0.35">
      <c r="A4588" s="1">
        <v>43983</v>
      </c>
      <c r="B4588" t="s">
        <v>49</v>
      </c>
      <c r="C4588" t="s">
        <v>20</v>
      </c>
      <c r="D4588" t="s">
        <v>51</v>
      </c>
      <c r="E4588" s="2">
        <v>144</v>
      </c>
      <c r="F4588" t="str">
        <f>IFERROR(VLOOKUP(TRIM(tbActuals[[#This Row],[IT Department]]),
                                                  tbDepartments[], 2, FALSE),
                         "")</f>
        <v>BU Support</v>
      </c>
      <c r="G4588" t="str">
        <f>VLOOKUP(tbActuals[[#This Row],[IT Department]],
                           tbDepartments[], 3,FALSE)</f>
        <v>Sam Danks</v>
      </c>
      <c r="H4588" s="2">
        <f>IF(tbActuals[[#This Row],[Actual]]&lt;500,
       0,
       IF(tbActuals[[#This Row],[Actual]]&lt; 1500,
             1500,
             tbActuals[[#This Row],[Actual]]))</f>
        <v>0</v>
      </c>
      <c r="I4588" t="str">
        <f>VLOOKUP(tbActuals[[#This Row],[Country]],
                          tbRegions[], 2, FALSE)</f>
        <v>Europe</v>
      </c>
    </row>
    <row r="4589" spans="1:9" x14ac:dyDescent="0.35">
      <c r="A4589" s="1">
        <v>43983</v>
      </c>
      <c r="B4589" t="s">
        <v>49</v>
      </c>
      <c r="C4589" t="s">
        <v>20</v>
      </c>
      <c r="D4589" t="s">
        <v>7</v>
      </c>
      <c r="E4589" s="2">
        <v>-1</v>
      </c>
      <c r="F4589" t="str">
        <f>IFERROR(VLOOKUP(TRIM(tbActuals[[#This Row],[IT Department]]),
                                                  tbDepartments[], 2, FALSE),
                         "")</f>
        <v>BU Support</v>
      </c>
      <c r="G4589" t="str">
        <f>VLOOKUP(tbActuals[[#This Row],[IT Department]],
                           tbDepartments[], 3,FALSE)</f>
        <v>Sam Danks</v>
      </c>
      <c r="H4589" s="2">
        <f>IF(tbActuals[[#This Row],[Actual]]&lt;500,
       0,
       IF(tbActuals[[#This Row],[Actual]]&lt; 1500,
             1500,
             tbActuals[[#This Row],[Actual]]))</f>
        <v>0</v>
      </c>
      <c r="I4589" t="str">
        <f>VLOOKUP(tbActuals[[#This Row],[Country]],
                          tbRegions[], 2, FALSE)</f>
        <v>Europe</v>
      </c>
    </row>
    <row r="4590" spans="1:9" x14ac:dyDescent="0.35">
      <c r="A4590" s="1">
        <v>43983</v>
      </c>
      <c r="B4590" t="s">
        <v>49</v>
      </c>
      <c r="C4590" t="s">
        <v>20</v>
      </c>
      <c r="D4590" t="s">
        <v>8</v>
      </c>
      <c r="E4590" s="2">
        <v>2183</v>
      </c>
      <c r="F4590" t="str">
        <f>IFERROR(VLOOKUP(TRIM(tbActuals[[#This Row],[IT Department]]),
                                                  tbDepartments[], 2, FALSE),
                         "")</f>
        <v>BU Support</v>
      </c>
      <c r="G4590" t="str">
        <f>VLOOKUP(tbActuals[[#This Row],[IT Department]],
                           tbDepartments[], 3,FALSE)</f>
        <v>Sam Danks</v>
      </c>
      <c r="H4590" s="2">
        <f>IF(tbActuals[[#This Row],[Actual]]&lt;500,
       0,
       IF(tbActuals[[#This Row],[Actual]]&lt; 1500,
             1500,
             tbActuals[[#This Row],[Actual]]))</f>
        <v>2183</v>
      </c>
      <c r="I4590" t="str">
        <f>VLOOKUP(tbActuals[[#This Row],[Country]],
                          tbRegions[], 2, FALSE)</f>
        <v>USA</v>
      </c>
    </row>
    <row r="4591" spans="1:9" x14ac:dyDescent="0.35">
      <c r="A4591" s="1">
        <v>43983</v>
      </c>
      <c r="B4591" t="s">
        <v>49</v>
      </c>
      <c r="C4591" t="s">
        <v>26</v>
      </c>
      <c r="D4591" t="s">
        <v>7</v>
      </c>
      <c r="E4591" s="2">
        <v>-630</v>
      </c>
      <c r="F4591" t="str">
        <f>IFERROR(VLOOKUP(TRIM(tbActuals[[#This Row],[IT Department]]),
                                                  tbDepartments[], 2, FALSE),
                         "")</f>
        <v>BU Support</v>
      </c>
      <c r="G4591" t="str">
        <f>VLOOKUP(tbActuals[[#This Row],[IT Department]],
                           tbDepartments[], 3,FALSE)</f>
        <v>Sam Danks</v>
      </c>
      <c r="H4591" s="2">
        <f>IF(tbActuals[[#This Row],[Actual]]&lt;500,
       0,
       IF(tbActuals[[#This Row],[Actual]]&lt; 1500,
             1500,
             tbActuals[[#This Row],[Actual]]))</f>
        <v>0</v>
      </c>
      <c r="I4591" t="str">
        <f>VLOOKUP(tbActuals[[#This Row],[Country]],
                          tbRegions[], 2, FALSE)</f>
        <v>Europe</v>
      </c>
    </row>
    <row r="4592" spans="1:9" x14ac:dyDescent="0.35">
      <c r="A4592" s="1">
        <v>43983</v>
      </c>
      <c r="B4592" t="s">
        <v>49</v>
      </c>
      <c r="C4592" t="s">
        <v>26</v>
      </c>
      <c r="D4592" t="s">
        <v>8</v>
      </c>
      <c r="E4592" s="2">
        <v>1194</v>
      </c>
      <c r="F4592" t="str">
        <f>IFERROR(VLOOKUP(TRIM(tbActuals[[#This Row],[IT Department]]),
                                                  tbDepartments[], 2, FALSE),
                         "")</f>
        <v>BU Support</v>
      </c>
      <c r="G4592" t="str">
        <f>VLOOKUP(tbActuals[[#This Row],[IT Department]],
                           tbDepartments[], 3,FALSE)</f>
        <v>Sam Danks</v>
      </c>
      <c r="H4592" s="2">
        <f>IF(tbActuals[[#This Row],[Actual]]&lt;500,
       0,
       IF(tbActuals[[#This Row],[Actual]]&lt; 1500,
             1500,
             tbActuals[[#This Row],[Actual]]))</f>
        <v>1500</v>
      </c>
      <c r="I4592" t="str">
        <f>VLOOKUP(tbActuals[[#This Row],[Country]],
                          tbRegions[], 2, FALSE)</f>
        <v>USA</v>
      </c>
    </row>
    <row r="4593" spans="1:9" x14ac:dyDescent="0.35">
      <c r="A4593" s="1">
        <v>43983</v>
      </c>
      <c r="B4593" t="s">
        <v>49</v>
      </c>
      <c r="C4593" t="s">
        <v>21</v>
      </c>
      <c r="D4593" t="s">
        <v>51</v>
      </c>
      <c r="E4593" s="2">
        <v>1382</v>
      </c>
      <c r="F4593" t="str">
        <f>IFERROR(VLOOKUP(TRIM(tbActuals[[#This Row],[IT Department]]),
                                                  tbDepartments[], 2, FALSE),
                         "")</f>
        <v>BU Support</v>
      </c>
      <c r="G4593" t="str">
        <f>VLOOKUP(tbActuals[[#This Row],[IT Department]],
                           tbDepartments[], 3,FALSE)</f>
        <v>Sam Danks</v>
      </c>
      <c r="H4593" s="2">
        <f>IF(tbActuals[[#This Row],[Actual]]&lt;500,
       0,
       IF(tbActuals[[#This Row],[Actual]]&lt; 1500,
             1500,
             tbActuals[[#This Row],[Actual]]))</f>
        <v>1500</v>
      </c>
      <c r="I4593" t="str">
        <f>VLOOKUP(tbActuals[[#This Row],[Country]],
                          tbRegions[], 2, FALSE)</f>
        <v>Europe</v>
      </c>
    </row>
    <row r="4594" spans="1:9" x14ac:dyDescent="0.35">
      <c r="A4594" s="1">
        <v>43983</v>
      </c>
      <c r="B4594" t="s">
        <v>49</v>
      </c>
      <c r="C4594" t="s">
        <v>21</v>
      </c>
      <c r="D4594" t="s">
        <v>45</v>
      </c>
      <c r="E4594" s="2">
        <v>1041</v>
      </c>
      <c r="F4594" t="str">
        <f>IFERROR(VLOOKUP(TRIM(tbActuals[[#This Row],[IT Department]]),
                                                  tbDepartments[], 2, FALSE),
                         "")</f>
        <v>BU Support</v>
      </c>
      <c r="G4594" t="str">
        <f>VLOOKUP(tbActuals[[#This Row],[IT Department]],
                           tbDepartments[], 3,FALSE)</f>
        <v>Sam Danks</v>
      </c>
      <c r="H4594" s="2">
        <f>IF(tbActuals[[#This Row],[Actual]]&lt;500,
       0,
       IF(tbActuals[[#This Row],[Actual]]&lt; 1500,
             1500,
             tbActuals[[#This Row],[Actual]]))</f>
        <v>1500</v>
      </c>
      <c r="I4594" t="str">
        <f>VLOOKUP(tbActuals[[#This Row],[Country]],
                          tbRegions[], 2, FALSE)</f>
        <v>Europe</v>
      </c>
    </row>
    <row r="4595" spans="1:9" x14ac:dyDescent="0.35">
      <c r="A4595" s="1">
        <v>43983</v>
      </c>
      <c r="B4595" t="s">
        <v>49</v>
      </c>
      <c r="C4595" t="s">
        <v>21</v>
      </c>
      <c r="D4595" t="s">
        <v>7</v>
      </c>
      <c r="E4595" s="2">
        <v>2633</v>
      </c>
      <c r="F4595" t="str">
        <f>IFERROR(VLOOKUP(TRIM(tbActuals[[#This Row],[IT Department]]),
                                                  tbDepartments[], 2, FALSE),
                         "")</f>
        <v>BU Support</v>
      </c>
      <c r="G4595" t="str">
        <f>VLOOKUP(tbActuals[[#This Row],[IT Department]],
                           tbDepartments[], 3,FALSE)</f>
        <v>Sam Danks</v>
      </c>
      <c r="H4595" s="2">
        <f>IF(tbActuals[[#This Row],[Actual]]&lt;500,
       0,
       IF(tbActuals[[#This Row],[Actual]]&lt; 1500,
             1500,
             tbActuals[[#This Row],[Actual]]))</f>
        <v>2633</v>
      </c>
      <c r="I4595" t="str">
        <f>VLOOKUP(tbActuals[[#This Row],[Country]],
                          tbRegions[], 2, FALSE)</f>
        <v>Europe</v>
      </c>
    </row>
    <row r="4596" spans="1:9" x14ac:dyDescent="0.35">
      <c r="A4596" s="1">
        <v>43983</v>
      </c>
      <c r="B4596" t="s">
        <v>49</v>
      </c>
      <c r="C4596" t="s">
        <v>21</v>
      </c>
      <c r="D4596" t="s">
        <v>8</v>
      </c>
      <c r="E4596" s="2">
        <v>4641</v>
      </c>
      <c r="F4596" t="str">
        <f>IFERROR(VLOOKUP(TRIM(tbActuals[[#This Row],[IT Department]]),
                                                  tbDepartments[], 2, FALSE),
                         "")</f>
        <v>BU Support</v>
      </c>
      <c r="G4596" t="str">
        <f>VLOOKUP(tbActuals[[#This Row],[IT Department]],
                           tbDepartments[], 3,FALSE)</f>
        <v>Sam Danks</v>
      </c>
      <c r="H4596" s="2">
        <f>IF(tbActuals[[#This Row],[Actual]]&lt;500,
       0,
       IF(tbActuals[[#This Row],[Actual]]&lt; 1500,
             1500,
             tbActuals[[#This Row],[Actual]]))</f>
        <v>4641</v>
      </c>
      <c r="I4596" t="str">
        <f>VLOOKUP(tbActuals[[#This Row],[Country]],
                          tbRegions[], 2, FALSE)</f>
        <v>USA</v>
      </c>
    </row>
    <row r="4597" spans="1:9" x14ac:dyDescent="0.35">
      <c r="A4597" s="1">
        <v>43983</v>
      </c>
      <c r="B4597" t="s">
        <v>49</v>
      </c>
      <c r="C4597" t="s">
        <v>22</v>
      </c>
      <c r="D4597" t="s">
        <v>51</v>
      </c>
      <c r="E4597" s="2">
        <v>344</v>
      </c>
      <c r="F4597" t="str">
        <f>IFERROR(VLOOKUP(TRIM(tbActuals[[#This Row],[IT Department]]),
                                                  tbDepartments[], 2, FALSE),
                         "")</f>
        <v>BU Support</v>
      </c>
      <c r="G4597" t="str">
        <f>VLOOKUP(tbActuals[[#This Row],[IT Department]],
                           tbDepartments[], 3,FALSE)</f>
        <v>Sam Danks</v>
      </c>
      <c r="H4597" s="2">
        <f>IF(tbActuals[[#This Row],[Actual]]&lt;500,
       0,
       IF(tbActuals[[#This Row],[Actual]]&lt; 1500,
             1500,
             tbActuals[[#This Row],[Actual]]))</f>
        <v>0</v>
      </c>
      <c r="I4597" t="str">
        <f>VLOOKUP(tbActuals[[#This Row],[Country]],
                          tbRegions[], 2, FALSE)</f>
        <v>Europe</v>
      </c>
    </row>
    <row r="4598" spans="1:9" x14ac:dyDescent="0.35">
      <c r="A4598" s="1">
        <v>43983</v>
      </c>
      <c r="B4598" t="s">
        <v>49</v>
      </c>
      <c r="C4598" t="s">
        <v>22</v>
      </c>
      <c r="D4598" t="s">
        <v>7</v>
      </c>
      <c r="E4598" s="2">
        <v>1</v>
      </c>
      <c r="F4598" t="str">
        <f>IFERROR(VLOOKUP(TRIM(tbActuals[[#This Row],[IT Department]]),
                                                  tbDepartments[], 2, FALSE),
                         "")</f>
        <v>BU Support</v>
      </c>
      <c r="G4598" t="str">
        <f>VLOOKUP(tbActuals[[#This Row],[IT Department]],
                           tbDepartments[], 3,FALSE)</f>
        <v>Sam Danks</v>
      </c>
      <c r="H4598" s="2">
        <f>IF(tbActuals[[#This Row],[Actual]]&lt;500,
       0,
       IF(tbActuals[[#This Row],[Actual]]&lt; 1500,
             1500,
             tbActuals[[#This Row],[Actual]]))</f>
        <v>0</v>
      </c>
      <c r="I4598" t="str">
        <f>VLOOKUP(tbActuals[[#This Row],[Country]],
                          tbRegions[], 2, FALSE)</f>
        <v>Europe</v>
      </c>
    </row>
    <row r="4599" spans="1:9" x14ac:dyDescent="0.35">
      <c r="A4599" s="1">
        <v>43983</v>
      </c>
      <c r="B4599" t="s">
        <v>50</v>
      </c>
      <c r="C4599" t="s">
        <v>31</v>
      </c>
      <c r="D4599" t="s">
        <v>12</v>
      </c>
      <c r="E4599" s="2">
        <v>5483</v>
      </c>
      <c r="F4599" t="str">
        <f>IFERROR(VLOOKUP(TRIM(tbActuals[[#This Row],[IT Department]]),
                                                  tbDepartments[], 2, FALSE),
                         "")</f>
        <v>BU Support</v>
      </c>
      <c r="G4599" t="str">
        <f>VLOOKUP(tbActuals[[#This Row],[IT Department]],
                           tbDepartments[], 3,FALSE)</f>
        <v>Linda Lee</v>
      </c>
      <c r="H4599" s="2">
        <f>IF(tbActuals[[#This Row],[Actual]]&lt;500,
       0,
       IF(tbActuals[[#This Row],[Actual]]&lt; 1500,
             1500,
             tbActuals[[#This Row],[Actual]]))</f>
        <v>5483</v>
      </c>
      <c r="I4599" t="str">
        <f>VLOOKUP(tbActuals[[#This Row],[Country]],
                          tbRegions[], 2, FALSE)</f>
        <v>Europe</v>
      </c>
    </row>
    <row r="4600" spans="1:9" x14ac:dyDescent="0.35">
      <c r="A4600" s="1">
        <v>43983</v>
      </c>
      <c r="B4600" t="s">
        <v>50</v>
      </c>
      <c r="C4600" t="s">
        <v>24</v>
      </c>
      <c r="D4600" t="s">
        <v>51</v>
      </c>
      <c r="E4600" s="2">
        <v>17</v>
      </c>
      <c r="F4600" t="str">
        <f>IFERROR(VLOOKUP(TRIM(tbActuals[[#This Row],[IT Department]]),
                                                  tbDepartments[], 2, FALSE),
                         "")</f>
        <v>BU Support</v>
      </c>
      <c r="G4600" t="str">
        <f>VLOOKUP(tbActuals[[#This Row],[IT Department]],
                           tbDepartments[], 3,FALSE)</f>
        <v>Linda Lee</v>
      </c>
      <c r="H4600" s="2">
        <f>IF(tbActuals[[#This Row],[Actual]]&lt;500,
       0,
       IF(tbActuals[[#This Row],[Actual]]&lt; 1500,
             1500,
             tbActuals[[#This Row],[Actual]]))</f>
        <v>0</v>
      </c>
      <c r="I4600" t="str">
        <f>VLOOKUP(tbActuals[[#This Row],[Country]],
                          tbRegions[], 2, FALSE)</f>
        <v>Europe</v>
      </c>
    </row>
    <row r="4601" spans="1:9" x14ac:dyDescent="0.35">
      <c r="A4601" s="1">
        <v>43983</v>
      </c>
      <c r="B4601" t="s">
        <v>50</v>
      </c>
      <c r="C4601" t="s">
        <v>24</v>
      </c>
      <c r="D4601" t="s">
        <v>12</v>
      </c>
      <c r="E4601" s="2">
        <v>290</v>
      </c>
      <c r="F4601" t="str">
        <f>IFERROR(VLOOKUP(TRIM(tbActuals[[#This Row],[IT Department]]),
                                                  tbDepartments[], 2, FALSE),
                         "")</f>
        <v>BU Support</v>
      </c>
      <c r="G4601" t="str">
        <f>VLOOKUP(tbActuals[[#This Row],[IT Department]],
                           tbDepartments[], 3,FALSE)</f>
        <v>Linda Lee</v>
      </c>
      <c r="H4601" s="2">
        <f>IF(tbActuals[[#This Row],[Actual]]&lt;500,
       0,
       IF(tbActuals[[#This Row],[Actual]]&lt; 1500,
             1500,
             tbActuals[[#This Row],[Actual]]))</f>
        <v>0</v>
      </c>
      <c r="I4601" t="str">
        <f>VLOOKUP(tbActuals[[#This Row],[Country]],
                          tbRegions[], 2, FALSE)</f>
        <v>Europe</v>
      </c>
    </row>
    <row r="4602" spans="1:9" x14ac:dyDescent="0.35">
      <c r="A4602" s="1">
        <v>43983</v>
      </c>
      <c r="B4602" t="s">
        <v>50</v>
      </c>
      <c r="C4602" t="s">
        <v>24</v>
      </c>
      <c r="D4602" t="s">
        <v>37</v>
      </c>
      <c r="E4602" s="2">
        <v>448</v>
      </c>
      <c r="F4602" t="str">
        <f>IFERROR(VLOOKUP(TRIM(tbActuals[[#This Row],[IT Department]]),
                                                  tbDepartments[], 2, FALSE),
                         "")</f>
        <v>BU Support</v>
      </c>
      <c r="G4602" t="str">
        <f>VLOOKUP(tbActuals[[#This Row],[IT Department]],
                           tbDepartments[], 3,FALSE)</f>
        <v>Linda Lee</v>
      </c>
      <c r="H4602" s="2">
        <f>IF(tbActuals[[#This Row],[Actual]]&lt;500,
       0,
       IF(tbActuals[[#This Row],[Actual]]&lt; 1500,
             1500,
             tbActuals[[#This Row],[Actual]]))</f>
        <v>0</v>
      </c>
      <c r="I4602" t="str">
        <f>VLOOKUP(tbActuals[[#This Row],[Country]],
                          tbRegions[], 2, FALSE)</f>
        <v>Europe</v>
      </c>
    </row>
    <row r="4603" spans="1:9" x14ac:dyDescent="0.35">
      <c r="A4603" s="1">
        <v>43983</v>
      </c>
      <c r="B4603" t="s">
        <v>50</v>
      </c>
      <c r="C4603" t="s">
        <v>24</v>
      </c>
      <c r="D4603" t="s">
        <v>7</v>
      </c>
      <c r="E4603" s="2">
        <v>27</v>
      </c>
      <c r="F4603" t="str">
        <f>IFERROR(VLOOKUP(TRIM(tbActuals[[#This Row],[IT Department]]),
                                                  tbDepartments[], 2, FALSE),
                         "")</f>
        <v>BU Support</v>
      </c>
      <c r="G4603" t="str">
        <f>VLOOKUP(tbActuals[[#This Row],[IT Department]],
                           tbDepartments[], 3,FALSE)</f>
        <v>Linda Lee</v>
      </c>
      <c r="H4603" s="2">
        <f>IF(tbActuals[[#This Row],[Actual]]&lt;500,
       0,
       IF(tbActuals[[#This Row],[Actual]]&lt; 1500,
             1500,
             tbActuals[[#This Row],[Actual]]))</f>
        <v>0</v>
      </c>
      <c r="I4603" t="str">
        <f>VLOOKUP(tbActuals[[#This Row],[Country]],
                          tbRegions[], 2, FALSE)</f>
        <v>Europe</v>
      </c>
    </row>
    <row r="4604" spans="1:9" x14ac:dyDescent="0.35">
      <c r="A4604" s="1">
        <v>43983</v>
      </c>
      <c r="B4604" t="s">
        <v>50</v>
      </c>
      <c r="C4604" t="s">
        <v>28</v>
      </c>
      <c r="D4604" t="s">
        <v>8</v>
      </c>
      <c r="E4604" s="2">
        <v>2</v>
      </c>
      <c r="F4604" t="str">
        <f>IFERROR(VLOOKUP(TRIM(tbActuals[[#This Row],[IT Department]]),
                                                  tbDepartments[], 2, FALSE),
                         "")</f>
        <v>BU Support</v>
      </c>
      <c r="G4604" t="str">
        <f>VLOOKUP(tbActuals[[#This Row],[IT Department]],
                           tbDepartments[], 3,FALSE)</f>
        <v>Linda Lee</v>
      </c>
      <c r="H4604" s="2">
        <f>IF(tbActuals[[#This Row],[Actual]]&lt;500,
       0,
       IF(tbActuals[[#This Row],[Actual]]&lt; 1500,
             1500,
             tbActuals[[#This Row],[Actual]]))</f>
        <v>0</v>
      </c>
      <c r="I4604" t="str">
        <f>VLOOKUP(tbActuals[[#This Row],[Country]],
                          tbRegions[], 2, FALSE)</f>
        <v>USA</v>
      </c>
    </row>
    <row r="4605" spans="1:9" x14ac:dyDescent="0.35">
      <c r="A4605" s="1">
        <v>43983</v>
      </c>
      <c r="B4605" t="s">
        <v>50</v>
      </c>
      <c r="C4605" t="s">
        <v>6</v>
      </c>
      <c r="D4605" t="s">
        <v>52</v>
      </c>
      <c r="E4605" s="2">
        <v>1199</v>
      </c>
      <c r="F4605" t="str">
        <f>IFERROR(VLOOKUP(TRIM(tbActuals[[#This Row],[IT Department]]),
                                                  tbDepartments[], 2, FALSE),
                         "")</f>
        <v>BU Support</v>
      </c>
      <c r="G4605" t="str">
        <f>VLOOKUP(tbActuals[[#This Row],[IT Department]],
                           tbDepartments[], 3,FALSE)</f>
        <v>Linda Lee</v>
      </c>
      <c r="H4605" s="2">
        <f>IF(tbActuals[[#This Row],[Actual]]&lt;500,
       0,
       IF(tbActuals[[#This Row],[Actual]]&lt; 1500,
             1500,
             tbActuals[[#This Row],[Actual]]))</f>
        <v>1500</v>
      </c>
      <c r="I4605" t="str">
        <f>VLOOKUP(tbActuals[[#This Row],[Country]],
                          tbRegions[], 2, FALSE)</f>
        <v>Europe</v>
      </c>
    </row>
    <row r="4606" spans="1:9" x14ac:dyDescent="0.35">
      <c r="A4606" s="1">
        <v>43983</v>
      </c>
      <c r="B4606" t="s">
        <v>50</v>
      </c>
      <c r="C4606" t="s">
        <v>6</v>
      </c>
      <c r="D4606" t="s">
        <v>7</v>
      </c>
      <c r="E4606" s="2">
        <v>3841</v>
      </c>
      <c r="F4606" t="str">
        <f>IFERROR(VLOOKUP(TRIM(tbActuals[[#This Row],[IT Department]]),
                                                  tbDepartments[], 2, FALSE),
                         "")</f>
        <v>BU Support</v>
      </c>
      <c r="G4606" t="str">
        <f>VLOOKUP(tbActuals[[#This Row],[IT Department]],
                           tbDepartments[], 3,FALSE)</f>
        <v>Linda Lee</v>
      </c>
      <c r="H4606" s="2">
        <f>IF(tbActuals[[#This Row],[Actual]]&lt;500,
       0,
       IF(tbActuals[[#This Row],[Actual]]&lt; 1500,
             1500,
             tbActuals[[#This Row],[Actual]]))</f>
        <v>3841</v>
      </c>
      <c r="I4606" t="str">
        <f>VLOOKUP(tbActuals[[#This Row],[Country]],
                          tbRegions[], 2, FALSE)</f>
        <v>Europe</v>
      </c>
    </row>
    <row r="4607" spans="1:9" x14ac:dyDescent="0.35">
      <c r="A4607" s="1">
        <v>43983</v>
      </c>
      <c r="B4607" t="s">
        <v>50</v>
      </c>
      <c r="C4607" t="s">
        <v>6</v>
      </c>
      <c r="D4607" t="s">
        <v>8</v>
      </c>
      <c r="E4607" s="2">
        <v>139403</v>
      </c>
      <c r="F4607" t="str">
        <f>IFERROR(VLOOKUP(TRIM(tbActuals[[#This Row],[IT Department]]),
                                                  tbDepartments[], 2, FALSE),
                         "")</f>
        <v>BU Support</v>
      </c>
      <c r="G4607" t="str">
        <f>VLOOKUP(tbActuals[[#This Row],[IT Department]],
                           tbDepartments[], 3,FALSE)</f>
        <v>Linda Lee</v>
      </c>
      <c r="H4607" s="2">
        <f>IF(tbActuals[[#This Row],[Actual]]&lt;500,
       0,
       IF(tbActuals[[#This Row],[Actual]]&lt; 1500,
             1500,
             tbActuals[[#This Row],[Actual]]))</f>
        <v>139403</v>
      </c>
      <c r="I4607" t="str">
        <f>VLOOKUP(tbActuals[[#This Row],[Country]],
                          tbRegions[], 2, FALSE)</f>
        <v>USA</v>
      </c>
    </row>
    <row r="4608" spans="1:9" x14ac:dyDescent="0.35">
      <c r="A4608" s="1">
        <v>43983</v>
      </c>
      <c r="B4608" t="s">
        <v>50</v>
      </c>
      <c r="C4608" t="s">
        <v>36</v>
      </c>
      <c r="D4608" t="s">
        <v>34</v>
      </c>
      <c r="E4608" s="2">
        <v>57</v>
      </c>
      <c r="F4608" t="str">
        <f>IFERROR(VLOOKUP(TRIM(tbActuals[[#This Row],[IT Department]]),
                                                  tbDepartments[], 2, FALSE),
                         "")</f>
        <v>BU Support</v>
      </c>
      <c r="G4608" t="str">
        <f>VLOOKUP(tbActuals[[#This Row],[IT Department]],
                           tbDepartments[], 3,FALSE)</f>
        <v>Linda Lee</v>
      </c>
      <c r="H4608" s="2">
        <f>IF(tbActuals[[#This Row],[Actual]]&lt;500,
       0,
       IF(tbActuals[[#This Row],[Actual]]&lt; 1500,
             1500,
             tbActuals[[#This Row],[Actual]]))</f>
        <v>0</v>
      </c>
      <c r="I4608" t="str">
        <f>VLOOKUP(tbActuals[[#This Row],[Country]],
                          tbRegions[], 2, FALSE)</f>
        <v>Canada</v>
      </c>
    </row>
    <row r="4609" spans="1:9" x14ac:dyDescent="0.35">
      <c r="A4609" s="1">
        <v>43983</v>
      </c>
      <c r="B4609" t="s">
        <v>50</v>
      </c>
      <c r="C4609" t="s">
        <v>36</v>
      </c>
      <c r="D4609" t="s">
        <v>8</v>
      </c>
      <c r="E4609" s="2">
        <v>2930</v>
      </c>
      <c r="F4609" t="str">
        <f>IFERROR(VLOOKUP(TRIM(tbActuals[[#This Row],[IT Department]]),
                                                  tbDepartments[], 2, FALSE),
                         "")</f>
        <v>BU Support</v>
      </c>
      <c r="G4609" t="str">
        <f>VLOOKUP(tbActuals[[#This Row],[IT Department]],
                           tbDepartments[], 3,FALSE)</f>
        <v>Linda Lee</v>
      </c>
      <c r="H4609" s="2">
        <f>IF(tbActuals[[#This Row],[Actual]]&lt;500,
       0,
       IF(tbActuals[[#This Row],[Actual]]&lt; 1500,
             1500,
             tbActuals[[#This Row],[Actual]]))</f>
        <v>2930</v>
      </c>
      <c r="I4609" t="str">
        <f>VLOOKUP(tbActuals[[#This Row],[Country]],
                          tbRegions[], 2, FALSE)</f>
        <v>USA</v>
      </c>
    </row>
    <row r="4610" spans="1:9" x14ac:dyDescent="0.35">
      <c r="A4610" s="1">
        <v>43983</v>
      </c>
      <c r="B4610" t="s">
        <v>50</v>
      </c>
      <c r="C4610" t="s">
        <v>11</v>
      </c>
      <c r="D4610" t="s">
        <v>51</v>
      </c>
      <c r="E4610" s="2">
        <v>30449</v>
      </c>
      <c r="F4610" t="str">
        <f>IFERROR(VLOOKUP(TRIM(tbActuals[[#This Row],[IT Department]]),
                                                  tbDepartments[], 2, FALSE),
                         "")</f>
        <v>BU Support</v>
      </c>
      <c r="G4610" t="str">
        <f>VLOOKUP(tbActuals[[#This Row],[IT Department]],
                           tbDepartments[], 3,FALSE)</f>
        <v>Linda Lee</v>
      </c>
      <c r="H4610" s="2">
        <f>IF(tbActuals[[#This Row],[Actual]]&lt;500,
       0,
       IF(tbActuals[[#This Row],[Actual]]&lt; 1500,
             1500,
             tbActuals[[#This Row],[Actual]]))</f>
        <v>30449</v>
      </c>
      <c r="I4610" t="str">
        <f>VLOOKUP(tbActuals[[#This Row],[Country]],
                          tbRegions[], 2, FALSE)</f>
        <v>Europe</v>
      </c>
    </row>
    <row r="4611" spans="1:9" x14ac:dyDescent="0.35">
      <c r="A4611" s="1">
        <v>43983</v>
      </c>
      <c r="B4611" t="s">
        <v>50</v>
      </c>
      <c r="C4611" t="s">
        <v>11</v>
      </c>
      <c r="D4611" t="s">
        <v>34</v>
      </c>
      <c r="E4611" s="2">
        <v>-5298</v>
      </c>
      <c r="F4611" t="str">
        <f>IFERROR(VLOOKUP(TRIM(tbActuals[[#This Row],[IT Department]]),
                                                  tbDepartments[], 2, FALSE),
                         "")</f>
        <v>BU Support</v>
      </c>
      <c r="G4611" t="str">
        <f>VLOOKUP(tbActuals[[#This Row],[IT Department]],
                           tbDepartments[], 3,FALSE)</f>
        <v>Linda Lee</v>
      </c>
      <c r="H4611" s="2">
        <f>IF(tbActuals[[#This Row],[Actual]]&lt;500,
       0,
       IF(tbActuals[[#This Row],[Actual]]&lt; 1500,
             1500,
             tbActuals[[#This Row],[Actual]]))</f>
        <v>0</v>
      </c>
      <c r="I4611" t="str">
        <f>VLOOKUP(tbActuals[[#This Row],[Country]],
                          tbRegions[], 2, FALSE)</f>
        <v>Canada</v>
      </c>
    </row>
    <row r="4612" spans="1:9" x14ac:dyDescent="0.35">
      <c r="A4612" s="1">
        <v>43983</v>
      </c>
      <c r="B4612" t="s">
        <v>50</v>
      </c>
      <c r="C4612" t="s">
        <v>11</v>
      </c>
      <c r="D4612" t="s">
        <v>52</v>
      </c>
      <c r="E4612" s="2">
        <v>21021</v>
      </c>
      <c r="F4612" t="str">
        <f>IFERROR(VLOOKUP(TRIM(tbActuals[[#This Row],[IT Department]]),
                                                  tbDepartments[], 2, FALSE),
                         "")</f>
        <v>BU Support</v>
      </c>
      <c r="G4612" t="str">
        <f>VLOOKUP(tbActuals[[#This Row],[IT Department]],
                           tbDepartments[], 3,FALSE)</f>
        <v>Linda Lee</v>
      </c>
      <c r="H4612" s="2">
        <f>IF(tbActuals[[#This Row],[Actual]]&lt;500,
       0,
       IF(tbActuals[[#This Row],[Actual]]&lt; 1500,
             1500,
             tbActuals[[#This Row],[Actual]]))</f>
        <v>21021</v>
      </c>
      <c r="I4612" t="str">
        <f>VLOOKUP(tbActuals[[#This Row],[Country]],
                          tbRegions[], 2, FALSE)</f>
        <v>Europe</v>
      </c>
    </row>
    <row r="4613" spans="1:9" x14ac:dyDescent="0.35">
      <c r="A4613" s="1">
        <v>43983</v>
      </c>
      <c r="B4613" t="s">
        <v>50</v>
      </c>
      <c r="C4613" t="s">
        <v>11</v>
      </c>
      <c r="D4613" t="s">
        <v>42</v>
      </c>
      <c r="E4613" s="2">
        <v>28605</v>
      </c>
      <c r="F4613" t="str">
        <f>IFERROR(VLOOKUP(TRIM(tbActuals[[#This Row],[IT Department]]),
                                                  tbDepartments[], 2, FALSE),
                         "")</f>
        <v>BU Support</v>
      </c>
      <c r="G4613" t="str">
        <f>VLOOKUP(tbActuals[[#This Row],[IT Department]],
                           tbDepartments[], 3,FALSE)</f>
        <v>Linda Lee</v>
      </c>
      <c r="H4613" s="2">
        <f>IF(tbActuals[[#This Row],[Actual]]&lt;500,
       0,
       IF(tbActuals[[#This Row],[Actual]]&lt; 1500,
             1500,
             tbActuals[[#This Row],[Actual]]))</f>
        <v>28605</v>
      </c>
      <c r="I4613" t="str">
        <f>VLOOKUP(tbActuals[[#This Row],[Country]],
                          tbRegions[], 2, FALSE)</f>
        <v>Europe</v>
      </c>
    </row>
    <row r="4614" spans="1:9" x14ac:dyDescent="0.35">
      <c r="A4614" s="1">
        <v>43983</v>
      </c>
      <c r="B4614" t="s">
        <v>50</v>
      </c>
      <c r="C4614" t="s">
        <v>11</v>
      </c>
      <c r="D4614" t="s">
        <v>12</v>
      </c>
      <c r="E4614" s="2">
        <v>8430</v>
      </c>
      <c r="F4614" t="str">
        <f>IFERROR(VLOOKUP(TRIM(tbActuals[[#This Row],[IT Department]]),
                                                  tbDepartments[], 2, FALSE),
                         "")</f>
        <v>BU Support</v>
      </c>
      <c r="G4614" t="str">
        <f>VLOOKUP(tbActuals[[#This Row],[IT Department]],
                           tbDepartments[], 3,FALSE)</f>
        <v>Linda Lee</v>
      </c>
      <c r="H4614" s="2">
        <f>IF(tbActuals[[#This Row],[Actual]]&lt;500,
       0,
       IF(tbActuals[[#This Row],[Actual]]&lt; 1500,
             1500,
             tbActuals[[#This Row],[Actual]]))</f>
        <v>8430</v>
      </c>
      <c r="I4614" t="str">
        <f>VLOOKUP(tbActuals[[#This Row],[Country]],
                          tbRegions[], 2, FALSE)</f>
        <v>Europe</v>
      </c>
    </row>
    <row r="4615" spans="1:9" x14ac:dyDescent="0.35">
      <c r="A4615" s="1">
        <v>43983</v>
      </c>
      <c r="B4615" t="s">
        <v>50</v>
      </c>
      <c r="C4615" t="s">
        <v>11</v>
      </c>
      <c r="D4615" t="s">
        <v>45</v>
      </c>
      <c r="E4615" s="2">
        <v>5570</v>
      </c>
      <c r="F4615" t="str">
        <f>IFERROR(VLOOKUP(TRIM(tbActuals[[#This Row],[IT Department]]),
                                                  tbDepartments[], 2, FALSE),
                         "")</f>
        <v>BU Support</v>
      </c>
      <c r="G4615" t="str">
        <f>VLOOKUP(tbActuals[[#This Row],[IT Department]],
                           tbDepartments[], 3,FALSE)</f>
        <v>Linda Lee</v>
      </c>
      <c r="H4615" s="2">
        <f>IF(tbActuals[[#This Row],[Actual]]&lt;500,
       0,
       IF(tbActuals[[#This Row],[Actual]]&lt; 1500,
             1500,
             tbActuals[[#This Row],[Actual]]))</f>
        <v>5570</v>
      </c>
      <c r="I4615" t="str">
        <f>VLOOKUP(tbActuals[[#This Row],[Country]],
                          tbRegions[], 2, FALSE)</f>
        <v>Europe</v>
      </c>
    </row>
    <row r="4616" spans="1:9" x14ac:dyDescent="0.35">
      <c r="A4616" s="1">
        <v>43983</v>
      </c>
      <c r="B4616" t="s">
        <v>50</v>
      </c>
      <c r="C4616" t="s">
        <v>11</v>
      </c>
      <c r="D4616" t="s">
        <v>37</v>
      </c>
      <c r="E4616" s="2">
        <v>6485</v>
      </c>
      <c r="F4616" t="str">
        <f>IFERROR(VLOOKUP(TRIM(tbActuals[[#This Row],[IT Department]]),
                                                  tbDepartments[], 2, FALSE),
                         "")</f>
        <v>BU Support</v>
      </c>
      <c r="G4616" t="str">
        <f>VLOOKUP(tbActuals[[#This Row],[IT Department]],
                           tbDepartments[], 3,FALSE)</f>
        <v>Linda Lee</v>
      </c>
      <c r="H4616" s="2">
        <f>IF(tbActuals[[#This Row],[Actual]]&lt;500,
       0,
       IF(tbActuals[[#This Row],[Actual]]&lt; 1500,
             1500,
             tbActuals[[#This Row],[Actual]]))</f>
        <v>6485</v>
      </c>
      <c r="I4616" t="str">
        <f>VLOOKUP(tbActuals[[#This Row],[Country]],
                          tbRegions[], 2, FALSE)</f>
        <v>Europe</v>
      </c>
    </row>
    <row r="4617" spans="1:9" x14ac:dyDescent="0.35">
      <c r="A4617" s="1">
        <v>43983</v>
      </c>
      <c r="B4617" t="s">
        <v>50</v>
      </c>
      <c r="C4617" t="s">
        <v>11</v>
      </c>
      <c r="D4617" t="s">
        <v>7</v>
      </c>
      <c r="E4617" s="2">
        <v>7779</v>
      </c>
      <c r="F4617" t="str">
        <f>IFERROR(VLOOKUP(TRIM(tbActuals[[#This Row],[IT Department]]),
                                                  tbDepartments[], 2, FALSE),
                         "")</f>
        <v>BU Support</v>
      </c>
      <c r="G4617" t="str">
        <f>VLOOKUP(tbActuals[[#This Row],[IT Department]],
                           tbDepartments[], 3,FALSE)</f>
        <v>Linda Lee</v>
      </c>
      <c r="H4617" s="2">
        <f>IF(tbActuals[[#This Row],[Actual]]&lt;500,
       0,
       IF(tbActuals[[#This Row],[Actual]]&lt; 1500,
             1500,
             tbActuals[[#This Row],[Actual]]))</f>
        <v>7779</v>
      </c>
      <c r="I4617" t="str">
        <f>VLOOKUP(tbActuals[[#This Row],[Country]],
                          tbRegions[], 2, FALSE)</f>
        <v>Europe</v>
      </c>
    </row>
    <row r="4618" spans="1:9" x14ac:dyDescent="0.35">
      <c r="A4618" s="1">
        <v>43983</v>
      </c>
      <c r="B4618" t="s">
        <v>50</v>
      </c>
      <c r="C4618" t="s">
        <v>11</v>
      </c>
      <c r="D4618" t="s">
        <v>8</v>
      </c>
      <c r="E4618" s="2">
        <v>80875</v>
      </c>
      <c r="F4618" t="str">
        <f>IFERROR(VLOOKUP(TRIM(tbActuals[[#This Row],[IT Department]]),
                                                  tbDepartments[], 2, FALSE),
                         "")</f>
        <v>BU Support</v>
      </c>
      <c r="G4618" t="str">
        <f>VLOOKUP(tbActuals[[#This Row],[IT Department]],
                           tbDepartments[], 3,FALSE)</f>
        <v>Linda Lee</v>
      </c>
      <c r="H4618" s="2">
        <f>IF(tbActuals[[#This Row],[Actual]]&lt;500,
       0,
       IF(tbActuals[[#This Row],[Actual]]&lt; 1500,
             1500,
             tbActuals[[#This Row],[Actual]]))</f>
        <v>80875</v>
      </c>
      <c r="I4618" t="str">
        <f>VLOOKUP(tbActuals[[#This Row],[Country]],
                          tbRegions[], 2, FALSE)</f>
        <v>USA</v>
      </c>
    </row>
    <row r="4619" spans="1:9" x14ac:dyDescent="0.35">
      <c r="A4619" s="1">
        <v>43983</v>
      </c>
      <c r="B4619" t="s">
        <v>50</v>
      </c>
      <c r="C4619" t="s">
        <v>14</v>
      </c>
      <c r="D4619" t="s">
        <v>45</v>
      </c>
      <c r="E4619" s="2">
        <v>62</v>
      </c>
      <c r="F4619" t="str">
        <f>IFERROR(VLOOKUP(TRIM(tbActuals[[#This Row],[IT Department]]),
                                                  tbDepartments[], 2, FALSE),
                         "")</f>
        <v>BU Support</v>
      </c>
      <c r="G4619" t="str">
        <f>VLOOKUP(tbActuals[[#This Row],[IT Department]],
                           tbDepartments[], 3,FALSE)</f>
        <v>Linda Lee</v>
      </c>
      <c r="H4619" s="2">
        <f>IF(tbActuals[[#This Row],[Actual]]&lt;500,
       0,
       IF(tbActuals[[#This Row],[Actual]]&lt; 1500,
             1500,
             tbActuals[[#This Row],[Actual]]))</f>
        <v>0</v>
      </c>
      <c r="I4619" t="str">
        <f>VLOOKUP(tbActuals[[#This Row],[Country]],
                          tbRegions[], 2, FALSE)</f>
        <v>Europe</v>
      </c>
    </row>
    <row r="4620" spans="1:9" x14ac:dyDescent="0.35">
      <c r="A4620" s="1">
        <v>43983</v>
      </c>
      <c r="B4620" t="s">
        <v>50</v>
      </c>
      <c r="C4620" t="s">
        <v>14</v>
      </c>
      <c r="D4620" t="s">
        <v>7</v>
      </c>
      <c r="E4620" s="2">
        <v>2144</v>
      </c>
      <c r="F4620" t="str">
        <f>IFERROR(VLOOKUP(TRIM(tbActuals[[#This Row],[IT Department]]),
                                                  tbDepartments[], 2, FALSE),
                         "")</f>
        <v>BU Support</v>
      </c>
      <c r="G4620" t="str">
        <f>VLOOKUP(tbActuals[[#This Row],[IT Department]],
                           tbDepartments[], 3,FALSE)</f>
        <v>Linda Lee</v>
      </c>
      <c r="H4620" s="2">
        <f>IF(tbActuals[[#This Row],[Actual]]&lt;500,
       0,
       IF(tbActuals[[#This Row],[Actual]]&lt; 1500,
             1500,
             tbActuals[[#This Row],[Actual]]))</f>
        <v>2144</v>
      </c>
      <c r="I4620" t="str">
        <f>VLOOKUP(tbActuals[[#This Row],[Country]],
                          tbRegions[], 2, FALSE)</f>
        <v>Europe</v>
      </c>
    </row>
    <row r="4621" spans="1:9" x14ac:dyDescent="0.35">
      <c r="A4621" s="1">
        <v>43983</v>
      </c>
      <c r="B4621" t="s">
        <v>50</v>
      </c>
      <c r="C4621" t="s">
        <v>15</v>
      </c>
      <c r="D4621" t="s">
        <v>51</v>
      </c>
      <c r="E4621" s="2">
        <v>-12348</v>
      </c>
      <c r="F4621" t="str">
        <f>IFERROR(VLOOKUP(TRIM(tbActuals[[#This Row],[IT Department]]),
                                                  tbDepartments[], 2, FALSE),
                         "")</f>
        <v>BU Support</v>
      </c>
      <c r="G4621" t="str">
        <f>VLOOKUP(tbActuals[[#This Row],[IT Department]],
                           tbDepartments[], 3,FALSE)</f>
        <v>Linda Lee</v>
      </c>
      <c r="H4621" s="2">
        <f>IF(tbActuals[[#This Row],[Actual]]&lt;500,
       0,
       IF(tbActuals[[#This Row],[Actual]]&lt; 1500,
             1500,
             tbActuals[[#This Row],[Actual]]))</f>
        <v>0</v>
      </c>
      <c r="I4621" t="str">
        <f>VLOOKUP(tbActuals[[#This Row],[Country]],
                          tbRegions[], 2, FALSE)</f>
        <v>Europe</v>
      </c>
    </row>
    <row r="4622" spans="1:9" x14ac:dyDescent="0.35">
      <c r="A4622" s="1">
        <v>43983</v>
      </c>
      <c r="B4622" t="s">
        <v>50</v>
      </c>
      <c r="C4622" t="s">
        <v>15</v>
      </c>
      <c r="D4622" t="s">
        <v>34</v>
      </c>
      <c r="E4622" s="2">
        <v>74</v>
      </c>
      <c r="F4622" t="str">
        <f>IFERROR(VLOOKUP(TRIM(tbActuals[[#This Row],[IT Department]]),
                                                  tbDepartments[], 2, FALSE),
                         "")</f>
        <v>BU Support</v>
      </c>
      <c r="G4622" t="str">
        <f>VLOOKUP(tbActuals[[#This Row],[IT Department]],
                           tbDepartments[], 3,FALSE)</f>
        <v>Linda Lee</v>
      </c>
      <c r="H4622" s="2">
        <f>IF(tbActuals[[#This Row],[Actual]]&lt;500,
       0,
       IF(tbActuals[[#This Row],[Actual]]&lt; 1500,
             1500,
             tbActuals[[#This Row],[Actual]]))</f>
        <v>0</v>
      </c>
      <c r="I4622" t="str">
        <f>VLOOKUP(tbActuals[[#This Row],[Country]],
                          tbRegions[], 2, FALSE)</f>
        <v>Canada</v>
      </c>
    </row>
    <row r="4623" spans="1:9" x14ac:dyDescent="0.35">
      <c r="A4623" s="1">
        <v>43983</v>
      </c>
      <c r="B4623" t="s">
        <v>50</v>
      </c>
      <c r="C4623" t="s">
        <v>15</v>
      </c>
      <c r="D4623" t="s">
        <v>52</v>
      </c>
      <c r="E4623" s="2">
        <v>17</v>
      </c>
      <c r="F4623" t="str">
        <f>IFERROR(VLOOKUP(TRIM(tbActuals[[#This Row],[IT Department]]),
                                                  tbDepartments[], 2, FALSE),
                         "")</f>
        <v>BU Support</v>
      </c>
      <c r="G4623" t="str">
        <f>VLOOKUP(tbActuals[[#This Row],[IT Department]],
                           tbDepartments[], 3,FALSE)</f>
        <v>Linda Lee</v>
      </c>
      <c r="H4623" s="2">
        <f>IF(tbActuals[[#This Row],[Actual]]&lt;500,
       0,
       IF(tbActuals[[#This Row],[Actual]]&lt; 1500,
             1500,
             tbActuals[[#This Row],[Actual]]))</f>
        <v>0</v>
      </c>
      <c r="I4623" t="str">
        <f>VLOOKUP(tbActuals[[#This Row],[Country]],
                          tbRegions[], 2, FALSE)</f>
        <v>Europe</v>
      </c>
    </row>
    <row r="4624" spans="1:9" x14ac:dyDescent="0.35">
      <c r="A4624" s="1">
        <v>43983</v>
      </c>
      <c r="B4624" t="s">
        <v>50</v>
      </c>
      <c r="C4624" t="s">
        <v>15</v>
      </c>
      <c r="D4624" t="s">
        <v>42</v>
      </c>
      <c r="E4624" s="2">
        <v>7109</v>
      </c>
      <c r="F4624" t="str">
        <f>IFERROR(VLOOKUP(TRIM(tbActuals[[#This Row],[IT Department]]),
                                                  tbDepartments[], 2, FALSE),
                         "")</f>
        <v>BU Support</v>
      </c>
      <c r="G4624" t="str">
        <f>VLOOKUP(tbActuals[[#This Row],[IT Department]],
                           tbDepartments[], 3,FALSE)</f>
        <v>Linda Lee</v>
      </c>
      <c r="H4624" s="2">
        <f>IF(tbActuals[[#This Row],[Actual]]&lt;500,
       0,
       IF(tbActuals[[#This Row],[Actual]]&lt; 1500,
             1500,
             tbActuals[[#This Row],[Actual]]))</f>
        <v>7109</v>
      </c>
      <c r="I4624" t="str">
        <f>VLOOKUP(tbActuals[[#This Row],[Country]],
                          tbRegions[], 2, FALSE)</f>
        <v>Europe</v>
      </c>
    </row>
    <row r="4625" spans="1:9" x14ac:dyDescent="0.35">
      <c r="A4625" s="1">
        <v>43983</v>
      </c>
      <c r="B4625" t="s">
        <v>50</v>
      </c>
      <c r="C4625" t="s">
        <v>15</v>
      </c>
      <c r="D4625" t="s">
        <v>12</v>
      </c>
      <c r="E4625" s="2">
        <v>10</v>
      </c>
      <c r="F4625" t="str">
        <f>IFERROR(VLOOKUP(TRIM(tbActuals[[#This Row],[IT Department]]),
                                                  tbDepartments[], 2, FALSE),
                         "")</f>
        <v>BU Support</v>
      </c>
      <c r="G4625" t="str">
        <f>VLOOKUP(tbActuals[[#This Row],[IT Department]],
                           tbDepartments[], 3,FALSE)</f>
        <v>Linda Lee</v>
      </c>
      <c r="H4625" s="2">
        <f>IF(tbActuals[[#This Row],[Actual]]&lt;500,
       0,
       IF(tbActuals[[#This Row],[Actual]]&lt; 1500,
             1500,
             tbActuals[[#This Row],[Actual]]))</f>
        <v>0</v>
      </c>
      <c r="I4625" t="str">
        <f>VLOOKUP(tbActuals[[#This Row],[Country]],
                          tbRegions[], 2, FALSE)</f>
        <v>Europe</v>
      </c>
    </row>
    <row r="4626" spans="1:9" x14ac:dyDescent="0.35">
      <c r="A4626" s="1">
        <v>43983</v>
      </c>
      <c r="B4626" t="s">
        <v>50</v>
      </c>
      <c r="C4626" t="s">
        <v>15</v>
      </c>
      <c r="D4626" t="s">
        <v>7</v>
      </c>
      <c r="E4626" s="2">
        <v>2202</v>
      </c>
      <c r="F4626" t="str">
        <f>IFERROR(VLOOKUP(TRIM(tbActuals[[#This Row],[IT Department]]),
                                                  tbDepartments[], 2, FALSE),
                         "")</f>
        <v>BU Support</v>
      </c>
      <c r="G4626" t="str">
        <f>VLOOKUP(tbActuals[[#This Row],[IT Department]],
                           tbDepartments[], 3,FALSE)</f>
        <v>Linda Lee</v>
      </c>
      <c r="H4626" s="2">
        <f>IF(tbActuals[[#This Row],[Actual]]&lt;500,
       0,
       IF(tbActuals[[#This Row],[Actual]]&lt; 1500,
             1500,
             tbActuals[[#This Row],[Actual]]))</f>
        <v>2202</v>
      </c>
      <c r="I4626" t="str">
        <f>VLOOKUP(tbActuals[[#This Row],[Country]],
                          tbRegions[], 2, FALSE)</f>
        <v>Europe</v>
      </c>
    </row>
    <row r="4627" spans="1:9" x14ac:dyDescent="0.35">
      <c r="A4627" s="1">
        <v>43983</v>
      </c>
      <c r="B4627" t="s">
        <v>50</v>
      </c>
      <c r="C4627" t="s">
        <v>15</v>
      </c>
      <c r="D4627" t="s">
        <v>8</v>
      </c>
      <c r="E4627" s="2">
        <v>2</v>
      </c>
      <c r="F4627" t="str">
        <f>IFERROR(VLOOKUP(TRIM(tbActuals[[#This Row],[IT Department]]),
                                                  tbDepartments[], 2, FALSE),
                         "")</f>
        <v>BU Support</v>
      </c>
      <c r="G4627" t="str">
        <f>VLOOKUP(tbActuals[[#This Row],[IT Department]],
                           tbDepartments[], 3,FALSE)</f>
        <v>Linda Lee</v>
      </c>
      <c r="H4627" s="2">
        <f>IF(tbActuals[[#This Row],[Actual]]&lt;500,
       0,
       IF(tbActuals[[#This Row],[Actual]]&lt; 1500,
             1500,
             tbActuals[[#This Row],[Actual]]))</f>
        <v>0</v>
      </c>
      <c r="I4627" t="str">
        <f>VLOOKUP(tbActuals[[#This Row],[Country]],
                          tbRegions[], 2, FALSE)</f>
        <v>USA</v>
      </c>
    </row>
    <row r="4628" spans="1:9" x14ac:dyDescent="0.35">
      <c r="A4628" s="1">
        <v>43983</v>
      </c>
      <c r="B4628" t="s">
        <v>50</v>
      </c>
      <c r="C4628" t="s">
        <v>16</v>
      </c>
      <c r="D4628" t="s">
        <v>7</v>
      </c>
      <c r="E4628" s="2">
        <v>732</v>
      </c>
      <c r="F4628" t="str">
        <f>IFERROR(VLOOKUP(TRIM(tbActuals[[#This Row],[IT Department]]),
                                                  tbDepartments[], 2, FALSE),
                         "")</f>
        <v>BU Support</v>
      </c>
      <c r="G4628" t="str">
        <f>VLOOKUP(tbActuals[[#This Row],[IT Department]],
                           tbDepartments[], 3,FALSE)</f>
        <v>Linda Lee</v>
      </c>
      <c r="H4628" s="2">
        <f>IF(tbActuals[[#This Row],[Actual]]&lt;500,
       0,
       IF(tbActuals[[#This Row],[Actual]]&lt; 1500,
             1500,
             tbActuals[[#This Row],[Actual]]))</f>
        <v>1500</v>
      </c>
      <c r="I4628" t="str">
        <f>VLOOKUP(tbActuals[[#This Row],[Country]],
                          tbRegions[], 2, FALSE)</f>
        <v>Europe</v>
      </c>
    </row>
    <row r="4629" spans="1:9" x14ac:dyDescent="0.35">
      <c r="A4629" s="1">
        <v>43983</v>
      </c>
      <c r="B4629" t="s">
        <v>50</v>
      </c>
      <c r="C4629" t="s">
        <v>17</v>
      </c>
      <c r="D4629" t="s">
        <v>12</v>
      </c>
      <c r="E4629" s="2">
        <v>755</v>
      </c>
      <c r="F4629" t="str">
        <f>IFERROR(VLOOKUP(TRIM(tbActuals[[#This Row],[IT Department]]),
                                                  tbDepartments[], 2, FALSE),
                         "")</f>
        <v>BU Support</v>
      </c>
      <c r="G4629" t="str">
        <f>VLOOKUP(tbActuals[[#This Row],[IT Department]],
                           tbDepartments[], 3,FALSE)</f>
        <v>Linda Lee</v>
      </c>
      <c r="H4629" s="2">
        <f>IF(tbActuals[[#This Row],[Actual]]&lt;500,
       0,
       IF(tbActuals[[#This Row],[Actual]]&lt; 1500,
             1500,
             tbActuals[[#This Row],[Actual]]))</f>
        <v>1500</v>
      </c>
      <c r="I4629" t="str">
        <f>VLOOKUP(tbActuals[[#This Row],[Country]],
                          tbRegions[], 2, FALSE)</f>
        <v>Europe</v>
      </c>
    </row>
    <row r="4630" spans="1:9" x14ac:dyDescent="0.35">
      <c r="A4630" s="1">
        <v>43983</v>
      </c>
      <c r="B4630" t="s">
        <v>50</v>
      </c>
      <c r="C4630" t="s">
        <v>18</v>
      </c>
      <c r="D4630" t="s">
        <v>8</v>
      </c>
      <c r="E4630" s="2">
        <v>10</v>
      </c>
      <c r="F4630" t="str">
        <f>IFERROR(VLOOKUP(TRIM(tbActuals[[#This Row],[IT Department]]),
                                                  tbDepartments[], 2, FALSE),
                         "")</f>
        <v>BU Support</v>
      </c>
      <c r="G4630" t="str">
        <f>VLOOKUP(tbActuals[[#This Row],[IT Department]],
                           tbDepartments[], 3,FALSE)</f>
        <v>Linda Lee</v>
      </c>
      <c r="H4630" s="2">
        <f>IF(tbActuals[[#This Row],[Actual]]&lt;500,
       0,
       IF(tbActuals[[#This Row],[Actual]]&lt; 1500,
             1500,
             tbActuals[[#This Row],[Actual]]))</f>
        <v>0</v>
      </c>
      <c r="I4630" t="str">
        <f>VLOOKUP(tbActuals[[#This Row],[Country]],
                          tbRegions[], 2, FALSE)</f>
        <v>USA</v>
      </c>
    </row>
    <row r="4631" spans="1:9" x14ac:dyDescent="0.35">
      <c r="A4631" s="1">
        <v>43983</v>
      </c>
      <c r="B4631" t="s">
        <v>50</v>
      </c>
      <c r="C4631" t="s">
        <v>47</v>
      </c>
      <c r="D4631" t="s">
        <v>8</v>
      </c>
      <c r="E4631" s="2">
        <v>-1347</v>
      </c>
      <c r="F4631" t="str">
        <f>IFERROR(VLOOKUP(TRIM(tbActuals[[#This Row],[IT Department]]),
                                                  tbDepartments[], 2, FALSE),
                         "")</f>
        <v>BU Support</v>
      </c>
      <c r="G4631" t="str">
        <f>VLOOKUP(tbActuals[[#This Row],[IT Department]],
                           tbDepartments[], 3,FALSE)</f>
        <v>Linda Lee</v>
      </c>
      <c r="H4631" s="2">
        <f>IF(tbActuals[[#This Row],[Actual]]&lt;500,
       0,
       IF(tbActuals[[#This Row],[Actual]]&lt; 1500,
             1500,
             tbActuals[[#This Row],[Actual]]))</f>
        <v>0</v>
      </c>
      <c r="I4631" t="str">
        <f>VLOOKUP(tbActuals[[#This Row],[Country]],
                          tbRegions[], 2, FALSE)</f>
        <v>USA</v>
      </c>
    </row>
    <row r="4632" spans="1:9" x14ac:dyDescent="0.35">
      <c r="A4632" s="1">
        <v>43983</v>
      </c>
      <c r="B4632" t="s">
        <v>50</v>
      </c>
      <c r="C4632" t="s">
        <v>19</v>
      </c>
      <c r="D4632" t="s">
        <v>51</v>
      </c>
      <c r="E4632" s="2">
        <v>29</v>
      </c>
      <c r="F4632" t="str">
        <f>IFERROR(VLOOKUP(TRIM(tbActuals[[#This Row],[IT Department]]),
                                                  tbDepartments[], 2, FALSE),
                         "")</f>
        <v>BU Support</v>
      </c>
      <c r="G4632" t="str">
        <f>VLOOKUP(tbActuals[[#This Row],[IT Department]],
                           tbDepartments[], 3,FALSE)</f>
        <v>Linda Lee</v>
      </c>
      <c r="H4632" s="2">
        <f>IF(tbActuals[[#This Row],[Actual]]&lt;500,
       0,
       IF(tbActuals[[#This Row],[Actual]]&lt; 1500,
             1500,
             tbActuals[[#This Row],[Actual]]))</f>
        <v>0</v>
      </c>
      <c r="I4632" t="str">
        <f>VLOOKUP(tbActuals[[#This Row],[Country]],
                          tbRegions[], 2, FALSE)</f>
        <v>Europe</v>
      </c>
    </row>
    <row r="4633" spans="1:9" x14ac:dyDescent="0.35">
      <c r="A4633" s="1">
        <v>43983</v>
      </c>
      <c r="B4633" t="s">
        <v>50</v>
      </c>
      <c r="C4633" t="s">
        <v>19</v>
      </c>
      <c r="D4633" t="s">
        <v>8</v>
      </c>
      <c r="E4633" s="2">
        <v>19</v>
      </c>
      <c r="F4633" t="str">
        <f>IFERROR(VLOOKUP(TRIM(tbActuals[[#This Row],[IT Department]]),
                                                  tbDepartments[], 2, FALSE),
                         "")</f>
        <v>BU Support</v>
      </c>
      <c r="G4633" t="str">
        <f>VLOOKUP(tbActuals[[#This Row],[IT Department]],
                           tbDepartments[], 3,FALSE)</f>
        <v>Linda Lee</v>
      </c>
      <c r="H4633" s="2">
        <f>IF(tbActuals[[#This Row],[Actual]]&lt;500,
       0,
       IF(tbActuals[[#This Row],[Actual]]&lt; 1500,
             1500,
             tbActuals[[#This Row],[Actual]]))</f>
        <v>0</v>
      </c>
      <c r="I4633" t="str">
        <f>VLOOKUP(tbActuals[[#This Row],[Country]],
                          tbRegions[], 2, FALSE)</f>
        <v>USA</v>
      </c>
    </row>
    <row r="4634" spans="1:9" x14ac:dyDescent="0.35">
      <c r="A4634" s="1">
        <v>43983</v>
      </c>
      <c r="B4634" t="s">
        <v>50</v>
      </c>
      <c r="C4634" t="s">
        <v>20</v>
      </c>
      <c r="D4634" t="s">
        <v>51</v>
      </c>
      <c r="E4634" s="2">
        <v>41</v>
      </c>
      <c r="F4634" t="str">
        <f>IFERROR(VLOOKUP(TRIM(tbActuals[[#This Row],[IT Department]]),
                                                  tbDepartments[], 2, FALSE),
                         "")</f>
        <v>BU Support</v>
      </c>
      <c r="G4634" t="str">
        <f>VLOOKUP(tbActuals[[#This Row],[IT Department]],
                           tbDepartments[], 3,FALSE)</f>
        <v>Linda Lee</v>
      </c>
      <c r="H4634" s="2">
        <f>IF(tbActuals[[#This Row],[Actual]]&lt;500,
       0,
       IF(tbActuals[[#This Row],[Actual]]&lt; 1500,
             1500,
             tbActuals[[#This Row],[Actual]]))</f>
        <v>0</v>
      </c>
      <c r="I4634" t="str">
        <f>VLOOKUP(tbActuals[[#This Row],[Country]],
                          tbRegions[], 2, FALSE)</f>
        <v>Europe</v>
      </c>
    </row>
    <row r="4635" spans="1:9" x14ac:dyDescent="0.35">
      <c r="A4635" s="1">
        <v>43983</v>
      </c>
      <c r="B4635" t="s">
        <v>50</v>
      </c>
      <c r="C4635" t="s">
        <v>20</v>
      </c>
      <c r="D4635" t="s">
        <v>34</v>
      </c>
      <c r="E4635" s="2">
        <v>26</v>
      </c>
      <c r="F4635" t="str">
        <f>IFERROR(VLOOKUP(TRIM(tbActuals[[#This Row],[IT Department]]),
                                                  tbDepartments[], 2, FALSE),
                         "")</f>
        <v>BU Support</v>
      </c>
      <c r="G4635" t="str">
        <f>VLOOKUP(tbActuals[[#This Row],[IT Department]],
                           tbDepartments[], 3,FALSE)</f>
        <v>Linda Lee</v>
      </c>
      <c r="H4635" s="2">
        <f>IF(tbActuals[[#This Row],[Actual]]&lt;500,
       0,
       IF(tbActuals[[#This Row],[Actual]]&lt; 1500,
             1500,
             tbActuals[[#This Row],[Actual]]))</f>
        <v>0</v>
      </c>
      <c r="I4635" t="str">
        <f>VLOOKUP(tbActuals[[#This Row],[Country]],
                          tbRegions[], 2, FALSE)</f>
        <v>Canada</v>
      </c>
    </row>
    <row r="4636" spans="1:9" x14ac:dyDescent="0.35">
      <c r="A4636" s="1">
        <v>43983</v>
      </c>
      <c r="B4636" t="s">
        <v>50</v>
      </c>
      <c r="C4636" t="s">
        <v>20</v>
      </c>
      <c r="D4636" t="s">
        <v>12</v>
      </c>
      <c r="E4636" s="2">
        <v>-4</v>
      </c>
      <c r="F4636" t="str">
        <f>IFERROR(VLOOKUP(TRIM(tbActuals[[#This Row],[IT Department]]),
                                                  tbDepartments[], 2, FALSE),
                         "")</f>
        <v>BU Support</v>
      </c>
      <c r="G4636" t="str">
        <f>VLOOKUP(tbActuals[[#This Row],[IT Department]],
                           tbDepartments[], 3,FALSE)</f>
        <v>Linda Lee</v>
      </c>
      <c r="H4636" s="2">
        <f>IF(tbActuals[[#This Row],[Actual]]&lt;500,
       0,
       IF(tbActuals[[#This Row],[Actual]]&lt; 1500,
             1500,
             tbActuals[[#This Row],[Actual]]))</f>
        <v>0</v>
      </c>
      <c r="I4636" t="str">
        <f>VLOOKUP(tbActuals[[#This Row],[Country]],
                          tbRegions[], 2, FALSE)</f>
        <v>Europe</v>
      </c>
    </row>
    <row r="4637" spans="1:9" x14ac:dyDescent="0.35">
      <c r="A4637" s="1">
        <v>43983</v>
      </c>
      <c r="B4637" t="s">
        <v>50</v>
      </c>
      <c r="C4637" t="s">
        <v>20</v>
      </c>
      <c r="D4637" t="s">
        <v>37</v>
      </c>
      <c r="E4637" s="2">
        <v>178</v>
      </c>
      <c r="F4637" t="str">
        <f>IFERROR(VLOOKUP(TRIM(tbActuals[[#This Row],[IT Department]]),
                                                  tbDepartments[], 2, FALSE),
                         "")</f>
        <v>BU Support</v>
      </c>
      <c r="G4637" t="str">
        <f>VLOOKUP(tbActuals[[#This Row],[IT Department]],
                           tbDepartments[], 3,FALSE)</f>
        <v>Linda Lee</v>
      </c>
      <c r="H4637" s="2">
        <f>IF(tbActuals[[#This Row],[Actual]]&lt;500,
       0,
       IF(tbActuals[[#This Row],[Actual]]&lt; 1500,
             1500,
             tbActuals[[#This Row],[Actual]]))</f>
        <v>0</v>
      </c>
      <c r="I4637" t="str">
        <f>VLOOKUP(tbActuals[[#This Row],[Country]],
                          tbRegions[], 2, FALSE)</f>
        <v>Europe</v>
      </c>
    </row>
    <row r="4638" spans="1:9" x14ac:dyDescent="0.35">
      <c r="A4638" s="1">
        <v>43983</v>
      </c>
      <c r="B4638" t="s">
        <v>50</v>
      </c>
      <c r="C4638" t="s">
        <v>20</v>
      </c>
      <c r="D4638" t="s">
        <v>7</v>
      </c>
      <c r="E4638" s="2">
        <v>120</v>
      </c>
      <c r="F4638" t="str">
        <f>IFERROR(VLOOKUP(TRIM(tbActuals[[#This Row],[IT Department]]),
                                                  tbDepartments[], 2, FALSE),
                         "")</f>
        <v>BU Support</v>
      </c>
      <c r="G4638" t="str">
        <f>VLOOKUP(tbActuals[[#This Row],[IT Department]],
                           tbDepartments[], 3,FALSE)</f>
        <v>Linda Lee</v>
      </c>
      <c r="H4638" s="2">
        <f>IF(tbActuals[[#This Row],[Actual]]&lt;500,
       0,
       IF(tbActuals[[#This Row],[Actual]]&lt; 1500,
             1500,
             tbActuals[[#This Row],[Actual]]))</f>
        <v>0</v>
      </c>
      <c r="I4638" t="str">
        <f>VLOOKUP(tbActuals[[#This Row],[Country]],
                          tbRegions[], 2, FALSE)</f>
        <v>Europe</v>
      </c>
    </row>
    <row r="4639" spans="1:9" x14ac:dyDescent="0.35">
      <c r="A4639" s="1">
        <v>43983</v>
      </c>
      <c r="B4639" t="s">
        <v>50</v>
      </c>
      <c r="C4639" t="s">
        <v>20</v>
      </c>
      <c r="D4639" t="s">
        <v>8</v>
      </c>
      <c r="E4639" s="2">
        <v>761</v>
      </c>
      <c r="F4639" t="str">
        <f>IFERROR(VLOOKUP(TRIM(tbActuals[[#This Row],[IT Department]]),
                                                  tbDepartments[], 2, FALSE),
                         "")</f>
        <v>BU Support</v>
      </c>
      <c r="G4639" t="str">
        <f>VLOOKUP(tbActuals[[#This Row],[IT Department]],
                           tbDepartments[], 3,FALSE)</f>
        <v>Linda Lee</v>
      </c>
      <c r="H4639" s="2">
        <f>IF(tbActuals[[#This Row],[Actual]]&lt;500,
       0,
       IF(tbActuals[[#This Row],[Actual]]&lt; 1500,
             1500,
             tbActuals[[#This Row],[Actual]]))</f>
        <v>1500</v>
      </c>
      <c r="I4639" t="str">
        <f>VLOOKUP(tbActuals[[#This Row],[Country]],
                          tbRegions[], 2, FALSE)</f>
        <v>USA</v>
      </c>
    </row>
    <row r="4640" spans="1:9" x14ac:dyDescent="0.35">
      <c r="A4640" s="1">
        <v>43983</v>
      </c>
      <c r="B4640" t="s">
        <v>50</v>
      </c>
      <c r="C4640" t="s">
        <v>26</v>
      </c>
      <c r="D4640" t="s">
        <v>52</v>
      </c>
      <c r="E4640" s="2">
        <v>1473</v>
      </c>
      <c r="F4640" t="str">
        <f>IFERROR(VLOOKUP(TRIM(tbActuals[[#This Row],[IT Department]]),
                                                  tbDepartments[], 2, FALSE),
                         "")</f>
        <v>BU Support</v>
      </c>
      <c r="G4640" t="str">
        <f>VLOOKUP(tbActuals[[#This Row],[IT Department]],
                           tbDepartments[], 3,FALSE)</f>
        <v>Linda Lee</v>
      </c>
      <c r="H4640" s="2">
        <f>IF(tbActuals[[#This Row],[Actual]]&lt;500,
       0,
       IF(tbActuals[[#This Row],[Actual]]&lt; 1500,
             1500,
             tbActuals[[#This Row],[Actual]]))</f>
        <v>1500</v>
      </c>
      <c r="I4640" t="str">
        <f>VLOOKUP(tbActuals[[#This Row],[Country]],
                          tbRegions[], 2, FALSE)</f>
        <v>Europe</v>
      </c>
    </row>
    <row r="4641" spans="1:9" x14ac:dyDescent="0.35">
      <c r="A4641" s="1">
        <v>43983</v>
      </c>
      <c r="B4641" t="s">
        <v>50</v>
      </c>
      <c r="C4641" t="s">
        <v>21</v>
      </c>
      <c r="D4641" t="s">
        <v>51</v>
      </c>
      <c r="E4641" s="2">
        <v>765</v>
      </c>
      <c r="F4641" t="str">
        <f>IFERROR(VLOOKUP(TRIM(tbActuals[[#This Row],[IT Department]]),
                                                  tbDepartments[], 2, FALSE),
                         "")</f>
        <v>BU Support</v>
      </c>
      <c r="G4641" t="str">
        <f>VLOOKUP(tbActuals[[#This Row],[IT Department]],
                           tbDepartments[], 3,FALSE)</f>
        <v>Linda Lee</v>
      </c>
      <c r="H4641" s="2">
        <f>IF(tbActuals[[#This Row],[Actual]]&lt;500,
       0,
       IF(tbActuals[[#This Row],[Actual]]&lt; 1500,
             1500,
             tbActuals[[#This Row],[Actual]]))</f>
        <v>1500</v>
      </c>
      <c r="I4641" t="str">
        <f>VLOOKUP(tbActuals[[#This Row],[Country]],
                          tbRegions[], 2, FALSE)</f>
        <v>Europe</v>
      </c>
    </row>
    <row r="4642" spans="1:9" x14ac:dyDescent="0.35">
      <c r="A4642" s="1">
        <v>43983</v>
      </c>
      <c r="B4642" t="s">
        <v>50</v>
      </c>
      <c r="C4642" t="s">
        <v>21</v>
      </c>
      <c r="D4642" t="s">
        <v>34</v>
      </c>
      <c r="E4642" s="2">
        <v>5</v>
      </c>
      <c r="F4642" t="str">
        <f>IFERROR(VLOOKUP(TRIM(tbActuals[[#This Row],[IT Department]]),
                                                  tbDepartments[], 2, FALSE),
                         "")</f>
        <v>BU Support</v>
      </c>
      <c r="G4642" t="str">
        <f>VLOOKUP(tbActuals[[#This Row],[IT Department]],
                           tbDepartments[], 3,FALSE)</f>
        <v>Linda Lee</v>
      </c>
      <c r="H4642" s="2">
        <f>IF(tbActuals[[#This Row],[Actual]]&lt;500,
       0,
       IF(tbActuals[[#This Row],[Actual]]&lt; 1500,
             1500,
             tbActuals[[#This Row],[Actual]]))</f>
        <v>0</v>
      </c>
      <c r="I4642" t="str">
        <f>VLOOKUP(tbActuals[[#This Row],[Country]],
                          tbRegions[], 2, FALSE)</f>
        <v>Canada</v>
      </c>
    </row>
    <row r="4643" spans="1:9" x14ac:dyDescent="0.35">
      <c r="A4643" s="1">
        <v>43983</v>
      </c>
      <c r="B4643" t="s">
        <v>50</v>
      </c>
      <c r="C4643" t="s">
        <v>21</v>
      </c>
      <c r="D4643" t="s">
        <v>42</v>
      </c>
      <c r="E4643" s="2">
        <v>673</v>
      </c>
      <c r="F4643" t="str">
        <f>IFERROR(VLOOKUP(TRIM(tbActuals[[#This Row],[IT Department]]),
                                                  tbDepartments[], 2, FALSE),
                         "")</f>
        <v>BU Support</v>
      </c>
      <c r="G4643" t="str">
        <f>VLOOKUP(tbActuals[[#This Row],[IT Department]],
                           tbDepartments[], 3,FALSE)</f>
        <v>Linda Lee</v>
      </c>
      <c r="H4643" s="2">
        <f>IF(tbActuals[[#This Row],[Actual]]&lt;500,
       0,
       IF(tbActuals[[#This Row],[Actual]]&lt; 1500,
             1500,
             tbActuals[[#This Row],[Actual]]))</f>
        <v>1500</v>
      </c>
      <c r="I4643" t="str">
        <f>VLOOKUP(tbActuals[[#This Row],[Country]],
                          tbRegions[], 2, FALSE)</f>
        <v>Europe</v>
      </c>
    </row>
    <row r="4644" spans="1:9" x14ac:dyDescent="0.35">
      <c r="A4644" s="1">
        <v>43983</v>
      </c>
      <c r="B4644" t="s">
        <v>50</v>
      </c>
      <c r="C4644" t="s">
        <v>21</v>
      </c>
      <c r="D4644" t="s">
        <v>12</v>
      </c>
      <c r="E4644" s="2">
        <v>51</v>
      </c>
      <c r="F4644" t="str">
        <f>IFERROR(VLOOKUP(TRIM(tbActuals[[#This Row],[IT Department]]),
                                                  tbDepartments[], 2, FALSE),
                         "")</f>
        <v>BU Support</v>
      </c>
      <c r="G4644" t="str">
        <f>VLOOKUP(tbActuals[[#This Row],[IT Department]],
                           tbDepartments[], 3,FALSE)</f>
        <v>Linda Lee</v>
      </c>
      <c r="H4644" s="2">
        <f>IF(tbActuals[[#This Row],[Actual]]&lt;500,
       0,
       IF(tbActuals[[#This Row],[Actual]]&lt; 1500,
             1500,
             tbActuals[[#This Row],[Actual]]))</f>
        <v>0</v>
      </c>
      <c r="I4644" t="str">
        <f>VLOOKUP(tbActuals[[#This Row],[Country]],
                          tbRegions[], 2, FALSE)</f>
        <v>Europe</v>
      </c>
    </row>
    <row r="4645" spans="1:9" x14ac:dyDescent="0.35">
      <c r="A4645" s="1">
        <v>43983</v>
      </c>
      <c r="B4645" t="s">
        <v>50</v>
      </c>
      <c r="C4645" t="s">
        <v>21</v>
      </c>
      <c r="D4645" t="s">
        <v>45</v>
      </c>
      <c r="E4645" s="2">
        <v>862</v>
      </c>
      <c r="F4645" t="str">
        <f>IFERROR(VLOOKUP(TRIM(tbActuals[[#This Row],[IT Department]]),
                                                  tbDepartments[], 2, FALSE),
                         "")</f>
        <v>BU Support</v>
      </c>
      <c r="G4645" t="str">
        <f>VLOOKUP(tbActuals[[#This Row],[IT Department]],
                           tbDepartments[], 3,FALSE)</f>
        <v>Linda Lee</v>
      </c>
      <c r="H4645" s="2">
        <f>IF(tbActuals[[#This Row],[Actual]]&lt;500,
       0,
       IF(tbActuals[[#This Row],[Actual]]&lt; 1500,
             1500,
             tbActuals[[#This Row],[Actual]]))</f>
        <v>1500</v>
      </c>
      <c r="I4645" t="str">
        <f>VLOOKUP(tbActuals[[#This Row],[Country]],
                          tbRegions[], 2, FALSE)</f>
        <v>Europe</v>
      </c>
    </row>
    <row r="4646" spans="1:9" x14ac:dyDescent="0.35">
      <c r="A4646" s="1">
        <v>43983</v>
      </c>
      <c r="B4646" t="s">
        <v>50</v>
      </c>
      <c r="C4646" t="s">
        <v>21</v>
      </c>
      <c r="D4646" t="s">
        <v>37</v>
      </c>
      <c r="E4646" s="2">
        <v>1602</v>
      </c>
      <c r="F4646" t="str">
        <f>IFERROR(VLOOKUP(TRIM(tbActuals[[#This Row],[IT Department]]),
                                                  tbDepartments[], 2, FALSE),
                         "")</f>
        <v>BU Support</v>
      </c>
      <c r="G4646" t="str">
        <f>VLOOKUP(tbActuals[[#This Row],[IT Department]],
                           tbDepartments[], 3,FALSE)</f>
        <v>Linda Lee</v>
      </c>
      <c r="H4646" s="2">
        <f>IF(tbActuals[[#This Row],[Actual]]&lt;500,
       0,
       IF(tbActuals[[#This Row],[Actual]]&lt; 1500,
             1500,
             tbActuals[[#This Row],[Actual]]))</f>
        <v>1602</v>
      </c>
      <c r="I4646" t="str">
        <f>VLOOKUP(tbActuals[[#This Row],[Country]],
                          tbRegions[], 2, FALSE)</f>
        <v>Europe</v>
      </c>
    </row>
    <row r="4647" spans="1:9" x14ac:dyDescent="0.35">
      <c r="A4647" s="1">
        <v>43983</v>
      </c>
      <c r="B4647" t="s">
        <v>50</v>
      </c>
      <c r="C4647" t="s">
        <v>21</v>
      </c>
      <c r="D4647" t="s">
        <v>7</v>
      </c>
      <c r="E4647" s="2">
        <v>1375</v>
      </c>
      <c r="F4647" t="str">
        <f>IFERROR(VLOOKUP(TRIM(tbActuals[[#This Row],[IT Department]]),
                                                  tbDepartments[], 2, FALSE),
                         "")</f>
        <v>BU Support</v>
      </c>
      <c r="G4647" t="str">
        <f>VLOOKUP(tbActuals[[#This Row],[IT Department]],
                           tbDepartments[], 3,FALSE)</f>
        <v>Linda Lee</v>
      </c>
      <c r="H4647" s="2">
        <f>IF(tbActuals[[#This Row],[Actual]]&lt;500,
       0,
       IF(tbActuals[[#This Row],[Actual]]&lt; 1500,
             1500,
             tbActuals[[#This Row],[Actual]]))</f>
        <v>1500</v>
      </c>
      <c r="I4647" t="str">
        <f>VLOOKUP(tbActuals[[#This Row],[Country]],
                          tbRegions[], 2, FALSE)</f>
        <v>Europe</v>
      </c>
    </row>
    <row r="4648" spans="1:9" x14ac:dyDescent="0.35">
      <c r="A4648" s="1">
        <v>43983</v>
      </c>
      <c r="B4648" t="s">
        <v>50</v>
      </c>
      <c r="C4648" t="s">
        <v>21</v>
      </c>
      <c r="D4648" t="s">
        <v>8</v>
      </c>
      <c r="E4648" s="2">
        <v>2019</v>
      </c>
      <c r="F4648" t="str">
        <f>IFERROR(VLOOKUP(TRIM(tbActuals[[#This Row],[IT Department]]),
                                                  tbDepartments[], 2, FALSE),
                         "")</f>
        <v>BU Support</v>
      </c>
      <c r="G4648" t="str">
        <f>VLOOKUP(tbActuals[[#This Row],[IT Department]],
                           tbDepartments[], 3,FALSE)</f>
        <v>Linda Lee</v>
      </c>
      <c r="H4648" s="2">
        <f>IF(tbActuals[[#This Row],[Actual]]&lt;500,
       0,
       IF(tbActuals[[#This Row],[Actual]]&lt; 1500,
             1500,
             tbActuals[[#This Row],[Actual]]))</f>
        <v>2019</v>
      </c>
      <c r="I4648" t="str">
        <f>VLOOKUP(tbActuals[[#This Row],[Country]],
                          tbRegions[], 2, FALSE)</f>
        <v>USA</v>
      </c>
    </row>
    <row r="4649" spans="1:9" x14ac:dyDescent="0.35">
      <c r="A4649" s="1">
        <v>43983</v>
      </c>
      <c r="B4649" t="s">
        <v>50</v>
      </c>
      <c r="C4649" t="s">
        <v>22</v>
      </c>
      <c r="D4649" t="s">
        <v>51</v>
      </c>
      <c r="E4649" s="2">
        <v>-660</v>
      </c>
      <c r="F4649" t="str">
        <f>IFERROR(VLOOKUP(TRIM(tbActuals[[#This Row],[IT Department]]),
                                                  tbDepartments[], 2, FALSE),
                         "")</f>
        <v>BU Support</v>
      </c>
      <c r="G4649" t="str">
        <f>VLOOKUP(tbActuals[[#This Row],[IT Department]],
                           tbDepartments[], 3,FALSE)</f>
        <v>Linda Lee</v>
      </c>
      <c r="H4649" s="2">
        <f>IF(tbActuals[[#This Row],[Actual]]&lt;500,
       0,
       IF(tbActuals[[#This Row],[Actual]]&lt; 1500,
             1500,
             tbActuals[[#This Row],[Actual]]))</f>
        <v>0</v>
      </c>
      <c r="I4649" t="str">
        <f>VLOOKUP(tbActuals[[#This Row],[Country]],
                          tbRegions[], 2, FALSE)</f>
        <v>Europe</v>
      </c>
    </row>
    <row r="4650" spans="1:9" x14ac:dyDescent="0.35">
      <c r="A4650" s="1">
        <v>43983</v>
      </c>
      <c r="B4650" t="s">
        <v>50</v>
      </c>
      <c r="C4650" t="s">
        <v>22</v>
      </c>
      <c r="D4650" t="s">
        <v>7</v>
      </c>
      <c r="E4650" s="2">
        <v>1214</v>
      </c>
      <c r="F4650" t="str">
        <f>IFERROR(VLOOKUP(TRIM(tbActuals[[#This Row],[IT Department]]),
                                                  tbDepartments[], 2, FALSE),
                         "")</f>
        <v>BU Support</v>
      </c>
      <c r="G4650" t="str">
        <f>VLOOKUP(tbActuals[[#This Row],[IT Department]],
                           tbDepartments[], 3,FALSE)</f>
        <v>Linda Lee</v>
      </c>
      <c r="H4650" s="2">
        <f>IF(tbActuals[[#This Row],[Actual]]&lt;500,
       0,
       IF(tbActuals[[#This Row],[Actual]]&lt; 1500,
             1500,
             tbActuals[[#This Row],[Actual]]))</f>
        <v>1500</v>
      </c>
      <c r="I4650" t="str">
        <f>VLOOKUP(tbActuals[[#This Row],[Country]],
                          tbRegions[], 2, FALSE)</f>
        <v>Europe</v>
      </c>
    </row>
    <row r="4651" spans="1:9" x14ac:dyDescent="0.35">
      <c r="A4651" s="1">
        <v>43983</v>
      </c>
      <c r="B4651" t="s">
        <v>53</v>
      </c>
      <c r="C4651" t="s">
        <v>24</v>
      </c>
      <c r="D4651" t="s">
        <v>8</v>
      </c>
      <c r="E4651" s="2">
        <v>261</v>
      </c>
      <c r="F4651" t="str">
        <f>IFERROR(VLOOKUP(TRIM(tbActuals[[#This Row],[IT Department]]),
                                                  tbDepartments[], 2, FALSE),
                         "")</f>
        <v>Enablement</v>
      </c>
      <c r="G4651" t="str">
        <f>VLOOKUP(tbActuals[[#This Row],[IT Department]],
                           tbDepartments[], 3,FALSE)</f>
        <v>Sean Peters</v>
      </c>
      <c r="H4651" s="2">
        <f>IF(tbActuals[[#This Row],[Actual]]&lt;500,
       0,
       IF(tbActuals[[#This Row],[Actual]]&lt; 1500,
             1500,
             tbActuals[[#This Row],[Actual]]))</f>
        <v>0</v>
      </c>
      <c r="I4651" t="str">
        <f>VLOOKUP(tbActuals[[#This Row],[Country]],
                          tbRegions[], 2, FALSE)</f>
        <v>USA</v>
      </c>
    </row>
    <row r="4652" spans="1:9" x14ac:dyDescent="0.35">
      <c r="A4652" s="1">
        <v>43983</v>
      </c>
      <c r="B4652" t="s">
        <v>53</v>
      </c>
      <c r="C4652" t="s">
        <v>28</v>
      </c>
      <c r="D4652" t="s">
        <v>8</v>
      </c>
      <c r="E4652" s="2">
        <v>1111</v>
      </c>
      <c r="F4652" t="str">
        <f>IFERROR(VLOOKUP(TRIM(tbActuals[[#This Row],[IT Department]]),
                                                  tbDepartments[], 2, FALSE),
                         "")</f>
        <v>Enablement</v>
      </c>
      <c r="G4652" t="str">
        <f>VLOOKUP(tbActuals[[#This Row],[IT Department]],
                           tbDepartments[], 3,FALSE)</f>
        <v>Sean Peters</v>
      </c>
      <c r="H4652" s="2">
        <f>IF(tbActuals[[#This Row],[Actual]]&lt;500,
       0,
       IF(tbActuals[[#This Row],[Actual]]&lt; 1500,
             1500,
             tbActuals[[#This Row],[Actual]]))</f>
        <v>1500</v>
      </c>
      <c r="I4652" t="str">
        <f>VLOOKUP(tbActuals[[#This Row],[Country]],
                          tbRegions[], 2, FALSE)</f>
        <v>USA</v>
      </c>
    </row>
    <row r="4653" spans="1:9" x14ac:dyDescent="0.35">
      <c r="A4653" s="1">
        <v>43983</v>
      </c>
      <c r="B4653" t="s">
        <v>53</v>
      </c>
      <c r="C4653" t="s">
        <v>6</v>
      </c>
      <c r="D4653" t="s">
        <v>8</v>
      </c>
      <c r="E4653" s="2">
        <v>116634</v>
      </c>
      <c r="F4653" t="str">
        <f>IFERROR(VLOOKUP(TRIM(tbActuals[[#This Row],[IT Department]]),
                                                  tbDepartments[], 2, FALSE),
                         "")</f>
        <v>Enablement</v>
      </c>
      <c r="G4653" t="str">
        <f>VLOOKUP(tbActuals[[#This Row],[IT Department]],
                           tbDepartments[], 3,FALSE)</f>
        <v>Sean Peters</v>
      </c>
      <c r="H4653" s="2">
        <f>IF(tbActuals[[#This Row],[Actual]]&lt;500,
       0,
       IF(tbActuals[[#This Row],[Actual]]&lt; 1500,
             1500,
             tbActuals[[#This Row],[Actual]]))</f>
        <v>116634</v>
      </c>
      <c r="I4653" t="str">
        <f>VLOOKUP(tbActuals[[#This Row],[Country]],
                          tbRegions[], 2, FALSE)</f>
        <v>USA</v>
      </c>
    </row>
    <row r="4654" spans="1:9" x14ac:dyDescent="0.35">
      <c r="A4654" s="1">
        <v>43983</v>
      </c>
      <c r="B4654" t="s">
        <v>53</v>
      </c>
      <c r="C4654" t="s">
        <v>36</v>
      </c>
      <c r="D4654" t="s">
        <v>8</v>
      </c>
      <c r="E4654" s="2">
        <v>446</v>
      </c>
      <c r="F4654" t="str">
        <f>IFERROR(VLOOKUP(TRIM(tbActuals[[#This Row],[IT Department]]),
                                                  tbDepartments[], 2, FALSE),
                         "")</f>
        <v>Enablement</v>
      </c>
      <c r="G4654" t="str">
        <f>VLOOKUP(tbActuals[[#This Row],[IT Department]],
                           tbDepartments[], 3,FALSE)</f>
        <v>Sean Peters</v>
      </c>
      <c r="H4654" s="2">
        <f>IF(tbActuals[[#This Row],[Actual]]&lt;500,
       0,
       IF(tbActuals[[#This Row],[Actual]]&lt; 1500,
             1500,
             tbActuals[[#This Row],[Actual]]))</f>
        <v>0</v>
      </c>
      <c r="I4654" t="str">
        <f>VLOOKUP(tbActuals[[#This Row],[Country]],
                          tbRegions[], 2, FALSE)</f>
        <v>USA</v>
      </c>
    </row>
    <row r="4655" spans="1:9" x14ac:dyDescent="0.35">
      <c r="A4655" s="1">
        <v>43983</v>
      </c>
      <c r="B4655" t="s">
        <v>53</v>
      </c>
      <c r="C4655" t="s">
        <v>11</v>
      </c>
      <c r="D4655" t="s">
        <v>8</v>
      </c>
      <c r="E4655" s="2">
        <v>119829</v>
      </c>
      <c r="F4655" t="str">
        <f>IFERROR(VLOOKUP(TRIM(tbActuals[[#This Row],[IT Department]]),
                                                  tbDepartments[], 2, FALSE),
                         "")</f>
        <v>Enablement</v>
      </c>
      <c r="G4655" t="str">
        <f>VLOOKUP(tbActuals[[#This Row],[IT Department]],
                           tbDepartments[], 3,FALSE)</f>
        <v>Sean Peters</v>
      </c>
      <c r="H4655" s="2">
        <f>IF(tbActuals[[#This Row],[Actual]]&lt;500,
       0,
       IF(tbActuals[[#This Row],[Actual]]&lt; 1500,
             1500,
             tbActuals[[#This Row],[Actual]]))</f>
        <v>119829</v>
      </c>
      <c r="I4655" t="str">
        <f>VLOOKUP(tbActuals[[#This Row],[Country]],
                          tbRegions[], 2, FALSE)</f>
        <v>USA</v>
      </c>
    </row>
    <row r="4656" spans="1:9" x14ac:dyDescent="0.35">
      <c r="A4656" s="1">
        <v>43983</v>
      </c>
      <c r="B4656" t="s">
        <v>53</v>
      </c>
      <c r="C4656" t="s">
        <v>15</v>
      </c>
      <c r="D4656" t="s">
        <v>8</v>
      </c>
      <c r="E4656" s="2">
        <v>1298</v>
      </c>
      <c r="F4656" t="str">
        <f>IFERROR(VLOOKUP(TRIM(tbActuals[[#This Row],[IT Department]]),
                                                  tbDepartments[], 2, FALSE),
                         "")</f>
        <v>Enablement</v>
      </c>
      <c r="G4656" t="str">
        <f>VLOOKUP(tbActuals[[#This Row],[IT Department]],
                           tbDepartments[], 3,FALSE)</f>
        <v>Sean Peters</v>
      </c>
      <c r="H4656" s="2">
        <f>IF(tbActuals[[#This Row],[Actual]]&lt;500,
       0,
       IF(tbActuals[[#This Row],[Actual]]&lt; 1500,
             1500,
             tbActuals[[#This Row],[Actual]]))</f>
        <v>1500</v>
      </c>
      <c r="I4656" t="str">
        <f>VLOOKUP(tbActuals[[#This Row],[Country]],
                          tbRegions[], 2, FALSE)</f>
        <v>USA</v>
      </c>
    </row>
    <row r="4657" spans="1:9" x14ac:dyDescent="0.35">
      <c r="A4657" s="1">
        <v>43983</v>
      </c>
      <c r="B4657" t="s">
        <v>53</v>
      </c>
      <c r="C4657" t="s">
        <v>18</v>
      </c>
      <c r="D4657" t="s">
        <v>8</v>
      </c>
      <c r="E4657" s="2">
        <v>10</v>
      </c>
      <c r="F4657" t="str">
        <f>IFERROR(VLOOKUP(TRIM(tbActuals[[#This Row],[IT Department]]),
                                                  tbDepartments[], 2, FALSE),
                         "")</f>
        <v>Enablement</v>
      </c>
      <c r="G4657" t="str">
        <f>VLOOKUP(tbActuals[[#This Row],[IT Department]],
                           tbDepartments[], 3,FALSE)</f>
        <v>Sean Peters</v>
      </c>
      <c r="H4657" s="2">
        <f>IF(tbActuals[[#This Row],[Actual]]&lt;500,
       0,
       IF(tbActuals[[#This Row],[Actual]]&lt; 1500,
             1500,
             tbActuals[[#This Row],[Actual]]))</f>
        <v>0</v>
      </c>
      <c r="I4657" t="str">
        <f>VLOOKUP(tbActuals[[#This Row],[Country]],
                          tbRegions[], 2, FALSE)</f>
        <v>USA</v>
      </c>
    </row>
    <row r="4658" spans="1:9" x14ac:dyDescent="0.35">
      <c r="A4658" s="1">
        <v>43983</v>
      </c>
      <c r="B4658" t="s">
        <v>53</v>
      </c>
      <c r="C4658" t="s">
        <v>47</v>
      </c>
      <c r="D4658" t="s">
        <v>8</v>
      </c>
      <c r="E4658" s="2">
        <v>59799</v>
      </c>
      <c r="F4658" t="str">
        <f>IFERROR(VLOOKUP(TRIM(tbActuals[[#This Row],[IT Department]]),
                                                  tbDepartments[], 2, FALSE),
                         "")</f>
        <v>Enablement</v>
      </c>
      <c r="G4658" t="str">
        <f>VLOOKUP(tbActuals[[#This Row],[IT Department]],
                           tbDepartments[], 3,FALSE)</f>
        <v>Sean Peters</v>
      </c>
      <c r="H4658" s="2">
        <f>IF(tbActuals[[#This Row],[Actual]]&lt;500,
       0,
       IF(tbActuals[[#This Row],[Actual]]&lt; 1500,
             1500,
             tbActuals[[#This Row],[Actual]]))</f>
        <v>59799</v>
      </c>
      <c r="I4658" t="str">
        <f>VLOOKUP(tbActuals[[#This Row],[Country]],
                          tbRegions[], 2, FALSE)</f>
        <v>USA</v>
      </c>
    </row>
    <row r="4659" spans="1:9" x14ac:dyDescent="0.35">
      <c r="A4659" s="1">
        <v>43983</v>
      </c>
      <c r="B4659" t="s">
        <v>53</v>
      </c>
      <c r="C4659" t="s">
        <v>19</v>
      </c>
      <c r="D4659" t="s">
        <v>8</v>
      </c>
      <c r="E4659" s="2">
        <v>128</v>
      </c>
      <c r="F4659" t="str">
        <f>IFERROR(VLOOKUP(TRIM(tbActuals[[#This Row],[IT Department]]),
                                                  tbDepartments[], 2, FALSE),
                         "")</f>
        <v>Enablement</v>
      </c>
      <c r="G4659" t="str">
        <f>VLOOKUP(tbActuals[[#This Row],[IT Department]],
                           tbDepartments[], 3,FALSE)</f>
        <v>Sean Peters</v>
      </c>
      <c r="H4659" s="2">
        <f>IF(tbActuals[[#This Row],[Actual]]&lt;500,
       0,
       IF(tbActuals[[#This Row],[Actual]]&lt; 1500,
             1500,
             tbActuals[[#This Row],[Actual]]))</f>
        <v>0</v>
      </c>
      <c r="I4659" t="str">
        <f>VLOOKUP(tbActuals[[#This Row],[Country]],
                          tbRegions[], 2, FALSE)</f>
        <v>USA</v>
      </c>
    </row>
    <row r="4660" spans="1:9" x14ac:dyDescent="0.35">
      <c r="A4660" s="1">
        <v>43983</v>
      </c>
      <c r="B4660" t="s">
        <v>53</v>
      </c>
      <c r="C4660" t="s">
        <v>25</v>
      </c>
      <c r="D4660" t="s">
        <v>8</v>
      </c>
      <c r="E4660" s="2">
        <v>154</v>
      </c>
      <c r="F4660" t="str">
        <f>IFERROR(VLOOKUP(TRIM(tbActuals[[#This Row],[IT Department]]),
                                                  tbDepartments[], 2, FALSE),
                         "")</f>
        <v>Enablement</v>
      </c>
      <c r="G4660" t="str">
        <f>VLOOKUP(tbActuals[[#This Row],[IT Department]],
                           tbDepartments[], 3,FALSE)</f>
        <v>Sean Peters</v>
      </c>
      <c r="H4660" s="2">
        <f>IF(tbActuals[[#This Row],[Actual]]&lt;500,
       0,
       IF(tbActuals[[#This Row],[Actual]]&lt; 1500,
             1500,
             tbActuals[[#This Row],[Actual]]))</f>
        <v>0</v>
      </c>
      <c r="I4660" t="str">
        <f>VLOOKUP(tbActuals[[#This Row],[Country]],
                          tbRegions[], 2, FALSE)</f>
        <v>USA</v>
      </c>
    </row>
    <row r="4661" spans="1:9" x14ac:dyDescent="0.35">
      <c r="A4661" s="1">
        <v>43983</v>
      </c>
      <c r="B4661" t="s">
        <v>53</v>
      </c>
      <c r="C4661" t="s">
        <v>20</v>
      </c>
      <c r="D4661" t="s">
        <v>8</v>
      </c>
      <c r="E4661" s="2">
        <v>1672</v>
      </c>
      <c r="F4661" t="str">
        <f>IFERROR(VLOOKUP(TRIM(tbActuals[[#This Row],[IT Department]]),
                                                  tbDepartments[], 2, FALSE),
                         "")</f>
        <v>Enablement</v>
      </c>
      <c r="G4661" t="str">
        <f>VLOOKUP(tbActuals[[#This Row],[IT Department]],
                           tbDepartments[], 3,FALSE)</f>
        <v>Sean Peters</v>
      </c>
      <c r="H4661" s="2">
        <f>IF(tbActuals[[#This Row],[Actual]]&lt;500,
       0,
       IF(tbActuals[[#This Row],[Actual]]&lt; 1500,
             1500,
             tbActuals[[#This Row],[Actual]]))</f>
        <v>1672</v>
      </c>
      <c r="I4661" t="str">
        <f>VLOOKUP(tbActuals[[#This Row],[Country]],
                          tbRegions[], 2, FALSE)</f>
        <v>USA</v>
      </c>
    </row>
    <row r="4662" spans="1:9" x14ac:dyDescent="0.35">
      <c r="A4662" s="1">
        <v>43983</v>
      </c>
      <c r="B4662" t="s">
        <v>53</v>
      </c>
      <c r="C4662" t="s">
        <v>26</v>
      </c>
      <c r="D4662" t="s">
        <v>8</v>
      </c>
      <c r="E4662" s="2">
        <v>1459</v>
      </c>
      <c r="F4662" t="str">
        <f>IFERROR(VLOOKUP(TRIM(tbActuals[[#This Row],[IT Department]]),
                                                  tbDepartments[], 2, FALSE),
                         "")</f>
        <v>Enablement</v>
      </c>
      <c r="G4662" t="str">
        <f>VLOOKUP(tbActuals[[#This Row],[IT Department]],
                           tbDepartments[], 3,FALSE)</f>
        <v>Sean Peters</v>
      </c>
      <c r="H4662" s="2">
        <f>IF(tbActuals[[#This Row],[Actual]]&lt;500,
       0,
       IF(tbActuals[[#This Row],[Actual]]&lt; 1500,
             1500,
             tbActuals[[#This Row],[Actual]]))</f>
        <v>1500</v>
      </c>
      <c r="I4662" t="str">
        <f>VLOOKUP(tbActuals[[#This Row],[Country]],
                          tbRegions[], 2, FALSE)</f>
        <v>USA</v>
      </c>
    </row>
    <row r="4663" spans="1:9" x14ac:dyDescent="0.35">
      <c r="A4663" s="1">
        <v>43983</v>
      </c>
      <c r="B4663" t="s">
        <v>53</v>
      </c>
      <c r="C4663" t="s">
        <v>21</v>
      </c>
      <c r="D4663" t="s">
        <v>8</v>
      </c>
      <c r="E4663" s="2">
        <v>599</v>
      </c>
      <c r="F4663" t="str">
        <f>IFERROR(VLOOKUP(TRIM(tbActuals[[#This Row],[IT Department]]),
                                                  tbDepartments[], 2, FALSE),
                         "")</f>
        <v>Enablement</v>
      </c>
      <c r="G4663" t="str">
        <f>VLOOKUP(tbActuals[[#This Row],[IT Department]],
                           tbDepartments[], 3,FALSE)</f>
        <v>Sean Peters</v>
      </c>
      <c r="H4663" s="2">
        <f>IF(tbActuals[[#This Row],[Actual]]&lt;500,
       0,
       IF(tbActuals[[#This Row],[Actual]]&lt; 1500,
             1500,
             tbActuals[[#This Row],[Actual]]))</f>
        <v>1500</v>
      </c>
      <c r="I4663" t="str">
        <f>VLOOKUP(tbActuals[[#This Row],[Country]],
                          tbRegions[], 2, FALSE)</f>
        <v>USA</v>
      </c>
    </row>
    <row r="4664" spans="1:9" x14ac:dyDescent="0.35">
      <c r="A4664" s="1">
        <v>43983</v>
      </c>
      <c r="B4664" t="s">
        <v>54</v>
      </c>
      <c r="C4664" t="s">
        <v>31</v>
      </c>
      <c r="D4664" t="s">
        <v>12</v>
      </c>
      <c r="E4664" s="2">
        <v>169</v>
      </c>
      <c r="F4664" t="str">
        <f>IFERROR(VLOOKUP(TRIM(tbActuals[[#This Row],[IT Department]]),
                                                  tbDepartments[], 2, FALSE),
                         "")</f>
        <v>Enablement</v>
      </c>
      <c r="G4664" t="str">
        <f>VLOOKUP(tbActuals[[#This Row],[IT Department]],
                           tbDepartments[], 3,FALSE)</f>
        <v>Linda Lee</v>
      </c>
      <c r="H4664" s="2">
        <f>IF(tbActuals[[#This Row],[Actual]]&lt;500,
       0,
       IF(tbActuals[[#This Row],[Actual]]&lt; 1500,
             1500,
             tbActuals[[#This Row],[Actual]]))</f>
        <v>0</v>
      </c>
      <c r="I4664" t="str">
        <f>VLOOKUP(tbActuals[[#This Row],[Country]],
                          tbRegions[], 2, FALSE)</f>
        <v>Europe</v>
      </c>
    </row>
    <row r="4665" spans="1:9" x14ac:dyDescent="0.35">
      <c r="A4665" s="1">
        <v>43983</v>
      </c>
      <c r="B4665" t="s">
        <v>54</v>
      </c>
      <c r="C4665" t="s">
        <v>24</v>
      </c>
      <c r="D4665" t="s">
        <v>12</v>
      </c>
      <c r="E4665" s="2">
        <v>1674</v>
      </c>
      <c r="F4665" t="str">
        <f>IFERROR(VLOOKUP(TRIM(tbActuals[[#This Row],[IT Department]]),
                                                  tbDepartments[], 2, FALSE),
                         "")</f>
        <v>Enablement</v>
      </c>
      <c r="G4665" t="str">
        <f>VLOOKUP(tbActuals[[#This Row],[IT Department]],
                           tbDepartments[], 3,FALSE)</f>
        <v>Linda Lee</v>
      </c>
      <c r="H4665" s="2">
        <f>IF(tbActuals[[#This Row],[Actual]]&lt;500,
       0,
       IF(tbActuals[[#This Row],[Actual]]&lt; 1500,
             1500,
             tbActuals[[#This Row],[Actual]]))</f>
        <v>1674</v>
      </c>
      <c r="I4665" t="str">
        <f>VLOOKUP(tbActuals[[#This Row],[Country]],
                          tbRegions[], 2, FALSE)</f>
        <v>Europe</v>
      </c>
    </row>
    <row r="4666" spans="1:9" x14ac:dyDescent="0.35">
      <c r="A4666" s="1">
        <v>43983</v>
      </c>
      <c r="B4666" t="s">
        <v>54</v>
      </c>
      <c r="C4666" t="s">
        <v>28</v>
      </c>
      <c r="D4666" t="s">
        <v>8</v>
      </c>
      <c r="E4666" s="2">
        <v>146</v>
      </c>
      <c r="F4666" t="str">
        <f>IFERROR(VLOOKUP(TRIM(tbActuals[[#This Row],[IT Department]]),
                                                  tbDepartments[], 2, FALSE),
                         "")</f>
        <v>Enablement</v>
      </c>
      <c r="G4666" t="str">
        <f>VLOOKUP(tbActuals[[#This Row],[IT Department]],
                           tbDepartments[], 3,FALSE)</f>
        <v>Linda Lee</v>
      </c>
      <c r="H4666" s="2">
        <f>IF(tbActuals[[#This Row],[Actual]]&lt;500,
       0,
       IF(tbActuals[[#This Row],[Actual]]&lt; 1500,
             1500,
             tbActuals[[#This Row],[Actual]]))</f>
        <v>0</v>
      </c>
      <c r="I4666" t="str">
        <f>VLOOKUP(tbActuals[[#This Row],[Country]],
                          tbRegions[], 2, FALSE)</f>
        <v>USA</v>
      </c>
    </row>
    <row r="4667" spans="1:9" x14ac:dyDescent="0.35">
      <c r="A4667" s="1">
        <v>43983</v>
      </c>
      <c r="B4667" t="s">
        <v>54</v>
      </c>
      <c r="C4667" t="s">
        <v>6</v>
      </c>
      <c r="D4667" t="s">
        <v>8</v>
      </c>
      <c r="E4667" s="2">
        <v>30064</v>
      </c>
      <c r="F4667" t="str">
        <f>IFERROR(VLOOKUP(TRIM(tbActuals[[#This Row],[IT Department]]),
                                                  tbDepartments[], 2, FALSE),
                         "")</f>
        <v>Enablement</v>
      </c>
      <c r="G4667" t="str">
        <f>VLOOKUP(tbActuals[[#This Row],[IT Department]],
                           tbDepartments[], 3,FALSE)</f>
        <v>Linda Lee</v>
      </c>
      <c r="H4667" s="2">
        <f>IF(tbActuals[[#This Row],[Actual]]&lt;500,
       0,
       IF(tbActuals[[#This Row],[Actual]]&lt; 1500,
             1500,
             tbActuals[[#This Row],[Actual]]))</f>
        <v>30064</v>
      </c>
      <c r="I4667" t="str">
        <f>VLOOKUP(tbActuals[[#This Row],[Country]],
                          tbRegions[], 2, FALSE)</f>
        <v>USA</v>
      </c>
    </row>
    <row r="4668" spans="1:9" x14ac:dyDescent="0.35">
      <c r="A4668" s="1">
        <v>43983</v>
      </c>
      <c r="B4668" t="s">
        <v>54</v>
      </c>
      <c r="C4668" t="s">
        <v>36</v>
      </c>
      <c r="D4668" t="s">
        <v>8</v>
      </c>
      <c r="E4668" s="2">
        <v>3271</v>
      </c>
      <c r="F4668" t="str">
        <f>IFERROR(VLOOKUP(TRIM(tbActuals[[#This Row],[IT Department]]),
                                                  tbDepartments[], 2, FALSE),
                         "")</f>
        <v>Enablement</v>
      </c>
      <c r="G4668" t="str">
        <f>VLOOKUP(tbActuals[[#This Row],[IT Department]],
                           tbDepartments[], 3,FALSE)</f>
        <v>Linda Lee</v>
      </c>
      <c r="H4668" s="2">
        <f>IF(tbActuals[[#This Row],[Actual]]&lt;500,
       0,
       IF(tbActuals[[#This Row],[Actual]]&lt; 1500,
             1500,
             tbActuals[[#This Row],[Actual]]))</f>
        <v>3271</v>
      </c>
      <c r="I4668" t="str">
        <f>VLOOKUP(tbActuals[[#This Row],[Country]],
                          tbRegions[], 2, FALSE)</f>
        <v>USA</v>
      </c>
    </row>
    <row r="4669" spans="1:9" x14ac:dyDescent="0.35">
      <c r="A4669" s="1">
        <v>43983</v>
      </c>
      <c r="B4669" t="s">
        <v>54</v>
      </c>
      <c r="C4669" t="s">
        <v>9</v>
      </c>
      <c r="D4669" t="s">
        <v>12</v>
      </c>
      <c r="E4669" s="2">
        <v>3237</v>
      </c>
      <c r="F4669" t="str">
        <f>IFERROR(VLOOKUP(TRIM(tbActuals[[#This Row],[IT Department]]),
                                                  tbDepartments[], 2, FALSE),
                         "")</f>
        <v>Enablement</v>
      </c>
      <c r="G4669" t="str">
        <f>VLOOKUP(tbActuals[[#This Row],[IT Department]],
                           tbDepartments[], 3,FALSE)</f>
        <v>Linda Lee</v>
      </c>
      <c r="H4669" s="2">
        <f>IF(tbActuals[[#This Row],[Actual]]&lt;500,
       0,
       IF(tbActuals[[#This Row],[Actual]]&lt; 1500,
             1500,
             tbActuals[[#This Row],[Actual]]))</f>
        <v>3237</v>
      </c>
      <c r="I4669" t="str">
        <f>VLOOKUP(tbActuals[[#This Row],[Country]],
                          tbRegions[], 2, FALSE)</f>
        <v>Europe</v>
      </c>
    </row>
    <row r="4670" spans="1:9" x14ac:dyDescent="0.35">
      <c r="A4670" s="1">
        <v>43983</v>
      </c>
      <c r="B4670" t="s">
        <v>54</v>
      </c>
      <c r="C4670" t="s">
        <v>11</v>
      </c>
      <c r="D4670" t="s">
        <v>12</v>
      </c>
      <c r="E4670" s="2">
        <v>3788</v>
      </c>
      <c r="F4670" t="str">
        <f>IFERROR(VLOOKUP(TRIM(tbActuals[[#This Row],[IT Department]]),
                                                  tbDepartments[], 2, FALSE),
                         "")</f>
        <v>Enablement</v>
      </c>
      <c r="G4670" t="str">
        <f>VLOOKUP(tbActuals[[#This Row],[IT Department]],
                           tbDepartments[], 3,FALSE)</f>
        <v>Linda Lee</v>
      </c>
      <c r="H4670" s="2">
        <f>IF(tbActuals[[#This Row],[Actual]]&lt;500,
       0,
       IF(tbActuals[[#This Row],[Actual]]&lt; 1500,
             1500,
             tbActuals[[#This Row],[Actual]]))</f>
        <v>3788</v>
      </c>
      <c r="I4670" t="str">
        <f>VLOOKUP(tbActuals[[#This Row],[Country]],
                          tbRegions[], 2, FALSE)</f>
        <v>Europe</v>
      </c>
    </row>
    <row r="4671" spans="1:9" x14ac:dyDescent="0.35">
      <c r="A4671" s="1">
        <v>43983</v>
      </c>
      <c r="B4671" t="s">
        <v>54</v>
      </c>
      <c r="C4671" t="s">
        <v>11</v>
      </c>
      <c r="D4671" t="s">
        <v>8</v>
      </c>
      <c r="E4671" s="2">
        <v>104452</v>
      </c>
      <c r="F4671" t="str">
        <f>IFERROR(VLOOKUP(TRIM(tbActuals[[#This Row],[IT Department]]),
                                                  tbDepartments[], 2, FALSE),
                         "")</f>
        <v>Enablement</v>
      </c>
      <c r="G4671" t="str">
        <f>VLOOKUP(tbActuals[[#This Row],[IT Department]],
                           tbDepartments[], 3,FALSE)</f>
        <v>Linda Lee</v>
      </c>
      <c r="H4671" s="2">
        <f>IF(tbActuals[[#This Row],[Actual]]&lt;500,
       0,
       IF(tbActuals[[#This Row],[Actual]]&lt; 1500,
             1500,
             tbActuals[[#This Row],[Actual]]))</f>
        <v>104452</v>
      </c>
      <c r="I4671" t="str">
        <f>VLOOKUP(tbActuals[[#This Row],[Country]],
                          tbRegions[], 2, FALSE)</f>
        <v>USA</v>
      </c>
    </row>
    <row r="4672" spans="1:9" x14ac:dyDescent="0.35">
      <c r="A4672" s="1">
        <v>43983</v>
      </c>
      <c r="B4672" t="s">
        <v>54</v>
      </c>
      <c r="C4672" t="s">
        <v>15</v>
      </c>
      <c r="D4672" t="s">
        <v>12</v>
      </c>
      <c r="E4672" s="2">
        <v>-5343</v>
      </c>
      <c r="F4672" t="str">
        <f>IFERROR(VLOOKUP(TRIM(tbActuals[[#This Row],[IT Department]]),
                                                  tbDepartments[], 2, FALSE),
                         "")</f>
        <v>Enablement</v>
      </c>
      <c r="G4672" t="str">
        <f>VLOOKUP(tbActuals[[#This Row],[IT Department]],
                           tbDepartments[], 3,FALSE)</f>
        <v>Linda Lee</v>
      </c>
      <c r="H4672" s="2">
        <f>IF(tbActuals[[#This Row],[Actual]]&lt;500,
       0,
       IF(tbActuals[[#This Row],[Actual]]&lt; 1500,
             1500,
             tbActuals[[#This Row],[Actual]]))</f>
        <v>0</v>
      </c>
      <c r="I4672" t="str">
        <f>VLOOKUP(tbActuals[[#This Row],[Country]],
                          tbRegions[], 2, FALSE)</f>
        <v>Europe</v>
      </c>
    </row>
    <row r="4673" spans="1:9" x14ac:dyDescent="0.35">
      <c r="A4673" s="1">
        <v>43983</v>
      </c>
      <c r="B4673" t="s">
        <v>54</v>
      </c>
      <c r="C4673" t="s">
        <v>15</v>
      </c>
      <c r="D4673" t="s">
        <v>8</v>
      </c>
      <c r="E4673" s="2">
        <v>64</v>
      </c>
      <c r="F4673" t="str">
        <f>IFERROR(VLOOKUP(TRIM(tbActuals[[#This Row],[IT Department]]),
                                                  tbDepartments[], 2, FALSE),
                         "")</f>
        <v>Enablement</v>
      </c>
      <c r="G4673" t="str">
        <f>VLOOKUP(tbActuals[[#This Row],[IT Department]],
                           tbDepartments[], 3,FALSE)</f>
        <v>Linda Lee</v>
      </c>
      <c r="H4673" s="2">
        <f>IF(tbActuals[[#This Row],[Actual]]&lt;500,
       0,
       IF(tbActuals[[#This Row],[Actual]]&lt; 1500,
             1500,
             tbActuals[[#This Row],[Actual]]))</f>
        <v>0</v>
      </c>
      <c r="I4673" t="str">
        <f>VLOOKUP(tbActuals[[#This Row],[Country]],
                          tbRegions[], 2, FALSE)</f>
        <v>USA</v>
      </c>
    </row>
    <row r="4674" spans="1:9" x14ac:dyDescent="0.35">
      <c r="A4674" s="1">
        <v>43983</v>
      </c>
      <c r="B4674" t="s">
        <v>54</v>
      </c>
      <c r="C4674" t="s">
        <v>17</v>
      </c>
      <c r="D4674" t="s">
        <v>12</v>
      </c>
      <c r="E4674" s="2">
        <v>367</v>
      </c>
      <c r="F4674" t="str">
        <f>IFERROR(VLOOKUP(TRIM(tbActuals[[#This Row],[IT Department]]),
                                                  tbDepartments[], 2, FALSE),
                         "")</f>
        <v>Enablement</v>
      </c>
      <c r="G4674" t="str">
        <f>VLOOKUP(tbActuals[[#This Row],[IT Department]],
                           tbDepartments[], 3,FALSE)</f>
        <v>Linda Lee</v>
      </c>
      <c r="H4674" s="2">
        <f>IF(tbActuals[[#This Row],[Actual]]&lt;500,
       0,
       IF(tbActuals[[#This Row],[Actual]]&lt; 1500,
             1500,
             tbActuals[[#This Row],[Actual]]))</f>
        <v>0</v>
      </c>
      <c r="I4674" t="str">
        <f>VLOOKUP(tbActuals[[#This Row],[Country]],
                          tbRegions[], 2, FALSE)</f>
        <v>Europe</v>
      </c>
    </row>
    <row r="4675" spans="1:9" x14ac:dyDescent="0.35">
      <c r="A4675" s="1">
        <v>43983</v>
      </c>
      <c r="B4675" t="s">
        <v>54</v>
      </c>
      <c r="C4675" t="s">
        <v>18</v>
      </c>
      <c r="D4675" t="s">
        <v>8</v>
      </c>
      <c r="E4675" s="2">
        <v>-36969</v>
      </c>
      <c r="F4675" t="str">
        <f>IFERROR(VLOOKUP(TRIM(tbActuals[[#This Row],[IT Department]]),
                                                  tbDepartments[], 2, FALSE),
                         "")</f>
        <v>Enablement</v>
      </c>
      <c r="G4675" t="str">
        <f>VLOOKUP(tbActuals[[#This Row],[IT Department]],
                           tbDepartments[], 3,FALSE)</f>
        <v>Linda Lee</v>
      </c>
      <c r="H4675" s="2">
        <f>IF(tbActuals[[#This Row],[Actual]]&lt;500,
       0,
       IF(tbActuals[[#This Row],[Actual]]&lt; 1500,
             1500,
             tbActuals[[#This Row],[Actual]]))</f>
        <v>0</v>
      </c>
      <c r="I4675" t="str">
        <f>VLOOKUP(tbActuals[[#This Row],[Country]],
                          tbRegions[], 2, FALSE)</f>
        <v>USA</v>
      </c>
    </row>
    <row r="4676" spans="1:9" x14ac:dyDescent="0.35">
      <c r="A4676" s="1">
        <v>43983</v>
      </c>
      <c r="B4676" t="s">
        <v>54</v>
      </c>
      <c r="C4676" t="s">
        <v>47</v>
      </c>
      <c r="D4676" t="s">
        <v>8</v>
      </c>
      <c r="E4676" s="2">
        <v>6408</v>
      </c>
      <c r="F4676" t="str">
        <f>IFERROR(VLOOKUP(TRIM(tbActuals[[#This Row],[IT Department]]),
                                                  tbDepartments[], 2, FALSE),
                         "")</f>
        <v>Enablement</v>
      </c>
      <c r="G4676" t="str">
        <f>VLOOKUP(tbActuals[[#This Row],[IT Department]],
                           tbDepartments[], 3,FALSE)</f>
        <v>Linda Lee</v>
      </c>
      <c r="H4676" s="2">
        <f>IF(tbActuals[[#This Row],[Actual]]&lt;500,
       0,
       IF(tbActuals[[#This Row],[Actual]]&lt; 1500,
             1500,
             tbActuals[[#This Row],[Actual]]))</f>
        <v>6408</v>
      </c>
      <c r="I4676" t="str">
        <f>VLOOKUP(tbActuals[[#This Row],[Country]],
                          tbRegions[], 2, FALSE)</f>
        <v>USA</v>
      </c>
    </row>
    <row r="4677" spans="1:9" x14ac:dyDescent="0.35">
      <c r="A4677" s="1">
        <v>43983</v>
      </c>
      <c r="B4677" t="s">
        <v>54</v>
      </c>
      <c r="C4677" t="s">
        <v>19</v>
      </c>
      <c r="D4677" t="s">
        <v>8</v>
      </c>
      <c r="E4677" s="2">
        <v>6</v>
      </c>
      <c r="F4677" t="str">
        <f>IFERROR(VLOOKUP(TRIM(tbActuals[[#This Row],[IT Department]]),
                                                  tbDepartments[], 2, FALSE),
                         "")</f>
        <v>Enablement</v>
      </c>
      <c r="G4677" t="str">
        <f>VLOOKUP(tbActuals[[#This Row],[IT Department]],
                           tbDepartments[], 3,FALSE)</f>
        <v>Linda Lee</v>
      </c>
      <c r="H4677" s="2">
        <f>IF(tbActuals[[#This Row],[Actual]]&lt;500,
       0,
       IF(tbActuals[[#This Row],[Actual]]&lt; 1500,
             1500,
             tbActuals[[#This Row],[Actual]]))</f>
        <v>0</v>
      </c>
      <c r="I4677" t="str">
        <f>VLOOKUP(tbActuals[[#This Row],[Country]],
                          tbRegions[], 2, FALSE)</f>
        <v>USA</v>
      </c>
    </row>
    <row r="4678" spans="1:9" x14ac:dyDescent="0.35">
      <c r="A4678" s="1">
        <v>43983</v>
      </c>
      <c r="B4678" t="s">
        <v>54</v>
      </c>
      <c r="C4678" t="s">
        <v>20</v>
      </c>
      <c r="D4678" t="s">
        <v>8</v>
      </c>
      <c r="E4678" s="2">
        <v>886</v>
      </c>
      <c r="F4678" t="str">
        <f>IFERROR(VLOOKUP(TRIM(tbActuals[[#This Row],[IT Department]]),
                                                  tbDepartments[], 2, FALSE),
                         "")</f>
        <v>Enablement</v>
      </c>
      <c r="G4678" t="str">
        <f>VLOOKUP(tbActuals[[#This Row],[IT Department]],
                           tbDepartments[], 3,FALSE)</f>
        <v>Linda Lee</v>
      </c>
      <c r="H4678" s="2">
        <f>IF(tbActuals[[#This Row],[Actual]]&lt;500,
       0,
       IF(tbActuals[[#This Row],[Actual]]&lt; 1500,
             1500,
             tbActuals[[#This Row],[Actual]]))</f>
        <v>1500</v>
      </c>
      <c r="I4678" t="str">
        <f>VLOOKUP(tbActuals[[#This Row],[Country]],
                          tbRegions[], 2, FALSE)</f>
        <v>USA</v>
      </c>
    </row>
    <row r="4679" spans="1:9" x14ac:dyDescent="0.35">
      <c r="A4679" s="1">
        <v>43983</v>
      </c>
      <c r="B4679" t="s">
        <v>54</v>
      </c>
      <c r="C4679" t="s">
        <v>21</v>
      </c>
      <c r="D4679" t="s">
        <v>8</v>
      </c>
      <c r="E4679" s="2">
        <v>2771</v>
      </c>
      <c r="F4679" t="str">
        <f>IFERROR(VLOOKUP(TRIM(tbActuals[[#This Row],[IT Department]]),
                                                  tbDepartments[], 2, FALSE),
                         "")</f>
        <v>Enablement</v>
      </c>
      <c r="G4679" t="str">
        <f>VLOOKUP(tbActuals[[#This Row],[IT Department]],
                           tbDepartments[], 3,FALSE)</f>
        <v>Linda Lee</v>
      </c>
      <c r="H4679" s="2">
        <f>IF(tbActuals[[#This Row],[Actual]]&lt;500,
       0,
       IF(tbActuals[[#This Row],[Actual]]&lt; 1500,
             1500,
             tbActuals[[#This Row],[Actual]]))</f>
        <v>2771</v>
      </c>
      <c r="I4679" t="str">
        <f>VLOOKUP(tbActuals[[#This Row],[Country]],
                          tbRegions[], 2, FALSE)</f>
        <v>USA</v>
      </c>
    </row>
    <row r="4680" spans="1:9" x14ac:dyDescent="0.35">
      <c r="A4680" s="1">
        <v>43983</v>
      </c>
      <c r="B4680" t="s">
        <v>55</v>
      </c>
      <c r="C4680" t="s">
        <v>24</v>
      </c>
      <c r="D4680" t="s">
        <v>33</v>
      </c>
      <c r="E4680" s="2">
        <v>2237</v>
      </c>
      <c r="F4680" t="str">
        <f>IFERROR(VLOOKUP(TRIM(tbActuals[[#This Row],[IT Department]]),
                                                  tbDepartments[], 2, FALSE),
                         "")</f>
        <v>BU Support</v>
      </c>
      <c r="G4680" t="str">
        <f>VLOOKUP(tbActuals[[#This Row],[IT Department]],
                           tbDepartments[], 3,FALSE)</f>
        <v>Robert Nero</v>
      </c>
      <c r="H4680" s="2">
        <f>IF(tbActuals[[#This Row],[Actual]]&lt;500,
       0,
       IF(tbActuals[[#This Row],[Actual]]&lt; 1500,
             1500,
             tbActuals[[#This Row],[Actual]]))</f>
        <v>2237</v>
      </c>
      <c r="I4680" t="str">
        <f>VLOOKUP(tbActuals[[#This Row],[Country]],
                          tbRegions[], 2, FALSE)</f>
        <v>Latin America</v>
      </c>
    </row>
    <row r="4681" spans="1:9" x14ac:dyDescent="0.35">
      <c r="A4681" s="1">
        <v>43983</v>
      </c>
      <c r="B4681" t="s">
        <v>55</v>
      </c>
      <c r="C4681" t="s">
        <v>24</v>
      </c>
      <c r="D4681" t="s">
        <v>32</v>
      </c>
      <c r="E4681" s="2">
        <v>472</v>
      </c>
      <c r="F4681" t="str">
        <f>IFERROR(VLOOKUP(TRIM(tbActuals[[#This Row],[IT Department]]),
                                                  tbDepartments[], 2, FALSE),
                         "")</f>
        <v>BU Support</v>
      </c>
      <c r="G4681" t="str">
        <f>VLOOKUP(tbActuals[[#This Row],[IT Department]],
                           tbDepartments[], 3,FALSE)</f>
        <v>Robert Nero</v>
      </c>
      <c r="H4681" s="2">
        <f>IF(tbActuals[[#This Row],[Actual]]&lt;500,
       0,
       IF(tbActuals[[#This Row],[Actual]]&lt; 1500,
             1500,
             tbActuals[[#This Row],[Actual]]))</f>
        <v>0</v>
      </c>
      <c r="I4681" t="str">
        <f>VLOOKUP(tbActuals[[#This Row],[Country]],
                          tbRegions[], 2, FALSE)</f>
        <v>Latin America</v>
      </c>
    </row>
    <row r="4682" spans="1:9" x14ac:dyDescent="0.35">
      <c r="A4682" s="1">
        <v>43983</v>
      </c>
      <c r="B4682" t="s">
        <v>55</v>
      </c>
      <c r="C4682" t="s">
        <v>24</v>
      </c>
      <c r="D4682" t="s">
        <v>8</v>
      </c>
      <c r="E4682" s="2">
        <v>63</v>
      </c>
      <c r="F4682" t="str">
        <f>IFERROR(VLOOKUP(TRIM(tbActuals[[#This Row],[IT Department]]),
                                                  tbDepartments[], 2, FALSE),
                         "")</f>
        <v>BU Support</v>
      </c>
      <c r="G4682" t="str">
        <f>VLOOKUP(tbActuals[[#This Row],[IT Department]],
                           tbDepartments[], 3,FALSE)</f>
        <v>Robert Nero</v>
      </c>
      <c r="H4682" s="2">
        <f>IF(tbActuals[[#This Row],[Actual]]&lt;500,
       0,
       IF(tbActuals[[#This Row],[Actual]]&lt; 1500,
             1500,
             tbActuals[[#This Row],[Actual]]))</f>
        <v>0</v>
      </c>
      <c r="I4682" t="str">
        <f>VLOOKUP(tbActuals[[#This Row],[Country]],
                          tbRegions[], 2, FALSE)</f>
        <v>USA</v>
      </c>
    </row>
    <row r="4683" spans="1:9" x14ac:dyDescent="0.35">
      <c r="A4683" s="1">
        <v>43983</v>
      </c>
      <c r="B4683" t="s">
        <v>55</v>
      </c>
      <c r="C4683" t="s">
        <v>6</v>
      </c>
      <c r="D4683" t="s">
        <v>33</v>
      </c>
      <c r="E4683" s="2">
        <v>8405</v>
      </c>
      <c r="F4683" t="str">
        <f>IFERROR(VLOOKUP(TRIM(tbActuals[[#This Row],[IT Department]]),
                                                  tbDepartments[], 2, FALSE),
                         "")</f>
        <v>BU Support</v>
      </c>
      <c r="G4683" t="str">
        <f>VLOOKUP(tbActuals[[#This Row],[IT Department]],
                           tbDepartments[], 3,FALSE)</f>
        <v>Robert Nero</v>
      </c>
      <c r="H4683" s="2">
        <f>IF(tbActuals[[#This Row],[Actual]]&lt;500,
       0,
       IF(tbActuals[[#This Row],[Actual]]&lt; 1500,
             1500,
             tbActuals[[#This Row],[Actual]]))</f>
        <v>8405</v>
      </c>
      <c r="I4683" t="str">
        <f>VLOOKUP(tbActuals[[#This Row],[Country]],
                          tbRegions[], 2, FALSE)</f>
        <v>Latin America</v>
      </c>
    </row>
    <row r="4684" spans="1:9" x14ac:dyDescent="0.35">
      <c r="A4684" s="1">
        <v>43983</v>
      </c>
      <c r="B4684" t="s">
        <v>55</v>
      </c>
      <c r="C4684" t="s">
        <v>6</v>
      </c>
      <c r="D4684" t="s">
        <v>32</v>
      </c>
      <c r="E4684" s="2">
        <v>2173</v>
      </c>
      <c r="F4684" t="str">
        <f>IFERROR(VLOOKUP(TRIM(tbActuals[[#This Row],[IT Department]]),
                                                  tbDepartments[], 2, FALSE),
                         "")</f>
        <v>BU Support</v>
      </c>
      <c r="G4684" t="str">
        <f>VLOOKUP(tbActuals[[#This Row],[IT Department]],
                           tbDepartments[], 3,FALSE)</f>
        <v>Robert Nero</v>
      </c>
      <c r="H4684" s="2">
        <f>IF(tbActuals[[#This Row],[Actual]]&lt;500,
       0,
       IF(tbActuals[[#This Row],[Actual]]&lt; 1500,
             1500,
             tbActuals[[#This Row],[Actual]]))</f>
        <v>2173</v>
      </c>
      <c r="I4684" t="str">
        <f>VLOOKUP(tbActuals[[#This Row],[Country]],
                          tbRegions[], 2, FALSE)</f>
        <v>Latin America</v>
      </c>
    </row>
    <row r="4685" spans="1:9" x14ac:dyDescent="0.35">
      <c r="A4685" s="1">
        <v>43983</v>
      </c>
      <c r="B4685" t="s">
        <v>55</v>
      </c>
      <c r="C4685" t="s">
        <v>6</v>
      </c>
      <c r="D4685" t="s">
        <v>8</v>
      </c>
      <c r="E4685" s="2">
        <v>9365</v>
      </c>
      <c r="F4685" t="str">
        <f>IFERROR(VLOOKUP(TRIM(tbActuals[[#This Row],[IT Department]]),
                                                  tbDepartments[], 2, FALSE),
                         "")</f>
        <v>BU Support</v>
      </c>
      <c r="G4685" t="str">
        <f>VLOOKUP(tbActuals[[#This Row],[IT Department]],
                           tbDepartments[], 3,FALSE)</f>
        <v>Robert Nero</v>
      </c>
      <c r="H4685" s="2">
        <f>IF(tbActuals[[#This Row],[Actual]]&lt;500,
       0,
       IF(tbActuals[[#This Row],[Actual]]&lt; 1500,
             1500,
             tbActuals[[#This Row],[Actual]]))</f>
        <v>9365</v>
      </c>
      <c r="I4685" t="str">
        <f>VLOOKUP(tbActuals[[#This Row],[Country]],
                          tbRegions[], 2, FALSE)</f>
        <v>USA</v>
      </c>
    </row>
    <row r="4686" spans="1:9" x14ac:dyDescent="0.35">
      <c r="A4686" s="1">
        <v>43983</v>
      </c>
      <c r="B4686" t="s">
        <v>55</v>
      </c>
      <c r="C4686" t="s">
        <v>36</v>
      </c>
      <c r="D4686" t="s">
        <v>8</v>
      </c>
      <c r="E4686" s="2">
        <v>251</v>
      </c>
      <c r="F4686" t="str">
        <f>IFERROR(VLOOKUP(TRIM(tbActuals[[#This Row],[IT Department]]),
                                                  tbDepartments[], 2, FALSE),
                         "")</f>
        <v>BU Support</v>
      </c>
      <c r="G4686" t="str">
        <f>VLOOKUP(tbActuals[[#This Row],[IT Department]],
                           tbDepartments[], 3,FALSE)</f>
        <v>Robert Nero</v>
      </c>
      <c r="H4686" s="2">
        <f>IF(tbActuals[[#This Row],[Actual]]&lt;500,
       0,
       IF(tbActuals[[#This Row],[Actual]]&lt; 1500,
             1500,
             tbActuals[[#This Row],[Actual]]))</f>
        <v>0</v>
      </c>
      <c r="I4686" t="str">
        <f>VLOOKUP(tbActuals[[#This Row],[Country]],
                          tbRegions[], 2, FALSE)</f>
        <v>USA</v>
      </c>
    </row>
    <row r="4687" spans="1:9" x14ac:dyDescent="0.35">
      <c r="A4687" s="1">
        <v>43983</v>
      </c>
      <c r="B4687" t="s">
        <v>55</v>
      </c>
      <c r="C4687" t="s">
        <v>9</v>
      </c>
      <c r="D4687" t="s">
        <v>33</v>
      </c>
      <c r="E4687" s="2">
        <v>868</v>
      </c>
      <c r="F4687" t="str">
        <f>IFERROR(VLOOKUP(TRIM(tbActuals[[#This Row],[IT Department]]),
                                                  tbDepartments[], 2, FALSE),
                         "")</f>
        <v>BU Support</v>
      </c>
      <c r="G4687" t="str">
        <f>VLOOKUP(tbActuals[[#This Row],[IT Department]],
                           tbDepartments[], 3,FALSE)</f>
        <v>Robert Nero</v>
      </c>
      <c r="H4687" s="2">
        <f>IF(tbActuals[[#This Row],[Actual]]&lt;500,
       0,
       IF(tbActuals[[#This Row],[Actual]]&lt; 1500,
             1500,
             tbActuals[[#This Row],[Actual]]))</f>
        <v>1500</v>
      </c>
      <c r="I4687" t="str">
        <f>VLOOKUP(tbActuals[[#This Row],[Country]],
                          tbRegions[], 2, FALSE)</f>
        <v>Latin America</v>
      </c>
    </row>
    <row r="4688" spans="1:9" x14ac:dyDescent="0.35">
      <c r="A4688" s="1">
        <v>43983</v>
      </c>
      <c r="B4688" t="s">
        <v>55</v>
      </c>
      <c r="C4688" t="s">
        <v>11</v>
      </c>
      <c r="D4688" t="s">
        <v>33</v>
      </c>
      <c r="E4688" s="2">
        <v>8043</v>
      </c>
      <c r="F4688" t="str">
        <f>IFERROR(VLOOKUP(TRIM(tbActuals[[#This Row],[IT Department]]),
                                                  tbDepartments[], 2, FALSE),
                         "")</f>
        <v>BU Support</v>
      </c>
      <c r="G4688" t="str">
        <f>VLOOKUP(tbActuals[[#This Row],[IT Department]],
                           tbDepartments[], 3,FALSE)</f>
        <v>Robert Nero</v>
      </c>
      <c r="H4688" s="2">
        <f>IF(tbActuals[[#This Row],[Actual]]&lt;500,
       0,
       IF(tbActuals[[#This Row],[Actual]]&lt; 1500,
             1500,
             tbActuals[[#This Row],[Actual]]))</f>
        <v>8043</v>
      </c>
      <c r="I4688" t="str">
        <f>VLOOKUP(tbActuals[[#This Row],[Country]],
                          tbRegions[], 2, FALSE)</f>
        <v>Latin America</v>
      </c>
    </row>
    <row r="4689" spans="1:9" x14ac:dyDescent="0.35">
      <c r="A4689" s="1">
        <v>43983</v>
      </c>
      <c r="B4689" t="s">
        <v>55</v>
      </c>
      <c r="C4689" t="s">
        <v>11</v>
      </c>
      <c r="D4689" t="s">
        <v>32</v>
      </c>
      <c r="E4689" s="2">
        <v>18332</v>
      </c>
      <c r="F4689" t="str">
        <f>IFERROR(VLOOKUP(TRIM(tbActuals[[#This Row],[IT Department]]),
                                                  tbDepartments[], 2, FALSE),
                         "")</f>
        <v>BU Support</v>
      </c>
      <c r="G4689" t="str">
        <f>VLOOKUP(tbActuals[[#This Row],[IT Department]],
                           tbDepartments[], 3,FALSE)</f>
        <v>Robert Nero</v>
      </c>
      <c r="H4689" s="2">
        <f>IF(tbActuals[[#This Row],[Actual]]&lt;500,
       0,
       IF(tbActuals[[#This Row],[Actual]]&lt; 1500,
             1500,
             tbActuals[[#This Row],[Actual]]))</f>
        <v>18332</v>
      </c>
      <c r="I4689" t="str">
        <f>VLOOKUP(tbActuals[[#This Row],[Country]],
                          tbRegions[], 2, FALSE)</f>
        <v>Latin America</v>
      </c>
    </row>
    <row r="4690" spans="1:9" x14ac:dyDescent="0.35">
      <c r="A4690" s="1">
        <v>43983</v>
      </c>
      <c r="B4690" t="s">
        <v>55</v>
      </c>
      <c r="C4690" t="s">
        <v>11</v>
      </c>
      <c r="D4690" t="s">
        <v>8</v>
      </c>
      <c r="E4690" s="2">
        <v>9089</v>
      </c>
      <c r="F4690" t="str">
        <f>IFERROR(VLOOKUP(TRIM(tbActuals[[#This Row],[IT Department]]),
                                                  tbDepartments[], 2, FALSE),
                         "")</f>
        <v>BU Support</v>
      </c>
      <c r="G4690" t="str">
        <f>VLOOKUP(tbActuals[[#This Row],[IT Department]],
                           tbDepartments[], 3,FALSE)</f>
        <v>Robert Nero</v>
      </c>
      <c r="H4690" s="2">
        <f>IF(tbActuals[[#This Row],[Actual]]&lt;500,
       0,
       IF(tbActuals[[#This Row],[Actual]]&lt; 1500,
             1500,
             tbActuals[[#This Row],[Actual]]))</f>
        <v>9089</v>
      </c>
      <c r="I4690" t="str">
        <f>VLOOKUP(tbActuals[[#This Row],[Country]],
                          tbRegions[], 2, FALSE)</f>
        <v>USA</v>
      </c>
    </row>
    <row r="4691" spans="1:9" x14ac:dyDescent="0.35">
      <c r="A4691" s="1">
        <v>43983</v>
      </c>
      <c r="B4691" t="s">
        <v>55</v>
      </c>
      <c r="C4691" t="s">
        <v>14</v>
      </c>
      <c r="D4691" t="s">
        <v>33</v>
      </c>
      <c r="E4691" s="2">
        <v>326</v>
      </c>
      <c r="F4691" t="str">
        <f>IFERROR(VLOOKUP(TRIM(tbActuals[[#This Row],[IT Department]]),
                                                  tbDepartments[], 2, FALSE),
                         "")</f>
        <v>BU Support</v>
      </c>
      <c r="G4691" t="str">
        <f>VLOOKUP(tbActuals[[#This Row],[IT Department]],
                           tbDepartments[], 3,FALSE)</f>
        <v>Robert Nero</v>
      </c>
      <c r="H4691" s="2">
        <f>IF(tbActuals[[#This Row],[Actual]]&lt;500,
       0,
       IF(tbActuals[[#This Row],[Actual]]&lt; 1500,
             1500,
             tbActuals[[#This Row],[Actual]]))</f>
        <v>0</v>
      </c>
      <c r="I4691" t="str">
        <f>VLOOKUP(tbActuals[[#This Row],[Country]],
                          tbRegions[], 2, FALSE)</f>
        <v>Latin America</v>
      </c>
    </row>
    <row r="4692" spans="1:9" x14ac:dyDescent="0.35">
      <c r="A4692" s="1">
        <v>43983</v>
      </c>
      <c r="B4692" t="s">
        <v>55</v>
      </c>
      <c r="C4692" t="s">
        <v>15</v>
      </c>
      <c r="D4692" t="s">
        <v>33</v>
      </c>
      <c r="E4692" s="2">
        <v>105</v>
      </c>
      <c r="F4692" t="str">
        <f>IFERROR(VLOOKUP(TRIM(tbActuals[[#This Row],[IT Department]]),
                                                  tbDepartments[], 2, FALSE),
                         "")</f>
        <v>BU Support</v>
      </c>
      <c r="G4692" t="str">
        <f>VLOOKUP(tbActuals[[#This Row],[IT Department]],
                           tbDepartments[], 3,FALSE)</f>
        <v>Robert Nero</v>
      </c>
      <c r="H4692" s="2">
        <f>IF(tbActuals[[#This Row],[Actual]]&lt;500,
       0,
       IF(tbActuals[[#This Row],[Actual]]&lt; 1500,
             1500,
             tbActuals[[#This Row],[Actual]]))</f>
        <v>0</v>
      </c>
      <c r="I4692" t="str">
        <f>VLOOKUP(tbActuals[[#This Row],[Country]],
                          tbRegions[], 2, FALSE)</f>
        <v>Latin America</v>
      </c>
    </row>
    <row r="4693" spans="1:9" x14ac:dyDescent="0.35">
      <c r="A4693" s="1">
        <v>43983</v>
      </c>
      <c r="B4693" t="s">
        <v>55</v>
      </c>
      <c r="C4693" t="s">
        <v>15</v>
      </c>
      <c r="D4693" t="s">
        <v>32</v>
      </c>
      <c r="E4693" s="2">
        <v>943</v>
      </c>
      <c r="F4693" t="str">
        <f>IFERROR(VLOOKUP(TRIM(tbActuals[[#This Row],[IT Department]]),
                                                  tbDepartments[], 2, FALSE),
                         "")</f>
        <v>BU Support</v>
      </c>
      <c r="G4693" t="str">
        <f>VLOOKUP(tbActuals[[#This Row],[IT Department]],
                           tbDepartments[], 3,FALSE)</f>
        <v>Robert Nero</v>
      </c>
      <c r="H4693" s="2">
        <f>IF(tbActuals[[#This Row],[Actual]]&lt;500,
       0,
       IF(tbActuals[[#This Row],[Actual]]&lt; 1500,
             1500,
             tbActuals[[#This Row],[Actual]]))</f>
        <v>1500</v>
      </c>
      <c r="I4693" t="str">
        <f>VLOOKUP(tbActuals[[#This Row],[Country]],
                          tbRegions[], 2, FALSE)</f>
        <v>Latin America</v>
      </c>
    </row>
    <row r="4694" spans="1:9" x14ac:dyDescent="0.35">
      <c r="A4694" s="1">
        <v>43983</v>
      </c>
      <c r="B4694" t="s">
        <v>55</v>
      </c>
      <c r="C4694" t="s">
        <v>15</v>
      </c>
      <c r="D4694" t="s">
        <v>37</v>
      </c>
      <c r="E4694" s="2">
        <v>14579</v>
      </c>
      <c r="F4694" t="str">
        <f>IFERROR(VLOOKUP(TRIM(tbActuals[[#This Row],[IT Department]]),
                                                  tbDepartments[], 2, FALSE),
                         "")</f>
        <v>BU Support</v>
      </c>
      <c r="G4694" t="str">
        <f>VLOOKUP(tbActuals[[#This Row],[IT Department]],
                           tbDepartments[], 3,FALSE)</f>
        <v>Robert Nero</v>
      </c>
      <c r="H4694" s="2">
        <f>IF(tbActuals[[#This Row],[Actual]]&lt;500,
       0,
       IF(tbActuals[[#This Row],[Actual]]&lt; 1500,
             1500,
             tbActuals[[#This Row],[Actual]]))</f>
        <v>14579</v>
      </c>
      <c r="I4694" t="str">
        <f>VLOOKUP(tbActuals[[#This Row],[Country]],
                          tbRegions[], 2, FALSE)</f>
        <v>Europe</v>
      </c>
    </row>
    <row r="4695" spans="1:9" x14ac:dyDescent="0.35">
      <c r="A4695" s="1">
        <v>43983</v>
      </c>
      <c r="B4695" t="s">
        <v>55</v>
      </c>
      <c r="C4695" t="s">
        <v>17</v>
      </c>
      <c r="D4695" t="s">
        <v>33</v>
      </c>
      <c r="E4695" s="2">
        <v>429</v>
      </c>
      <c r="F4695" t="str">
        <f>IFERROR(VLOOKUP(TRIM(tbActuals[[#This Row],[IT Department]]),
                                                  tbDepartments[], 2, FALSE),
                         "")</f>
        <v>BU Support</v>
      </c>
      <c r="G4695" t="str">
        <f>VLOOKUP(tbActuals[[#This Row],[IT Department]],
                           tbDepartments[], 3,FALSE)</f>
        <v>Robert Nero</v>
      </c>
      <c r="H4695" s="2">
        <f>IF(tbActuals[[#This Row],[Actual]]&lt;500,
       0,
       IF(tbActuals[[#This Row],[Actual]]&lt; 1500,
             1500,
             tbActuals[[#This Row],[Actual]]))</f>
        <v>0</v>
      </c>
      <c r="I4695" t="str">
        <f>VLOOKUP(tbActuals[[#This Row],[Country]],
                          tbRegions[], 2, FALSE)</f>
        <v>Latin America</v>
      </c>
    </row>
    <row r="4696" spans="1:9" x14ac:dyDescent="0.35">
      <c r="A4696" s="1">
        <v>43983</v>
      </c>
      <c r="B4696" t="s">
        <v>55</v>
      </c>
      <c r="C4696" t="s">
        <v>17</v>
      </c>
      <c r="D4696" t="s">
        <v>32</v>
      </c>
      <c r="E4696" s="2">
        <v>1935</v>
      </c>
      <c r="F4696" t="str">
        <f>IFERROR(VLOOKUP(TRIM(tbActuals[[#This Row],[IT Department]]),
                                                  tbDepartments[], 2, FALSE),
                         "")</f>
        <v>BU Support</v>
      </c>
      <c r="G4696" t="str">
        <f>VLOOKUP(tbActuals[[#This Row],[IT Department]],
                           tbDepartments[], 3,FALSE)</f>
        <v>Robert Nero</v>
      </c>
      <c r="H4696" s="2">
        <f>IF(tbActuals[[#This Row],[Actual]]&lt;500,
       0,
       IF(tbActuals[[#This Row],[Actual]]&lt; 1500,
             1500,
             tbActuals[[#This Row],[Actual]]))</f>
        <v>1935</v>
      </c>
      <c r="I4696" t="str">
        <f>VLOOKUP(tbActuals[[#This Row],[Country]],
                          tbRegions[], 2, FALSE)</f>
        <v>Latin America</v>
      </c>
    </row>
    <row r="4697" spans="1:9" x14ac:dyDescent="0.35">
      <c r="A4697" s="1">
        <v>43983</v>
      </c>
      <c r="B4697" t="s">
        <v>55</v>
      </c>
      <c r="C4697" t="s">
        <v>47</v>
      </c>
      <c r="D4697" t="s">
        <v>33</v>
      </c>
      <c r="E4697" s="2">
        <v>792</v>
      </c>
      <c r="F4697" t="str">
        <f>IFERROR(VLOOKUP(TRIM(tbActuals[[#This Row],[IT Department]]),
                                                  tbDepartments[], 2, FALSE),
                         "")</f>
        <v>BU Support</v>
      </c>
      <c r="G4697" t="str">
        <f>VLOOKUP(tbActuals[[#This Row],[IT Department]],
                           tbDepartments[], 3,FALSE)</f>
        <v>Robert Nero</v>
      </c>
      <c r="H4697" s="2">
        <f>IF(tbActuals[[#This Row],[Actual]]&lt;500,
       0,
       IF(tbActuals[[#This Row],[Actual]]&lt; 1500,
             1500,
             tbActuals[[#This Row],[Actual]]))</f>
        <v>1500</v>
      </c>
      <c r="I4697" t="str">
        <f>VLOOKUP(tbActuals[[#This Row],[Country]],
                          tbRegions[], 2, FALSE)</f>
        <v>Latin America</v>
      </c>
    </row>
    <row r="4698" spans="1:9" x14ac:dyDescent="0.35">
      <c r="A4698" s="1">
        <v>43983</v>
      </c>
      <c r="B4698" t="s">
        <v>55</v>
      </c>
      <c r="C4698" t="s">
        <v>19</v>
      </c>
      <c r="D4698" t="s">
        <v>33</v>
      </c>
      <c r="E4698" s="2">
        <v>9</v>
      </c>
      <c r="F4698" t="str">
        <f>IFERROR(VLOOKUP(TRIM(tbActuals[[#This Row],[IT Department]]),
                                                  tbDepartments[], 2, FALSE),
                         "")</f>
        <v>BU Support</v>
      </c>
      <c r="G4698" t="str">
        <f>VLOOKUP(tbActuals[[#This Row],[IT Department]],
                           tbDepartments[], 3,FALSE)</f>
        <v>Robert Nero</v>
      </c>
      <c r="H4698" s="2">
        <f>IF(tbActuals[[#This Row],[Actual]]&lt;500,
       0,
       IF(tbActuals[[#This Row],[Actual]]&lt; 1500,
             1500,
             tbActuals[[#This Row],[Actual]]))</f>
        <v>0</v>
      </c>
      <c r="I4698" t="str">
        <f>VLOOKUP(tbActuals[[#This Row],[Country]],
                          tbRegions[], 2, FALSE)</f>
        <v>Latin America</v>
      </c>
    </row>
    <row r="4699" spans="1:9" x14ac:dyDescent="0.35">
      <c r="A4699" s="1">
        <v>43983</v>
      </c>
      <c r="B4699" t="s">
        <v>55</v>
      </c>
      <c r="C4699" t="s">
        <v>19</v>
      </c>
      <c r="D4699" t="s">
        <v>32</v>
      </c>
      <c r="E4699" s="2">
        <v>7</v>
      </c>
      <c r="F4699" t="str">
        <f>IFERROR(VLOOKUP(TRIM(tbActuals[[#This Row],[IT Department]]),
                                                  tbDepartments[], 2, FALSE),
                         "")</f>
        <v>BU Support</v>
      </c>
      <c r="G4699" t="str">
        <f>VLOOKUP(tbActuals[[#This Row],[IT Department]],
                           tbDepartments[], 3,FALSE)</f>
        <v>Robert Nero</v>
      </c>
      <c r="H4699" s="2">
        <f>IF(tbActuals[[#This Row],[Actual]]&lt;500,
       0,
       IF(tbActuals[[#This Row],[Actual]]&lt; 1500,
             1500,
             tbActuals[[#This Row],[Actual]]))</f>
        <v>0</v>
      </c>
      <c r="I4699" t="str">
        <f>VLOOKUP(tbActuals[[#This Row],[Country]],
                          tbRegions[], 2, FALSE)</f>
        <v>Latin America</v>
      </c>
    </row>
    <row r="4700" spans="1:9" x14ac:dyDescent="0.35">
      <c r="A4700" s="1">
        <v>43983</v>
      </c>
      <c r="B4700" t="s">
        <v>55</v>
      </c>
      <c r="C4700" t="s">
        <v>25</v>
      </c>
      <c r="D4700" t="s">
        <v>32</v>
      </c>
      <c r="E4700" s="2">
        <v>264</v>
      </c>
      <c r="F4700" t="str">
        <f>IFERROR(VLOOKUP(TRIM(tbActuals[[#This Row],[IT Department]]),
                                                  tbDepartments[], 2, FALSE),
                         "")</f>
        <v>BU Support</v>
      </c>
      <c r="G4700" t="str">
        <f>VLOOKUP(tbActuals[[#This Row],[IT Department]],
                           tbDepartments[], 3,FALSE)</f>
        <v>Robert Nero</v>
      </c>
      <c r="H4700" s="2">
        <f>IF(tbActuals[[#This Row],[Actual]]&lt;500,
       0,
       IF(tbActuals[[#This Row],[Actual]]&lt; 1500,
             1500,
             tbActuals[[#This Row],[Actual]]))</f>
        <v>0</v>
      </c>
      <c r="I4700" t="str">
        <f>VLOOKUP(tbActuals[[#This Row],[Country]],
                          tbRegions[], 2, FALSE)</f>
        <v>Latin America</v>
      </c>
    </row>
    <row r="4701" spans="1:9" x14ac:dyDescent="0.35">
      <c r="A4701" s="1">
        <v>43983</v>
      </c>
      <c r="B4701" t="s">
        <v>55</v>
      </c>
      <c r="C4701" t="s">
        <v>20</v>
      </c>
      <c r="D4701" t="s">
        <v>33</v>
      </c>
      <c r="E4701" s="2">
        <v>1320</v>
      </c>
      <c r="F4701" t="str">
        <f>IFERROR(VLOOKUP(TRIM(tbActuals[[#This Row],[IT Department]]),
                                                  tbDepartments[], 2, FALSE),
                         "")</f>
        <v>BU Support</v>
      </c>
      <c r="G4701" t="str">
        <f>VLOOKUP(tbActuals[[#This Row],[IT Department]],
                           tbDepartments[], 3,FALSE)</f>
        <v>Robert Nero</v>
      </c>
      <c r="H4701" s="2">
        <f>IF(tbActuals[[#This Row],[Actual]]&lt;500,
       0,
       IF(tbActuals[[#This Row],[Actual]]&lt; 1500,
             1500,
             tbActuals[[#This Row],[Actual]]))</f>
        <v>1500</v>
      </c>
      <c r="I4701" t="str">
        <f>VLOOKUP(tbActuals[[#This Row],[Country]],
                          tbRegions[], 2, FALSE)</f>
        <v>Latin America</v>
      </c>
    </row>
    <row r="4702" spans="1:9" x14ac:dyDescent="0.35">
      <c r="A4702" s="1">
        <v>43983</v>
      </c>
      <c r="B4702" t="s">
        <v>55</v>
      </c>
      <c r="C4702" t="s">
        <v>20</v>
      </c>
      <c r="D4702" t="s">
        <v>32</v>
      </c>
      <c r="E4702" s="2">
        <v>85</v>
      </c>
      <c r="F4702" t="str">
        <f>IFERROR(VLOOKUP(TRIM(tbActuals[[#This Row],[IT Department]]),
                                                  tbDepartments[], 2, FALSE),
                         "")</f>
        <v>BU Support</v>
      </c>
      <c r="G4702" t="str">
        <f>VLOOKUP(tbActuals[[#This Row],[IT Department]],
                           tbDepartments[], 3,FALSE)</f>
        <v>Robert Nero</v>
      </c>
      <c r="H4702" s="2">
        <f>IF(tbActuals[[#This Row],[Actual]]&lt;500,
       0,
       IF(tbActuals[[#This Row],[Actual]]&lt; 1500,
             1500,
             tbActuals[[#This Row],[Actual]]))</f>
        <v>0</v>
      </c>
      <c r="I4702" t="str">
        <f>VLOOKUP(tbActuals[[#This Row],[Country]],
                          tbRegions[], 2, FALSE)</f>
        <v>Latin America</v>
      </c>
    </row>
    <row r="4703" spans="1:9" x14ac:dyDescent="0.35">
      <c r="A4703" s="1">
        <v>43983</v>
      </c>
      <c r="B4703" t="s">
        <v>55</v>
      </c>
      <c r="C4703" t="s">
        <v>20</v>
      </c>
      <c r="D4703" t="s">
        <v>37</v>
      </c>
      <c r="E4703" s="2">
        <v>1</v>
      </c>
      <c r="F4703" t="str">
        <f>IFERROR(VLOOKUP(TRIM(tbActuals[[#This Row],[IT Department]]),
                                                  tbDepartments[], 2, FALSE),
                         "")</f>
        <v>BU Support</v>
      </c>
      <c r="G4703" t="str">
        <f>VLOOKUP(tbActuals[[#This Row],[IT Department]],
                           tbDepartments[], 3,FALSE)</f>
        <v>Robert Nero</v>
      </c>
      <c r="H4703" s="2">
        <f>IF(tbActuals[[#This Row],[Actual]]&lt;500,
       0,
       IF(tbActuals[[#This Row],[Actual]]&lt; 1500,
             1500,
             tbActuals[[#This Row],[Actual]]))</f>
        <v>0</v>
      </c>
      <c r="I4703" t="str">
        <f>VLOOKUP(tbActuals[[#This Row],[Country]],
                          tbRegions[], 2, FALSE)</f>
        <v>Europe</v>
      </c>
    </row>
    <row r="4704" spans="1:9" x14ac:dyDescent="0.35">
      <c r="A4704" s="1">
        <v>43983</v>
      </c>
      <c r="B4704" t="s">
        <v>55</v>
      </c>
      <c r="C4704" t="s">
        <v>20</v>
      </c>
      <c r="D4704" t="s">
        <v>8</v>
      </c>
      <c r="E4704" s="2">
        <v>631</v>
      </c>
      <c r="F4704" t="str">
        <f>IFERROR(VLOOKUP(TRIM(tbActuals[[#This Row],[IT Department]]),
                                                  tbDepartments[], 2, FALSE),
                         "")</f>
        <v>BU Support</v>
      </c>
      <c r="G4704" t="str">
        <f>VLOOKUP(tbActuals[[#This Row],[IT Department]],
                           tbDepartments[], 3,FALSE)</f>
        <v>Robert Nero</v>
      </c>
      <c r="H4704" s="2">
        <f>IF(tbActuals[[#This Row],[Actual]]&lt;500,
       0,
       IF(tbActuals[[#This Row],[Actual]]&lt; 1500,
             1500,
             tbActuals[[#This Row],[Actual]]))</f>
        <v>1500</v>
      </c>
      <c r="I4704" t="str">
        <f>VLOOKUP(tbActuals[[#This Row],[Country]],
                          tbRegions[], 2, FALSE)</f>
        <v>USA</v>
      </c>
    </row>
    <row r="4705" spans="1:9" x14ac:dyDescent="0.35">
      <c r="A4705" s="1">
        <v>43983</v>
      </c>
      <c r="B4705" t="s">
        <v>55</v>
      </c>
      <c r="C4705" t="s">
        <v>26</v>
      </c>
      <c r="D4705" t="s">
        <v>33</v>
      </c>
      <c r="E4705" s="2">
        <v>58</v>
      </c>
      <c r="F4705" t="str">
        <f>IFERROR(VLOOKUP(TRIM(tbActuals[[#This Row],[IT Department]]),
                                                  tbDepartments[], 2, FALSE),
                         "")</f>
        <v>BU Support</v>
      </c>
      <c r="G4705" t="str">
        <f>VLOOKUP(tbActuals[[#This Row],[IT Department]],
                           tbDepartments[], 3,FALSE)</f>
        <v>Robert Nero</v>
      </c>
      <c r="H4705" s="2">
        <f>IF(tbActuals[[#This Row],[Actual]]&lt;500,
       0,
       IF(tbActuals[[#This Row],[Actual]]&lt; 1500,
             1500,
             tbActuals[[#This Row],[Actual]]))</f>
        <v>0</v>
      </c>
      <c r="I4705" t="str">
        <f>VLOOKUP(tbActuals[[#This Row],[Country]],
                          tbRegions[], 2, FALSE)</f>
        <v>Latin America</v>
      </c>
    </row>
    <row r="4706" spans="1:9" x14ac:dyDescent="0.35">
      <c r="A4706" s="1">
        <v>43983</v>
      </c>
      <c r="B4706" t="s">
        <v>55</v>
      </c>
      <c r="C4706" t="s">
        <v>21</v>
      </c>
      <c r="D4706" t="s">
        <v>32</v>
      </c>
      <c r="E4706" s="2">
        <v>1377</v>
      </c>
      <c r="F4706" t="str">
        <f>IFERROR(VLOOKUP(TRIM(tbActuals[[#This Row],[IT Department]]),
                                                  tbDepartments[], 2, FALSE),
                         "")</f>
        <v>BU Support</v>
      </c>
      <c r="G4706" t="str">
        <f>VLOOKUP(tbActuals[[#This Row],[IT Department]],
                           tbDepartments[], 3,FALSE)</f>
        <v>Robert Nero</v>
      </c>
      <c r="H4706" s="2">
        <f>IF(tbActuals[[#This Row],[Actual]]&lt;500,
       0,
       IF(tbActuals[[#This Row],[Actual]]&lt; 1500,
             1500,
             tbActuals[[#This Row],[Actual]]))</f>
        <v>1500</v>
      </c>
      <c r="I4706" t="str">
        <f>VLOOKUP(tbActuals[[#This Row],[Country]],
                          tbRegions[], 2, FALSE)</f>
        <v>Latin America</v>
      </c>
    </row>
    <row r="4707" spans="1:9" x14ac:dyDescent="0.35">
      <c r="A4707" s="1">
        <v>43983</v>
      </c>
      <c r="B4707" t="s">
        <v>55</v>
      </c>
      <c r="C4707" t="s">
        <v>21</v>
      </c>
      <c r="D4707" t="s">
        <v>8</v>
      </c>
      <c r="E4707" s="2">
        <v>10352</v>
      </c>
      <c r="F4707" t="str">
        <f>IFERROR(VLOOKUP(TRIM(tbActuals[[#This Row],[IT Department]]),
                                                  tbDepartments[], 2, FALSE),
                         "")</f>
        <v>BU Support</v>
      </c>
      <c r="G4707" t="str">
        <f>VLOOKUP(tbActuals[[#This Row],[IT Department]],
                           tbDepartments[], 3,FALSE)</f>
        <v>Robert Nero</v>
      </c>
      <c r="H4707" s="2">
        <f>IF(tbActuals[[#This Row],[Actual]]&lt;500,
       0,
       IF(tbActuals[[#This Row],[Actual]]&lt; 1500,
             1500,
             tbActuals[[#This Row],[Actual]]))</f>
        <v>10352</v>
      </c>
      <c r="I4707" t="str">
        <f>VLOOKUP(tbActuals[[#This Row],[Country]],
                          tbRegions[], 2, FALSE)</f>
        <v>USA</v>
      </c>
    </row>
    <row r="4708" spans="1:9" x14ac:dyDescent="0.35">
      <c r="A4708" s="1">
        <v>43983</v>
      </c>
      <c r="B4708" t="s">
        <v>55</v>
      </c>
      <c r="C4708" t="s">
        <v>22</v>
      </c>
      <c r="D4708" t="s">
        <v>32</v>
      </c>
      <c r="E4708" s="2">
        <v>73</v>
      </c>
      <c r="F4708" t="str">
        <f>IFERROR(VLOOKUP(TRIM(tbActuals[[#This Row],[IT Department]]),
                                                  tbDepartments[], 2, FALSE),
                         "")</f>
        <v>BU Support</v>
      </c>
      <c r="G4708" t="str">
        <f>VLOOKUP(tbActuals[[#This Row],[IT Department]],
                           tbDepartments[], 3,FALSE)</f>
        <v>Robert Nero</v>
      </c>
      <c r="H4708" s="2">
        <f>IF(tbActuals[[#This Row],[Actual]]&lt;500,
       0,
       IF(tbActuals[[#This Row],[Actual]]&lt; 1500,
             1500,
             tbActuals[[#This Row],[Actual]]))</f>
        <v>0</v>
      </c>
      <c r="I4708" t="str">
        <f>VLOOKUP(tbActuals[[#This Row],[Country]],
                          tbRegions[], 2, FALSE)</f>
        <v>Latin America</v>
      </c>
    </row>
    <row r="4709" spans="1:9" x14ac:dyDescent="0.35">
      <c r="A4709" s="1">
        <v>43983</v>
      </c>
      <c r="B4709" t="s">
        <v>56</v>
      </c>
      <c r="C4709" t="s">
        <v>24</v>
      </c>
      <c r="D4709" t="s">
        <v>7</v>
      </c>
      <c r="E4709" s="2">
        <v>20</v>
      </c>
      <c r="F4709" t="str">
        <f>IFERROR(VLOOKUP(TRIM(tbActuals[[#This Row],[IT Department]]),
                                                  tbDepartments[], 2, FALSE),
                         "")</f>
        <v>Enablement</v>
      </c>
      <c r="G4709" t="str">
        <f>VLOOKUP(tbActuals[[#This Row],[IT Department]],
                           tbDepartments[], 3,FALSE)</f>
        <v>Max Gin</v>
      </c>
      <c r="H4709" s="2">
        <f>IF(tbActuals[[#This Row],[Actual]]&lt;500,
       0,
       IF(tbActuals[[#This Row],[Actual]]&lt; 1500,
             1500,
             tbActuals[[#This Row],[Actual]]))</f>
        <v>0</v>
      </c>
      <c r="I4709" t="str">
        <f>VLOOKUP(tbActuals[[#This Row],[Country]],
                          tbRegions[], 2, FALSE)</f>
        <v>Europe</v>
      </c>
    </row>
    <row r="4710" spans="1:9" x14ac:dyDescent="0.35">
      <c r="A4710" s="1">
        <v>43983</v>
      </c>
      <c r="B4710" t="s">
        <v>56</v>
      </c>
      <c r="C4710" t="s">
        <v>6</v>
      </c>
      <c r="D4710" t="s">
        <v>7</v>
      </c>
      <c r="E4710" s="2">
        <v>100</v>
      </c>
      <c r="F4710" t="str">
        <f>IFERROR(VLOOKUP(TRIM(tbActuals[[#This Row],[IT Department]]),
                                                  tbDepartments[], 2, FALSE),
                         "")</f>
        <v>Enablement</v>
      </c>
      <c r="G4710" t="str">
        <f>VLOOKUP(tbActuals[[#This Row],[IT Department]],
                           tbDepartments[], 3,FALSE)</f>
        <v>Max Gin</v>
      </c>
      <c r="H4710" s="2">
        <f>IF(tbActuals[[#This Row],[Actual]]&lt;500,
       0,
       IF(tbActuals[[#This Row],[Actual]]&lt; 1500,
             1500,
             tbActuals[[#This Row],[Actual]]))</f>
        <v>0</v>
      </c>
      <c r="I4710" t="str">
        <f>VLOOKUP(tbActuals[[#This Row],[Country]],
                          tbRegions[], 2, FALSE)</f>
        <v>Europe</v>
      </c>
    </row>
    <row r="4711" spans="1:9" x14ac:dyDescent="0.35">
      <c r="A4711" s="1">
        <v>43983</v>
      </c>
      <c r="B4711" t="s">
        <v>56</v>
      </c>
      <c r="C4711" t="s">
        <v>11</v>
      </c>
      <c r="D4711" t="s">
        <v>45</v>
      </c>
      <c r="E4711" s="2">
        <v>-3090</v>
      </c>
      <c r="F4711" t="str">
        <f>IFERROR(VLOOKUP(TRIM(tbActuals[[#This Row],[IT Department]]),
                                                  tbDepartments[], 2, FALSE),
                         "")</f>
        <v>Enablement</v>
      </c>
      <c r="G4711" t="str">
        <f>VLOOKUP(tbActuals[[#This Row],[IT Department]],
                           tbDepartments[], 3,FALSE)</f>
        <v>Max Gin</v>
      </c>
      <c r="H4711" s="2">
        <f>IF(tbActuals[[#This Row],[Actual]]&lt;500,
       0,
       IF(tbActuals[[#This Row],[Actual]]&lt; 1500,
             1500,
             tbActuals[[#This Row],[Actual]]))</f>
        <v>0</v>
      </c>
      <c r="I4711" t="str">
        <f>VLOOKUP(tbActuals[[#This Row],[Country]],
                          tbRegions[], 2, FALSE)</f>
        <v>Europe</v>
      </c>
    </row>
    <row r="4712" spans="1:9" x14ac:dyDescent="0.35">
      <c r="A4712" s="1">
        <v>43983</v>
      </c>
      <c r="B4712" t="s">
        <v>56</v>
      </c>
      <c r="C4712" t="s">
        <v>11</v>
      </c>
      <c r="D4712" t="s">
        <v>7</v>
      </c>
      <c r="E4712" s="2">
        <v>8975</v>
      </c>
      <c r="F4712" t="str">
        <f>IFERROR(VLOOKUP(TRIM(tbActuals[[#This Row],[IT Department]]),
                                                  tbDepartments[], 2, FALSE),
                         "")</f>
        <v>Enablement</v>
      </c>
      <c r="G4712" t="str">
        <f>VLOOKUP(tbActuals[[#This Row],[IT Department]],
                           tbDepartments[], 3,FALSE)</f>
        <v>Max Gin</v>
      </c>
      <c r="H4712" s="2">
        <f>IF(tbActuals[[#This Row],[Actual]]&lt;500,
       0,
       IF(tbActuals[[#This Row],[Actual]]&lt; 1500,
             1500,
             tbActuals[[#This Row],[Actual]]))</f>
        <v>8975</v>
      </c>
      <c r="I4712" t="str">
        <f>VLOOKUP(tbActuals[[#This Row],[Country]],
                          tbRegions[], 2, FALSE)</f>
        <v>Europe</v>
      </c>
    </row>
    <row r="4713" spans="1:9" x14ac:dyDescent="0.35">
      <c r="A4713" s="1">
        <v>43983</v>
      </c>
      <c r="B4713" t="s">
        <v>56</v>
      </c>
      <c r="C4713" t="s">
        <v>20</v>
      </c>
      <c r="D4713" t="s">
        <v>7</v>
      </c>
      <c r="E4713" s="2">
        <v>14</v>
      </c>
      <c r="F4713" t="str">
        <f>IFERROR(VLOOKUP(TRIM(tbActuals[[#This Row],[IT Department]]),
                                                  tbDepartments[], 2, FALSE),
                         "")</f>
        <v>Enablement</v>
      </c>
      <c r="G4713" t="str">
        <f>VLOOKUP(tbActuals[[#This Row],[IT Department]],
                           tbDepartments[], 3,FALSE)</f>
        <v>Max Gin</v>
      </c>
      <c r="H4713" s="2">
        <f>IF(tbActuals[[#This Row],[Actual]]&lt;500,
       0,
       IF(tbActuals[[#This Row],[Actual]]&lt; 1500,
             1500,
             tbActuals[[#This Row],[Actual]]))</f>
        <v>0</v>
      </c>
      <c r="I4713" t="str">
        <f>VLOOKUP(tbActuals[[#This Row],[Country]],
                          tbRegions[], 2, FALSE)</f>
        <v>Europe</v>
      </c>
    </row>
    <row r="4714" spans="1:9" x14ac:dyDescent="0.35">
      <c r="A4714" s="1">
        <v>43983</v>
      </c>
      <c r="B4714" t="s">
        <v>56</v>
      </c>
      <c r="C4714" t="s">
        <v>26</v>
      </c>
      <c r="D4714" t="s">
        <v>7</v>
      </c>
      <c r="E4714" s="2">
        <v>-152</v>
      </c>
      <c r="F4714" t="str">
        <f>IFERROR(VLOOKUP(TRIM(tbActuals[[#This Row],[IT Department]]),
                                                  tbDepartments[], 2, FALSE),
                         "")</f>
        <v>Enablement</v>
      </c>
      <c r="G4714" t="str">
        <f>VLOOKUP(tbActuals[[#This Row],[IT Department]],
                           tbDepartments[], 3,FALSE)</f>
        <v>Max Gin</v>
      </c>
      <c r="H4714" s="2">
        <f>IF(tbActuals[[#This Row],[Actual]]&lt;500,
       0,
       IF(tbActuals[[#This Row],[Actual]]&lt; 1500,
             1500,
             tbActuals[[#This Row],[Actual]]))</f>
        <v>0</v>
      </c>
      <c r="I4714" t="str">
        <f>VLOOKUP(tbActuals[[#This Row],[Country]],
                          tbRegions[], 2, FALSE)</f>
        <v>Europe</v>
      </c>
    </row>
    <row r="4715" spans="1:9" x14ac:dyDescent="0.35">
      <c r="A4715" s="1">
        <v>43983</v>
      </c>
      <c r="B4715" t="s">
        <v>56</v>
      </c>
      <c r="C4715" t="s">
        <v>21</v>
      </c>
      <c r="D4715" t="s">
        <v>7</v>
      </c>
      <c r="E4715" s="2">
        <v>39</v>
      </c>
      <c r="F4715" t="str">
        <f>IFERROR(VLOOKUP(TRIM(tbActuals[[#This Row],[IT Department]]),
                                                  tbDepartments[], 2, FALSE),
                         "")</f>
        <v>Enablement</v>
      </c>
      <c r="G4715" t="str">
        <f>VLOOKUP(tbActuals[[#This Row],[IT Department]],
                           tbDepartments[], 3,FALSE)</f>
        <v>Max Gin</v>
      </c>
      <c r="H4715" s="2">
        <f>IF(tbActuals[[#This Row],[Actual]]&lt;500,
       0,
       IF(tbActuals[[#This Row],[Actual]]&lt; 1500,
             1500,
             tbActuals[[#This Row],[Actual]]))</f>
        <v>0</v>
      </c>
      <c r="I4715" t="str">
        <f>VLOOKUP(tbActuals[[#This Row],[Country]],
                          tbRegions[], 2, FALSE)</f>
        <v>Europe</v>
      </c>
    </row>
    <row r="4716" spans="1:9" x14ac:dyDescent="0.35">
      <c r="A4716" s="1">
        <v>43983</v>
      </c>
      <c r="B4716" t="s">
        <v>56</v>
      </c>
      <c r="C4716" t="s">
        <v>22</v>
      </c>
      <c r="D4716" t="s">
        <v>7</v>
      </c>
      <c r="E4716" s="2">
        <v>1</v>
      </c>
      <c r="F4716" t="str">
        <f>IFERROR(VLOOKUP(TRIM(tbActuals[[#This Row],[IT Department]]),
                                                  tbDepartments[], 2, FALSE),
                         "")</f>
        <v>Enablement</v>
      </c>
      <c r="G4716" t="str">
        <f>VLOOKUP(tbActuals[[#This Row],[IT Department]],
                           tbDepartments[], 3,FALSE)</f>
        <v>Max Gin</v>
      </c>
      <c r="H4716" s="2">
        <f>IF(tbActuals[[#This Row],[Actual]]&lt;500,
       0,
       IF(tbActuals[[#This Row],[Actual]]&lt; 1500,
             1500,
             tbActuals[[#This Row],[Actual]]))</f>
        <v>0</v>
      </c>
      <c r="I4716" t="str">
        <f>VLOOKUP(tbActuals[[#This Row],[Country]],
                          tbRegions[], 2, FALSE)</f>
        <v>Europe</v>
      </c>
    </row>
    <row r="4717" spans="1:9" x14ac:dyDescent="0.35">
      <c r="A4717" s="1">
        <v>43983</v>
      </c>
      <c r="B4717" t="s">
        <v>57</v>
      </c>
      <c r="C4717" t="s">
        <v>24</v>
      </c>
      <c r="D4717" t="s">
        <v>45</v>
      </c>
      <c r="E4717" s="2">
        <v>149</v>
      </c>
      <c r="F4717" t="str">
        <f>IFERROR(VLOOKUP(TRIM(tbActuals[[#This Row],[IT Department]]),
                                                  tbDepartments[], 2, FALSE),
                         "")</f>
        <v>Governance</v>
      </c>
      <c r="G4717" t="str">
        <f>VLOOKUP(tbActuals[[#This Row],[IT Department]],
                           tbDepartments[], 3,FALSE)</f>
        <v>Will Smith</v>
      </c>
      <c r="H4717" s="2">
        <f>IF(tbActuals[[#This Row],[Actual]]&lt;500,
       0,
       IF(tbActuals[[#This Row],[Actual]]&lt; 1500,
             1500,
             tbActuals[[#This Row],[Actual]]))</f>
        <v>0</v>
      </c>
      <c r="I4717" t="str">
        <f>VLOOKUP(tbActuals[[#This Row],[Country]],
                          tbRegions[], 2, FALSE)</f>
        <v>Europe</v>
      </c>
    </row>
    <row r="4718" spans="1:9" x14ac:dyDescent="0.35">
      <c r="A4718" s="1">
        <v>43983</v>
      </c>
      <c r="B4718" t="s">
        <v>57</v>
      </c>
      <c r="C4718" t="s">
        <v>24</v>
      </c>
      <c r="D4718" t="s">
        <v>7</v>
      </c>
      <c r="E4718" s="2">
        <v>168</v>
      </c>
      <c r="F4718" t="str">
        <f>IFERROR(VLOOKUP(TRIM(tbActuals[[#This Row],[IT Department]]),
                                                  tbDepartments[], 2, FALSE),
                         "")</f>
        <v>Governance</v>
      </c>
      <c r="G4718" t="str">
        <f>VLOOKUP(tbActuals[[#This Row],[IT Department]],
                           tbDepartments[], 3,FALSE)</f>
        <v>Will Smith</v>
      </c>
      <c r="H4718" s="2">
        <f>IF(tbActuals[[#This Row],[Actual]]&lt;500,
       0,
       IF(tbActuals[[#This Row],[Actual]]&lt; 1500,
             1500,
             tbActuals[[#This Row],[Actual]]))</f>
        <v>0</v>
      </c>
      <c r="I4718" t="str">
        <f>VLOOKUP(tbActuals[[#This Row],[Country]],
                          tbRegions[], 2, FALSE)</f>
        <v>Europe</v>
      </c>
    </row>
    <row r="4719" spans="1:9" x14ac:dyDescent="0.35">
      <c r="A4719" s="1">
        <v>43983</v>
      </c>
      <c r="B4719" t="s">
        <v>57</v>
      </c>
      <c r="C4719" t="s">
        <v>6</v>
      </c>
      <c r="D4719" t="s">
        <v>42</v>
      </c>
      <c r="E4719" s="2">
        <v>40877</v>
      </c>
      <c r="F4719" t="str">
        <f>IFERROR(VLOOKUP(TRIM(tbActuals[[#This Row],[IT Department]]),
                                                  tbDepartments[], 2, FALSE),
                         "")</f>
        <v>Governance</v>
      </c>
      <c r="G4719" t="str">
        <f>VLOOKUP(tbActuals[[#This Row],[IT Department]],
                           tbDepartments[], 3,FALSE)</f>
        <v>Will Smith</v>
      </c>
      <c r="H4719" s="2">
        <f>IF(tbActuals[[#This Row],[Actual]]&lt;500,
       0,
       IF(tbActuals[[#This Row],[Actual]]&lt; 1500,
             1500,
             tbActuals[[#This Row],[Actual]]))</f>
        <v>40877</v>
      </c>
      <c r="I4719" t="str">
        <f>VLOOKUP(tbActuals[[#This Row],[Country]],
                          tbRegions[], 2, FALSE)</f>
        <v>Europe</v>
      </c>
    </row>
    <row r="4720" spans="1:9" x14ac:dyDescent="0.35">
      <c r="A4720" s="1">
        <v>43983</v>
      </c>
      <c r="B4720" t="s">
        <v>57</v>
      </c>
      <c r="C4720" t="s">
        <v>6</v>
      </c>
      <c r="D4720" t="s">
        <v>7</v>
      </c>
      <c r="E4720" s="2">
        <v>3138</v>
      </c>
      <c r="F4720" t="str">
        <f>IFERROR(VLOOKUP(TRIM(tbActuals[[#This Row],[IT Department]]),
                                                  tbDepartments[], 2, FALSE),
                         "")</f>
        <v>Governance</v>
      </c>
      <c r="G4720" t="str">
        <f>VLOOKUP(tbActuals[[#This Row],[IT Department]],
                           tbDepartments[], 3,FALSE)</f>
        <v>Will Smith</v>
      </c>
      <c r="H4720" s="2">
        <f>IF(tbActuals[[#This Row],[Actual]]&lt;500,
       0,
       IF(tbActuals[[#This Row],[Actual]]&lt; 1500,
             1500,
             tbActuals[[#This Row],[Actual]]))</f>
        <v>3138</v>
      </c>
      <c r="I4720" t="str">
        <f>VLOOKUP(tbActuals[[#This Row],[Country]],
                          tbRegions[], 2, FALSE)</f>
        <v>Europe</v>
      </c>
    </row>
    <row r="4721" spans="1:9" x14ac:dyDescent="0.35">
      <c r="A4721" s="1">
        <v>43983</v>
      </c>
      <c r="B4721" t="s">
        <v>57</v>
      </c>
      <c r="C4721" t="s">
        <v>6</v>
      </c>
      <c r="D4721" t="s">
        <v>8</v>
      </c>
      <c r="E4721" s="2">
        <v>-20941</v>
      </c>
      <c r="F4721" t="str">
        <f>IFERROR(VLOOKUP(TRIM(tbActuals[[#This Row],[IT Department]]),
                                                  tbDepartments[], 2, FALSE),
                         "")</f>
        <v>Governance</v>
      </c>
      <c r="G4721" t="str">
        <f>VLOOKUP(tbActuals[[#This Row],[IT Department]],
                           tbDepartments[], 3,FALSE)</f>
        <v>Will Smith</v>
      </c>
      <c r="H4721" s="2">
        <f>IF(tbActuals[[#This Row],[Actual]]&lt;500,
       0,
       IF(tbActuals[[#This Row],[Actual]]&lt; 1500,
             1500,
             tbActuals[[#This Row],[Actual]]))</f>
        <v>0</v>
      </c>
      <c r="I4721" t="str">
        <f>VLOOKUP(tbActuals[[#This Row],[Country]],
                          tbRegions[], 2, FALSE)</f>
        <v>USA</v>
      </c>
    </row>
    <row r="4722" spans="1:9" x14ac:dyDescent="0.35">
      <c r="A4722" s="1">
        <v>43983</v>
      </c>
      <c r="B4722" t="s">
        <v>57</v>
      </c>
      <c r="C4722" t="s">
        <v>36</v>
      </c>
      <c r="D4722" t="s">
        <v>35</v>
      </c>
      <c r="E4722" s="2">
        <v>191</v>
      </c>
      <c r="F4722" t="str">
        <f>IFERROR(VLOOKUP(TRIM(tbActuals[[#This Row],[IT Department]]),
                                                  tbDepartments[], 2, FALSE),
                         "")</f>
        <v>Governance</v>
      </c>
      <c r="G4722" t="str">
        <f>VLOOKUP(tbActuals[[#This Row],[IT Department]],
                           tbDepartments[], 3,FALSE)</f>
        <v>Will Smith</v>
      </c>
      <c r="H4722" s="2">
        <f>IF(tbActuals[[#This Row],[Actual]]&lt;500,
       0,
       IF(tbActuals[[#This Row],[Actual]]&lt; 1500,
             1500,
             tbActuals[[#This Row],[Actual]]))</f>
        <v>0</v>
      </c>
      <c r="I4722" t="str">
        <f>VLOOKUP(tbActuals[[#This Row],[Country]],
                          tbRegions[], 2, FALSE)</f>
        <v>Aus and NZ</v>
      </c>
    </row>
    <row r="4723" spans="1:9" x14ac:dyDescent="0.35">
      <c r="A4723" s="1">
        <v>43983</v>
      </c>
      <c r="B4723" t="s">
        <v>57</v>
      </c>
      <c r="C4723" t="s">
        <v>9</v>
      </c>
      <c r="D4723" t="s">
        <v>12</v>
      </c>
      <c r="E4723" s="2">
        <v>7482</v>
      </c>
      <c r="F4723" t="str">
        <f>IFERROR(VLOOKUP(TRIM(tbActuals[[#This Row],[IT Department]]),
                                                  tbDepartments[], 2, FALSE),
                         "")</f>
        <v>Governance</v>
      </c>
      <c r="G4723" t="str">
        <f>VLOOKUP(tbActuals[[#This Row],[IT Department]],
                           tbDepartments[], 3,FALSE)</f>
        <v>Will Smith</v>
      </c>
      <c r="H4723" s="2">
        <f>IF(tbActuals[[#This Row],[Actual]]&lt;500,
       0,
       IF(tbActuals[[#This Row],[Actual]]&lt; 1500,
             1500,
             tbActuals[[#This Row],[Actual]]))</f>
        <v>7482</v>
      </c>
      <c r="I4723" t="str">
        <f>VLOOKUP(tbActuals[[#This Row],[Country]],
                          tbRegions[], 2, FALSE)</f>
        <v>Europe</v>
      </c>
    </row>
    <row r="4724" spans="1:9" x14ac:dyDescent="0.35">
      <c r="A4724" s="1">
        <v>43983</v>
      </c>
      <c r="B4724" t="s">
        <v>57</v>
      </c>
      <c r="C4724" t="s">
        <v>11</v>
      </c>
      <c r="D4724" t="s">
        <v>52</v>
      </c>
      <c r="E4724" s="2">
        <v>9350</v>
      </c>
      <c r="F4724" t="str">
        <f>IFERROR(VLOOKUP(TRIM(tbActuals[[#This Row],[IT Department]]),
                                                  tbDepartments[], 2, FALSE),
                         "")</f>
        <v>Governance</v>
      </c>
      <c r="G4724" t="str">
        <f>VLOOKUP(tbActuals[[#This Row],[IT Department]],
                           tbDepartments[], 3,FALSE)</f>
        <v>Will Smith</v>
      </c>
      <c r="H4724" s="2">
        <f>IF(tbActuals[[#This Row],[Actual]]&lt;500,
       0,
       IF(tbActuals[[#This Row],[Actual]]&lt; 1500,
             1500,
             tbActuals[[#This Row],[Actual]]))</f>
        <v>9350</v>
      </c>
      <c r="I4724" t="str">
        <f>VLOOKUP(tbActuals[[#This Row],[Country]],
                          tbRegions[], 2, FALSE)</f>
        <v>Europe</v>
      </c>
    </row>
    <row r="4725" spans="1:9" x14ac:dyDescent="0.35">
      <c r="A4725" s="1">
        <v>43983</v>
      </c>
      <c r="B4725" t="s">
        <v>57</v>
      </c>
      <c r="C4725" t="s">
        <v>11</v>
      </c>
      <c r="D4725" t="s">
        <v>42</v>
      </c>
      <c r="E4725" s="2">
        <v>59983</v>
      </c>
      <c r="F4725" t="str">
        <f>IFERROR(VLOOKUP(TRIM(tbActuals[[#This Row],[IT Department]]),
                                                  tbDepartments[], 2, FALSE),
                         "")</f>
        <v>Governance</v>
      </c>
      <c r="G4725" t="str">
        <f>VLOOKUP(tbActuals[[#This Row],[IT Department]],
                           tbDepartments[], 3,FALSE)</f>
        <v>Will Smith</v>
      </c>
      <c r="H4725" s="2">
        <f>IF(tbActuals[[#This Row],[Actual]]&lt;500,
       0,
       IF(tbActuals[[#This Row],[Actual]]&lt; 1500,
             1500,
             tbActuals[[#This Row],[Actual]]))</f>
        <v>59983</v>
      </c>
      <c r="I4725" t="str">
        <f>VLOOKUP(tbActuals[[#This Row],[Country]],
                          tbRegions[], 2, FALSE)</f>
        <v>Europe</v>
      </c>
    </row>
    <row r="4726" spans="1:9" x14ac:dyDescent="0.35">
      <c r="A4726" s="1">
        <v>43983</v>
      </c>
      <c r="B4726" t="s">
        <v>57</v>
      </c>
      <c r="C4726" t="s">
        <v>11</v>
      </c>
      <c r="D4726" t="s">
        <v>12</v>
      </c>
      <c r="E4726" s="2">
        <v>15334</v>
      </c>
      <c r="F4726" t="str">
        <f>IFERROR(VLOOKUP(TRIM(tbActuals[[#This Row],[IT Department]]),
                                                  tbDepartments[], 2, FALSE),
                         "")</f>
        <v>Governance</v>
      </c>
      <c r="G4726" t="str">
        <f>VLOOKUP(tbActuals[[#This Row],[IT Department]],
                           tbDepartments[], 3,FALSE)</f>
        <v>Will Smith</v>
      </c>
      <c r="H4726" s="2">
        <f>IF(tbActuals[[#This Row],[Actual]]&lt;500,
       0,
       IF(tbActuals[[#This Row],[Actual]]&lt; 1500,
             1500,
             tbActuals[[#This Row],[Actual]]))</f>
        <v>15334</v>
      </c>
      <c r="I4726" t="str">
        <f>VLOOKUP(tbActuals[[#This Row],[Country]],
                          tbRegions[], 2, FALSE)</f>
        <v>Europe</v>
      </c>
    </row>
    <row r="4727" spans="1:9" x14ac:dyDescent="0.35">
      <c r="A4727" s="1">
        <v>43983</v>
      </c>
      <c r="B4727" t="s">
        <v>57</v>
      </c>
      <c r="C4727" t="s">
        <v>11</v>
      </c>
      <c r="D4727" t="s">
        <v>35</v>
      </c>
      <c r="E4727" s="2">
        <v>18347</v>
      </c>
      <c r="F4727" t="str">
        <f>IFERROR(VLOOKUP(TRIM(tbActuals[[#This Row],[IT Department]]),
                                                  tbDepartments[], 2, FALSE),
                         "")</f>
        <v>Governance</v>
      </c>
      <c r="G4727" t="str">
        <f>VLOOKUP(tbActuals[[#This Row],[IT Department]],
                           tbDepartments[], 3,FALSE)</f>
        <v>Will Smith</v>
      </c>
      <c r="H4727" s="2">
        <f>IF(tbActuals[[#This Row],[Actual]]&lt;500,
       0,
       IF(tbActuals[[#This Row],[Actual]]&lt; 1500,
             1500,
             tbActuals[[#This Row],[Actual]]))</f>
        <v>18347</v>
      </c>
      <c r="I4727" t="str">
        <f>VLOOKUP(tbActuals[[#This Row],[Country]],
                          tbRegions[], 2, FALSE)</f>
        <v>Aus and NZ</v>
      </c>
    </row>
    <row r="4728" spans="1:9" x14ac:dyDescent="0.35">
      <c r="A4728" s="1">
        <v>43983</v>
      </c>
      <c r="B4728" t="s">
        <v>57</v>
      </c>
      <c r="C4728" t="s">
        <v>11</v>
      </c>
      <c r="D4728" t="s">
        <v>7</v>
      </c>
      <c r="E4728" s="2">
        <v>19119</v>
      </c>
      <c r="F4728" t="str">
        <f>IFERROR(VLOOKUP(TRIM(tbActuals[[#This Row],[IT Department]]),
                                                  tbDepartments[], 2, FALSE),
                         "")</f>
        <v>Governance</v>
      </c>
      <c r="G4728" t="str">
        <f>VLOOKUP(tbActuals[[#This Row],[IT Department]],
                           tbDepartments[], 3,FALSE)</f>
        <v>Will Smith</v>
      </c>
      <c r="H4728" s="2">
        <f>IF(tbActuals[[#This Row],[Actual]]&lt;500,
       0,
       IF(tbActuals[[#This Row],[Actual]]&lt; 1500,
             1500,
             tbActuals[[#This Row],[Actual]]))</f>
        <v>19119</v>
      </c>
      <c r="I4728" t="str">
        <f>VLOOKUP(tbActuals[[#This Row],[Country]],
                          tbRegions[], 2, FALSE)</f>
        <v>Europe</v>
      </c>
    </row>
    <row r="4729" spans="1:9" x14ac:dyDescent="0.35">
      <c r="A4729" s="1">
        <v>43983</v>
      </c>
      <c r="B4729" t="s">
        <v>57</v>
      </c>
      <c r="C4729" t="s">
        <v>11</v>
      </c>
      <c r="D4729" t="s">
        <v>8</v>
      </c>
      <c r="E4729" s="2">
        <v>19982</v>
      </c>
      <c r="F4729" t="str">
        <f>IFERROR(VLOOKUP(TRIM(tbActuals[[#This Row],[IT Department]]),
                                                  tbDepartments[], 2, FALSE),
                         "")</f>
        <v>Governance</v>
      </c>
      <c r="G4729" t="str">
        <f>VLOOKUP(tbActuals[[#This Row],[IT Department]],
                           tbDepartments[], 3,FALSE)</f>
        <v>Will Smith</v>
      </c>
      <c r="H4729" s="2">
        <f>IF(tbActuals[[#This Row],[Actual]]&lt;500,
       0,
       IF(tbActuals[[#This Row],[Actual]]&lt; 1500,
             1500,
             tbActuals[[#This Row],[Actual]]))</f>
        <v>19982</v>
      </c>
      <c r="I4729" t="str">
        <f>VLOOKUP(tbActuals[[#This Row],[Country]],
                          tbRegions[], 2, FALSE)</f>
        <v>USA</v>
      </c>
    </row>
    <row r="4730" spans="1:9" x14ac:dyDescent="0.35">
      <c r="A4730" s="1">
        <v>43983</v>
      </c>
      <c r="B4730" t="s">
        <v>57</v>
      </c>
      <c r="C4730" t="s">
        <v>15</v>
      </c>
      <c r="D4730" t="s">
        <v>42</v>
      </c>
      <c r="E4730" s="2">
        <v>7704</v>
      </c>
      <c r="F4730" t="str">
        <f>IFERROR(VLOOKUP(TRIM(tbActuals[[#This Row],[IT Department]]),
                                                  tbDepartments[], 2, FALSE),
                         "")</f>
        <v>Governance</v>
      </c>
      <c r="G4730" t="str">
        <f>VLOOKUP(tbActuals[[#This Row],[IT Department]],
                           tbDepartments[], 3,FALSE)</f>
        <v>Will Smith</v>
      </c>
      <c r="H4730" s="2">
        <f>IF(tbActuals[[#This Row],[Actual]]&lt;500,
       0,
       IF(tbActuals[[#This Row],[Actual]]&lt; 1500,
             1500,
             tbActuals[[#This Row],[Actual]]))</f>
        <v>7704</v>
      </c>
      <c r="I4730" t="str">
        <f>VLOOKUP(tbActuals[[#This Row],[Country]],
                          tbRegions[], 2, FALSE)</f>
        <v>Europe</v>
      </c>
    </row>
    <row r="4731" spans="1:9" x14ac:dyDescent="0.35">
      <c r="A4731" s="1">
        <v>43983</v>
      </c>
      <c r="B4731" t="s">
        <v>57</v>
      </c>
      <c r="C4731" t="s">
        <v>15</v>
      </c>
      <c r="D4731" t="s">
        <v>12</v>
      </c>
      <c r="E4731" s="2">
        <v>7</v>
      </c>
      <c r="F4731" t="str">
        <f>IFERROR(VLOOKUP(TRIM(tbActuals[[#This Row],[IT Department]]),
                                                  tbDepartments[], 2, FALSE),
                         "")</f>
        <v>Governance</v>
      </c>
      <c r="G4731" t="str">
        <f>VLOOKUP(tbActuals[[#This Row],[IT Department]],
                           tbDepartments[], 3,FALSE)</f>
        <v>Will Smith</v>
      </c>
      <c r="H4731" s="2">
        <f>IF(tbActuals[[#This Row],[Actual]]&lt;500,
       0,
       IF(tbActuals[[#This Row],[Actual]]&lt; 1500,
             1500,
             tbActuals[[#This Row],[Actual]]))</f>
        <v>0</v>
      </c>
      <c r="I4731" t="str">
        <f>VLOOKUP(tbActuals[[#This Row],[Country]],
                          tbRegions[], 2, FALSE)</f>
        <v>Europe</v>
      </c>
    </row>
    <row r="4732" spans="1:9" x14ac:dyDescent="0.35">
      <c r="A4732" s="1">
        <v>43983</v>
      </c>
      <c r="B4732" t="s">
        <v>57</v>
      </c>
      <c r="C4732" t="s">
        <v>15</v>
      </c>
      <c r="D4732" t="s">
        <v>35</v>
      </c>
      <c r="E4732" s="2">
        <v>12</v>
      </c>
      <c r="F4732" t="str">
        <f>IFERROR(VLOOKUP(TRIM(tbActuals[[#This Row],[IT Department]]),
                                                  tbDepartments[], 2, FALSE),
                         "")</f>
        <v>Governance</v>
      </c>
      <c r="G4732" t="str">
        <f>VLOOKUP(tbActuals[[#This Row],[IT Department]],
                           tbDepartments[], 3,FALSE)</f>
        <v>Will Smith</v>
      </c>
      <c r="H4732" s="2">
        <f>IF(tbActuals[[#This Row],[Actual]]&lt;500,
       0,
       IF(tbActuals[[#This Row],[Actual]]&lt; 1500,
             1500,
             tbActuals[[#This Row],[Actual]]))</f>
        <v>0</v>
      </c>
      <c r="I4732" t="str">
        <f>VLOOKUP(tbActuals[[#This Row],[Country]],
                          tbRegions[], 2, FALSE)</f>
        <v>Aus and NZ</v>
      </c>
    </row>
    <row r="4733" spans="1:9" x14ac:dyDescent="0.35">
      <c r="A4733" s="1">
        <v>43983</v>
      </c>
      <c r="B4733" t="s">
        <v>57</v>
      </c>
      <c r="C4733" t="s">
        <v>15</v>
      </c>
      <c r="D4733" t="s">
        <v>7</v>
      </c>
      <c r="E4733" s="2">
        <v>287</v>
      </c>
      <c r="F4733" t="str">
        <f>IFERROR(VLOOKUP(TRIM(tbActuals[[#This Row],[IT Department]]),
                                                  tbDepartments[], 2, FALSE),
                         "")</f>
        <v>Governance</v>
      </c>
      <c r="G4733" t="str">
        <f>VLOOKUP(tbActuals[[#This Row],[IT Department]],
                           tbDepartments[], 3,FALSE)</f>
        <v>Will Smith</v>
      </c>
      <c r="H4733" s="2">
        <f>IF(tbActuals[[#This Row],[Actual]]&lt;500,
       0,
       IF(tbActuals[[#This Row],[Actual]]&lt; 1500,
             1500,
             tbActuals[[#This Row],[Actual]]))</f>
        <v>0</v>
      </c>
      <c r="I4733" t="str">
        <f>VLOOKUP(tbActuals[[#This Row],[Country]],
                          tbRegions[], 2, FALSE)</f>
        <v>Europe</v>
      </c>
    </row>
    <row r="4734" spans="1:9" x14ac:dyDescent="0.35">
      <c r="A4734" s="1">
        <v>43983</v>
      </c>
      <c r="B4734" t="s">
        <v>57</v>
      </c>
      <c r="C4734" t="s">
        <v>16</v>
      </c>
      <c r="D4734" t="s">
        <v>7</v>
      </c>
      <c r="E4734" s="2">
        <v>732</v>
      </c>
      <c r="F4734" t="str">
        <f>IFERROR(VLOOKUP(TRIM(tbActuals[[#This Row],[IT Department]]),
                                                  tbDepartments[], 2, FALSE),
                         "")</f>
        <v>Governance</v>
      </c>
      <c r="G4734" t="str">
        <f>VLOOKUP(tbActuals[[#This Row],[IT Department]],
                           tbDepartments[], 3,FALSE)</f>
        <v>Will Smith</v>
      </c>
      <c r="H4734" s="2">
        <f>IF(tbActuals[[#This Row],[Actual]]&lt;500,
       0,
       IF(tbActuals[[#This Row],[Actual]]&lt; 1500,
             1500,
             tbActuals[[#This Row],[Actual]]))</f>
        <v>1500</v>
      </c>
      <c r="I4734" t="str">
        <f>VLOOKUP(tbActuals[[#This Row],[Country]],
                          tbRegions[], 2, FALSE)</f>
        <v>Europe</v>
      </c>
    </row>
    <row r="4735" spans="1:9" x14ac:dyDescent="0.35">
      <c r="A4735" s="1">
        <v>43983</v>
      </c>
      <c r="B4735" t="s">
        <v>57</v>
      </c>
      <c r="C4735" t="s">
        <v>46</v>
      </c>
      <c r="D4735" t="s">
        <v>7</v>
      </c>
      <c r="E4735" s="2">
        <v>-24645</v>
      </c>
      <c r="F4735" t="str">
        <f>IFERROR(VLOOKUP(TRIM(tbActuals[[#This Row],[IT Department]]),
                                                  tbDepartments[], 2, FALSE),
                         "")</f>
        <v>Governance</v>
      </c>
      <c r="G4735" t="str">
        <f>VLOOKUP(tbActuals[[#This Row],[IT Department]],
                           tbDepartments[], 3,FALSE)</f>
        <v>Will Smith</v>
      </c>
      <c r="H4735" s="2">
        <f>IF(tbActuals[[#This Row],[Actual]]&lt;500,
       0,
       IF(tbActuals[[#This Row],[Actual]]&lt; 1500,
             1500,
             tbActuals[[#This Row],[Actual]]))</f>
        <v>0</v>
      </c>
      <c r="I4735" t="str">
        <f>VLOOKUP(tbActuals[[#This Row],[Country]],
                          tbRegions[], 2, FALSE)</f>
        <v>Europe</v>
      </c>
    </row>
    <row r="4736" spans="1:9" x14ac:dyDescent="0.35">
      <c r="A4736" s="1">
        <v>43983</v>
      </c>
      <c r="B4736" t="s">
        <v>57</v>
      </c>
      <c r="C4736" t="s">
        <v>17</v>
      </c>
      <c r="D4736" t="s">
        <v>12</v>
      </c>
      <c r="E4736" s="2">
        <v>1396</v>
      </c>
      <c r="F4736" t="str">
        <f>IFERROR(VLOOKUP(TRIM(tbActuals[[#This Row],[IT Department]]),
                                                  tbDepartments[], 2, FALSE),
                         "")</f>
        <v>Governance</v>
      </c>
      <c r="G4736" t="str">
        <f>VLOOKUP(tbActuals[[#This Row],[IT Department]],
                           tbDepartments[], 3,FALSE)</f>
        <v>Will Smith</v>
      </c>
      <c r="H4736" s="2">
        <f>IF(tbActuals[[#This Row],[Actual]]&lt;500,
       0,
       IF(tbActuals[[#This Row],[Actual]]&lt; 1500,
             1500,
             tbActuals[[#This Row],[Actual]]))</f>
        <v>1500</v>
      </c>
      <c r="I4736" t="str">
        <f>VLOOKUP(tbActuals[[#This Row],[Country]],
                          tbRegions[], 2, FALSE)</f>
        <v>Europe</v>
      </c>
    </row>
    <row r="4737" spans="1:9" x14ac:dyDescent="0.35">
      <c r="A4737" s="1">
        <v>43983</v>
      </c>
      <c r="B4737" t="s">
        <v>57</v>
      </c>
      <c r="C4737" t="s">
        <v>17</v>
      </c>
      <c r="D4737" t="s">
        <v>35</v>
      </c>
      <c r="E4737" s="2">
        <v>815</v>
      </c>
      <c r="F4737" t="str">
        <f>IFERROR(VLOOKUP(TRIM(tbActuals[[#This Row],[IT Department]]),
                                                  tbDepartments[], 2, FALSE),
                         "")</f>
        <v>Governance</v>
      </c>
      <c r="G4737" t="str">
        <f>VLOOKUP(tbActuals[[#This Row],[IT Department]],
                           tbDepartments[], 3,FALSE)</f>
        <v>Will Smith</v>
      </c>
      <c r="H4737" s="2">
        <f>IF(tbActuals[[#This Row],[Actual]]&lt;500,
       0,
       IF(tbActuals[[#This Row],[Actual]]&lt; 1500,
             1500,
             tbActuals[[#This Row],[Actual]]))</f>
        <v>1500</v>
      </c>
      <c r="I4737" t="str">
        <f>VLOOKUP(tbActuals[[#This Row],[Country]],
                          tbRegions[], 2, FALSE)</f>
        <v>Aus and NZ</v>
      </c>
    </row>
    <row r="4738" spans="1:9" x14ac:dyDescent="0.35">
      <c r="A4738" s="1">
        <v>43983</v>
      </c>
      <c r="B4738" t="s">
        <v>57</v>
      </c>
      <c r="C4738" t="s">
        <v>19</v>
      </c>
      <c r="D4738" t="s">
        <v>42</v>
      </c>
      <c r="E4738" s="2">
        <v>9</v>
      </c>
      <c r="F4738" t="str">
        <f>IFERROR(VLOOKUP(TRIM(tbActuals[[#This Row],[IT Department]]),
                                                  tbDepartments[], 2, FALSE),
                         "")</f>
        <v>Governance</v>
      </c>
      <c r="G4738" t="str">
        <f>VLOOKUP(tbActuals[[#This Row],[IT Department]],
                           tbDepartments[], 3,FALSE)</f>
        <v>Will Smith</v>
      </c>
      <c r="H4738" s="2">
        <f>IF(tbActuals[[#This Row],[Actual]]&lt;500,
       0,
       IF(tbActuals[[#This Row],[Actual]]&lt; 1500,
             1500,
             tbActuals[[#This Row],[Actual]]))</f>
        <v>0</v>
      </c>
      <c r="I4738" t="str">
        <f>VLOOKUP(tbActuals[[#This Row],[Country]],
                          tbRegions[], 2, FALSE)</f>
        <v>Europe</v>
      </c>
    </row>
    <row r="4739" spans="1:9" x14ac:dyDescent="0.35">
      <c r="A4739" s="1">
        <v>43983</v>
      </c>
      <c r="B4739" t="s">
        <v>57</v>
      </c>
      <c r="C4739" t="s">
        <v>25</v>
      </c>
      <c r="D4739" t="s">
        <v>8</v>
      </c>
      <c r="E4739" s="2">
        <v>104</v>
      </c>
      <c r="F4739" t="str">
        <f>IFERROR(VLOOKUP(TRIM(tbActuals[[#This Row],[IT Department]]),
                                                  tbDepartments[], 2, FALSE),
                         "")</f>
        <v>Governance</v>
      </c>
      <c r="G4739" t="str">
        <f>VLOOKUP(tbActuals[[#This Row],[IT Department]],
                           tbDepartments[], 3,FALSE)</f>
        <v>Will Smith</v>
      </c>
      <c r="H4739" s="2">
        <f>IF(tbActuals[[#This Row],[Actual]]&lt;500,
       0,
       IF(tbActuals[[#This Row],[Actual]]&lt; 1500,
             1500,
             tbActuals[[#This Row],[Actual]]))</f>
        <v>0</v>
      </c>
      <c r="I4739" t="str">
        <f>VLOOKUP(tbActuals[[#This Row],[Country]],
                          tbRegions[], 2, FALSE)</f>
        <v>USA</v>
      </c>
    </row>
    <row r="4740" spans="1:9" x14ac:dyDescent="0.35">
      <c r="A4740" s="1">
        <v>43983</v>
      </c>
      <c r="B4740" t="s">
        <v>57</v>
      </c>
      <c r="C4740" t="s">
        <v>20</v>
      </c>
      <c r="D4740" t="s">
        <v>12</v>
      </c>
      <c r="E4740" s="2">
        <v>-2</v>
      </c>
      <c r="F4740" t="str">
        <f>IFERROR(VLOOKUP(TRIM(tbActuals[[#This Row],[IT Department]]),
                                                  tbDepartments[], 2, FALSE),
                         "")</f>
        <v>Governance</v>
      </c>
      <c r="G4740" t="str">
        <f>VLOOKUP(tbActuals[[#This Row],[IT Department]],
                           tbDepartments[], 3,FALSE)</f>
        <v>Will Smith</v>
      </c>
      <c r="H4740" s="2">
        <f>IF(tbActuals[[#This Row],[Actual]]&lt;500,
       0,
       IF(tbActuals[[#This Row],[Actual]]&lt; 1500,
             1500,
             tbActuals[[#This Row],[Actual]]))</f>
        <v>0</v>
      </c>
      <c r="I4740" t="str">
        <f>VLOOKUP(tbActuals[[#This Row],[Country]],
                          tbRegions[], 2, FALSE)</f>
        <v>Europe</v>
      </c>
    </row>
    <row r="4741" spans="1:9" x14ac:dyDescent="0.35">
      <c r="A4741" s="1">
        <v>43983</v>
      </c>
      <c r="B4741" t="s">
        <v>57</v>
      </c>
      <c r="C4741" t="s">
        <v>20</v>
      </c>
      <c r="D4741" t="s">
        <v>35</v>
      </c>
      <c r="E4741" s="2">
        <v>-6</v>
      </c>
      <c r="F4741" t="str">
        <f>IFERROR(VLOOKUP(TRIM(tbActuals[[#This Row],[IT Department]]),
                                                  tbDepartments[], 2, FALSE),
                         "")</f>
        <v>Governance</v>
      </c>
      <c r="G4741" t="str">
        <f>VLOOKUP(tbActuals[[#This Row],[IT Department]],
                           tbDepartments[], 3,FALSE)</f>
        <v>Will Smith</v>
      </c>
      <c r="H4741" s="2">
        <f>IF(tbActuals[[#This Row],[Actual]]&lt;500,
       0,
       IF(tbActuals[[#This Row],[Actual]]&lt; 1500,
             1500,
             tbActuals[[#This Row],[Actual]]))</f>
        <v>0</v>
      </c>
      <c r="I4741" t="str">
        <f>VLOOKUP(tbActuals[[#This Row],[Country]],
                          tbRegions[], 2, FALSE)</f>
        <v>Aus and NZ</v>
      </c>
    </row>
    <row r="4742" spans="1:9" x14ac:dyDescent="0.35">
      <c r="A4742" s="1">
        <v>43983</v>
      </c>
      <c r="B4742" t="s">
        <v>57</v>
      </c>
      <c r="C4742" t="s">
        <v>20</v>
      </c>
      <c r="D4742" t="s">
        <v>7</v>
      </c>
      <c r="E4742" s="2">
        <v>137</v>
      </c>
      <c r="F4742" t="str">
        <f>IFERROR(VLOOKUP(TRIM(tbActuals[[#This Row],[IT Department]]),
                                                  tbDepartments[], 2, FALSE),
                         "")</f>
        <v>Governance</v>
      </c>
      <c r="G4742" t="str">
        <f>VLOOKUP(tbActuals[[#This Row],[IT Department]],
                           tbDepartments[], 3,FALSE)</f>
        <v>Will Smith</v>
      </c>
      <c r="H4742" s="2">
        <f>IF(tbActuals[[#This Row],[Actual]]&lt;500,
       0,
       IF(tbActuals[[#This Row],[Actual]]&lt; 1500,
             1500,
             tbActuals[[#This Row],[Actual]]))</f>
        <v>0</v>
      </c>
      <c r="I4742" t="str">
        <f>VLOOKUP(tbActuals[[#This Row],[Country]],
                          tbRegions[], 2, FALSE)</f>
        <v>Europe</v>
      </c>
    </row>
    <row r="4743" spans="1:9" x14ac:dyDescent="0.35">
      <c r="A4743" s="1">
        <v>43983</v>
      </c>
      <c r="B4743" t="s">
        <v>57</v>
      </c>
      <c r="C4743" t="s">
        <v>20</v>
      </c>
      <c r="D4743" t="s">
        <v>8</v>
      </c>
      <c r="E4743" s="2">
        <v>218</v>
      </c>
      <c r="F4743" t="str">
        <f>IFERROR(VLOOKUP(TRIM(tbActuals[[#This Row],[IT Department]]),
                                                  tbDepartments[], 2, FALSE),
                         "")</f>
        <v>Governance</v>
      </c>
      <c r="G4743" t="str">
        <f>VLOOKUP(tbActuals[[#This Row],[IT Department]],
                           tbDepartments[], 3,FALSE)</f>
        <v>Will Smith</v>
      </c>
      <c r="H4743" s="2">
        <f>IF(tbActuals[[#This Row],[Actual]]&lt;500,
       0,
       IF(tbActuals[[#This Row],[Actual]]&lt; 1500,
             1500,
             tbActuals[[#This Row],[Actual]]))</f>
        <v>0</v>
      </c>
      <c r="I4743" t="str">
        <f>VLOOKUP(tbActuals[[#This Row],[Country]],
                          tbRegions[], 2, FALSE)</f>
        <v>USA</v>
      </c>
    </row>
    <row r="4744" spans="1:9" x14ac:dyDescent="0.35">
      <c r="A4744" s="1">
        <v>43983</v>
      </c>
      <c r="B4744" t="s">
        <v>57</v>
      </c>
      <c r="C4744" t="s">
        <v>26</v>
      </c>
      <c r="D4744" t="s">
        <v>52</v>
      </c>
      <c r="E4744" s="2">
        <v>910</v>
      </c>
      <c r="F4744" t="str">
        <f>IFERROR(VLOOKUP(TRIM(tbActuals[[#This Row],[IT Department]]),
                                                  tbDepartments[], 2, FALSE),
                         "")</f>
        <v>Governance</v>
      </c>
      <c r="G4744" t="str">
        <f>VLOOKUP(tbActuals[[#This Row],[IT Department]],
                           tbDepartments[], 3,FALSE)</f>
        <v>Will Smith</v>
      </c>
      <c r="H4744" s="2">
        <f>IF(tbActuals[[#This Row],[Actual]]&lt;500,
       0,
       IF(tbActuals[[#This Row],[Actual]]&lt; 1500,
             1500,
             tbActuals[[#This Row],[Actual]]))</f>
        <v>1500</v>
      </c>
      <c r="I4744" t="str">
        <f>VLOOKUP(tbActuals[[#This Row],[Country]],
                          tbRegions[], 2, FALSE)</f>
        <v>Europe</v>
      </c>
    </row>
    <row r="4745" spans="1:9" x14ac:dyDescent="0.35">
      <c r="A4745" s="1">
        <v>43983</v>
      </c>
      <c r="B4745" t="s">
        <v>57</v>
      </c>
      <c r="C4745" t="s">
        <v>26</v>
      </c>
      <c r="D4745" t="s">
        <v>42</v>
      </c>
      <c r="E4745" s="2">
        <v>824</v>
      </c>
      <c r="F4745" t="str">
        <f>IFERROR(VLOOKUP(TRIM(tbActuals[[#This Row],[IT Department]]),
                                                  tbDepartments[], 2, FALSE),
                         "")</f>
        <v>Governance</v>
      </c>
      <c r="G4745" t="str">
        <f>VLOOKUP(tbActuals[[#This Row],[IT Department]],
                           tbDepartments[], 3,FALSE)</f>
        <v>Will Smith</v>
      </c>
      <c r="H4745" s="2">
        <f>IF(tbActuals[[#This Row],[Actual]]&lt;500,
       0,
       IF(tbActuals[[#This Row],[Actual]]&lt; 1500,
             1500,
             tbActuals[[#This Row],[Actual]]))</f>
        <v>1500</v>
      </c>
      <c r="I4745" t="str">
        <f>VLOOKUP(tbActuals[[#This Row],[Country]],
                          tbRegions[], 2, FALSE)</f>
        <v>Europe</v>
      </c>
    </row>
    <row r="4746" spans="1:9" x14ac:dyDescent="0.35">
      <c r="A4746" s="1">
        <v>43983</v>
      </c>
      <c r="B4746" t="s">
        <v>57</v>
      </c>
      <c r="C4746" t="s">
        <v>26</v>
      </c>
      <c r="D4746" t="s">
        <v>12</v>
      </c>
      <c r="E4746" s="2">
        <v>118</v>
      </c>
      <c r="F4746" t="str">
        <f>IFERROR(VLOOKUP(TRIM(tbActuals[[#This Row],[IT Department]]),
                                                  tbDepartments[], 2, FALSE),
                         "")</f>
        <v>Governance</v>
      </c>
      <c r="G4746" t="str">
        <f>VLOOKUP(tbActuals[[#This Row],[IT Department]],
                           tbDepartments[], 3,FALSE)</f>
        <v>Will Smith</v>
      </c>
      <c r="H4746" s="2">
        <f>IF(tbActuals[[#This Row],[Actual]]&lt;500,
       0,
       IF(tbActuals[[#This Row],[Actual]]&lt; 1500,
             1500,
             tbActuals[[#This Row],[Actual]]))</f>
        <v>0</v>
      </c>
      <c r="I4746" t="str">
        <f>VLOOKUP(tbActuals[[#This Row],[Country]],
                          tbRegions[], 2, FALSE)</f>
        <v>Europe</v>
      </c>
    </row>
    <row r="4747" spans="1:9" x14ac:dyDescent="0.35">
      <c r="A4747" s="1">
        <v>43983</v>
      </c>
      <c r="B4747" t="s">
        <v>57</v>
      </c>
      <c r="C4747" t="s">
        <v>26</v>
      </c>
      <c r="D4747" t="s">
        <v>7</v>
      </c>
      <c r="E4747" s="2">
        <v>911</v>
      </c>
      <c r="F4747" t="str">
        <f>IFERROR(VLOOKUP(TRIM(tbActuals[[#This Row],[IT Department]]),
                                                  tbDepartments[], 2, FALSE),
                         "")</f>
        <v>Governance</v>
      </c>
      <c r="G4747" t="str">
        <f>VLOOKUP(tbActuals[[#This Row],[IT Department]],
                           tbDepartments[], 3,FALSE)</f>
        <v>Will Smith</v>
      </c>
      <c r="H4747" s="2">
        <f>IF(tbActuals[[#This Row],[Actual]]&lt;500,
       0,
       IF(tbActuals[[#This Row],[Actual]]&lt; 1500,
             1500,
             tbActuals[[#This Row],[Actual]]))</f>
        <v>1500</v>
      </c>
      <c r="I4747" t="str">
        <f>VLOOKUP(tbActuals[[#This Row],[Country]],
                          tbRegions[], 2, FALSE)</f>
        <v>Europe</v>
      </c>
    </row>
    <row r="4748" spans="1:9" x14ac:dyDescent="0.35">
      <c r="A4748" s="1">
        <v>43983</v>
      </c>
      <c r="B4748" t="s">
        <v>57</v>
      </c>
      <c r="C4748" t="s">
        <v>21</v>
      </c>
      <c r="D4748" t="s">
        <v>42</v>
      </c>
      <c r="E4748" s="2">
        <v>5063</v>
      </c>
      <c r="F4748" t="str">
        <f>IFERROR(VLOOKUP(TRIM(tbActuals[[#This Row],[IT Department]]),
                                                  tbDepartments[], 2, FALSE),
                         "")</f>
        <v>Governance</v>
      </c>
      <c r="G4748" t="str">
        <f>VLOOKUP(tbActuals[[#This Row],[IT Department]],
                           tbDepartments[], 3,FALSE)</f>
        <v>Will Smith</v>
      </c>
      <c r="H4748" s="2">
        <f>IF(tbActuals[[#This Row],[Actual]]&lt;500,
       0,
       IF(tbActuals[[#This Row],[Actual]]&lt; 1500,
             1500,
             tbActuals[[#This Row],[Actual]]))</f>
        <v>5063</v>
      </c>
      <c r="I4748" t="str">
        <f>VLOOKUP(tbActuals[[#This Row],[Country]],
                          tbRegions[], 2, FALSE)</f>
        <v>Europe</v>
      </c>
    </row>
    <row r="4749" spans="1:9" x14ac:dyDescent="0.35">
      <c r="A4749" s="1">
        <v>43983</v>
      </c>
      <c r="B4749" t="s">
        <v>57</v>
      </c>
      <c r="C4749" t="s">
        <v>21</v>
      </c>
      <c r="D4749" t="s">
        <v>12</v>
      </c>
      <c r="E4749" s="2">
        <v>1286</v>
      </c>
      <c r="F4749" t="str">
        <f>IFERROR(VLOOKUP(TRIM(tbActuals[[#This Row],[IT Department]]),
                                                  tbDepartments[], 2, FALSE),
                         "")</f>
        <v>Governance</v>
      </c>
      <c r="G4749" t="str">
        <f>VLOOKUP(tbActuals[[#This Row],[IT Department]],
                           tbDepartments[], 3,FALSE)</f>
        <v>Will Smith</v>
      </c>
      <c r="H4749" s="2">
        <f>IF(tbActuals[[#This Row],[Actual]]&lt;500,
       0,
       IF(tbActuals[[#This Row],[Actual]]&lt; 1500,
             1500,
             tbActuals[[#This Row],[Actual]]))</f>
        <v>1500</v>
      </c>
      <c r="I4749" t="str">
        <f>VLOOKUP(tbActuals[[#This Row],[Country]],
                          tbRegions[], 2, FALSE)</f>
        <v>Europe</v>
      </c>
    </row>
    <row r="4750" spans="1:9" x14ac:dyDescent="0.35">
      <c r="A4750" s="1">
        <v>43983</v>
      </c>
      <c r="B4750" t="s">
        <v>57</v>
      </c>
      <c r="C4750" t="s">
        <v>21</v>
      </c>
      <c r="D4750" t="s">
        <v>35</v>
      </c>
      <c r="E4750" s="2">
        <v>982</v>
      </c>
      <c r="F4750" t="str">
        <f>IFERROR(VLOOKUP(TRIM(tbActuals[[#This Row],[IT Department]]),
                                                  tbDepartments[], 2, FALSE),
                         "")</f>
        <v>Governance</v>
      </c>
      <c r="G4750" t="str">
        <f>VLOOKUP(tbActuals[[#This Row],[IT Department]],
                           tbDepartments[], 3,FALSE)</f>
        <v>Will Smith</v>
      </c>
      <c r="H4750" s="2">
        <f>IF(tbActuals[[#This Row],[Actual]]&lt;500,
       0,
       IF(tbActuals[[#This Row],[Actual]]&lt; 1500,
             1500,
             tbActuals[[#This Row],[Actual]]))</f>
        <v>1500</v>
      </c>
      <c r="I4750" t="str">
        <f>VLOOKUP(tbActuals[[#This Row],[Country]],
                          tbRegions[], 2, FALSE)</f>
        <v>Aus and NZ</v>
      </c>
    </row>
    <row r="4751" spans="1:9" x14ac:dyDescent="0.35">
      <c r="A4751" s="1">
        <v>43983</v>
      </c>
      <c r="B4751" t="s">
        <v>57</v>
      </c>
      <c r="C4751" t="s">
        <v>21</v>
      </c>
      <c r="D4751" t="s">
        <v>45</v>
      </c>
      <c r="E4751" s="2">
        <v>16</v>
      </c>
      <c r="F4751" t="str">
        <f>IFERROR(VLOOKUP(TRIM(tbActuals[[#This Row],[IT Department]]),
                                                  tbDepartments[], 2, FALSE),
                         "")</f>
        <v>Governance</v>
      </c>
      <c r="G4751" t="str">
        <f>VLOOKUP(tbActuals[[#This Row],[IT Department]],
                           tbDepartments[], 3,FALSE)</f>
        <v>Will Smith</v>
      </c>
      <c r="H4751" s="2">
        <f>IF(tbActuals[[#This Row],[Actual]]&lt;500,
       0,
       IF(tbActuals[[#This Row],[Actual]]&lt; 1500,
             1500,
             tbActuals[[#This Row],[Actual]]))</f>
        <v>0</v>
      </c>
      <c r="I4751" t="str">
        <f>VLOOKUP(tbActuals[[#This Row],[Country]],
                          tbRegions[], 2, FALSE)</f>
        <v>Europe</v>
      </c>
    </row>
    <row r="4752" spans="1:9" x14ac:dyDescent="0.35">
      <c r="A4752" s="1">
        <v>43983</v>
      </c>
      <c r="B4752" t="s">
        <v>57</v>
      </c>
      <c r="C4752" t="s">
        <v>21</v>
      </c>
      <c r="D4752" t="s">
        <v>7</v>
      </c>
      <c r="E4752" s="2">
        <v>7346</v>
      </c>
      <c r="F4752" t="str">
        <f>IFERROR(VLOOKUP(TRIM(tbActuals[[#This Row],[IT Department]]),
                                                  tbDepartments[], 2, FALSE),
                         "")</f>
        <v>Governance</v>
      </c>
      <c r="G4752" t="str">
        <f>VLOOKUP(tbActuals[[#This Row],[IT Department]],
                           tbDepartments[], 3,FALSE)</f>
        <v>Will Smith</v>
      </c>
      <c r="H4752" s="2">
        <f>IF(tbActuals[[#This Row],[Actual]]&lt;500,
       0,
       IF(tbActuals[[#This Row],[Actual]]&lt; 1500,
             1500,
             tbActuals[[#This Row],[Actual]]))</f>
        <v>7346</v>
      </c>
      <c r="I4752" t="str">
        <f>VLOOKUP(tbActuals[[#This Row],[Country]],
                          tbRegions[], 2, FALSE)</f>
        <v>Europe</v>
      </c>
    </row>
    <row r="4753" spans="1:9" x14ac:dyDescent="0.35">
      <c r="A4753" s="1">
        <v>43983</v>
      </c>
      <c r="B4753" t="s">
        <v>57</v>
      </c>
      <c r="C4753" t="s">
        <v>21</v>
      </c>
      <c r="D4753" t="s">
        <v>8</v>
      </c>
      <c r="E4753" s="2">
        <v>2125</v>
      </c>
      <c r="F4753" t="str">
        <f>IFERROR(VLOOKUP(TRIM(tbActuals[[#This Row],[IT Department]]),
                                                  tbDepartments[], 2, FALSE),
                         "")</f>
        <v>Governance</v>
      </c>
      <c r="G4753" t="str">
        <f>VLOOKUP(tbActuals[[#This Row],[IT Department]],
                           tbDepartments[], 3,FALSE)</f>
        <v>Will Smith</v>
      </c>
      <c r="H4753" s="2">
        <f>IF(tbActuals[[#This Row],[Actual]]&lt;500,
       0,
       IF(tbActuals[[#This Row],[Actual]]&lt; 1500,
             1500,
             tbActuals[[#This Row],[Actual]]))</f>
        <v>2125</v>
      </c>
      <c r="I4753" t="str">
        <f>VLOOKUP(tbActuals[[#This Row],[Country]],
                          tbRegions[], 2, FALSE)</f>
        <v>USA</v>
      </c>
    </row>
    <row r="4754" spans="1:9" x14ac:dyDescent="0.35">
      <c r="A4754" s="1">
        <v>43983</v>
      </c>
      <c r="B4754" t="s">
        <v>57</v>
      </c>
      <c r="C4754" t="s">
        <v>22</v>
      </c>
      <c r="D4754" t="s">
        <v>42</v>
      </c>
      <c r="E4754" s="2">
        <v>572</v>
      </c>
      <c r="F4754" t="str">
        <f>IFERROR(VLOOKUP(TRIM(tbActuals[[#This Row],[IT Department]]),
                                                  tbDepartments[], 2, FALSE),
                         "")</f>
        <v>Governance</v>
      </c>
      <c r="G4754" t="str">
        <f>VLOOKUP(tbActuals[[#This Row],[IT Department]],
                           tbDepartments[], 3,FALSE)</f>
        <v>Will Smith</v>
      </c>
      <c r="H4754" s="2">
        <f>IF(tbActuals[[#This Row],[Actual]]&lt;500,
       0,
       IF(tbActuals[[#This Row],[Actual]]&lt; 1500,
             1500,
             tbActuals[[#This Row],[Actual]]))</f>
        <v>1500</v>
      </c>
      <c r="I4754" t="str">
        <f>VLOOKUP(tbActuals[[#This Row],[Country]],
                          tbRegions[], 2, FALSE)</f>
        <v>Europe</v>
      </c>
    </row>
    <row r="4755" spans="1:9" x14ac:dyDescent="0.35">
      <c r="A4755" s="1">
        <v>43983</v>
      </c>
      <c r="B4755" t="s">
        <v>57</v>
      </c>
      <c r="C4755" t="s">
        <v>22</v>
      </c>
      <c r="D4755" t="s">
        <v>7</v>
      </c>
      <c r="E4755" s="2">
        <v>151</v>
      </c>
      <c r="F4755" t="str">
        <f>IFERROR(VLOOKUP(TRIM(tbActuals[[#This Row],[IT Department]]),
                                                  tbDepartments[], 2, FALSE),
                         "")</f>
        <v>Governance</v>
      </c>
      <c r="G4755" t="str">
        <f>VLOOKUP(tbActuals[[#This Row],[IT Department]],
                           tbDepartments[], 3,FALSE)</f>
        <v>Will Smith</v>
      </c>
      <c r="H4755" s="2">
        <f>IF(tbActuals[[#This Row],[Actual]]&lt;500,
       0,
       IF(tbActuals[[#This Row],[Actual]]&lt; 1500,
             1500,
             tbActuals[[#This Row],[Actual]]))</f>
        <v>0</v>
      </c>
      <c r="I4755" t="str">
        <f>VLOOKUP(tbActuals[[#This Row],[Country]],
                          tbRegions[], 2, FALSE)</f>
        <v>Europe</v>
      </c>
    </row>
    <row r="4756" spans="1:9" x14ac:dyDescent="0.35">
      <c r="A4756" s="1">
        <v>43983</v>
      </c>
      <c r="B4756" t="s">
        <v>58</v>
      </c>
      <c r="C4756" t="s">
        <v>28</v>
      </c>
      <c r="D4756" t="s">
        <v>8</v>
      </c>
      <c r="E4756" s="2">
        <v>4</v>
      </c>
      <c r="F4756" t="str">
        <f>IFERROR(VLOOKUP(TRIM(tbActuals[[#This Row],[IT Department]]),
                                                  tbDepartments[], 2, FALSE),
                         "")</f>
        <v>Infrastructure</v>
      </c>
      <c r="G4756" t="str">
        <f>VLOOKUP(tbActuals[[#This Row],[IT Department]],
                           tbDepartments[], 3,FALSE)</f>
        <v>Sara Berg</v>
      </c>
      <c r="H4756" s="2">
        <f>IF(tbActuals[[#This Row],[Actual]]&lt;500,
       0,
       IF(tbActuals[[#This Row],[Actual]]&lt; 1500,
             1500,
             tbActuals[[#This Row],[Actual]]))</f>
        <v>0</v>
      </c>
      <c r="I4756" t="str">
        <f>VLOOKUP(tbActuals[[#This Row],[Country]],
                          tbRegions[], 2, FALSE)</f>
        <v>USA</v>
      </c>
    </row>
    <row r="4757" spans="1:9" x14ac:dyDescent="0.35">
      <c r="A4757" s="1">
        <v>43983</v>
      </c>
      <c r="B4757" t="s">
        <v>58</v>
      </c>
      <c r="C4757" t="s">
        <v>6</v>
      </c>
      <c r="D4757" t="s">
        <v>7</v>
      </c>
      <c r="E4757" s="2">
        <v>85242</v>
      </c>
      <c r="F4757" t="str">
        <f>IFERROR(VLOOKUP(TRIM(tbActuals[[#This Row],[IT Department]]),
                                                  tbDepartments[], 2, FALSE),
                         "")</f>
        <v>Infrastructure</v>
      </c>
      <c r="G4757" t="str">
        <f>VLOOKUP(tbActuals[[#This Row],[IT Department]],
                           tbDepartments[], 3,FALSE)</f>
        <v>Sara Berg</v>
      </c>
      <c r="H4757" s="2">
        <f>IF(tbActuals[[#This Row],[Actual]]&lt;500,
       0,
       IF(tbActuals[[#This Row],[Actual]]&lt; 1500,
             1500,
             tbActuals[[#This Row],[Actual]]))</f>
        <v>85242</v>
      </c>
      <c r="I4757" t="str">
        <f>VLOOKUP(tbActuals[[#This Row],[Country]],
                          tbRegions[], 2, FALSE)</f>
        <v>Europe</v>
      </c>
    </row>
    <row r="4758" spans="1:9" x14ac:dyDescent="0.35">
      <c r="A4758" s="1">
        <v>43983</v>
      </c>
      <c r="B4758" t="s">
        <v>58</v>
      </c>
      <c r="C4758" t="s">
        <v>6</v>
      </c>
      <c r="D4758" t="s">
        <v>8</v>
      </c>
      <c r="E4758" s="2">
        <v>309358</v>
      </c>
      <c r="F4758" t="str">
        <f>IFERROR(VLOOKUP(TRIM(tbActuals[[#This Row],[IT Department]]),
                                                  tbDepartments[], 2, FALSE),
                         "")</f>
        <v>Infrastructure</v>
      </c>
      <c r="G4758" t="str">
        <f>VLOOKUP(tbActuals[[#This Row],[IT Department]],
                           tbDepartments[], 3,FALSE)</f>
        <v>Sara Berg</v>
      </c>
      <c r="H4758" s="2">
        <f>IF(tbActuals[[#This Row],[Actual]]&lt;500,
       0,
       IF(tbActuals[[#This Row],[Actual]]&lt; 1500,
             1500,
             tbActuals[[#This Row],[Actual]]))</f>
        <v>309358</v>
      </c>
      <c r="I4758" t="str">
        <f>VLOOKUP(tbActuals[[#This Row],[Country]],
                          tbRegions[], 2, FALSE)</f>
        <v>USA</v>
      </c>
    </row>
    <row r="4759" spans="1:9" x14ac:dyDescent="0.35">
      <c r="A4759" s="1">
        <v>43983</v>
      </c>
      <c r="B4759" t="s">
        <v>58</v>
      </c>
      <c r="C4759" t="s">
        <v>36</v>
      </c>
      <c r="D4759" t="s">
        <v>8</v>
      </c>
      <c r="E4759" s="2">
        <v>1944</v>
      </c>
      <c r="F4759" t="str">
        <f>IFERROR(VLOOKUP(TRIM(tbActuals[[#This Row],[IT Department]]),
                                                  tbDepartments[], 2, FALSE),
                         "")</f>
        <v>Infrastructure</v>
      </c>
      <c r="G4759" t="str">
        <f>VLOOKUP(tbActuals[[#This Row],[IT Department]],
                           tbDepartments[], 3,FALSE)</f>
        <v>Sara Berg</v>
      </c>
      <c r="H4759" s="2">
        <f>IF(tbActuals[[#This Row],[Actual]]&lt;500,
       0,
       IF(tbActuals[[#This Row],[Actual]]&lt; 1500,
             1500,
             tbActuals[[#This Row],[Actual]]))</f>
        <v>1944</v>
      </c>
      <c r="I4759" t="str">
        <f>VLOOKUP(tbActuals[[#This Row],[Country]],
                          tbRegions[], 2, FALSE)</f>
        <v>USA</v>
      </c>
    </row>
    <row r="4760" spans="1:9" x14ac:dyDescent="0.35">
      <c r="A4760" s="1">
        <v>43983</v>
      </c>
      <c r="B4760" t="s">
        <v>58</v>
      </c>
      <c r="C4760" t="s">
        <v>9</v>
      </c>
      <c r="D4760" t="s">
        <v>8</v>
      </c>
      <c r="E4760" s="2">
        <v>27</v>
      </c>
      <c r="F4760" t="str">
        <f>IFERROR(VLOOKUP(TRIM(tbActuals[[#This Row],[IT Department]]),
                                                  tbDepartments[], 2, FALSE),
                         "")</f>
        <v>Infrastructure</v>
      </c>
      <c r="G4760" t="str">
        <f>VLOOKUP(tbActuals[[#This Row],[IT Department]],
                           tbDepartments[], 3,FALSE)</f>
        <v>Sara Berg</v>
      </c>
      <c r="H4760" s="2">
        <f>IF(tbActuals[[#This Row],[Actual]]&lt;500,
       0,
       IF(tbActuals[[#This Row],[Actual]]&lt; 1500,
             1500,
             tbActuals[[#This Row],[Actual]]))</f>
        <v>0</v>
      </c>
      <c r="I4760" t="str">
        <f>VLOOKUP(tbActuals[[#This Row],[Country]],
                          tbRegions[], 2, FALSE)</f>
        <v>USA</v>
      </c>
    </row>
    <row r="4761" spans="1:9" x14ac:dyDescent="0.35">
      <c r="A4761" s="1">
        <v>43983</v>
      </c>
      <c r="B4761" t="s">
        <v>58</v>
      </c>
      <c r="C4761" t="s">
        <v>11</v>
      </c>
      <c r="D4761" t="s">
        <v>45</v>
      </c>
      <c r="E4761" s="2">
        <v>-404</v>
      </c>
      <c r="F4761" t="str">
        <f>IFERROR(VLOOKUP(TRIM(tbActuals[[#This Row],[IT Department]]),
                                                  tbDepartments[], 2, FALSE),
                         "")</f>
        <v>Infrastructure</v>
      </c>
      <c r="G4761" t="str">
        <f>VLOOKUP(tbActuals[[#This Row],[IT Department]],
                           tbDepartments[], 3,FALSE)</f>
        <v>Sara Berg</v>
      </c>
      <c r="H4761" s="2">
        <f>IF(tbActuals[[#This Row],[Actual]]&lt;500,
       0,
       IF(tbActuals[[#This Row],[Actual]]&lt; 1500,
             1500,
             tbActuals[[#This Row],[Actual]]))</f>
        <v>0</v>
      </c>
      <c r="I4761" t="str">
        <f>VLOOKUP(tbActuals[[#This Row],[Country]],
                          tbRegions[], 2, FALSE)</f>
        <v>Europe</v>
      </c>
    </row>
    <row r="4762" spans="1:9" x14ac:dyDescent="0.35">
      <c r="A4762" s="1">
        <v>43983</v>
      </c>
      <c r="B4762" t="s">
        <v>58</v>
      </c>
      <c r="C4762" t="s">
        <v>11</v>
      </c>
      <c r="D4762" t="s">
        <v>8</v>
      </c>
      <c r="E4762" s="2">
        <v>-29</v>
      </c>
      <c r="F4762" t="str">
        <f>IFERROR(VLOOKUP(TRIM(tbActuals[[#This Row],[IT Department]]),
                                                  tbDepartments[], 2, FALSE),
                         "")</f>
        <v>Infrastructure</v>
      </c>
      <c r="G4762" t="str">
        <f>VLOOKUP(tbActuals[[#This Row],[IT Department]],
                           tbDepartments[], 3,FALSE)</f>
        <v>Sara Berg</v>
      </c>
      <c r="H4762" s="2">
        <f>IF(tbActuals[[#This Row],[Actual]]&lt;500,
       0,
       IF(tbActuals[[#This Row],[Actual]]&lt; 1500,
             1500,
             tbActuals[[#This Row],[Actual]]))</f>
        <v>0</v>
      </c>
      <c r="I4762" t="str">
        <f>VLOOKUP(tbActuals[[#This Row],[Country]],
                          tbRegions[], 2, FALSE)</f>
        <v>USA</v>
      </c>
    </row>
    <row r="4763" spans="1:9" x14ac:dyDescent="0.35">
      <c r="A4763" s="1">
        <v>43983</v>
      </c>
      <c r="B4763" t="s">
        <v>58</v>
      </c>
      <c r="C4763" t="s">
        <v>15</v>
      </c>
      <c r="D4763" t="s">
        <v>8</v>
      </c>
      <c r="E4763" s="2">
        <v>150</v>
      </c>
      <c r="F4763" t="str">
        <f>IFERROR(VLOOKUP(TRIM(tbActuals[[#This Row],[IT Department]]),
                                                  tbDepartments[], 2, FALSE),
                         "")</f>
        <v>Infrastructure</v>
      </c>
      <c r="G4763" t="str">
        <f>VLOOKUP(tbActuals[[#This Row],[IT Department]],
                           tbDepartments[], 3,FALSE)</f>
        <v>Sara Berg</v>
      </c>
      <c r="H4763" s="2">
        <f>IF(tbActuals[[#This Row],[Actual]]&lt;500,
       0,
       IF(tbActuals[[#This Row],[Actual]]&lt; 1500,
             1500,
             tbActuals[[#This Row],[Actual]]))</f>
        <v>0</v>
      </c>
      <c r="I4763" t="str">
        <f>VLOOKUP(tbActuals[[#This Row],[Country]],
                          tbRegions[], 2, FALSE)</f>
        <v>USA</v>
      </c>
    </row>
    <row r="4764" spans="1:9" x14ac:dyDescent="0.35">
      <c r="A4764" s="1">
        <v>43983</v>
      </c>
      <c r="B4764" t="s">
        <v>58</v>
      </c>
      <c r="C4764" t="s">
        <v>18</v>
      </c>
      <c r="D4764" t="s">
        <v>8</v>
      </c>
      <c r="E4764" s="2">
        <v>15</v>
      </c>
      <c r="F4764" t="str">
        <f>IFERROR(VLOOKUP(TRIM(tbActuals[[#This Row],[IT Department]]),
                                                  tbDepartments[], 2, FALSE),
                         "")</f>
        <v>Infrastructure</v>
      </c>
      <c r="G4764" t="str">
        <f>VLOOKUP(tbActuals[[#This Row],[IT Department]],
                           tbDepartments[], 3,FALSE)</f>
        <v>Sara Berg</v>
      </c>
      <c r="H4764" s="2">
        <f>IF(tbActuals[[#This Row],[Actual]]&lt;500,
       0,
       IF(tbActuals[[#This Row],[Actual]]&lt; 1500,
             1500,
             tbActuals[[#This Row],[Actual]]))</f>
        <v>0</v>
      </c>
      <c r="I4764" t="str">
        <f>VLOOKUP(tbActuals[[#This Row],[Country]],
                          tbRegions[], 2, FALSE)</f>
        <v>USA</v>
      </c>
    </row>
    <row r="4765" spans="1:9" x14ac:dyDescent="0.35">
      <c r="A4765" s="1">
        <v>43983</v>
      </c>
      <c r="B4765" t="s">
        <v>58</v>
      </c>
      <c r="C4765" t="s">
        <v>47</v>
      </c>
      <c r="D4765" t="s">
        <v>7</v>
      </c>
      <c r="E4765" s="2">
        <v>43794</v>
      </c>
      <c r="F4765" t="str">
        <f>IFERROR(VLOOKUP(TRIM(tbActuals[[#This Row],[IT Department]]),
                                                  tbDepartments[], 2, FALSE),
                         "")</f>
        <v>Infrastructure</v>
      </c>
      <c r="G4765" t="str">
        <f>VLOOKUP(tbActuals[[#This Row],[IT Department]],
                           tbDepartments[], 3,FALSE)</f>
        <v>Sara Berg</v>
      </c>
      <c r="H4765" s="2">
        <f>IF(tbActuals[[#This Row],[Actual]]&lt;500,
       0,
       IF(tbActuals[[#This Row],[Actual]]&lt; 1500,
             1500,
             tbActuals[[#This Row],[Actual]]))</f>
        <v>43794</v>
      </c>
      <c r="I4765" t="str">
        <f>VLOOKUP(tbActuals[[#This Row],[Country]],
                          tbRegions[], 2, FALSE)</f>
        <v>Europe</v>
      </c>
    </row>
    <row r="4766" spans="1:9" x14ac:dyDescent="0.35">
      <c r="A4766" s="1">
        <v>43983</v>
      </c>
      <c r="B4766" t="s">
        <v>58</v>
      </c>
      <c r="C4766" t="s">
        <v>47</v>
      </c>
      <c r="D4766" t="s">
        <v>8</v>
      </c>
      <c r="E4766" s="2">
        <v>4272</v>
      </c>
      <c r="F4766" t="str">
        <f>IFERROR(VLOOKUP(TRIM(tbActuals[[#This Row],[IT Department]]),
                                                  tbDepartments[], 2, FALSE),
                         "")</f>
        <v>Infrastructure</v>
      </c>
      <c r="G4766" t="str">
        <f>VLOOKUP(tbActuals[[#This Row],[IT Department]],
                           tbDepartments[], 3,FALSE)</f>
        <v>Sara Berg</v>
      </c>
      <c r="H4766" s="2">
        <f>IF(tbActuals[[#This Row],[Actual]]&lt;500,
       0,
       IF(tbActuals[[#This Row],[Actual]]&lt; 1500,
             1500,
             tbActuals[[#This Row],[Actual]]))</f>
        <v>4272</v>
      </c>
      <c r="I4766" t="str">
        <f>VLOOKUP(tbActuals[[#This Row],[Country]],
                          tbRegions[], 2, FALSE)</f>
        <v>USA</v>
      </c>
    </row>
    <row r="4767" spans="1:9" x14ac:dyDescent="0.35">
      <c r="A4767" s="1">
        <v>43983</v>
      </c>
      <c r="B4767" t="s">
        <v>58</v>
      </c>
      <c r="C4767" t="s">
        <v>25</v>
      </c>
      <c r="D4767" t="s">
        <v>8</v>
      </c>
      <c r="E4767" s="2">
        <v>230</v>
      </c>
      <c r="F4767" t="str">
        <f>IFERROR(VLOOKUP(TRIM(tbActuals[[#This Row],[IT Department]]),
                                                  tbDepartments[], 2, FALSE),
                         "")</f>
        <v>Infrastructure</v>
      </c>
      <c r="G4767" t="str">
        <f>VLOOKUP(tbActuals[[#This Row],[IT Department]],
                           tbDepartments[], 3,FALSE)</f>
        <v>Sara Berg</v>
      </c>
      <c r="H4767" s="2">
        <f>IF(tbActuals[[#This Row],[Actual]]&lt;500,
       0,
       IF(tbActuals[[#This Row],[Actual]]&lt; 1500,
             1500,
             tbActuals[[#This Row],[Actual]]))</f>
        <v>0</v>
      </c>
      <c r="I4767" t="str">
        <f>VLOOKUP(tbActuals[[#This Row],[Country]],
                          tbRegions[], 2, FALSE)</f>
        <v>USA</v>
      </c>
    </row>
    <row r="4768" spans="1:9" x14ac:dyDescent="0.35">
      <c r="A4768" s="1">
        <v>43983</v>
      </c>
      <c r="B4768" t="s">
        <v>58</v>
      </c>
      <c r="C4768" t="s">
        <v>20</v>
      </c>
      <c r="D4768" t="s">
        <v>8</v>
      </c>
      <c r="E4768" s="2">
        <v>17748</v>
      </c>
      <c r="F4768" t="str">
        <f>IFERROR(VLOOKUP(TRIM(tbActuals[[#This Row],[IT Department]]),
                                                  tbDepartments[], 2, FALSE),
                         "")</f>
        <v>Infrastructure</v>
      </c>
      <c r="G4768" t="str">
        <f>VLOOKUP(tbActuals[[#This Row],[IT Department]],
                           tbDepartments[], 3,FALSE)</f>
        <v>Sara Berg</v>
      </c>
      <c r="H4768" s="2">
        <f>IF(tbActuals[[#This Row],[Actual]]&lt;500,
       0,
       IF(tbActuals[[#This Row],[Actual]]&lt; 1500,
             1500,
             tbActuals[[#This Row],[Actual]]))</f>
        <v>17748</v>
      </c>
      <c r="I4768" t="str">
        <f>VLOOKUP(tbActuals[[#This Row],[Country]],
                          tbRegions[], 2, FALSE)</f>
        <v>USA</v>
      </c>
    </row>
    <row r="4769" spans="1:9" x14ac:dyDescent="0.35">
      <c r="A4769" s="1">
        <v>43983</v>
      </c>
      <c r="B4769" t="s">
        <v>59</v>
      </c>
      <c r="C4769" t="s">
        <v>31</v>
      </c>
      <c r="D4769" t="s">
        <v>8</v>
      </c>
      <c r="E4769" s="2">
        <v>3507</v>
      </c>
      <c r="F4769" t="str">
        <f>IFERROR(VLOOKUP(TRIM(tbActuals[[#This Row],[IT Department]]),
                                                  tbDepartments[], 2, FALSE),
                         "")</f>
        <v>Infrastructure</v>
      </c>
      <c r="G4769" t="str">
        <f>VLOOKUP(tbActuals[[#This Row],[IT Department]],
                           tbDepartments[], 3,FALSE)</f>
        <v>Marcia Carr</v>
      </c>
      <c r="H4769" s="2">
        <f>IF(tbActuals[[#This Row],[Actual]]&lt;500,
       0,
       IF(tbActuals[[#This Row],[Actual]]&lt; 1500,
             1500,
             tbActuals[[#This Row],[Actual]]))</f>
        <v>3507</v>
      </c>
      <c r="I4769" t="str">
        <f>VLOOKUP(tbActuals[[#This Row],[Country]],
                          tbRegions[], 2, FALSE)</f>
        <v>USA</v>
      </c>
    </row>
    <row r="4770" spans="1:9" x14ac:dyDescent="0.35">
      <c r="A4770" s="1">
        <v>43983</v>
      </c>
      <c r="B4770" t="s">
        <v>59</v>
      </c>
      <c r="C4770" t="s">
        <v>24</v>
      </c>
      <c r="D4770" t="s">
        <v>8</v>
      </c>
      <c r="E4770" s="2">
        <v>45812</v>
      </c>
      <c r="F4770" t="str">
        <f>IFERROR(VLOOKUP(TRIM(tbActuals[[#This Row],[IT Department]]),
                                                  tbDepartments[], 2, FALSE),
                         "")</f>
        <v>Infrastructure</v>
      </c>
      <c r="G4770" t="str">
        <f>VLOOKUP(tbActuals[[#This Row],[IT Department]],
                           tbDepartments[], 3,FALSE)</f>
        <v>Marcia Carr</v>
      </c>
      <c r="H4770" s="2">
        <f>IF(tbActuals[[#This Row],[Actual]]&lt;500,
       0,
       IF(tbActuals[[#This Row],[Actual]]&lt; 1500,
             1500,
             tbActuals[[#This Row],[Actual]]))</f>
        <v>45812</v>
      </c>
      <c r="I4770" t="str">
        <f>VLOOKUP(tbActuals[[#This Row],[Country]],
                          tbRegions[], 2, FALSE)</f>
        <v>USA</v>
      </c>
    </row>
    <row r="4771" spans="1:9" x14ac:dyDescent="0.35">
      <c r="A4771" s="1">
        <v>43983</v>
      </c>
      <c r="B4771" t="s">
        <v>59</v>
      </c>
      <c r="C4771" t="s">
        <v>28</v>
      </c>
      <c r="D4771" t="s">
        <v>8</v>
      </c>
      <c r="E4771" s="2">
        <v>38</v>
      </c>
      <c r="F4771" t="str">
        <f>IFERROR(VLOOKUP(TRIM(tbActuals[[#This Row],[IT Department]]),
                                                  tbDepartments[], 2, FALSE),
                         "")</f>
        <v>Infrastructure</v>
      </c>
      <c r="G4771" t="str">
        <f>VLOOKUP(tbActuals[[#This Row],[IT Department]],
                           tbDepartments[], 3,FALSE)</f>
        <v>Marcia Carr</v>
      </c>
      <c r="H4771" s="2">
        <f>IF(tbActuals[[#This Row],[Actual]]&lt;500,
       0,
       IF(tbActuals[[#This Row],[Actual]]&lt; 1500,
             1500,
             tbActuals[[#This Row],[Actual]]))</f>
        <v>0</v>
      </c>
      <c r="I4771" t="str">
        <f>VLOOKUP(tbActuals[[#This Row],[Country]],
                          tbRegions[], 2, FALSE)</f>
        <v>USA</v>
      </c>
    </row>
    <row r="4772" spans="1:9" x14ac:dyDescent="0.35">
      <c r="A4772" s="1">
        <v>43983</v>
      </c>
      <c r="B4772" t="s">
        <v>59</v>
      </c>
      <c r="C4772" t="s">
        <v>6</v>
      </c>
      <c r="D4772" t="s">
        <v>8</v>
      </c>
      <c r="E4772" s="2">
        <v>483382</v>
      </c>
      <c r="F4772" t="str">
        <f>IFERROR(VLOOKUP(TRIM(tbActuals[[#This Row],[IT Department]]),
                                                  tbDepartments[], 2, FALSE),
                         "")</f>
        <v>Infrastructure</v>
      </c>
      <c r="G4772" t="str">
        <f>VLOOKUP(tbActuals[[#This Row],[IT Department]],
                           tbDepartments[], 3,FALSE)</f>
        <v>Marcia Carr</v>
      </c>
      <c r="H4772" s="2">
        <f>IF(tbActuals[[#This Row],[Actual]]&lt;500,
       0,
       IF(tbActuals[[#This Row],[Actual]]&lt; 1500,
             1500,
             tbActuals[[#This Row],[Actual]]))</f>
        <v>483382</v>
      </c>
      <c r="I4772" t="str">
        <f>VLOOKUP(tbActuals[[#This Row],[Country]],
                          tbRegions[], 2, FALSE)</f>
        <v>USA</v>
      </c>
    </row>
    <row r="4773" spans="1:9" x14ac:dyDescent="0.35">
      <c r="A4773" s="1">
        <v>43983</v>
      </c>
      <c r="B4773" t="s">
        <v>59</v>
      </c>
      <c r="C4773" t="s">
        <v>36</v>
      </c>
      <c r="D4773" t="s">
        <v>8</v>
      </c>
      <c r="E4773" s="2">
        <v>3062</v>
      </c>
      <c r="F4773" t="str">
        <f>IFERROR(VLOOKUP(TRIM(tbActuals[[#This Row],[IT Department]]),
                                                  tbDepartments[], 2, FALSE),
                         "")</f>
        <v>Infrastructure</v>
      </c>
      <c r="G4773" t="str">
        <f>VLOOKUP(tbActuals[[#This Row],[IT Department]],
                           tbDepartments[], 3,FALSE)</f>
        <v>Marcia Carr</v>
      </c>
      <c r="H4773" s="2">
        <f>IF(tbActuals[[#This Row],[Actual]]&lt;500,
       0,
       IF(tbActuals[[#This Row],[Actual]]&lt; 1500,
             1500,
             tbActuals[[#This Row],[Actual]]))</f>
        <v>3062</v>
      </c>
      <c r="I4773" t="str">
        <f>VLOOKUP(tbActuals[[#This Row],[Country]],
                          tbRegions[], 2, FALSE)</f>
        <v>USA</v>
      </c>
    </row>
    <row r="4774" spans="1:9" x14ac:dyDescent="0.35">
      <c r="A4774" s="1">
        <v>43983</v>
      </c>
      <c r="B4774" t="s">
        <v>59</v>
      </c>
      <c r="C4774" t="s">
        <v>9</v>
      </c>
      <c r="D4774" t="s">
        <v>8</v>
      </c>
      <c r="E4774" s="2">
        <v>78</v>
      </c>
      <c r="F4774" t="str">
        <f>IFERROR(VLOOKUP(TRIM(tbActuals[[#This Row],[IT Department]]),
                                                  tbDepartments[], 2, FALSE),
                         "")</f>
        <v>Infrastructure</v>
      </c>
      <c r="G4774" t="str">
        <f>VLOOKUP(tbActuals[[#This Row],[IT Department]],
                           tbDepartments[], 3,FALSE)</f>
        <v>Marcia Carr</v>
      </c>
      <c r="H4774" s="2">
        <f>IF(tbActuals[[#This Row],[Actual]]&lt;500,
       0,
       IF(tbActuals[[#This Row],[Actual]]&lt; 1500,
             1500,
             tbActuals[[#This Row],[Actual]]))</f>
        <v>0</v>
      </c>
      <c r="I4774" t="str">
        <f>VLOOKUP(tbActuals[[#This Row],[Country]],
                          tbRegions[], 2, FALSE)</f>
        <v>USA</v>
      </c>
    </row>
    <row r="4775" spans="1:9" x14ac:dyDescent="0.35">
      <c r="A4775" s="1">
        <v>43983</v>
      </c>
      <c r="B4775" t="s">
        <v>59</v>
      </c>
      <c r="C4775" t="s">
        <v>11</v>
      </c>
      <c r="D4775" t="s">
        <v>7</v>
      </c>
      <c r="E4775" s="2">
        <v>8610</v>
      </c>
      <c r="F4775" t="str">
        <f>IFERROR(VLOOKUP(TRIM(tbActuals[[#This Row],[IT Department]]),
                                                  tbDepartments[], 2, FALSE),
                         "")</f>
        <v>Infrastructure</v>
      </c>
      <c r="G4775" t="str">
        <f>VLOOKUP(tbActuals[[#This Row],[IT Department]],
                           tbDepartments[], 3,FALSE)</f>
        <v>Marcia Carr</v>
      </c>
      <c r="H4775" s="2">
        <f>IF(tbActuals[[#This Row],[Actual]]&lt;500,
       0,
       IF(tbActuals[[#This Row],[Actual]]&lt; 1500,
             1500,
             tbActuals[[#This Row],[Actual]]))</f>
        <v>8610</v>
      </c>
      <c r="I4775" t="str">
        <f>VLOOKUP(tbActuals[[#This Row],[Country]],
                          tbRegions[], 2, FALSE)</f>
        <v>Europe</v>
      </c>
    </row>
    <row r="4776" spans="1:9" x14ac:dyDescent="0.35">
      <c r="A4776" s="1">
        <v>43983</v>
      </c>
      <c r="B4776" t="s">
        <v>59</v>
      </c>
      <c r="C4776" t="s">
        <v>11</v>
      </c>
      <c r="D4776" t="s">
        <v>8</v>
      </c>
      <c r="E4776" s="2">
        <v>85141</v>
      </c>
      <c r="F4776" t="str">
        <f>IFERROR(VLOOKUP(TRIM(tbActuals[[#This Row],[IT Department]]),
                                                  tbDepartments[], 2, FALSE),
                         "")</f>
        <v>Infrastructure</v>
      </c>
      <c r="G4776" t="str">
        <f>VLOOKUP(tbActuals[[#This Row],[IT Department]],
                           tbDepartments[], 3,FALSE)</f>
        <v>Marcia Carr</v>
      </c>
      <c r="H4776" s="2">
        <f>IF(tbActuals[[#This Row],[Actual]]&lt;500,
       0,
       IF(tbActuals[[#This Row],[Actual]]&lt; 1500,
             1500,
             tbActuals[[#This Row],[Actual]]))</f>
        <v>85141</v>
      </c>
      <c r="I4776" t="str">
        <f>VLOOKUP(tbActuals[[#This Row],[Country]],
                          tbRegions[], 2, FALSE)</f>
        <v>USA</v>
      </c>
    </row>
    <row r="4777" spans="1:9" x14ac:dyDescent="0.35">
      <c r="A4777" s="1">
        <v>43983</v>
      </c>
      <c r="B4777" t="s">
        <v>59</v>
      </c>
      <c r="C4777" t="s">
        <v>14</v>
      </c>
      <c r="D4777" t="s">
        <v>8</v>
      </c>
      <c r="E4777" s="2">
        <v>1469</v>
      </c>
      <c r="F4777" t="str">
        <f>IFERROR(VLOOKUP(TRIM(tbActuals[[#This Row],[IT Department]]),
                                                  tbDepartments[], 2, FALSE),
                         "")</f>
        <v>Infrastructure</v>
      </c>
      <c r="G4777" t="str">
        <f>VLOOKUP(tbActuals[[#This Row],[IT Department]],
                           tbDepartments[], 3,FALSE)</f>
        <v>Marcia Carr</v>
      </c>
      <c r="H4777" s="2">
        <f>IF(tbActuals[[#This Row],[Actual]]&lt;500,
       0,
       IF(tbActuals[[#This Row],[Actual]]&lt; 1500,
             1500,
             tbActuals[[#This Row],[Actual]]))</f>
        <v>1500</v>
      </c>
      <c r="I4777" t="str">
        <f>VLOOKUP(tbActuals[[#This Row],[Country]],
                          tbRegions[], 2, FALSE)</f>
        <v>USA</v>
      </c>
    </row>
    <row r="4778" spans="1:9" x14ac:dyDescent="0.35">
      <c r="A4778" s="1">
        <v>43983</v>
      </c>
      <c r="B4778" t="s">
        <v>59</v>
      </c>
      <c r="C4778" t="s">
        <v>18</v>
      </c>
      <c r="D4778" t="s">
        <v>8</v>
      </c>
      <c r="E4778" s="2">
        <v>6128</v>
      </c>
      <c r="F4778" t="str">
        <f>IFERROR(VLOOKUP(TRIM(tbActuals[[#This Row],[IT Department]]),
                                                  tbDepartments[], 2, FALSE),
                         "")</f>
        <v>Infrastructure</v>
      </c>
      <c r="G4778" t="str">
        <f>VLOOKUP(tbActuals[[#This Row],[IT Department]],
                           tbDepartments[], 3,FALSE)</f>
        <v>Marcia Carr</v>
      </c>
      <c r="H4778" s="2">
        <f>IF(tbActuals[[#This Row],[Actual]]&lt;500,
       0,
       IF(tbActuals[[#This Row],[Actual]]&lt; 1500,
             1500,
             tbActuals[[#This Row],[Actual]]))</f>
        <v>6128</v>
      </c>
      <c r="I4778" t="str">
        <f>VLOOKUP(tbActuals[[#This Row],[Country]],
                          tbRegions[], 2, FALSE)</f>
        <v>USA</v>
      </c>
    </row>
    <row r="4779" spans="1:9" x14ac:dyDescent="0.35">
      <c r="A4779" s="1">
        <v>43983</v>
      </c>
      <c r="B4779" t="s">
        <v>59</v>
      </c>
      <c r="C4779" t="s">
        <v>47</v>
      </c>
      <c r="D4779" t="s">
        <v>8</v>
      </c>
      <c r="E4779" s="2">
        <v>327353</v>
      </c>
      <c r="F4779" t="str">
        <f>IFERROR(VLOOKUP(TRIM(tbActuals[[#This Row],[IT Department]]),
                                                  tbDepartments[], 2, FALSE),
                         "")</f>
        <v>Infrastructure</v>
      </c>
      <c r="G4779" t="str">
        <f>VLOOKUP(tbActuals[[#This Row],[IT Department]],
                           tbDepartments[], 3,FALSE)</f>
        <v>Marcia Carr</v>
      </c>
      <c r="H4779" s="2">
        <f>IF(tbActuals[[#This Row],[Actual]]&lt;500,
       0,
       IF(tbActuals[[#This Row],[Actual]]&lt; 1500,
             1500,
             tbActuals[[#This Row],[Actual]]))</f>
        <v>327353</v>
      </c>
      <c r="I4779" t="str">
        <f>VLOOKUP(tbActuals[[#This Row],[Country]],
                          tbRegions[], 2, FALSE)</f>
        <v>USA</v>
      </c>
    </row>
    <row r="4780" spans="1:9" x14ac:dyDescent="0.35">
      <c r="A4780" s="1">
        <v>43983</v>
      </c>
      <c r="B4780" t="s">
        <v>59</v>
      </c>
      <c r="C4780" t="s">
        <v>25</v>
      </c>
      <c r="D4780" t="s">
        <v>8</v>
      </c>
      <c r="E4780" s="2">
        <v>3253</v>
      </c>
      <c r="F4780" t="str">
        <f>IFERROR(VLOOKUP(TRIM(tbActuals[[#This Row],[IT Department]]),
                                                  tbDepartments[], 2, FALSE),
                         "")</f>
        <v>Infrastructure</v>
      </c>
      <c r="G4780" t="str">
        <f>VLOOKUP(tbActuals[[#This Row],[IT Department]],
                           tbDepartments[], 3,FALSE)</f>
        <v>Marcia Carr</v>
      </c>
      <c r="H4780" s="2">
        <f>IF(tbActuals[[#This Row],[Actual]]&lt;500,
       0,
       IF(tbActuals[[#This Row],[Actual]]&lt; 1500,
             1500,
             tbActuals[[#This Row],[Actual]]))</f>
        <v>3253</v>
      </c>
      <c r="I4780" t="str">
        <f>VLOOKUP(tbActuals[[#This Row],[Country]],
                          tbRegions[], 2, FALSE)</f>
        <v>USA</v>
      </c>
    </row>
    <row r="4781" spans="1:9" x14ac:dyDescent="0.35">
      <c r="A4781" s="1">
        <v>43983</v>
      </c>
      <c r="B4781" t="s">
        <v>59</v>
      </c>
      <c r="C4781" t="s">
        <v>20</v>
      </c>
      <c r="D4781" t="s">
        <v>8</v>
      </c>
      <c r="E4781" s="2">
        <v>997</v>
      </c>
      <c r="F4781" t="str">
        <f>IFERROR(VLOOKUP(TRIM(tbActuals[[#This Row],[IT Department]]),
                                                  tbDepartments[], 2, FALSE),
                         "")</f>
        <v>Infrastructure</v>
      </c>
      <c r="G4781" t="str">
        <f>VLOOKUP(tbActuals[[#This Row],[IT Department]],
                           tbDepartments[], 3,FALSE)</f>
        <v>Marcia Carr</v>
      </c>
      <c r="H4781" s="2">
        <f>IF(tbActuals[[#This Row],[Actual]]&lt;500,
       0,
       IF(tbActuals[[#This Row],[Actual]]&lt; 1500,
             1500,
             tbActuals[[#This Row],[Actual]]))</f>
        <v>1500</v>
      </c>
      <c r="I4781" t="str">
        <f>VLOOKUP(tbActuals[[#This Row],[Country]],
                          tbRegions[], 2, FALSE)</f>
        <v>USA</v>
      </c>
    </row>
    <row r="4782" spans="1:9" x14ac:dyDescent="0.35">
      <c r="A4782" s="1">
        <v>43983</v>
      </c>
      <c r="B4782" t="s">
        <v>59</v>
      </c>
      <c r="C4782" t="s">
        <v>26</v>
      </c>
      <c r="D4782" t="s">
        <v>8</v>
      </c>
      <c r="E4782" s="2">
        <v>287</v>
      </c>
      <c r="F4782" t="str">
        <f>IFERROR(VLOOKUP(TRIM(tbActuals[[#This Row],[IT Department]]),
                                                  tbDepartments[], 2, FALSE),
                         "")</f>
        <v>Infrastructure</v>
      </c>
      <c r="G4782" t="str">
        <f>VLOOKUP(tbActuals[[#This Row],[IT Department]],
                           tbDepartments[], 3,FALSE)</f>
        <v>Marcia Carr</v>
      </c>
      <c r="H4782" s="2">
        <f>IF(tbActuals[[#This Row],[Actual]]&lt;500,
       0,
       IF(tbActuals[[#This Row],[Actual]]&lt; 1500,
             1500,
             tbActuals[[#This Row],[Actual]]))</f>
        <v>0</v>
      </c>
      <c r="I4782" t="str">
        <f>VLOOKUP(tbActuals[[#This Row],[Country]],
                          tbRegions[], 2, FALSE)</f>
        <v>USA</v>
      </c>
    </row>
    <row r="4783" spans="1:9" x14ac:dyDescent="0.35">
      <c r="A4783" s="1">
        <v>43983</v>
      </c>
      <c r="B4783" t="s">
        <v>59</v>
      </c>
      <c r="C4783" t="s">
        <v>21</v>
      </c>
      <c r="D4783" t="s">
        <v>7</v>
      </c>
      <c r="E4783" s="2">
        <v>1491</v>
      </c>
      <c r="F4783" t="str">
        <f>IFERROR(VLOOKUP(TRIM(tbActuals[[#This Row],[IT Department]]),
                                                  tbDepartments[], 2, FALSE),
                         "")</f>
        <v>Infrastructure</v>
      </c>
      <c r="G4783" t="str">
        <f>VLOOKUP(tbActuals[[#This Row],[IT Department]],
                           tbDepartments[], 3,FALSE)</f>
        <v>Marcia Carr</v>
      </c>
      <c r="H4783" s="2">
        <f>IF(tbActuals[[#This Row],[Actual]]&lt;500,
       0,
       IF(tbActuals[[#This Row],[Actual]]&lt; 1500,
             1500,
             tbActuals[[#This Row],[Actual]]))</f>
        <v>1500</v>
      </c>
      <c r="I4783" t="str">
        <f>VLOOKUP(tbActuals[[#This Row],[Country]],
                          tbRegions[], 2, FALSE)</f>
        <v>Europe</v>
      </c>
    </row>
    <row r="4784" spans="1:9" x14ac:dyDescent="0.35">
      <c r="A4784" s="1">
        <v>43983</v>
      </c>
      <c r="B4784" t="s">
        <v>59</v>
      </c>
      <c r="C4784" t="s">
        <v>22</v>
      </c>
      <c r="D4784" t="s">
        <v>7</v>
      </c>
      <c r="E4784" s="2">
        <v>1</v>
      </c>
      <c r="F4784" t="str">
        <f>IFERROR(VLOOKUP(TRIM(tbActuals[[#This Row],[IT Department]]),
                                                  tbDepartments[], 2, FALSE),
                         "")</f>
        <v>Infrastructure</v>
      </c>
      <c r="G4784" t="str">
        <f>VLOOKUP(tbActuals[[#This Row],[IT Department]],
                           tbDepartments[], 3,FALSE)</f>
        <v>Marcia Carr</v>
      </c>
      <c r="H4784" s="2">
        <f>IF(tbActuals[[#This Row],[Actual]]&lt;500,
       0,
       IF(tbActuals[[#This Row],[Actual]]&lt; 1500,
             1500,
             tbActuals[[#This Row],[Actual]]))</f>
        <v>0</v>
      </c>
      <c r="I4784" t="str">
        <f>VLOOKUP(tbActuals[[#This Row],[Country]],
                          tbRegions[], 2, FALSE)</f>
        <v>Europe</v>
      </c>
    </row>
    <row r="4785" spans="1:9" x14ac:dyDescent="0.35">
      <c r="A4785" s="1">
        <v>43983</v>
      </c>
      <c r="B4785" t="s">
        <v>60</v>
      </c>
      <c r="C4785" t="s">
        <v>24</v>
      </c>
      <c r="D4785" t="s">
        <v>43</v>
      </c>
      <c r="E4785" s="2">
        <v>2</v>
      </c>
      <c r="F4785" t="str">
        <f>IFERROR(VLOOKUP(TRIM(tbActuals[[#This Row],[IT Department]]),
                                                  tbDepartments[], 2, FALSE),
                         "")</f>
        <v>Enablement</v>
      </c>
      <c r="G4785" t="str">
        <f>VLOOKUP(tbActuals[[#This Row],[IT Department]],
                           tbDepartments[], 3,FALSE)</f>
        <v>Max Gin</v>
      </c>
      <c r="H4785" s="2">
        <f>IF(tbActuals[[#This Row],[Actual]]&lt;500,
       0,
       IF(tbActuals[[#This Row],[Actual]]&lt; 1500,
             1500,
             tbActuals[[#This Row],[Actual]]))</f>
        <v>0</v>
      </c>
      <c r="I4785" t="str">
        <f>VLOOKUP(tbActuals[[#This Row],[Country]],
                          tbRegions[], 2, FALSE)</f>
        <v>Europe</v>
      </c>
    </row>
    <row r="4786" spans="1:9" x14ac:dyDescent="0.35">
      <c r="A4786" s="1">
        <v>43983</v>
      </c>
      <c r="B4786" t="s">
        <v>60</v>
      </c>
      <c r="C4786" t="s">
        <v>36</v>
      </c>
      <c r="D4786" t="s">
        <v>8</v>
      </c>
      <c r="E4786" s="2">
        <v>248</v>
      </c>
      <c r="F4786" t="str">
        <f>IFERROR(VLOOKUP(TRIM(tbActuals[[#This Row],[IT Department]]),
                                                  tbDepartments[], 2, FALSE),
                         "")</f>
        <v>Enablement</v>
      </c>
      <c r="G4786" t="str">
        <f>VLOOKUP(tbActuals[[#This Row],[IT Department]],
                           tbDepartments[], 3,FALSE)</f>
        <v>Max Gin</v>
      </c>
      <c r="H4786" s="2">
        <f>IF(tbActuals[[#This Row],[Actual]]&lt;500,
       0,
       IF(tbActuals[[#This Row],[Actual]]&lt; 1500,
             1500,
             tbActuals[[#This Row],[Actual]]))</f>
        <v>0</v>
      </c>
      <c r="I4786" t="str">
        <f>VLOOKUP(tbActuals[[#This Row],[Country]],
                          tbRegions[], 2, FALSE)</f>
        <v>USA</v>
      </c>
    </row>
    <row r="4787" spans="1:9" x14ac:dyDescent="0.35">
      <c r="A4787" s="1">
        <v>43983</v>
      </c>
      <c r="B4787" t="s">
        <v>60</v>
      </c>
      <c r="C4787" t="s">
        <v>11</v>
      </c>
      <c r="D4787" t="s">
        <v>8</v>
      </c>
      <c r="E4787" s="2">
        <v>19561</v>
      </c>
      <c r="F4787" t="str">
        <f>IFERROR(VLOOKUP(TRIM(tbActuals[[#This Row],[IT Department]]),
                                                  tbDepartments[], 2, FALSE),
                         "")</f>
        <v>Enablement</v>
      </c>
      <c r="G4787" t="str">
        <f>VLOOKUP(tbActuals[[#This Row],[IT Department]],
                           tbDepartments[], 3,FALSE)</f>
        <v>Max Gin</v>
      </c>
      <c r="H4787" s="2">
        <f>IF(tbActuals[[#This Row],[Actual]]&lt;500,
       0,
       IF(tbActuals[[#This Row],[Actual]]&lt; 1500,
             1500,
             tbActuals[[#This Row],[Actual]]))</f>
        <v>19561</v>
      </c>
      <c r="I4787" t="str">
        <f>VLOOKUP(tbActuals[[#This Row],[Country]],
                          tbRegions[], 2, FALSE)</f>
        <v>USA</v>
      </c>
    </row>
    <row r="4788" spans="1:9" x14ac:dyDescent="0.35">
      <c r="A4788" s="1">
        <v>43983</v>
      </c>
      <c r="B4788" t="s">
        <v>60</v>
      </c>
      <c r="C4788" t="s">
        <v>14</v>
      </c>
      <c r="D4788" t="s">
        <v>8</v>
      </c>
      <c r="E4788" s="2">
        <v>1471</v>
      </c>
      <c r="F4788" t="str">
        <f>IFERROR(VLOOKUP(TRIM(tbActuals[[#This Row],[IT Department]]),
                                                  tbDepartments[], 2, FALSE),
                         "")</f>
        <v>Enablement</v>
      </c>
      <c r="G4788" t="str">
        <f>VLOOKUP(tbActuals[[#This Row],[IT Department]],
                           tbDepartments[], 3,FALSE)</f>
        <v>Max Gin</v>
      </c>
      <c r="H4788" s="2">
        <f>IF(tbActuals[[#This Row],[Actual]]&lt;500,
       0,
       IF(tbActuals[[#This Row],[Actual]]&lt; 1500,
             1500,
             tbActuals[[#This Row],[Actual]]))</f>
        <v>1500</v>
      </c>
      <c r="I4788" t="str">
        <f>VLOOKUP(tbActuals[[#This Row],[Country]],
                          tbRegions[], 2, FALSE)</f>
        <v>USA</v>
      </c>
    </row>
    <row r="4789" spans="1:9" x14ac:dyDescent="0.35">
      <c r="A4789" s="1">
        <v>43983</v>
      </c>
      <c r="B4789" t="s">
        <v>60</v>
      </c>
      <c r="C4789" t="s">
        <v>15</v>
      </c>
      <c r="D4789" t="s">
        <v>8</v>
      </c>
      <c r="E4789" s="2">
        <v>6451</v>
      </c>
      <c r="F4789" t="str">
        <f>IFERROR(VLOOKUP(TRIM(tbActuals[[#This Row],[IT Department]]),
                                                  tbDepartments[], 2, FALSE),
                         "")</f>
        <v>Enablement</v>
      </c>
      <c r="G4789" t="str">
        <f>VLOOKUP(tbActuals[[#This Row],[IT Department]],
                           tbDepartments[], 3,FALSE)</f>
        <v>Max Gin</v>
      </c>
      <c r="H4789" s="2">
        <f>IF(tbActuals[[#This Row],[Actual]]&lt;500,
       0,
       IF(tbActuals[[#This Row],[Actual]]&lt; 1500,
             1500,
             tbActuals[[#This Row],[Actual]]))</f>
        <v>6451</v>
      </c>
      <c r="I4789" t="str">
        <f>VLOOKUP(tbActuals[[#This Row],[Country]],
                          tbRegions[], 2, FALSE)</f>
        <v>USA</v>
      </c>
    </row>
    <row r="4790" spans="1:9" x14ac:dyDescent="0.35">
      <c r="A4790" s="1">
        <v>43983</v>
      </c>
      <c r="B4790" t="s">
        <v>60</v>
      </c>
      <c r="C4790" t="s">
        <v>47</v>
      </c>
      <c r="D4790" t="s">
        <v>8</v>
      </c>
      <c r="E4790" s="2">
        <v>-539</v>
      </c>
      <c r="F4790" t="str">
        <f>IFERROR(VLOOKUP(TRIM(tbActuals[[#This Row],[IT Department]]),
                                                  tbDepartments[], 2, FALSE),
                         "")</f>
        <v>Enablement</v>
      </c>
      <c r="G4790" t="str">
        <f>VLOOKUP(tbActuals[[#This Row],[IT Department]],
                           tbDepartments[], 3,FALSE)</f>
        <v>Max Gin</v>
      </c>
      <c r="H4790" s="2">
        <f>IF(tbActuals[[#This Row],[Actual]]&lt;500,
       0,
       IF(tbActuals[[#This Row],[Actual]]&lt; 1500,
             1500,
             tbActuals[[#This Row],[Actual]]))</f>
        <v>0</v>
      </c>
      <c r="I4790" t="str">
        <f>VLOOKUP(tbActuals[[#This Row],[Country]],
                          tbRegions[], 2, FALSE)</f>
        <v>USA</v>
      </c>
    </row>
    <row r="4791" spans="1:9" x14ac:dyDescent="0.35">
      <c r="A4791" s="1">
        <v>43983</v>
      </c>
      <c r="B4791" t="s">
        <v>60</v>
      </c>
      <c r="C4791" t="s">
        <v>19</v>
      </c>
      <c r="D4791" t="s">
        <v>8</v>
      </c>
      <c r="E4791" s="2">
        <v>124</v>
      </c>
      <c r="F4791" t="str">
        <f>IFERROR(VLOOKUP(TRIM(tbActuals[[#This Row],[IT Department]]),
                                                  tbDepartments[], 2, FALSE),
                         "")</f>
        <v>Enablement</v>
      </c>
      <c r="G4791" t="str">
        <f>VLOOKUP(tbActuals[[#This Row],[IT Department]],
                           tbDepartments[], 3,FALSE)</f>
        <v>Max Gin</v>
      </c>
      <c r="H4791" s="2">
        <f>IF(tbActuals[[#This Row],[Actual]]&lt;500,
       0,
       IF(tbActuals[[#This Row],[Actual]]&lt; 1500,
             1500,
             tbActuals[[#This Row],[Actual]]))</f>
        <v>0</v>
      </c>
      <c r="I4791" t="str">
        <f>VLOOKUP(tbActuals[[#This Row],[Country]],
                          tbRegions[], 2, FALSE)</f>
        <v>USA</v>
      </c>
    </row>
    <row r="4792" spans="1:9" x14ac:dyDescent="0.35">
      <c r="A4792" s="1">
        <v>43983</v>
      </c>
      <c r="B4792" t="s">
        <v>60</v>
      </c>
      <c r="C4792" t="s">
        <v>20</v>
      </c>
      <c r="D4792" t="s">
        <v>8</v>
      </c>
      <c r="E4792" s="2">
        <v>514</v>
      </c>
      <c r="F4792" t="str">
        <f>IFERROR(VLOOKUP(TRIM(tbActuals[[#This Row],[IT Department]]),
                                                  tbDepartments[], 2, FALSE),
                         "")</f>
        <v>Enablement</v>
      </c>
      <c r="G4792" t="str">
        <f>VLOOKUP(tbActuals[[#This Row],[IT Department]],
                           tbDepartments[], 3,FALSE)</f>
        <v>Max Gin</v>
      </c>
      <c r="H4792" s="2">
        <f>IF(tbActuals[[#This Row],[Actual]]&lt;500,
       0,
       IF(tbActuals[[#This Row],[Actual]]&lt; 1500,
             1500,
             tbActuals[[#This Row],[Actual]]))</f>
        <v>1500</v>
      </c>
      <c r="I4792" t="str">
        <f>VLOOKUP(tbActuals[[#This Row],[Country]],
                          tbRegions[], 2, FALSE)</f>
        <v>USA</v>
      </c>
    </row>
    <row r="4793" spans="1:9" x14ac:dyDescent="0.35">
      <c r="A4793" s="1">
        <v>43983</v>
      </c>
      <c r="B4793" t="s">
        <v>60</v>
      </c>
      <c r="C4793" t="s">
        <v>21</v>
      </c>
      <c r="D4793" t="s">
        <v>8</v>
      </c>
      <c r="E4793" s="2">
        <v>8490</v>
      </c>
      <c r="F4793" t="str">
        <f>IFERROR(VLOOKUP(TRIM(tbActuals[[#This Row],[IT Department]]),
                                                  tbDepartments[], 2, FALSE),
                         "")</f>
        <v>Enablement</v>
      </c>
      <c r="G4793" t="str">
        <f>VLOOKUP(tbActuals[[#This Row],[IT Department]],
                           tbDepartments[], 3,FALSE)</f>
        <v>Max Gin</v>
      </c>
      <c r="H4793" s="2">
        <f>IF(tbActuals[[#This Row],[Actual]]&lt;500,
       0,
       IF(tbActuals[[#This Row],[Actual]]&lt; 1500,
             1500,
             tbActuals[[#This Row],[Actual]]))</f>
        <v>8490</v>
      </c>
      <c r="I4793" t="str">
        <f>VLOOKUP(tbActuals[[#This Row],[Country]],
                          tbRegions[], 2, FALSE)</f>
        <v>USA</v>
      </c>
    </row>
    <row r="4794" spans="1:9" x14ac:dyDescent="0.35">
      <c r="A4794" s="1">
        <v>43983</v>
      </c>
      <c r="B4794" t="s">
        <v>80</v>
      </c>
      <c r="C4794" t="s">
        <v>11</v>
      </c>
      <c r="D4794" t="s">
        <v>8</v>
      </c>
      <c r="E4794" s="2">
        <v>-15</v>
      </c>
      <c r="F4794" t="str">
        <f>IFERROR(VLOOKUP(TRIM(tbActuals[[#This Row],[IT Department]]),
                                                  tbDepartments[], 2, FALSE),
                         "")</f>
        <v>Infrastructure</v>
      </c>
      <c r="G4794" t="str">
        <f>VLOOKUP(tbActuals[[#This Row],[IT Department]],
                           tbDepartments[], 3,FALSE)</f>
        <v>Raju Singh</v>
      </c>
      <c r="H4794" s="2">
        <f>IF(tbActuals[[#This Row],[Actual]]&lt;500,
       0,
       IF(tbActuals[[#This Row],[Actual]]&lt; 1500,
             1500,
             tbActuals[[#This Row],[Actual]]))</f>
        <v>0</v>
      </c>
      <c r="I4794" t="str">
        <f>VLOOKUP(tbActuals[[#This Row],[Country]],
                          tbRegions[], 2, FALSE)</f>
        <v>USA</v>
      </c>
    </row>
    <row r="4795" spans="1:9" x14ac:dyDescent="0.35">
      <c r="A4795" s="1">
        <v>43983</v>
      </c>
      <c r="B4795" t="s">
        <v>80</v>
      </c>
      <c r="C4795" t="s">
        <v>20</v>
      </c>
      <c r="D4795" t="s">
        <v>8</v>
      </c>
      <c r="E4795" s="2">
        <v>24</v>
      </c>
      <c r="F4795" t="str">
        <f>IFERROR(VLOOKUP(TRIM(tbActuals[[#This Row],[IT Department]]),
                                                  tbDepartments[], 2, FALSE),
                         "")</f>
        <v>Infrastructure</v>
      </c>
      <c r="G4795" t="str">
        <f>VLOOKUP(tbActuals[[#This Row],[IT Department]],
                           tbDepartments[], 3,FALSE)</f>
        <v>Raju Singh</v>
      </c>
      <c r="H4795" s="2">
        <f>IF(tbActuals[[#This Row],[Actual]]&lt;500,
       0,
       IF(tbActuals[[#This Row],[Actual]]&lt; 1500,
             1500,
             tbActuals[[#This Row],[Actual]]))</f>
        <v>0</v>
      </c>
      <c r="I4795" t="str">
        <f>VLOOKUP(tbActuals[[#This Row],[Country]],
                          tbRegions[], 2, FALSE)</f>
        <v>USA</v>
      </c>
    </row>
    <row r="4796" spans="1:9" x14ac:dyDescent="0.35">
      <c r="A4796" s="1">
        <v>43983</v>
      </c>
      <c r="B4796" t="s">
        <v>61</v>
      </c>
      <c r="C4796" t="s">
        <v>31</v>
      </c>
      <c r="D4796" t="s">
        <v>33</v>
      </c>
      <c r="E4796" s="2">
        <v>9</v>
      </c>
      <c r="F4796" t="str">
        <f>IFERROR(VLOOKUP(TRIM(tbActuals[[#This Row],[IT Department]]),
                                                  tbDepartments[], 2, FALSE),
                         "")</f>
        <v>BU Support</v>
      </c>
      <c r="G4796" t="str">
        <f>VLOOKUP(tbActuals[[#This Row],[IT Department]],
                           tbDepartments[], 3,FALSE)</f>
        <v>Mira Flores</v>
      </c>
      <c r="H4796" s="2">
        <f>IF(tbActuals[[#This Row],[Actual]]&lt;500,
       0,
       IF(tbActuals[[#This Row],[Actual]]&lt; 1500,
             1500,
             tbActuals[[#This Row],[Actual]]))</f>
        <v>0</v>
      </c>
      <c r="I4796" t="str">
        <f>VLOOKUP(tbActuals[[#This Row],[Country]],
                          tbRegions[], 2, FALSE)</f>
        <v>Latin America</v>
      </c>
    </row>
    <row r="4797" spans="1:9" x14ac:dyDescent="0.35">
      <c r="A4797" s="1">
        <v>43983</v>
      </c>
      <c r="B4797" t="s">
        <v>61</v>
      </c>
      <c r="C4797" t="s">
        <v>31</v>
      </c>
      <c r="D4797" t="s">
        <v>52</v>
      </c>
      <c r="E4797" s="2">
        <v>8226</v>
      </c>
      <c r="F4797" t="str">
        <f>IFERROR(VLOOKUP(TRIM(tbActuals[[#This Row],[IT Department]]),
                                                  tbDepartments[], 2, FALSE),
                         "")</f>
        <v>BU Support</v>
      </c>
      <c r="G4797" t="str">
        <f>VLOOKUP(tbActuals[[#This Row],[IT Department]],
                           tbDepartments[], 3,FALSE)</f>
        <v>Mira Flores</v>
      </c>
      <c r="H4797" s="2">
        <f>IF(tbActuals[[#This Row],[Actual]]&lt;500,
       0,
       IF(tbActuals[[#This Row],[Actual]]&lt; 1500,
             1500,
             tbActuals[[#This Row],[Actual]]))</f>
        <v>8226</v>
      </c>
      <c r="I4797" t="str">
        <f>VLOOKUP(tbActuals[[#This Row],[Country]],
                          tbRegions[], 2, FALSE)</f>
        <v>Europe</v>
      </c>
    </row>
    <row r="4798" spans="1:9" x14ac:dyDescent="0.35">
      <c r="A4798" s="1">
        <v>43983</v>
      </c>
      <c r="B4798" t="s">
        <v>61</v>
      </c>
      <c r="C4798" t="s">
        <v>31</v>
      </c>
      <c r="D4798" t="s">
        <v>42</v>
      </c>
      <c r="E4798" s="2">
        <v>2133</v>
      </c>
      <c r="F4798" t="str">
        <f>IFERROR(VLOOKUP(TRIM(tbActuals[[#This Row],[IT Department]]),
                                                  tbDepartments[], 2, FALSE),
                         "")</f>
        <v>BU Support</v>
      </c>
      <c r="G4798" t="str">
        <f>VLOOKUP(tbActuals[[#This Row],[IT Department]],
                           tbDepartments[], 3,FALSE)</f>
        <v>Mira Flores</v>
      </c>
      <c r="H4798" s="2">
        <f>IF(tbActuals[[#This Row],[Actual]]&lt;500,
       0,
       IF(tbActuals[[#This Row],[Actual]]&lt; 1500,
             1500,
             tbActuals[[#This Row],[Actual]]))</f>
        <v>2133</v>
      </c>
      <c r="I4798" t="str">
        <f>VLOOKUP(tbActuals[[#This Row],[Country]],
                          tbRegions[], 2, FALSE)</f>
        <v>Europe</v>
      </c>
    </row>
    <row r="4799" spans="1:9" x14ac:dyDescent="0.35">
      <c r="A4799" s="1">
        <v>43983</v>
      </c>
      <c r="B4799" t="s">
        <v>61</v>
      </c>
      <c r="C4799" t="s">
        <v>31</v>
      </c>
      <c r="D4799" t="s">
        <v>41</v>
      </c>
      <c r="E4799" s="2">
        <v>1890</v>
      </c>
      <c r="F4799" t="str">
        <f>IFERROR(VLOOKUP(TRIM(tbActuals[[#This Row],[IT Department]]),
                                                  tbDepartments[], 2, FALSE),
                         "")</f>
        <v>BU Support</v>
      </c>
      <c r="G4799" t="str">
        <f>VLOOKUP(tbActuals[[#This Row],[IT Department]],
                           tbDepartments[], 3,FALSE)</f>
        <v>Mira Flores</v>
      </c>
      <c r="H4799" s="2">
        <f>IF(tbActuals[[#This Row],[Actual]]&lt;500,
       0,
       IF(tbActuals[[#This Row],[Actual]]&lt; 1500,
             1500,
             tbActuals[[#This Row],[Actual]]))</f>
        <v>1890</v>
      </c>
      <c r="I4799" t="str">
        <f>VLOOKUP(tbActuals[[#This Row],[Country]],
                          tbRegions[], 2, FALSE)</f>
        <v>Europe</v>
      </c>
    </row>
    <row r="4800" spans="1:9" x14ac:dyDescent="0.35">
      <c r="A4800" s="1">
        <v>43983</v>
      </c>
      <c r="B4800" t="s">
        <v>61</v>
      </c>
      <c r="C4800" t="s">
        <v>31</v>
      </c>
      <c r="D4800" t="s">
        <v>12</v>
      </c>
      <c r="E4800" s="2">
        <v>16820</v>
      </c>
      <c r="F4800" t="str">
        <f>IFERROR(VLOOKUP(TRIM(tbActuals[[#This Row],[IT Department]]),
                                                  tbDepartments[], 2, FALSE),
                         "")</f>
        <v>BU Support</v>
      </c>
      <c r="G4800" t="str">
        <f>VLOOKUP(tbActuals[[#This Row],[IT Department]],
                           tbDepartments[], 3,FALSE)</f>
        <v>Mira Flores</v>
      </c>
      <c r="H4800" s="2">
        <f>IF(tbActuals[[#This Row],[Actual]]&lt;500,
       0,
       IF(tbActuals[[#This Row],[Actual]]&lt; 1500,
             1500,
             tbActuals[[#This Row],[Actual]]))</f>
        <v>16820</v>
      </c>
      <c r="I4800" t="str">
        <f>VLOOKUP(tbActuals[[#This Row],[Country]],
                          tbRegions[], 2, FALSE)</f>
        <v>Europe</v>
      </c>
    </row>
    <row r="4801" spans="1:9" x14ac:dyDescent="0.35">
      <c r="A4801" s="1">
        <v>43983</v>
      </c>
      <c r="B4801" t="s">
        <v>61</v>
      </c>
      <c r="C4801" t="s">
        <v>31</v>
      </c>
      <c r="D4801" t="s">
        <v>62</v>
      </c>
      <c r="E4801" s="2">
        <v>27755</v>
      </c>
      <c r="F4801" t="str">
        <f>IFERROR(VLOOKUP(TRIM(tbActuals[[#This Row],[IT Department]]),
                                                  tbDepartments[], 2, FALSE),
                         "")</f>
        <v>BU Support</v>
      </c>
      <c r="G4801" t="str">
        <f>VLOOKUP(tbActuals[[#This Row],[IT Department]],
                           tbDepartments[], 3,FALSE)</f>
        <v>Mira Flores</v>
      </c>
      <c r="H4801" s="2">
        <f>IF(tbActuals[[#This Row],[Actual]]&lt;500,
       0,
       IF(tbActuals[[#This Row],[Actual]]&lt; 1500,
             1500,
             tbActuals[[#This Row],[Actual]]))</f>
        <v>27755</v>
      </c>
      <c r="I4801" t="str">
        <f>VLOOKUP(tbActuals[[#This Row],[Country]],
                          tbRegions[], 2, FALSE)</f>
        <v>USA</v>
      </c>
    </row>
    <row r="4802" spans="1:9" x14ac:dyDescent="0.35">
      <c r="A4802" s="1">
        <v>43983</v>
      </c>
      <c r="B4802" t="s">
        <v>61</v>
      </c>
      <c r="C4802" t="s">
        <v>31</v>
      </c>
      <c r="D4802" t="s">
        <v>45</v>
      </c>
      <c r="E4802" s="2">
        <v>206</v>
      </c>
      <c r="F4802" t="str">
        <f>IFERROR(VLOOKUP(TRIM(tbActuals[[#This Row],[IT Department]]),
                                                  tbDepartments[], 2, FALSE),
                         "")</f>
        <v>BU Support</v>
      </c>
      <c r="G4802" t="str">
        <f>VLOOKUP(tbActuals[[#This Row],[IT Department]],
                           tbDepartments[], 3,FALSE)</f>
        <v>Mira Flores</v>
      </c>
      <c r="H4802" s="2">
        <f>IF(tbActuals[[#This Row],[Actual]]&lt;500,
       0,
       IF(tbActuals[[#This Row],[Actual]]&lt; 1500,
             1500,
             tbActuals[[#This Row],[Actual]]))</f>
        <v>0</v>
      </c>
      <c r="I4802" t="str">
        <f>VLOOKUP(tbActuals[[#This Row],[Country]],
                          tbRegions[], 2, FALSE)</f>
        <v>Europe</v>
      </c>
    </row>
    <row r="4803" spans="1:9" x14ac:dyDescent="0.35">
      <c r="A4803" s="1">
        <v>43983</v>
      </c>
      <c r="B4803" t="s">
        <v>61</v>
      </c>
      <c r="C4803" t="s">
        <v>31</v>
      </c>
      <c r="D4803" t="s">
        <v>8</v>
      </c>
      <c r="E4803" s="2">
        <v>2665022</v>
      </c>
      <c r="F4803" t="str">
        <f>IFERROR(VLOOKUP(TRIM(tbActuals[[#This Row],[IT Department]]),
                                                  tbDepartments[], 2, FALSE),
                         "")</f>
        <v>BU Support</v>
      </c>
      <c r="G4803" t="str">
        <f>VLOOKUP(tbActuals[[#This Row],[IT Department]],
                           tbDepartments[], 3,FALSE)</f>
        <v>Mira Flores</v>
      </c>
      <c r="H4803" s="2">
        <f>IF(tbActuals[[#This Row],[Actual]]&lt;500,
       0,
       IF(tbActuals[[#This Row],[Actual]]&lt; 1500,
             1500,
             tbActuals[[#This Row],[Actual]]))</f>
        <v>2665022</v>
      </c>
      <c r="I4803" t="str">
        <f>VLOOKUP(tbActuals[[#This Row],[Country]],
                          tbRegions[], 2, FALSE)</f>
        <v>USA</v>
      </c>
    </row>
    <row r="4804" spans="1:9" x14ac:dyDescent="0.35">
      <c r="A4804" s="1">
        <v>43983</v>
      </c>
      <c r="B4804" t="s">
        <v>61</v>
      </c>
      <c r="C4804" t="s">
        <v>24</v>
      </c>
      <c r="D4804" t="s">
        <v>33</v>
      </c>
      <c r="E4804" s="2">
        <v>1907</v>
      </c>
      <c r="F4804" t="str">
        <f>IFERROR(VLOOKUP(TRIM(tbActuals[[#This Row],[IT Department]]),
                                                  tbDepartments[], 2, FALSE),
                         "")</f>
        <v>BU Support</v>
      </c>
      <c r="G4804" t="str">
        <f>VLOOKUP(tbActuals[[#This Row],[IT Department]],
                           tbDepartments[], 3,FALSE)</f>
        <v>Mira Flores</v>
      </c>
      <c r="H4804" s="2">
        <f>IF(tbActuals[[#This Row],[Actual]]&lt;500,
       0,
       IF(tbActuals[[#This Row],[Actual]]&lt; 1500,
             1500,
             tbActuals[[#This Row],[Actual]]))</f>
        <v>1907</v>
      </c>
      <c r="I4804" t="str">
        <f>VLOOKUP(tbActuals[[#This Row],[Country]],
                          tbRegions[], 2, FALSE)</f>
        <v>Latin America</v>
      </c>
    </row>
    <row r="4805" spans="1:9" x14ac:dyDescent="0.35">
      <c r="A4805" s="1">
        <v>43983</v>
      </c>
      <c r="B4805" t="s">
        <v>61</v>
      </c>
      <c r="C4805" t="s">
        <v>24</v>
      </c>
      <c r="D4805" t="s">
        <v>52</v>
      </c>
      <c r="E4805" s="2">
        <v>18797</v>
      </c>
      <c r="F4805" t="str">
        <f>IFERROR(VLOOKUP(TRIM(tbActuals[[#This Row],[IT Department]]),
                                                  tbDepartments[], 2, FALSE),
                         "")</f>
        <v>BU Support</v>
      </c>
      <c r="G4805" t="str">
        <f>VLOOKUP(tbActuals[[#This Row],[IT Department]],
                           tbDepartments[], 3,FALSE)</f>
        <v>Mira Flores</v>
      </c>
      <c r="H4805" s="2">
        <f>IF(tbActuals[[#This Row],[Actual]]&lt;500,
       0,
       IF(tbActuals[[#This Row],[Actual]]&lt; 1500,
             1500,
             tbActuals[[#This Row],[Actual]]))</f>
        <v>18797</v>
      </c>
      <c r="I4805" t="str">
        <f>VLOOKUP(tbActuals[[#This Row],[Country]],
                          tbRegions[], 2, FALSE)</f>
        <v>Europe</v>
      </c>
    </row>
    <row r="4806" spans="1:9" x14ac:dyDescent="0.35">
      <c r="A4806" s="1">
        <v>43983</v>
      </c>
      <c r="B4806" t="s">
        <v>61</v>
      </c>
      <c r="C4806" t="s">
        <v>24</v>
      </c>
      <c r="D4806" t="s">
        <v>42</v>
      </c>
      <c r="E4806" s="2">
        <v>35</v>
      </c>
      <c r="F4806" t="str">
        <f>IFERROR(VLOOKUP(TRIM(tbActuals[[#This Row],[IT Department]]),
                                                  tbDepartments[], 2, FALSE),
                         "")</f>
        <v>BU Support</v>
      </c>
      <c r="G4806" t="str">
        <f>VLOOKUP(tbActuals[[#This Row],[IT Department]],
                           tbDepartments[], 3,FALSE)</f>
        <v>Mira Flores</v>
      </c>
      <c r="H4806" s="2">
        <f>IF(tbActuals[[#This Row],[Actual]]&lt;500,
       0,
       IF(tbActuals[[#This Row],[Actual]]&lt; 1500,
             1500,
             tbActuals[[#This Row],[Actual]]))</f>
        <v>0</v>
      </c>
      <c r="I4806" t="str">
        <f>VLOOKUP(tbActuals[[#This Row],[Country]],
                          tbRegions[], 2, FALSE)</f>
        <v>Europe</v>
      </c>
    </row>
    <row r="4807" spans="1:9" x14ac:dyDescent="0.35">
      <c r="A4807" s="1">
        <v>43983</v>
      </c>
      <c r="B4807" t="s">
        <v>61</v>
      </c>
      <c r="C4807" t="s">
        <v>24</v>
      </c>
      <c r="D4807" t="s">
        <v>41</v>
      </c>
      <c r="E4807" s="2">
        <v>6672</v>
      </c>
      <c r="F4807" t="str">
        <f>IFERROR(VLOOKUP(TRIM(tbActuals[[#This Row],[IT Department]]),
                                                  tbDepartments[], 2, FALSE),
                         "")</f>
        <v>BU Support</v>
      </c>
      <c r="G4807" t="str">
        <f>VLOOKUP(tbActuals[[#This Row],[IT Department]],
                           tbDepartments[], 3,FALSE)</f>
        <v>Mira Flores</v>
      </c>
      <c r="H4807" s="2">
        <f>IF(tbActuals[[#This Row],[Actual]]&lt;500,
       0,
       IF(tbActuals[[#This Row],[Actual]]&lt; 1500,
             1500,
             tbActuals[[#This Row],[Actual]]))</f>
        <v>6672</v>
      </c>
      <c r="I4807" t="str">
        <f>VLOOKUP(tbActuals[[#This Row],[Country]],
                          tbRegions[], 2, FALSE)</f>
        <v>Europe</v>
      </c>
    </row>
    <row r="4808" spans="1:9" x14ac:dyDescent="0.35">
      <c r="A4808" s="1">
        <v>43983</v>
      </c>
      <c r="B4808" t="s">
        <v>61</v>
      </c>
      <c r="C4808" t="s">
        <v>24</v>
      </c>
      <c r="D4808" t="s">
        <v>12</v>
      </c>
      <c r="E4808" s="2">
        <v>16194</v>
      </c>
      <c r="F4808" t="str">
        <f>IFERROR(VLOOKUP(TRIM(tbActuals[[#This Row],[IT Department]]),
                                                  tbDepartments[], 2, FALSE),
                         "")</f>
        <v>BU Support</v>
      </c>
      <c r="G4808" t="str">
        <f>VLOOKUP(tbActuals[[#This Row],[IT Department]],
                           tbDepartments[], 3,FALSE)</f>
        <v>Mira Flores</v>
      </c>
      <c r="H4808" s="2">
        <f>IF(tbActuals[[#This Row],[Actual]]&lt;500,
       0,
       IF(tbActuals[[#This Row],[Actual]]&lt; 1500,
             1500,
             tbActuals[[#This Row],[Actual]]))</f>
        <v>16194</v>
      </c>
      <c r="I4808" t="str">
        <f>VLOOKUP(tbActuals[[#This Row],[Country]],
                          tbRegions[], 2, FALSE)</f>
        <v>Europe</v>
      </c>
    </row>
    <row r="4809" spans="1:9" x14ac:dyDescent="0.35">
      <c r="A4809" s="1">
        <v>43983</v>
      </c>
      <c r="B4809" t="s">
        <v>61</v>
      </c>
      <c r="C4809" t="s">
        <v>24</v>
      </c>
      <c r="D4809" t="s">
        <v>62</v>
      </c>
      <c r="E4809" s="2">
        <v>40903</v>
      </c>
      <c r="F4809" t="str">
        <f>IFERROR(VLOOKUP(TRIM(tbActuals[[#This Row],[IT Department]]),
                                                  tbDepartments[], 2, FALSE),
                         "")</f>
        <v>BU Support</v>
      </c>
      <c r="G4809" t="str">
        <f>VLOOKUP(tbActuals[[#This Row],[IT Department]],
                           tbDepartments[], 3,FALSE)</f>
        <v>Mira Flores</v>
      </c>
      <c r="H4809" s="2">
        <f>IF(tbActuals[[#This Row],[Actual]]&lt;500,
       0,
       IF(tbActuals[[#This Row],[Actual]]&lt; 1500,
             1500,
             tbActuals[[#This Row],[Actual]]))</f>
        <v>40903</v>
      </c>
      <c r="I4809" t="str">
        <f>VLOOKUP(tbActuals[[#This Row],[Country]],
                          tbRegions[], 2, FALSE)</f>
        <v>USA</v>
      </c>
    </row>
    <row r="4810" spans="1:9" x14ac:dyDescent="0.35">
      <c r="A4810" s="1">
        <v>43983</v>
      </c>
      <c r="B4810" t="s">
        <v>61</v>
      </c>
      <c r="C4810" t="s">
        <v>24</v>
      </c>
      <c r="D4810" t="s">
        <v>45</v>
      </c>
      <c r="E4810" s="2">
        <v>1620</v>
      </c>
      <c r="F4810" t="str">
        <f>IFERROR(VLOOKUP(TRIM(tbActuals[[#This Row],[IT Department]]),
                                                  tbDepartments[], 2, FALSE),
                         "")</f>
        <v>BU Support</v>
      </c>
      <c r="G4810" t="str">
        <f>VLOOKUP(tbActuals[[#This Row],[IT Department]],
                           tbDepartments[], 3,FALSE)</f>
        <v>Mira Flores</v>
      </c>
      <c r="H4810" s="2">
        <f>IF(tbActuals[[#This Row],[Actual]]&lt;500,
       0,
       IF(tbActuals[[#This Row],[Actual]]&lt; 1500,
             1500,
             tbActuals[[#This Row],[Actual]]))</f>
        <v>1620</v>
      </c>
      <c r="I4810" t="str">
        <f>VLOOKUP(tbActuals[[#This Row],[Country]],
                          tbRegions[], 2, FALSE)</f>
        <v>Europe</v>
      </c>
    </row>
    <row r="4811" spans="1:9" x14ac:dyDescent="0.35">
      <c r="A4811" s="1">
        <v>43983</v>
      </c>
      <c r="B4811" t="s">
        <v>61</v>
      </c>
      <c r="C4811" t="s">
        <v>24</v>
      </c>
      <c r="D4811" t="s">
        <v>7</v>
      </c>
      <c r="E4811" s="2">
        <v>1089</v>
      </c>
      <c r="F4811" t="str">
        <f>IFERROR(VLOOKUP(TRIM(tbActuals[[#This Row],[IT Department]]),
                                                  tbDepartments[], 2, FALSE),
                         "")</f>
        <v>BU Support</v>
      </c>
      <c r="G4811" t="str">
        <f>VLOOKUP(tbActuals[[#This Row],[IT Department]],
                           tbDepartments[], 3,FALSE)</f>
        <v>Mira Flores</v>
      </c>
      <c r="H4811" s="2">
        <f>IF(tbActuals[[#This Row],[Actual]]&lt;500,
       0,
       IF(tbActuals[[#This Row],[Actual]]&lt; 1500,
             1500,
             tbActuals[[#This Row],[Actual]]))</f>
        <v>1500</v>
      </c>
      <c r="I4811" t="str">
        <f>VLOOKUP(tbActuals[[#This Row],[Country]],
                          tbRegions[], 2, FALSE)</f>
        <v>Europe</v>
      </c>
    </row>
    <row r="4812" spans="1:9" x14ac:dyDescent="0.35">
      <c r="A4812" s="1">
        <v>43983</v>
      </c>
      <c r="B4812" t="s">
        <v>61</v>
      </c>
      <c r="C4812" t="s">
        <v>24</v>
      </c>
      <c r="D4812" t="s">
        <v>8</v>
      </c>
      <c r="E4812" s="2">
        <v>26511</v>
      </c>
      <c r="F4812" t="str">
        <f>IFERROR(VLOOKUP(TRIM(tbActuals[[#This Row],[IT Department]]),
                                                  tbDepartments[], 2, FALSE),
                         "")</f>
        <v>BU Support</v>
      </c>
      <c r="G4812" t="str">
        <f>VLOOKUP(tbActuals[[#This Row],[IT Department]],
                           tbDepartments[], 3,FALSE)</f>
        <v>Mira Flores</v>
      </c>
      <c r="H4812" s="2">
        <f>IF(tbActuals[[#This Row],[Actual]]&lt;500,
       0,
       IF(tbActuals[[#This Row],[Actual]]&lt; 1500,
             1500,
             tbActuals[[#This Row],[Actual]]))</f>
        <v>26511</v>
      </c>
      <c r="I4812" t="str">
        <f>VLOOKUP(tbActuals[[#This Row],[Country]],
                          tbRegions[], 2, FALSE)</f>
        <v>USA</v>
      </c>
    </row>
    <row r="4813" spans="1:9" x14ac:dyDescent="0.35">
      <c r="A4813" s="1">
        <v>43983</v>
      </c>
      <c r="B4813" t="s">
        <v>61</v>
      </c>
      <c r="C4813" t="s">
        <v>28</v>
      </c>
      <c r="D4813" t="s">
        <v>8</v>
      </c>
      <c r="E4813" s="2">
        <v>3013</v>
      </c>
      <c r="F4813" t="str">
        <f>IFERROR(VLOOKUP(TRIM(tbActuals[[#This Row],[IT Department]]),
                                                  tbDepartments[], 2, FALSE),
                         "")</f>
        <v>BU Support</v>
      </c>
      <c r="G4813" t="str">
        <f>VLOOKUP(tbActuals[[#This Row],[IT Department]],
                           tbDepartments[], 3,FALSE)</f>
        <v>Mira Flores</v>
      </c>
      <c r="H4813" s="2">
        <f>IF(tbActuals[[#This Row],[Actual]]&lt;500,
       0,
       IF(tbActuals[[#This Row],[Actual]]&lt; 1500,
             1500,
             tbActuals[[#This Row],[Actual]]))</f>
        <v>3013</v>
      </c>
      <c r="I4813" t="str">
        <f>VLOOKUP(tbActuals[[#This Row],[Country]],
                          tbRegions[], 2, FALSE)</f>
        <v>USA</v>
      </c>
    </row>
    <row r="4814" spans="1:9" x14ac:dyDescent="0.35">
      <c r="A4814" s="1">
        <v>43983</v>
      </c>
      <c r="B4814" t="s">
        <v>61</v>
      </c>
      <c r="C4814" t="s">
        <v>6</v>
      </c>
      <c r="D4814" t="s">
        <v>33</v>
      </c>
      <c r="E4814" s="2">
        <v>2927</v>
      </c>
      <c r="F4814" t="str">
        <f>IFERROR(VLOOKUP(TRIM(tbActuals[[#This Row],[IT Department]]),
                                                  tbDepartments[], 2, FALSE),
                         "")</f>
        <v>BU Support</v>
      </c>
      <c r="G4814" t="str">
        <f>VLOOKUP(tbActuals[[#This Row],[IT Department]],
                           tbDepartments[], 3,FALSE)</f>
        <v>Mira Flores</v>
      </c>
      <c r="H4814" s="2">
        <f>IF(tbActuals[[#This Row],[Actual]]&lt;500,
       0,
       IF(tbActuals[[#This Row],[Actual]]&lt; 1500,
             1500,
             tbActuals[[#This Row],[Actual]]))</f>
        <v>2927</v>
      </c>
      <c r="I4814" t="str">
        <f>VLOOKUP(tbActuals[[#This Row],[Country]],
                          tbRegions[], 2, FALSE)</f>
        <v>Latin America</v>
      </c>
    </row>
    <row r="4815" spans="1:9" x14ac:dyDescent="0.35">
      <c r="A4815" s="1">
        <v>43983</v>
      </c>
      <c r="B4815" t="s">
        <v>61</v>
      </c>
      <c r="C4815" t="s">
        <v>6</v>
      </c>
      <c r="D4815" t="s">
        <v>52</v>
      </c>
      <c r="E4815" s="2">
        <v>116867</v>
      </c>
      <c r="F4815" t="str">
        <f>IFERROR(VLOOKUP(TRIM(tbActuals[[#This Row],[IT Department]]),
                                                  tbDepartments[], 2, FALSE),
                         "")</f>
        <v>BU Support</v>
      </c>
      <c r="G4815" t="str">
        <f>VLOOKUP(tbActuals[[#This Row],[IT Department]],
                           tbDepartments[], 3,FALSE)</f>
        <v>Mira Flores</v>
      </c>
      <c r="H4815" s="2">
        <f>IF(tbActuals[[#This Row],[Actual]]&lt;500,
       0,
       IF(tbActuals[[#This Row],[Actual]]&lt; 1500,
             1500,
             tbActuals[[#This Row],[Actual]]))</f>
        <v>116867</v>
      </c>
      <c r="I4815" t="str">
        <f>VLOOKUP(tbActuals[[#This Row],[Country]],
                          tbRegions[], 2, FALSE)</f>
        <v>Europe</v>
      </c>
    </row>
    <row r="4816" spans="1:9" x14ac:dyDescent="0.35">
      <c r="A4816" s="1">
        <v>43983</v>
      </c>
      <c r="B4816" t="s">
        <v>61</v>
      </c>
      <c r="C4816" t="s">
        <v>6</v>
      </c>
      <c r="D4816" t="s">
        <v>41</v>
      </c>
      <c r="E4816" s="2">
        <v>1398</v>
      </c>
      <c r="F4816" t="str">
        <f>IFERROR(VLOOKUP(TRIM(tbActuals[[#This Row],[IT Department]]),
                                                  tbDepartments[], 2, FALSE),
                         "")</f>
        <v>BU Support</v>
      </c>
      <c r="G4816" t="str">
        <f>VLOOKUP(tbActuals[[#This Row],[IT Department]],
                           tbDepartments[], 3,FALSE)</f>
        <v>Mira Flores</v>
      </c>
      <c r="H4816" s="2">
        <f>IF(tbActuals[[#This Row],[Actual]]&lt;500,
       0,
       IF(tbActuals[[#This Row],[Actual]]&lt; 1500,
             1500,
             tbActuals[[#This Row],[Actual]]))</f>
        <v>1500</v>
      </c>
      <c r="I4816" t="str">
        <f>VLOOKUP(tbActuals[[#This Row],[Country]],
                          tbRegions[], 2, FALSE)</f>
        <v>Europe</v>
      </c>
    </row>
    <row r="4817" spans="1:9" x14ac:dyDescent="0.35">
      <c r="A4817" s="1">
        <v>43983</v>
      </c>
      <c r="B4817" t="s">
        <v>61</v>
      </c>
      <c r="C4817" t="s">
        <v>6</v>
      </c>
      <c r="D4817" t="s">
        <v>12</v>
      </c>
      <c r="E4817" s="2">
        <v>31040</v>
      </c>
      <c r="F4817" t="str">
        <f>IFERROR(VLOOKUP(TRIM(tbActuals[[#This Row],[IT Department]]),
                                                  tbDepartments[], 2, FALSE),
                         "")</f>
        <v>BU Support</v>
      </c>
      <c r="G4817" t="str">
        <f>VLOOKUP(tbActuals[[#This Row],[IT Department]],
                           tbDepartments[], 3,FALSE)</f>
        <v>Mira Flores</v>
      </c>
      <c r="H4817" s="2">
        <f>IF(tbActuals[[#This Row],[Actual]]&lt;500,
       0,
       IF(tbActuals[[#This Row],[Actual]]&lt; 1500,
             1500,
             tbActuals[[#This Row],[Actual]]))</f>
        <v>31040</v>
      </c>
      <c r="I4817" t="str">
        <f>VLOOKUP(tbActuals[[#This Row],[Country]],
                          tbRegions[], 2, FALSE)</f>
        <v>Europe</v>
      </c>
    </row>
    <row r="4818" spans="1:9" x14ac:dyDescent="0.35">
      <c r="A4818" s="1">
        <v>43983</v>
      </c>
      <c r="B4818" t="s">
        <v>61</v>
      </c>
      <c r="C4818" t="s">
        <v>6</v>
      </c>
      <c r="D4818" t="s">
        <v>32</v>
      </c>
      <c r="E4818" s="2">
        <v>11584</v>
      </c>
      <c r="F4818" t="str">
        <f>IFERROR(VLOOKUP(TRIM(tbActuals[[#This Row],[IT Department]]),
                                                  tbDepartments[], 2, FALSE),
                         "")</f>
        <v>BU Support</v>
      </c>
      <c r="G4818" t="str">
        <f>VLOOKUP(tbActuals[[#This Row],[IT Department]],
                           tbDepartments[], 3,FALSE)</f>
        <v>Mira Flores</v>
      </c>
      <c r="H4818" s="2">
        <f>IF(tbActuals[[#This Row],[Actual]]&lt;500,
       0,
       IF(tbActuals[[#This Row],[Actual]]&lt; 1500,
             1500,
             tbActuals[[#This Row],[Actual]]))</f>
        <v>11584</v>
      </c>
      <c r="I4818" t="str">
        <f>VLOOKUP(tbActuals[[#This Row],[Country]],
                          tbRegions[], 2, FALSE)</f>
        <v>Latin America</v>
      </c>
    </row>
    <row r="4819" spans="1:9" x14ac:dyDescent="0.35">
      <c r="A4819" s="1">
        <v>43983</v>
      </c>
      <c r="B4819" t="s">
        <v>61</v>
      </c>
      <c r="C4819" t="s">
        <v>6</v>
      </c>
      <c r="D4819" t="s">
        <v>62</v>
      </c>
      <c r="E4819" s="2">
        <v>29142</v>
      </c>
      <c r="F4819" t="str">
        <f>IFERROR(VLOOKUP(TRIM(tbActuals[[#This Row],[IT Department]]),
                                                  tbDepartments[], 2, FALSE),
                         "")</f>
        <v>BU Support</v>
      </c>
      <c r="G4819" t="str">
        <f>VLOOKUP(tbActuals[[#This Row],[IT Department]],
                           tbDepartments[], 3,FALSE)</f>
        <v>Mira Flores</v>
      </c>
      <c r="H4819" s="2">
        <f>IF(tbActuals[[#This Row],[Actual]]&lt;500,
       0,
       IF(tbActuals[[#This Row],[Actual]]&lt; 1500,
             1500,
             tbActuals[[#This Row],[Actual]]))</f>
        <v>29142</v>
      </c>
      <c r="I4819" t="str">
        <f>VLOOKUP(tbActuals[[#This Row],[Country]],
                          tbRegions[], 2, FALSE)</f>
        <v>USA</v>
      </c>
    </row>
    <row r="4820" spans="1:9" x14ac:dyDescent="0.35">
      <c r="A4820" s="1">
        <v>43983</v>
      </c>
      <c r="B4820" t="s">
        <v>61</v>
      </c>
      <c r="C4820" t="s">
        <v>6</v>
      </c>
      <c r="D4820" t="s">
        <v>45</v>
      </c>
      <c r="E4820" s="2">
        <v>4282</v>
      </c>
      <c r="F4820" t="str">
        <f>IFERROR(VLOOKUP(TRIM(tbActuals[[#This Row],[IT Department]]),
                                                  tbDepartments[], 2, FALSE),
                         "")</f>
        <v>BU Support</v>
      </c>
      <c r="G4820" t="str">
        <f>VLOOKUP(tbActuals[[#This Row],[IT Department]],
                           tbDepartments[], 3,FALSE)</f>
        <v>Mira Flores</v>
      </c>
      <c r="H4820" s="2">
        <f>IF(tbActuals[[#This Row],[Actual]]&lt;500,
       0,
       IF(tbActuals[[#This Row],[Actual]]&lt; 1500,
             1500,
             tbActuals[[#This Row],[Actual]]))</f>
        <v>4282</v>
      </c>
      <c r="I4820" t="str">
        <f>VLOOKUP(tbActuals[[#This Row],[Country]],
                          tbRegions[], 2, FALSE)</f>
        <v>Europe</v>
      </c>
    </row>
    <row r="4821" spans="1:9" x14ac:dyDescent="0.35">
      <c r="A4821" s="1">
        <v>43983</v>
      </c>
      <c r="B4821" t="s">
        <v>61</v>
      </c>
      <c r="C4821" t="s">
        <v>6</v>
      </c>
      <c r="D4821" t="s">
        <v>7</v>
      </c>
      <c r="E4821" s="2">
        <v>999</v>
      </c>
      <c r="F4821" t="str">
        <f>IFERROR(VLOOKUP(TRIM(tbActuals[[#This Row],[IT Department]]),
                                                  tbDepartments[], 2, FALSE),
                         "")</f>
        <v>BU Support</v>
      </c>
      <c r="G4821" t="str">
        <f>VLOOKUP(tbActuals[[#This Row],[IT Department]],
                           tbDepartments[], 3,FALSE)</f>
        <v>Mira Flores</v>
      </c>
      <c r="H4821" s="2">
        <f>IF(tbActuals[[#This Row],[Actual]]&lt;500,
       0,
       IF(tbActuals[[#This Row],[Actual]]&lt; 1500,
             1500,
             tbActuals[[#This Row],[Actual]]))</f>
        <v>1500</v>
      </c>
      <c r="I4821" t="str">
        <f>VLOOKUP(tbActuals[[#This Row],[Country]],
                          tbRegions[], 2, FALSE)</f>
        <v>Europe</v>
      </c>
    </row>
    <row r="4822" spans="1:9" x14ac:dyDescent="0.35">
      <c r="A4822" s="1">
        <v>43983</v>
      </c>
      <c r="B4822" t="s">
        <v>61</v>
      </c>
      <c r="C4822" t="s">
        <v>6</v>
      </c>
      <c r="D4822" t="s">
        <v>8</v>
      </c>
      <c r="E4822" s="2">
        <v>218270</v>
      </c>
      <c r="F4822" t="str">
        <f>IFERROR(VLOOKUP(TRIM(tbActuals[[#This Row],[IT Department]]),
                                                  tbDepartments[], 2, FALSE),
                         "")</f>
        <v>BU Support</v>
      </c>
      <c r="G4822" t="str">
        <f>VLOOKUP(tbActuals[[#This Row],[IT Department]],
                           tbDepartments[], 3,FALSE)</f>
        <v>Mira Flores</v>
      </c>
      <c r="H4822" s="2">
        <f>IF(tbActuals[[#This Row],[Actual]]&lt;500,
       0,
       IF(tbActuals[[#This Row],[Actual]]&lt; 1500,
             1500,
             tbActuals[[#This Row],[Actual]]))</f>
        <v>218270</v>
      </c>
      <c r="I4822" t="str">
        <f>VLOOKUP(tbActuals[[#This Row],[Country]],
                          tbRegions[], 2, FALSE)</f>
        <v>USA</v>
      </c>
    </row>
    <row r="4823" spans="1:9" x14ac:dyDescent="0.35">
      <c r="A4823" s="1">
        <v>43983</v>
      </c>
      <c r="B4823" t="s">
        <v>61</v>
      </c>
      <c r="C4823" t="s">
        <v>36</v>
      </c>
      <c r="D4823" t="s">
        <v>52</v>
      </c>
      <c r="E4823" s="2">
        <v>-18395</v>
      </c>
      <c r="F4823" t="str">
        <f>IFERROR(VLOOKUP(TRIM(tbActuals[[#This Row],[IT Department]]),
                                                  tbDepartments[], 2, FALSE),
                         "")</f>
        <v>BU Support</v>
      </c>
      <c r="G4823" t="str">
        <f>VLOOKUP(tbActuals[[#This Row],[IT Department]],
                           tbDepartments[], 3,FALSE)</f>
        <v>Mira Flores</v>
      </c>
      <c r="H4823" s="2">
        <f>IF(tbActuals[[#This Row],[Actual]]&lt;500,
       0,
       IF(tbActuals[[#This Row],[Actual]]&lt; 1500,
             1500,
             tbActuals[[#This Row],[Actual]]))</f>
        <v>0</v>
      </c>
      <c r="I4823" t="str">
        <f>VLOOKUP(tbActuals[[#This Row],[Country]],
                          tbRegions[], 2, FALSE)</f>
        <v>Europe</v>
      </c>
    </row>
    <row r="4824" spans="1:9" x14ac:dyDescent="0.35">
      <c r="A4824" s="1">
        <v>43983</v>
      </c>
      <c r="B4824" t="s">
        <v>61</v>
      </c>
      <c r="C4824" t="s">
        <v>36</v>
      </c>
      <c r="D4824" t="s">
        <v>62</v>
      </c>
      <c r="E4824" s="2">
        <v>12660</v>
      </c>
      <c r="F4824" t="str">
        <f>IFERROR(VLOOKUP(TRIM(tbActuals[[#This Row],[IT Department]]),
                                                  tbDepartments[], 2, FALSE),
                         "")</f>
        <v>BU Support</v>
      </c>
      <c r="G4824" t="str">
        <f>VLOOKUP(tbActuals[[#This Row],[IT Department]],
                           tbDepartments[], 3,FALSE)</f>
        <v>Mira Flores</v>
      </c>
      <c r="H4824" s="2">
        <f>IF(tbActuals[[#This Row],[Actual]]&lt;500,
       0,
       IF(tbActuals[[#This Row],[Actual]]&lt; 1500,
             1500,
             tbActuals[[#This Row],[Actual]]))</f>
        <v>12660</v>
      </c>
      <c r="I4824" t="str">
        <f>VLOOKUP(tbActuals[[#This Row],[Country]],
                          tbRegions[], 2, FALSE)</f>
        <v>USA</v>
      </c>
    </row>
    <row r="4825" spans="1:9" x14ac:dyDescent="0.35">
      <c r="A4825" s="1">
        <v>43983</v>
      </c>
      <c r="B4825" t="s">
        <v>61</v>
      </c>
      <c r="C4825" t="s">
        <v>36</v>
      </c>
      <c r="D4825" t="s">
        <v>45</v>
      </c>
      <c r="E4825" s="2">
        <v>904</v>
      </c>
      <c r="F4825" t="str">
        <f>IFERROR(VLOOKUP(TRIM(tbActuals[[#This Row],[IT Department]]),
                                                  tbDepartments[], 2, FALSE),
                         "")</f>
        <v>BU Support</v>
      </c>
      <c r="G4825" t="str">
        <f>VLOOKUP(tbActuals[[#This Row],[IT Department]],
                           tbDepartments[], 3,FALSE)</f>
        <v>Mira Flores</v>
      </c>
      <c r="H4825" s="2">
        <f>IF(tbActuals[[#This Row],[Actual]]&lt;500,
       0,
       IF(tbActuals[[#This Row],[Actual]]&lt; 1500,
             1500,
             tbActuals[[#This Row],[Actual]]))</f>
        <v>1500</v>
      </c>
      <c r="I4825" t="str">
        <f>VLOOKUP(tbActuals[[#This Row],[Country]],
                          tbRegions[], 2, FALSE)</f>
        <v>Europe</v>
      </c>
    </row>
    <row r="4826" spans="1:9" x14ac:dyDescent="0.35">
      <c r="A4826" s="1">
        <v>43983</v>
      </c>
      <c r="B4826" t="s">
        <v>61</v>
      </c>
      <c r="C4826" t="s">
        <v>36</v>
      </c>
      <c r="D4826" t="s">
        <v>8</v>
      </c>
      <c r="E4826" s="2">
        <v>20065</v>
      </c>
      <c r="F4826" t="str">
        <f>IFERROR(VLOOKUP(TRIM(tbActuals[[#This Row],[IT Department]]),
                                                  tbDepartments[], 2, FALSE),
                         "")</f>
        <v>BU Support</v>
      </c>
      <c r="G4826" t="str">
        <f>VLOOKUP(tbActuals[[#This Row],[IT Department]],
                           tbDepartments[], 3,FALSE)</f>
        <v>Mira Flores</v>
      </c>
      <c r="H4826" s="2">
        <f>IF(tbActuals[[#This Row],[Actual]]&lt;500,
       0,
       IF(tbActuals[[#This Row],[Actual]]&lt; 1500,
             1500,
             tbActuals[[#This Row],[Actual]]))</f>
        <v>20065</v>
      </c>
      <c r="I4826" t="str">
        <f>VLOOKUP(tbActuals[[#This Row],[Country]],
                          tbRegions[], 2, FALSE)</f>
        <v>USA</v>
      </c>
    </row>
    <row r="4827" spans="1:9" x14ac:dyDescent="0.35">
      <c r="A4827" s="1">
        <v>43983</v>
      </c>
      <c r="B4827" t="s">
        <v>61</v>
      </c>
      <c r="C4827" t="s">
        <v>9</v>
      </c>
      <c r="D4827" t="s">
        <v>33</v>
      </c>
      <c r="E4827" s="2">
        <v>1325</v>
      </c>
      <c r="F4827" t="str">
        <f>IFERROR(VLOOKUP(TRIM(tbActuals[[#This Row],[IT Department]]),
                                                  tbDepartments[], 2, FALSE),
                         "")</f>
        <v>BU Support</v>
      </c>
      <c r="G4827" t="str">
        <f>VLOOKUP(tbActuals[[#This Row],[IT Department]],
                           tbDepartments[], 3,FALSE)</f>
        <v>Mira Flores</v>
      </c>
      <c r="H4827" s="2">
        <f>IF(tbActuals[[#This Row],[Actual]]&lt;500,
       0,
       IF(tbActuals[[#This Row],[Actual]]&lt; 1500,
             1500,
             tbActuals[[#This Row],[Actual]]))</f>
        <v>1500</v>
      </c>
      <c r="I4827" t="str">
        <f>VLOOKUP(tbActuals[[#This Row],[Country]],
                          tbRegions[], 2, FALSE)</f>
        <v>Latin America</v>
      </c>
    </row>
    <row r="4828" spans="1:9" x14ac:dyDescent="0.35">
      <c r="A4828" s="1">
        <v>43983</v>
      </c>
      <c r="B4828" t="s">
        <v>61</v>
      </c>
      <c r="C4828" t="s">
        <v>9</v>
      </c>
      <c r="D4828" t="s">
        <v>52</v>
      </c>
      <c r="E4828" s="2">
        <v>538</v>
      </c>
      <c r="F4828" t="str">
        <f>IFERROR(VLOOKUP(TRIM(tbActuals[[#This Row],[IT Department]]),
                                                  tbDepartments[], 2, FALSE),
                         "")</f>
        <v>BU Support</v>
      </c>
      <c r="G4828" t="str">
        <f>VLOOKUP(tbActuals[[#This Row],[IT Department]],
                           tbDepartments[], 3,FALSE)</f>
        <v>Mira Flores</v>
      </c>
      <c r="H4828" s="2">
        <f>IF(tbActuals[[#This Row],[Actual]]&lt;500,
       0,
       IF(tbActuals[[#This Row],[Actual]]&lt; 1500,
             1500,
             tbActuals[[#This Row],[Actual]]))</f>
        <v>1500</v>
      </c>
      <c r="I4828" t="str">
        <f>VLOOKUP(tbActuals[[#This Row],[Country]],
                          tbRegions[], 2, FALSE)</f>
        <v>Europe</v>
      </c>
    </row>
    <row r="4829" spans="1:9" x14ac:dyDescent="0.35">
      <c r="A4829" s="1">
        <v>43983</v>
      </c>
      <c r="B4829" t="s">
        <v>61</v>
      </c>
      <c r="C4829" t="s">
        <v>9</v>
      </c>
      <c r="D4829" t="s">
        <v>41</v>
      </c>
      <c r="E4829" s="2">
        <v>438</v>
      </c>
      <c r="F4829" t="str">
        <f>IFERROR(VLOOKUP(TRIM(tbActuals[[#This Row],[IT Department]]),
                                                  tbDepartments[], 2, FALSE),
                         "")</f>
        <v>BU Support</v>
      </c>
      <c r="G4829" t="str">
        <f>VLOOKUP(tbActuals[[#This Row],[IT Department]],
                           tbDepartments[], 3,FALSE)</f>
        <v>Mira Flores</v>
      </c>
      <c r="H4829" s="2">
        <f>IF(tbActuals[[#This Row],[Actual]]&lt;500,
       0,
       IF(tbActuals[[#This Row],[Actual]]&lt; 1500,
             1500,
             tbActuals[[#This Row],[Actual]]))</f>
        <v>0</v>
      </c>
      <c r="I4829" t="str">
        <f>VLOOKUP(tbActuals[[#This Row],[Country]],
                          tbRegions[], 2, FALSE)</f>
        <v>Europe</v>
      </c>
    </row>
    <row r="4830" spans="1:9" x14ac:dyDescent="0.35">
      <c r="A4830" s="1">
        <v>43983</v>
      </c>
      <c r="B4830" t="s">
        <v>61</v>
      </c>
      <c r="C4830" t="s">
        <v>9</v>
      </c>
      <c r="D4830" t="s">
        <v>12</v>
      </c>
      <c r="E4830" s="2">
        <v>5781</v>
      </c>
      <c r="F4830" t="str">
        <f>IFERROR(VLOOKUP(TRIM(tbActuals[[#This Row],[IT Department]]),
                                                  tbDepartments[], 2, FALSE),
                         "")</f>
        <v>BU Support</v>
      </c>
      <c r="G4830" t="str">
        <f>VLOOKUP(tbActuals[[#This Row],[IT Department]],
                           tbDepartments[], 3,FALSE)</f>
        <v>Mira Flores</v>
      </c>
      <c r="H4830" s="2">
        <f>IF(tbActuals[[#This Row],[Actual]]&lt;500,
       0,
       IF(tbActuals[[#This Row],[Actual]]&lt; 1500,
             1500,
             tbActuals[[#This Row],[Actual]]))</f>
        <v>5781</v>
      </c>
      <c r="I4830" t="str">
        <f>VLOOKUP(tbActuals[[#This Row],[Country]],
                          tbRegions[], 2, FALSE)</f>
        <v>Europe</v>
      </c>
    </row>
    <row r="4831" spans="1:9" x14ac:dyDescent="0.35">
      <c r="A4831" s="1">
        <v>43983</v>
      </c>
      <c r="B4831" t="s">
        <v>61</v>
      </c>
      <c r="C4831" t="s">
        <v>9</v>
      </c>
      <c r="D4831" t="s">
        <v>32</v>
      </c>
      <c r="E4831" s="2">
        <v>12</v>
      </c>
      <c r="F4831" t="str">
        <f>IFERROR(VLOOKUP(TRIM(tbActuals[[#This Row],[IT Department]]),
                                                  tbDepartments[], 2, FALSE),
                         "")</f>
        <v>BU Support</v>
      </c>
      <c r="G4831" t="str">
        <f>VLOOKUP(tbActuals[[#This Row],[IT Department]],
                           tbDepartments[], 3,FALSE)</f>
        <v>Mira Flores</v>
      </c>
      <c r="H4831" s="2">
        <f>IF(tbActuals[[#This Row],[Actual]]&lt;500,
       0,
       IF(tbActuals[[#This Row],[Actual]]&lt; 1500,
             1500,
             tbActuals[[#This Row],[Actual]]))</f>
        <v>0</v>
      </c>
      <c r="I4831" t="str">
        <f>VLOOKUP(tbActuals[[#This Row],[Country]],
                          tbRegions[], 2, FALSE)</f>
        <v>Latin America</v>
      </c>
    </row>
    <row r="4832" spans="1:9" x14ac:dyDescent="0.35">
      <c r="A4832" s="1">
        <v>43983</v>
      </c>
      <c r="B4832" t="s">
        <v>61</v>
      </c>
      <c r="C4832" t="s">
        <v>9</v>
      </c>
      <c r="D4832" t="s">
        <v>62</v>
      </c>
      <c r="E4832" s="2">
        <v>3871</v>
      </c>
      <c r="F4832" t="str">
        <f>IFERROR(VLOOKUP(TRIM(tbActuals[[#This Row],[IT Department]]),
                                                  tbDepartments[], 2, FALSE),
                         "")</f>
        <v>BU Support</v>
      </c>
      <c r="G4832" t="str">
        <f>VLOOKUP(tbActuals[[#This Row],[IT Department]],
                           tbDepartments[], 3,FALSE)</f>
        <v>Mira Flores</v>
      </c>
      <c r="H4832" s="2">
        <f>IF(tbActuals[[#This Row],[Actual]]&lt;500,
       0,
       IF(tbActuals[[#This Row],[Actual]]&lt; 1500,
             1500,
             tbActuals[[#This Row],[Actual]]))</f>
        <v>3871</v>
      </c>
      <c r="I4832" t="str">
        <f>VLOOKUP(tbActuals[[#This Row],[Country]],
                          tbRegions[], 2, FALSE)</f>
        <v>USA</v>
      </c>
    </row>
    <row r="4833" spans="1:9" x14ac:dyDescent="0.35">
      <c r="A4833" s="1">
        <v>43983</v>
      </c>
      <c r="B4833" t="s">
        <v>61</v>
      </c>
      <c r="C4833" t="s">
        <v>11</v>
      </c>
      <c r="D4833" t="s">
        <v>33</v>
      </c>
      <c r="E4833" s="2">
        <v>3813</v>
      </c>
      <c r="F4833" t="str">
        <f>IFERROR(VLOOKUP(TRIM(tbActuals[[#This Row],[IT Department]]),
                                                  tbDepartments[], 2, FALSE),
                         "")</f>
        <v>BU Support</v>
      </c>
      <c r="G4833" t="str">
        <f>VLOOKUP(tbActuals[[#This Row],[IT Department]],
                           tbDepartments[], 3,FALSE)</f>
        <v>Mira Flores</v>
      </c>
      <c r="H4833" s="2">
        <f>IF(tbActuals[[#This Row],[Actual]]&lt;500,
       0,
       IF(tbActuals[[#This Row],[Actual]]&lt; 1500,
             1500,
             tbActuals[[#This Row],[Actual]]))</f>
        <v>3813</v>
      </c>
      <c r="I4833" t="str">
        <f>VLOOKUP(tbActuals[[#This Row],[Country]],
                          tbRegions[], 2, FALSE)</f>
        <v>Latin America</v>
      </c>
    </row>
    <row r="4834" spans="1:9" x14ac:dyDescent="0.35">
      <c r="A4834" s="1">
        <v>43983</v>
      </c>
      <c r="B4834" t="s">
        <v>61</v>
      </c>
      <c r="C4834" t="s">
        <v>11</v>
      </c>
      <c r="D4834" t="s">
        <v>52</v>
      </c>
      <c r="E4834" s="2">
        <v>146718</v>
      </c>
      <c r="F4834" t="str">
        <f>IFERROR(VLOOKUP(TRIM(tbActuals[[#This Row],[IT Department]]),
                                                  tbDepartments[], 2, FALSE),
                         "")</f>
        <v>BU Support</v>
      </c>
      <c r="G4834" t="str">
        <f>VLOOKUP(tbActuals[[#This Row],[IT Department]],
                           tbDepartments[], 3,FALSE)</f>
        <v>Mira Flores</v>
      </c>
      <c r="H4834" s="2">
        <f>IF(tbActuals[[#This Row],[Actual]]&lt;500,
       0,
       IF(tbActuals[[#This Row],[Actual]]&lt; 1500,
             1500,
             tbActuals[[#This Row],[Actual]]))</f>
        <v>146718</v>
      </c>
      <c r="I4834" t="str">
        <f>VLOOKUP(tbActuals[[#This Row],[Country]],
                          tbRegions[], 2, FALSE)</f>
        <v>Europe</v>
      </c>
    </row>
    <row r="4835" spans="1:9" x14ac:dyDescent="0.35">
      <c r="A4835" s="1">
        <v>43983</v>
      </c>
      <c r="B4835" t="s">
        <v>61</v>
      </c>
      <c r="C4835" t="s">
        <v>11</v>
      </c>
      <c r="D4835" t="s">
        <v>42</v>
      </c>
      <c r="E4835" s="2">
        <v>24890</v>
      </c>
      <c r="F4835" t="str">
        <f>IFERROR(VLOOKUP(TRIM(tbActuals[[#This Row],[IT Department]]),
                                                  tbDepartments[], 2, FALSE),
                         "")</f>
        <v>BU Support</v>
      </c>
      <c r="G4835" t="str">
        <f>VLOOKUP(tbActuals[[#This Row],[IT Department]],
                           tbDepartments[], 3,FALSE)</f>
        <v>Mira Flores</v>
      </c>
      <c r="H4835" s="2">
        <f>IF(tbActuals[[#This Row],[Actual]]&lt;500,
       0,
       IF(tbActuals[[#This Row],[Actual]]&lt; 1500,
             1500,
             tbActuals[[#This Row],[Actual]]))</f>
        <v>24890</v>
      </c>
      <c r="I4835" t="str">
        <f>VLOOKUP(tbActuals[[#This Row],[Country]],
                          tbRegions[], 2, FALSE)</f>
        <v>Europe</v>
      </c>
    </row>
    <row r="4836" spans="1:9" x14ac:dyDescent="0.35">
      <c r="A4836" s="1">
        <v>43983</v>
      </c>
      <c r="B4836" t="s">
        <v>61</v>
      </c>
      <c r="C4836" t="s">
        <v>11</v>
      </c>
      <c r="D4836" t="s">
        <v>41</v>
      </c>
      <c r="E4836" s="2">
        <v>23965</v>
      </c>
      <c r="F4836" t="str">
        <f>IFERROR(VLOOKUP(TRIM(tbActuals[[#This Row],[IT Department]]),
                                                  tbDepartments[], 2, FALSE),
                         "")</f>
        <v>BU Support</v>
      </c>
      <c r="G4836" t="str">
        <f>VLOOKUP(tbActuals[[#This Row],[IT Department]],
                           tbDepartments[], 3,FALSE)</f>
        <v>Mira Flores</v>
      </c>
      <c r="H4836" s="2">
        <f>IF(tbActuals[[#This Row],[Actual]]&lt;500,
       0,
       IF(tbActuals[[#This Row],[Actual]]&lt; 1500,
             1500,
             tbActuals[[#This Row],[Actual]]))</f>
        <v>23965</v>
      </c>
      <c r="I4836" t="str">
        <f>VLOOKUP(tbActuals[[#This Row],[Country]],
                          tbRegions[], 2, FALSE)</f>
        <v>Europe</v>
      </c>
    </row>
    <row r="4837" spans="1:9" x14ac:dyDescent="0.35">
      <c r="A4837" s="1">
        <v>43983</v>
      </c>
      <c r="B4837" t="s">
        <v>61</v>
      </c>
      <c r="C4837" t="s">
        <v>11</v>
      </c>
      <c r="D4837" t="s">
        <v>12</v>
      </c>
      <c r="E4837" s="2">
        <v>4203</v>
      </c>
      <c r="F4837" t="str">
        <f>IFERROR(VLOOKUP(TRIM(tbActuals[[#This Row],[IT Department]]),
                                                  tbDepartments[], 2, FALSE),
                         "")</f>
        <v>BU Support</v>
      </c>
      <c r="G4837" t="str">
        <f>VLOOKUP(tbActuals[[#This Row],[IT Department]],
                           tbDepartments[], 3,FALSE)</f>
        <v>Mira Flores</v>
      </c>
      <c r="H4837" s="2">
        <f>IF(tbActuals[[#This Row],[Actual]]&lt;500,
       0,
       IF(tbActuals[[#This Row],[Actual]]&lt; 1500,
             1500,
             tbActuals[[#This Row],[Actual]]))</f>
        <v>4203</v>
      </c>
      <c r="I4837" t="str">
        <f>VLOOKUP(tbActuals[[#This Row],[Country]],
                          tbRegions[], 2, FALSE)</f>
        <v>Europe</v>
      </c>
    </row>
    <row r="4838" spans="1:9" x14ac:dyDescent="0.35">
      <c r="A4838" s="1">
        <v>43983</v>
      </c>
      <c r="B4838" t="s">
        <v>61</v>
      </c>
      <c r="C4838" t="s">
        <v>11</v>
      </c>
      <c r="D4838" t="s">
        <v>62</v>
      </c>
      <c r="E4838" s="2">
        <v>87902</v>
      </c>
      <c r="F4838" t="str">
        <f>IFERROR(VLOOKUP(TRIM(tbActuals[[#This Row],[IT Department]]),
                                                  tbDepartments[], 2, FALSE),
                         "")</f>
        <v>BU Support</v>
      </c>
      <c r="G4838" t="str">
        <f>VLOOKUP(tbActuals[[#This Row],[IT Department]],
                           tbDepartments[], 3,FALSE)</f>
        <v>Mira Flores</v>
      </c>
      <c r="H4838" s="2">
        <f>IF(tbActuals[[#This Row],[Actual]]&lt;500,
       0,
       IF(tbActuals[[#This Row],[Actual]]&lt; 1500,
             1500,
             tbActuals[[#This Row],[Actual]]))</f>
        <v>87902</v>
      </c>
      <c r="I4838" t="str">
        <f>VLOOKUP(tbActuals[[#This Row],[Country]],
                          tbRegions[], 2, FALSE)</f>
        <v>USA</v>
      </c>
    </row>
    <row r="4839" spans="1:9" x14ac:dyDescent="0.35">
      <c r="A4839" s="1">
        <v>43983</v>
      </c>
      <c r="B4839" t="s">
        <v>61</v>
      </c>
      <c r="C4839" t="s">
        <v>11</v>
      </c>
      <c r="D4839" t="s">
        <v>45</v>
      </c>
      <c r="E4839" s="2">
        <v>27983</v>
      </c>
      <c r="F4839" t="str">
        <f>IFERROR(VLOOKUP(TRIM(tbActuals[[#This Row],[IT Department]]),
                                                  tbDepartments[], 2, FALSE),
                         "")</f>
        <v>BU Support</v>
      </c>
      <c r="G4839" t="str">
        <f>VLOOKUP(tbActuals[[#This Row],[IT Department]],
                           tbDepartments[], 3,FALSE)</f>
        <v>Mira Flores</v>
      </c>
      <c r="H4839" s="2">
        <f>IF(tbActuals[[#This Row],[Actual]]&lt;500,
       0,
       IF(tbActuals[[#This Row],[Actual]]&lt; 1500,
             1500,
             tbActuals[[#This Row],[Actual]]))</f>
        <v>27983</v>
      </c>
      <c r="I4839" t="str">
        <f>VLOOKUP(tbActuals[[#This Row],[Country]],
                          tbRegions[], 2, FALSE)</f>
        <v>Europe</v>
      </c>
    </row>
    <row r="4840" spans="1:9" x14ac:dyDescent="0.35">
      <c r="A4840" s="1">
        <v>43983</v>
      </c>
      <c r="B4840" t="s">
        <v>61</v>
      </c>
      <c r="C4840" t="s">
        <v>11</v>
      </c>
      <c r="D4840" t="s">
        <v>7</v>
      </c>
      <c r="E4840" s="2">
        <v>8267</v>
      </c>
      <c r="F4840" t="str">
        <f>IFERROR(VLOOKUP(TRIM(tbActuals[[#This Row],[IT Department]]),
                                                  tbDepartments[], 2, FALSE),
                         "")</f>
        <v>BU Support</v>
      </c>
      <c r="G4840" t="str">
        <f>VLOOKUP(tbActuals[[#This Row],[IT Department]],
                           tbDepartments[], 3,FALSE)</f>
        <v>Mira Flores</v>
      </c>
      <c r="H4840" s="2">
        <f>IF(tbActuals[[#This Row],[Actual]]&lt;500,
       0,
       IF(tbActuals[[#This Row],[Actual]]&lt; 1500,
             1500,
             tbActuals[[#This Row],[Actual]]))</f>
        <v>8267</v>
      </c>
      <c r="I4840" t="str">
        <f>VLOOKUP(tbActuals[[#This Row],[Country]],
                          tbRegions[], 2, FALSE)</f>
        <v>Europe</v>
      </c>
    </row>
    <row r="4841" spans="1:9" x14ac:dyDescent="0.35">
      <c r="A4841" s="1">
        <v>43983</v>
      </c>
      <c r="B4841" t="s">
        <v>61</v>
      </c>
      <c r="C4841" t="s">
        <v>11</v>
      </c>
      <c r="D4841" t="s">
        <v>8</v>
      </c>
      <c r="E4841" s="2">
        <v>665963</v>
      </c>
      <c r="F4841" t="str">
        <f>IFERROR(VLOOKUP(TRIM(tbActuals[[#This Row],[IT Department]]),
                                                  tbDepartments[], 2, FALSE),
                         "")</f>
        <v>BU Support</v>
      </c>
      <c r="G4841" t="str">
        <f>VLOOKUP(tbActuals[[#This Row],[IT Department]],
                           tbDepartments[], 3,FALSE)</f>
        <v>Mira Flores</v>
      </c>
      <c r="H4841" s="2">
        <f>IF(tbActuals[[#This Row],[Actual]]&lt;500,
       0,
       IF(tbActuals[[#This Row],[Actual]]&lt; 1500,
             1500,
             tbActuals[[#This Row],[Actual]]))</f>
        <v>665963</v>
      </c>
      <c r="I4841" t="str">
        <f>VLOOKUP(tbActuals[[#This Row],[Country]],
                          tbRegions[], 2, FALSE)</f>
        <v>USA</v>
      </c>
    </row>
    <row r="4842" spans="1:9" x14ac:dyDescent="0.35">
      <c r="A4842" s="1">
        <v>43983</v>
      </c>
      <c r="B4842" t="s">
        <v>61</v>
      </c>
      <c r="C4842" t="s">
        <v>15</v>
      </c>
      <c r="D4842" t="s">
        <v>33</v>
      </c>
      <c r="E4842" s="2">
        <v>31</v>
      </c>
      <c r="F4842" t="str">
        <f>IFERROR(VLOOKUP(TRIM(tbActuals[[#This Row],[IT Department]]),
                                                  tbDepartments[], 2, FALSE),
                         "")</f>
        <v>BU Support</v>
      </c>
      <c r="G4842" t="str">
        <f>VLOOKUP(tbActuals[[#This Row],[IT Department]],
                           tbDepartments[], 3,FALSE)</f>
        <v>Mira Flores</v>
      </c>
      <c r="H4842" s="2">
        <f>IF(tbActuals[[#This Row],[Actual]]&lt;500,
       0,
       IF(tbActuals[[#This Row],[Actual]]&lt; 1500,
             1500,
             tbActuals[[#This Row],[Actual]]))</f>
        <v>0</v>
      </c>
      <c r="I4842" t="str">
        <f>VLOOKUP(tbActuals[[#This Row],[Country]],
                          tbRegions[], 2, FALSE)</f>
        <v>Latin America</v>
      </c>
    </row>
    <row r="4843" spans="1:9" x14ac:dyDescent="0.35">
      <c r="A4843" s="1">
        <v>43983</v>
      </c>
      <c r="B4843" t="s">
        <v>61</v>
      </c>
      <c r="C4843" t="s">
        <v>15</v>
      </c>
      <c r="D4843" t="s">
        <v>52</v>
      </c>
      <c r="E4843" s="2">
        <v>-91682</v>
      </c>
      <c r="F4843" t="str">
        <f>IFERROR(VLOOKUP(TRIM(tbActuals[[#This Row],[IT Department]]),
                                                  tbDepartments[], 2, FALSE),
                         "")</f>
        <v>BU Support</v>
      </c>
      <c r="G4843" t="str">
        <f>VLOOKUP(tbActuals[[#This Row],[IT Department]],
                           tbDepartments[], 3,FALSE)</f>
        <v>Mira Flores</v>
      </c>
      <c r="H4843" s="2">
        <f>IF(tbActuals[[#This Row],[Actual]]&lt;500,
       0,
       IF(tbActuals[[#This Row],[Actual]]&lt; 1500,
             1500,
             tbActuals[[#This Row],[Actual]]))</f>
        <v>0</v>
      </c>
      <c r="I4843" t="str">
        <f>VLOOKUP(tbActuals[[#This Row],[Country]],
                          tbRegions[], 2, FALSE)</f>
        <v>Europe</v>
      </c>
    </row>
    <row r="4844" spans="1:9" x14ac:dyDescent="0.35">
      <c r="A4844" s="1">
        <v>43983</v>
      </c>
      <c r="B4844" t="s">
        <v>61</v>
      </c>
      <c r="C4844" t="s">
        <v>15</v>
      </c>
      <c r="D4844" t="s">
        <v>42</v>
      </c>
      <c r="E4844" s="2">
        <v>24</v>
      </c>
      <c r="F4844" t="str">
        <f>IFERROR(VLOOKUP(TRIM(tbActuals[[#This Row],[IT Department]]),
                                                  tbDepartments[], 2, FALSE),
                         "")</f>
        <v>BU Support</v>
      </c>
      <c r="G4844" t="str">
        <f>VLOOKUP(tbActuals[[#This Row],[IT Department]],
                           tbDepartments[], 3,FALSE)</f>
        <v>Mira Flores</v>
      </c>
      <c r="H4844" s="2">
        <f>IF(tbActuals[[#This Row],[Actual]]&lt;500,
       0,
       IF(tbActuals[[#This Row],[Actual]]&lt; 1500,
             1500,
             tbActuals[[#This Row],[Actual]]))</f>
        <v>0</v>
      </c>
      <c r="I4844" t="str">
        <f>VLOOKUP(tbActuals[[#This Row],[Country]],
                          tbRegions[], 2, FALSE)</f>
        <v>Europe</v>
      </c>
    </row>
    <row r="4845" spans="1:9" x14ac:dyDescent="0.35">
      <c r="A4845" s="1">
        <v>43983</v>
      </c>
      <c r="B4845" t="s">
        <v>61</v>
      </c>
      <c r="C4845" t="s">
        <v>15</v>
      </c>
      <c r="D4845" t="s">
        <v>41</v>
      </c>
      <c r="E4845" s="2">
        <v>16</v>
      </c>
      <c r="F4845" t="str">
        <f>IFERROR(VLOOKUP(TRIM(tbActuals[[#This Row],[IT Department]]),
                                                  tbDepartments[], 2, FALSE),
                         "")</f>
        <v>BU Support</v>
      </c>
      <c r="G4845" t="str">
        <f>VLOOKUP(tbActuals[[#This Row],[IT Department]],
                           tbDepartments[], 3,FALSE)</f>
        <v>Mira Flores</v>
      </c>
      <c r="H4845" s="2">
        <f>IF(tbActuals[[#This Row],[Actual]]&lt;500,
       0,
       IF(tbActuals[[#This Row],[Actual]]&lt; 1500,
             1500,
             tbActuals[[#This Row],[Actual]]))</f>
        <v>0</v>
      </c>
      <c r="I4845" t="str">
        <f>VLOOKUP(tbActuals[[#This Row],[Country]],
                          tbRegions[], 2, FALSE)</f>
        <v>Europe</v>
      </c>
    </row>
    <row r="4846" spans="1:9" x14ac:dyDescent="0.35">
      <c r="A4846" s="1">
        <v>43983</v>
      </c>
      <c r="B4846" t="s">
        <v>61</v>
      </c>
      <c r="C4846" t="s">
        <v>15</v>
      </c>
      <c r="D4846" t="s">
        <v>12</v>
      </c>
      <c r="E4846" s="2">
        <v>856</v>
      </c>
      <c r="F4846" t="str">
        <f>IFERROR(VLOOKUP(TRIM(tbActuals[[#This Row],[IT Department]]),
                                                  tbDepartments[], 2, FALSE),
                         "")</f>
        <v>BU Support</v>
      </c>
      <c r="G4846" t="str">
        <f>VLOOKUP(tbActuals[[#This Row],[IT Department]],
                           tbDepartments[], 3,FALSE)</f>
        <v>Mira Flores</v>
      </c>
      <c r="H4846" s="2">
        <f>IF(tbActuals[[#This Row],[Actual]]&lt;500,
       0,
       IF(tbActuals[[#This Row],[Actual]]&lt; 1500,
             1500,
             tbActuals[[#This Row],[Actual]]))</f>
        <v>1500</v>
      </c>
      <c r="I4846" t="str">
        <f>VLOOKUP(tbActuals[[#This Row],[Country]],
                          tbRegions[], 2, FALSE)</f>
        <v>Europe</v>
      </c>
    </row>
    <row r="4847" spans="1:9" x14ac:dyDescent="0.35">
      <c r="A4847" s="1">
        <v>43983</v>
      </c>
      <c r="B4847" t="s">
        <v>61</v>
      </c>
      <c r="C4847" t="s">
        <v>15</v>
      </c>
      <c r="D4847" t="s">
        <v>62</v>
      </c>
      <c r="E4847" s="2">
        <v>-23381</v>
      </c>
      <c r="F4847" t="str">
        <f>IFERROR(VLOOKUP(TRIM(tbActuals[[#This Row],[IT Department]]),
                                                  tbDepartments[], 2, FALSE),
                         "")</f>
        <v>BU Support</v>
      </c>
      <c r="G4847" t="str">
        <f>VLOOKUP(tbActuals[[#This Row],[IT Department]],
                           tbDepartments[], 3,FALSE)</f>
        <v>Mira Flores</v>
      </c>
      <c r="H4847" s="2">
        <f>IF(tbActuals[[#This Row],[Actual]]&lt;500,
       0,
       IF(tbActuals[[#This Row],[Actual]]&lt; 1500,
             1500,
             tbActuals[[#This Row],[Actual]]))</f>
        <v>0</v>
      </c>
      <c r="I4847" t="str">
        <f>VLOOKUP(tbActuals[[#This Row],[Country]],
                          tbRegions[], 2, FALSE)</f>
        <v>USA</v>
      </c>
    </row>
    <row r="4848" spans="1:9" x14ac:dyDescent="0.35">
      <c r="A4848" s="1">
        <v>43983</v>
      </c>
      <c r="B4848" t="s">
        <v>61</v>
      </c>
      <c r="C4848" t="s">
        <v>15</v>
      </c>
      <c r="D4848" t="s">
        <v>8</v>
      </c>
      <c r="E4848" s="2">
        <v>39225</v>
      </c>
      <c r="F4848" t="str">
        <f>IFERROR(VLOOKUP(TRIM(tbActuals[[#This Row],[IT Department]]),
                                                  tbDepartments[], 2, FALSE),
                         "")</f>
        <v>BU Support</v>
      </c>
      <c r="G4848" t="str">
        <f>VLOOKUP(tbActuals[[#This Row],[IT Department]],
                           tbDepartments[], 3,FALSE)</f>
        <v>Mira Flores</v>
      </c>
      <c r="H4848" s="2">
        <f>IF(tbActuals[[#This Row],[Actual]]&lt;500,
       0,
       IF(tbActuals[[#This Row],[Actual]]&lt; 1500,
             1500,
             tbActuals[[#This Row],[Actual]]))</f>
        <v>39225</v>
      </c>
      <c r="I4848" t="str">
        <f>VLOOKUP(tbActuals[[#This Row],[Country]],
                          tbRegions[], 2, FALSE)</f>
        <v>USA</v>
      </c>
    </row>
    <row r="4849" spans="1:9" x14ac:dyDescent="0.35">
      <c r="A4849" s="1">
        <v>43983</v>
      </c>
      <c r="B4849" t="s">
        <v>61</v>
      </c>
      <c r="C4849" t="s">
        <v>46</v>
      </c>
      <c r="D4849" t="s">
        <v>62</v>
      </c>
      <c r="E4849" s="2">
        <v>1902</v>
      </c>
      <c r="F4849" t="str">
        <f>IFERROR(VLOOKUP(TRIM(tbActuals[[#This Row],[IT Department]]),
                                                  tbDepartments[], 2, FALSE),
                         "")</f>
        <v>BU Support</v>
      </c>
      <c r="G4849" t="str">
        <f>VLOOKUP(tbActuals[[#This Row],[IT Department]],
                           tbDepartments[], 3,FALSE)</f>
        <v>Mira Flores</v>
      </c>
      <c r="H4849" s="2">
        <f>IF(tbActuals[[#This Row],[Actual]]&lt;500,
       0,
       IF(tbActuals[[#This Row],[Actual]]&lt; 1500,
             1500,
             tbActuals[[#This Row],[Actual]]))</f>
        <v>1902</v>
      </c>
      <c r="I4849" t="str">
        <f>VLOOKUP(tbActuals[[#This Row],[Country]],
                          tbRegions[], 2, FALSE)</f>
        <v>USA</v>
      </c>
    </row>
    <row r="4850" spans="1:9" x14ac:dyDescent="0.35">
      <c r="A4850" s="1">
        <v>43983</v>
      </c>
      <c r="B4850" t="s">
        <v>61</v>
      </c>
      <c r="C4850" t="s">
        <v>46</v>
      </c>
      <c r="D4850" t="s">
        <v>8</v>
      </c>
      <c r="E4850" s="2">
        <v>23072</v>
      </c>
      <c r="F4850" t="str">
        <f>IFERROR(VLOOKUP(TRIM(tbActuals[[#This Row],[IT Department]]),
                                                  tbDepartments[], 2, FALSE),
                         "")</f>
        <v>BU Support</v>
      </c>
      <c r="G4850" t="str">
        <f>VLOOKUP(tbActuals[[#This Row],[IT Department]],
                           tbDepartments[], 3,FALSE)</f>
        <v>Mira Flores</v>
      </c>
      <c r="H4850" s="2">
        <f>IF(tbActuals[[#This Row],[Actual]]&lt;500,
       0,
       IF(tbActuals[[#This Row],[Actual]]&lt; 1500,
             1500,
             tbActuals[[#This Row],[Actual]]))</f>
        <v>23072</v>
      </c>
      <c r="I4850" t="str">
        <f>VLOOKUP(tbActuals[[#This Row],[Country]],
                          tbRegions[], 2, FALSE)</f>
        <v>USA</v>
      </c>
    </row>
    <row r="4851" spans="1:9" x14ac:dyDescent="0.35">
      <c r="A4851" s="1">
        <v>43983</v>
      </c>
      <c r="B4851" t="s">
        <v>61</v>
      </c>
      <c r="C4851" t="s">
        <v>38</v>
      </c>
      <c r="D4851" t="s">
        <v>8</v>
      </c>
      <c r="E4851" s="2">
        <v>2664</v>
      </c>
      <c r="F4851" t="str">
        <f>IFERROR(VLOOKUP(TRIM(tbActuals[[#This Row],[IT Department]]),
                                                  tbDepartments[], 2, FALSE),
                         "")</f>
        <v>BU Support</v>
      </c>
      <c r="G4851" t="str">
        <f>VLOOKUP(tbActuals[[#This Row],[IT Department]],
                           tbDepartments[], 3,FALSE)</f>
        <v>Mira Flores</v>
      </c>
      <c r="H4851" s="2">
        <f>IF(tbActuals[[#This Row],[Actual]]&lt;500,
       0,
       IF(tbActuals[[#This Row],[Actual]]&lt; 1500,
             1500,
             tbActuals[[#This Row],[Actual]]))</f>
        <v>2664</v>
      </c>
      <c r="I4851" t="str">
        <f>VLOOKUP(tbActuals[[#This Row],[Country]],
                          tbRegions[], 2, FALSE)</f>
        <v>USA</v>
      </c>
    </row>
    <row r="4852" spans="1:9" x14ac:dyDescent="0.35">
      <c r="A4852" s="1">
        <v>43983</v>
      </c>
      <c r="B4852" t="s">
        <v>61</v>
      </c>
      <c r="C4852" t="s">
        <v>17</v>
      </c>
      <c r="D4852" t="s">
        <v>33</v>
      </c>
      <c r="E4852" s="2">
        <v>211</v>
      </c>
      <c r="F4852" t="str">
        <f>IFERROR(VLOOKUP(TRIM(tbActuals[[#This Row],[IT Department]]),
                                                  tbDepartments[], 2, FALSE),
                         "")</f>
        <v>BU Support</v>
      </c>
      <c r="G4852" t="str">
        <f>VLOOKUP(tbActuals[[#This Row],[IT Department]],
                           tbDepartments[], 3,FALSE)</f>
        <v>Mira Flores</v>
      </c>
      <c r="H4852" s="2">
        <f>IF(tbActuals[[#This Row],[Actual]]&lt;500,
       0,
       IF(tbActuals[[#This Row],[Actual]]&lt; 1500,
             1500,
             tbActuals[[#This Row],[Actual]]))</f>
        <v>0</v>
      </c>
      <c r="I4852" t="str">
        <f>VLOOKUP(tbActuals[[#This Row],[Country]],
                          tbRegions[], 2, FALSE)</f>
        <v>Latin America</v>
      </c>
    </row>
    <row r="4853" spans="1:9" x14ac:dyDescent="0.35">
      <c r="A4853" s="1">
        <v>43983</v>
      </c>
      <c r="B4853" t="s">
        <v>61</v>
      </c>
      <c r="C4853" t="s">
        <v>17</v>
      </c>
      <c r="D4853" t="s">
        <v>12</v>
      </c>
      <c r="E4853" s="2">
        <v>1071</v>
      </c>
      <c r="F4853" t="str">
        <f>IFERROR(VLOOKUP(TRIM(tbActuals[[#This Row],[IT Department]]),
                                                  tbDepartments[], 2, FALSE),
                         "")</f>
        <v>BU Support</v>
      </c>
      <c r="G4853" t="str">
        <f>VLOOKUP(tbActuals[[#This Row],[IT Department]],
                           tbDepartments[], 3,FALSE)</f>
        <v>Mira Flores</v>
      </c>
      <c r="H4853" s="2">
        <f>IF(tbActuals[[#This Row],[Actual]]&lt;500,
       0,
       IF(tbActuals[[#This Row],[Actual]]&lt; 1500,
             1500,
             tbActuals[[#This Row],[Actual]]))</f>
        <v>1500</v>
      </c>
      <c r="I4853" t="str">
        <f>VLOOKUP(tbActuals[[#This Row],[Country]],
                          tbRegions[], 2, FALSE)</f>
        <v>Europe</v>
      </c>
    </row>
    <row r="4854" spans="1:9" x14ac:dyDescent="0.35">
      <c r="A4854" s="1">
        <v>43983</v>
      </c>
      <c r="B4854" t="s">
        <v>61</v>
      </c>
      <c r="C4854" t="s">
        <v>18</v>
      </c>
      <c r="D4854" t="s">
        <v>52</v>
      </c>
      <c r="E4854" s="2">
        <v>1182</v>
      </c>
      <c r="F4854" t="str">
        <f>IFERROR(VLOOKUP(TRIM(tbActuals[[#This Row],[IT Department]]),
                                                  tbDepartments[], 2, FALSE),
                         "")</f>
        <v>BU Support</v>
      </c>
      <c r="G4854" t="str">
        <f>VLOOKUP(tbActuals[[#This Row],[IT Department]],
                           tbDepartments[], 3,FALSE)</f>
        <v>Mira Flores</v>
      </c>
      <c r="H4854" s="2">
        <f>IF(tbActuals[[#This Row],[Actual]]&lt;500,
       0,
       IF(tbActuals[[#This Row],[Actual]]&lt; 1500,
             1500,
             tbActuals[[#This Row],[Actual]]))</f>
        <v>1500</v>
      </c>
      <c r="I4854" t="str">
        <f>VLOOKUP(tbActuals[[#This Row],[Country]],
                          tbRegions[], 2, FALSE)</f>
        <v>Europe</v>
      </c>
    </row>
    <row r="4855" spans="1:9" x14ac:dyDescent="0.35">
      <c r="A4855" s="1">
        <v>43983</v>
      </c>
      <c r="B4855" t="s">
        <v>61</v>
      </c>
      <c r="C4855" t="s">
        <v>18</v>
      </c>
      <c r="D4855" t="s">
        <v>8</v>
      </c>
      <c r="E4855" s="2">
        <v>35436</v>
      </c>
      <c r="F4855" t="str">
        <f>IFERROR(VLOOKUP(TRIM(tbActuals[[#This Row],[IT Department]]),
                                                  tbDepartments[], 2, FALSE),
                         "")</f>
        <v>BU Support</v>
      </c>
      <c r="G4855" t="str">
        <f>VLOOKUP(tbActuals[[#This Row],[IT Department]],
                           tbDepartments[], 3,FALSE)</f>
        <v>Mira Flores</v>
      </c>
      <c r="H4855" s="2">
        <f>IF(tbActuals[[#This Row],[Actual]]&lt;500,
       0,
       IF(tbActuals[[#This Row],[Actual]]&lt; 1500,
             1500,
             tbActuals[[#This Row],[Actual]]))</f>
        <v>35436</v>
      </c>
      <c r="I4855" t="str">
        <f>VLOOKUP(tbActuals[[#This Row],[Country]],
                          tbRegions[], 2, FALSE)</f>
        <v>USA</v>
      </c>
    </row>
    <row r="4856" spans="1:9" x14ac:dyDescent="0.35">
      <c r="A4856" s="1">
        <v>43983</v>
      </c>
      <c r="B4856" t="s">
        <v>61</v>
      </c>
      <c r="C4856" t="s">
        <v>47</v>
      </c>
      <c r="D4856" t="s">
        <v>52</v>
      </c>
      <c r="E4856" s="2">
        <v>-1170</v>
      </c>
      <c r="F4856" t="str">
        <f>IFERROR(VLOOKUP(TRIM(tbActuals[[#This Row],[IT Department]]),
                                                  tbDepartments[], 2, FALSE),
                         "")</f>
        <v>BU Support</v>
      </c>
      <c r="G4856" t="str">
        <f>VLOOKUP(tbActuals[[#This Row],[IT Department]],
                           tbDepartments[], 3,FALSE)</f>
        <v>Mira Flores</v>
      </c>
      <c r="H4856" s="2">
        <f>IF(tbActuals[[#This Row],[Actual]]&lt;500,
       0,
       IF(tbActuals[[#This Row],[Actual]]&lt; 1500,
             1500,
             tbActuals[[#This Row],[Actual]]))</f>
        <v>0</v>
      </c>
      <c r="I4856" t="str">
        <f>VLOOKUP(tbActuals[[#This Row],[Country]],
                          tbRegions[], 2, FALSE)</f>
        <v>Europe</v>
      </c>
    </row>
    <row r="4857" spans="1:9" x14ac:dyDescent="0.35">
      <c r="A4857" s="1">
        <v>43983</v>
      </c>
      <c r="B4857" t="s">
        <v>61</v>
      </c>
      <c r="C4857" t="s">
        <v>47</v>
      </c>
      <c r="D4857" t="s">
        <v>8</v>
      </c>
      <c r="E4857" s="2">
        <v>130893</v>
      </c>
      <c r="F4857" t="str">
        <f>IFERROR(VLOOKUP(TRIM(tbActuals[[#This Row],[IT Department]]),
                                                  tbDepartments[], 2, FALSE),
                         "")</f>
        <v>BU Support</v>
      </c>
      <c r="G4857" t="str">
        <f>VLOOKUP(tbActuals[[#This Row],[IT Department]],
                           tbDepartments[], 3,FALSE)</f>
        <v>Mira Flores</v>
      </c>
      <c r="H4857" s="2">
        <f>IF(tbActuals[[#This Row],[Actual]]&lt;500,
       0,
       IF(tbActuals[[#This Row],[Actual]]&lt; 1500,
             1500,
             tbActuals[[#This Row],[Actual]]))</f>
        <v>130893</v>
      </c>
      <c r="I4857" t="str">
        <f>VLOOKUP(tbActuals[[#This Row],[Country]],
                          tbRegions[], 2, FALSE)</f>
        <v>USA</v>
      </c>
    </row>
    <row r="4858" spans="1:9" x14ac:dyDescent="0.35">
      <c r="A4858" s="1">
        <v>43983</v>
      </c>
      <c r="B4858" t="s">
        <v>61</v>
      </c>
      <c r="C4858" t="s">
        <v>19</v>
      </c>
      <c r="D4858" t="s">
        <v>33</v>
      </c>
      <c r="E4858" s="2">
        <v>14</v>
      </c>
      <c r="F4858" t="str">
        <f>IFERROR(VLOOKUP(TRIM(tbActuals[[#This Row],[IT Department]]),
                                                  tbDepartments[], 2, FALSE),
                         "")</f>
        <v>BU Support</v>
      </c>
      <c r="G4858" t="str">
        <f>VLOOKUP(tbActuals[[#This Row],[IT Department]],
                           tbDepartments[], 3,FALSE)</f>
        <v>Mira Flores</v>
      </c>
      <c r="H4858" s="2">
        <f>IF(tbActuals[[#This Row],[Actual]]&lt;500,
       0,
       IF(tbActuals[[#This Row],[Actual]]&lt; 1500,
             1500,
             tbActuals[[#This Row],[Actual]]))</f>
        <v>0</v>
      </c>
      <c r="I4858" t="str">
        <f>VLOOKUP(tbActuals[[#This Row],[Country]],
                          tbRegions[], 2, FALSE)</f>
        <v>Latin America</v>
      </c>
    </row>
    <row r="4859" spans="1:9" x14ac:dyDescent="0.35">
      <c r="A4859" s="1">
        <v>43983</v>
      </c>
      <c r="B4859" t="s">
        <v>61</v>
      </c>
      <c r="C4859" t="s">
        <v>19</v>
      </c>
      <c r="D4859" t="s">
        <v>41</v>
      </c>
      <c r="E4859" s="2">
        <v>-4352</v>
      </c>
      <c r="F4859" t="str">
        <f>IFERROR(VLOOKUP(TRIM(tbActuals[[#This Row],[IT Department]]),
                                                  tbDepartments[], 2, FALSE),
                         "")</f>
        <v>BU Support</v>
      </c>
      <c r="G4859" t="str">
        <f>VLOOKUP(tbActuals[[#This Row],[IT Department]],
                           tbDepartments[], 3,FALSE)</f>
        <v>Mira Flores</v>
      </c>
      <c r="H4859" s="2">
        <f>IF(tbActuals[[#This Row],[Actual]]&lt;500,
       0,
       IF(tbActuals[[#This Row],[Actual]]&lt; 1500,
             1500,
             tbActuals[[#This Row],[Actual]]))</f>
        <v>0</v>
      </c>
      <c r="I4859" t="str">
        <f>VLOOKUP(tbActuals[[#This Row],[Country]],
                          tbRegions[], 2, FALSE)</f>
        <v>Europe</v>
      </c>
    </row>
    <row r="4860" spans="1:9" x14ac:dyDescent="0.35">
      <c r="A4860" s="1">
        <v>43983</v>
      </c>
      <c r="B4860" t="s">
        <v>61</v>
      </c>
      <c r="C4860" t="s">
        <v>19</v>
      </c>
      <c r="D4860" t="s">
        <v>62</v>
      </c>
      <c r="E4860" s="2">
        <v>867</v>
      </c>
      <c r="F4860" t="str">
        <f>IFERROR(VLOOKUP(TRIM(tbActuals[[#This Row],[IT Department]]),
                                                  tbDepartments[], 2, FALSE),
                         "")</f>
        <v>BU Support</v>
      </c>
      <c r="G4860" t="str">
        <f>VLOOKUP(tbActuals[[#This Row],[IT Department]],
                           tbDepartments[], 3,FALSE)</f>
        <v>Mira Flores</v>
      </c>
      <c r="H4860" s="2">
        <f>IF(tbActuals[[#This Row],[Actual]]&lt;500,
       0,
       IF(tbActuals[[#This Row],[Actual]]&lt; 1500,
             1500,
             tbActuals[[#This Row],[Actual]]))</f>
        <v>1500</v>
      </c>
      <c r="I4860" t="str">
        <f>VLOOKUP(tbActuals[[#This Row],[Country]],
                          tbRegions[], 2, FALSE)</f>
        <v>USA</v>
      </c>
    </row>
    <row r="4861" spans="1:9" x14ac:dyDescent="0.35">
      <c r="A4861" s="1">
        <v>43983</v>
      </c>
      <c r="B4861" t="s">
        <v>61</v>
      </c>
      <c r="C4861" t="s">
        <v>19</v>
      </c>
      <c r="D4861" t="s">
        <v>8</v>
      </c>
      <c r="E4861" s="2">
        <v>797</v>
      </c>
      <c r="F4861" t="str">
        <f>IFERROR(VLOOKUP(TRIM(tbActuals[[#This Row],[IT Department]]),
                                                  tbDepartments[], 2, FALSE),
                         "")</f>
        <v>BU Support</v>
      </c>
      <c r="G4861" t="str">
        <f>VLOOKUP(tbActuals[[#This Row],[IT Department]],
                           tbDepartments[], 3,FALSE)</f>
        <v>Mira Flores</v>
      </c>
      <c r="H4861" s="2">
        <f>IF(tbActuals[[#This Row],[Actual]]&lt;500,
       0,
       IF(tbActuals[[#This Row],[Actual]]&lt; 1500,
             1500,
             tbActuals[[#This Row],[Actual]]))</f>
        <v>1500</v>
      </c>
      <c r="I4861" t="str">
        <f>VLOOKUP(tbActuals[[#This Row],[Country]],
                          tbRegions[], 2, FALSE)</f>
        <v>USA</v>
      </c>
    </row>
    <row r="4862" spans="1:9" x14ac:dyDescent="0.35">
      <c r="A4862" s="1">
        <v>43983</v>
      </c>
      <c r="B4862" t="s">
        <v>61</v>
      </c>
      <c r="C4862" t="s">
        <v>25</v>
      </c>
      <c r="D4862" t="s">
        <v>8</v>
      </c>
      <c r="E4862" s="2">
        <v>2226</v>
      </c>
      <c r="F4862" t="str">
        <f>IFERROR(VLOOKUP(TRIM(tbActuals[[#This Row],[IT Department]]),
                                                  tbDepartments[], 2, FALSE),
                         "")</f>
        <v>BU Support</v>
      </c>
      <c r="G4862" t="str">
        <f>VLOOKUP(tbActuals[[#This Row],[IT Department]],
                           tbDepartments[], 3,FALSE)</f>
        <v>Mira Flores</v>
      </c>
      <c r="H4862" s="2">
        <f>IF(tbActuals[[#This Row],[Actual]]&lt;500,
       0,
       IF(tbActuals[[#This Row],[Actual]]&lt; 1500,
             1500,
             tbActuals[[#This Row],[Actual]]))</f>
        <v>2226</v>
      </c>
      <c r="I4862" t="str">
        <f>VLOOKUP(tbActuals[[#This Row],[Country]],
                          tbRegions[], 2, FALSE)</f>
        <v>USA</v>
      </c>
    </row>
    <row r="4863" spans="1:9" x14ac:dyDescent="0.35">
      <c r="A4863" s="1">
        <v>43983</v>
      </c>
      <c r="B4863" t="s">
        <v>61</v>
      </c>
      <c r="C4863" t="s">
        <v>20</v>
      </c>
      <c r="D4863" t="s">
        <v>33</v>
      </c>
      <c r="E4863" s="2">
        <v>142</v>
      </c>
      <c r="F4863" t="str">
        <f>IFERROR(VLOOKUP(TRIM(tbActuals[[#This Row],[IT Department]]),
                                                  tbDepartments[], 2, FALSE),
                         "")</f>
        <v>BU Support</v>
      </c>
      <c r="G4863" t="str">
        <f>VLOOKUP(tbActuals[[#This Row],[IT Department]],
                           tbDepartments[], 3,FALSE)</f>
        <v>Mira Flores</v>
      </c>
      <c r="H4863" s="2">
        <f>IF(tbActuals[[#This Row],[Actual]]&lt;500,
       0,
       IF(tbActuals[[#This Row],[Actual]]&lt; 1500,
             1500,
             tbActuals[[#This Row],[Actual]]))</f>
        <v>0</v>
      </c>
      <c r="I4863" t="str">
        <f>VLOOKUP(tbActuals[[#This Row],[Country]],
                          tbRegions[], 2, FALSE)</f>
        <v>Latin America</v>
      </c>
    </row>
    <row r="4864" spans="1:9" x14ac:dyDescent="0.35">
      <c r="A4864" s="1">
        <v>43983</v>
      </c>
      <c r="B4864" t="s">
        <v>61</v>
      </c>
      <c r="C4864" t="s">
        <v>20</v>
      </c>
      <c r="D4864" t="s">
        <v>52</v>
      </c>
      <c r="E4864" s="2">
        <v>24349</v>
      </c>
      <c r="F4864" t="str">
        <f>IFERROR(VLOOKUP(TRIM(tbActuals[[#This Row],[IT Department]]),
                                                  tbDepartments[], 2, FALSE),
                         "")</f>
        <v>BU Support</v>
      </c>
      <c r="G4864" t="str">
        <f>VLOOKUP(tbActuals[[#This Row],[IT Department]],
                           tbDepartments[], 3,FALSE)</f>
        <v>Mira Flores</v>
      </c>
      <c r="H4864" s="2">
        <f>IF(tbActuals[[#This Row],[Actual]]&lt;500,
       0,
       IF(tbActuals[[#This Row],[Actual]]&lt; 1500,
             1500,
             tbActuals[[#This Row],[Actual]]))</f>
        <v>24349</v>
      </c>
      <c r="I4864" t="str">
        <f>VLOOKUP(tbActuals[[#This Row],[Country]],
                          tbRegions[], 2, FALSE)</f>
        <v>Europe</v>
      </c>
    </row>
    <row r="4865" spans="1:9" x14ac:dyDescent="0.35">
      <c r="A4865" s="1">
        <v>43983</v>
      </c>
      <c r="B4865" t="s">
        <v>61</v>
      </c>
      <c r="C4865" t="s">
        <v>20</v>
      </c>
      <c r="D4865" t="s">
        <v>41</v>
      </c>
      <c r="E4865" s="2">
        <v>4071</v>
      </c>
      <c r="F4865" t="str">
        <f>IFERROR(VLOOKUP(TRIM(tbActuals[[#This Row],[IT Department]]),
                                                  tbDepartments[], 2, FALSE),
                         "")</f>
        <v>BU Support</v>
      </c>
      <c r="G4865" t="str">
        <f>VLOOKUP(tbActuals[[#This Row],[IT Department]],
                           tbDepartments[], 3,FALSE)</f>
        <v>Mira Flores</v>
      </c>
      <c r="H4865" s="2">
        <f>IF(tbActuals[[#This Row],[Actual]]&lt;500,
       0,
       IF(tbActuals[[#This Row],[Actual]]&lt; 1500,
             1500,
             tbActuals[[#This Row],[Actual]]))</f>
        <v>4071</v>
      </c>
      <c r="I4865" t="str">
        <f>VLOOKUP(tbActuals[[#This Row],[Country]],
                          tbRegions[], 2, FALSE)</f>
        <v>Europe</v>
      </c>
    </row>
    <row r="4866" spans="1:9" x14ac:dyDescent="0.35">
      <c r="A4866" s="1">
        <v>43983</v>
      </c>
      <c r="B4866" t="s">
        <v>61</v>
      </c>
      <c r="C4866" t="s">
        <v>20</v>
      </c>
      <c r="D4866" t="s">
        <v>12</v>
      </c>
      <c r="E4866" s="2">
        <v>-12</v>
      </c>
      <c r="F4866" t="str">
        <f>IFERROR(VLOOKUP(TRIM(tbActuals[[#This Row],[IT Department]]),
                                                  tbDepartments[], 2, FALSE),
                         "")</f>
        <v>BU Support</v>
      </c>
      <c r="G4866" t="str">
        <f>VLOOKUP(tbActuals[[#This Row],[IT Department]],
                           tbDepartments[], 3,FALSE)</f>
        <v>Mira Flores</v>
      </c>
      <c r="H4866" s="2">
        <f>IF(tbActuals[[#This Row],[Actual]]&lt;500,
       0,
       IF(tbActuals[[#This Row],[Actual]]&lt; 1500,
             1500,
             tbActuals[[#This Row],[Actual]]))</f>
        <v>0</v>
      </c>
      <c r="I4866" t="str">
        <f>VLOOKUP(tbActuals[[#This Row],[Country]],
                          tbRegions[], 2, FALSE)</f>
        <v>Europe</v>
      </c>
    </row>
    <row r="4867" spans="1:9" x14ac:dyDescent="0.35">
      <c r="A4867" s="1">
        <v>43983</v>
      </c>
      <c r="B4867" t="s">
        <v>61</v>
      </c>
      <c r="C4867" t="s">
        <v>20</v>
      </c>
      <c r="D4867" t="s">
        <v>62</v>
      </c>
      <c r="E4867" s="2">
        <v>7865</v>
      </c>
      <c r="F4867" t="str">
        <f>IFERROR(VLOOKUP(TRIM(tbActuals[[#This Row],[IT Department]]),
                                                  tbDepartments[], 2, FALSE),
                         "")</f>
        <v>BU Support</v>
      </c>
      <c r="G4867" t="str">
        <f>VLOOKUP(tbActuals[[#This Row],[IT Department]],
                           tbDepartments[], 3,FALSE)</f>
        <v>Mira Flores</v>
      </c>
      <c r="H4867" s="2">
        <f>IF(tbActuals[[#This Row],[Actual]]&lt;500,
       0,
       IF(tbActuals[[#This Row],[Actual]]&lt; 1500,
             1500,
             tbActuals[[#This Row],[Actual]]))</f>
        <v>7865</v>
      </c>
      <c r="I4867" t="str">
        <f>VLOOKUP(tbActuals[[#This Row],[Country]],
                          tbRegions[], 2, FALSE)</f>
        <v>USA</v>
      </c>
    </row>
    <row r="4868" spans="1:9" x14ac:dyDescent="0.35">
      <c r="A4868" s="1">
        <v>43983</v>
      </c>
      <c r="B4868" t="s">
        <v>61</v>
      </c>
      <c r="C4868" t="s">
        <v>20</v>
      </c>
      <c r="D4868" t="s">
        <v>7</v>
      </c>
      <c r="E4868" s="2">
        <v>66</v>
      </c>
      <c r="F4868" t="str">
        <f>IFERROR(VLOOKUP(TRIM(tbActuals[[#This Row],[IT Department]]),
                                                  tbDepartments[], 2, FALSE),
                         "")</f>
        <v>BU Support</v>
      </c>
      <c r="G4868" t="str">
        <f>VLOOKUP(tbActuals[[#This Row],[IT Department]],
                           tbDepartments[], 3,FALSE)</f>
        <v>Mira Flores</v>
      </c>
      <c r="H4868" s="2">
        <f>IF(tbActuals[[#This Row],[Actual]]&lt;500,
       0,
       IF(tbActuals[[#This Row],[Actual]]&lt; 1500,
             1500,
             tbActuals[[#This Row],[Actual]]))</f>
        <v>0</v>
      </c>
      <c r="I4868" t="str">
        <f>VLOOKUP(tbActuals[[#This Row],[Country]],
                          tbRegions[], 2, FALSE)</f>
        <v>Europe</v>
      </c>
    </row>
    <row r="4869" spans="1:9" x14ac:dyDescent="0.35">
      <c r="A4869" s="1">
        <v>43983</v>
      </c>
      <c r="B4869" t="s">
        <v>61</v>
      </c>
      <c r="C4869" t="s">
        <v>20</v>
      </c>
      <c r="D4869" t="s">
        <v>8</v>
      </c>
      <c r="E4869" s="2">
        <v>29414</v>
      </c>
      <c r="F4869" t="str">
        <f>IFERROR(VLOOKUP(TRIM(tbActuals[[#This Row],[IT Department]]),
                                                  tbDepartments[], 2, FALSE),
                         "")</f>
        <v>BU Support</v>
      </c>
      <c r="G4869" t="str">
        <f>VLOOKUP(tbActuals[[#This Row],[IT Department]],
                           tbDepartments[], 3,FALSE)</f>
        <v>Mira Flores</v>
      </c>
      <c r="H4869" s="2">
        <f>IF(tbActuals[[#This Row],[Actual]]&lt;500,
       0,
       IF(tbActuals[[#This Row],[Actual]]&lt; 1500,
             1500,
             tbActuals[[#This Row],[Actual]]))</f>
        <v>29414</v>
      </c>
      <c r="I4869" t="str">
        <f>VLOOKUP(tbActuals[[#This Row],[Country]],
                          tbRegions[], 2, FALSE)</f>
        <v>USA</v>
      </c>
    </row>
    <row r="4870" spans="1:9" x14ac:dyDescent="0.35">
      <c r="A4870" s="1">
        <v>43983</v>
      </c>
      <c r="B4870" t="s">
        <v>61</v>
      </c>
      <c r="C4870" t="s">
        <v>26</v>
      </c>
      <c r="D4870" t="s">
        <v>42</v>
      </c>
      <c r="E4870" s="2">
        <v>1370</v>
      </c>
      <c r="F4870" t="str">
        <f>IFERROR(VLOOKUP(TRIM(tbActuals[[#This Row],[IT Department]]),
                                                  tbDepartments[], 2, FALSE),
                         "")</f>
        <v>BU Support</v>
      </c>
      <c r="G4870" t="str">
        <f>VLOOKUP(tbActuals[[#This Row],[IT Department]],
                           tbDepartments[], 3,FALSE)</f>
        <v>Mira Flores</v>
      </c>
      <c r="H4870" s="2">
        <f>IF(tbActuals[[#This Row],[Actual]]&lt;500,
       0,
       IF(tbActuals[[#This Row],[Actual]]&lt; 1500,
             1500,
             tbActuals[[#This Row],[Actual]]))</f>
        <v>1500</v>
      </c>
      <c r="I4870" t="str">
        <f>VLOOKUP(tbActuals[[#This Row],[Country]],
                          tbRegions[], 2, FALSE)</f>
        <v>Europe</v>
      </c>
    </row>
    <row r="4871" spans="1:9" x14ac:dyDescent="0.35">
      <c r="A4871" s="1">
        <v>43983</v>
      </c>
      <c r="B4871" t="s">
        <v>61</v>
      </c>
      <c r="C4871" t="s">
        <v>26</v>
      </c>
      <c r="D4871" t="s">
        <v>8</v>
      </c>
      <c r="E4871" s="2">
        <v>3164</v>
      </c>
      <c r="F4871" t="str">
        <f>IFERROR(VLOOKUP(TRIM(tbActuals[[#This Row],[IT Department]]),
                                                  tbDepartments[], 2, FALSE),
                         "")</f>
        <v>BU Support</v>
      </c>
      <c r="G4871" t="str">
        <f>VLOOKUP(tbActuals[[#This Row],[IT Department]],
                           tbDepartments[], 3,FALSE)</f>
        <v>Mira Flores</v>
      </c>
      <c r="H4871" s="2">
        <f>IF(tbActuals[[#This Row],[Actual]]&lt;500,
       0,
       IF(tbActuals[[#This Row],[Actual]]&lt; 1500,
             1500,
             tbActuals[[#This Row],[Actual]]))</f>
        <v>3164</v>
      </c>
      <c r="I4871" t="str">
        <f>VLOOKUP(tbActuals[[#This Row],[Country]],
                          tbRegions[], 2, FALSE)</f>
        <v>USA</v>
      </c>
    </row>
    <row r="4872" spans="1:9" x14ac:dyDescent="0.35">
      <c r="A4872" s="1">
        <v>43983</v>
      </c>
      <c r="B4872" t="s">
        <v>61</v>
      </c>
      <c r="C4872" t="s">
        <v>21</v>
      </c>
      <c r="D4872" t="s">
        <v>52</v>
      </c>
      <c r="E4872" s="2">
        <v>3796</v>
      </c>
      <c r="F4872" t="str">
        <f>IFERROR(VLOOKUP(TRIM(tbActuals[[#This Row],[IT Department]]),
                                                  tbDepartments[], 2, FALSE),
                         "")</f>
        <v>BU Support</v>
      </c>
      <c r="G4872" t="str">
        <f>VLOOKUP(tbActuals[[#This Row],[IT Department]],
                           tbDepartments[], 3,FALSE)</f>
        <v>Mira Flores</v>
      </c>
      <c r="H4872" s="2">
        <f>IF(tbActuals[[#This Row],[Actual]]&lt;500,
       0,
       IF(tbActuals[[#This Row],[Actual]]&lt; 1500,
             1500,
             tbActuals[[#This Row],[Actual]]))</f>
        <v>3796</v>
      </c>
      <c r="I4872" t="str">
        <f>VLOOKUP(tbActuals[[#This Row],[Country]],
                          tbRegions[], 2, FALSE)</f>
        <v>Europe</v>
      </c>
    </row>
    <row r="4873" spans="1:9" x14ac:dyDescent="0.35">
      <c r="A4873" s="1">
        <v>43983</v>
      </c>
      <c r="B4873" t="s">
        <v>61</v>
      </c>
      <c r="C4873" t="s">
        <v>21</v>
      </c>
      <c r="D4873" t="s">
        <v>42</v>
      </c>
      <c r="E4873" s="2">
        <v>133</v>
      </c>
      <c r="F4873" t="str">
        <f>IFERROR(VLOOKUP(TRIM(tbActuals[[#This Row],[IT Department]]),
                                                  tbDepartments[], 2, FALSE),
                         "")</f>
        <v>BU Support</v>
      </c>
      <c r="G4873" t="str">
        <f>VLOOKUP(tbActuals[[#This Row],[IT Department]],
                           tbDepartments[], 3,FALSE)</f>
        <v>Mira Flores</v>
      </c>
      <c r="H4873" s="2">
        <f>IF(tbActuals[[#This Row],[Actual]]&lt;500,
       0,
       IF(tbActuals[[#This Row],[Actual]]&lt; 1500,
             1500,
             tbActuals[[#This Row],[Actual]]))</f>
        <v>0</v>
      </c>
      <c r="I4873" t="str">
        <f>VLOOKUP(tbActuals[[#This Row],[Country]],
                          tbRegions[], 2, FALSE)</f>
        <v>Europe</v>
      </c>
    </row>
    <row r="4874" spans="1:9" x14ac:dyDescent="0.35">
      <c r="A4874" s="1">
        <v>43983</v>
      </c>
      <c r="B4874" t="s">
        <v>61</v>
      </c>
      <c r="C4874" t="s">
        <v>21</v>
      </c>
      <c r="D4874" t="s">
        <v>41</v>
      </c>
      <c r="E4874" s="2">
        <v>241</v>
      </c>
      <c r="F4874" t="str">
        <f>IFERROR(VLOOKUP(TRIM(tbActuals[[#This Row],[IT Department]]),
                                                  tbDepartments[], 2, FALSE),
                         "")</f>
        <v>BU Support</v>
      </c>
      <c r="G4874" t="str">
        <f>VLOOKUP(tbActuals[[#This Row],[IT Department]],
                           tbDepartments[], 3,FALSE)</f>
        <v>Mira Flores</v>
      </c>
      <c r="H4874" s="2">
        <f>IF(tbActuals[[#This Row],[Actual]]&lt;500,
       0,
       IF(tbActuals[[#This Row],[Actual]]&lt; 1500,
             1500,
             tbActuals[[#This Row],[Actual]]))</f>
        <v>0</v>
      </c>
      <c r="I4874" t="str">
        <f>VLOOKUP(tbActuals[[#This Row],[Country]],
                          tbRegions[], 2, FALSE)</f>
        <v>Europe</v>
      </c>
    </row>
    <row r="4875" spans="1:9" x14ac:dyDescent="0.35">
      <c r="A4875" s="1">
        <v>43983</v>
      </c>
      <c r="B4875" t="s">
        <v>61</v>
      </c>
      <c r="C4875" t="s">
        <v>21</v>
      </c>
      <c r="D4875" t="s">
        <v>12</v>
      </c>
      <c r="E4875" s="2">
        <v>1156</v>
      </c>
      <c r="F4875" t="str">
        <f>IFERROR(VLOOKUP(TRIM(tbActuals[[#This Row],[IT Department]]),
                                                  tbDepartments[], 2, FALSE),
                         "")</f>
        <v>BU Support</v>
      </c>
      <c r="G4875" t="str">
        <f>VLOOKUP(tbActuals[[#This Row],[IT Department]],
                           tbDepartments[], 3,FALSE)</f>
        <v>Mira Flores</v>
      </c>
      <c r="H4875" s="2">
        <f>IF(tbActuals[[#This Row],[Actual]]&lt;500,
       0,
       IF(tbActuals[[#This Row],[Actual]]&lt; 1500,
             1500,
             tbActuals[[#This Row],[Actual]]))</f>
        <v>1500</v>
      </c>
      <c r="I4875" t="str">
        <f>VLOOKUP(tbActuals[[#This Row],[Country]],
                          tbRegions[], 2, FALSE)</f>
        <v>Europe</v>
      </c>
    </row>
    <row r="4876" spans="1:9" x14ac:dyDescent="0.35">
      <c r="A4876" s="1">
        <v>43983</v>
      </c>
      <c r="B4876" t="s">
        <v>61</v>
      </c>
      <c r="C4876" t="s">
        <v>21</v>
      </c>
      <c r="D4876" t="s">
        <v>62</v>
      </c>
      <c r="E4876" s="2">
        <v>3018</v>
      </c>
      <c r="F4876" t="str">
        <f>IFERROR(VLOOKUP(TRIM(tbActuals[[#This Row],[IT Department]]),
                                                  tbDepartments[], 2, FALSE),
                         "")</f>
        <v>BU Support</v>
      </c>
      <c r="G4876" t="str">
        <f>VLOOKUP(tbActuals[[#This Row],[IT Department]],
                           tbDepartments[], 3,FALSE)</f>
        <v>Mira Flores</v>
      </c>
      <c r="H4876" s="2">
        <f>IF(tbActuals[[#This Row],[Actual]]&lt;500,
       0,
       IF(tbActuals[[#This Row],[Actual]]&lt; 1500,
             1500,
             tbActuals[[#This Row],[Actual]]))</f>
        <v>3018</v>
      </c>
      <c r="I4876" t="str">
        <f>VLOOKUP(tbActuals[[#This Row],[Country]],
                          tbRegions[], 2, FALSE)</f>
        <v>USA</v>
      </c>
    </row>
    <row r="4877" spans="1:9" x14ac:dyDescent="0.35">
      <c r="A4877" s="1">
        <v>43983</v>
      </c>
      <c r="B4877" t="s">
        <v>61</v>
      </c>
      <c r="C4877" t="s">
        <v>21</v>
      </c>
      <c r="D4877" t="s">
        <v>7</v>
      </c>
      <c r="E4877" s="2">
        <v>2291</v>
      </c>
      <c r="F4877" t="str">
        <f>IFERROR(VLOOKUP(TRIM(tbActuals[[#This Row],[IT Department]]),
                                                  tbDepartments[], 2, FALSE),
                         "")</f>
        <v>BU Support</v>
      </c>
      <c r="G4877" t="str">
        <f>VLOOKUP(tbActuals[[#This Row],[IT Department]],
                           tbDepartments[], 3,FALSE)</f>
        <v>Mira Flores</v>
      </c>
      <c r="H4877" s="2">
        <f>IF(tbActuals[[#This Row],[Actual]]&lt;500,
       0,
       IF(tbActuals[[#This Row],[Actual]]&lt; 1500,
             1500,
             tbActuals[[#This Row],[Actual]]))</f>
        <v>2291</v>
      </c>
      <c r="I4877" t="str">
        <f>VLOOKUP(tbActuals[[#This Row],[Country]],
                          tbRegions[], 2, FALSE)</f>
        <v>Europe</v>
      </c>
    </row>
    <row r="4878" spans="1:9" x14ac:dyDescent="0.35">
      <c r="A4878" s="1">
        <v>43983</v>
      </c>
      <c r="B4878" t="s">
        <v>61</v>
      </c>
      <c r="C4878" t="s">
        <v>21</v>
      </c>
      <c r="D4878" t="s">
        <v>8</v>
      </c>
      <c r="E4878" s="2">
        <v>9580</v>
      </c>
      <c r="F4878" t="str">
        <f>IFERROR(VLOOKUP(TRIM(tbActuals[[#This Row],[IT Department]]),
                                                  tbDepartments[], 2, FALSE),
                         "")</f>
        <v>BU Support</v>
      </c>
      <c r="G4878" t="str">
        <f>VLOOKUP(tbActuals[[#This Row],[IT Department]],
                           tbDepartments[], 3,FALSE)</f>
        <v>Mira Flores</v>
      </c>
      <c r="H4878" s="2">
        <f>IF(tbActuals[[#This Row],[Actual]]&lt;500,
       0,
       IF(tbActuals[[#This Row],[Actual]]&lt; 1500,
             1500,
             tbActuals[[#This Row],[Actual]]))</f>
        <v>9580</v>
      </c>
      <c r="I4878" t="str">
        <f>VLOOKUP(tbActuals[[#This Row],[Country]],
                          tbRegions[], 2, FALSE)</f>
        <v>USA</v>
      </c>
    </row>
    <row r="4879" spans="1:9" x14ac:dyDescent="0.35">
      <c r="A4879" s="1">
        <v>43983</v>
      </c>
      <c r="B4879" t="s">
        <v>61</v>
      </c>
      <c r="C4879" t="s">
        <v>22</v>
      </c>
      <c r="D4879" t="s">
        <v>52</v>
      </c>
      <c r="E4879" s="2">
        <v>236</v>
      </c>
      <c r="F4879" t="str">
        <f>IFERROR(VLOOKUP(TRIM(tbActuals[[#This Row],[IT Department]]),
                                                  tbDepartments[], 2, FALSE),
                         "")</f>
        <v>BU Support</v>
      </c>
      <c r="G4879" t="str">
        <f>VLOOKUP(tbActuals[[#This Row],[IT Department]],
                           tbDepartments[], 3,FALSE)</f>
        <v>Mira Flores</v>
      </c>
      <c r="H4879" s="2">
        <f>IF(tbActuals[[#This Row],[Actual]]&lt;500,
       0,
       IF(tbActuals[[#This Row],[Actual]]&lt; 1500,
             1500,
             tbActuals[[#This Row],[Actual]]))</f>
        <v>0</v>
      </c>
      <c r="I4879" t="str">
        <f>VLOOKUP(tbActuals[[#This Row],[Country]],
                          tbRegions[], 2, FALSE)</f>
        <v>Europe</v>
      </c>
    </row>
    <row r="4880" spans="1:9" x14ac:dyDescent="0.35">
      <c r="A4880" s="1">
        <v>43983</v>
      </c>
      <c r="B4880" t="s">
        <v>61</v>
      </c>
      <c r="C4880" t="s">
        <v>22</v>
      </c>
      <c r="D4880" t="s">
        <v>45</v>
      </c>
      <c r="E4880" s="2">
        <v>-9</v>
      </c>
      <c r="F4880" t="str">
        <f>IFERROR(VLOOKUP(TRIM(tbActuals[[#This Row],[IT Department]]),
                                                  tbDepartments[], 2, FALSE),
                         "")</f>
        <v>BU Support</v>
      </c>
      <c r="G4880" t="str">
        <f>VLOOKUP(tbActuals[[#This Row],[IT Department]],
                           tbDepartments[], 3,FALSE)</f>
        <v>Mira Flores</v>
      </c>
      <c r="H4880" s="2">
        <f>IF(tbActuals[[#This Row],[Actual]]&lt;500,
       0,
       IF(tbActuals[[#This Row],[Actual]]&lt; 1500,
             1500,
             tbActuals[[#This Row],[Actual]]))</f>
        <v>0</v>
      </c>
      <c r="I4880" t="str">
        <f>VLOOKUP(tbActuals[[#This Row],[Country]],
                          tbRegions[], 2, FALSE)</f>
        <v>Europe</v>
      </c>
    </row>
    <row r="4881" spans="1:9" x14ac:dyDescent="0.35">
      <c r="A4881" s="1">
        <v>43983</v>
      </c>
      <c r="B4881" t="s">
        <v>61</v>
      </c>
      <c r="C4881" t="s">
        <v>22</v>
      </c>
      <c r="D4881" t="s">
        <v>7</v>
      </c>
      <c r="E4881" s="2">
        <v>2</v>
      </c>
      <c r="F4881" t="str">
        <f>IFERROR(VLOOKUP(TRIM(tbActuals[[#This Row],[IT Department]]),
                                                  tbDepartments[], 2, FALSE),
                         "")</f>
        <v>BU Support</v>
      </c>
      <c r="G4881" t="str">
        <f>VLOOKUP(tbActuals[[#This Row],[IT Department]],
                           tbDepartments[], 3,FALSE)</f>
        <v>Mira Flores</v>
      </c>
      <c r="H4881" s="2">
        <f>IF(tbActuals[[#This Row],[Actual]]&lt;500,
       0,
       IF(tbActuals[[#This Row],[Actual]]&lt; 1500,
             1500,
             tbActuals[[#This Row],[Actual]]))</f>
        <v>0</v>
      </c>
      <c r="I4881" t="str">
        <f>VLOOKUP(tbActuals[[#This Row],[Country]],
                          tbRegions[], 2, FALSE)</f>
        <v>Europe</v>
      </c>
    </row>
    <row r="4882" spans="1:9" x14ac:dyDescent="0.35">
      <c r="A4882" s="1">
        <v>43983</v>
      </c>
      <c r="B4882" t="s">
        <v>63</v>
      </c>
      <c r="C4882" t="s">
        <v>24</v>
      </c>
      <c r="D4882" t="s">
        <v>7</v>
      </c>
      <c r="E4882" s="2">
        <v>13518</v>
      </c>
      <c r="F4882" t="str">
        <f>IFERROR(VLOOKUP(TRIM(tbActuals[[#This Row],[IT Department]]),
                                                  tbDepartments[], 2, FALSE),
                         "")</f>
        <v>Enablement</v>
      </c>
      <c r="G4882" t="str">
        <f>VLOOKUP(tbActuals[[#This Row],[IT Department]],
                           tbDepartments[], 3,FALSE)</f>
        <v>Bo Jones</v>
      </c>
      <c r="H4882" s="2">
        <f>IF(tbActuals[[#This Row],[Actual]]&lt;500,
       0,
       IF(tbActuals[[#This Row],[Actual]]&lt; 1500,
             1500,
             tbActuals[[#This Row],[Actual]]))</f>
        <v>13518</v>
      </c>
      <c r="I4882" t="str">
        <f>VLOOKUP(tbActuals[[#This Row],[Country]],
                          tbRegions[], 2, FALSE)</f>
        <v>Europe</v>
      </c>
    </row>
    <row r="4883" spans="1:9" x14ac:dyDescent="0.35">
      <c r="A4883" s="1">
        <v>43983</v>
      </c>
      <c r="B4883" t="s">
        <v>63</v>
      </c>
      <c r="C4883" t="s">
        <v>24</v>
      </c>
      <c r="D4883" t="s">
        <v>8</v>
      </c>
      <c r="E4883" s="2">
        <v>2059</v>
      </c>
      <c r="F4883" t="str">
        <f>IFERROR(VLOOKUP(TRIM(tbActuals[[#This Row],[IT Department]]),
                                                  tbDepartments[], 2, FALSE),
                         "")</f>
        <v>Enablement</v>
      </c>
      <c r="G4883" t="str">
        <f>VLOOKUP(tbActuals[[#This Row],[IT Department]],
                           tbDepartments[], 3,FALSE)</f>
        <v>Bo Jones</v>
      </c>
      <c r="H4883" s="2">
        <f>IF(tbActuals[[#This Row],[Actual]]&lt;500,
       0,
       IF(tbActuals[[#This Row],[Actual]]&lt; 1500,
             1500,
             tbActuals[[#This Row],[Actual]]))</f>
        <v>2059</v>
      </c>
      <c r="I4883" t="str">
        <f>VLOOKUP(tbActuals[[#This Row],[Country]],
                          tbRegions[], 2, FALSE)</f>
        <v>USA</v>
      </c>
    </row>
    <row r="4884" spans="1:9" x14ac:dyDescent="0.35">
      <c r="A4884" s="1">
        <v>43983</v>
      </c>
      <c r="B4884" t="s">
        <v>63</v>
      </c>
      <c r="C4884" t="s">
        <v>6</v>
      </c>
      <c r="D4884" t="s">
        <v>7</v>
      </c>
      <c r="E4884" s="2">
        <v>2123</v>
      </c>
      <c r="F4884" t="str">
        <f>IFERROR(VLOOKUP(TRIM(tbActuals[[#This Row],[IT Department]]),
                                                  tbDepartments[], 2, FALSE),
                         "")</f>
        <v>Enablement</v>
      </c>
      <c r="G4884" t="str">
        <f>VLOOKUP(tbActuals[[#This Row],[IT Department]],
                           tbDepartments[], 3,FALSE)</f>
        <v>Bo Jones</v>
      </c>
      <c r="H4884" s="2">
        <f>IF(tbActuals[[#This Row],[Actual]]&lt;500,
       0,
       IF(tbActuals[[#This Row],[Actual]]&lt; 1500,
             1500,
             tbActuals[[#This Row],[Actual]]))</f>
        <v>2123</v>
      </c>
      <c r="I4884" t="str">
        <f>VLOOKUP(tbActuals[[#This Row],[Country]],
                          tbRegions[], 2, FALSE)</f>
        <v>Europe</v>
      </c>
    </row>
    <row r="4885" spans="1:9" x14ac:dyDescent="0.35">
      <c r="A4885" s="1">
        <v>43983</v>
      </c>
      <c r="B4885" t="s">
        <v>63</v>
      </c>
      <c r="C4885" t="s">
        <v>6</v>
      </c>
      <c r="D4885" t="s">
        <v>8</v>
      </c>
      <c r="E4885" s="2">
        <v>23162</v>
      </c>
      <c r="F4885" t="str">
        <f>IFERROR(VLOOKUP(TRIM(tbActuals[[#This Row],[IT Department]]),
                                                  tbDepartments[], 2, FALSE),
                         "")</f>
        <v>Enablement</v>
      </c>
      <c r="G4885" t="str">
        <f>VLOOKUP(tbActuals[[#This Row],[IT Department]],
                           tbDepartments[], 3,FALSE)</f>
        <v>Bo Jones</v>
      </c>
      <c r="H4885" s="2">
        <f>IF(tbActuals[[#This Row],[Actual]]&lt;500,
       0,
       IF(tbActuals[[#This Row],[Actual]]&lt; 1500,
             1500,
             tbActuals[[#This Row],[Actual]]))</f>
        <v>23162</v>
      </c>
      <c r="I4885" t="str">
        <f>VLOOKUP(tbActuals[[#This Row],[Country]],
                          tbRegions[], 2, FALSE)</f>
        <v>USA</v>
      </c>
    </row>
    <row r="4886" spans="1:9" x14ac:dyDescent="0.35">
      <c r="A4886" s="1">
        <v>43983</v>
      </c>
      <c r="B4886" t="s">
        <v>63</v>
      </c>
      <c r="C4886" t="s">
        <v>11</v>
      </c>
      <c r="D4886" t="s">
        <v>7</v>
      </c>
      <c r="E4886" s="2">
        <v>3289</v>
      </c>
      <c r="F4886" t="str">
        <f>IFERROR(VLOOKUP(TRIM(tbActuals[[#This Row],[IT Department]]),
                                                  tbDepartments[], 2, FALSE),
                         "")</f>
        <v>Enablement</v>
      </c>
      <c r="G4886" t="str">
        <f>VLOOKUP(tbActuals[[#This Row],[IT Department]],
                           tbDepartments[], 3,FALSE)</f>
        <v>Bo Jones</v>
      </c>
      <c r="H4886" s="2">
        <f>IF(tbActuals[[#This Row],[Actual]]&lt;500,
       0,
       IF(tbActuals[[#This Row],[Actual]]&lt; 1500,
             1500,
             tbActuals[[#This Row],[Actual]]))</f>
        <v>3289</v>
      </c>
      <c r="I4886" t="str">
        <f>VLOOKUP(tbActuals[[#This Row],[Country]],
                          tbRegions[], 2, FALSE)</f>
        <v>Europe</v>
      </c>
    </row>
    <row r="4887" spans="1:9" x14ac:dyDescent="0.35">
      <c r="A4887" s="1">
        <v>43983</v>
      </c>
      <c r="B4887" t="s">
        <v>63</v>
      </c>
      <c r="C4887" t="s">
        <v>11</v>
      </c>
      <c r="D4887" t="s">
        <v>8</v>
      </c>
      <c r="E4887" s="2">
        <v>-15</v>
      </c>
      <c r="F4887" t="str">
        <f>IFERROR(VLOOKUP(TRIM(tbActuals[[#This Row],[IT Department]]),
                                                  tbDepartments[], 2, FALSE),
                         "")</f>
        <v>Enablement</v>
      </c>
      <c r="G4887" t="str">
        <f>VLOOKUP(tbActuals[[#This Row],[IT Department]],
                           tbDepartments[], 3,FALSE)</f>
        <v>Bo Jones</v>
      </c>
      <c r="H4887" s="2">
        <f>IF(tbActuals[[#This Row],[Actual]]&lt;500,
       0,
       IF(tbActuals[[#This Row],[Actual]]&lt; 1500,
             1500,
             tbActuals[[#This Row],[Actual]]))</f>
        <v>0</v>
      </c>
      <c r="I4887" t="str">
        <f>VLOOKUP(tbActuals[[#This Row],[Country]],
                          tbRegions[], 2, FALSE)</f>
        <v>USA</v>
      </c>
    </row>
    <row r="4888" spans="1:9" x14ac:dyDescent="0.35">
      <c r="A4888" s="1">
        <v>43983</v>
      </c>
      <c r="B4888" t="s">
        <v>63</v>
      </c>
      <c r="C4888" t="s">
        <v>15</v>
      </c>
      <c r="D4888" t="s">
        <v>7</v>
      </c>
      <c r="E4888" s="2">
        <v>-12808</v>
      </c>
      <c r="F4888" t="str">
        <f>IFERROR(VLOOKUP(TRIM(tbActuals[[#This Row],[IT Department]]),
                                                  tbDepartments[], 2, FALSE),
                         "")</f>
        <v>Enablement</v>
      </c>
      <c r="G4888" t="str">
        <f>VLOOKUP(tbActuals[[#This Row],[IT Department]],
                           tbDepartments[], 3,FALSE)</f>
        <v>Bo Jones</v>
      </c>
      <c r="H4888" s="2">
        <f>IF(tbActuals[[#This Row],[Actual]]&lt;500,
       0,
       IF(tbActuals[[#This Row],[Actual]]&lt; 1500,
             1500,
             tbActuals[[#This Row],[Actual]]))</f>
        <v>0</v>
      </c>
      <c r="I4888" t="str">
        <f>VLOOKUP(tbActuals[[#This Row],[Country]],
                          tbRegions[], 2, FALSE)</f>
        <v>Europe</v>
      </c>
    </row>
    <row r="4889" spans="1:9" x14ac:dyDescent="0.35">
      <c r="A4889" s="1">
        <v>43983</v>
      </c>
      <c r="B4889" t="s">
        <v>63</v>
      </c>
      <c r="C4889" t="s">
        <v>16</v>
      </c>
      <c r="D4889" t="s">
        <v>7</v>
      </c>
      <c r="E4889" s="2">
        <v>1463</v>
      </c>
      <c r="F4889" t="str">
        <f>IFERROR(VLOOKUP(TRIM(tbActuals[[#This Row],[IT Department]]),
                                                  tbDepartments[], 2, FALSE),
                         "")</f>
        <v>Enablement</v>
      </c>
      <c r="G4889" t="str">
        <f>VLOOKUP(tbActuals[[#This Row],[IT Department]],
                           tbDepartments[], 3,FALSE)</f>
        <v>Bo Jones</v>
      </c>
      <c r="H4889" s="2">
        <f>IF(tbActuals[[#This Row],[Actual]]&lt;500,
       0,
       IF(tbActuals[[#This Row],[Actual]]&lt; 1500,
             1500,
             tbActuals[[#This Row],[Actual]]))</f>
        <v>1500</v>
      </c>
      <c r="I4889" t="str">
        <f>VLOOKUP(tbActuals[[#This Row],[Country]],
                          tbRegions[], 2, FALSE)</f>
        <v>Europe</v>
      </c>
    </row>
    <row r="4890" spans="1:9" x14ac:dyDescent="0.35">
      <c r="A4890" s="1">
        <v>43983</v>
      </c>
      <c r="B4890" t="s">
        <v>63</v>
      </c>
      <c r="C4890" t="s">
        <v>18</v>
      </c>
      <c r="D4890" t="s">
        <v>8</v>
      </c>
      <c r="E4890" s="2">
        <v>2811</v>
      </c>
      <c r="F4890" t="str">
        <f>IFERROR(VLOOKUP(TRIM(tbActuals[[#This Row],[IT Department]]),
                                                  tbDepartments[], 2, FALSE),
                         "")</f>
        <v>Enablement</v>
      </c>
      <c r="G4890" t="str">
        <f>VLOOKUP(tbActuals[[#This Row],[IT Department]],
                           tbDepartments[], 3,FALSE)</f>
        <v>Bo Jones</v>
      </c>
      <c r="H4890" s="2">
        <f>IF(tbActuals[[#This Row],[Actual]]&lt;500,
       0,
       IF(tbActuals[[#This Row],[Actual]]&lt; 1500,
             1500,
             tbActuals[[#This Row],[Actual]]))</f>
        <v>2811</v>
      </c>
      <c r="I4890" t="str">
        <f>VLOOKUP(tbActuals[[#This Row],[Country]],
                          tbRegions[], 2, FALSE)</f>
        <v>USA</v>
      </c>
    </row>
    <row r="4891" spans="1:9" x14ac:dyDescent="0.35">
      <c r="A4891" s="1">
        <v>43983</v>
      </c>
      <c r="B4891" t="s">
        <v>63</v>
      </c>
      <c r="C4891" t="s">
        <v>47</v>
      </c>
      <c r="D4891" t="s">
        <v>8</v>
      </c>
      <c r="E4891" s="2">
        <v>20647</v>
      </c>
      <c r="F4891" t="str">
        <f>IFERROR(VLOOKUP(TRIM(tbActuals[[#This Row],[IT Department]]),
                                                  tbDepartments[], 2, FALSE),
                         "")</f>
        <v>Enablement</v>
      </c>
      <c r="G4891" t="str">
        <f>VLOOKUP(tbActuals[[#This Row],[IT Department]],
                           tbDepartments[], 3,FALSE)</f>
        <v>Bo Jones</v>
      </c>
      <c r="H4891" s="2">
        <f>IF(tbActuals[[#This Row],[Actual]]&lt;500,
       0,
       IF(tbActuals[[#This Row],[Actual]]&lt; 1500,
             1500,
             tbActuals[[#This Row],[Actual]]))</f>
        <v>20647</v>
      </c>
      <c r="I4891" t="str">
        <f>VLOOKUP(tbActuals[[#This Row],[Country]],
                          tbRegions[], 2, FALSE)</f>
        <v>USA</v>
      </c>
    </row>
    <row r="4892" spans="1:9" x14ac:dyDescent="0.35">
      <c r="A4892" s="1">
        <v>43983</v>
      </c>
      <c r="B4892" t="s">
        <v>63</v>
      </c>
      <c r="C4892" t="s">
        <v>25</v>
      </c>
      <c r="D4892" t="s">
        <v>8</v>
      </c>
      <c r="E4892" s="2">
        <v>840</v>
      </c>
      <c r="F4892" t="str">
        <f>IFERROR(VLOOKUP(TRIM(tbActuals[[#This Row],[IT Department]]),
                                                  tbDepartments[], 2, FALSE),
                         "")</f>
        <v>Enablement</v>
      </c>
      <c r="G4892" t="str">
        <f>VLOOKUP(tbActuals[[#This Row],[IT Department]],
                           tbDepartments[], 3,FALSE)</f>
        <v>Bo Jones</v>
      </c>
      <c r="H4892" s="2">
        <f>IF(tbActuals[[#This Row],[Actual]]&lt;500,
       0,
       IF(tbActuals[[#This Row],[Actual]]&lt; 1500,
             1500,
             tbActuals[[#This Row],[Actual]]))</f>
        <v>1500</v>
      </c>
      <c r="I4892" t="str">
        <f>VLOOKUP(tbActuals[[#This Row],[Country]],
                          tbRegions[], 2, FALSE)</f>
        <v>USA</v>
      </c>
    </row>
    <row r="4893" spans="1:9" x14ac:dyDescent="0.35">
      <c r="A4893" s="1">
        <v>43983</v>
      </c>
      <c r="B4893" t="s">
        <v>63</v>
      </c>
      <c r="C4893" t="s">
        <v>20</v>
      </c>
      <c r="D4893" t="s">
        <v>7</v>
      </c>
      <c r="E4893" s="2">
        <v>-150</v>
      </c>
      <c r="F4893" t="str">
        <f>IFERROR(VLOOKUP(TRIM(tbActuals[[#This Row],[IT Department]]),
                                                  tbDepartments[], 2, FALSE),
                         "")</f>
        <v>Enablement</v>
      </c>
      <c r="G4893" t="str">
        <f>VLOOKUP(tbActuals[[#This Row],[IT Department]],
                           tbDepartments[], 3,FALSE)</f>
        <v>Bo Jones</v>
      </c>
      <c r="H4893" s="2">
        <f>IF(tbActuals[[#This Row],[Actual]]&lt;500,
       0,
       IF(tbActuals[[#This Row],[Actual]]&lt; 1500,
             1500,
             tbActuals[[#This Row],[Actual]]))</f>
        <v>0</v>
      </c>
      <c r="I4893" t="str">
        <f>VLOOKUP(tbActuals[[#This Row],[Country]],
                          tbRegions[], 2, FALSE)</f>
        <v>Europe</v>
      </c>
    </row>
    <row r="4894" spans="1:9" x14ac:dyDescent="0.35">
      <c r="A4894" s="1">
        <v>43983</v>
      </c>
      <c r="B4894" t="s">
        <v>63</v>
      </c>
      <c r="C4894" t="s">
        <v>20</v>
      </c>
      <c r="D4894" t="s">
        <v>8</v>
      </c>
      <c r="E4894" s="2">
        <v>158</v>
      </c>
      <c r="F4894" t="str">
        <f>IFERROR(VLOOKUP(TRIM(tbActuals[[#This Row],[IT Department]]),
                                                  tbDepartments[], 2, FALSE),
                         "")</f>
        <v>Enablement</v>
      </c>
      <c r="G4894" t="str">
        <f>VLOOKUP(tbActuals[[#This Row],[IT Department]],
                           tbDepartments[], 3,FALSE)</f>
        <v>Bo Jones</v>
      </c>
      <c r="H4894" s="2">
        <f>IF(tbActuals[[#This Row],[Actual]]&lt;500,
       0,
       IF(tbActuals[[#This Row],[Actual]]&lt; 1500,
             1500,
             tbActuals[[#This Row],[Actual]]))</f>
        <v>0</v>
      </c>
      <c r="I4894" t="str">
        <f>VLOOKUP(tbActuals[[#This Row],[Country]],
                          tbRegions[], 2, FALSE)</f>
        <v>USA</v>
      </c>
    </row>
    <row r="4895" spans="1:9" x14ac:dyDescent="0.35">
      <c r="A4895" s="1">
        <v>43983</v>
      </c>
      <c r="B4895" t="s">
        <v>63</v>
      </c>
      <c r="C4895" t="s">
        <v>26</v>
      </c>
      <c r="D4895" t="s">
        <v>7</v>
      </c>
      <c r="E4895" s="2">
        <v>317</v>
      </c>
      <c r="F4895" t="str">
        <f>IFERROR(VLOOKUP(TRIM(tbActuals[[#This Row],[IT Department]]),
                                                  tbDepartments[], 2, FALSE),
                         "")</f>
        <v>Enablement</v>
      </c>
      <c r="G4895" t="str">
        <f>VLOOKUP(tbActuals[[#This Row],[IT Department]],
                           tbDepartments[], 3,FALSE)</f>
        <v>Bo Jones</v>
      </c>
      <c r="H4895" s="2">
        <f>IF(tbActuals[[#This Row],[Actual]]&lt;500,
       0,
       IF(tbActuals[[#This Row],[Actual]]&lt; 1500,
             1500,
             tbActuals[[#This Row],[Actual]]))</f>
        <v>0</v>
      </c>
      <c r="I4895" t="str">
        <f>VLOOKUP(tbActuals[[#This Row],[Country]],
                          tbRegions[], 2, FALSE)</f>
        <v>Europe</v>
      </c>
    </row>
    <row r="4896" spans="1:9" x14ac:dyDescent="0.35">
      <c r="A4896" s="1">
        <v>43983</v>
      </c>
      <c r="B4896" t="s">
        <v>63</v>
      </c>
      <c r="C4896" t="s">
        <v>21</v>
      </c>
      <c r="D4896" t="s">
        <v>7</v>
      </c>
      <c r="E4896" s="2">
        <v>1085</v>
      </c>
      <c r="F4896" t="str">
        <f>IFERROR(VLOOKUP(TRIM(tbActuals[[#This Row],[IT Department]]),
                                                  tbDepartments[], 2, FALSE),
                         "")</f>
        <v>Enablement</v>
      </c>
      <c r="G4896" t="str">
        <f>VLOOKUP(tbActuals[[#This Row],[IT Department]],
                           tbDepartments[], 3,FALSE)</f>
        <v>Bo Jones</v>
      </c>
      <c r="H4896" s="2">
        <f>IF(tbActuals[[#This Row],[Actual]]&lt;500,
       0,
       IF(tbActuals[[#This Row],[Actual]]&lt; 1500,
             1500,
             tbActuals[[#This Row],[Actual]]))</f>
        <v>1500</v>
      </c>
      <c r="I4896" t="str">
        <f>VLOOKUP(tbActuals[[#This Row],[Country]],
                          tbRegions[], 2, FALSE)</f>
        <v>Europe</v>
      </c>
    </row>
    <row r="4897" spans="1:9" x14ac:dyDescent="0.35">
      <c r="A4897" s="1">
        <v>43983</v>
      </c>
      <c r="B4897" t="s">
        <v>63</v>
      </c>
      <c r="C4897" t="s">
        <v>22</v>
      </c>
      <c r="D4897" t="s">
        <v>7</v>
      </c>
      <c r="E4897" s="2">
        <v>-222</v>
      </c>
      <c r="F4897" t="str">
        <f>IFERROR(VLOOKUP(TRIM(tbActuals[[#This Row],[IT Department]]),
                                                  tbDepartments[], 2, FALSE),
                         "")</f>
        <v>Enablement</v>
      </c>
      <c r="G4897" t="str">
        <f>VLOOKUP(tbActuals[[#This Row],[IT Department]],
                           tbDepartments[], 3,FALSE)</f>
        <v>Bo Jones</v>
      </c>
      <c r="H4897" s="2">
        <f>IF(tbActuals[[#This Row],[Actual]]&lt;500,
       0,
       IF(tbActuals[[#This Row],[Actual]]&lt; 1500,
             1500,
             tbActuals[[#This Row],[Actual]]))</f>
        <v>0</v>
      </c>
      <c r="I4897" t="str">
        <f>VLOOKUP(tbActuals[[#This Row],[Country]],
                          tbRegions[], 2, FALSE)</f>
        <v>Europe</v>
      </c>
    </row>
    <row r="4898" spans="1:9" x14ac:dyDescent="0.35">
      <c r="A4898" s="1">
        <v>43983</v>
      </c>
      <c r="B4898" t="s">
        <v>64</v>
      </c>
      <c r="C4898" t="s">
        <v>24</v>
      </c>
      <c r="D4898" t="s">
        <v>34</v>
      </c>
      <c r="E4898" s="2">
        <v>333</v>
      </c>
      <c r="F4898" t="str">
        <f>IFERROR(VLOOKUP(TRIM(tbActuals[[#This Row],[IT Department]]),
                                                  tbDepartments[], 2, FALSE),
                         "")</f>
        <v>Infrastructure</v>
      </c>
      <c r="G4898" t="str">
        <f>VLOOKUP(tbActuals[[#This Row],[IT Department]],
                           tbDepartments[], 3,FALSE)</f>
        <v>Luke Tracy</v>
      </c>
      <c r="H4898" s="2">
        <f>IF(tbActuals[[#This Row],[Actual]]&lt;500,
       0,
       IF(tbActuals[[#This Row],[Actual]]&lt; 1500,
             1500,
             tbActuals[[#This Row],[Actual]]))</f>
        <v>0</v>
      </c>
      <c r="I4898" t="str">
        <f>VLOOKUP(tbActuals[[#This Row],[Country]],
                          tbRegions[], 2, FALSE)</f>
        <v>Canada</v>
      </c>
    </row>
    <row r="4899" spans="1:9" x14ac:dyDescent="0.35">
      <c r="A4899" s="1">
        <v>43983</v>
      </c>
      <c r="B4899" t="s">
        <v>64</v>
      </c>
      <c r="C4899" t="s">
        <v>24</v>
      </c>
      <c r="D4899" t="s">
        <v>32</v>
      </c>
      <c r="E4899" s="2">
        <v>5</v>
      </c>
      <c r="F4899" t="str">
        <f>IFERROR(VLOOKUP(TRIM(tbActuals[[#This Row],[IT Department]]),
                                                  tbDepartments[], 2, FALSE),
                         "")</f>
        <v>Infrastructure</v>
      </c>
      <c r="G4899" t="str">
        <f>VLOOKUP(tbActuals[[#This Row],[IT Department]],
                           tbDepartments[], 3,FALSE)</f>
        <v>Luke Tracy</v>
      </c>
      <c r="H4899" s="2">
        <f>IF(tbActuals[[#This Row],[Actual]]&lt;500,
       0,
       IF(tbActuals[[#This Row],[Actual]]&lt; 1500,
             1500,
             tbActuals[[#This Row],[Actual]]))</f>
        <v>0</v>
      </c>
      <c r="I4899" t="str">
        <f>VLOOKUP(tbActuals[[#This Row],[Country]],
                          tbRegions[], 2, FALSE)</f>
        <v>Latin America</v>
      </c>
    </row>
    <row r="4900" spans="1:9" x14ac:dyDescent="0.35">
      <c r="A4900" s="1">
        <v>43983</v>
      </c>
      <c r="B4900" t="s">
        <v>64</v>
      </c>
      <c r="C4900" t="s">
        <v>24</v>
      </c>
      <c r="D4900" t="s">
        <v>37</v>
      </c>
      <c r="E4900" s="2">
        <v>556</v>
      </c>
      <c r="F4900" t="str">
        <f>IFERROR(VLOOKUP(TRIM(tbActuals[[#This Row],[IT Department]]),
                                                  tbDepartments[], 2, FALSE),
                         "")</f>
        <v>Infrastructure</v>
      </c>
      <c r="G4900" t="str">
        <f>VLOOKUP(tbActuals[[#This Row],[IT Department]],
                           tbDepartments[], 3,FALSE)</f>
        <v>Luke Tracy</v>
      </c>
      <c r="H4900" s="2">
        <f>IF(tbActuals[[#This Row],[Actual]]&lt;500,
       0,
       IF(tbActuals[[#This Row],[Actual]]&lt; 1500,
             1500,
             tbActuals[[#This Row],[Actual]]))</f>
        <v>1500</v>
      </c>
      <c r="I4900" t="str">
        <f>VLOOKUP(tbActuals[[#This Row],[Country]],
                          tbRegions[], 2, FALSE)</f>
        <v>Europe</v>
      </c>
    </row>
    <row r="4901" spans="1:9" x14ac:dyDescent="0.35">
      <c r="A4901" s="1">
        <v>43983</v>
      </c>
      <c r="B4901" t="s">
        <v>64</v>
      </c>
      <c r="C4901" t="s">
        <v>24</v>
      </c>
      <c r="D4901" t="s">
        <v>7</v>
      </c>
      <c r="E4901" s="2">
        <v>5252</v>
      </c>
      <c r="F4901" t="str">
        <f>IFERROR(VLOOKUP(TRIM(tbActuals[[#This Row],[IT Department]]),
                                                  tbDepartments[], 2, FALSE),
                         "")</f>
        <v>Infrastructure</v>
      </c>
      <c r="G4901" t="str">
        <f>VLOOKUP(tbActuals[[#This Row],[IT Department]],
                           tbDepartments[], 3,FALSE)</f>
        <v>Luke Tracy</v>
      </c>
      <c r="H4901" s="2">
        <f>IF(tbActuals[[#This Row],[Actual]]&lt;500,
       0,
       IF(tbActuals[[#This Row],[Actual]]&lt; 1500,
             1500,
             tbActuals[[#This Row],[Actual]]))</f>
        <v>5252</v>
      </c>
      <c r="I4901" t="str">
        <f>VLOOKUP(tbActuals[[#This Row],[Country]],
                          tbRegions[], 2, FALSE)</f>
        <v>Europe</v>
      </c>
    </row>
    <row r="4902" spans="1:9" x14ac:dyDescent="0.35">
      <c r="A4902" s="1">
        <v>43983</v>
      </c>
      <c r="B4902" t="s">
        <v>64</v>
      </c>
      <c r="C4902" t="s">
        <v>24</v>
      </c>
      <c r="D4902" t="s">
        <v>8</v>
      </c>
      <c r="E4902" s="2">
        <v>37537</v>
      </c>
      <c r="F4902" t="str">
        <f>IFERROR(VLOOKUP(TRIM(tbActuals[[#This Row],[IT Department]]),
                                                  tbDepartments[], 2, FALSE),
                         "")</f>
        <v>Infrastructure</v>
      </c>
      <c r="G4902" t="str">
        <f>VLOOKUP(tbActuals[[#This Row],[IT Department]],
                           tbDepartments[], 3,FALSE)</f>
        <v>Luke Tracy</v>
      </c>
      <c r="H4902" s="2">
        <f>IF(tbActuals[[#This Row],[Actual]]&lt;500,
       0,
       IF(tbActuals[[#This Row],[Actual]]&lt; 1500,
             1500,
             tbActuals[[#This Row],[Actual]]))</f>
        <v>37537</v>
      </c>
      <c r="I4902" t="str">
        <f>VLOOKUP(tbActuals[[#This Row],[Country]],
                          tbRegions[], 2, FALSE)</f>
        <v>USA</v>
      </c>
    </row>
    <row r="4903" spans="1:9" x14ac:dyDescent="0.35">
      <c r="A4903" s="1">
        <v>43983</v>
      </c>
      <c r="B4903" t="s">
        <v>64</v>
      </c>
      <c r="C4903" t="s">
        <v>28</v>
      </c>
      <c r="D4903" t="s">
        <v>8</v>
      </c>
      <c r="E4903" s="2">
        <v>2</v>
      </c>
      <c r="F4903" t="str">
        <f>IFERROR(VLOOKUP(TRIM(tbActuals[[#This Row],[IT Department]]),
                                                  tbDepartments[], 2, FALSE),
                         "")</f>
        <v>Infrastructure</v>
      </c>
      <c r="G4903" t="str">
        <f>VLOOKUP(tbActuals[[#This Row],[IT Department]],
                           tbDepartments[], 3,FALSE)</f>
        <v>Luke Tracy</v>
      </c>
      <c r="H4903" s="2">
        <f>IF(tbActuals[[#This Row],[Actual]]&lt;500,
       0,
       IF(tbActuals[[#This Row],[Actual]]&lt; 1500,
             1500,
             tbActuals[[#This Row],[Actual]]))</f>
        <v>0</v>
      </c>
      <c r="I4903" t="str">
        <f>VLOOKUP(tbActuals[[#This Row],[Country]],
                          tbRegions[], 2, FALSE)</f>
        <v>USA</v>
      </c>
    </row>
    <row r="4904" spans="1:9" x14ac:dyDescent="0.35">
      <c r="A4904" s="1">
        <v>43983</v>
      </c>
      <c r="B4904" t="s">
        <v>64</v>
      </c>
      <c r="C4904" t="s">
        <v>6</v>
      </c>
      <c r="D4904" t="s">
        <v>41</v>
      </c>
      <c r="E4904" s="2">
        <v>127958</v>
      </c>
      <c r="F4904" t="str">
        <f>IFERROR(VLOOKUP(TRIM(tbActuals[[#This Row],[IT Department]]),
                                                  tbDepartments[], 2, FALSE),
                         "")</f>
        <v>Infrastructure</v>
      </c>
      <c r="G4904" t="str">
        <f>VLOOKUP(tbActuals[[#This Row],[IT Department]],
                           tbDepartments[], 3,FALSE)</f>
        <v>Luke Tracy</v>
      </c>
      <c r="H4904" s="2">
        <f>IF(tbActuals[[#This Row],[Actual]]&lt;500,
       0,
       IF(tbActuals[[#This Row],[Actual]]&lt; 1500,
             1500,
             tbActuals[[#This Row],[Actual]]))</f>
        <v>127958</v>
      </c>
      <c r="I4904" t="str">
        <f>VLOOKUP(tbActuals[[#This Row],[Country]],
                          tbRegions[], 2, FALSE)</f>
        <v>Europe</v>
      </c>
    </row>
    <row r="4905" spans="1:9" x14ac:dyDescent="0.35">
      <c r="A4905" s="1">
        <v>43983</v>
      </c>
      <c r="B4905" t="s">
        <v>64</v>
      </c>
      <c r="C4905" t="s">
        <v>6</v>
      </c>
      <c r="D4905" t="s">
        <v>32</v>
      </c>
      <c r="E4905" s="2">
        <v>15341</v>
      </c>
      <c r="F4905" t="str">
        <f>IFERROR(VLOOKUP(TRIM(tbActuals[[#This Row],[IT Department]]),
                                                  tbDepartments[], 2, FALSE),
                         "")</f>
        <v>Infrastructure</v>
      </c>
      <c r="G4905" t="str">
        <f>VLOOKUP(tbActuals[[#This Row],[IT Department]],
                           tbDepartments[], 3,FALSE)</f>
        <v>Luke Tracy</v>
      </c>
      <c r="H4905" s="2">
        <f>IF(tbActuals[[#This Row],[Actual]]&lt;500,
       0,
       IF(tbActuals[[#This Row],[Actual]]&lt; 1500,
             1500,
             tbActuals[[#This Row],[Actual]]))</f>
        <v>15341</v>
      </c>
      <c r="I4905" t="str">
        <f>VLOOKUP(tbActuals[[#This Row],[Country]],
                          tbRegions[], 2, FALSE)</f>
        <v>Latin America</v>
      </c>
    </row>
    <row r="4906" spans="1:9" x14ac:dyDescent="0.35">
      <c r="A4906" s="1">
        <v>43983</v>
      </c>
      <c r="B4906" t="s">
        <v>64</v>
      </c>
      <c r="C4906" t="s">
        <v>6</v>
      </c>
      <c r="D4906" t="s">
        <v>37</v>
      </c>
      <c r="E4906" s="2">
        <v>2842</v>
      </c>
      <c r="F4906" t="str">
        <f>IFERROR(VLOOKUP(TRIM(tbActuals[[#This Row],[IT Department]]),
                                                  tbDepartments[], 2, FALSE),
                         "")</f>
        <v>Infrastructure</v>
      </c>
      <c r="G4906" t="str">
        <f>VLOOKUP(tbActuals[[#This Row],[IT Department]],
                           tbDepartments[], 3,FALSE)</f>
        <v>Luke Tracy</v>
      </c>
      <c r="H4906" s="2">
        <f>IF(tbActuals[[#This Row],[Actual]]&lt;500,
       0,
       IF(tbActuals[[#This Row],[Actual]]&lt; 1500,
             1500,
             tbActuals[[#This Row],[Actual]]))</f>
        <v>2842</v>
      </c>
      <c r="I4906" t="str">
        <f>VLOOKUP(tbActuals[[#This Row],[Country]],
                          tbRegions[], 2, FALSE)</f>
        <v>Europe</v>
      </c>
    </row>
    <row r="4907" spans="1:9" x14ac:dyDescent="0.35">
      <c r="A4907" s="1">
        <v>43983</v>
      </c>
      <c r="B4907" t="s">
        <v>64</v>
      </c>
      <c r="C4907" t="s">
        <v>6</v>
      </c>
      <c r="D4907" t="s">
        <v>7</v>
      </c>
      <c r="E4907" s="2">
        <v>1272</v>
      </c>
      <c r="F4907" t="str">
        <f>IFERROR(VLOOKUP(TRIM(tbActuals[[#This Row],[IT Department]]),
                                                  tbDepartments[], 2, FALSE),
                         "")</f>
        <v>Infrastructure</v>
      </c>
      <c r="G4907" t="str">
        <f>VLOOKUP(tbActuals[[#This Row],[IT Department]],
                           tbDepartments[], 3,FALSE)</f>
        <v>Luke Tracy</v>
      </c>
      <c r="H4907" s="2">
        <f>IF(tbActuals[[#This Row],[Actual]]&lt;500,
       0,
       IF(tbActuals[[#This Row],[Actual]]&lt; 1500,
             1500,
             tbActuals[[#This Row],[Actual]]))</f>
        <v>1500</v>
      </c>
      <c r="I4907" t="str">
        <f>VLOOKUP(tbActuals[[#This Row],[Country]],
                          tbRegions[], 2, FALSE)</f>
        <v>Europe</v>
      </c>
    </row>
    <row r="4908" spans="1:9" x14ac:dyDescent="0.35">
      <c r="A4908" s="1">
        <v>43983</v>
      </c>
      <c r="B4908" t="s">
        <v>64</v>
      </c>
      <c r="C4908" t="s">
        <v>6</v>
      </c>
      <c r="D4908" t="s">
        <v>8</v>
      </c>
      <c r="E4908" s="2">
        <v>158559</v>
      </c>
      <c r="F4908" t="str">
        <f>IFERROR(VLOOKUP(TRIM(tbActuals[[#This Row],[IT Department]]),
                                                  tbDepartments[], 2, FALSE),
                         "")</f>
        <v>Infrastructure</v>
      </c>
      <c r="G4908" t="str">
        <f>VLOOKUP(tbActuals[[#This Row],[IT Department]],
                           tbDepartments[], 3,FALSE)</f>
        <v>Luke Tracy</v>
      </c>
      <c r="H4908" s="2">
        <f>IF(tbActuals[[#This Row],[Actual]]&lt;500,
       0,
       IF(tbActuals[[#This Row],[Actual]]&lt; 1500,
             1500,
             tbActuals[[#This Row],[Actual]]))</f>
        <v>158559</v>
      </c>
      <c r="I4908" t="str">
        <f>VLOOKUP(tbActuals[[#This Row],[Country]],
                          tbRegions[], 2, FALSE)</f>
        <v>USA</v>
      </c>
    </row>
    <row r="4909" spans="1:9" x14ac:dyDescent="0.35">
      <c r="A4909" s="1">
        <v>43983</v>
      </c>
      <c r="B4909" t="s">
        <v>64</v>
      </c>
      <c r="C4909" t="s">
        <v>36</v>
      </c>
      <c r="D4909" t="s">
        <v>37</v>
      </c>
      <c r="E4909" s="2">
        <v>13381</v>
      </c>
      <c r="F4909" t="str">
        <f>IFERROR(VLOOKUP(TRIM(tbActuals[[#This Row],[IT Department]]),
                                                  tbDepartments[], 2, FALSE),
                         "")</f>
        <v>Infrastructure</v>
      </c>
      <c r="G4909" t="str">
        <f>VLOOKUP(tbActuals[[#This Row],[IT Department]],
                           tbDepartments[], 3,FALSE)</f>
        <v>Luke Tracy</v>
      </c>
      <c r="H4909" s="2">
        <f>IF(tbActuals[[#This Row],[Actual]]&lt;500,
       0,
       IF(tbActuals[[#This Row],[Actual]]&lt; 1500,
             1500,
             tbActuals[[#This Row],[Actual]]))</f>
        <v>13381</v>
      </c>
      <c r="I4909" t="str">
        <f>VLOOKUP(tbActuals[[#This Row],[Country]],
                          tbRegions[], 2, FALSE)</f>
        <v>Europe</v>
      </c>
    </row>
    <row r="4910" spans="1:9" x14ac:dyDescent="0.35">
      <c r="A4910" s="1">
        <v>43983</v>
      </c>
      <c r="B4910" t="s">
        <v>64</v>
      </c>
      <c r="C4910" t="s">
        <v>36</v>
      </c>
      <c r="D4910" t="s">
        <v>7</v>
      </c>
      <c r="E4910" s="2">
        <v>142372</v>
      </c>
      <c r="F4910" t="str">
        <f>IFERROR(VLOOKUP(TRIM(tbActuals[[#This Row],[IT Department]]),
                                                  tbDepartments[], 2, FALSE),
                         "")</f>
        <v>Infrastructure</v>
      </c>
      <c r="G4910" t="str">
        <f>VLOOKUP(tbActuals[[#This Row],[IT Department]],
                           tbDepartments[], 3,FALSE)</f>
        <v>Luke Tracy</v>
      </c>
      <c r="H4910" s="2">
        <f>IF(tbActuals[[#This Row],[Actual]]&lt;500,
       0,
       IF(tbActuals[[#This Row],[Actual]]&lt; 1500,
             1500,
             tbActuals[[#This Row],[Actual]]))</f>
        <v>142372</v>
      </c>
      <c r="I4910" t="str">
        <f>VLOOKUP(tbActuals[[#This Row],[Country]],
                          tbRegions[], 2, FALSE)</f>
        <v>Europe</v>
      </c>
    </row>
    <row r="4911" spans="1:9" x14ac:dyDescent="0.35">
      <c r="A4911" s="1">
        <v>43983</v>
      </c>
      <c r="B4911" t="s">
        <v>64</v>
      </c>
      <c r="C4911" t="s">
        <v>36</v>
      </c>
      <c r="D4911" t="s">
        <v>8</v>
      </c>
      <c r="E4911" s="2">
        <v>183075</v>
      </c>
      <c r="F4911" t="str">
        <f>IFERROR(VLOOKUP(TRIM(tbActuals[[#This Row],[IT Department]]),
                                                  tbDepartments[], 2, FALSE),
                         "")</f>
        <v>Infrastructure</v>
      </c>
      <c r="G4911" t="str">
        <f>VLOOKUP(tbActuals[[#This Row],[IT Department]],
                           tbDepartments[], 3,FALSE)</f>
        <v>Luke Tracy</v>
      </c>
      <c r="H4911" s="2">
        <f>IF(tbActuals[[#This Row],[Actual]]&lt;500,
       0,
       IF(tbActuals[[#This Row],[Actual]]&lt; 1500,
             1500,
             tbActuals[[#This Row],[Actual]]))</f>
        <v>183075</v>
      </c>
      <c r="I4911" t="str">
        <f>VLOOKUP(tbActuals[[#This Row],[Country]],
                          tbRegions[], 2, FALSE)</f>
        <v>USA</v>
      </c>
    </row>
    <row r="4912" spans="1:9" x14ac:dyDescent="0.35">
      <c r="A4912" s="1">
        <v>43983</v>
      </c>
      <c r="B4912" t="s">
        <v>64</v>
      </c>
      <c r="C4912" t="s">
        <v>9</v>
      </c>
      <c r="D4912" t="s">
        <v>37</v>
      </c>
      <c r="E4912" s="2">
        <v>7333</v>
      </c>
      <c r="F4912" t="str">
        <f>IFERROR(VLOOKUP(TRIM(tbActuals[[#This Row],[IT Department]]),
                                                  tbDepartments[], 2, FALSE),
                         "")</f>
        <v>Infrastructure</v>
      </c>
      <c r="G4912" t="str">
        <f>VLOOKUP(tbActuals[[#This Row],[IT Department]],
                           tbDepartments[], 3,FALSE)</f>
        <v>Luke Tracy</v>
      </c>
      <c r="H4912" s="2">
        <f>IF(tbActuals[[#This Row],[Actual]]&lt;500,
       0,
       IF(tbActuals[[#This Row],[Actual]]&lt; 1500,
             1500,
             tbActuals[[#This Row],[Actual]]))</f>
        <v>7333</v>
      </c>
      <c r="I4912" t="str">
        <f>VLOOKUP(tbActuals[[#This Row],[Country]],
                          tbRegions[], 2, FALSE)</f>
        <v>Europe</v>
      </c>
    </row>
    <row r="4913" spans="1:9" x14ac:dyDescent="0.35">
      <c r="A4913" s="1">
        <v>43983</v>
      </c>
      <c r="B4913" t="s">
        <v>64</v>
      </c>
      <c r="C4913" t="s">
        <v>9</v>
      </c>
      <c r="D4913" t="s">
        <v>8</v>
      </c>
      <c r="E4913" s="2">
        <v>9514</v>
      </c>
      <c r="F4913" t="str">
        <f>IFERROR(VLOOKUP(TRIM(tbActuals[[#This Row],[IT Department]]),
                                                  tbDepartments[], 2, FALSE),
                         "")</f>
        <v>Infrastructure</v>
      </c>
      <c r="G4913" t="str">
        <f>VLOOKUP(tbActuals[[#This Row],[IT Department]],
                           tbDepartments[], 3,FALSE)</f>
        <v>Luke Tracy</v>
      </c>
      <c r="H4913" s="2">
        <f>IF(tbActuals[[#This Row],[Actual]]&lt;500,
       0,
       IF(tbActuals[[#This Row],[Actual]]&lt; 1500,
             1500,
             tbActuals[[#This Row],[Actual]]))</f>
        <v>9514</v>
      </c>
      <c r="I4913" t="str">
        <f>VLOOKUP(tbActuals[[#This Row],[Country]],
                          tbRegions[], 2, FALSE)</f>
        <v>USA</v>
      </c>
    </row>
    <row r="4914" spans="1:9" x14ac:dyDescent="0.35">
      <c r="A4914" s="1">
        <v>43983</v>
      </c>
      <c r="B4914" t="s">
        <v>64</v>
      </c>
      <c r="C4914" t="s">
        <v>11</v>
      </c>
      <c r="D4914" t="s">
        <v>42</v>
      </c>
      <c r="E4914" s="2">
        <v>15645</v>
      </c>
      <c r="F4914" t="str">
        <f>IFERROR(VLOOKUP(TRIM(tbActuals[[#This Row],[IT Department]]),
                                                  tbDepartments[], 2, FALSE),
                         "")</f>
        <v>Infrastructure</v>
      </c>
      <c r="G4914" t="str">
        <f>VLOOKUP(tbActuals[[#This Row],[IT Department]],
                           tbDepartments[], 3,FALSE)</f>
        <v>Luke Tracy</v>
      </c>
      <c r="H4914" s="2">
        <f>IF(tbActuals[[#This Row],[Actual]]&lt;500,
       0,
       IF(tbActuals[[#This Row],[Actual]]&lt; 1500,
             1500,
             tbActuals[[#This Row],[Actual]]))</f>
        <v>15645</v>
      </c>
      <c r="I4914" t="str">
        <f>VLOOKUP(tbActuals[[#This Row],[Country]],
                          tbRegions[], 2, FALSE)</f>
        <v>Europe</v>
      </c>
    </row>
    <row r="4915" spans="1:9" x14ac:dyDescent="0.35">
      <c r="A4915" s="1">
        <v>43983</v>
      </c>
      <c r="B4915" t="s">
        <v>64</v>
      </c>
      <c r="C4915" t="s">
        <v>11</v>
      </c>
      <c r="D4915" t="s">
        <v>37</v>
      </c>
      <c r="E4915" s="2">
        <v>8264</v>
      </c>
      <c r="F4915" t="str">
        <f>IFERROR(VLOOKUP(TRIM(tbActuals[[#This Row],[IT Department]]),
                                                  tbDepartments[], 2, FALSE),
                         "")</f>
        <v>Infrastructure</v>
      </c>
      <c r="G4915" t="str">
        <f>VLOOKUP(tbActuals[[#This Row],[IT Department]],
                           tbDepartments[], 3,FALSE)</f>
        <v>Luke Tracy</v>
      </c>
      <c r="H4915" s="2">
        <f>IF(tbActuals[[#This Row],[Actual]]&lt;500,
       0,
       IF(tbActuals[[#This Row],[Actual]]&lt; 1500,
             1500,
             tbActuals[[#This Row],[Actual]]))</f>
        <v>8264</v>
      </c>
      <c r="I4915" t="str">
        <f>VLOOKUP(tbActuals[[#This Row],[Country]],
                          tbRegions[], 2, FALSE)</f>
        <v>Europe</v>
      </c>
    </row>
    <row r="4916" spans="1:9" x14ac:dyDescent="0.35">
      <c r="A4916" s="1">
        <v>43983</v>
      </c>
      <c r="B4916" t="s">
        <v>64</v>
      </c>
      <c r="C4916" t="s">
        <v>11</v>
      </c>
      <c r="D4916" t="s">
        <v>7</v>
      </c>
      <c r="E4916" s="2">
        <v>12531</v>
      </c>
      <c r="F4916" t="str">
        <f>IFERROR(VLOOKUP(TRIM(tbActuals[[#This Row],[IT Department]]),
                                                  tbDepartments[], 2, FALSE),
                         "")</f>
        <v>Infrastructure</v>
      </c>
      <c r="G4916" t="str">
        <f>VLOOKUP(tbActuals[[#This Row],[IT Department]],
                           tbDepartments[], 3,FALSE)</f>
        <v>Luke Tracy</v>
      </c>
      <c r="H4916" s="2">
        <f>IF(tbActuals[[#This Row],[Actual]]&lt;500,
       0,
       IF(tbActuals[[#This Row],[Actual]]&lt; 1500,
             1500,
             tbActuals[[#This Row],[Actual]]))</f>
        <v>12531</v>
      </c>
      <c r="I4916" t="str">
        <f>VLOOKUP(tbActuals[[#This Row],[Country]],
                          tbRegions[], 2, FALSE)</f>
        <v>Europe</v>
      </c>
    </row>
    <row r="4917" spans="1:9" x14ac:dyDescent="0.35">
      <c r="A4917" s="1">
        <v>43983</v>
      </c>
      <c r="B4917" t="s">
        <v>64</v>
      </c>
      <c r="C4917" t="s">
        <v>11</v>
      </c>
      <c r="D4917" t="s">
        <v>8</v>
      </c>
      <c r="E4917" s="2">
        <v>46488</v>
      </c>
      <c r="F4917" t="str">
        <f>IFERROR(VLOOKUP(TRIM(tbActuals[[#This Row],[IT Department]]),
                                                  tbDepartments[], 2, FALSE),
                         "")</f>
        <v>Infrastructure</v>
      </c>
      <c r="G4917" t="str">
        <f>VLOOKUP(tbActuals[[#This Row],[IT Department]],
                           tbDepartments[], 3,FALSE)</f>
        <v>Luke Tracy</v>
      </c>
      <c r="H4917" s="2">
        <f>IF(tbActuals[[#This Row],[Actual]]&lt;500,
       0,
       IF(tbActuals[[#This Row],[Actual]]&lt; 1500,
             1500,
             tbActuals[[#This Row],[Actual]]))</f>
        <v>46488</v>
      </c>
      <c r="I4917" t="str">
        <f>VLOOKUP(tbActuals[[#This Row],[Country]],
                          tbRegions[], 2, FALSE)</f>
        <v>USA</v>
      </c>
    </row>
    <row r="4918" spans="1:9" x14ac:dyDescent="0.35">
      <c r="A4918" s="1">
        <v>43983</v>
      </c>
      <c r="B4918" t="s">
        <v>64</v>
      </c>
      <c r="C4918" t="s">
        <v>14</v>
      </c>
      <c r="D4918" t="s">
        <v>37</v>
      </c>
      <c r="E4918" s="2">
        <v>28</v>
      </c>
      <c r="F4918" t="str">
        <f>IFERROR(VLOOKUP(TRIM(tbActuals[[#This Row],[IT Department]]),
                                                  tbDepartments[], 2, FALSE),
                         "")</f>
        <v>Infrastructure</v>
      </c>
      <c r="G4918" t="str">
        <f>VLOOKUP(tbActuals[[#This Row],[IT Department]],
                           tbDepartments[], 3,FALSE)</f>
        <v>Luke Tracy</v>
      </c>
      <c r="H4918" s="2">
        <f>IF(tbActuals[[#This Row],[Actual]]&lt;500,
       0,
       IF(tbActuals[[#This Row],[Actual]]&lt; 1500,
             1500,
             tbActuals[[#This Row],[Actual]]))</f>
        <v>0</v>
      </c>
      <c r="I4918" t="str">
        <f>VLOOKUP(tbActuals[[#This Row],[Country]],
                          tbRegions[], 2, FALSE)</f>
        <v>Europe</v>
      </c>
    </row>
    <row r="4919" spans="1:9" x14ac:dyDescent="0.35">
      <c r="A4919" s="1">
        <v>43983</v>
      </c>
      <c r="B4919" t="s">
        <v>64</v>
      </c>
      <c r="C4919" t="s">
        <v>15</v>
      </c>
      <c r="D4919" t="s">
        <v>34</v>
      </c>
      <c r="E4919" s="2">
        <v>2</v>
      </c>
      <c r="F4919" t="str">
        <f>IFERROR(VLOOKUP(TRIM(tbActuals[[#This Row],[IT Department]]),
                                                  tbDepartments[], 2, FALSE),
                         "")</f>
        <v>Infrastructure</v>
      </c>
      <c r="G4919" t="str">
        <f>VLOOKUP(tbActuals[[#This Row],[IT Department]],
                           tbDepartments[], 3,FALSE)</f>
        <v>Luke Tracy</v>
      </c>
      <c r="H4919" s="2">
        <f>IF(tbActuals[[#This Row],[Actual]]&lt;500,
       0,
       IF(tbActuals[[#This Row],[Actual]]&lt; 1500,
             1500,
             tbActuals[[#This Row],[Actual]]))</f>
        <v>0</v>
      </c>
      <c r="I4919" t="str">
        <f>VLOOKUP(tbActuals[[#This Row],[Country]],
                          tbRegions[], 2, FALSE)</f>
        <v>Canada</v>
      </c>
    </row>
    <row r="4920" spans="1:9" x14ac:dyDescent="0.35">
      <c r="A4920" s="1">
        <v>43983</v>
      </c>
      <c r="B4920" t="s">
        <v>64</v>
      </c>
      <c r="C4920" t="s">
        <v>15</v>
      </c>
      <c r="D4920" t="s">
        <v>32</v>
      </c>
      <c r="E4920" s="2">
        <v>136</v>
      </c>
      <c r="F4920" t="str">
        <f>IFERROR(VLOOKUP(TRIM(tbActuals[[#This Row],[IT Department]]),
                                                  tbDepartments[], 2, FALSE),
                         "")</f>
        <v>Infrastructure</v>
      </c>
      <c r="G4920" t="str">
        <f>VLOOKUP(tbActuals[[#This Row],[IT Department]],
                           tbDepartments[], 3,FALSE)</f>
        <v>Luke Tracy</v>
      </c>
      <c r="H4920" s="2">
        <f>IF(tbActuals[[#This Row],[Actual]]&lt;500,
       0,
       IF(tbActuals[[#This Row],[Actual]]&lt; 1500,
             1500,
             tbActuals[[#This Row],[Actual]]))</f>
        <v>0</v>
      </c>
      <c r="I4920" t="str">
        <f>VLOOKUP(tbActuals[[#This Row],[Country]],
                          tbRegions[], 2, FALSE)</f>
        <v>Latin America</v>
      </c>
    </row>
    <row r="4921" spans="1:9" x14ac:dyDescent="0.35">
      <c r="A4921" s="1">
        <v>43983</v>
      </c>
      <c r="B4921" t="s">
        <v>64</v>
      </c>
      <c r="C4921" t="s">
        <v>15</v>
      </c>
      <c r="D4921" t="s">
        <v>37</v>
      </c>
      <c r="E4921" s="2">
        <v>-5271</v>
      </c>
      <c r="F4921" t="str">
        <f>IFERROR(VLOOKUP(TRIM(tbActuals[[#This Row],[IT Department]]),
                                                  tbDepartments[], 2, FALSE),
                         "")</f>
        <v>Infrastructure</v>
      </c>
      <c r="G4921" t="str">
        <f>VLOOKUP(tbActuals[[#This Row],[IT Department]],
                           tbDepartments[], 3,FALSE)</f>
        <v>Luke Tracy</v>
      </c>
      <c r="H4921" s="2">
        <f>IF(tbActuals[[#This Row],[Actual]]&lt;500,
       0,
       IF(tbActuals[[#This Row],[Actual]]&lt; 1500,
             1500,
             tbActuals[[#This Row],[Actual]]))</f>
        <v>0</v>
      </c>
      <c r="I4921" t="str">
        <f>VLOOKUP(tbActuals[[#This Row],[Country]],
                          tbRegions[], 2, FALSE)</f>
        <v>Europe</v>
      </c>
    </row>
    <row r="4922" spans="1:9" x14ac:dyDescent="0.35">
      <c r="A4922" s="1">
        <v>43983</v>
      </c>
      <c r="B4922" t="s">
        <v>64</v>
      </c>
      <c r="C4922" t="s">
        <v>15</v>
      </c>
      <c r="D4922" t="s">
        <v>7</v>
      </c>
      <c r="E4922" s="2">
        <v>-309</v>
      </c>
      <c r="F4922" t="str">
        <f>IFERROR(VLOOKUP(TRIM(tbActuals[[#This Row],[IT Department]]),
                                                  tbDepartments[], 2, FALSE),
                         "")</f>
        <v>Infrastructure</v>
      </c>
      <c r="G4922" t="str">
        <f>VLOOKUP(tbActuals[[#This Row],[IT Department]],
                           tbDepartments[], 3,FALSE)</f>
        <v>Luke Tracy</v>
      </c>
      <c r="H4922" s="2">
        <f>IF(tbActuals[[#This Row],[Actual]]&lt;500,
       0,
       IF(tbActuals[[#This Row],[Actual]]&lt; 1500,
             1500,
             tbActuals[[#This Row],[Actual]]))</f>
        <v>0</v>
      </c>
      <c r="I4922" t="str">
        <f>VLOOKUP(tbActuals[[#This Row],[Country]],
                          tbRegions[], 2, FALSE)</f>
        <v>Europe</v>
      </c>
    </row>
    <row r="4923" spans="1:9" x14ac:dyDescent="0.35">
      <c r="A4923" s="1">
        <v>43983</v>
      </c>
      <c r="B4923" t="s">
        <v>64</v>
      </c>
      <c r="C4923" t="s">
        <v>15</v>
      </c>
      <c r="D4923" t="s">
        <v>8</v>
      </c>
      <c r="E4923" s="2">
        <v>287400</v>
      </c>
      <c r="F4923" t="str">
        <f>IFERROR(VLOOKUP(TRIM(tbActuals[[#This Row],[IT Department]]),
                                                  tbDepartments[], 2, FALSE),
                         "")</f>
        <v>Infrastructure</v>
      </c>
      <c r="G4923" t="str">
        <f>VLOOKUP(tbActuals[[#This Row],[IT Department]],
                           tbDepartments[], 3,FALSE)</f>
        <v>Luke Tracy</v>
      </c>
      <c r="H4923" s="2">
        <f>IF(tbActuals[[#This Row],[Actual]]&lt;500,
       0,
       IF(tbActuals[[#This Row],[Actual]]&lt; 1500,
             1500,
             tbActuals[[#This Row],[Actual]]))</f>
        <v>287400</v>
      </c>
      <c r="I4923" t="str">
        <f>VLOOKUP(tbActuals[[#This Row],[Country]],
                          tbRegions[], 2, FALSE)</f>
        <v>USA</v>
      </c>
    </row>
    <row r="4924" spans="1:9" x14ac:dyDescent="0.35">
      <c r="A4924" s="1">
        <v>43983</v>
      </c>
      <c r="B4924" t="s">
        <v>64</v>
      </c>
      <c r="C4924" t="s">
        <v>18</v>
      </c>
      <c r="D4924" t="s">
        <v>7</v>
      </c>
      <c r="E4924" s="2">
        <v>9462</v>
      </c>
      <c r="F4924" t="str">
        <f>IFERROR(VLOOKUP(TRIM(tbActuals[[#This Row],[IT Department]]),
                                                  tbDepartments[], 2, FALSE),
                         "")</f>
        <v>Infrastructure</v>
      </c>
      <c r="G4924" t="str">
        <f>VLOOKUP(tbActuals[[#This Row],[IT Department]],
                           tbDepartments[], 3,FALSE)</f>
        <v>Luke Tracy</v>
      </c>
      <c r="H4924" s="2">
        <f>IF(tbActuals[[#This Row],[Actual]]&lt;500,
       0,
       IF(tbActuals[[#This Row],[Actual]]&lt; 1500,
             1500,
             tbActuals[[#This Row],[Actual]]))</f>
        <v>9462</v>
      </c>
      <c r="I4924" t="str">
        <f>VLOOKUP(tbActuals[[#This Row],[Country]],
                          tbRegions[], 2, FALSE)</f>
        <v>Europe</v>
      </c>
    </row>
    <row r="4925" spans="1:9" x14ac:dyDescent="0.35">
      <c r="A4925" s="1">
        <v>43983</v>
      </c>
      <c r="B4925" t="s">
        <v>64</v>
      </c>
      <c r="C4925" t="s">
        <v>18</v>
      </c>
      <c r="D4925" t="s">
        <v>8</v>
      </c>
      <c r="E4925" s="2">
        <v>5</v>
      </c>
      <c r="F4925" t="str">
        <f>IFERROR(VLOOKUP(TRIM(tbActuals[[#This Row],[IT Department]]),
                                                  tbDepartments[], 2, FALSE),
                         "")</f>
        <v>Infrastructure</v>
      </c>
      <c r="G4925" t="str">
        <f>VLOOKUP(tbActuals[[#This Row],[IT Department]],
                           tbDepartments[], 3,FALSE)</f>
        <v>Luke Tracy</v>
      </c>
      <c r="H4925" s="2">
        <f>IF(tbActuals[[#This Row],[Actual]]&lt;500,
       0,
       IF(tbActuals[[#This Row],[Actual]]&lt; 1500,
             1500,
             tbActuals[[#This Row],[Actual]]))</f>
        <v>0</v>
      </c>
      <c r="I4925" t="str">
        <f>VLOOKUP(tbActuals[[#This Row],[Country]],
                          tbRegions[], 2, FALSE)</f>
        <v>USA</v>
      </c>
    </row>
    <row r="4926" spans="1:9" x14ac:dyDescent="0.35">
      <c r="A4926" s="1">
        <v>43983</v>
      </c>
      <c r="B4926" t="s">
        <v>64</v>
      </c>
      <c r="C4926" t="s">
        <v>47</v>
      </c>
      <c r="D4926" t="s">
        <v>8</v>
      </c>
      <c r="E4926" s="2">
        <v>115062</v>
      </c>
      <c r="F4926" t="str">
        <f>IFERROR(VLOOKUP(TRIM(tbActuals[[#This Row],[IT Department]]),
                                                  tbDepartments[], 2, FALSE),
                         "")</f>
        <v>Infrastructure</v>
      </c>
      <c r="G4926" t="str">
        <f>VLOOKUP(tbActuals[[#This Row],[IT Department]],
                           tbDepartments[], 3,FALSE)</f>
        <v>Luke Tracy</v>
      </c>
      <c r="H4926" s="2">
        <f>IF(tbActuals[[#This Row],[Actual]]&lt;500,
       0,
       IF(tbActuals[[#This Row],[Actual]]&lt; 1500,
             1500,
             tbActuals[[#This Row],[Actual]]))</f>
        <v>115062</v>
      </c>
      <c r="I4926" t="str">
        <f>VLOOKUP(tbActuals[[#This Row],[Country]],
                          tbRegions[], 2, FALSE)</f>
        <v>USA</v>
      </c>
    </row>
    <row r="4927" spans="1:9" x14ac:dyDescent="0.35">
      <c r="A4927" s="1">
        <v>43983</v>
      </c>
      <c r="B4927" t="s">
        <v>64</v>
      </c>
      <c r="C4927" t="s">
        <v>19</v>
      </c>
      <c r="D4927" t="s">
        <v>37</v>
      </c>
      <c r="E4927" s="2">
        <v>1634</v>
      </c>
      <c r="F4927" t="str">
        <f>IFERROR(VLOOKUP(TRIM(tbActuals[[#This Row],[IT Department]]),
                                                  tbDepartments[], 2, FALSE),
                         "")</f>
        <v>Infrastructure</v>
      </c>
      <c r="G4927" t="str">
        <f>VLOOKUP(tbActuals[[#This Row],[IT Department]],
                           tbDepartments[], 3,FALSE)</f>
        <v>Luke Tracy</v>
      </c>
      <c r="H4927" s="2">
        <f>IF(tbActuals[[#This Row],[Actual]]&lt;500,
       0,
       IF(tbActuals[[#This Row],[Actual]]&lt; 1500,
             1500,
             tbActuals[[#This Row],[Actual]]))</f>
        <v>1634</v>
      </c>
      <c r="I4927" t="str">
        <f>VLOOKUP(tbActuals[[#This Row],[Country]],
                          tbRegions[], 2, FALSE)</f>
        <v>Europe</v>
      </c>
    </row>
    <row r="4928" spans="1:9" x14ac:dyDescent="0.35">
      <c r="A4928" s="1">
        <v>43983</v>
      </c>
      <c r="B4928" t="s">
        <v>64</v>
      </c>
      <c r="C4928" t="s">
        <v>19</v>
      </c>
      <c r="D4928" t="s">
        <v>8</v>
      </c>
      <c r="E4928" s="2">
        <v>163</v>
      </c>
      <c r="F4928" t="str">
        <f>IFERROR(VLOOKUP(TRIM(tbActuals[[#This Row],[IT Department]]),
                                                  tbDepartments[], 2, FALSE),
                         "")</f>
        <v>Infrastructure</v>
      </c>
      <c r="G4928" t="str">
        <f>VLOOKUP(tbActuals[[#This Row],[IT Department]],
                           tbDepartments[], 3,FALSE)</f>
        <v>Luke Tracy</v>
      </c>
      <c r="H4928" s="2">
        <f>IF(tbActuals[[#This Row],[Actual]]&lt;500,
       0,
       IF(tbActuals[[#This Row],[Actual]]&lt; 1500,
             1500,
             tbActuals[[#This Row],[Actual]]))</f>
        <v>0</v>
      </c>
      <c r="I4928" t="str">
        <f>VLOOKUP(tbActuals[[#This Row],[Country]],
                          tbRegions[], 2, FALSE)</f>
        <v>USA</v>
      </c>
    </row>
    <row r="4929" spans="1:9" x14ac:dyDescent="0.35">
      <c r="A4929" s="1">
        <v>43983</v>
      </c>
      <c r="B4929" t="s">
        <v>64</v>
      </c>
      <c r="C4929" t="s">
        <v>25</v>
      </c>
      <c r="D4929" t="s">
        <v>8</v>
      </c>
      <c r="E4929" s="2">
        <v>4335</v>
      </c>
      <c r="F4929" t="str">
        <f>IFERROR(VLOOKUP(TRIM(tbActuals[[#This Row],[IT Department]]),
                                                  tbDepartments[], 2, FALSE),
                         "")</f>
        <v>Infrastructure</v>
      </c>
      <c r="G4929" t="str">
        <f>VLOOKUP(tbActuals[[#This Row],[IT Department]],
                           tbDepartments[], 3,FALSE)</f>
        <v>Luke Tracy</v>
      </c>
      <c r="H4929" s="2">
        <f>IF(tbActuals[[#This Row],[Actual]]&lt;500,
       0,
       IF(tbActuals[[#This Row],[Actual]]&lt; 1500,
             1500,
             tbActuals[[#This Row],[Actual]]))</f>
        <v>4335</v>
      </c>
      <c r="I4929" t="str">
        <f>VLOOKUP(tbActuals[[#This Row],[Country]],
                          tbRegions[], 2, FALSE)</f>
        <v>USA</v>
      </c>
    </row>
    <row r="4930" spans="1:9" x14ac:dyDescent="0.35">
      <c r="A4930" s="1">
        <v>43983</v>
      </c>
      <c r="B4930" t="s">
        <v>64</v>
      </c>
      <c r="C4930" t="s">
        <v>20</v>
      </c>
      <c r="D4930" t="s">
        <v>34</v>
      </c>
      <c r="E4930" s="2">
        <v>2787</v>
      </c>
      <c r="F4930" t="str">
        <f>IFERROR(VLOOKUP(TRIM(tbActuals[[#This Row],[IT Department]]),
                                                  tbDepartments[], 2, FALSE),
                         "")</f>
        <v>Infrastructure</v>
      </c>
      <c r="G4930" t="str">
        <f>VLOOKUP(tbActuals[[#This Row],[IT Department]],
                           tbDepartments[], 3,FALSE)</f>
        <v>Luke Tracy</v>
      </c>
      <c r="H4930" s="2">
        <f>IF(tbActuals[[#This Row],[Actual]]&lt;500,
       0,
       IF(tbActuals[[#This Row],[Actual]]&lt; 1500,
             1500,
             tbActuals[[#This Row],[Actual]]))</f>
        <v>2787</v>
      </c>
      <c r="I4930" t="str">
        <f>VLOOKUP(tbActuals[[#This Row],[Country]],
                          tbRegions[], 2, FALSE)</f>
        <v>Canada</v>
      </c>
    </row>
    <row r="4931" spans="1:9" x14ac:dyDescent="0.35">
      <c r="A4931" s="1">
        <v>43983</v>
      </c>
      <c r="B4931" t="s">
        <v>64</v>
      </c>
      <c r="C4931" t="s">
        <v>20</v>
      </c>
      <c r="D4931" t="s">
        <v>32</v>
      </c>
      <c r="E4931" s="2">
        <v>413</v>
      </c>
      <c r="F4931" t="str">
        <f>IFERROR(VLOOKUP(TRIM(tbActuals[[#This Row],[IT Department]]),
                                                  tbDepartments[], 2, FALSE),
                         "")</f>
        <v>Infrastructure</v>
      </c>
      <c r="G4931" t="str">
        <f>VLOOKUP(tbActuals[[#This Row],[IT Department]],
                           tbDepartments[], 3,FALSE)</f>
        <v>Luke Tracy</v>
      </c>
      <c r="H4931" s="2">
        <f>IF(tbActuals[[#This Row],[Actual]]&lt;500,
       0,
       IF(tbActuals[[#This Row],[Actual]]&lt; 1500,
             1500,
             tbActuals[[#This Row],[Actual]]))</f>
        <v>0</v>
      </c>
      <c r="I4931" t="str">
        <f>VLOOKUP(tbActuals[[#This Row],[Country]],
                          tbRegions[], 2, FALSE)</f>
        <v>Latin America</v>
      </c>
    </row>
    <row r="4932" spans="1:9" x14ac:dyDescent="0.35">
      <c r="A4932" s="1">
        <v>43983</v>
      </c>
      <c r="B4932" t="s">
        <v>64</v>
      </c>
      <c r="C4932" t="s">
        <v>20</v>
      </c>
      <c r="D4932" t="s">
        <v>37</v>
      </c>
      <c r="E4932" s="2">
        <v>2368</v>
      </c>
      <c r="F4932" t="str">
        <f>IFERROR(VLOOKUP(TRIM(tbActuals[[#This Row],[IT Department]]),
                                                  tbDepartments[], 2, FALSE),
                         "")</f>
        <v>Infrastructure</v>
      </c>
      <c r="G4932" t="str">
        <f>VLOOKUP(tbActuals[[#This Row],[IT Department]],
                           tbDepartments[], 3,FALSE)</f>
        <v>Luke Tracy</v>
      </c>
      <c r="H4932" s="2">
        <f>IF(tbActuals[[#This Row],[Actual]]&lt;500,
       0,
       IF(tbActuals[[#This Row],[Actual]]&lt; 1500,
             1500,
             tbActuals[[#This Row],[Actual]]))</f>
        <v>2368</v>
      </c>
      <c r="I4932" t="str">
        <f>VLOOKUP(tbActuals[[#This Row],[Country]],
                          tbRegions[], 2, FALSE)</f>
        <v>Europe</v>
      </c>
    </row>
    <row r="4933" spans="1:9" x14ac:dyDescent="0.35">
      <c r="A4933" s="1">
        <v>43983</v>
      </c>
      <c r="B4933" t="s">
        <v>64</v>
      </c>
      <c r="C4933" t="s">
        <v>20</v>
      </c>
      <c r="D4933" t="s">
        <v>7</v>
      </c>
      <c r="E4933" s="2">
        <v>-28190</v>
      </c>
      <c r="F4933" t="str">
        <f>IFERROR(VLOOKUP(TRIM(tbActuals[[#This Row],[IT Department]]),
                                                  tbDepartments[], 2, FALSE),
                         "")</f>
        <v>Infrastructure</v>
      </c>
      <c r="G4933" t="str">
        <f>VLOOKUP(tbActuals[[#This Row],[IT Department]],
                           tbDepartments[], 3,FALSE)</f>
        <v>Luke Tracy</v>
      </c>
      <c r="H4933" s="2">
        <f>IF(tbActuals[[#This Row],[Actual]]&lt;500,
       0,
       IF(tbActuals[[#This Row],[Actual]]&lt; 1500,
             1500,
             tbActuals[[#This Row],[Actual]]))</f>
        <v>0</v>
      </c>
      <c r="I4933" t="str">
        <f>VLOOKUP(tbActuals[[#This Row],[Country]],
                          tbRegions[], 2, FALSE)</f>
        <v>Europe</v>
      </c>
    </row>
    <row r="4934" spans="1:9" x14ac:dyDescent="0.35">
      <c r="A4934" s="1">
        <v>43983</v>
      </c>
      <c r="B4934" t="s">
        <v>64</v>
      </c>
      <c r="C4934" t="s">
        <v>20</v>
      </c>
      <c r="D4934" t="s">
        <v>8</v>
      </c>
      <c r="E4934" s="2">
        <v>-342506</v>
      </c>
      <c r="F4934" t="str">
        <f>IFERROR(VLOOKUP(TRIM(tbActuals[[#This Row],[IT Department]]),
                                                  tbDepartments[], 2, FALSE),
                         "")</f>
        <v>Infrastructure</v>
      </c>
      <c r="G4934" t="str">
        <f>VLOOKUP(tbActuals[[#This Row],[IT Department]],
                           tbDepartments[], 3,FALSE)</f>
        <v>Luke Tracy</v>
      </c>
      <c r="H4934" s="2">
        <f>IF(tbActuals[[#This Row],[Actual]]&lt;500,
       0,
       IF(tbActuals[[#This Row],[Actual]]&lt; 1500,
             1500,
             tbActuals[[#This Row],[Actual]]))</f>
        <v>0</v>
      </c>
      <c r="I4934" t="str">
        <f>VLOOKUP(tbActuals[[#This Row],[Country]],
                          tbRegions[], 2, FALSE)</f>
        <v>USA</v>
      </c>
    </row>
    <row r="4935" spans="1:9" x14ac:dyDescent="0.35">
      <c r="A4935" s="1">
        <v>43983</v>
      </c>
      <c r="B4935" t="s">
        <v>64</v>
      </c>
      <c r="C4935" t="s">
        <v>26</v>
      </c>
      <c r="D4935" t="s">
        <v>37</v>
      </c>
      <c r="E4935" s="2">
        <v>110</v>
      </c>
      <c r="F4935" t="str">
        <f>IFERROR(VLOOKUP(TRIM(tbActuals[[#This Row],[IT Department]]),
                                                  tbDepartments[], 2, FALSE),
                         "")</f>
        <v>Infrastructure</v>
      </c>
      <c r="G4935" t="str">
        <f>VLOOKUP(tbActuals[[#This Row],[IT Department]],
                           tbDepartments[], 3,FALSE)</f>
        <v>Luke Tracy</v>
      </c>
      <c r="H4935" s="2">
        <f>IF(tbActuals[[#This Row],[Actual]]&lt;500,
       0,
       IF(tbActuals[[#This Row],[Actual]]&lt; 1500,
             1500,
             tbActuals[[#This Row],[Actual]]))</f>
        <v>0</v>
      </c>
      <c r="I4935" t="str">
        <f>VLOOKUP(tbActuals[[#This Row],[Country]],
                          tbRegions[], 2, FALSE)</f>
        <v>Europe</v>
      </c>
    </row>
    <row r="4936" spans="1:9" x14ac:dyDescent="0.35">
      <c r="A4936" s="1">
        <v>43983</v>
      </c>
      <c r="B4936" t="s">
        <v>64</v>
      </c>
      <c r="C4936" t="s">
        <v>26</v>
      </c>
      <c r="D4936" t="s">
        <v>7</v>
      </c>
      <c r="E4936" s="2">
        <v>62</v>
      </c>
      <c r="F4936" t="str">
        <f>IFERROR(VLOOKUP(TRIM(tbActuals[[#This Row],[IT Department]]),
                                                  tbDepartments[], 2, FALSE),
                         "")</f>
        <v>Infrastructure</v>
      </c>
      <c r="G4936" t="str">
        <f>VLOOKUP(tbActuals[[#This Row],[IT Department]],
                           tbDepartments[], 3,FALSE)</f>
        <v>Luke Tracy</v>
      </c>
      <c r="H4936" s="2">
        <f>IF(tbActuals[[#This Row],[Actual]]&lt;500,
       0,
       IF(tbActuals[[#This Row],[Actual]]&lt; 1500,
             1500,
             tbActuals[[#This Row],[Actual]]))</f>
        <v>0</v>
      </c>
      <c r="I4936" t="str">
        <f>VLOOKUP(tbActuals[[#This Row],[Country]],
                          tbRegions[], 2, FALSE)</f>
        <v>Europe</v>
      </c>
    </row>
    <row r="4937" spans="1:9" x14ac:dyDescent="0.35">
      <c r="A4937" s="1">
        <v>43983</v>
      </c>
      <c r="B4937" t="s">
        <v>64</v>
      </c>
      <c r="C4937" t="s">
        <v>21</v>
      </c>
      <c r="D4937" t="s">
        <v>37</v>
      </c>
      <c r="E4937" s="2">
        <v>785</v>
      </c>
      <c r="F4937" t="str">
        <f>IFERROR(VLOOKUP(TRIM(tbActuals[[#This Row],[IT Department]]),
                                                  tbDepartments[], 2, FALSE),
                         "")</f>
        <v>Infrastructure</v>
      </c>
      <c r="G4937" t="str">
        <f>VLOOKUP(tbActuals[[#This Row],[IT Department]],
                           tbDepartments[], 3,FALSE)</f>
        <v>Luke Tracy</v>
      </c>
      <c r="H4937" s="2">
        <f>IF(tbActuals[[#This Row],[Actual]]&lt;500,
       0,
       IF(tbActuals[[#This Row],[Actual]]&lt; 1500,
             1500,
             tbActuals[[#This Row],[Actual]]))</f>
        <v>1500</v>
      </c>
      <c r="I4937" t="str">
        <f>VLOOKUP(tbActuals[[#This Row],[Country]],
                          tbRegions[], 2, FALSE)</f>
        <v>Europe</v>
      </c>
    </row>
    <row r="4938" spans="1:9" x14ac:dyDescent="0.35">
      <c r="A4938" s="1">
        <v>43983</v>
      </c>
      <c r="B4938" t="s">
        <v>64</v>
      </c>
      <c r="C4938" t="s">
        <v>21</v>
      </c>
      <c r="D4938" t="s">
        <v>7</v>
      </c>
      <c r="E4938" s="2">
        <v>15</v>
      </c>
      <c r="F4938" t="str">
        <f>IFERROR(VLOOKUP(TRIM(tbActuals[[#This Row],[IT Department]]),
                                                  tbDepartments[], 2, FALSE),
                         "")</f>
        <v>Infrastructure</v>
      </c>
      <c r="G4938" t="str">
        <f>VLOOKUP(tbActuals[[#This Row],[IT Department]],
                           tbDepartments[], 3,FALSE)</f>
        <v>Luke Tracy</v>
      </c>
      <c r="H4938" s="2">
        <f>IF(tbActuals[[#This Row],[Actual]]&lt;500,
       0,
       IF(tbActuals[[#This Row],[Actual]]&lt; 1500,
             1500,
             tbActuals[[#This Row],[Actual]]))</f>
        <v>0</v>
      </c>
      <c r="I4938" t="str">
        <f>VLOOKUP(tbActuals[[#This Row],[Country]],
                          tbRegions[], 2, FALSE)</f>
        <v>Europe</v>
      </c>
    </row>
    <row r="4939" spans="1:9" x14ac:dyDescent="0.35">
      <c r="A4939" s="1">
        <v>43983</v>
      </c>
      <c r="B4939" t="s">
        <v>64</v>
      </c>
      <c r="C4939" t="s">
        <v>21</v>
      </c>
      <c r="D4939" t="s">
        <v>8</v>
      </c>
      <c r="E4939" s="2">
        <v>1493</v>
      </c>
      <c r="F4939" t="str">
        <f>IFERROR(VLOOKUP(TRIM(tbActuals[[#This Row],[IT Department]]),
                                                  tbDepartments[], 2, FALSE),
                         "")</f>
        <v>Infrastructure</v>
      </c>
      <c r="G4939" t="str">
        <f>VLOOKUP(tbActuals[[#This Row],[IT Department]],
                           tbDepartments[], 3,FALSE)</f>
        <v>Luke Tracy</v>
      </c>
      <c r="H4939" s="2">
        <f>IF(tbActuals[[#This Row],[Actual]]&lt;500,
       0,
       IF(tbActuals[[#This Row],[Actual]]&lt; 1500,
             1500,
             tbActuals[[#This Row],[Actual]]))</f>
        <v>1500</v>
      </c>
      <c r="I4939" t="str">
        <f>VLOOKUP(tbActuals[[#This Row],[Country]],
                          tbRegions[], 2, FALSE)</f>
        <v>USA</v>
      </c>
    </row>
    <row r="4940" spans="1:9" x14ac:dyDescent="0.35">
      <c r="A4940" s="1">
        <v>43983</v>
      </c>
      <c r="B4940" t="s">
        <v>64</v>
      </c>
      <c r="C4940" t="s">
        <v>22</v>
      </c>
      <c r="D4940" t="s">
        <v>37</v>
      </c>
      <c r="E4940" s="2">
        <v>183</v>
      </c>
      <c r="F4940" t="str">
        <f>IFERROR(VLOOKUP(TRIM(tbActuals[[#This Row],[IT Department]]),
                                                  tbDepartments[], 2, FALSE),
                         "")</f>
        <v>Infrastructure</v>
      </c>
      <c r="G4940" t="str">
        <f>VLOOKUP(tbActuals[[#This Row],[IT Department]],
                           tbDepartments[], 3,FALSE)</f>
        <v>Luke Tracy</v>
      </c>
      <c r="H4940" s="2">
        <f>IF(tbActuals[[#This Row],[Actual]]&lt;500,
       0,
       IF(tbActuals[[#This Row],[Actual]]&lt; 1500,
             1500,
             tbActuals[[#This Row],[Actual]]))</f>
        <v>0</v>
      </c>
      <c r="I4940" t="str">
        <f>VLOOKUP(tbActuals[[#This Row],[Country]],
                          tbRegions[], 2, FALSE)</f>
        <v>Europe</v>
      </c>
    </row>
    <row r="4941" spans="1:9" x14ac:dyDescent="0.35">
      <c r="A4941" s="1">
        <v>43983</v>
      </c>
      <c r="B4941" t="s">
        <v>64</v>
      </c>
      <c r="C4941" t="s">
        <v>22</v>
      </c>
      <c r="D4941" t="s">
        <v>7</v>
      </c>
      <c r="E4941" s="2">
        <v>797</v>
      </c>
      <c r="F4941" t="str">
        <f>IFERROR(VLOOKUP(TRIM(tbActuals[[#This Row],[IT Department]]),
                                                  tbDepartments[], 2, FALSE),
                         "")</f>
        <v>Infrastructure</v>
      </c>
      <c r="G4941" t="str">
        <f>VLOOKUP(tbActuals[[#This Row],[IT Department]],
                           tbDepartments[], 3,FALSE)</f>
        <v>Luke Tracy</v>
      </c>
      <c r="H4941" s="2">
        <f>IF(tbActuals[[#This Row],[Actual]]&lt;500,
       0,
       IF(tbActuals[[#This Row],[Actual]]&lt; 1500,
             1500,
             tbActuals[[#This Row],[Actual]]))</f>
        <v>1500</v>
      </c>
      <c r="I4941" t="str">
        <f>VLOOKUP(tbActuals[[#This Row],[Country]],
                          tbRegions[], 2, FALSE)</f>
        <v>Europe</v>
      </c>
    </row>
    <row r="4942" spans="1:9" x14ac:dyDescent="0.35">
      <c r="A4942" s="1">
        <v>43983</v>
      </c>
      <c r="B4942" t="s">
        <v>65</v>
      </c>
      <c r="C4942" t="s">
        <v>31</v>
      </c>
      <c r="D4942" t="s">
        <v>8</v>
      </c>
      <c r="E4942" s="2">
        <v>272222</v>
      </c>
      <c r="F4942" t="str">
        <f>IFERROR(VLOOKUP(TRIM(tbActuals[[#This Row],[IT Department]]),
                                                  tbDepartments[], 2, FALSE),
                         "")</f>
        <v>BU Support</v>
      </c>
      <c r="G4942" t="str">
        <f>VLOOKUP(tbActuals[[#This Row],[IT Department]],
                           tbDepartments[], 3,FALSE)</f>
        <v>Mira Flores</v>
      </c>
      <c r="H4942" s="2">
        <f>IF(tbActuals[[#This Row],[Actual]]&lt;500,
       0,
       IF(tbActuals[[#This Row],[Actual]]&lt; 1500,
             1500,
             tbActuals[[#This Row],[Actual]]))</f>
        <v>272222</v>
      </c>
      <c r="I4942" t="str">
        <f>VLOOKUP(tbActuals[[#This Row],[Country]],
                          tbRegions[], 2, FALSE)</f>
        <v>USA</v>
      </c>
    </row>
    <row r="4943" spans="1:9" x14ac:dyDescent="0.35">
      <c r="A4943" s="1">
        <v>43983</v>
      </c>
      <c r="B4943" t="s">
        <v>65</v>
      </c>
      <c r="C4943" t="s">
        <v>24</v>
      </c>
      <c r="D4943" t="s">
        <v>33</v>
      </c>
      <c r="E4943" s="2">
        <v>4</v>
      </c>
      <c r="F4943" t="str">
        <f>IFERROR(VLOOKUP(TRIM(tbActuals[[#This Row],[IT Department]]),
                                                  tbDepartments[], 2, FALSE),
                         "")</f>
        <v>BU Support</v>
      </c>
      <c r="G4943" t="str">
        <f>VLOOKUP(tbActuals[[#This Row],[IT Department]],
                           tbDepartments[], 3,FALSE)</f>
        <v>Mira Flores</v>
      </c>
      <c r="H4943" s="2">
        <f>IF(tbActuals[[#This Row],[Actual]]&lt;500,
       0,
       IF(tbActuals[[#This Row],[Actual]]&lt; 1500,
             1500,
             tbActuals[[#This Row],[Actual]]))</f>
        <v>0</v>
      </c>
      <c r="I4943" t="str">
        <f>VLOOKUP(tbActuals[[#This Row],[Country]],
                          tbRegions[], 2, FALSE)</f>
        <v>Latin America</v>
      </c>
    </row>
    <row r="4944" spans="1:9" x14ac:dyDescent="0.35">
      <c r="A4944" s="1">
        <v>43983</v>
      </c>
      <c r="B4944" t="s">
        <v>65</v>
      </c>
      <c r="C4944" t="s">
        <v>24</v>
      </c>
      <c r="D4944" t="s">
        <v>8</v>
      </c>
      <c r="E4944" s="2">
        <v>48442</v>
      </c>
      <c r="F4944" t="str">
        <f>IFERROR(VLOOKUP(TRIM(tbActuals[[#This Row],[IT Department]]),
                                                  tbDepartments[], 2, FALSE),
                         "")</f>
        <v>BU Support</v>
      </c>
      <c r="G4944" t="str">
        <f>VLOOKUP(tbActuals[[#This Row],[IT Department]],
                           tbDepartments[], 3,FALSE)</f>
        <v>Mira Flores</v>
      </c>
      <c r="H4944" s="2">
        <f>IF(tbActuals[[#This Row],[Actual]]&lt;500,
       0,
       IF(tbActuals[[#This Row],[Actual]]&lt; 1500,
             1500,
             tbActuals[[#This Row],[Actual]]))</f>
        <v>48442</v>
      </c>
      <c r="I4944" t="str">
        <f>VLOOKUP(tbActuals[[#This Row],[Country]],
                          tbRegions[], 2, FALSE)</f>
        <v>USA</v>
      </c>
    </row>
    <row r="4945" spans="1:9" x14ac:dyDescent="0.35">
      <c r="A4945" s="1">
        <v>43983</v>
      </c>
      <c r="B4945" t="s">
        <v>65</v>
      </c>
      <c r="C4945" t="s">
        <v>28</v>
      </c>
      <c r="D4945" t="s">
        <v>8</v>
      </c>
      <c r="E4945" s="2">
        <v>940</v>
      </c>
      <c r="F4945" t="str">
        <f>IFERROR(VLOOKUP(TRIM(tbActuals[[#This Row],[IT Department]]),
                                                  tbDepartments[], 2, FALSE),
                         "")</f>
        <v>BU Support</v>
      </c>
      <c r="G4945" t="str">
        <f>VLOOKUP(tbActuals[[#This Row],[IT Department]],
                           tbDepartments[], 3,FALSE)</f>
        <v>Mira Flores</v>
      </c>
      <c r="H4945" s="2">
        <f>IF(tbActuals[[#This Row],[Actual]]&lt;500,
       0,
       IF(tbActuals[[#This Row],[Actual]]&lt; 1500,
             1500,
             tbActuals[[#This Row],[Actual]]))</f>
        <v>1500</v>
      </c>
      <c r="I4945" t="str">
        <f>VLOOKUP(tbActuals[[#This Row],[Country]],
                          tbRegions[], 2, FALSE)</f>
        <v>USA</v>
      </c>
    </row>
    <row r="4946" spans="1:9" x14ac:dyDescent="0.35">
      <c r="A4946" s="1">
        <v>43983</v>
      </c>
      <c r="B4946" t="s">
        <v>65</v>
      </c>
      <c r="C4946" t="s">
        <v>6</v>
      </c>
      <c r="D4946" t="s">
        <v>12</v>
      </c>
      <c r="E4946" s="2">
        <v>490</v>
      </c>
      <c r="F4946" t="str">
        <f>IFERROR(VLOOKUP(TRIM(tbActuals[[#This Row],[IT Department]]),
                                                  tbDepartments[], 2, FALSE),
                         "")</f>
        <v>BU Support</v>
      </c>
      <c r="G4946" t="str">
        <f>VLOOKUP(tbActuals[[#This Row],[IT Department]],
                           tbDepartments[], 3,FALSE)</f>
        <v>Mira Flores</v>
      </c>
      <c r="H4946" s="2">
        <f>IF(tbActuals[[#This Row],[Actual]]&lt;500,
       0,
       IF(tbActuals[[#This Row],[Actual]]&lt; 1500,
             1500,
             tbActuals[[#This Row],[Actual]]))</f>
        <v>0</v>
      </c>
      <c r="I4946" t="str">
        <f>VLOOKUP(tbActuals[[#This Row],[Country]],
                          tbRegions[], 2, FALSE)</f>
        <v>Europe</v>
      </c>
    </row>
    <row r="4947" spans="1:9" x14ac:dyDescent="0.35">
      <c r="A4947" s="1">
        <v>43983</v>
      </c>
      <c r="B4947" t="s">
        <v>65</v>
      </c>
      <c r="C4947" t="s">
        <v>6</v>
      </c>
      <c r="D4947" t="s">
        <v>8</v>
      </c>
      <c r="E4947" s="2">
        <v>317491</v>
      </c>
      <c r="F4947" t="str">
        <f>IFERROR(VLOOKUP(TRIM(tbActuals[[#This Row],[IT Department]]),
                                                  tbDepartments[], 2, FALSE),
                         "")</f>
        <v>BU Support</v>
      </c>
      <c r="G4947" t="str">
        <f>VLOOKUP(tbActuals[[#This Row],[IT Department]],
                           tbDepartments[], 3,FALSE)</f>
        <v>Mira Flores</v>
      </c>
      <c r="H4947" s="2">
        <f>IF(tbActuals[[#This Row],[Actual]]&lt;500,
       0,
       IF(tbActuals[[#This Row],[Actual]]&lt; 1500,
             1500,
             tbActuals[[#This Row],[Actual]]))</f>
        <v>317491</v>
      </c>
      <c r="I4947" t="str">
        <f>VLOOKUP(tbActuals[[#This Row],[Country]],
                          tbRegions[], 2, FALSE)</f>
        <v>USA</v>
      </c>
    </row>
    <row r="4948" spans="1:9" x14ac:dyDescent="0.35">
      <c r="A4948" s="1">
        <v>43983</v>
      </c>
      <c r="B4948" t="s">
        <v>65</v>
      </c>
      <c r="C4948" t="s">
        <v>36</v>
      </c>
      <c r="D4948" t="s">
        <v>7</v>
      </c>
      <c r="E4948" s="2">
        <v>-53</v>
      </c>
      <c r="F4948" t="str">
        <f>IFERROR(VLOOKUP(TRIM(tbActuals[[#This Row],[IT Department]]),
                                                  tbDepartments[], 2, FALSE),
                         "")</f>
        <v>BU Support</v>
      </c>
      <c r="G4948" t="str">
        <f>VLOOKUP(tbActuals[[#This Row],[IT Department]],
                           tbDepartments[], 3,FALSE)</f>
        <v>Mira Flores</v>
      </c>
      <c r="H4948" s="2">
        <f>IF(tbActuals[[#This Row],[Actual]]&lt;500,
       0,
       IF(tbActuals[[#This Row],[Actual]]&lt; 1500,
             1500,
             tbActuals[[#This Row],[Actual]]))</f>
        <v>0</v>
      </c>
      <c r="I4948" t="str">
        <f>VLOOKUP(tbActuals[[#This Row],[Country]],
                          tbRegions[], 2, FALSE)</f>
        <v>Europe</v>
      </c>
    </row>
    <row r="4949" spans="1:9" x14ac:dyDescent="0.35">
      <c r="A4949" s="1">
        <v>43983</v>
      </c>
      <c r="B4949" t="s">
        <v>65</v>
      </c>
      <c r="C4949" t="s">
        <v>36</v>
      </c>
      <c r="D4949" t="s">
        <v>8</v>
      </c>
      <c r="E4949" s="2">
        <v>6955</v>
      </c>
      <c r="F4949" t="str">
        <f>IFERROR(VLOOKUP(TRIM(tbActuals[[#This Row],[IT Department]]),
                                                  tbDepartments[], 2, FALSE),
                         "")</f>
        <v>BU Support</v>
      </c>
      <c r="G4949" t="str">
        <f>VLOOKUP(tbActuals[[#This Row],[IT Department]],
                           tbDepartments[], 3,FALSE)</f>
        <v>Mira Flores</v>
      </c>
      <c r="H4949" s="2">
        <f>IF(tbActuals[[#This Row],[Actual]]&lt;500,
       0,
       IF(tbActuals[[#This Row],[Actual]]&lt; 1500,
             1500,
             tbActuals[[#This Row],[Actual]]))</f>
        <v>6955</v>
      </c>
      <c r="I4949" t="str">
        <f>VLOOKUP(tbActuals[[#This Row],[Country]],
                          tbRegions[], 2, FALSE)</f>
        <v>USA</v>
      </c>
    </row>
    <row r="4950" spans="1:9" x14ac:dyDescent="0.35">
      <c r="A4950" s="1">
        <v>43983</v>
      </c>
      <c r="B4950" t="s">
        <v>65</v>
      </c>
      <c r="C4950" t="s">
        <v>9</v>
      </c>
      <c r="D4950" t="s">
        <v>12</v>
      </c>
      <c r="E4950" s="2">
        <v>6424</v>
      </c>
      <c r="F4950" t="str">
        <f>IFERROR(VLOOKUP(TRIM(tbActuals[[#This Row],[IT Department]]),
                                                  tbDepartments[], 2, FALSE),
                         "")</f>
        <v>BU Support</v>
      </c>
      <c r="G4950" t="str">
        <f>VLOOKUP(tbActuals[[#This Row],[IT Department]],
                           tbDepartments[], 3,FALSE)</f>
        <v>Mira Flores</v>
      </c>
      <c r="H4950" s="2">
        <f>IF(tbActuals[[#This Row],[Actual]]&lt;500,
       0,
       IF(tbActuals[[#This Row],[Actual]]&lt; 1500,
             1500,
             tbActuals[[#This Row],[Actual]]))</f>
        <v>6424</v>
      </c>
      <c r="I4950" t="str">
        <f>VLOOKUP(tbActuals[[#This Row],[Country]],
                          tbRegions[], 2, FALSE)</f>
        <v>Europe</v>
      </c>
    </row>
    <row r="4951" spans="1:9" x14ac:dyDescent="0.35">
      <c r="A4951" s="1">
        <v>43983</v>
      </c>
      <c r="B4951" t="s">
        <v>65</v>
      </c>
      <c r="C4951" t="s">
        <v>10</v>
      </c>
      <c r="D4951" t="s">
        <v>7</v>
      </c>
      <c r="E4951" s="2">
        <v>21195</v>
      </c>
      <c r="F4951" t="str">
        <f>IFERROR(VLOOKUP(TRIM(tbActuals[[#This Row],[IT Department]]),
                                                  tbDepartments[], 2, FALSE),
                         "")</f>
        <v>BU Support</v>
      </c>
      <c r="G4951" t="str">
        <f>VLOOKUP(tbActuals[[#This Row],[IT Department]],
                           tbDepartments[], 3,FALSE)</f>
        <v>Mira Flores</v>
      </c>
      <c r="H4951" s="2">
        <f>IF(tbActuals[[#This Row],[Actual]]&lt;500,
       0,
       IF(tbActuals[[#This Row],[Actual]]&lt; 1500,
             1500,
             tbActuals[[#This Row],[Actual]]))</f>
        <v>21195</v>
      </c>
      <c r="I4951" t="str">
        <f>VLOOKUP(tbActuals[[#This Row],[Country]],
                          tbRegions[], 2, FALSE)</f>
        <v>Europe</v>
      </c>
    </row>
    <row r="4952" spans="1:9" x14ac:dyDescent="0.35">
      <c r="A4952" s="1">
        <v>43983</v>
      </c>
      <c r="B4952" t="s">
        <v>65</v>
      </c>
      <c r="C4952" t="s">
        <v>11</v>
      </c>
      <c r="D4952" t="s">
        <v>52</v>
      </c>
      <c r="E4952" s="2">
        <v>6945</v>
      </c>
      <c r="F4952" t="str">
        <f>IFERROR(VLOOKUP(TRIM(tbActuals[[#This Row],[IT Department]]),
                                                  tbDepartments[], 2, FALSE),
                         "")</f>
        <v>BU Support</v>
      </c>
      <c r="G4952" t="str">
        <f>VLOOKUP(tbActuals[[#This Row],[IT Department]],
                           tbDepartments[], 3,FALSE)</f>
        <v>Mira Flores</v>
      </c>
      <c r="H4952" s="2">
        <f>IF(tbActuals[[#This Row],[Actual]]&lt;500,
       0,
       IF(tbActuals[[#This Row],[Actual]]&lt; 1500,
             1500,
             tbActuals[[#This Row],[Actual]]))</f>
        <v>6945</v>
      </c>
      <c r="I4952" t="str">
        <f>VLOOKUP(tbActuals[[#This Row],[Country]],
                          tbRegions[], 2, FALSE)</f>
        <v>Europe</v>
      </c>
    </row>
    <row r="4953" spans="1:9" x14ac:dyDescent="0.35">
      <c r="A4953" s="1">
        <v>43983</v>
      </c>
      <c r="B4953" t="s">
        <v>65</v>
      </c>
      <c r="C4953" t="s">
        <v>11</v>
      </c>
      <c r="D4953" t="s">
        <v>7</v>
      </c>
      <c r="E4953" s="2">
        <v>4995</v>
      </c>
      <c r="F4953" t="str">
        <f>IFERROR(VLOOKUP(TRIM(tbActuals[[#This Row],[IT Department]]),
                                                  tbDepartments[], 2, FALSE),
                         "")</f>
        <v>BU Support</v>
      </c>
      <c r="G4953" t="str">
        <f>VLOOKUP(tbActuals[[#This Row],[IT Department]],
                           tbDepartments[], 3,FALSE)</f>
        <v>Mira Flores</v>
      </c>
      <c r="H4953" s="2">
        <f>IF(tbActuals[[#This Row],[Actual]]&lt;500,
       0,
       IF(tbActuals[[#This Row],[Actual]]&lt; 1500,
             1500,
             tbActuals[[#This Row],[Actual]]))</f>
        <v>4995</v>
      </c>
      <c r="I4953" t="str">
        <f>VLOOKUP(tbActuals[[#This Row],[Country]],
                          tbRegions[], 2, FALSE)</f>
        <v>Europe</v>
      </c>
    </row>
    <row r="4954" spans="1:9" x14ac:dyDescent="0.35">
      <c r="A4954" s="1">
        <v>43983</v>
      </c>
      <c r="B4954" t="s">
        <v>65</v>
      </c>
      <c r="C4954" t="s">
        <v>11</v>
      </c>
      <c r="D4954" t="s">
        <v>8</v>
      </c>
      <c r="E4954" s="2">
        <v>374346</v>
      </c>
      <c r="F4954" t="str">
        <f>IFERROR(VLOOKUP(TRIM(tbActuals[[#This Row],[IT Department]]),
                                                  tbDepartments[], 2, FALSE),
                         "")</f>
        <v>BU Support</v>
      </c>
      <c r="G4954" t="str">
        <f>VLOOKUP(tbActuals[[#This Row],[IT Department]],
                           tbDepartments[], 3,FALSE)</f>
        <v>Mira Flores</v>
      </c>
      <c r="H4954" s="2">
        <f>IF(tbActuals[[#This Row],[Actual]]&lt;500,
       0,
       IF(tbActuals[[#This Row],[Actual]]&lt; 1500,
             1500,
             tbActuals[[#This Row],[Actual]]))</f>
        <v>374346</v>
      </c>
      <c r="I4954" t="str">
        <f>VLOOKUP(tbActuals[[#This Row],[Country]],
                          tbRegions[], 2, FALSE)</f>
        <v>USA</v>
      </c>
    </row>
    <row r="4955" spans="1:9" x14ac:dyDescent="0.35">
      <c r="A4955" s="1">
        <v>43983</v>
      </c>
      <c r="B4955" t="s">
        <v>65</v>
      </c>
      <c r="C4955" t="s">
        <v>15</v>
      </c>
      <c r="D4955" t="s">
        <v>7</v>
      </c>
      <c r="E4955" s="2">
        <v>34682</v>
      </c>
      <c r="F4955" t="str">
        <f>IFERROR(VLOOKUP(TRIM(tbActuals[[#This Row],[IT Department]]),
                                                  tbDepartments[], 2, FALSE),
                         "")</f>
        <v>BU Support</v>
      </c>
      <c r="G4955" t="str">
        <f>VLOOKUP(tbActuals[[#This Row],[IT Department]],
                           tbDepartments[], 3,FALSE)</f>
        <v>Mira Flores</v>
      </c>
      <c r="H4955" s="2">
        <f>IF(tbActuals[[#This Row],[Actual]]&lt;500,
       0,
       IF(tbActuals[[#This Row],[Actual]]&lt; 1500,
             1500,
             tbActuals[[#This Row],[Actual]]))</f>
        <v>34682</v>
      </c>
      <c r="I4955" t="str">
        <f>VLOOKUP(tbActuals[[#This Row],[Country]],
                          tbRegions[], 2, FALSE)</f>
        <v>Europe</v>
      </c>
    </row>
    <row r="4956" spans="1:9" x14ac:dyDescent="0.35">
      <c r="A4956" s="1">
        <v>43983</v>
      </c>
      <c r="B4956" t="s">
        <v>65</v>
      </c>
      <c r="C4956" t="s">
        <v>15</v>
      </c>
      <c r="D4956" t="s">
        <v>8</v>
      </c>
      <c r="E4956" s="2">
        <v>471</v>
      </c>
      <c r="F4956" t="str">
        <f>IFERROR(VLOOKUP(TRIM(tbActuals[[#This Row],[IT Department]]),
                                                  tbDepartments[], 2, FALSE),
                         "")</f>
        <v>BU Support</v>
      </c>
      <c r="G4956" t="str">
        <f>VLOOKUP(tbActuals[[#This Row],[IT Department]],
                           tbDepartments[], 3,FALSE)</f>
        <v>Mira Flores</v>
      </c>
      <c r="H4956" s="2">
        <f>IF(tbActuals[[#This Row],[Actual]]&lt;500,
       0,
       IF(tbActuals[[#This Row],[Actual]]&lt; 1500,
             1500,
             tbActuals[[#This Row],[Actual]]))</f>
        <v>0</v>
      </c>
      <c r="I4956" t="str">
        <f>VLOOKUP(tbActuals[[#This Row],[Country]],
                          tbRegions[], 2, FALSE)</f>
        <v>USA</v>
      </c>
    </row>
    <row r="4957" spans="1:9" x14ac:dyDescent="0.35">
      <c r="A4957" s="1">
        <v>43983</v>
      </c>
      <c r="B4957" t="s">
        <v>65</v>
      </c>
      <c r="C4957" t="s">
        <v>16</v>
      </c>
      <c r="D4957" t="s">
        <v>7</v>
      </c>
      <c r="E4957" s="2">
        <v>3159</v>
      </c>
      <c r="F4957" t="str">
        <f>IFERROR(VLOOKUP(TRIM(tbActuals[[#This Row],[IT Department]]),
                                                  tbDepartments[], 2, FALSE),
                         "")</f>
        <v>BU Support</v>
      </c>
      <c r="G4957" t="str">
        <f>VLOOKUP(tbActuals[[#This Row],[IT Department]],
                           tbDepartments[], 3,FALSE)</f>
        <v>Mira Flores</v>
      </c>
      <c r="H4957" s="2">
        <f>IF(tbActuals[[#This Row],[Actual]]&lt;500,
       0,
       IF(tbActuals[[#This Row],[Actual]]&lt; 1500,
             1500,
             tbActuals[[#This Row],[Actual]]))</f>
        <v>3159</v>
      </c>
      <c r="I4957" t="str">
        <f>VLOOKUP(tbActuals[[#This Row],[Country]],
                          tbRegions[], 2, FALSE)</f>
        <v>Europe</v>
      </c>
    </row>
    <row r="4958" spans="1:9" x14ac:dyDescent="0.35">
      <c r="A4958" s="1">
        <v>43983</v>
      </c>
      <c r="B4958" t="s">
        <v>65</v>
      </c>
      <c r="C4958" t="s">
        <v>16</v>
      </c>
      <c r="D4958" t="s">
        <v>8</v>
      </c>
      <c r="E4958" s="2">
        <v>-2570</v>
      </c>
      <c r="F4958" t="str">
        <f>IFERROR(VLOOKUP(TRIM(tbActuals[[#This Row],[IT Department]]),
                                                  tbDepartments[], 2, FALSE),
                         "")</f>
        <v>BU Support</v>
      </c>
      <c r="G4958" t="str">
        <f>VLOOKUP(tbActuals[[#This Row],[IT Department]],
                           tbDepartments[], 3,FALSE)</f>
        <v>Mira Flores</v>
      </c>
      <c r="H4958" s="2">
        <f>IF(tbActuals[[#This Row],[Actual]]&lt;500,
       0,
       IF(tbActuals[[#This Row],[Actual]]&lt; 1500,
             1500,
             tbActuals[[#This Row],[Actual]]))</f>
        <v>0</v>
      </c>
      <c r="I4958" t="str">
        <f>VLOOKUP(tbActuals[[#This Row],[Country]],
                          tbRegions[], 2, FALSE)</f>
        <v>USA</v>
      </c>
    </row>
    <row r="4959" spans="1:9" x14ac:dyDescent="0.35">
      <c r="A4959" s="1">
        <v>43983</v>
      </c>
      <c r="B4959" t="s">
        <v>65</v>
      </c>
      <c r="C4959" t="s">
        <v>18</v>
      </c>
      <c r="D4959" t="s">
        <v>8</v>
      </c>
      <c r="E4959" s="2">
        <v>176629</v>
      </c>
      <c r="F4959" t="str">
        <f>IFERROR(VLOOKUP(TRIM(tbActuals[[#This Row],[IT Department]]),
                                                  tbDepartments[], 2, FALSE),
                         "")</f>
        <v>BU Support</v>
      </c>
      <c r="G4959" t="str">
        <f>VLOOKUP(tbActuals[[#This Row],[IT Department]],
                           tbDepartments[], 3,FALSE)</f>
        <v>Mira Flores</v>
      </c>
      <c r="H4959" s="2">
        <f>IF(tbActuals[[#This Row],[Actual]]&lt;500,
       0,
       IF(tbActuals[[#This Row],[Actual]]&lt; 1500,
             1500,
             tbActuals[[#This Row],[Actual]]))</f>
        <v>176629</v>
      </c>
      <c r="I4959" t="str">
        <f>VLOOKUP(tbActuals[[#This Row],[Country]],
                          tbRegions[], 2, FALSE)</f>
        <v>USA</v>
      </c>
    </row>
    <row r="4960" spans="1:9" x14ac:dyDescent="0.35">
      <c r="A4960" s="1">
        <v>43983</v>
      </c>
      <c r="B4960" t="s">
        <v>65</v>
      </c>
      <c r="C4960" t="s">
        <v>47</v>
      </c>
      <c r="D4960" t="s">
        <v>8</v>
      </c>
      <c r="E4960" s="2">
        <v>332389</v>
      </c>
      <c r="F4960" t="str">
        <f>IFERROR(VLOOKUP(TRIM(tbActuals[[#This Row],[IT Department]]),
                                                  tbDepartments[], 2, FALSE),
                         "")</f>
        <v>BU Support</v>
      </c>
      <c r="G4960" t="str">
        <f>VLOOKUP(tbActuals[[#This Row],[IT Department]],
                           tbDepartments[], 3,FALSE)</f>
        <v>Mira Flores</v>
      </c>
      <c r="H4960" s="2">
        <f>IF(tbActuals[[#This Row],[Actual]]&lt;500,
       0,
       IF(tbActuals[[#This Row],[Actual]]&lt; 1500,
             1500,
             tbActuals[[#This Row],[Actual]]))</f>
        <v>332389</v>
      </c>
      <c r="I4960" t="str">
        <f>VLOOKUP(tbActuals[[#This Row],[Country]],
                          tbRegions[], 2, FALSE)</f>
        <v>USA</v>
      </c>
    </row>
    <row r="4961" spans="1:9" x14ac:dyDescent="0.35">
      <c r="A4961" s="1">
        <v>43983</v>
      </c>
      <c r="B4961" t="s">
        <v>65</v>
      </c>
      <c r="C4961" t="s">
        <v>19</v>
      </c>
      <c r="D4961" t="s">
        <v>8</v>
      </c>
      <c r="E4961" s="2">
        <v>405</v>
      </c>
      <c r="F4961" t="str">
        <f>IFERROR(VLOOKUP(TRIM(tbActuals[[#This Row],[IT Department]]),
                                                  tbDepartments[], 2, FALSE),
                         "")</f>
        <v>BU Support</v>
      </c>
      <c r="G4961" t="str">
        <f>VLOOKUP(tbActuals[[#This Row],[IT Department]],
                           tbDepartments[], 3,FALSE)</f>
        <v>Mira Flores</v>
      </c>
      <c r="H4961" s="2">
        <f>IF(tbActuals[[#This Row],[Actual]]&lt;500,
       0,
       IF(tbActuals[[#This Row],[Actual]]&lt; 1500,
             1500,
             tbActuals[[#This Row],[Actual]]))</f>
        <v>0</v>
      </c>
      <c r="I4961" t="str">
        <f>VLOOKUP(tbActuals[[#This Row],[Country]],
                          tbRegions[], 2, FALSE)</f>
        <v>USA</v>
      </c>
    </row>
    <row r="4962" spans="1:9" x14ac:dyDescent="0.35">
      <c r="A4962" s="1">
        <v>43983</v>
      </c>
      <c r="B4962" t="s">
        <v>65</v>
      </c>
      <c r="C4962" t="s">
        <v>25</v>
      </c>
      <c r="D4962" t="s">
        <v>8</v>
      </c>
      <c r="E4962" s="2">
        <v>2325</v>
      </c>
      <c r="F4962" t="str">
        <f>IFERROR(VLOOKUP(TRIM(tbActuals[[#This Row],[IT Department]]),
                                                  tbDepartments[], 2, FALSE),
                         "")</f>
        <v>BU Support</v>
      </c>
      <c r="G4962" t="str">
        <f>VLOOKUP(tbActuals[[#This Row],[IT Department]],
                           tbDepartments[], 3,FALSE)</f>
        <v>Mira Flores</v>
      </c>
      <c r="H4962" s="2">
        <f>IF(tbActuals[[#This Row],[Actual]]&lt;500,
       0,
       IF(tbActuals[[#This Row],[Actual]]&lt; 1500,
             1500,
             tbActuals[[#This Row],[Actual]]))</f>
        <v>2325</v>
      </c>
      <c r="I4962" t="str">
        <f>VLOOKUP(tbActuals[[#This Row],[Country]],
                          tbRegions[], 2, FALSE)</f>
        <v>USA</v>
      </c>
    </row>
    <row r="4963" spans="1:9" x14ac:dyDescent="0.35">
      <c r="A4963" s="1">
        <v>43983</v>
      </c>
      <c r="B4963" t="s">
        <v>65</v>
      </c>
      <c r="C4963" t="s">
        <v>20</v>
      </c>
      <c r="D4963" t="s">
        <v>33</v>
      </c>
      <c r="E4963" s="2">
        <v>12</v>
      </c>
      <c r="F4963" t="str">
        <f>IFERROR(VLOOKUP(TRIM(tbActuals[[#This Row],[IT Department]]),
                                                  tbDepartments[], 2, FALSE),
                         "")</f>
        <v>BU Support</v>
      </c>
      <c r="G4963" t="str">
        <f>VLOOKUP(tbActuals[[#This Row],[IT Department]],
                           tbDepartments[], 3,FALSE)</f>
        <v>Mira Flores</v>
      </c>
      <c r="H4963" s="2">
        <f>IF(tbActuals[[#This Row],[Actual]]&lt;500,
       0,
       IF(tbActuals[[#This Row],[Actual]]&lt; 1500,
             1500,
             tbActuals[[#This Row],[Actual]]))</f>
        <v>0</v>
      </c>
      <c r="I4963" t="str">
        <f>VLOOKUP(tbActuals[[#This Row],[Country]],
                          tbRegions[], 2, FALSE)</f>
        <v>Latin America</v>
      </c>
    </row>
    <row r="4964" spans="1:9" x14ac:dyDescent="0.35">
      <c r="A4964" s="1">
        <v>43983</v>
      </c>
      <c r="B4964" t="s">
        <v>65</v>
      </c>
      <c r="C4964" t="s">
        <v>20</v>
      </c>
      <c r="D4964" t="s">
        <v>7</v>
      </c>
      <c r="E4964" s="2">
        <v>5035</v>
      </c>
      <c r="F4964" t="str">
        <f>IFERROR(VLOOKUP(TRIM(tbActuals[[#This Row],[IT Department]]),
                                                  tbDepartments[], 2, FALSE),
                         "")</f>
        <v>BU Support</v>
      </c>
      <c r="G4964" t="str">
        <f>VLOOKUP(tbActuals[[#This Row],[IT Department]],
                           tbDepartments[], 3,FALSE)</f>
        <v>Mira Flores</v>
      </c>
      <c r="H4964" s="2">
        <f>IF(tbActuals[[#This Row],[Actual]]&lt;500,
       0,
       IF(tbActuals[[#This Row],[Actual]]&lt; 1500,
             1500,
             tbActuals[[#This Row],[Actual]]))</f>
        <v>5035</v>
      </c>
      <c r="I4964" t="str">
        <f>VLOOKUP(tbActuals[[#This Row],[Country]],
                          tbRegions[], 2, FALSE)</f>
        <v>Europe</v>
      </c>
    </row>
    <row r="4965" spans="1:9" x14ac:dyDescent="0.35">
      <c r="A4965" s="1">
        <v>43983</v>
      </c>
      <c r="B4965" t="s">
        <v>65</v>
      </c>
      <c r="C4965" t="s">
        <v>20</v>
      </c>
      <c r="D4965" t="s">
        <v>8</v>
      </c>
      <c r="E4965" s="2">
        <v>6007</v>
      </c>
      <c r="F4965" t="str">
        <f>IFERROR(VLOOKUP(TRIM(tbActuals[[#This Row],[IT Department]]),
                                                  tbDepartments[], 2, FALSE),
                         "")</f>
        <v>BU Support</v>
      </c>
      <c r="G4965" t="str">
        <f>VLOOKUP(tbActuals[[#This Row],[IT Department]],
                           tbDepartments[], 3,FALSE)</f>
        <v>Mira Flores</v>
      </c>
      <c r="H4965" s="2">
        <f>IF(tbActuals[[#This Row],[Actual]]&lt;500,
       0,
       IF(tbActuals[[#This Row],[Actual]]&lt; 1500,
             1500,
             tbActuals[[#This Row],[Actual]]))</f>
        <v>6007</v>
      </c>
      <c r="I4965" t="str">
        <f>VLOOKUP(tbActuals[[#This Row],[Country]],
                          tbRegions[], 2, FALSE)</f>
        <v>USA</v>
      </c>
    </row>
    <row r="4966" spans="1:9" x14ac:dyDescent="0.35">
      <c r="A4966" s="1">
        <v>43983</v>
      </c>
      <c r="B4966" t="s">
        <v>65</v>
      </c>
      <c r="C4966" t="s">
        <v>26</v>
      </c>
      <c r="D4966" t="s">
        <v>7</v>
      </c>
      <c r="E4966" s="2">
        <v>-152</v>
      </c>
      <c r="F4966" t="str">
        <f>IFERROR(VLOOKUP(TRIM(tbActuals[[#This Row],[IT Department]]),
                                                  tbDepartments[], 2, FALSE),
                         "")</f>
        <v>BU Support</v>
      </c>
      <c r="G4966" t="str">
        <f>VLOOKUP(tbActuals[[#This Row],[IT Department]],
                           tbDepartments[], 3,FALSE)</f>
        <v>Mira Flores</v>
      </c>
      <c r="H4966" s="2">
        <f>IF(tbActuals[[#This Row],[Actual]]&lt;500,
       0,
       IF(tbActuals[[#This Row],[Actual]]&lt; 1500,
             1500,
             tbActuals[[#This Row],[Actual]]))</f>
        <v>0</v>
      </c>
      <c r="I4966" t="str">
        <f>VLOOKUP(tbActuals[[#This Row],[Country]],
                          tbRegions[], 2, FALSE)</f>
        <v>Europe</v>
      </c>
    </row>
    <row r="4967" spans="1:9" x14ac:dyDescent="0.35">
      <c r="A4967" s="1">
        <v>43983</v>
      </c>
      <c r="B4967" t="s">
        <v>65</v>
      </c>
      <c r="C4967" t="s">
        <v>26</v>
      </c>
      <c r="D4967" t="s">
        <v>8</v>
      </c>
      <c r="E4967" s="2">
        <v>6882</v>
      </c>
      <c r="F4967" t="str">
        <f>IFERROR(VLOOKUP(TRIM(tbActuals[[#This Row],[IT Department]]),
                                                  tbDepartments[], 2, FALSE),
                         "")</f>
        <v>BU Support</v>
      </c>
      <c r="G4967" t="str">
        <f>VLOOKUP(tbActuals[[#This Row],[IT Department]],
                           tbDepartments[], 3,FALSE)</f>
        <v>Mira Flores</v>
      </c>
      <c r="H4967" s="2">
        <f>IF(tbActuals[[#This Row],[Actual]]&lt;500,
       0,
       IF(tbActuals[[#This Row],[Actual]]&lt; 1500,
             1500,
             tbActuals[[#This Row],[Actual]]))</f>
        <v>6882</v>
      </c>
      <c r="I4967" t="str">
        <f>VLOOKUP(tbActuals[[#This Row],[Country]],
                          tbRegions[], 2, FALSE)</f>
        <v>USA</v>
      </c>
    </row>
    <row r="4968" spans="1:9" x14ac:dyDescent="0.35">
      <c r="A4968" s="1">
        <v>43983</v>
      </c>
      <c r="B4968" t="s">
        <v>65</v>
      </c>
      <c r="C4968" t="s">
        <v>21</v>
      </c>
      <c r="D4968" t="s">
        <v>7</v>
      </c>
      <c r="E4968" s="2">
        <v>123</v>
      </c>
      <c r="F4968" t="str">
        <f>IFERROR(VLOOKUP(TRIM(tbActuals[[#This Row],[IT Department]]),
                                                  tbDepartments[], 2, FALSE),
                         "")</f>
        <v>BU Support</v>
      </c>
      <c r="G4968" t="str">
        <f>VLOOKUP(tbActuals[[#This Row],[IT Department]],
                           tbDepartments[], 3,FALSE)</f>
        <v>Mira Flores</v>
      </c>
      <c r="H4968" s="2">
        <f>IF(tbActuals[[#This Row],[Actual]]&lt;500,
       0,
       IF(tbActuals[[#This Row],[Actual]]&lt; 1500,
             1500,
             tbActuals[[#This Row],[Actual]]))</f>
        <v>0</v>
      </c>
      <c r="I4968" t="str">
        <f>VLOOKUP(tbActuals[[#This Row],[Country]],
                          tbRegions[], 2, FALSE)</f>
        <v>Europe</v>
      </c>
    </row>
    <row r="4969" spans="1:9" x14ac:dyDescent="0.35">
      <c r="A4969" s="1">
        <v>43983</v>
      </c>
      <c r="B4969" t="s">
        <v>65</v>
      </c>
      <c r="C4969" t="s">
        <v>21</v>
      </c>
      <c r="D4969" t="s">
        <v>8</v>
      </c>
      <c r="E4969" s="2">
        <v>1274</v>
      </c>
      <c r="F4969" t="str">
        <f>IFERROR(VLOOKUP(TRIM(tbActuals[[#This Row],[IT Department]]),
                                                  tbDepartments[], 2, FALSE),
                         "")</f>
        <v>BU Support</v>
      </c>
      <c r="G4969" t="str">
        <f>VLOOKUP(tbActuals[[#This Row],[IT Department]],
                           tbDepartments[], 3,FALSE)</f>
        <v>Mira Flores</v>
      </c>
      <c r="H4969" s="2">
        <f>IF(tbActuals[[#This Row],[Actual]]&lt;500,
       0,
       IF(tbActuals[[#This Row],[Actual]]&lt; 1500,
             1500,
             tbActuals[[#This Row],[Actual]]))</f>
        <v>1500</v>
      </c>
      <c r="I4969" t="str">
        <f>VLOOKUP(tbActuals[[#This Row],[Country]],
                          tbRegions[], 2, FALSE)</f>
        <v>USA</v>
      </c>
    </row>
    <row r="4970" spans="1:9" x14ac:dyDescent="0.35">
      <c r="A4970" s="1">
        <v>43983</v>
      </c>
      <c r="B4970" t="s">
        <v>65</v>
      </c>
      <c r="C4970" t="s">
        <v>22</v>
      </c>
      <c r="D4970" t="s">
        <v>7</v>
      </c>
      <c r="E4970" s="2">
        <v>1</v>
      </c>
      <c r="F4970" t="str">
        <f>IFERROR(VLOOKUP(TRIM(tbActuals[[#This Row],[IT Department]]),
                                                  tbDepartments[], 2, FALSE),
                         "")</f>
        <v>BU Support</v>
      </c>
      <c r="G4970" t="str">
        <f>VLOOKUP(tbActuals[[#This Row],[IT Department]],
                           tbDepartments[], 3,FALSE)</f>
        <v>Mira Flores</v>
      </c>
      <c r="H4970" s="2">
        <f>IF(tbActuals[[#This Row],[Actual]]&lt;500,
       0,
       IF(tbActuals[[#This Row],[Actual]]&lt; 1500,
             1500,
             tbActuals[[#This Row],[Actual]]))</f>
        <v>0</v>
      </c>
      <c r="I4970" t="str">
        <f>VLOOKUP(tbActuals[[#This Row],[Country]],
                          tbRegions[], 2, FALSE)</f>
        <v>Europe</v>
      </c>
    </row>
    <row r="4971" spans="1:9" x14ac:dyDescent="0.35">
      <c r="A4971" s="1">
        <v>43983</v>
      </c>
      <c r="B4971" t="s">
        <v>66</v>
      </c>
      <c r="C4971" t="s">
        <v>28</v>
      </c>
      <c r="D4971" t="s">
        <v>8</v>
      </c>
      <c r="E4971" s="2">
        <v>204</v>
      </c>
      <c r="F4971" t="str">
        <f>IFERROR(VLOOKUP(TRIM(tbActuals[[#This Row],[IT Department]]),
                                                  tbDepartments[], 2, FALSE),
                         "")</f>
        <v>Enablement</v>
      </c>
      <c r="G4971" t="str">
        <f>VLOOKUP(tbActuals[[#This Row],[IT Department]],
                           tbDepartments[], 3,FALSE)</f>
        <v>Jim Wheeler</v>
      </c>
      <c r="H4971" s="2">
        <f>IF(tbActuals[[#This Row],[Actual]]&lt;500,
       0,
       IF(tbActuals[[#This Row],[Actual]]&lt; 1500,
             1500,
             tbActuals[[#This Row],[Actual]]))</f>
        <v>0</v>
      </c>
      <c r="I4971" t="str">
        <f>VLOOKUP(tbActuals[[#This Row],[Country]],
                          tbRegions[], 2, FALSE)</f>
        <v>USA</v>
      </c>
    </row>
    <row r="4972" spans="1:9" x14ac:dyDescent="0.35">
      <c r="A4972" s="1">
        <v>43983</v>
      </c>
      <c r="B4972" t="s">
        <v>66</v>
      </c>
      <c r="C4972" t="s">
        <v>6</v>
      </c>
      <c r="D4972" t="s">
        <v>8</v>
      </c>
      <c r="E4972" s="2">
        <v>7018</v>
      </c>
      <c r="F4972" t="str">
        <f>IFERROR(VLOOKUP(TRIM(tbActuals[[#This Row],[IT Department]]),
                                                  tbDepartments[], 2, FALSE),
                         "")</f>
        <v>Enablement</v>
      </c>
      <c r="G4972" t="str">
        <f>VLOOKUP(tbActuals[[#This Row],[IT Department]],
                           tbDepartments[], 3,FALSE)</f>
        <v>Jim Wheeler</v>
      </c>
      <c r="H4972" s="2">
        <f>IF(tbActuals[[#This Row],[Actual]]&lt;500,
       0,
       IF(tbActuals[[#This Row],[Actual]]&lt; 1500,
             1500,
             tbActuals[[#This Row],[Actual]]))</f>
        <v>7018</v>
      </c>
      <c r="I4972" t="str">
        <f>VLOOKUP(tbActuals[[#This Row],[Country]],
                          tbRegions[], 2, FALSE)</f>
        <v>USA</v>
      </c>
    </row>
    <row r="4973" spans="1:9" x14ac:dyDescent="0.35">
      <c r="A4973" s="1">
        <v>43983</v>
      </c>
      <c r="B4973" t="s">
        <v>66</v>
      </c>
      <c r="C4973" t="s">
        <v>36</v>
      </c>
      <c r="D4973" t="s">
        <v>8</v>
      </c>
      <c r="E4973" s="2">
        <v>31</v>
      </c>
      <c r="F4973" t="str">
        <f>IFERROR(VLOOKUP(TRIM(tbActuals[[#This Row],[IT Department]]),
                                                  tbDepartments[], 2, FALSE),
                         "")</f>
        <v>Enablement</v>
      </c>
      <c r="G4973" t="str">
        <f>VLOOKUP(tbActuals[[#This Row],[IT Department]],
                           tbDepartments[], 3,FALSE)</f>
        <v>Jim Wheeler</v>
      </c>
      <c r="H4973" s="2">
        <f>IF(tbActuals[[#This Row],[Actual]]&lt;500,
       0,
       IF(tbActuals[[#This Row],[Actual]]&lt; 1500,
             1500,
             tbActuals[[#This Row],[Actual]]))</f>
        <v>0</v>
      </c>
      <c r="I4973" t="str">
        <f>VLOOKUP(tbActuals[[#This Row],[Country]],
                          tbRegions[], 2, FALSE)</f>
        <v>USA</v>
      </c>
    </row>
    <row r="4974" spans="1:9" x14ac:dyDescent="0.35">
      <c r="A4974" s="1">
        <v>43983</v>
      </c>
      <c r="B4974" t="s">
        <v>66</v>
      </c>
      <c r="C4974" t="s">
        <v>11</v>
      </c>
      <c r="D4974" t="s">
        <v>8</v>
      </c>
      <c r="E4974" s="2">
        <v>64282</v>
      </c>
      <c r="F4974" t="str">
        <f>IFERROR(VLOOKUP(TRIM(tbActuals[[#This Row],[IT Department]]),
                                                  tbDepartments[], 2, FALSE),
                         "")</f>
        <v>Enablement</v>
      </c>
      <c r="G4974" t="str">
        <f>VLOOKUP(tbActuals[[#This Row],[IT Department]],
                           tbDepartments[], 3,FALSE)</f>
        <v>Jim Wheeler</v>
      </c>
      <c r="H4974" s="2">
        <f>IF(tbActuals[[#This Row],[Actual]]&lt;500,
       0,
       IF(tbActuals[[#This Row],[Actual]]&lt; 1500,
             1500,
             tbActuals[[#This Row],[Actual]]))</f>
        <v>64282</v>
      </c>
      <c r="I4974" t="str">
        <f>VLOOKUP(tbActuals[[#This Row],[Country]],
                          tbRegions[], 2, FALSE)</f>
        <v>USA</v>
      </c>
    </row>
    <row r="4975" spans="1:9" x14ac:dyDescent="0.35">
      <c r="A4975" s="1">
        <v>43983</v>
      </c>
      <c r="B4975" t="s">
        <v>66</v>
      </c>
      <c r="C4975" t="s">
        <v>15</v>
      </c>
      <c r="D4975" t="s">
        <v>8</v>
      </c>
      <c r="E4975" s="2">
        <v>2814</v>
      </c>
      <c r="F4975" t="str">
        <f>IFERROR(VLOOKUP(TRIM(tbActuals[[#This Row],[IT Department]]),
                                                  tbDepartments[], 2, FALSE),
                         "")</f>
        <v>Enablement</v>
      </c>
      <c r="G4975" t="str">
        <f>VLOOKUP(tbActuals[[#This Row],[IT Department]],
                           tbDepartments[], 3,FALSE)</f>
        <v>Jim Wheeler</v>
      </c>
      <c r="H4975" s="2">
        <f>IF(tbActuals[[#This Row],[Actual]]&lt;500,
       0,
       IF(tbActuals[[#This Row],[Actual]]&lt; 1500,
             1500,
             tbActuals[[#This Row],[Actual]]))</f>
        <v>2814</v>
      </c>
      <c r="I4975" t="str">
        <f>VLOOKUP(tbActuals[[#This Row],[Country]],
                          tbRegions[], 2, FALSE)</f>
        <v>USA</v>
      </c>
    </row>
    <row r="4976" spans="1:9" x14ac:dyDescent="0.35">
      <c r="A4976" s="1">
        <v>43983</v>
      </c>
      <c r="B4976" t="s">
        <v>66</v>
      </c>
      <c r="C4976" t="s">
        <v>16</v>
      </c>
      <c r="D4976" t="s">
        <v>8</v>
      </c>
      <c r="E4976" s="2">
        <v>23700</v>
      </c>
      <c r="F4976" t="str">
        <f>IFERROR(VLOOKUP(TRIM(tbActuals[[#This Row],[IT Department]]),
                                                  tbDepartments[], 2, FALSE),
                         "")</f>
        <v>Enablement</v>
      </c>
      <c r="G4976" t="str">
        <f>VLOOKUP(tbActuals[[#This Row],[IT Department]],
                           tbDepartments[], 3,FALSE)</f>
        <v>Jim Wheeler</v>
      </c>
      <c r="H4976" s="2">
        <f>IF(tbActuals[[#This Row],[Actual]]&lt;500,
       0,
       IF(tbActuals[[#This Row],[Actual]]&lt; 1500,
             1500,
             tbActuals[[#This Row],[Actual]]))</f>
        <v>23700</v>
      </c>
      <c r="I4976" t="str">
        <f>VLOOKUP(tbActuals[[#This Row],[Country]],
                          tbRegions[], 2, FALSE)</f>
        <v>USA</v>
      </c>
    </row>
    <row r="4977" spans="1:9" x14ac:dyDescent="0.35">
      <c r="A4977" s="1">
        <v>43983</v>
      </c>
      <c r="B4977" t="s">
        <v>66</v>
      </c>
      <c r="C4977" t="s">
        <v>18</v>
      </c>
      <c r="D4977" t="s">
        <v>8</v>
      </c>
      <c r="E4977" s="2">
        <v>9905</v>
      </c>
      <c r="F4977" t="str">
        <f>IFERROR(VLOOKUP(TRIM(tbActuals[[#This Row],[IT Department]]),
                                                  tbDepartments[], 2, FALSE),
                         "")</f>
        <v>Enablement</v>
      </c>
      <c r="G4977" t="str">
        <f>VLOOKUP(tbActuals[[#This Row],[IT Department]],
                           tbDepartments[], 3,FALSE)</f>
        <v>Jim Wheeler</v>
      </c>
      <c r="H4977" s="2">
        <f>IF(tbActuals[[#This Row],[Actual]]&lt;500,
       0,
       IF(tbActuals[[#This Row],[Actual]]&lt; 1500,
             1500,
             tbActuals[[#This Row],[Actual]]))</f>
        <v>9905</v>
      </c>
      <c r="I4977" t="str">
        <f>VLOOKUP(tbActuals[[#This Row],[Country]],
                          tbRegions[], 2, FALSE)</f>
        <v>USA</v>
      </c>
    </row>
    <row r="4978" spans="1:9" x14ac:dyDescent="0.35">
      <c r="A4978" s="1">
        <v>43983</v>
      </c>
      <c r="B4978" t="s">
        <v>66</v>
      </c>
      <c r="C4978" t="s">
        <v>47</v>
      </c>
      <c r="D4978" t="s">
        <v>8</v>
      </c>
      <c r="E4978" s="2">
        <v>4337</v>
      </c>
      <c r="F4978" t="str">
        <f>IFERROR(VLOOKUP(TRIM(tbActuals[[#This Row],[IT Department]]),
                                                  tbDepartments[], 2, FALSE),
                         "")</f>
        <v>Enablement</v>
      </c>
      <c r="G4978" t="str">
        <f>VLOOKUP(tbActuals[[#This Row],[IT Department]],
                           tbDepartments[], 3,FALSE)</f>
        <v>Jim Wheeler</v>
      </c>
      <c r="H4978" s="2">
        <f>IF(tbActuals[[#This Row],[Actual]]&lt;500,
       0,
       IF(tbActuals[[#This Row],[Actual]]&lt; 1500,
             1500,
             tbActuals[[#This Row],[Actual]]))</f>
        <v>4337</v>
      </c>
      <c r="I4978" t="str">
        <f>VLOOKUP(tbActuals[[#This Row],[Country]],
                          tbRegions[], 2, FALSE)</f>
        <v>USA</v>
      </c>
    </row>
    <row r="4979" spans="1:9" x14ac:dyDescent="0.35">
      <c r="A4979" s="1">
        <v>43983</v>
      </c>
      <c r="B4979" t="s">
        <v>66</v>
      </c>
      <c r="C4979" t="s">
        <v>20</v>
      </c>
      <c r="D4979" t="s">
        <v>8</v>
      </c>
      <c r="E4979" s="2">
        <v>649</v>
      </c>
      <c r="F4979" t="str">
        <f>IFERROR(VLOOKUP(TRIM(tbActuals[[#This Row],[IT Department]]),
                                                  tbDepartments[], 2, FALSE),
                         "")</f>
        <v>Enablement</v>
      </c>
      <c r="G4979" t="str">
        <f>VLOOKUP(tbActuals[[#This Row],[IT Department]],
                           tbDepartments[], 3,FALSE)</f>
        <v>Jim Wheeler</v>
      </c>
      <c r="H4979" s="2">
        <f>IF(tbActuals[[#This Row],[Actual]]&lt;500,
       0,
       IF(tbActuals[[#This Row],[Actual]]&lt; 1500,
             1500,
             tbActuals[[#This Row],[Actual]]))</f>
        <v>1500</v>
      </c>
      <c r="I4979" t="str">
        <f>VLOOKUP(tbActuals[[#This Row],[Country]],
                          tbRegions[], 2, FALSE)</f>
        <v>USA</v>
      </c>
    </row>
    <row r="4980" spans="1:9" x14ac:dyDescent="0.35">
      <c r="A4980" s="1">
        <v>43983</v>
      </c>
      <c r="B4980" t="s">
        <v>66</v>
      </c>
      <c r="C4980" t="s">
        <v>26</v>
      </c>
      <c r="D4980" t="s">
        <v>8</v>
      </c>
      <c r="E4980" s="2">
        <v>616</v>
      </c>
      <c r="F4980" t="str">
        <f>IFERROR(VLOOKUP(TRIM(tbActuals[[#This Row],[IT Department]]),
                                                  tbDepartments[], 2, FALSE),
                         "")</f>
        <v>Enablement</v>
      </c>
      <c r="G4980" t="str">
        <f>VLOOKUP(tbActuals[[#This Row],[IT Department]],
                           tbDepartments[], 3,FALSE)</f>
        <v>Jim Wheeler</v>
      </c>
      <c r="H4980" s="2">
        <f>IF(tbActuals[[#This Row],[Actual]]&lt;500,
       0,
       IF(tbActuals[[#This Row],[Actual]]&lt; 1500,
             1500,
             tbActuals[[#This Row],[Actual]]))</f>
        <v>1500</v>
      </c>
      <c r="I4980" t="str">
        <f>VLOOKUP(tbActuals[[#This Row],[Country]],
                          tbRegions[], 2, FALSE)</f>
        <v>USA</v>
      </c>
    </row>
    <row r="4981" spans="1:9" x14ac:dyDescent="0.35">
      <c r="A4981" s="1">
        <v>43983</v>
      </c>
      <c r="B4981" t="s">
        <v>66</v>
      </c>
      <c r="C4981" t="s">
        <v>21</v>
      </c>
      <c r="D4981" t="s">
        <v>8</v>
      </c>
      <c r="E4981" s="2">
        <v>183</v>
      </c>
      <c r="F4981" t="str">
        <f>IFERROR(VLOOKUP(TRIM(tbActuals[[#This Row],[IT Department]]),
                                                  tbDepartments[], 2, FALSE),
                         "")</f>
        <v>Enablement</v>
      </c>
      <c r="G4981" t="str">
        <f>VLOOKUP(tbActuals[[#This Row],[IT Department]],
                           tbDepartments[], 3,FALSE)</f>
        <v>Jim Wheeler</v>
      </c>
      <c r="H4981" s="2">
        <f>IF(tbActuals[[#This Row],[Actual]]&lt;500,
       0,
       IF(tbActuals[[#This Row],[Actual]]&lt; 1500,
             1500,
             tbActuals[[#This Row],[Actual]]))</f>
        <v>0</v>
      </c>
      <c r="I4981" t="str">
        <f>VLOOKUP(tbActuals[[#This Row],[Country]],
                          tbRegions[], 2, FALSE)</f>
        <v>USA</v>
      </c>
    </row>
    <row r="4982" spans="1:9" x14ac:dyDescent="0.35">
      <c r="A4982" s="1">
        <v>43983</v>
      </c>
      <c r="B4982" t="s">
        <v>67</v>
      </c>
      <c r="C4982" t="s">
        <v>6</v>
      </c>
      <c r="D4982" t="s">
        <v>8</v>
      </c>
      <c r="E4982" s="2">
        <v>1642</v>
      </c>
      <c r="F4982" t="str">
        <f>IFERROR(VLOOKUP(TRIM(tbActuals[[#This Row],[IT Department]]),
                                                  tbDepartments[], 2, FALSE),
                         "")</f>
        <v>Governance</v>
      </c>
      <c r="G4982" t="str">
        <f>VLOOKUP(tbActuals[[#This Row],[IT Department]],
                           tbDepartments[], 3,FALSE)</f>
        <v>June Beck</v>
      </c>
      <c r="H4982" s="2">
        <f>IF(tbActuals[[#This Row],[Actual]]&lt;500,
       0,
       IF(tbActuals[[#This Row],[Actual]]&lt; 1500,
             1500,
             tbActuals[[#This Row],[Actual]]))</f>
        <v>1642</v>
      </c>
      <c r="I4982" t="str">
        <f>VLOOKUP(tbActuals[[#This Row],[Country]],
                          tbRegions[], 2, FALSE)</f>
        <v>USA</v>
      </c>
    </row>
    <row r="4983" spans="1:9" x14ac:dyDescent="0.35">
      <c r="A4983" s="1">
        <v>43983</v>
      </c>
      <c r="B4983" t="s">
        <v>67</v>
      </c>
      <c r="C4983" t="s">
        <v>11</v>
      </c>
      <c r="D4983" t="s">
        <v>8</v>
      </c>
      <c r="E4983" s="2">
        <v>64549</v>
      </c>
      <c r="F4983" t="str">
        <f>IFERROR(VLOOKUP(TRIM(tbActuals[[#This Row],[IT Department]]),
                                                  tbDepartments[], 2, FALSE),
                         "")</f>
        <v>Governance</v>
      </c>
      <c r="G4983" t="str">
        <f>VLOOKUP(tbActuals[[#This Row],[IT Department]],
                           tbDepartments[], 3,FALSE)</f>
        <v>June Beck</v>
      </c>
      <c r="H4983" s="2">
        <f>IF(tbActuals[[#This Row],[Actual]]&lt;500,
       0,
       IF(tbActuals[[#This Row],[Actual]]&lt; 1500,
             1500,
             tbActuals[[#This Row],[Actual]]))</f>
        <v>64549</v>
      </c>
      <c r="I4983" t="str">
        <f>VLOOKUP(tbActuals[[#This Row],[Country]],
                          tbRegions[], 2, FALSE)</f>
        <v>USA</v>
      </c>
    </row>
    <row r="4984" spans="1:9" x14ac:dyDescent="0.35">
      <c r="A4984" s="1">
        <v>43983</v>
      </c>
      <c r="B4984" t="s">
        <v>67</v>
      </c>
      <c r="C4984" t="s">
        <v>15</v>
      </c>
      <c r="D4984" t="s">
        <v>8</v>
      </c>
      <c r="E4984" s="2">
        <v>7595</v>
      </c>
      <c r="F4984" t="str">
        <f>IFERROR(VLOOKUP(TRIM(tbActuals[[#This Row],[IT Department]]),
                                                  tbDepartments[], 2, FALSE),
                         "")</f>
        <v>Governance</v>
      </c>
      <c r="G4984" t="str">
        <f>VLOOKUP(tbActuals[[#This Row],[IT Department]],
                           tbDepartments[], 3,FALSE)</f>
        <v>June Beck</v>
      </c>
      <c r="H4984" s="2">
        <f>IF(tbActuals[[#This Row],[Actual]]&lt;500,
       0,
       IF(tbActuals[[#This Row],[Actual]]&lt; 1500,
             1500,
             tbActuals[[#This Row],[Actual]]))</f>
        <v>7595</v>
      </c>
      <c r="I4984" t="str">
        <f>VLOOKUP(tbActuals[[#This Row],[Country]],
                          tbRegions[], 2, FALSE)</f>
        <v>USA</v>
      </c>
    </row>
    <row r="4985" spans="1:9" x14ac:dyDescent="0.35">
      <c r="A4985" s="1">
        <v>43983</v>
      </c>
      <c r="B4985" t="s">
        <v>67</v>
      </c>
      <c r="C4985" t="s">
        <v>47</v>
      </c>
      <c r="D4985" t="s">
        <v>8</v>
      </c>
      <c r="E4985" s="2">
        <v>-269</v>
      </c>
      <c r="F4985" t="str">
        <f>IFERROR(VLOOKUP(TRIM(tbActuals[[#This Row],[IT Department]]),
                                                  tbDepartments[], 2, FALSE),
                         "")</f>
        <v>Governance</v>
      </c>
      <c r="G4985" t="str">
        <f>VLOOKUP(tbActuals[[#This Row],[IT Department]],
                           tbDepartments[], 3,FALSE)</f>
        <v>June Beck</v>
      </c>
      <c r="H4985" s="2">
        <f>IF(tbActuals[[#This Row],[Actual]]&lt;500,
       0,
       IF(tbActuals[[#This Row],[Actual]]&lt; 1500,
             1500,
             tbActuals[[#This Row],[Actual]]))</f>
        <v>0</v>
      </c>
      <c r="I4985" t="str">
        <f>VLOOKUP(tbActuals[[#This Row],[Country]],
                          tbRegions[], 2, FALSE)</f>
        <v>USA</v>
      </c>
    </row>
    <row r="4986" spans="1:9" x14ac:dyDescent="0.35">
      <c r="A4986" s="1">
        <v>43983</v>
      </c>
      <c r="B4986" t="s">
        <v>67</v>
      </c>
      <c r="C4986" t="s">
        <v>19</v>
      </c>
      <c r="D4986" t="s">
        <v>8</v>
      </c>
      <c r="E4986" s="2">
        <v>97</v>
      </c>
      <c r="F4986" t="str">
        <f>IFERROR(VLOOKUP(TRIM(tbActuals[[#This Row],[IT Department]]),
                                                  tbDepartments[], 2, FALSE),
                         "")</f>
        <v>Governance</v>
      </c>
      <c r="G4986" t="str">
        <f>VLOOKUP(tbActuals[[#This Row],[IT Department]],
                           tbDepartments[], 3,FALSE)</f>
        <v>June Beck</v>
      </c>
      <c r="H4986" s="2">
        <f>IF(tbActuals[[#This Row],[Actual]]&lt;500,
       0,
       IF(tbActuals[[#This Row],[Actual]]&lt; 1500,
             1500,
             tbActuals[[#This Row],[Actual]]))</f>
        <v>0</v>
      </c>
      <c r="I4986" t="str">
        <f>VLOOKUP(tbActuals[[#This Row],[Country]],
                          tbRegions[], 2, FALSE)</f>
        <v>USA</v>
      </c>
    </row>
    <row r="4987" spans="1:9" x14ac:dyDescent="0.35">
      <c r="A4987" s="1">
        <v>43983</v>
      </c>
      <c r="B4987" t="s">
        <v>67</v>
      </c>
      <c r="C4987" t="s">
        <v>20</v>
      </c>
      <c r="D4987" t="s">
        <v>8</v>
      </c>
      <c r="E4987" s="2">
        <v>553</v>
      </c>
      <c r="F4987" t="str">
        <f>IFERROR(VLOOKUP(TRIM(tbActuals[[#This Row],[IT Department]]),
                                                  tbDepartments[], 2, FALSE),
                         "")</f>
        <v>Governance</v>
      </c>
      <c r="G4987" t="str">
        <f>VLOOKUP(tbActuals[[#This Row],[IT Department]],
                           tbDepartments[], 3,FALSE)</f>
        <v>June Beck</v>
      </c>
      <c r="H4987" s="2">
        <f>IF(tbActuals[[#This Row],[Actual]]&lt;500,
       0,
       IF(tbActuals[[#This Row],[Actual]]&lt; 1500,
             1500,
             tbActuals[[#This Row],[Actual]]))</f>
        <v>1500</v>
      </c>
      <c r="I4987" t="str">
        <f>VLOOKUP(tbActuals[[#This Row],[Country]],
                          tbRegions[], 2, FALSE)</f>
        <v>USA</v>
      </c>
    </row>
    <row r="4988" spans="1:9" x14ac:dyDescent="0.35">
      <c r="A4988" s="1">
        <v>43983</v>
      </c>
      <c r="B4988" t="s">
        <v>68</v>
      </c>
      <c r="C4988" t="s">
        <v>40</v>
      </c>
      <c r="D4988" t="s">
        <v>8</v>
      </c>
      <c r="E4988" s="2">
        <v>-1679</v>
      </c>
      <c r="F4988" t="str">
        <f>IFERROR(VLOOKUP(TRIM(tbActuals[[#This Row],[IT Department]]),
                                                  tbDepartments[], 2, FALSE),
                         "")</f>
        <v>Governance</v>
      </c>
      <c r="G4988" t="str">
        <f>VLOOKUP(tbActuals[[#This Row],[IT Department]],
                           tbDepartments[], 3,FALSE)</f>
        <v>Marcia Carr</v>
      </c>
      <c r="H4988" s="2">
        <f>IF(tbActuals[[#This Row],[Actual]]&lt;500,
       0,
       IF(tbActuals[[#This Row],[Actual]]&lt; 1500,
             1500,
             tbActuals[[#This Row],[Actual]]))</f>
        <v>0</v>
      </c>
      <c r="I4988" t="str">
        <f>VLOOKUP(tbActuals[[#This Row],[Country]],
                          tbRegions[], 2, FALSE)</f>
        <v>USA</v>
      </c>
    </row>
    <row r="4989" spans="1:9" x14ac:dyDescent="0.35">
      <c r="A4989" s="1">
        <v>43983</v>
      </c>
      <c r="B4989" t="s">
        <v>68</v>
      </c>
      <c r="C4989" t="s">
        <v>24</v>
      </c>
      <c r="D4989" t="s">
        <v>8</v>
      </c>
      <c r="E4989" s="2">
        <v>287</v>
      </c>
      <c r="F4989" t="str">
        <f>IFERROR(VLOOKUP(TRIM(tbActuals[[#This Row],[IT Department]]),
                                                  tbDepartments[], 2, FALSE),
                         "")</f>
        <v>Governance</v>
      </c>
      <c r="G4989" t="str">
        <f>VLOOKUP(tbActuals[[#This Row],[IT Department]],
                           tbDepartments[], 3,FALSE)</f>
        <v>Marcia Carr</v>
      </c>
      <c r="H4989" s="2">
        <f>IF(tbActuals[[#This Row],[Actual]]&lt;500,
       0,
       IF(tbActuals[[#This Row],[Actual]]&lt; 1500,
             1500,
             tbActuals[[#This Row],[Actual]]))</f>
        <v>0</v>
      </c>
      <c r="I4989" t="str">
        <f>VLOOKUP(tbActuals[[#This Row],[Country]],
                          tbRegions[], 2, FALSE)</f>
        <v>USA</v>
      </c>
    </row>
    <row r="4990" spans="1:9" x14ac:dyDescent="0.35">
      <c r="A4990" s="1">
        <v>43983</v>
      </c>
      <c r="B4990" t="s">
        <v>68</v>
      </c>
      <c r="C4990" t="s">
        <v>28</v>
      </c>
      <c r="D4990" t="s">
        <v>8</v>
      </c>
      <c r="E4990" s="2">
        <v>150</v>
      </c>
      <c r="F4990" t="str">
        <f>IFERROR(VLOOKUP(TRIM(tbActuals[[#This Row],[IT Department]]),
                                                  tbDepartments[], 2, FALSE),
                         "")</f>
        <v>Governance</v>
      </c>
      <c r="G4990" t="str">
        <f>VLOOKUP(tbActuals[[#This Row],[IT Department]],
                           tbDepartments[], 3,FALSE)</f>
        <v>Marcia Carr</v>
      </c>
      <c r="H4990" s="2">
        <f>IF(tbActuals[[#This Row],[Actual]]&lt;500,
       0,
       IF(tbActuals[[#This Row],[Actual]]&lt; 1500,
             1500,
             tbActuals[[#This Row],[Actual]]))</f>
        <v>0</v>
      </c>
      <c r="I4990" t="str">
        <f>VLOOKUP(tbActuals[[#This Row],[Country]],
                          tbRegions[], 2, FALSE)</f>
        <v>USA</v>
      </c>
    </row>
    <row r="4991" spans="1:9" x14ac:dyDescent="0.35">
      <c r="A4991" s="1">
        <v>43983</v>
      </c>
      <c r="B4991" t="s">
        <v>68</v>
      </c>
      <c r="C4991" t="s">
        <v>6</v>
      </c>
      <c r="D4991" t="s">
        <v>8</v>
      </c>
      <c r="E4991" s="2">
        <v>89584</v>
      </c>
      <c r="F4991" t="str">
        <f>IFERROR(VLOOKUP(TRIM(tbActuals[[#This Row],[IT Department]]),
                                                  tbDepartments[], 2, FALSE),
                         "")</f>
        <v>Governance</v>
      </c>
      <c r="G4991" t="str">
        <f>VLOOKUP(tbActuals[[#This Row],[IT Department]],
                           tbDepartments[], 3,FALSE)</f>
        <v>Marcia Carr</v>
      </c>
      <c r="H4991" s="2">
        <f>IF(tbActuals[[#This Row],[Actual]]&lt;500,
       0,
       IF(tbActuals[[#This Row],[Actual]]&lt; 1500,
             1500,
             tbActuals[[#This Row],[Actual]]))</f>
        <v>89584</v>
      </c>
      <c r="I4991" t="str">
        <f>VLOOKUP(tbActuals[[#This Row],[Country]],
                          tbRegions[], 2, FALSE)</f>
        <v>USA</v>
      </c>
    </row>
    <row r="4992" spans="1:9" x14ac:dyDescent="0.35">
      <c r="A4992" s="1">
        <v>43983</v>
      </c>
      <c r="B4992" t="s">
        <v>68</v>
      </c>
      <c r="C4992" t="s">
        <v>36</v>
      </c>
      <c r="D4992" t="s">
        <v>8</v>
      </c>
      <c r="E4992" s="2">
        <v>2530</v>
      </c>
      <c r="F4992" t="str">
        <f>IFERROR(VLOOKUP(TRIM(tbActuals[[#This Row],[IT Department]]),
                                                  tbDepartments[], 2, FALSE),
                         "")</f>
        <v>Governance</v>
      </c>
      <c r="G4992" t="str">
        <f>VLOOKUP(tbActuals[[#This Row],[IT Department]],
                           tbDepartments[], 3,FALSE)</f>
        <v>Marcia Carr</v>
      </c>
      <c r="H4992" s="2">
        <f>IF(tbActuals[[#This Row],[Actual]]&lt;500,
       0,
       IF(tbActuals[[#This Row],[Actual]]&lt; 1500,
             1500,
             tbActuals[[#This Row],[Actual]]))</f>
        <v>2530</v>
      </c>
      <c r="I4992" t="str">
        <f>VLOOKUP(tbActuals[[#This Row],[Country]],
                          tbRegions[], 2, FALSE)</f>
        <v>USA</v>
      </c>
    </row>
    <row r="4993" spans="1:9" x14ac:dyDescent="0.35">
      <c r="A4993" s="1">
        <v>43983</v>
      </c>
      <c r="B4993" t="s">
        <v>68</v>
      </c>
      <c r="C4993" t="s">
        <v>11</v>
      </c>
      <c r="D4993" t="s">
        <v>8</v>
      </c>
      <c r="E4993" s="2">
        <v>106046</v>
      </c>
      <c r="F4993" t="str">
        <f>IFERROR(VLOOKUP(TRIM(tbActuals[[#This Row],[IT Department]]),
                                                  tbDepartments[], 2, FALSE),
                         "")</f>
        <v>Governance</v>
      </c>
      <c r="G4993" t="str">
        <f>VLOOKUP(tbActuals[[#This Row],[IT Department]],
                           tbDepartments[], 3,FALSE)</f>
        <v>Marcia Carr</v>
      </c>
      <c r="H4993" s="2">
        <f>IF(tbActuals[[#This Row],[Actual]]&lt;500,
       0,
       IF(tbActuals[[#This Row],[Actual]]&lt; 1500,
             1500,
             tbActuals[[#This Row],[Actual]]))</f>
        <v>106046</v>
      </c>
      <c r="I4993" t="str">
        <f>VLOOKUP(tbActuals[[#This Row],[Country]],
                          tbRegions[], 2, FALSE)</f>
        <v>USA</v>
      </c>
    </row>
    <row r="4994" spans="1:9" x14ac:dyDescent="0.35">
      <c r="A4994" s="1">
        <v>43983</v>
      </c>
      <c r="B4994" t="s">
        <v>68</v>
      </c>
      <c r="C4994" t="s">
        <v>15</v>
      </c>
      <c r="D4994" t="s">
        <v>8</v>
      </c>
      <c r="E4994" s="2">
        <v>104</v>
      </c>
      <c r="F4994" t="str">
        <f>IFERROR(VLOOKUP(TRIM(tbActuals[[#This Row],[IT Department]]),
                                                  tbDepartments[], 2, FALSE),
                         "")</f>
        <v>Governance</v>
      </c>
      <c r="G4994" t="str">
        <f>VLOOKUP(tbActuals[[#This Row],[IT Department]],
                           tbDepartments[], 3,FALSE)</f>
        <v>Marcia Carr</v>
      </c>
      <c r="H4994" s="2">
        <f>IF(tbActuals[[#This Row],[Actual]]&lt;500,
       0,
       IF(tbActuals[[#This Row],[Actual]]&lt; 1500,
             1500,
             tbActuals[[#This Row],[Actual]]))</f>
        <v>0</v>
      </c>
      <c r="I4994" t="str">
        <f>VLOOKUP(tbActuals[[#This Row],[Country]],
                          tbRegions[], 2, FALSE)</f>
        <v>USA</v>
      </c>
    </row>
    <row r="4995" spans="1:9" x14ac:dyDescent="0.35">
      <c r="A4995" s="1">
        <v>43983</v>
      </c>
      <c r="B4995" t="s">
        <v>68</v>
      </c>
      <c r="C4995" t="s">
        <v>16</v>
      </c>
      <c r="D4995" t="s">
        <v>8</v>
      </c>
      <c r="E4995" s="2">
        <v>24683</v>
      </c>
      <c r="F4995" t="str">
        <f>IFERROR(VLOOKUP(TRIM(tbActuals[[#This Row],[IT Department]]),
                                                  tbDepartments[], 2, FALSE),
                         "")</f>
        <v>Governance</v>
      </c>
      <c r="G4995" t="str">
        <f>VLOOKUP(tbActuals[[#This Row],[IT Department]],
                           tbDepartments[], 3,FALSE)</f>
        <v>Marcia Carr</v>
      </c>
      <c r="H4995" s="2">
        <f>IF(tbActuals[[#This Row],[Actual]]&lt;500,
       0,
       IF(tbActuals[[#This Row],[Actual]]&lt; 1500,
             1500,
             tbActuals[[#This Row],[Actual]]))</f>
        <v>24683</v>
      </c>
      <c r="I4995" t="str">
        <f>VLOOKUP(tbActuals[[#This Row],[Country]],
                          tbRegions[], 2, FALSE)</f>
        <v>USA</v>
      </c>
    </row>
    <row r="4996" spans="1:9" x14ac:dyDescent="0.35">
      <c r="A4996" s="1">
        <v>43983</v>
      </c>
      <c r="B4996" t="s">
        <v>68</v>
      </c>
      <c r="C4996" t="s">
        <v>18</v>
      </c>
      <c r="D4996" t="s">
        <v>8</v>
      </c>
      <c r="E4996" s="2">
        <v>8126</v>
      </c>
      <c r="F4996" t="str">
        <f>IFERROR(VLOOKUP(TRIM(tbActuals[[#This Row],[IT Department]]),
                                                  tbDepartments[], 2, FALSE),
                         "")</f>
        <v>Governance</v>
      </c>
      <c r="G4996" t="str">
        <f>VLOOKUP(tbActuals[[#This Row],[IT Department]],
                           tbDepartments[], 3,FALSE)</f>
        <v>Marcia Carr</v>
      </c>
      <c r="H4996" s="2">
        <f>IF(tbActuals[[#This Row],[Actual]]&lt;500,
       0,
       IF(tbActuals[[#This Row],[Actual]]&lt; 1500,
             1500,
             tbActuals[[#This Row],[Actual]]))</f>
        <v>8126</v>
      </c>
      <c r="I4996" t="str">
        <f>VLOOKUP(tbActuals[[#This Row],[Country]],
                          tbRegions[], 2, FALSE)</f>
        <v>USA</v>
      </c>
    </row>
    <row r="4997" spans="1:9" x14ac:dyDescent="0.35">
      <c r="A4997" s="1">
        <v>43983</v>
      </c>
      <c r="B4997" t="s">
        <v>68</v>
      </c>
      <c r="C4997" t="s">
        <v>47</v>
      </c>
      <c r="D4997" t="s">
        <v>8</v>
      </c>
      <c r="E4997" s="2">
        <v>-482</v>
      </c>
      <c r="F4997" t="str">
        <f>IFERROR(VLOOKUP(TRIM(tbActuals[[#This Row],[IT Department]]),
                                                  tbDepartments[], 2, FALSE),
                         "")</f>
        <v>Governance</v>
      </c>
      <c r="G4997" t="str">
        <f>VLOOKUP(tbActuals[[#This Row],[IT Department]],
                           tbDepartments[], 3,FALSE)</f>
        <v>Marcia Carr</v>
      </c>
      <c r="H4997" s="2">
        <f>IF(tbActuals[[#This Row],[Actual]]&lt;500,
       0,
       IF(tbActuals[[#This Row],[Actual]]&lt; 1500,
             1500,
             tbActuals[[#This Row],[Actual]]))</f>
        <v>0</v>
      </c>
      <c r="I4997" t="str">
        <f>VLOOKUP(tbActuals[[#This Row],[Country]],
                          tbRegions[], 2, FALSE)</f>
        <v>USA</v>
      </c>
    </row>
    <row r="4998" spans="1:9" x14ac:dyDescent="0.35">
      <c r="A4998" s="1">
        <v>43983</v>
      </c>
      <c r="B4998" t="s">
        <v>68</v>
      </c>
      <c r="C4998" t="s">
        <v>19</v>
      </c>
      <c r="D4998" t="s">
        <v>8</v>
      </c>
      <c r="E4998" s="2">
        <v>392</v>
      </c>
      <c r="F4998" t="str">
        <f>IFERROR(VLOOKUP(TRIM(tbActuals[[#This Row],[IT Department]]),
                                                  tbDepartments[], 2, FALSE),
                         "")</f>
        <v>Governance</v>
      </c>
      <c r="G4998" t="str">
        <f>VLOOKUP(tbActuals[[#This Row],[IT Department]],
                           tbDepartments[], 3,FALSE)</f>
        <v>Marcia Carr</v>
      </c>
      <c r="H4998" s="2">
        <f>IF(tbActuals[[#This Row],[Actual]]&lt;500,
       0,
       IF(tbActuals[[#This Row],[Actual]]&lt; 1500,
             1500,
             tbActuals[[#This Row],[Actual]]))</f>
        <v>0</v>
      </c>
      <c r="I4998" t="str">
        <f>VLOOKUP(tbActuals[[#This Row],[Country]],
                          tbRegions[], 2, FALSE)</f>
        <v>USA</v>
      </c>
    </row>
    <row r="4999" spans="1:9" x14ac:dyDescent="0.35">
      <c r="A4999" s="1">
        <v>43983</v>
      </c>
      <c r="B4999" t="s">
        <v>68</v>
      </c>
      <c r="C4999" t="s">
        <v>25</v>
      </c>
      <c r="D4999" t="s">
        <v>8</v>
      </c>
      <c r="E4999" s="2">
        <v>97</v>
      </c>
      <c r="F4999" t="str">
        <f>IFERROR(VLOOKUP(TRIM(tbActuals[[#This Row],[IT Department]]),
                                                  tbDepartments[], 2, FALSE),
                         "")</f>
        <v>Governance</v>
      </c>
      <c r="G4999" t="str">
        <f>VLOOKUP(tbActuals[[#This Row],[IT Department]],
                           tbDepartments[], 3,FALSE)</f>
        <v>Marcia Carr</v>
      </c>
      <c r="H4999" s="2">
        <f>IF(tbActuals[[#This Row],[Actual]]&lt;500,
       0,
       IF(tbActuals[[#This Row],[Actual]]&lt; 1500,
             1500,
             tbActuals[[#This Row],[Actual]]))</f>
        <v>0</v>
      </c>
      <c r="I4999" t="str">
        <f>VLOOKUP(tbActuals[[#This Row],[Country]],
                          tbRegions[], 2, FALSE)</f>
        <v>USA</v>
      </c>
    </row>
    <row r="5000" spans="1:9" x14ac:dyDescent="0.35">
      <c r="A5000" s="1">
        <v>43983</v>
      </c>
      <c r="B5000" t="s">
        <v>68</v>
      </c>
      <c r="C5000" t="s">
        <v>20</v>
      </c>
      <c r="D5000" t="s">
        <v>8</v>
      </c>
      <c r="E5000" s="2">
        <v>1091</v>
      </c>
      <c r="F5000" t="str">
        <f>IFERROR(VLOOKUP(TRIM(tbActuals[[#This Row],[IT Department]]),
                                                  tbDepartments[], 2, FALSE),
                         "")</f>
        <v>Governance</v>
      </c>
      <c r="G5000" t="str">
        <f>VLOOKUP(tbActuals[[#This Row],[IT Department]],
                           tbDepartments[], 3,FALSE)</f>
        <v>Marcia Carr</v>
      </c>
      <c r="H5000" s="2">
        <f>IF(tbActuals[[#This Row],[Actual]]&lt;500,
       0,
       IF(tbActuals[[#This Row],[Actual]]&lt; 1500,
             1500,
             tbActuals[[#This Row],[Actual]]))</f>
        <v>1500</v>
      </c>
      <c r="I5000" t="str">
        <f>VLOOKUP(tbActuals[[#This Row],[Country]],
                          tbRegions[], 2, FALSE)</f>
        <v>USA</v>
      </c>
    </row>
    <row r="5001" spans="1:9" x14ac:dyDescent="0.35">
      <c r="A5001" s="1">
        <v>43983</v>
      </c>
      <c r="B5001" t="s">
        <v>68</v>
      </c>
      <c r="C5001" t="s">
        <v>26</v>
      </c>
      <c r="D5001" t="s">
        <v>8</v>
      </c>
      <c r="E5001" s="2">
        <v>645</v>
      </c>
      <c r="F5001" t="str">
        <f>IFERROR(VLOOKUP(TRIM(tbActuals[[#This Row],[IT Department]]),
                                                  tbDepartments[], 2, FALSE),
                         "")</f>
        <v>Governance</v>
      </c>
      <c r="G5001" t="str">
        <f>VLOOKUP(tbActuals[[#This Row],[IT Department]],
                           tbDepartments[], 3,FALSE)</f>
        <v>Marcia Carr</v>
      </c>
      <c r="H5001" s="2">
        <f>IF(tbActuals[[#This Row],[Actual]]&lt;500,
       0,
       IF(tbActuals[[#This Row],[Actual]]&lt; 1500,
             1500,
             tbActuals[[#This Row],[Actual]]))</f>
        <v>1500</v>
      </c>
      <c r="I5001" t="str">
        <f>VLOOKUP(tbActuals[[#This Row],[Country]],
                          tbRegions[], 2, FALSE)</f>
        <v>USA</v>
      </c>
    </row>
    <row r="5002" spans="1:9" x14ac:dyDescent="0.35">
      <c r="A5002" s="1">
        <v>43983</v>
      </c>
      <c r="B5002" t="s">
        <v>68</v>
      </c>
      <c r="C5002" t="s">
        <v>21</v>
      </c>
      <c r="D5002" t="s">
        <v>8</v>
      </c>
      <c r="E5002" s="2">
        <v>1715</v>
      </c>
      <c r="F5002" t="str">
        <f>IFERROR(VLOOKUP(TRIM(tbActuals[[#This Row],[IT Department]]),
                                                  tbDepartments[], 2, FALSE),
                         "")</f>
        <v>Governance</v>
      </c>
      <c r="G5002" t="str">
        <f>VLOOKUP(tbActuals[[#This Row],[IT Department]],
                           tbDepartments[], 3,FALSE)</f>
        <v>Marcia Carr</v>
      </c>
      <c r="H5002" s="2">
        <f>IF(tbActuals[[#This Row],[Actual]]&lt;500,
       0,
       IF(tbActuals[[#This Row],[Actual]]&lt; 1500,
             1500,
             tbActuals[[#This Row],[Actual]]))</f>
        <v>1715</v>
      </c>
      <c r="I5002" t="str">
        <f>VLOOKUP(tbActuals[[#This Row],[Country]],
                          tbRegions[], 2, FALSE)</f>
        <v>USA</v>
      </c>
    </row>
    <row r="5003" spans="1:9" x14ac:dyDescent="0.35">
      <c r="A5003" s="1">
        <v>43983</v>
      </c>
      <c r="B5003" t="s">
        <v>69</v>
      </c>
      <c r="C5003" t="s">
        <v>31</v>
      </c>
      <c r="D5003" t="s">
        <v>52</v>
      </c>
      <c r="E5003" s="2">
        <v>67</v>
      </c>
      <c r="F5003" t="str">
        <f>IFERROR(VLOOKUP(TRIM(tbActuals[[#This Row],[IT Department]]),
                                                  tbDepartments[], 2, FALSE),
                         "")</f>
        <v>Infrastructure</v>
      </c>
      <c r="G5003" t="str">
        <f>VLOOKUP(tbActuals[[#This Row],[IT Department]],
                           tbDepartments[], 3,FALSE)</f>
        <v>Mira Flores</v>
      </c>
      <c r="H5003" s="2">
        <f>IF(tbActuals[[#This Row],[Actual]]&lt;500,
       0,
       IF(tbActuals[[#This Row],[Actual]]&lt; 1500,
             1500,
             tbActuals[[#This Row],[Actual]]))</f>
        <v>0</v>
      </c>
      <c r="I5003" t="str">
        <f>VLOOKUP(tbActuals[[#This Row],[Country]],
                          tbRegions[], 2, FALSE)</f>
        <v>Europe</v>
      </c>
    </row>
    <row r="5004" spans="1:9" x14ac:dyDescent="0.35">
      <c r="A5004" s="1">
        <v>43983</v>
      </c>
      <c r="B5004" t="s">
        <v>69</v>
      </c>
      <c r="C5004" t="s">
        <v>31</v>
      </c>
      <c r="D5004" t="s">
        <v>12</v>
      </c>
      <c r="E5004" s="2">
        <v>1722</v>
      </c>
      <c r="F5004" t="str">
        <f>IFERROR(VLOOKUP(TRIM(tbActuals[[#This Row],[IT Department]]),
                                                  tbDepartments[], 2, FALSE),
                         "")</f>
        <v>Infrastructure</v>
      </c>
      <c r="G5004" t="str">
        <f>VLOOKUP(tbActuals[[#This Row],[IT Department]],
                           tbDepartments[], 3,FALSE)</f>
        <v>Mira Flores</v>
      </c>
      <c r="H5004" s="2">
        <f>IF(tbActuals[[#This Row],[Actual]]&lt;500,
       0,
       IF(tbActuals[[#This Row],[Actual]]&lt; 1500,
             1500,
             tbActuals[[#This Row],[Actual]]))</f>
        <v>1722</v>
      </c>
      <c r="I5004" t="str">
        <f>VLOOKUP(tbActuals[[#This Row],[Country]],
                          tbRegions[], 2, FALSE)</f>
        <v>Europe</v>
      </c>
    </row>
    <row r="5005" spans="1:9" x14ac:dyDescent="0.35">
      <c r="A5005" s="1">
        <v>43983</v>
      </c>
      <c r="B5005" t="s">
        <v>69</v>
      </c>
      <c r="C5005" t="s">
        <v>40</v>
      </c>
      <c r="D5005" t="s">
        <v>8</v>
      </c>
      <c r="E5005" s="2">
        <v>167</v>
      </c>
      <c r="F5005" t="str">
        <f>IFERROR(VLOOKUP(TRIM(tbActuals[[#This Row],[IT Department]]),
                                                  tbDepartments[], 2, FALSE),
                         "")</f>
        <v>Infrastructure</v>
      </c>
      <c r="G5005" t="str">
        <f>VLOOKUP(tbActuals[[#This Row],[IT Department]],
                           tbDepartments[], 3,FALSE)</f>
        <v>Mira Flores</v>
      </c>
      <c r="H5005" s="2">
        <f>IF(tbActuals[[#This Row],[Actual]]&lt;500,
       0,
       IF(tbActuals[[#This Row],[Actual]]&lt; 1500,
             1500,
             tbActuals[[#This Row],[Actual]]))</f>
        <v>0</v>
      </c>
      <c r="I5005" t="str">
        <f>VLOOKUP(tbActuals[[#This Row],[Country]],
                          tbRegions[], 2, FALSE)</f>
        <v>USA</v>
      </c>
    </row>
    <row r="5006" spans="1:9" x14ac:dyDescent="0.35">
      <c r="A5006" s="1">
        <v>43983</v>
      </c>
      <c r="B5006" t="s">
        <v>69</v>
      </c>
      <c r="C5006" t="s">
        <v>24</v>
      </c>
      <c r="D5006" t="s">
        <v>43</v>
      </c>
      <c r="E5006" s="2">
        <v>357</v>
      </c>
      <c r="F5006" t="str">
        <f>IFERROR(VLOOKUP(TRIM(tbActuals[[#This Row],[IT Department]]),
                                                  tbDepartments[], 2, FALSE),
                         "")</f>
        <v>Infrastructure</v>
      </c>
      <c r="G5006" t="str">
        <f>VLOOKUP(tbActuals[[#This Row],[IT Department]],
                           tbDepartments[], 3,FALSE)</f>
        <v>Mira Flores</v>
      </c>
      <c r="H5006" s="2">
        <f>IF(tbActuals[[#This Row],[Actual]]&lt;500,
       0,
       IF(tbActuals[[#This Row],[Actual]]&lt; 1500,
             1500,
             tbActuals[[#This Row],[Actual]]))</f>
        <v>0</v>
      </c>
      <c r="I5006" t="str">
        <f>VLOOKUP(tbActuals[[#This Row],[Country]],
                          tbRegions[], 2, FALSE)</f>
        <v>Europe</v>
      </c>
    </row>
    <row r="5007" spans="1:9" x14ac:dyDescent="0.35">
      <c r="A5007" s="1">
        <v>43983</v>
      </c>
      <c r="B5007" t="s">
        <v>69</v>
      </c>
      <c r="C5007" t="s">
        <v>24</v>
      </c>
      <c r="D5007" t="s">
        <v>51</v>
      </c>
      <c r="E5007" s="2">
        <v>299</v>
      </c>
      <c r="F5007" t="str">
        <f>IFERROR(VLOOKUP(TRIM(tbActuals[[#This Row],[IT Department]]),
                                                  tbDepartments[], 2, FALSE),
                         "")</f>
        <v>Infrastructure</v>
      </c>
      <c r="G5007" t="str">
        <f>VLOOKUP(tbActuals[[#This Row],[IT Department]],
                           tbDepartments[], 3,FALSE)</f>
        <v>Mira Flores</v>
      </c>
      <c r="H5007" s="2">
        <f>IF(tbActuals[[#This Row],[Actual]]&lt;500,
       0,
       IF(tbActuals[[#This Row],[Actual]]&lt; 1500,
             1500,
             tbActuals[[#This Row],[Actual]]))</f>
        <v>0</v>
      </c>
      <c r="I5007" t="str">
        <f>VLOOKUP(tbActuals[[#This Row],[Country]],
                          tbRegions[], 2, FALSE)</f>
        <v>Europe</v>
      </c>
    </row>
    <row r="5008" spans="1:9" x14ac:dyDescent="0.35">
      <c r="A5008" s="1">
        <v>43983</v>
      </c>
      <c r="B5008" t="s">
        <v>69</v>
      </c>
      <c r="C5008" t="s">
        <v>24</v>
      </c>
      <c r="D5008" t="s">
        <v>34</v>
      </c>
      <c r="E5008" s="2">
        <v>1</v>
      </c>
      <c r="F5008" t="str">
        <f>IFERROR(VLOOKUP(TRIM(tbActuals[[#This Row],[IT Department]]),
                                                  tbDepartments[], 2, FALSE),
                         "")</f>
        <v>Infrastructure</v>
      </c>
      <c r="G5008" t="str">
        <f>VLOOKUP(tbActuals[[#This Row],[IT Department]],
                           tbDepartments[], 3,FALSE)</f>
        <v>Mira Flores</v>
      </c>
      <c r="H5008" s="2">
        <f>IF(tbActuals[[#This Row],[Actual]]&lt;500,
       0,
       IF(tbActuals[[#This Row],[Actual]]&lt; 1500,
             1500,
             tbActuals[[#This Row],[Actual]]))</f>
        <v>0</v>
      </c>
      <c r="I5008" t="str">
        <f>VLOOKUP(tbActuals[[#This Row],[Country]],
                          tbRegions[], 2, FALSE)</f>
        <v>Canada</v>
      </c>
    </row>
    <row r="5009" spans="1:9" x14ac:dyDescent="0.35">
      <c r="A5009" s="1">
        <v>43983</v>
      </c>
      <c r="B5009" t="s">
        <v>69</v>
      </c>
      <c r="C5009" t="s">
        <v>24</v>
      </c>
      <c r="D5009" t="s">
        <v>52</v>
      </c>
      <c r="E5009" s="2">
        <v>3072</v>
      </c>
      <c r="F5009" t="str">
        <f>IFERROR(VLOOKUP(TRIM(tbActuals[[#This Row],[IT Department]]),
                                                  tbDepartments[], 2, FALSE),
                         "")</f>
        <v>Infrastructure</v>
      </c>
      <c r="G5009" t="str">
        <f>VLOOKUP(tbActuals[[#This Row],[IT Department]],
                           tbDepartments[], 3,FALSE)</f>
        <v>Mira Flores</v>
      </c>
      <c r="H5009" s="2">
        <f>IF(tbActuals[[#This Row],[Actual]]&lt;500,
       0,
       IF(tbActuals[[#This Row],[Actual]]&lt; 1500,
             1500,
             tbActuals[[#This Row],[Actual]]))</f>
        <v>3072</v>
      </c>
      <c r="I5009" t="str">
        <f>VLOOKUP(tbActuals[[#This Row],[Country]],
                          tbRegions[], 2, FALSE)</f>
        <v>Europe</v>
      </c>
    </row>
    <row r="5010" spans="1:9" x14ac:dyDescent="0.35">
      <c r="A5010" s="1">
        <v>43983</v>
      </c>
      <c r="B5010" t="s">
        <v>69</v>
      </c>
      <c r="C5010" t="s">
        <v>24</v>
      </c>
      <c r="D5010" t="s">
        <v>42</v>
      </c>
      <c r="E5010" s="2">
        <v>4655</v>
      </c>
      <c r="F5010" t="str">
        <f>IFERROR(VLOOKUP(TRIM(tbActuals[[#This Row],[IT Department]]),
                                                  tbDepartments[], 2, FALSE),
                         "")</f>
        <v>Infrastructure</v>
      </c>
      <c r="G5010" t="str">
        <f>VLOOKUP(tbActuals[[#This Row],[IT Department]],
                           tbDepartments[], 3,FALSE)</f>
        <v>Mira Flores</v>
      </c>
      <c r="H5010" s="2">
        <f>IF(tbActuals[[#This Row],[Actual]]&lt;500,
       0,
       IF(tbActuals[[#This Row],[Actual]]&lt; 1500,
             1500,
             tbActuals[[#This Row],[Actual]]))</f>
        <v>4655</v>
      </c>
      <c r="I5010" t="str">
        <f>VLOOKUP(tbActuals[[#This Row],[Country]],
                          tbRegions[], 2, FALSE)</f>
        <v>Europe</v>
      </c>
    </row>
    <row r="5011" spans="1:9" x14ac:dyDescent="0.35">
      <c r="A5011" s="1">
        <v>43983</v>
      </c>
      <c r="B5011" t="s">
        <v>69</v>
      </c>
      <c r="C5011" t="s">
        <v>24</v>
      </c>
      <c r="D5011" t="s">
        <v>41</v>
      </c>
      <c r="E5011" s="2">
        <v>4361</v>
      </c>
      <c r="F5011" t="str">
        <f>IFERROR(VLOOKUP(TRIM(tbActuals[[#This Row],[IT Department]]),
                                                  tbDepartments[], 2, FALSE),
                         "")</f>
        <v>Infrastructure</v>
      </c>
      <c r="G5011" t="str">
        <f>VLOOKUP(tbActuals[[#This Row],[IT Department]],
                           tbDepartments[], 3,FALSE)</f>
        <v>Mira Flores</v>
      </c>
      <c r="H5011" s="2">
        <f>IF(tbActuals[[#This Row],[Actual]]&lt;500,
       0,
       IF(tbActuals[[#This Row],[Actual]]&lt; 1500,
             1500,
             tbActuals[[#This Row],[Actual]]))</f>
        <v>4361</v>
      </c>
      <c r="I5011" t="str">
        <f>VLOOKUP(tbActuals[[#This Row],[Country]],
                          tbRegions[], 2, FALSE)</f>
        <v>Europe</v>
      </c>
    </row>
    <row r="5012" spans="1:9" x14ac:dyDescent="0.35">
      <c r="A5012" s="1">
        <v>43983</v>
      </c>
      <c r="B5012" t="s">
        <v>69</v>
      </c>
      <c r="C5012" t="s">
        <v>24</v>
      </c>
      <c r="D5012" t="s">
        <v>12</v>
      </c>
      <c r="E5012" s="2">
        <v>16727</v>
      </c>
      <c r="F5012" t="str">
        <f>IFERROR(VLOOKUP(TRIM(tbActuals[[#This Row],[IT Department]]),
                                                  tbDepartments[], 2, FALSE),
                         "")</f>
        <v>Infrastructure</v>
      </c>
      <c r="G5012" t="str">
        <f>VLOOKUP(tbActuals[[#This Row],[IT Department]],
                           tbDepartments[], 3,FALSE)</f>
        <v>Mira Flores</v>
      </c>
      <c r="H5012" s="2">
        <f>IF(tbActuals[[#This Row],[Actual]]&lt;500,
       0,
       IF(tbActuals[[#This Row],[Actual]]&lt; 1500,
             1500,
             tbActuals[[#This Row],[Actual]]))</f>
        <v>16727</v>
      </c>
      <c r="I5012" t="str">
        <f>VLOOKUP(tbActuals[[#This Row],[Country]],
                          tbRegions[], 2, FALSE)</f>
        <v>Europe</v>
      </c>
    </row>
    <row r="5013" spans="1:9" x14ac:dyDescent="0.35">
      <c r="A5013" s="1">
        <v>43983</v>
      </c>
      <c r="B5013" t="s">
        <v>69</v>
      </c>
      <c r="C5013" t="s">
        <v>24</v>
      </c>
      <c r="D5013" t="s">
        <v>44</v>
      </c>
      <c r="E5013" s="2">
        <v>298</v>
      </c>
      <c r="F5013" t="str">
        <f>IFERROR(VLOOKUP(TRIM(tbActuals[[#This Row],[IT Department]]),
                                                  tbDepartments[], 2, FALSE),
                         "")</f>
        <v>Infrastructure</v>
      </c>
      <c r="G5013" t="str">
        <f>VLOOKUP(tbActuals[[#This Row],[IT Department]],
                           tbDepartments[], 3,FALSE)</f>
        <v>Mira Flores</v>
      </c>
      <c r="H5013" s="2">
        <f>IF(tbActuals[[#This Row],[Actual]]&lt;500,
       0,
       IF(tbActuals[[#This Row],[Actual]]&lt; 1500,
             1500,
             tbActuals[[#This Row],[Actual]]))</f>
        <v>0</v>
      </c>
      <c r="I5013" t="str">
        <f>VLOOKUP(tbActuals[[#This Row],[Country]],
                          tbRegions[], 2, FALSE)</f>
        <v>Europe</v>
      </c>
    </row>
    <row r="5014" spans="1:9" x14ac:dyDescent="0.35">
      <c r="A5014" s="1">
        <v>43983</v>
      </c>
      <c r="B5014" t="s">
        <v>69</v>
      </c>
      <c r="C5014" t="s">
        <v>24</v>
      </c>
      <c r="D5014" t="s">
        <v>45</v>
      </c>
      <c r="E5014" s="2">
        <v>2143</v>
      </c>
      <c r="F5014" t="str">
        <f>IFERROR(VLOOKUP(TRIM(tbActuals[[#This Row],[IT Department]]),
                                                  tbDepartments[], 2, FALSE),
                         "")</f>
        <v>Infrastructure</v>
      </c>
      <c r="G5014" t="str">
        <f>VLOOKUP(tbActuals[[#This Row],[IT Department]],
                           tbDepartments[], 3,FALSE)</f>
        <v>Mira Flores</v>
      </c>
      <c r="H5014" s="2">
        <f>IF(tbActuals[[#This Row],[Actual]]&lt;500,
       0,
       IF(tbActuals[[#This Row],[Actual]]&lt; 1500,
             1500,
             tbActuals[[#This Row],[Actual]]))</f>
        <v>2143</v>
      </c>
      <c r="I5014" t="str">
        <f>VLOOKUP(tbActuals[[#This Row],[Country]],
                          tbRegions[], 2, FALSE)</f>
        <v>Europe</v>
      </c>
    </row>
    <row r="5015" spans="1:9" x14ac:dyDescent="0.35">
      <c r="A5015" s="1">
        <v>43983</v>
      </c>
      <c r="B5015" t="s">
        <v>69</v>
      </c>
      <c r="C5015" t="s">
        <v>24</v>
      </c>
      <c r="D5015" t="s">
        <v>37</v>
      </c>
      <c r="E5015" s="2">
        <v>436</v>
      </c>
      <c r="F5015" t="str">
        <f>IFERROR(VLOOKUP(TRIM(tbActuals[[#This Row],[IT Department]]),
                                                  tbDepartments[], 2, FALSE),
                         "")</f>
        <v>Infrastructure</v>
      </c>
      <c r="G5015" t="str">
        <f>VLOOKUP(tbActuals[[#This Row],[IT Department]],
                           tbDepartments[], 3,FALSE)</f>
        <v>Mira Flores</v>
      </c>
      <c r="H5015" s="2">
        <f>IF(tbActuals[[#This Row],[Actual]]&lt;500,
       0,
       IF(tbActuals[[#This Row],[Actual]]&lt; 1500,
             1500,
             tbActuals[[#This Row],[Actual]]))</f>
        <v>0</v>
      </c>
      <c r="I5015" t="str">
        <f>VLOOKUP(tbActuals[[#This Row],[Country]],
                          tbRegions[], 2, FALSE)</f>
        <v>Europe</v>
      </c>
    </row>
    <row r="5016" spans="1:9" x14ac:dyDescent="0.35">
      <c r="A5016" s="1">
        <v>43983</v>
      </c>
      <c r="B5016" t="s">
        <v>69</v>
      </c>
      <c r="C5016" t="s">
        <v>24</v>
      </c>
      <c r="D5016" t="s">
        <v>7</v>
      </c>
      <c r="E5016" s="2">
        <v>142</v>
      </c>
      <c r="F5016" t="str">
        <f>IFERROR(VLOOKUP(TRIM(tbActuals[[#This Row],[IT Department]]),
                                                  tbDepartments[], 2, FALSE),
                         "")</f>
        <v>Infrastructure</v>
      </c>
      <c r="G5016" t="str">
        <f>VLOOKUP(tbActuals[[#This Row],[IT Department]],
                           tbDepartments[], 3,FALSE)</f>
        <v>Mira Flores</v>
      </c>
      <c r="H5016" s="2">
        <f>IF(tbActuals[[#This Row],[Actual]]&lt;500,
       0,
       IF(tbActuals[[#This Row],[Actual]]&lt; 1500,
             1500,
             tbActuals[[#This Row],[Actual]]))</f>
        <v>0</v>
      </c>
      <c r="I5016" t="str">
        <f>VLOOKUP(tbActuals[[#This Row],[Country]],
                          tbRegions[], 2, FALSE)</f>
        <v>Europe</v>
      </c>
    </row>
    <row r="5017" spans="1:9" x14ac:dyDescent="0.35">
      <c r="A5017" s="1">
        <v>43983</v>
      </c>
      <c r="B5017" t="s">
        <v>69</v>
      </c>
      <c r="C5017" t="s">
        <v>24</v>
      </c>
      <c r="D5017" t="s">
        <v>8</v>
      </c>
      <c r="E5017" s="2">
        <v>194</v>
      </c>
      <c r="F5017" t="str">
        <f>IFERROR(VLOOKUP(TRIM(tbActuals[[#This Row],[IT Department]]),
                                                  tbDepartments[], 2, FALSE),
                         "")</f>
        <v>Infrastructure</v>
      </c>
      <c r="G5017" t="str">
        <f>VLOOKUP(tbActuals[[#This Row],[IT Department]],
                           tbDepartments[], 3,FALSE)</f>
        <v>Mira Flores</v>
      </c>
      <c r="H5017" s="2">
        <f>IF(tbActuals[[#This Row],[Actual]]&lt;500,
       0,
       IF(tbActuals[[#This Row],[Actual]]&lt; 1500,
             1500,
             tbActuals[[#This Row],[Actual]]))</f>
        <v>0</v>
      </c>
      <c r="I5017" t="str">
        <f>VLOOKUP(tbActuals[[#This Row],[Country]],
                          tbRegions[], 2, FALSE)</f>
        <v>USA</v>
      </c>
    </row>
    <row r="5018" spans="1:9" x14ac:dyDescent="0.35">
      <c r="A5018" s="1">
        <v>43983</v>
      </c>
      <c r="B5018" t="s">
        <v>69</v>
      </c>
      <c r="C5018" t="s">
        <v>28</v>
      </c>
      <c r="D5018" t="s">
        <v>8</v>
      </c>
      <c r="E5018" s="2">
        <v>154</v>
      </c>
      <c r="F5018" t="str">
        <f>IFERROR(VLOOKUP(TRIM(tbActuals[[#This Row],[IT Department]]),
                                                  tbDepartments[], 2, FALSE),
                         "")</f>
        <v>Infrastructure</v>
      </c>
      <c r="G5018" t="str">
        <f>VLOOKUP(tbActuals[[#This Row],[IT Department]],
                           tbDepartments[], 3,FALSE)</f>
        <v>Mira Flores</v>
      </c>
      <c r="H5018" s="2">
        <f>IF(tbActuals[[#This Row],[Actual]]&lt;500,
       0,
       IF(tbActuals[[#This Row],[Actual]]&lt; 1500,
             1500,
             tbActuals[[#This Row],[Actual]]))</f>
        <v>0</v>
      </c>
      <c r="I5018" t="str">
        <f>VLOOKUP(tbActuals[[#This Row],[Country]],
                          tbRegions[], 2, FALSE)</f>
        <v>USA</v>
      </c>
    </row>
    <row r="5019" spans="1:9" x14ac:dyDescent="0.35">
      <c r="A5019" s="1">
        <v>43983</v>
      </c>
      <c r="B5019" t="s">
        <v>69</v>
      </c>
      <c r="C5019" t="s">
        <v>6</v>
      </c>
      <c r="D5019" t="s">
        <v>43</v>
      </c>
      <c r="E5019" s="2">
        <v>3590</v>
      </c>
      <c r="F5019" t="str">
        <f>IFERROR(VLOOKUP(TRIM(tbActuals[[#This Row],[IT Department]]),
                                                  tbDepartments[], 2, FALSE),
                         "")</f>
        <v>Infrastructure</v>
      </c>
      <c r="G5019" t="str">
        <f>VLOOKUP(tbActuals[[#This Row],[IT Department]],
                           tbDepartments[], 3,FALSE)</f>
        <v>Mira Flores</v>
      </c>
      <c r="H5019" s="2">
        <f>IF(tbActuals[[#This Row],[Actual]]&lt;500,
       0,
       IF(tbActuals[[#This Row],[Actual]]&lt; 1500,
             1500,
             tbActuals[[#This Row],[Actual]]))</f>
        <v>3590</v>
      </c>
      <c r="I5019" t="str">
        <f>VLOOKUP(tbActuals[[#This Row],[Country]],
                          tbRegions[], 2, FALSE)</f>
        <v>Europe</v>
      </c>
    </row>
    <row r="5020" spans="1:9" x14ac:dyDescent="0.35">
      <c r="A5020" s="1">
        <v>43983</v>
      </c>
      <c r="B5020" t="s">
        <v>69</v>
      </c>
      <c r="C5020" t="s">
        <v>6</v>
      </c>
      <c r="D5020" t="s">
        <v>51</v>
      </c>
      <c r="E5020" s="2">
        <v>2122</v>
      </c>
      <c r="F5020" t="str">
        <f>IFERROR(VLOOKUP(TRIM(tbActuals[[#This Row],[IT Department]]),
                                                  tbDepartments[], 2, FALSE),
                         "")</f>
        <v>Infrastructure</v>
      </c>
      <c r="G5020" t="str">
        <f>VLOOKUP(tbActuals[[#This Row],[IT Department]],
                           tbDepartments[], 3,FALSE)</f>
        <v>Mira Flores</v>
      </c>
      <c r="H5020" s="2">
        <f>IF(tbActuals[[#This Row],[Actual]]&lt;500,
       0,
       IF(tbActuals[[#This Row],[Actual]]&lt; 1500,
             1500,
             tbActuals[[#This Row],[Actual]]))</f>
        <v>2122</v>
      </c>
      <c r="I5020" t="str">
        <f>VLOOKUP(tbActuals[[#This Row],[Country]],
                          tbRegions[], 2, FALSE)</f>
        <v>Europe</v>
      </c>
    </row>
    <row r="5021" spans="1:9" x14ac:dyDescent="0.35">
      <c r="A5021" s="1">
        <v>43983</v>
      </c>
      <c r="B5021" t="s">
        <v>69</v>
      </c>
      <c r="C5021" t="s">
        <v>6</v>
      </c>
      <c r="D5021" t="s">
        <v>34</v>
      </c>
      <c r="E5021" s="2">
        <v>4578</v>
      </c>
      <c r="F5021" t="str">
        <f>IFERROR(VLOOKUP(TRIM(tbActuals[[#This Row],[IT Department]]),
                                                  tbDepartments[], 2, FALSE),
                         "")</f>
        <v>Infrastructure</v>
      </c>
      <c r="G5021" t="str">
        <f>VLOOKUP(tbActuals[[#This Row],[IT Department]],
                           tbDepartments[], 3,FALSE)</f>
        <v>Mira Flores</v>
      </c>
      <c r="H5021" s="2">
        <f>IF(tbActuals[[#This Row],[Actual]]&lt;500,
       0,
       IF(tbActuals[[#This Row],[Actual]]&lt; 1500,
             1500,
             tbActuals[[#This Row],[Actual]]))</f>
        <v>4578</v>
      </c>
      <c r="I5021" t="str">
        <f>VLOOKUP(tbActuals[[#This Row],[Country]],
                          tbRegions[], 2, FALSE)</f>
        <v>Canada</v>
      </c>
    </row>
    <row r="5022" spans="1:9" x14ac:dyDescent="0.35">
      <c r="A5022" s="1">
        <v>43983</v>
      </c>
      <c r="B5022" t="s">
        <v>69</v>
      </c>
      <c r="C5022" t="s">
        <v>6</v>
      </c>
      <c r="D5022" t="s">
        <v>52</v>
      </c>
      <c r="E5022" s="2">
        <v>1456</v>
      </c>
      <c r="F5022" t="str">
        <f>IFERROR(VLOOKUP(TRIM(tbActuals[[#This Row],[IT Department]]),
                                                  tbDepartments[], 2, FALSE),
                         "")</f>
        <v>Infrastructure</v>
      </c>
      <c r="G5022" t="str">
        <f>VLOOKUP(tbActuals[[#This Row],[IT Department]],
                           tbDepartments[], 3,FALSE)</f>
        <v>Mira Flores</v>
      </c>
      <c r="H5022" s="2">
        <f>IF(tbActuals[[#This Row],[Actual]]&lt;500,
       0,
       IF(tbActuals[[#This Row],[Actual]]&lt; 1500,
             1500,
             tbActuals[[#This Row],[Actual]]))</f>
        <v>1500</v>
      </c>
      <c r="I5022" t="str">
        <f>VLOOKUP(tbActuals[[#This Row],[Country]],
                          tbRegions[], 2, FALSE)</f>
        <v>Europe</v>
      </c>
    </row>
    <row r="5023" spans="1:9" x14ac:dyDescent="0.35">
      <c r="A5023" s="1">
        <v>43983</v>
      </c>
      <c r="B5023" t="s">
        <v>69</v>
      </c>
      <c r="C5023" t="s">
        <v>6</v>
      </c>
      <c r="D5023" t="s">
        <v>42</v>
      </c>
      <c r="E5023" s="2">
        <v>56520</v>
      </c>
      <c r="F5023" t="str">
        <f>IFERROR(VLOOKUP(TRIM(tbActuals[[#This Row],[IT Department]]),
                                                  tbDepartments[], 2, FALSE),
                         "")</f>
        <v>Infrastructure</v>
      </c>
      <c r="G5023" t="str">
        <f>VLOOKUP(tbActuals[[#This Row],[IT Department]],
                           tbDepartments[], 3,FALSE)</f>
        <v>Mira Flores</v>
      </c>
      <c r="H5023" s="2">
        <f>IF(tbActuals[[#This Row],[Actual]]&lt;500,
       0,
       IF(tbActuals[[#This Row],[Actual]]&lt; 1500,
             1500,
             tbActuals[[#This Row],[Actual]]))</f>
        <v>56520</v>
      </c>
      <c r="I5023" t="str">
        <f>VLOOKUP(tbActuals[[#This Row],[Country]],
                          tbRegions[], 2, FALSE)</f>
        <v>Europe</v>
      </c>
    </row>
    <row r="5024" spans="1:9" x14ac:dyDescent="0.35">
      <c r="A5024" s="1">
        <v>43983</v>
      </c>
      <c r="B5024" t="s">
        <v>69</v>
      </c>
      <c r="C5024" t="s">
        <v>6</v>
      </c>
      <c r="D5024" t="s">
        <v>41</v>
      </c>
      <c r="E5024" s="2">
        <v>32577</v>
      </c>
      <c r="F5024" t="str">
        <f>IFERROR(VLOOKUP(TRIM(tbActuals[[#This Row],[IT Department]]),
                                                  tbDepartments[], 2, FALSE),
                         "")</f>
        <v>Infrastructure</v>
      </c>
      <c r="G5024" t="str">
        <f>VLOOKUP(tbActuals[[#This Row],[IT Department]],
                           tbDepartments[], 3,FALSE)</f>
        <v>Mira Flores</v>
      </c>
      <c r="H5024" s="2">
        <f>IF(tbActuals[[#This Row],[Actual]]&lt;500,
       0,
       IF(tbActuals[[#This Row],[Actual]]&lt; 1500,
             1500,
             tbActuals[[#This Row],[Actual]]))</f>
        <v>32577</v>
      </c>
      <c r="I5024" t="str">
        <f>VLOOKUP(tbActuals[[#This Row],[Country]],
                          tbRegions[], 2, FALSE)</f>
        <v>Europe</v>
      </c>
    </row>
    <row r="5025" spans="1:9" x14ac:dyDescent="0.35">
      <c r="A5025" s="1">
        <v>43983</v>
      </c>
      <c r="B5025" t="s">
        <v>69</v>
      </c>
      <c r="C5025" t="s">
        <v>6</v>
      </c>
      <c r="D5025" t="s">
        <v>12</v>
      </c>
      <c r="E5025" s="2">
        <v>34606</v>
      </c>
      <c r="F5025" t="str">
        <f>IFERROR(VLOOKUP(TRIM(tbActuals[[#This Row],[IT Department]]),
                                                  tbDepartments[], 2, FALSE),
                         "")</f>
        <v>Infrastructure</v>
      </c>
      <c r="G5025" t="str">
        <f>VLOOKUP(tbActuals[[#This Row],[IT Department]],
                           tbDepartments[], 3,FALSE)</f>
        <v>Mira Flores</v>
      </c>
      <c r="H5025" s="2">
        <f>IF(tbActuals[[#This Row],[Actual]]&lt;500,
       0,
       IF(tbActuals[[#This Row],[Actual]]&lt; 1500,
             1500,
             tbActuals[[#This Row],[Actual]]))</f>
        <v>34606</v>
      </c>
      <c r="I5025" t="str">
        <f>VLOOKUP(tbActuals[[#This Row],[Country]],
                          tbRegions[], 2, FALSE)</f>
        <v>Europe</v>
      </c>
    </row>
    <row r="5026" spans="1:9" x14ac:dyDescent="0.35">
      <c r="A5026" s="1">
        <v>43983</v>
      </c>
      <c r="B5026" t="s">
        <v>69</v>
      </c>
      <c r="C5026" t="s">
        <v>6</v>
      </c>
      <c r="D5026" t="s">
        <v>44</v>
      </c>
      <c r="E5026" s="2">
        <v>1851</v>
      </c>
      <c r="F5026" t="str">
        <f>IFERROR(VLOOKUP(TRIM(tbActuals[[#This Row],[IT Department]]),
                                                  tbDepartments[], 2, FALSE),
                         "")</f>
        <v>Infrastructure</v>
      </c>
      <c r="G5026" t="str">
        <f>VLOOKUP(tbActuals[[#This Row],[IT Department]],
                           tbDepartments[], 3,FALSE)</f>
        <v>Mira Flores</v>
      </c>
      <c r="H5026" s="2">
        <f>IF(tbActuals[[#This Row],[Actual]]&lt;500,
       0,
       IF(tbActuals[[#This Row],[Actual]]&lt; 1500,
             1500,
             tbActuals[[#This Row],[Actual]]))</f>
        <v>1851</v>
      </c>
      <c r="I5026" t="str">
        <f>VLOOKUP(tbActuals[[#This Row],[Country]],
                          tbRegions[], 2, FALSE)</f>
        <v>Europe</v>
      </c>
    </row>
    <row r="5027" spans="1:9" x14ac:dyDescent="0.35">
      <c r="A5027" s="1">
        <v>43983</v>
      </c>
      <c r="B5027" t="s">
        <v>69</v>
      </c>
      <c r="C5027" t="s">
        <v>6</v>
      </c>
      <c r="D5027" t="s">
        <v>45</v>
      </c>
      <c r="E5027" s="2">
        <v>156423</v>
      </c>
      <c r="F5027" t="str">
        <f>IFERROR(VLOOKUP(TRIM(tbActuals[[#This Row],[IT Department]]),
                                                  tbDepartments[], 2, FALSE),
                         "")</f>
        <v>Infrastructure</v>
      </c>
      <c r="G5027" t="str">
        <f>VLOOKUP(tbActuals[[#This Row],[IT Department]],
                           tbDepartments[], 3,FALSE)</f>
        <v>Mira Flores</v>
      </c>
      <c r="H5027" s="2">
        <f>IF(tbActuals[[#This Row],[Actual]]&lt;500,
       0,
       IF(tbActuals[[#This Row],[Actual]]&lt; 1500,
             1500,
             tbActuals[[#This Row],[Actual]]))</f>
        <v>156423</v>
      </c>
      <c r="I5027" t="str">
        <f>VLOOKUP(tbActuals[[#This Row],[Country]],
                          tbRegions[], 2, FALSE)</f>
        <v>Europe</v>
      </c>
    </row>
    <row r="5028" spans="1:9" x14ac:dyDescent="0.35">
      <c r="A5028" s="1">
        <v>43983</v>
      </c>
      <c r="B5028" t="s">
        <v>69</v>
      </c>
      <c r="C5028" t="s">
        <v>6</v>
      </c>
      <c r="D5028" t="s">
        <v>37</v>
      </c>
      <c r="E5028" s="2">
        <v>1486</v>
      </c>
      <c r="F5028" t="str">
        <f>IFERROR(VLOOKUP(TRIM(tbActuals[[#This Row],[IT Department]]),
                                                  tbDepartments[], 2, FALSE),
                         "")</f>
        <v>Infrastructure</v>
      </c>
      <c r="G5028" t="str">
        <f>VLOOKUP(tbActuals[[#This Row],[IT Department]],
                           tbDepartments[], 3,FALSE)</f>
        <v>Mira Flores</v>
      </c>
      <c r="H5028" s="2">
        <f>IF(tbActuals[[#This Row],[Actual]]&lt;500,
       0,
       IF(tbActuals[[#This Row],[Actual]]&lt; 1500,
             1500,
             tbActuals[[#This Row],[Actual]]))</f>
        <v>1500</v>
      </c>
      <c r="I5028" t="str">
        <f>VLOOKUP(tbActuals[[#This Row],[Country]],
                          tbRegions[], 2, FALSE)</f>
        <v>Europe</v>
      </c>
    </row>
    <row r="5029" spans="1:9" x14ac:dyDescent="0.35">
      <c r="A5029" s="1">
        <v>43983</v>
      </c>
      <c r="B5029" t="s">
        <v>69</v>
      </c>
      <c r="C5029" t="s">
        <v>6</v>
      </c>
      <c r="D5029" t="s">
        <v>7</v>
      </c>
      <c r="E5029" s="2">
        <v>76886</v>
      </c>
      <c r="F5029" t="str">
        <f>IFERROR(VLOOKUP(TRIM(tbActuals[[#This Row],[IT Department]]),
                                                  tbDepartments[], 2, FALSE),
                         "")</f>
        <v>Infrastructure</v>
      </c>
      <c r="G5029" t="str">
        <f>VLOOKUP(tbActuals[[#This Row],[IT Department]],
                           tbDepartments[], 3,FALSE)</f>
        <v>Mira Flores</v>
      </c>
      <c r="H5029" s="2">
        <f>IF(tbActuals[[#This Row],[Actual]]&lt;500,
       0,
       IF(tbActuals[[#This Row],[Actual]]&lt; 1500,
             1500,
             tbActuals[[#This Row],[Actual]]))</f>
        <v>76886</v>
      </c>
      <c r="I5029" t="str">
        <f>VLOOKUP(tbActuals[[#This Row],[Country]],
                          tbRegions[], 2, FALSE)</f>
        <v>Europe</v>
      </c>
    </row>
    <row r="5030" spans="1:9" x14ac:dyDescent="0.35">
      <c r="A5030" s="1">
        <v>43983</v>
      </c>
      <c r="B5030" t="s">
        <v>69</v>
      </c>
      <c r="C5030" t="s">
        <v>6</v>
      </c>
      <c r="D5030" t="s">
        <v>8</v>
      </c>
      <c r="E5030" s="2">
        <v>628939</v>
      </c>
      <c r="F5030" t="str">
        <f>IFERROR(VLOOKUP(TRIM(tbActuals[[#This Row],[IT Department]]),
                                                  tbDepartments[], 2, FALSE),
                         "")</f>
        <v>Infrastructure</v>
      </c>
      <c r="G5030" t="str">
        <f>VLOOKUP(tbActuals[[#This Row],[IT Department]],
                           tbDepartments[], 3,FALSE)</f>
        <v>Mira Flores</v>
      </c>
      <c r="H5030" s="2">
        <f>IF(tbActuals[[#This Row],[Actual]]&lt;500,
       0,
       IF(tbActuals[[#This Row],[Actual]]&lt; 1500,
             1500,
             tbActuals[[#This Row],[Actual]]))</f>
        <v>628939</v>
      </c>
      <c r="I5030" t="str">
        <f>VLOOKUP(tbActuals[[#This Row],[Country]],
                          tbRegions[], 2, FALSE)</f>
        <v>USA</v>
      </c>
    </row>
    <row r="5031" spans="1:9" x14ac:dyDescent="0.35">
      <c r="A5031" s="1">
        <v>43983</v>
      </c>
      <c r="B5031" t="s">
        <v>69</v>
      </c>
      <c r="C5031" t="s">
        <v>36</v>
      </c>
      <c r="D5031" t="s">
        <v>43</v>
      </c>
      <c r="E5031" s="2">
        <v>11161</v>
      </c>
      <c r="F5031" t="str">
        <f>IFERROR(VLOOKUP(TRIM(tbActuals[[#This Row],[IT Department]]),
                                                  tbDepartments[], 2, FALSE),
                         "")</f>
        <v>Infrastructure</v>
      </c>
      <c r="G5031" t="str">
        <f>VLOOKUP(tbActuals[[#This Row],[IT Department]],
                           tbDepartments[], 3,FALSE)</f>
        <v>Mira Flores</v>
      </c>
      <c r="H5031" s="2">
        <f>IF(tbActuals[[#This Row],[Actual]]&lt;500,
       0,
       IF(tbActuals[[#This Row],[Actual]]&lt; 1500,
             1500,
             tbActuals[[#This Row],[Actual]]))</f>
        <v>11161</v>
      </c>
      <c r="I5031" t="str">
        <f>VLOOKUP(tbActuals[[#This Row],[Country]],
                          tbRegions[], 2, FALSE)</f>
        <v>Europe</v>
      </c>
    </row>
    <row r="5032" spans="1:9" x14ac:dyDescent="0.35">
      <c r="A5032" s="1">
        <v>43983</v>
      </c>
      <c r="B5032" t="s">
        <v>69</v>
      </c>
      <c r="C5032" t="s">
        <v>36</v>
      </c>
      <c r="D5032" t="s">
        <v>51</v>
      </c>
      <c r="E5032" s="2">
        <v>17362</v>
      </c>
      <c r="F5032" t="str">
        <f>IFERROR(VLOOKUP(TRIM(tbActuals[[#This Row],[IT Department]]),
                                                  tbDepartments[], 2, FALSE),
                         "")</f>
        <v>Infrastructure</v>
      </c>
      <c r="G5032" t="str">
        <f>VLOOKUP(tbActuals[[#This Row],[IT Department]],
                           tbDepartments[], 3,FALSE)</f>
        <v>Mira Flores</v>
      </c>
      <c r="H5032" s="2">
        <f>IF(tbActuals[[#This Row],[Actual]]&lt;500,
       0,
       IF(tbActuals[[#This Row],[Actual]]&lt; 1500,
             1500,
             tbActuals[[#This Row],[Actual]]))</f>
        <v>17362</v>
      </c>
      <c r="I5032" t="str">
        <f>VLOOKUP(tbActuals[[#This Row],[Country]],
                          tbRegions[], 2, FALSE)</f>
        <v>Europe</v>
      </c>
    </row>
    <row r="5033" spans="1:9" x14ac:dyDescent="0.35">
      <c r="A5033" s="1">
        <v>43983</v>
      </c>
      <c r="B5033" t="s">
        <v>69</v>
      </c>
      <c r="C5033" t="s">
        <v>36</v>
      </c>
      <c r="D5033" t="s">
        <v>52</v>
      </c>
      <c r="E5033" s="2">
        <v>63</v>
      </c>
      <c r="F5033" t="str">
        <f>IFERROR(VLOOKUP(TRIM(tbActuals[[#This Row],[IT Department]]),
                                                  tbDepartments[], 2, FALSE),
                         "")</f>
        <v>Infrastructure</v>
      </c>
      <c r="G5033" t="str">
        <f>VLOOKUP(tbActuals[[#This Row],[IT Department]],
                           tbDepartments[], 3,FALSE)</f>
        <v>Mira Flores</v>
      </c>
      <c r="H5033" s="2">
        <f>IF(tbActuals[[#This Row],[Actual]]&lt;500,
       0,
       IF(tbActuals[[#This Row],[Actual]]&lt; 1500,
             1500,
             tbActuals[[#This Row],[Actual]]))</f>
        <v>0</v>
      </c>
      <c r="I5033" t="str">
        <f>VLOOKUP(tbActuals[[#This Row],[Country]],
                          tbRegions[], 2, FALSE)</f>
        <v>Europe</v>
      </c>
    </row>
    <row r="5034" spans="1:9" x14ac:dyDescent="0.35">
      <c r="A5034" s="1">
        <v>43983</v>
      </c>
      <c r="B5034" t="s">
        <v>69</v>
      </c>
      <c r="C5034" t="s">
        <v>36</v>
      </c>
      <c r="D5034" t="s">
        <v>42</v>
      </c>
      <c r="E5034" s="2">
        <v>42664</v>
      </c>
      <c r="F5034" t="str">
        <f>IFERROR(VLOOKUP(TRIM(tbActuals[[#This Row],[IT Department]]),
                                                  tbDepartments[], 2, FALSE),
                         "")</f>
        <v>Infrastructure</v>
      </c>
      <c r="G5034" t="str">
        <f>VLOOKUP(tbActuals[[#This Row],[IT Department]],
                           tbDepartments[], 3,FALSE)</f>
        <v>Mira Flores</v>
      </c>
      <c r="H5034" s="2">
        <f>IF(tbActuals[[#This Row],[Actual]]&lt;500,
       0,
       IF(tbActuals[[#This Row],[Actual]]&lt; 1500,
             1500,
             tbActuals[[#This Row],[Actual]]))</f>
        <v>42664</v>
      </c>
      <c r="I5034" t="str">
        <f>VLOOKUP(tbActuals[[#This Row],[Country]],
                          tbRegions[], 2, FALSE)</f>
        <v>Europe</v>
      </c>
    </row>
    <row r="5035" spans="1:9" x14ac:dyDescent="0.35">
      <c r="A5035" s="1">
        <v>43983</v>
      </c>
      <c r="B5035" t="s">
        <v>69</v>
      </c>
      <c r="C5035" t="s">
        <v>36</v>
      </c>
      <c r="D5035" t="s">
        <v>41</v>
      </c>
      <c r="E5035" s="2">
        <v>1299</v>
      </c>
      <c r="F5035" t="str">
        <f>IFERROR(VLOOKUP(TRIM(tbActuals[[#This Row],[IT Department]]),
                                                  tbDepartments[], 2, FALSE),
                         "")</f>
        <v>Infrastructure</v>
      </c>
      <c r="G5035" t="str">
        <f>VLOOKUP(tbActuals[[#This Row],[IT Department]],
                           tbDepartments[], 3,FALSE)</f>
        <v>Mira Flores</v>
      </c>
      <c r="H5035" s="2">
        <f>IF(tbActuals[[#This Row],[Actual]]&lt;500,
       0,
       IF(tbActuals[[#This Row],[Actual]]&lt; 1500,
             1500,
             tbActuals[[#This Row],[Actual]]))</f>
        <v>1500</v>
      </c>
      <c r="I5035" t="str">
        <f>VLOOKUP(tbActuals[[#This Row],[Country]],
                          tbRegions[], 2, FALSE)</f>
        <v>Europe</v>
      </c>
    </row>
    <row r="5036" spans="1:9" x14ac:dyDescent="0.35">
      <c r="A5036" s="1">
        <v>43983</v>
      </c>
      <c r="B5036" t="s">
        <v>69</v>
      </c>
      <c r="C5036" t="s">
        <v>36</v>
      </c>
      <c r="D5036" t="s">
        <v>44</v>
      </c>
      <c r="E5036" s="2">
        <v>20006</v>
      </c>
      <c r="F5036" t="str">
        <f>IFERROR(VLOOKUP(TRIM(tbActuals[[#This Row],[IT Department]]),
                                                  tbDepartments[], 2, FALSE),
                         "")</f>
        <v>Infrastructure</v>
      </c>
      <c r="G5036" t="str">
        <f>VLOOKUP(tbActuals[[#This Row],[IT Department]],
                           tbDepartments[], 3,FALSE)</f>
        <v>Mira Flores</v>
      </c>
      <c r="H5036" s="2">
        <f>IF(tbActuals[[#This Row],[Actual]]&lt;500,
       0,
       IF(tbActuals[[#This Row],[Actual]]&lt; 1500,
             1500,
             tbActuals[[#This Row],[Actual]]))</f>
        <v>20006</v>
      </c>
      <c r="I5036" t="str">
        <f>VLOOKUP(tbActuals[[#This Row],[Country]],
                          tbRegions[], 2, FALSE)</f>
        <v>Europe</v>
      </c>
    </row>
    <row r="5037" spans="1:9" x14ac:dyDescent="0.35">
      <c r="A5037" s="1">
        <v>43983</v>
      </c>
      <c r="B5037" t="s">
        <v>69</v>
      </c>
      <c r="C5037" t="s">
        <v>36</v>
      </c>
      <c r="D5037" t="s">
        <v>45</v>
      </c>
      <c r="E5037" s="2">
        <v>53318</v>
      </c>
      <c r="F5037" t="str">
        <f>IFERROR(VLOOKUP(TRIM(tbActuals[[#This Row],[IT Department]]),
                                                  tbDepartments[], 2, FALSE),
                         "")</f>
        <v>Infrastructure</v>
      </c>
      <c r="G5037" t="str">
        <f>VLOOKUP(tbActuals[[#This Row],[IT Department]],
                           tbDepartments[], 3,FALSE)</f>
        <v>Mira Flores</v>
      </c>
      <c r="H5037" s="2">
        <f>IF(tbActuals[[#This Row],[Actual]]&lt;500,
       0,
       IF(tbActuals[[#This Row],[Actual]]&lt; 1500,
             1500,
             tbActuals[[#This Row],[Actual]]))</f>
        <v>53318</v>
      </c>
      <c r="I5037" t="str">
        <f>VLOOKUP(tbActuals[[#This Row],[Country]],
                          tbRegions[], 2, FALSE)</f>
        <v>Europe</v>
      </c>
    </row>
    <row r="5038" spans="1:9" x14ac:dyDescent="0.35">
      <c r="A5038" s="1">
        <v>43983</v>
      </c>
      <c r="B5038" t="s">
        <v>69</v>
      </c>
      <c r="C5038" t="s">
        <v>36</v>
      </c>
      <c r="D5038" t="s">
        <v>37</v>
      </c>
      <c r="E5038" s="2">
        <v>1190</v>
      </c>
      <c r="F5038" t="str">
        <f>IFERROR(VLOOKUP(TRIM(tbActuals[[#This Row],[IT Department]]),
                                                  tbDepartments[], 2, FALSE),
                         "")</f>
        <v>Infrastructure</v>
      </c>
      <c r="G5038" t="str">
        <f>VLOOKUP(tbActuals[[#This Row],[IT Department]],
                           tbDepartments[], 3,FALSE)</f>
        <v>Mira Flores</v>
      </c>
      <c r="H5038" s="2">
        <f>IF(tbActuals[[#This Row],[Actual]]&lt;500,
       0,
       IF(tbActuals[[#This Row],[Actual]]&lt; 1500,
             1500,
             tbActuals[[#This Row],[Actual]]))</f>
        <v>1500</v>
      </c>
      <c r="I5038" t="str">
        <f>VLOOKUP(tbActuals[[#This Row],[Country]],
                          tbRegions[], 2, FALSE)</f>
        <v>Europe</v>
      </c>
    </row>
    <row r="5039" spans="1:9" x14ac:dyDescent="0.35">
      <c r="A5039" s="1">
        <v>43983</v>
      </c>
      <c r="B5039" t="s">
        <v>69</v>
      </c>
      <c r="C5039" t="s">
        <v>36</v>
      </c>
      <c r="D5039" t="s">
        <v>7</v>
      </c>
      <c r="E5039" s="2">
        <v>-11438</v>
      </c>
      <c r="F5039" t="str">
        <f>IFERROR(VLOOKUP(TRIM(tbActuals[[#This Row],[IT Department]]),
                                                  tbDepartments[], 2, FALSE),
                         "")</f>
        <v>Infrastructure</v>
      </c>
      <c r="G5039" t="str">
        <f>VLOOKUP(tbActuals[[#This Row],[IT Department]],
                           tbDepartments[], 3,FALSE)</f>
        <v>Mira Flores</v>
      </c>
      <c r="H5039" s="2">
        <f>IF(tbActuals[[#This Row],[Actual]]&lt;500,
       0,
       IF(tbActuals[[#This Row],[Actual]]&lt; 1500,
             1500,
             tbActuals[[#This Row],[Actual]]))</f>
        <v>0</v>
      </c>
      <c r="I5039" t="str">
        <f>VLOOKUP(tbActuals[[#This Row],[Country]],
                          tbRegions[], 2, FALSE)</f>
        <v>Europe</v>
      </c>
    </row>
    <row r="5040" spans="1:9" x14ac:dyDescent="0.35">
      <c r="A5040" s="1">
        <v>43983</v>
      </c>
      <c r="B5040" t="s">
        <v>69</v>
      </c>
      <c r="C5040" t="s">
        <v>36</v>
      </c>
      <c r="D5040" t="s">
        <v>8</v>
      </c>
      <c r="E5040" s="2">
        <v>718435</v>
      </c>
      <c r="F5040" t="str">
        <f>IFERROR(VLOOKUP(TRIM(tbActuals[[#This Row],[IT Department]]),
                                                  tbDepartments[], 2, FALSE),
                         "")</f>
        <v>Infrastructure</v>
      </c>
      <c r="G5040" t="str">
        <f>VLOOKUP(tbActuals[[#This Row],[IT Department]],
                           tbDepartments[], 3,FALSE)</f>
        <v>Mira Flores</v>
      </c>
      <c r="H5040" s="2">
        <f>IF(tbActuals[[#This Row],[Actual]]&lt;500,
       0,
       IF(tbActuals[[#This Row],[Actual]]&lt; 1500,
             1500,
             tbActuals[[#This Row],[Actual]]))</f>
        <v>718435</v>
      </c>
      <c r="I5040" t="str">
        <f>VLOOKUP(tbActuals[[#This Row],[Country]],
                          tbRegions[], 2, FALSE)</f>
        <v>USA</v>
      </c>
    </row>
    <row r="5041" spans="1:9" x14ac:dyDescent="0.35">
      <c r="A5041" s="1">
        <v>43983</v>
      </c>
      <c r="B5041" t="s">
        <v>69</v>
      </c>
      <c r="C5041" t="s">
        <v>9</v>
      </c>
      <c r="D5041" t="s">
        <v>43</v>
      </c>
      <c r="E5041" s="2">
        <v>2203</v>
      </c>
      <c r="F5041" t="str">
        <f>IFERROR(VLOOKUP(TRIM(tbActuals[[#This Row],[IT Department]]),
                                                  tbDepartments[], 2, FALSE),
                         "")</f>
        <v>Infrastructure</v>
      </c>
      <c r="G5041" t="str">
        <f>VLOOKUP(tbActuals[[#This Row],[IT Department]],
                           tbDepartments[], 3,FALSE)</f>
        <v>Mira Flores</v>
      </c>
      <c r="H5041" s="2">
        <f>IF(tbActuals[[#This Row],[Actual]]&lt;500,
       0,
       IF(tbActuals[[#This Row],[Actual]]&lt; 1500,
             1500,
             tbActuals[[#This Row],[Actual]]))</f>
        <v>2203</v>
      </c>
      <c r="I5041" t="str">
        <f>VLOOKUP(tbActuals[[#This Row],[Country]],
                          tbRegions[], 2, FALSE)</f>
        <v>Europe</v>
      </c>
    </row>
    <row r="5042" spans="1:9" x14ac:dyDescent="0.35">
      <c r="A5042" s="1">
        <v>43983</v>
      </c>
      <c r="B5042" t="s">
        <v>69</v>
      </c>
      <c r="C5042" t="s">
        <v>9</v>
      </c>
      <c r="D5042" t="s">
        <v>52</v>
      </c>
      <c r="E5042" s="2">
        <v>13626</v>
      </c>
      <c r="F5042" t="str">
        <f>IFERROR(VLOOKUP(TRIM(tbActuals[[#This Row],[IT Department]]),
                                                  tbDepartments[], 2, FALSE),
                         "")</f>
        <v>Infrastructure</v>
      </c>
      <c r="G5042" t="str">
        <f>VLOOKUP(tbActuals[[#This Row],[IT Department]],
                           tbDepartments[], 3,FALSE)</f>
        <v>Mira Flores</v>
      </c>
      <c r="H5042" s="2">
        <f>IF(tbActuals[[#This Row],[Actual]]&lt;500,
       0,
       IF(tbActuals[[#This Row],[Actual]]&lt; 1500,
             1500,
             tbActuals[[#This Row],[Actual]]))</f>
        <v>13626</v>
      </c>
      <c r="I5042" t="str">
        <f>VLOOKUP(tbActuals[[#This Row],[Country]],
                          tbRegions[], 2, FALSE)</f>
        <v>Europe</v>
      </c>
    </row>
    <row r="5043" spans="1:9" x14ac:dyDescent="0.35">
      <c r="A5043" s="1">
        <v>43983</v>
      </c>
      <c r="B5043" t="s">
        <v>69</v>
      </c>
      <c r="C5043" t="s">
        <v>9</v>
      </c>
      <c r="D5043" t="s">
        <v>41</v>
      </c>
      <c r="E5043" s="2">
        <v>17207</v>
      </c>
      <c r="F5043" t="str">
        <f>IFERROR(VLOOKUP(TRIM(tbActuals[[#This Row],[IT Department]]),
                                                  tbDepartments[], 2, FALSE),
                         "")</f>
        <v>Infrastructure</v>
      </c>
      <c r="G5043" t="str">
        <f>VLOOKUP(tbActuals[[#This Row],[IT Department]],
                           tbDepartments[], 3,FALSE)</f>
        <v>Mira Flores</v>
      </c>
      <c r="H5043" s="2">
        <f>IF(tbActuals[[#This Row],[Actual]]&lt;500,
       0,
       IF(tbActuals[[#This Row],[Actual]]&lt; 1500,
             1500,
             tbActuals[[#This Row],[Actual]]))</f>
        <v>17207</v>
      </c>
      <c r="I5043" t="str">
        <f>VLOOKUP(tbActuals[[#This Row],[Country]],
                          tbRegions[], 2, FALSE)</f>
        <v>Europe</v>
      </c>
    </row>
    <row r="5044" spans="1:9" x14ac:dyDescent="0.35">
      <c r="A5044" s="1">
        <v>43983</v>
      </c>
      <c r="B5044" t="s">
        <v>69</v>
      </c>
      <c r="C5044" t="s">
        <v>9</v>
      </c>
      <c r="D5044" t="s">
        <v>12</v>
      </c>
      <c r="E5044" s="2">
        <v>4317</v>
      </c>
      <c r="F5044" t="str">
        <f>IFERROR(VLOOKUP(TRIM(tbActuals[[#This Row],[IT Department]]),
                                                  tbDepartments[], 2, FALSE),
                         "")</f>
        <v>Infrastructure</v>
      </c>
      <c r="G5044" t="str">
        <f>VLOOKUP(tbActuals[[#This Row],[IT Department]],
                           tbDepartments[], 3,FALSE)</f>
        <v>Mira Flores</v>
      </c>
      <c r="H5044" s="2">
        <f>IF(tbActuals[[#This Row],[Actual]]&lt;500,
       0,
       IF(tbActuals[[#This Row],[Actual]]&lt; 1500,
             1500,
             tbActuals[[#This Row],[Actual]]))</f>
        <v>4317</v>
      </c>
      <c r="I5044" t="str">
        <f>VLOOKUP(tbActuals[[#This Row],[Country]],
                          tbRegions[], 2, FALSE)</f>
        <v>Europe</v>
      </c>
    </row>
    <row r="5045" spans="1:9" x14ac:dyDescent="0.35">
      <c r="A5045" s="1">
        <v>43983</v>
      </c>
      <c r="B5045" t="s">
        <v>69</v>
      </c>
      <c r="C5045" t="s">
        <v>9</v>
      </c>
      <c r="D5045" t="s">
        <v>45</v>
      </c>
      <c r="E5045" s="2">
        <v>2998</v>
      </c>
      <c r="F5045" t="str">
        <f>IFERROR(VLOOKUP(TRIM(tbActuals[[#This Row],[IT Department]]),
                                                  tbDepartments[], 2, FALSE),
                         "")</f>
        <v>Infrastructure</v>
      </c>
      <c r="G5045" t="str">
        <f>VLOOKUP(tbActuals[[#This Row],[IT Department]],
                           tbDepartments[], 3,FALSE)</f>
        <v>Mira Flores</v>
      </c>
      <c r="H5045" s="2">
        <f>IF(tbActuals[[#This Row],[Actual]]&lt;500,
       0,
       IF(tbActuals[[#This Row],[Actual]]&lt; 1500,
             1500,
             tbActuals[[#This Row],[Actual]]))</f>
        <v>2998</v>
      </c>
      <c r="I5045" t="str">
        <f>VLOOKUP(tbActuals[[#This Row],[Country]],
                          tbRegions[], 2, FALSE)</f>
        <v>Europe</v>
      </c>
    </row>
    <row r="5046" spans="1:9" x14ac:dyDescent="0.35">
      <c r="A5046" s="1">
        <v>43983</v>
      </c>
      <c r="B5046" t="s">
        <v>69</v>
      </c>
      <c r="C5046" t="s">
        <v>9</v>
      </c>
      <c r="D5046" t="s">
        <v>37</v>
      </c>
      <c r="E5046" s="2">
        <v>1422</v>
      </c>
      <c r="F5046" t="str">
        <f>IFERROR(VLOOKUP(TRIM(tbActuals[[#This Row],[IT Department]]),
                                                  tbDepartments[], 2, FALSE),
                         "")</f>
        <v>Infrastructure</v>
      </c>
      <c r="G5046" t="str">
        <f>VLOOKUP(tbActuals[[#This Row],[IT Department]],
                           tbDepartments[], 3,FALSE)</f>
        <v>Mira Flores</v>
      </c>
      <c r="H5046" s="2">
        <f>IF(tbActuals[[#This Row],[Actual]]&lt;500,
       0,
       IF(tbActuals[[#This Row],[Actual]]&lt; 1500,
             1500,
             tbActuals[[#This Row],[Actual]]))</f>
        <v>1500</v>
      </c>
      <c r="I5046" t="str">
        <f>VLOOKUP(tbActuals[[#This Row],[Country]],
                          tbRegions[], 2, FALSE)</f>
        <v>Europe</v>
      </c>
    </row>
    <row r="5047" spans="1:9" x14ac:dyDescent="0.35">
      <c r="A5047" s="1">
        <v>43983</v>
      </c>
      <c r="B5047" t="s">
        <v>69</v>
      </c>
      <c r="C5047" t="s">
        <v>9</v>
      </c>
      <c r="D5047" t="s">
        <v>8</v>
      </c>
      <c r="E5047" s="2">
        <v>1000</v>
      </c>
      <c r="F5047" t="str">
        <f>IFERROR(VLOOKUP(TRIM(tbActuals[[#This Row],[IT Department]]),
                                                  tbDepartments[], 2, FALSE),
                         "")</f>
        <v>Infrastructure</v>
      </c>
      <c r="G5047" t="str">
        <f>VLOOKUP(tbActuals[[#This Row],[IT Department]],
                           tbDepartments[], 3,FALSE)</f>
        <v>Mira Flores</v>
      </c>
      <c r="H5047" s="2">
        <f>IF(tbActuals[[#This Row],[Actual]]&lt;500,
       0,
       IF(tbActuals[[#This Row],[Actual]]&lt; 1500,
             1500,
             tbActuals[[#This Row],[Actual]]))</f>
        <v>1500</v>
      </c>
      <c r="I5047" t="str">
        <f>VLOOKUP(tbActuals[[#This Row],[Country]],
                          tbRegions[], 2, FALSE)</f>
        <v>USA</v>
      </c>
    </row>
    <row r="5048" spans="1:9" x14ac:dyDescent="0.35">
      <c r="A5048" s="1">
        <v>43983</v>
      </c>
      <c r="B5048" t="s">
        <v>69</v>
      </c>
      <c r="C5048" t="s">
        <v>10</v>
      </c>
      <c r="D5048" t="s">
        <v>42</v>
      </c>
      <c r="E5048" s="2">
        <v>-1570</v>
      </c>
      <c r="F5048" t="str">
        <f>IFERROR(VLOOKUP(TRIM(tbActuals[[#This Row],[IT Department]]),
                                                  tbDepartments[], 2, FALSE),
                         "")</f>
        <v>Infrastructure</v>
      </c>
      <c r="G5048" t="str">
        <f>VLOOKUP(tbActuals[[#This Row],[IT Department]],
                           tbDepartments[], 3,FALSE)</f>
        <v>Mira Flores</v>
      </c>
      <c r="H5048" s="2">
        <f>IF(tbActuals[[#This Row],[Actual]]&lt;500,
       0,
       IF(tbActuals[[#This Row],[Actual]]&lt; 1500,
             1500,
             tbActuals[[#This Row],[Actual]]))</f>
        <v>0</v>
      </c>
      <c r="I5048" t="str">
        <f>VLOOKUP(tbActuals[[#This Row],[Country]],
                          tbRegions[], 2, FALSE)</f>
        <v>Europe</v>
      </c>
    </row>
    <row r="5049" spans="1:9" x14ac:dyDescent="0.35">
      <c r="A5049" s="1">
        <v>43983</v>
      </c>
      <c r="B5049" t="s">
        <v>69</v>
      </c>
      <c r="C5049" t="s">
        <v>10</v>
      </c>
      <c r="D5049" t="s">
        <v>45</v>
      </c>
      <c r="E5049" s="2">
        <v>1442</v>
      </c>
      <c r="F5049" t="str">
        <f>IFERROR(VLOOKUP(TRIM(tbActuals[[#This Row],[IT Department]]),
                                                  tbDepartments[], 2, FALSE),
                         "")</f>
        <v>Infrastructure</v>
      </c>
      <c r="G5049" t="str">
        <f>VLOOKUP(tbActuals[[#This Row],[IT Department]],
                           tbDepartments[], 3,FALSE)</f>
        <v>Mira Flores</v>
      </c>
      <c r="H5049" s="2">
        <f>IF(tbActuals[[#This Row],[Actual]]&lt;500,
       0,
       IF(tbActuals[[#This Row],[Actual]]&lt; 1500,
             1500,
             tbActuals[[#This Row],[Actual]]))</f>
        <v>1500</v>
      </c>
      <c r="I5049" t="str">
        <f>VLOOKUP(tbActuals[[#This Row],[Country]],
                          tbRegions[], 2, FALSE)</f>
        <v>Europe</v>
      </c>
    </row>
    <row r="5050" spans="1:9" x14ac:dyDescent="0.35">
      <c r="A5050" s="1">
        <v>43983</v>
      </c>
      <c r="B5050" t="s">
        <v>69</v>
      </c>
      <c r="C5050" t="s">
        <v>11</v>
      </c>
      <c r="D5050" t="s">
        <v>51</v>
      </c>
      <c r="E5050" s="2">
        <v>5265</v>
      </c>
      <c r="F5050" t="str">
        <f>IFERROR(VLOOKUP(TRIM(tbActuals[[#This Row],[IT Department]]),
                                                  tbDepartments[], 2, FALSE),
                         "")</f>
        <v>Infrastructure</v>
      </c>
      <c r="G5050" t="str">
        <f>VLOOKUP(tbActuals[[#This Row],[IT Department]],
                           tbDepartments[], 3,FALSE)</f>
        <v>Mira Flores</v>
      </c>
      <c r="H5050" s="2">
        <f>IF(tbActuals[[#This Row],[Actual]]&lt;500,
       0,
       IF(tbActuals[[#This Row],[Actual]]&lt; 1500,
             1500,
             tbActuals[[#This Row],[Actual]]))</f>
        <v>5265</v>
      </c>
      <c r="I5050" t="str">
        <f>VLOOKUP(tbActuals[[#This Row],[Country]],
                          tbRegions[], 2, FALSE)</f>
        <v>Europe</v>
      </c>
    </row>
    <row r="5051" spans="1:9" x14ac:dyDescent="0.35">
      <c r="A5051" s="1">
        <v>43983</v>
      </c>
      <c r="B5051" t="s">
        <v>69</v>
      </c>
      <c r="C5051" t="s">
        <v>11</v>
      </c>
      <c r="D5051" t="s">
        <v>52</v>
      </c>
      <c r="E5051" s="2">
        <v>8424</v>
      </c>
      <c r="F5051" t="str">
        <f>IFERROR(VLOOKUP(TRIM(tbActuals[[#This Row],[IT Department]]),
                                                  tbDepartments[], 2, FALSE),
                         "")</f>
        <v>Infrastructure</v>
      </c>
      <c r="G5051" t="str">
        <f>VLOOKUP(tbActuals[[#This Row],[IT Department]],
                           tbDepartments[], 3,FALSE)</f>
        <v>Mira Flores</v>
      </c>
      <c r="H5051" s="2">
        <f>IF(tbActuals[[#This Row],[Actual]]&lt;500,
       0,
       IF(tbActuals[[#This Row],[Actual]]&lt; 1500,
             1500,
             tbActuals[[#This Row],[Actual]]))</f>
        <v>8424</v>
      </c>
      <c r="I5051" t="str">
        <f>VLOOKUP(tbActuals[[#This Row],[Country]],
                          tbRegions[], 2, FALSE)</f>
        <v>Europe</v>
      </c>
    </row>
    <row r="5052" spans="1:9" x14ac:dyDescent="0.35">
      <c r="A5052" s="1">
        <v>43983</v>
      </c>
      <c r="B5052" t="s">
        <v>69</v>
      </c>
      <c r="C5052" t="s">
        <v>11</v>
      </c>
      <c r="D5052" t="s">
        <v>42</v>
      </c>
      <c r="E5052" s="2">
        <v>10043</v>
      </c>
      <c r="F5052" t="str">
        <f>IFERROR(VLOOKUP(TRIM(tbActuals[[#This Row],[IT Department]]),
                                                  tbDepartments[], 2, FALSE),
                         "")</f>
        <v>Infrastructure</v>
      </c>
      <c r="G5052" t="str">
        <f>VLOOKUP(tbActuals[[#This Row],[IT Department]],
                           tbDepartments[], 3,FALSE)</f>
        <v>Mira Flores</v>
      </c>
      <c r="H5052" s="2">
        <f>IF(tbActuals[[#This Row],[Actual]]&lt;500,
       0,
       IF(tbActuals[[#This Row],[Actual]]&lt; 1500,
             1500,
             tbActuals[[#This Row],[Actual]]))</f>
        <v>10043</v>
      </c>
      <c r="I5052" t="str">
        <f>VLOOKUP(tbActuals[[#This Row],[Country]],
                          tbRegions[], 2, FALSE)</f>
        <v>Europe</v>
      </c>
    </row>
    <row r="5053" spans="1:9" x14ac:dyDescent="0.35">
      <c r="A5053" s="1">
        <v>43983</v>
      </c>
      <c r="B5053" t="s">
        <v>69</v>
      </c>
      <c r="C5053" t="s">
        <v>11</v>
      </c>
      <c r="D5053" t="s">
        <v>12</v>
      </c>
      <c r="E5053" s="2">
        <v>7381</v>
      </c>
      <c r="F5053" t="str">
        <f>IFERROR(VLOOKUP(TRIM(tbActuals[[#This Row],[IT Department]]),
                                                  tbDepartments[], 2, FALSE),
                         "")</f>
        <v>Infrastructure</v>
      </c>
      <c r="G5053" t="str">
        <f>VLOOKUP(tbActuals[[#This Row],[IT Department]],
                           tbDepartments[], 3,FALSE)</f>
        <v>Mira Flores</v>
      </c>
      <c r="H5053" s="2">
        <f>IF(tbActuals[[#This Row],[Actual]]&lt;500,
       0,
       IF(tbActuals[[#This Row],[Actual]]&lt; 1500,
             1500,
             tbActuals[[#This Row],[Actual]]))</f>
        <v>7381</v>
      </c>
      <c r="I5053" t="str">
        <f>VLOOKUP(tbActuals[[#This Row],[Country]],
                          tbRegions[], 2, FALSE)</f>
        <v>Europe</v>
      </c>
    </row>
    <row r="5054" spans="1:9" x14ac:dyDescent="0.35">
      <c r="A5054" s="1">
        <v>43983</v>
      </c>
      <c r="B5054" t="s">
        <v>69</v>
      </c>
      <c r="C5054" t="s">
        <v>11</v>
      </c>
      <c r="D5054" t="s">
        <v>45</v>
      </c>
      <c r="E5054" s="2">
        <v>2611</v>
      </c>
      <c r="F5054" t="str">
        <f>IFERROR(VLOOKUP(TRIM(tbActuals[[#This Row],[IT Department]]),
                                                  tbDepartments[], 2, FALSE),
                         "")</f>
        <v>Infrastructure</v>
      </c>
      <c r="G5054" t="str">
        <f>VLOOKUP(tbActuals[[#This Row],[IT Department]],
                           tbDepartments[], 3,FALSE)</f>
        <v>Mira Flores</v>
      </c>
      <c r="H5054" s="2">
        <f>IF(tbActuals[[#This Row],[Actual]]&lt;500,
       0,
       IF(tbActuals[[#This Row],[Actual]]&lt; 1500,
             1500,
             tbActuals[[#This Row],[Actual]]))</f>
        <v>2611</v>
      </c>
      <c r="I5054" t="str">
        <f>VLOOKUP(tbActuals[[#This Row],[Country]],
                          tbRegions[], 2, FALSE)</f>
        <v>Europe</v>
      </c>
    </row>
    <row r="5055" spans="1:9" x14ac:dyDescent="0.35">
      <c r="A5055" s="1">
        <v>43983</v>
      </c>
      <c r="B5055" t="s">
        <v>69</v>
      </c>
      <c r="C5055" t="s">
        <v>11</v>
      </c>
      <c r="D5055" t="s">
        <v>37</v>
      </c>
      <c r="E5055" s="2">
        <v>-37657</v>
      </c>
      <c r="F5055" t="str">
        <f>IFERROR(VLOOKUP(TRIM(tbActuals[[#This Row],[IT Department]]),
                                                  tbDepartments[], 2, FALSE),
                         "")</f>
        <v>Infrastructure</v>
      </c>
      <c r="G5055" t="str">
        <f>VLOOKUP(tbActuals[[#This Row],[IT Department]],
                           tbDepartments[], 3,FALSE)</f>
        <v>Mira Flores</v>
      </c>
      <c r="H5055" s="2">
        <f>IF(tbActuals[[#This Row],[Actual]]&lt;500,
       0,
       IF(tbActuals[[#This Row],[Actual]]&lt; 1500,
             1500,
             tbActuals[[#This Row],[Actual]]))</f>
        <v>0</v>
      </c>
      <c r="I5055" t="str">
        <f>VLOOKUP(tbActuals[[#This Row],[Country]],
                          tbRegions[], 2, FALSE)</f>
        <v>Europe</v>
      </c>
    </row>
    <row r="5056" spans="1:9" x14ac:dyDescent="0.35">
      <c r="A5056" s="1">
        <v>43983</v>
      </c>
      <c r="B5056" t="s">
        <v>69</v>
      </c>
      <c r="C5056" t="s">
        <v>11</v>
      </c>
      <c r="D5056" t="s">
        <v>7</v>
      </c>
      <c r="E5056" s="2">
        <v>16083</v>
      </c>
      <c r="F5056" t="str">
        <f>IFERROR(VLOOKUP(TRIM(tbActuals[[#This Row],[IT Department]]),
                                                  tbDepartments[], 2, FALSE),
                         "")</f>
        <v>Infrastructure</v>
      </c>
      <c r="G5056" t="str">
        <f>VLOOKUP(tbActuals[[#This Row],[IT Department]],
                           tbDepartments[], 3,FALSE)</f>
        <v>Mira Flores</v>
      </c>
      <c r="H5056" s="2">
        <f>IF(tbActuals[[#This Row],[Actual]]&lt;500,
       0,
       IF(tbActuals[[#This Row],[Actual]]&lt; 1500,
             1500,
             tbActuals[[#This Row],[Actual]]))</f>
        <v>16083</v>
      </c>
      <c r="I5056" t="str">
        <f>VLOOKUP(tbActuals[[#This Row],[Country]],
                          tbRegions[], 2, FALSE)</f>
        <v>Europe</v>
      </c>
    </row>
    <row r="5057" spans="1:9" x14ac:dyDescent="0.35">
      <c r="A5057" s="1">
        <v>43983</v>
      </c>
      <c r="B5057" t="s">
        <v>69</v>
      </c>
      <c r="C5057" t="s">
        <v>11</v>
      </c>
      <c r="D5057" t="s">
        <v>8</v>
      </c>
      <c r="E5057" s="2">
        <v>65844</v>
      </c>
      <c r="F5057" t="str">
        <f>IFERROR(VLOOKUP(TRIM(tbActuals[[#This Row],[IT Department]]),
                                                  tbDepartments[], 2, FALSE),
                         "")</f>
        <v>Infrastructure</v>
      </c>
      <c r="G5057" t="str">
        <f>VLOOKUP(tbActuals[[#This Row],[IT Department]],
                           tbDepartments[], 3,FALSE)</f>
        <v>Mira Flores</v>
      </c>
      <c r="H5057" s="2">
        <f>IF(tbActuals[[#This Row],[Actual]]&lt;500,
       0,
       IF(tbActuals[[#This Row],[Actual]]&lt; 1500,
             1500,
             tbActuals[[#This Row],[Actual]]))</f>
        <v>65844</v>
      </c>
      <c r="I5057" t="str">
        <f>VLOOKUP(tbActuals[[#This Row],[Country]],
                          tbRegions[], 2, FALSE)</f>
        <v>USA</v>
      </c>
    </row>
    <row r="5058" spans="1:9" x14ac:dyDescent="0.35">
      <c r="A5058" s="1">
        <v>43983</v>
      </c>
      <c r="B5058" t="s">
        <v>69</v>
      </c>
      <c r="C5058" t="s">
        <v>13</v>
      </c>
      <c r="D5058" t="s">
        <v>43</v>
      </c>
      <c r="E5058" s="2">
        <v>134</v>
      </c>
      <c r="F5058" t="str">
        <f>IFERROR(VLOOKUP(TRIM(tbActuals[[#This Row],[IT Department]]),
                                                  tbDepartments[], 2, FALSE),
                         "")</f>
        <v>Infrastructure</v>
      </c>
      <c r="G5058" t="str">
        <f>VLOOKUP(tbActuals[[#This Row],[IT Department]],
                           tbDepartments[], 3,FALSE)</f>
        <v>Mira Flores</v>
      </c>
      <c r="H5058" s="2">
        <f>IF(tbActuals[[#This Row],[Actual]]&lt;500,
       0,
       IF(tbActuals[[#This Row],[Actual]]&lt; 1500,
             1500,
             tbActuals[[#This Row],[Actual]]))</f>
        <v>0</v>
      </c>
      <c r="I5058" t="str">
        <f>VLOOKUP(tbActuals[[#This Row],[Country]],
                          tbRegions[], 2, FALSE)</f>
        <v>Europe</v>
      </c>
    </row>
    <row r="5059" spans="1:9" x14ac:dyDescent="0.35">
      <c r="A5059" s="1">
        <v>43983</v>
      </c>
      <c r="B5059" t="s">
        <v>69</v>
      </c>
      <c r="C5059" t="s">
        <v>15</v>
      </c>
      <c r="D5059" t="s">
        <v>51</v>
      </c>
      <c r="E5059" s="2">
        <v>35</v>
      </c>
      <c r="F5059" t="str">
        <f>IFERROR(VLOOKUP(TRIM(tbActuals[[#This Row],[IT Department]]),
                                                  tbDepartments[], 2, FALSE),
                         "")</f>
        <v>Infrastructure</v>
      </c>
      <c r="G5059" t="str">
        <f>VLOOKUP(tbActuals[[#This Row],[IT Department]],
                           tbDepartments[], 3,FALSE)</f>
        <v>Mira Flores</v>
      </c>
      <c r="H5059" s="2">
        <f>IF(tbActuals[[#This Row],[Actual]]&lt;500,
       0,
       IF(tbActuals[[#This Row],[Actual]]&lt; 1500,
             1500,
             tbActuals[[#This Row],[Actual]]))</f>
        <v>0</v>
      </c>
      <c r="I5059" t="str">
        <f>VLOOKUP(tbActuals[[#This Row],[Country]],
                          tbRegions[], 2, FALSE)</f>
        <v>Europe</v>
      </c>
    </row>
    <row r="5060" spans="1:9" x14ac:dyDescent="0.35">
      <c r="A5060" s="1">
        <v>43983</v>
      </c>
      <c r="B5060" t="s">
        <v>69</v>
      </c>
      <c r="C5060" t="s">
        <v>15</v>
      </c>
      <c r="D5060" t="s">
        <v>34</v>
      </c>
      <c r="E5060" s="2">
        <v>2339</v>
      </c>
      <c r="F5060" t="str">
        <f>IFERROR(VLOOKUP(TRIM(tbActuals[[#This Row],[IT Department]]),
                                                  tbDepartments[], 2, FALSE),
                         "")</f>
        <v>Infrastructure</v>
      </c>
      <c r="G5060" t="str">
        <f>VLOOKUP(tbActuals[[#This Row],[IT Department]],
                           tbDepartments[], 3,FALSE)</f>
        <v>Mira Flores</v>
      </c>
      <c r="H5060" s="2">
        <f>IF(tbActuals[[#This Row],[Actual]]&lt;500,
       0,
       IF(tbActuals[[#This Row],[Actual]]&lt; 1500,
             1500,
             tbActuals[[#This Row],[Actual]]))</f>
        <v>2339</v>
      </c>
      <c r="I5060" t="str">
        <f>VLOOKUP(tbActuals[[#This Row],[Country]],
                          tbRegions[], 2, FALSE)</f>
        <v>Canada</v>
      </c>
    </row>
    <row r="5061" spans="1:9" x14ac:dyDescent="0.35">
      <c r="A5061" s="1">
        <v>43983</v>
      </c>
      <c r="B5061" t="s">
        <v>69</v>
      </c>
      <c r="C5061" t="s">
        <v>15</v>
      </c>
      <c r="D5061" t="s">
        <v>12</v>
      </c>
      <c r="E5061" s="2">
        <v>-3054</v>
      </c>
      <c r="F5061" t="str">
        <f>IFERROR(VLOOKUP(TRIM(tbActuals[[#This Row],[IT Department]]),
                                                  tbDepartments[], 2, FALSE),
                         "")</f>
        <v>Infrastructure</v>
      </c>
      <c r="G5061" t="str">
        <f>VLOOKUP(tbActuals[[#This Row],[IT Department]],
                           tbDepartments[], 3,FALSE)</f>
        <v>Mira Flores</v>
      </c>
      <c r="H5061" s="2">
        <f>IF(tbActuals[[#This Row],[Actual]]&lt;500,
       0,
       IF(tbActuals[[#This Row],[Actual]]&lt; 1500,
             1500,
             tbActuals[[#This Row],[Actual]]))</f>
        <v>0</v>
      </c>
      <c r="I5061" t="str">
        <f>VLOOKUP(tbActuals[[#This Row],[Country]],
                          tbRegions[], 2, FALSE)</f>
        <v>Europe</v>
      </c>
    </row>
    <row r="5062" spans="1:9" x14ac:dyDescent="0.35">
      <c r="A5062" s="1">
        <v>43983</v>
      </c>
      <c r="B5062" t="s">
        <v>69</v>
      </c>
      <c r="C5062" t="s">
        <v>15</v>
      </c>
      <c r="D5062" t="s">
        <v>37</v>
      </c>
      <c r="E5062" s="2">
        <v>59</v>
      </c>
      <c r="F5062" t="str">
        <f>IFERROR(VLOOKUP(TRIM(tbActuals[[#This Row],[IT Department]]),
                                                  tbDepartments[], 2, FALSE),
                         "")</f>
        <v>Infrastructure</v>
      </c>
      <c r="G5062" t="str">
        <f>VLOOKUP(tbActuals[[#This Row],[IT Department]],
                           tbDepartments[], 3,FALSE)</f>
        <v>Mira Flores</v>
      </c>
      <c r="H5062" s="2">
        <f>IF(tbActuals[[#This Row],[Actual]]&lt;500,
       0,
       IF(tbActuals[[#This Row],[Actual]]&lt; 1500,
             1500,
             tbActuals[[#This Row],[Actual]]))</f>
        <v>0</v>
      </c>
      <c r="I5062" t="str">
        <f>VLOOKUP(tbActuals[[#This Row],[Country]],
                          tbRegions[], 2, FALSE)</f>
        <v>Europe</v>
      </c>
    </row>
    <row r="5063" spans="1:9" x14ac:dyDescent="0.35">
      <c r="A5063" s="1">
        <v>43983</v>
      </c>
      <c r="B5063" t="s">
        <v>69</v>
      </c>
      <c r="C5063" t="s">
        <v>15</v>
      </c>
      <c r="D5063" t="s">
        <v>7</v>
      </c>
      <c r="E5063" s="2">
        <v>-3390</v>
      </c>
      <c r="F5063" t="str">
        <f>IFERROR(VLOOKUP(TRIM(tbActuals[[#This Row],[IT Department]]),
                                                  tbDepartments[], 2, FALSE),
                         "")</f>
        <v>Infrastructure</v>
      </c>
      <c r="G5063" t="str">
        <f>VLOOKUP(tbActuals[[#This Row],[IT Department]],
                           tbDepartments[], 3,FALSE)</f>
        <v>Mira Flores</v>
      </c>
      <c r="H5063" s="2">
        <f>IF(tbActuals[[#This Row],[Actual]]&lt;500,
       0,
       IF(tbActuals[[#This Row],[Actual]]&lt; 1500,
             1500,
             tbActuals[[#This Row],[Actual]]))</f>
        <v>0</v>
      </c>
      <c r="I5063" t="str">
        <f>VLOOKUP(tbActuals[[#This Row],[Country]],
                          tbRegions[], 2, FALSE)</f>
        <v>Europe</v>
      </c>
    </row>
    <row r="5064" spans="1:9" x14ac:dyDescent="0.35">
      <c r="A5064" s="1">
        <v>43983</v>
      </c>
      <c r="B5064" t="s">
        <v>69</v>
      </c>
      <c r="C5064" t="s">
        <v>15</v>
      </c>
      <c r="D5064" t="s">
        <v>8</v>
      </c>
      <c r="E5064" s="2">
        <v>25408</v>
      </c>
      <c r="F5064" t="str">
        <f>IFERROR(VLOOKUP(TRIM(tbActuals[[#This Row],[IT Department]]),
                                                  tbDepartments[], 2, FALSE),
                         "")</f>
        <v>Infrastructure</v>
      </c>
      <c r="G5064" t="str">
        <f>VLOOKUP(tbActuals[[#This Row],[IT Department]],
                           tbDepartments[], 3,FALSE)</f>
        <v>Mira Flores</v>
      </c>
      <c r="H5064" s="2">
        <f>IF(tbActuals[[#This Row],[Actual]]&lt;500,
       0,
       IF(tbActuals[[#This Row],[Actual]]&lt; 1500,
             1500,
             tbActuals[[#This Row],[Actual]]))</f>
        <v>25408</v>
      </c>
      <c r="I5064" t="str">
        <f>VLOOKUP(tbActuals[[#This Row],[Country]],
                          tbRegions[], 2, FALSE)</f>
        <v>USA</v>
      </c>
    </row>
    <row r="5065" spans="1:9" x14ac:dyDescent="0.35">
      <c r="A5065" s="1">
        <v>43983</v>
      </c>
      <c r="B5065" t="s">
        <v>69</v>
      </c>
      <c r="C5065" t="s">
        <v>16</v>
      </c>
      <c r="D5065" t="s">
        <v>7</v>
      </c>
      <c r="E5065" s="2">
        <v>4390</v>
      </c>
      <c r="F5065" t="str">
        <f>IFERROR(VLOOKUP(TRIM(tbActuals[[#This Row],[IT Department]]),
                                                  tbDepartments[], 2, FALSE),
                         "")</f>
        <v>Infrastructure</v>
      </c>
      <c r="G5065" t="str">
        <f>VLOOKUP(tbActuals[[#This Row],[IT Department]],
                           tbDepartments[], 3,FALSE)</f>
        <v>Mira Flores</v>
      </c>
      <c r="H5065" s="2">
        <f>IF(tbActuals[[#This Row],[Actual]]&lt;500,
       0,
       IF(tbActuals[[#This Row],[Actual]]&lt; 1500,
             1500,
             tbActuals[[#This Row],[Actual]]))</f>
        <v>4390</v>
      </c>
      <c r="I5065" t="str">
        <f>VLOOKUP(tbActuals[[#This Row],[Country]],
                          tbRegions[], 2, FALSE)</f>
        <v>Europe</v>
      </c>
    </row>
    <row r="5066" spans="1:9" x14ac:dyDescent="0.35">
      <c r="A5066" s="1">
        <v>43983</v>
      </c>
      <c r="B5066" t="s">
        <v>69</v>
      </c>
      <c r="C5066" t="s">
        <v>46</v>
      </c>
      <c r="D5066" t="s">
        <v>7</v>
      </c>
      <c r="E5066" s="2">
        <v>-98</v>
      </c>
      <c r="F5066" t="str">
        <f>IFERROR(VLOOKUP(TRIM(tbActuals[[#This Row],[IT Department]]),
                                                  tbDepartments[], 2, FALSE),
                         "")</f>
        <v>Infrastructure</v>
      </c>
      <c r="G5066" t="str">
        <f>VLOOKUP(tbActuals[[#This Row],[IT Department]],
                           tbDepartments[], 3,FALSE)</f>
        <v>Mira Flores</v>
      </c>
      <c r="H5066" s="2">
        <f>IF(tbActuals[[#This Row],[Actual]]&lt;500,
       0,
       IF(tbActuals[[#This Row],[Actual]]&lt; 1500,
             1500,
             tbActuals[[#This Row],[Actual]]))</f>
        <v>0</v>
      </c>
      <c r="I5066" t="str">
        <f>VLOOKUP(tbActuals[[#This Row],[Country]],
                          tbRegions[], 2, FALSE)</f>
        <v>Europe</v>
      </c>
    </row>
    <row r="5067" spans="1:9" x14ac:dyDescent="0.35">
      <c r="A5067" s="1">
        <v>43983</v>
      </c>
      <c r="B5067" t="s">
        <v>69</v>
      </c>
      <c r="C5067" t="s">
        <v>17</v>
      </c>
      <c r="D5067" t="s">
        <v>12</v>
      </c>
      <c r="E5067" s="2">
        <v>634</v>
      </c>
      <c r="F5067" t="str">
        <f>IFERROR(VLOOKUP(TRIM(tbActuals[[#This Row],[IT Department]]),
                                                  tbDepartments[], 2, FALSE),
                         "")</f>
        <v>Infrastructure</v>
      </c>
      <c r="G5067" t="str">
        <f>VLOOKUP(tbActuals[[#This Row],[IT Department]],
                           tbDepartments[], 3,FALSE)</f>
        <v>Mira Flores</v>
      </c>
      <c r="H5067" s="2">
        <f>IF(tbActuals[[#This Row],[Actual]]&lt;500,
       0,
       IF(tbActuals[[#This Row],[Actual]]&lt; 1500,
             1500,
             tbActuals[[#This Row],[Actual]]))</f>
        <v>1500</v>
      </c>
      <c r="I5067" t="str">
        <f>VLOOKUP(tbActuals[[#This Row],[Country]],
                          tbRegions[], 2, FALSE)</f>
        <v>Europe</v>
      </c>
    </row>
    <row r="5068" spans="1:9" x14ac:dyDescent="0.35">
      <c r="A5068" s="1">
        <v>43983</v>
      </c>
      <c r="B5068" t="s">
        <v>69</v>
      </c>
      <c r="C5068" t="s">
        <v>18</v>
      </c>
      <c r="D5068" t="s">
        <v>51</v>
      </c>
      <c r="E5068" s="2">
        <v>195</v>
      </c>
      <c r="F5068" t="str">
        <f>IFERROR(VLOOKUP(TRIM(tbActuals[[#This Row],[IT Department]]),
                                                  tbDepartments[], 2, FALSE),
                         "")</f>
        <v>Infrastructure</v>
      </c>
      <c r="G5068" t="str">
        <f>VLOOKUP(tbActuals[[#This Row],[IT Department]],
                           tbDepartments[], 3,FALSE)</f>
        <v>Mira Flores</v>
      </c>
      <c r="H5068" s="2">
        <f>IF(tbActuals[[#This Row],[Actual]]&lt;500,
       0,
       IF(tbActuals[[#This Row],[Actual]]&lt; 1500,
             1500,
             tbActuals[[#This Row],[Actual]]))</f>
        <v>0</v>
      </c>
      <c r="I5068" t="str">
        <f>VLOOKUP(tbActuals[[#This Row],[Country]],
                          tbRegions[], 2, FALSE)</f>
        <v>Europe</v>
      </c>
    </row>
    <row r="5069" spans="1:9" x14ac:dyDescent="0.35">
      <c r="A5069" s="1">
        <v>43983</v>
      </c>
      <c r="B5069" t="s">
        <v>69</v>
      </c>
      <c r="C5069" t="s">
        <v>18</v>
      </c>
      <c r="D5069" t="s">
        <v>52</v>
      </c>
      <c r="E5069" s="2">
        <v>293</v>
      </c>
      <c r="F5069" t="str">
        <f>IFERROR(VLOOKUP(TRIM(tbActuals[[#This Row],[IT Department]]),
                                                  tbDepartments[], 2, FALSE),
                         "")</f>
        <v>Infrastructure</v>
      </c>
      <c r="G5069" t="str">
        <f>VLOOKUP(tbActuals[[#This Row],[IT Department]],
                           tbDepartments[], 3,FALSE)</f>
        <v>Mira Flores</v>
      </c>
      <c r="H5069" s="2">
        <f>IF(tbActuals[[#This Row],[Actual]]&lt;500,
       0,
       IF(tbActuals[[#This Row],[Actual]]&lt; 1500,
             1500,
             tbActuals[[#This Row],[Actual]]))</f>
        <v>0</v>
      </c>
      <c r="I5069" t="str">
        <f>VLOOKUP(tbActuals[[#This Row],[Country]],
                          tbRegions[], 2, FALSE)</f>
        <v>Europe</v>
      </c>
    </row>
    <row r="5070" spans="1:9" x14ac:dyDescent="0.35">
      <c r="A5070" s="1">
        <v>43983</v>
      </c>
      <c r="B5070" t="s">
        <v>69</v>
      </c>
      <c r="C5070" t="s">
        <v>18</v>
      </c>
      <c r="D5070" t="s">
        <v>7</v>
      </c>
      <c r="E5070" s="2">
        <v>2673</v>
      </c>
      <c r="F5070" t="str">
        <f>IFERROR(VLOOKUP(TRIM(tbActuals[[#This Row],[IT Department]]),
                                                  tbDepartments[], 2, FALSE),
                         "")</f>
        <v>Infrastructure</v>
      </c>
      <c r="G5070" t="str">
        <f>VLOOKUP(tbActuals[[#This Row],[IT Department]],
                           tbDepartments[], 3,FALSE)</f>
        <v>Mira Flores</v>
      </c>
      <c r="H5070" s="2">
        <f>IF(tbActuals[[#This Row],[Actual]]&lt;500,
       0,
       IF(tbActuals[[#This Row],[Actual]]&lt; 1500,
             1500,
             tbActuals[[#This Row],[Actual]]))</f>
        <v>2673</v>
      </c>
      <c r="I5070" t="str">
        <f>VLOOKUP(tbActuals[[#This Row],[Country]],
                          tbRegions[], 2, FALSE)</f>
        <v>Europe</v>
      </c>
    </row>
    <row r="5071" spans="1:9" x14ac:dyDescent="0.35">
      <c r="A5071" s="1">
        <v>43983</v>
      </c>
      <c r="B5071" t="s">
        <v>69</v>
      </c>
      <c r="C5071" t="s">
        <v>18</v>
      </c>
      <c r="D5071" t="s">
        <v>8</v>
      </c>
      <c r="E5071" s="2">
        <v>-168448</v>
      </c>
      <c r="F5071" t="str">
        <f>IFERROR(VLOOKUP(TRIM(tbActuals[[#This Row],[IT Department]]),
                                                  tbDepartments[], 2, FALSE),
                         "")</f>
        <v>Infrastructure</v>
      </c>
      <c r="G5071" t="str">
        <f>VLOOKUP(tbActuals[[#This Row],[IT Department]],
                           tbDepartments[], 3,FALSE)</f>
        <v>Mira Flores</v>
      </c>
      <c r="H5071" s="2">
        <f>IF(tbActuals[[#This Row],[Actual]]&lt;500,
       0,
       IF(tbActuals[[#This Row],[Actual]]&lt; 1500,
             1500,
             tbActuals[[#This Row],[Actual]]))</f>
        <v>0</v>
      </c>
      <c r="I5071" t="str">
        <f>VLOOKUP(tbActuals[[#This Row],[Country]],
                          tbRegions[], 2, FALSE)</f>
        <v>USA</v>
      </c>
    </row>
    <row r="5072" spans="1:9" x14ac:dyDescent="0.35">
      <c r="A5072" s="1">
        <v>43983</v>
      </c>
      <c r="B5072" t="s">
        <v>69</v>
      </c>
      <c r="C5072" t="s">
        <v>47</v>
      </c>
      <c r="D5072" t="s">
        <v>12</v>
      </c>
      <c r="E5072" s="2">
        <v>292</v>
      </c>
      <c r="F5072" t="str">
        <f>IFERROR(VLOOKUP(TRIM(tbActuals[[#This Row],[IT Department]]),
                                                  tbDepartments[], 2, FALSE),
                         "")</f>
        <v>Infrastructure</v>
      </c>
      <c r="G5072" t="str">
        <f>VLOOKUP(tbActuals[[#This Row],[IT Department]],
                           tbDepartments[], 3,FALSE)</f>
        <v>Mira Flores</v>
      </c>
      <c r="H5072" s="2">
        <f>IF(tbActuals[[#This Row],[Actual]]&lt;500,
       0,
       IF(tbActuals[[#This Row],[Actual]]&lt; 1500,
             1500,
             tbActuals[[#This Row],[Actual]]))</f>
        <v>0</v>
      </c>
      <c r="I5072" t="str">
        <f>VLOOKUP(tbActuals[[#This Row],[Country]],
                          tbRegions[], 2, FALSE)</f>
        <v>Europe</v>
      </c>
    </row>
    <row r="5073" spans="1:9" x14ac:dyDescent="0.35">
      <c r="A5073" s="1">
        <v>43983</v>
      </c>
      <c r="B5073" t="s">
        <v>69</v>
      </c>
      <c r="C5073" t="s">
        <v>47</v>
      </c>
      <c r="D5073" t="s">
        <v>8</v>
      </c>
      <c r="E5073" s="2">
        <v>-68168</v>
      </c>
      <c r="F5073" t="str">
        <f>IFERROR(VLOOKUP(TRIM(tbActuals[[#This Row],[IT Department]]),
                                                  tbDepartments[], 2, FALSE),
                         "")</f>
        <v>Infrastructure</v>
      </c>
      <c r="G5073" t="str">
        <f>VLOOKUP(tbActuals[[#This Row],[IT Department]],
                           tbDepartments[], 3,FALSE)</f>
        <v>Mira Flores</v>
      </c>
      <c r="H5073" s="2">
        <f>IF(tbActuals[[#This Row],[Actual]]&lt;500,
       0,
       IF(tbActuals[[#This Row],[Actual]]&lt; 1500,
             1500,
             tbActuals[[#This Row],[Actual]]))</f>
        <v>0</v>
      </c>
      <c r="I5073" t="str">
        <f>VLOOKUP(tbActuals[[#This Row],[Country]],
                          tbRegions[], 2, FALSE)</f>
        <v>USA</v>
      </c>
    </row>
    <row r="5074" spans="1:9" x14ac:dyDescent="0.35">
      <c r="A5074" s="1">
        <v>43983</v>
      </c>
      <c r="B5074" t="s">
        <v>69</v>
      </c>
      <c r="C5074" t="s">
        <v>19</v>
      </c>
      <c r="D5074" t="s">
        <v>51</v>
      </c>
      <c r="E5074" s="2">
        <v>599</v>
      </c>
      <c r="F5074" t="str">
        <f>IFERROR(VLOOKUP(TRIM(tbActuals[[#This Row],[IT Department]]),
                                                  tbDepartments[], 2, FALSE),
                         "")</f>
        <v>Infrastructure</v>
      </c>
      <c r="G5074" t="str">
        <f>VLOOKUP(tbActuals[[#This Row],[IT Department]],
                           tbDepartments[], 3,FALSE)</f>
        <v>Mira Flores</v>
      </c>
      <c r="H5074" s="2">
        <f>IF(tbActuals[[#This Row],[Actual]]&lt;500,
       0,
       IF(tbActuals[[#This Row],[Actual]]&lt; 1500,
             1500,
             tbActuals[[#This Row],[Actual]]))</f>
        <v>1500</v>
      </c>
      <c r="I5074" t="str">
        <f>VLOOKUP(tbActuals[[#This Row],[Country]],
                          tbRegions[], 2, FALSE)</f>
        <v>Europe</v>
      </c>
    </row>
    <row r="5075" spans="1:9" x14ac:dyDescent="0.35">
      <c r="A5075" s="1">
        <v>43983</v>
      </c>
      <c r="B5075" t="s">
        <v>69</v>
      </c>
      <c r="C5075" t="s">
        <v>19</v>
      </c>
      <c r="D5075" t="s">
        <v>34</v>
      </c>
      <c r="E5075" s="2">
        <v>2028</v>
      </c>
      <c r="F5075" t="str">
        <f>IFERROR(VLOOKUP(TRIM(tbActuals[[#This Row],[IT Department]]),
                                                  tbDepartments[], 2, FALSE),
                         "")</f>
        <v>Infrastructure</v>
      </c>
      <c r="G5075" t="str">
        <f>VLOOKUP(tbActuals[[#This Row],[IT Department]],
                           tbDepartments[], 3,FALSE)</f>
        <v>Mira Flores</v>
      </c>
      <c r="H5075" s="2">
        <f>IF(tbActuals[[#This Row],[Actual]]&lt;500,
       0,
       IF(tbActuals[[#This Row],[Actual]]&lt; 1500,
             1500,
             tbActuals[[#This Row],[Actual]]))</f>
        <v>2028</v>
      </c>
      <c r="I5075" t="str">
        <f>VLOOKUP(tbActuals[[#This Row],[Country]],
                          tbRegions[], 2, FALSE)</f>
        <v>Canada</v>
      </c>
    </row>
    <row r="5076" spans="1:9" x14ac:dyDescent="0.35">
      <c r="A5076" s="1">
        <v>43983</v>
      </c>
      <c r="B5076" t="s">
        <v>69</v>
      </c>
      <c r="C5076" t="s">
        <v>19</v>
      </c>
      <c r="D5076" t="s">
        <v>42</v>
      </c>
      <c r="E5076" s="2">
        <v>3706</v>
      </c>
      <c r="F5076" t="str">
        <f>IFERROR(VLOOKUP(TRIM(tbActuals[[#This Row],[IT Department]]),
                                                  tbDepartments[], 2, FALSE),
                         "")</f>
        <v>Infrastructure</v>
      </c>
      <c r="G5076" t="str">
        <f>VLOOKUP(tbActuals[[#This Row],[IT Department]],
                           tbDepartments[], 3,FALSE)</f>
        <v>Mira Flores</v>
      </c>
      <c r="H5076" s="2">
        <f>IF(tbActuals[[#This Row],[Actual]]&lt;500,
       0,
       IF(tbActuals[[#This Row],[Actual]]&lt; 1500,
             1500,
             tbActuals[[#This Row],[Actual]]))</f>
        <v>3706</v>
      </c>
      <c r="I5076" t="str">
        <f>VLOOKUP(tbActuals[[#This Row],[Country]],
                          tbRegions[], 2, FALSE)</f>
        <v>Europe</v>
      </c>
    </row>
    <row r="5077" spans="1:9" x14ac:dyDescent="0.35">
      <c r="A5077" s="1">
        <v>43983</v>
      </c>
      <c r="B5077" t="s">
        <v>69</v>
      </c>
      <c r="C5077" t="s">
        <v>19</v>
      </c>
      <c r="D5077" t="s">
        <v>41</v>
      </c>
      <c r="E5077" s="2">
        <v>2144</v>
      </c>
      <c r="F5077" t="str">
        <f>IFERROR(VLOOKUP(TRIM(tbActuals[[#This Row],[IT Department]]),
                                                  tbDepartments[], 2, FALSE),
                         "")</f>
        <v>Infrastructure</v>
      </c>
      <c r="G5077" t="str">
        <f>VLOOKUP(tbActuals[[#This Row],[IT Department]],
                           tbDepartments[], 3,FALSE)</f>
        <v>Mira Flores</v>
      </c>
      <c r="H5077" s="2">
        <f>IF(tbActuals[[#This Row],[Actual]]&lt;500,
       0,
       IF(tbActuals[[#This Row],[Actual]]&lt; 1500,
             1500,
             tbActuals[[#This Row],[Actual]]))</f>
        <v>2144</v>
      </c>
      <c r="I5077" t="str">
        <f>VLOOKUP(tbActuals[[#This Row],[Country]],
                          tbRegions[], 2, FALSE)</f>
        <v>Europe</v>
      </c>
    </row>
    <row r="5078" spans="1:9" x14ac:dyDescent="0.35">
      <c r="A5078" s="1">
        <v>43983</v>
      </c>
      <c r="B5078" t="s">
        <v>69</v>
      </c>
      <c r="C5078" t="s">
        <v>19</v>
      </c>
      <c r="D5078" t="s">
        <v>12</v>
      </c>
      <c r="E5078" s="2">
        <v>119</v>
      </c>
      <c r="F5078" t="str">
        <f>IFERROR(VLOOKUP(TRIM(tbActuals[[#This Row],[IT Department]]),
                                                  tbDepartments[], 2, FALSE),
                         "")</f>
        <v>Infrastructure</v>
      </c>
      <c r="G5078" t="str">
        <f>VLOOKUP(tbActuals[[#This Row],[IT Department]],
                           tbDepartments[], 3,FALSE)</f>
        <v>Mira Flores</v>
      </c>
      <c r="H5078" s="2">
        <f>IF(tbActuals[[#This Row],[Actual]]&lt;500,
       0,
       IF(tbActuals[[#This Row],[Actual]]&lt; 1500,
             1500,
             tbActuals[[#This Row],[Actual]]))</f>
        <v>0</v>
      </c>
      <c r="I5078" t="str">
        <f>VLOOKUP(tbActuals[[#This Row],[Country]],
                          tbRegions[], 2, FALSE)</f>
        <v>Europe</v>
      </c>
    </row>
    <row r="5079" spans="1:9" x14ac:dyDescent="0.35">
      <c r="A5079" s="1">
        <v>43983</v>
      </c>
      <c r="B5079" t="s">
        <v>69</v>
      </c>
      <c r="C5079" t="s">
        <v>19</v>
      </c>
      <c r="D5079" t="s">
        <v>44</v>
      </c>
      <c r="E5079" s="2">
        <v>4381</v>
      </c>
      <c r="F5079" t="str">
        <f>IFERROR(VLOOKUP(TRIM(tbActuals[[#This Row],[IT Department]]),
                                                  tbDepartments[], 2, FALSE),
                         "")</f>
        <v>Infrastructure</v>
      </c>
      <c r="G5079" t="str">
        <f>VLOOKUP(tbActuals[[#This Row],[IT Department]],
                           tbDepartments[], 3,FALSE)</f>
        <v>Mira Flores</v>
      </c>
      <c r="H5079" s="2">
        <f>IF(tbActuals[[#This Row],[Actual]]&lt;500,
       0,
       IF(tbActuals[[#This Row],[Actual]]&lt; 1500,
             1500,
             tbActuals[[#This Row],[Actual]]))</f>
        <v>4381</v>
      </c>
      <c r="I5079" t="str">
        <f>VLOOKUP(tbActuals[[#This Row],[Country]],
                          tbRegions[], 2, FALSE)</f>
        <v>Europe</v>
      </c>
    </row>
    <row r="5080" spans="1:9" x14ac:dyDescent="0.35">
      <c r="A5080" s="1">
        <v>43983</v>
      </c>
      <c r="B5080" t="s">
        <v>69</v>
      </c>
      <c r="C5080" t="s">
        <v>19</v>
      </c>
      <c r="D5080" t="s">
        <v>37</v>
      </c>
      <c r="E5080" s="2">
        <v>6059</v>
      </c>
      <c r="F5080" t="str">
        <f>IFERROR(VLOOKUP(TRIM(tbActuals[[#This Row],[IT Department]]),
                                                  tbDepartments[], 2, FALSE),
                         "")</f>
        <v>Infrastructure</v>
      </c>
      <c r="G5080" t="str">
        <f>VLOOKUP(tbActuals[[#This Row],[IT Department]],
                           tbDepartments[], 3,FALSE)</f>
        <v>Mira Flores</v>
      </c>
      <c r="H5080" s="2">
        <f>IF(tbActuals[[#This Row],[Actual]]&lt;500,
       0,
       IF(tbActuals[[#This Row],[Actual]]&lt; 1500,
             1500,
             tbActuals[[#This Row],[Actual]]))</f>
        <v>6059</v>
      </c>
      <c r="I5080" t="str">
        <f>VLOOKUP(tbActuals[[#This Row],[Country]],
                          tbRegions[], 2, FALSE)</f>
        <v>Europe</v>
      </c>
    </row>
    <row r="5081" spans="1:9" x14ac:dyDescent="0.35">
      <c r="A5081" s="1">
        <v>43983</v>
      </c>
      <c r="B5081" t="s">
        <v>69</v>
      </c>
      <c r="C5081" t="s">
        <v>19</v>
      </c>
      <c r="D5081" t="s">
        <v>8</v>
      </c>
      <c r="E5081" s="2">
        <v>4512</v>
      </c>
      <c r="F5081" t="str">
        <f>IFERROR(VLOOKUP(TRIM(tbActuals[[#This Row],[IT Department]]),
                                                  tbDepartments[], 2, FALSE),
                         "")</f>
        <v>Infrastructure</v>
      </c>
      <c r="G5081" t="str">
        <f>VLOOKUP(tbActuals[[#This Row],[IT Department]],
                           tbDepartments[], 3,FALSE)</f>
        <v>Mira Flores</v>
      </c>
      <c r="H5081" s="2">
        <f>IF(tbActuals[[#This Row],[Actual]]&lt;500,
       0,
       IF(tbActuals[[#This Row],[Actual]]&lt; 1500,
             1500,
             tbActuals[[#This Row],[Actual]]))</f>
        <v>4512</v>
      </c>
      <c r="I5081" t="str">
        <f>VLOOKUP(tbActuals[[#This Row],[Country]],
                          tbRegions[], 2, FALSE)</f>
        <v>USA</v>
      </c>
    </row>
    <row r="5082" spans="1:9" x14ac:dyDescent="0.35">
      <c r="A5082" s="1">
        <v>43983</v>
      </c>
      <c r="B5082" t="s">
        <v>69</v>
      </c>
      <c r="C5082" t="s">
        <v>25</v>
      </c>
      <c r="D5082" t="s">
        <v>8</v>
      </c>
      <c r="E5082" s="2">
        <v>149</v>
      </c>
      <c r="F5082" t="str">
        <f>IFERROR(VLOOKUP(TRIM(tbActuals[[#This Row],[IT Department]]),
                                                  tbDepartments[], 2, FALSE),
                         "")</f>
        <v>Infrastructure</v>
      </c>
      <c r="G5082" t="str">
        <f>VLOOKUP(tbActuals[[#This Row],[IT Department]],
                           tbDepartments[], 3,FALSE)</f>
        <v>Mira Flores</v>
      </c>
      <c r="H5082" s="2">
        <f>IF(tbActuals[[#This Row],[Actual]]&lt;500,
       0,
       IF(tbActuals[[#This Row],[Actual]]&lt; 1500,
             1500,
             tbActuals[[#This Row],[Actual]]))</f>
        <v>0</v>
      </c>
      <c r="I5082" t="str">
        <f>VLOOKUP(tbActuals[[#This Row],[Country]],
                          tbRegions[], 2, FALSE)</f>
        <v>USA</v>
      </c>
    </row>
    <row r="5083" spans="1:9" x14ac:dyDescent="0.35">
      <c r="A5083" s="1">
        <v>43983</v>
      </c>
      <c r="B5083" t="s">
        <v>69</v>
      </c>
      <c r="C5083" t="s">
        <v>20</v>
      </c>
      <c r="D5083" t="s">
        <v>43</v>
      </c>
      <c r="E5083" s="2">
        <v>100</v>
      </c>
      <c r="F5083" t="str">
        <f>IFERROR(VLOOKUP(TRIM(tbActuals[[#This Row],[IT Department]]),
                                                  tbDepartments[], 2, FALSE),
                         "")</f>
        <v>Infrastructure</v>
      </c>
      <c r="G5083" t="str">
        <f>VLOOKUP(tbActuals[[#This Row],[IT Department]],
                           tbDepartments[], 3,FALSE)</f>
        <v>Mira Flores</v>
      </c>
      <c r="H5083" s="2">
        <f>IF(tbActuals[[#This Row],[Actual]]&lt;500,
       0,
       IF(tbActuals[[#This Row],[Actual]]&lt; 1500,
             1500,
             tbActuals[[#This Row],[Actual]]))</f>
        <v>0</v>
      </c>
      <c r="I5083" t="str">
        <f>VLOOKUP(tbActuals[[#This Row],[Country]],
                          tbRegions[], 2, FALSE)</f>
        <v>Europe</v>
      </c>
    </row>
    <row r="5084" spans="1:9" x14ac:dyDescent="0.35">
      <c r="A5084" s="1">
        <v>43983</v>
      </c>
      <c r="B5084" t="s">
        <v>69</v>
      </c>
      <c r="C5084" t="s">
        <v>20</v>
      </c>
      <c r="D5084" t="s">
        <v>51</v>
      </c>
      <c r="E5084" s="2">
        <v>41</v>
      </c>
      <c r="F5084" t="str">
        <f>IFERROR(VLOOKUP(TRIM(tbActuals[[#This Row],[IT Department]]),
                                                  tbDepartments[], 2, FALSE),
                         "")</f>
        <v>Infrastructure</v>
      </c>
      <c r="G5084" t="str">
        <f>VLOOKUP(tbActuals[[#This Row],[IT Department]],
                           tbDepartments[], 3,FALSE)</f>
        <v>Mira Flores</v>
      </c>
      <c r="H5084" s="2">
        <f>IF(tbActuals[[#This Row],[Actual]]&lt;500,
       0,
       IF(tbActuals[[#This Row],[Actual]]&lt; 1500,
             1500,
             tbActuals[[#This Row],[Actual]]))</f>
        <v>0</v>
      </c>
      <c r="I5084" t="str">
        <f>VLOOKUP(tbActuals[[#This Row],[Country]],
                          tbRegions[], 2, FALSE)</f>
        <v>Europe</v>
      </c>
    </row>
    <row r="5085" spans="1:9" x14ac:dyDescent="0.35">
      <c r="A5085" s="1">
        <v>43983</v>
      </c>
      <c r="B5085" t="s">
        <v>69</v>
      </c>
      <c r="C5085" t="s">
        <v>20</v>
      </c>
      <c r="D5085" t="s">
        <v>52</v>
      </c>
      <c r="E5085" s="2">
        <v>30938</v>
      </c>
      <c r="F5085" t="str">
        <f>IFERROR(VLOOKUP(TRIM(tbActuals[[#This Row],[IT Department]]),
                                                  tbDepartments[], 2, FALSE),
                         "")</f>
        <v>Infrastructure</v>
      </c>
      <c r="G5085" t="str">
        <f>VLOOKUP(tbActuals[[#This Row],[IT Department]],
                           tbDepartments[], 3,FALSE)</f>
        <v>Mira Flores</v>
      </c>
      <c r="H5085" s="2">
        <f>IF(tbActuals[[#This Row],[Actual]]&lt;500,
       0,
       IF(tbActuals[[#This Row],[Actual]]&lt; 1500,
             1500,
             tbActuals[[#This Row],[Actual]]))</f>
        <v>30938</v>
      </c>
      <c r="I5085" t="str">
        <f>VLOOKUP(tbActuals[[#This Row],[Country]],
                          tbRegions[], 2, FALSE)</f>
        <v>Europe</v>
      </c>
    </row>
    <row r="5086" spans="1:9" x14ac:dyDescent="0.35">
      <c r="A5086" s="1">
        <v>43983</v>
      </c>
      <c r="B5086" t="s">
        <v>69</v>
      </c>
      <c r="C5086" t="s">
        <v>20</v>
      </c>
      <c r="D5086" t="s">
        <v>42</v>
      </c>
      <c r="E5086" s="2">
        <v>111002</v>
      </c>
      <c r="F5086" t="str">
        <f>IFERROR(VLOOKUP(TRIM(tbActuals[[#This Row],[IT Department]]),
                                                  tbDepartments[], 2, FALSE),
                         "")</f>
        <v>Infrastructure</v>
      </c>
      <c r="G5086" t="str">
        <f>VLOOKUP(tbActuals[[#This Row],[IT Department]],
                           tbDepartments[], 3,FALSE)</f>
        <v>Mira Flores</v>
      </c>
      <c r="H5086" s="2">
        <f>IF(tbActuals[[#This Row],[Actual]]&lt;500,
       0,
       IF(tbActuals[[#This Row],[Actual]]&lt; 1500,
             1500,
             tbActuals[[#This Row],[Actual]]))</f>
        <v>111002</v>
      </c>
      <c r="I5086" t="str">
        <f>VLOOKUP(tbActuals[[#This Row],[Country]],
                          tbRegions[], 2, FALSE)</f>
        <v>Europe</v>
      </c>
    </row>
    <row r="5087" spans="1:9" x14ac:dyDescent="0.35">
      <c r="A5087" s="1">
        <v>43983</v>
      </c>
      <c r="B5087" t="s">
        <v>69</v>
      </c>
      <c r="C5087" t="s">
        <v>20</v>
      </c>
      <c r="D5087" t="s">
        <v>12</v>
      </c>
      <c r="E5087" s="2">
        <v>14324</v>
      </c>
      <c r="F5087" t="str">
        <f>IFERROR(VLOOKUP(TRIM(tbActuals[[#This Row],[IT Department]]),
                                                  tbDepartments[], 2, FALSE),
                         "")</f>
        <v>Infrastructure</v>
      </c>
      <c r="G5087" t="str">
        <f>VLOOKUP(tbActuals[[#This Row],[IT Department]],
                           tbDepartments[], 3,FALSE)</f>
        <v>Mira Flores</v>
      </c>
      <c r="H5087" s="2">
        <f>IF(tbActuals[[#This Row],[Actual]]&lt;500,
       0,
       IF(tbActuals[[#This Row],[Actual]]&lt; 1500,
             1500,
             tbActuals[[#This Row],[Actual]]))</f>
        <v>14324</v>
      </c>
      <c r="I5087" t="str">
        <f>VLOOKUP(tbActuals[[#This Row],[Country]],
                          tbRegions[], 2, FALSE)</f>
        <v>Europe</v>
      </c>
    </row>
    <row r="5088" spans="1:9" x14ac:dyDescent="0.35">
      <c r="A5088" s="1">
        <v>43983</v>
      </c>
      <c r="B5088" t="s">
        <v>69</v>
      </c>
      <c r="C5088" t="s">
        <v>20</v>
      </c>
      <c r="D5088" t="s">
        <v>45</v>
      </c>
      <c r="E5088" s="2">
        <v>48085</v>
      </c>
      <c r="F5088" t="str">
        <f>IFERROR(VLOOKUP(TRIM(tbActuals[[#This Row],[IT Department]]),
                                                  tbDepartments[], 2, FALSE),
                         "")</f>
        <v>Infrastructure</v>
      </c>
      <c r="G5088" t="str">
        <f>VLOOKUP(tbActuals[[#This Row],[IT Department]],
                           tbDepartments[], 3,FALSE)</f>
        <v>Mira Flores</v>
      </c>
      <c r="H5088" s="2">
        <f>IF(tbActuals[[#This Row],[Actual]]&lt;500,
       0,
       IF(tbActuals[[#This Row],[Actual]]&lt; 1500,
             1500,
             tbActuals[[#This Row],[Actual]]))</f>
        <v>48085</v>
      </c>
      <c r="I5088" t="str">
        <f>VLOOKUP(tbActuals[[#This Row],[Country]],
                          tbRegions[], 2, FALSE)</f>
        <v>Europe</v>
      </c>
    </row>
    <row r="5089" spans="1:9" x14ac:dyDescent="0.35">
      <c r="A5089" s="1">
        <v>43983</v>
      </c>
      <c r="B5089" t="s">
        <v>69</v>
      </c>
      <c r="C5089" t="s">
        <v>20</v>
      </c>
      <c r="D5089" t="s">
        <v>37</v>
      </c>
      <c r="E5089" s="2">
        <v>2650</v>
      </c>
      <c r="F5089" t="str">
        <f>IFERROR(VLOOKUP(TRIM(tbActuals[[#This Row],[IT Department]]),
                                                  tbDepartments[], 2, FALSE),
                         "")</f>
        <v>Infrastructure</v>
      </c>
      <c r="G5089" t="str">
        <f>VLOOKUP(tbActuals[[#This Row],[IT Department]],
                           tbDepartments[], 3,FALSE)</f>
        <v>Mira Flores</v>
      </c>
      <c r="H5089" s="2">
        <f>IF(tbActuals[[#This Row],[Actual]]&lt;500,
       0,
       IF(tbActuals[[#This Row],[Actual]]&lt; 1500,
             1500,
             tbActuals[[#This Row],[Actual]]))</f>
        <v>2650</v>
      </c>
      <c r="I5089" t="str">
        <f>VLOOKUP(tbActuals[[#This Row],[Country]],
                          tbRegions[], 2, FALSE)</f>
        <v>Europe</v>
      </c>
    </row>
    <row r="5090" spans="1:9" x14ac:dyDescent="0.35">
      <c r="A5090" s="1">
        <v>43983</v>
      </c>
      <c r="B5090" t="s">
        <v>69</v>
      </c>
      <c r="C5090" t="s">
        <v>20</v>
      </c>
      <c r="D5090" t="s">
        <v>7</v>
      </c>
      <c r="E5090" s="2">
        <v>22336</v>
      </c>
      <c r="F5090" t="str">
        <f>IFERROR(VLOOKUP(TRIM(tbActuals[[#This Row],[IT Department]]),
                                                  tbDepartments[], 2, FALSE),
                         "")</f>
        <v>Infrastructure</v>
      </c>
      <c r="G5090" t="str">
        <f>VLOOKUP(tbActuals[[#This Row],[IT Department]],
                           tbDepartments[], 3,FALSE)</f>
        <v>Mira Flores</v>
      </c>
      <c r="H5090" s="2">
        <f>IF(tbActuals[[#This Row],[Actual]]&lt;500,
       0,
       IF(tbActuals[[#This Row],[Actual]]&lt; 1500,
             1500,
             tbActuals[[#This Row],[Actual]]))</f>
        <v>22336</v>
      </c>
      <c r="I5090" t="str">
        <f>VLOOKUP(tbActuals[[#This Row],[Country]],
                          tbRegions[], 2, FALSE)</f>
        <v>Europe</v>
      </c>
    </row>
    <row r="5091" spans="1:9" x14ac:dyDescent="0.35">
      <c r="A5091" s="1">
        <v>43983</v>
      </c>
      <c r="B5091" t="s">
        <v>69</v>
      </c>
      <c r="C5091" t="s">
        <v>20</v>
      </c>
      <c r="D5091" t="s">
        <v>8</v>
      </c>
      <c r="E5091" s="2">
        <v>5356</v>
      </c>
      <c r="F5091" t="str">
        <f>IFERROR(VLOOKUP(TRIM(tbActuals[[#This Row],[IT Department]]),
                                                  tbDepartments[], 2, FALSE),
                         "")</f>
        <v>Infrastructure</v>
      </c>
      <c r="G5091" t="str">
        <f>VLOOKUP(tbActuals[[#This Row],[IT Department]],
                           tbDepartments[], 3,FALSE)</f>
        <v>Mira Flores</v>
      </c>
      <c r="H5091" s="2">
        <f>IF(tbActuals[[#This Row],[Actual]]&lt;500,
       0,
       IF(tbActuals[[#This Row],[Actual]]&lt; 1500,
             1500,
             tbActuals[[#This Row],[Actual]]))</f>
        <v>5356</v>
      </c>
      <c r="I5091" t="str">
        <f>VLOOKUP(tbActuals[[#This Row],[Country]],
                          tbRegions[], 2, FALSE)</f>
        <v>USA</v>
      </c>
    </row>
    <row r="5092" spans="1:9" x14ac:dyDescent="0.35">
      <c r="A5092" s="1">
        <v>43983</v>
      </c>
      <c r="B5092" t="s">
        <v>69</v>
      </c>
      <c r="C5092" t="s">
        <v>26</v>
      </c>
      <c r="D5092" t="s">
        <v>7</v>
      </c>
      <c r="E5092" s="2">
        <v>-304</v>
      </c>
      <c r="F5092" t="str">
        <f>IFERROR(VLOOKUP(TRIM(tbActuals[[#This Row],[IT Department]]),
                                                  tbDepartments[], 2, FALSE),
                         "")</f>
        <v>Infrastructure</v>
      </c>
      <c r="G5092" t="str">
        <f>VLOOKUP(tbActuals[[#This Row],[IT Department]],
                           tbDepartments[], 3,FALSE)</f>
        <v>Mira Flores</v>
      </c>
      <c r="H5092" s="2">
        <f>IF(tbActuals[[#This Row],[Actual]]&lt;500,
       0,
       IF(tbActuals[[#This Row],[Actual]]&lt; 1500,
             1500,
             tbActuals[[#This Row],[Actual]]))</f>
        <v>0</v>
      </c>
      <c r="I5092" t="str">
        <f>VLOOKUP(tbActuals[[#This Row],[Country]],
                          tbRegions[], 2, FALSE)</f>
        <v>Europe</v>
      </c>
    </row>
    <row r="5093" spans="1:9" x14ac:dyDescent="0.35">
      <c r="A5093" s="1">
        <v>43983</v>
      </c>
      <c r="B5093" t="s">
        <v>69</v>
      </c>
      <c r="C5093" t="s">
        <v>26</v>
      </c>
      <c r="D5093" t="s">
        <v>8</v>
      </c>
      <c r="E5093" s="2">
        <v>1355</v>
      </c>
      <c r="F5093" t="str">
        <f>IFERROR(VLOOKUP(TRIM(tbActuals[[#This Row],[IT Department]]),
                                                  tbDepartments[], 2, FALSE),
                         "")</f>
        <v>Infrastructure</v>
      </c>
      <c r="G5093" t="str">
        <f>VLOOKUP(tbActuals[[#This Row],[IT Department]],
                           tbDepartments[], 3,FALSE)</f>
        <v>Mira Flores</v>
      </c>
      <c r="H5093" s="2">
        <f>IF(tbActuals[[#This Row],[Actual]]&lt;500,
       0,
       IF(tbActuals[[#This Row],[Actual]]&lt; 1500,
             1500,
             tbActuals[[#This Row],[Actual]]))</f>
        <v>1500</v>
      </c>
      <c r="I5093" t="str">
        <f>VLOOKUP(tbActuals[[#This Row],[Country]],
                          tbRegions[], 2, FALSE)</f>
        <v>USA</v>
      </c>
    </row>
    <row r="5094" spans="1:9" x14ac:dyDescent="0.35">
      <c r="A5094" s="1">
        <v>43983</v>
      </c>
      <c r="B5094" t="s">
        <v>69</v>
      </c>
      <c r="C5094" t="s">
        <v>21</v>
      </c>
      <c r="D5094" t="s">
        <v>51</v>
      </c>
      <c r="E5094" s="2">
        <v>42</v>
      </c>
      <c r="F5094" t="str">
        <f>IFERROR(VLOOKUP(TRIM(tbActuals[[#This Row],[IT Department]]),
                                                  tbDepartments[], 2, FALSE),
                         "")</f>
        <v>Infrastructure</v>
      </c>
      <c r="G5094" t="str">
        <f>VLOOKUP(tbActuals[[#This Row],[IT Department]],
                           tbDepartments[], 3,FALSE)</f>
        <v>Mira Flores</v>
      </c>
      <c r="H5094" s="2">
        <f>IF(tbActuals[[#This Row],[Actual]]&lt;500,
       0,
       IF(tbActuals[[#This Row],[Actual]]&lt; 1500,
             1500,
             tbActuals[[#This Row],[Actual]]))</f>
        <v>0</v>
      </c>
      <c r="I5094" t="str">
        <f>VLOOKUP(tbActuals[[#This Row],[Country]],
                          tbRegions[], 2, FALSE)</f>
        <v>Europe</v>
      </c>
    </row>
    <row r="5095" spans="1:9" x14ac:dyDescent="0.35">
      <c r="A5095" s="1">
        <v>43983</v>
      </c>
      <c r="B5095" t="s">
        <v>69</v>
      </c>
      <c r="C5095" t="s">
        <v>21</v>
      </c>
      <c r="D5095" t="s">
        <v>12</v>
      </c>
      <c r="E5095" s="2">
        <v>3602</v>
      </c>
      <c r="F5095" t="str">
        <f>IFERROR(VLOOKUP(TRIM(tbActuals[[#This Row],[IT Department]]),
                                                  tbDepartments[], 2, FALSE),
                         "")</f>
        <v>Infrastructure</v>
      </c>
      <c r="G5095" t="str">
        <f>VLOOKUP(tbActuals[[#This Row],[IT Department]],
                           tbDepartments[], 3,FALSE)</f>
        <v>Mira Flores</v>
      </c>
      <c r="H5095" s="2">
        <f>IF(tbActuals[[#This Row],[Actual]]&lt;500,
       0,
       IF(tbActuals[[#This Row],[Actual]]&lt; 1500,
             1500,
             tbActuals[[#This Row],[Actual]]))</f>
        <v>3602</v>
      </c>
      <c r="I5095" t="str">
        <f>VLOOKUP(tbActuals[[#This Row],[Country]],
                          tbRegions[], 2, FALSE)</f>
        <v>Europe</v>
      </c>
    </row>
    <row r="5096" spans="1:9" x14ac:dyDescent="0.35">
      <c r="A5096" s="1">
        <v>43983</v>
      </c>
      <c r="B5096" t="s">
        <v>69</v>
      </c>
      <c r="C5096" t="s">
        <v>21</v>
      </c>
      <c r="D5096" t="s">
        <v>37</v>
      </c>
      <c r="E5096" s="2">
        <v>589</v>
      </c>
      <c r="F5096" t="str">
        <f>IFERROR(VLOOKUP(TRIM(tbActuals[[#This Row],[IT Department]]),
                                                  tbDepartments[], 2, FALSE),
                         "")</f>
        <v>Infrastructure</v>
      </c>
      <c r="G5096" t="str">
        <f>VLOOKUP(tbActuals[[#This Row],[IT Department]],
                           tbDepartments[], 3,FALSE)</f>
        <v>Mira Flores</v>
      </c>
      <c r="H5096" s="2">
        <f>IF(tbActuals[[#This Row],[Actual]]&lt;500,
       0,
       IF(tbActuals[[#This Row],[Actual]]&lt; 1500,
             1500,
             tbActuals[[#This Row],[Actual]]))</f>
        <v>1500</v>
      </c>
      <c r="I5096" t="str">
        <f>VLOOKUP(tbActuals[[#This Row],[Country]],
                          tbRegions[], 2, FALSE)</f>
        <v>Europe</v>
      </c>
    </row>
    <row r="5097" spans="1:9" x14ac:dyDescent="0.35">
      <c r="A5097" s="1">
        <v>43983</v>
      </c>
      <c r="B5097" t="s">
        <v>69</v>
      </c>
      <c r="C5097" t="s">
        <v>21</v>
      </c>
      <c r="D5097" t="s">
        <v>7</v>
      </c>
      <c r="E5097" s="2">
        <v>2359</v>
      </c>
      <c r="F5097" t="str">
        <f>IFERROR(VLOOKUP(TRIM(tbActuals[[#This Row],[IT Department]]),
                                                  tbDepartments[], 2, FALSE),
                         "")</f>
        <v>Infrastructure</v>
      </c>
      <c r="G5097" t="str">
        <f>VLOOKUP(tbActuals[[#This Row],[IT Department]],
                           tbDepartments[], 3,FALSE)</f>
        <v>Mira Flores</v>
      </c>
      <c r="H5097" s="2">
        <f>IF(tbActuals[[#This Row],[Actual]]&lt;500,
       0,
       IF(tbActuals[[#This Row],[Actual]]&lt; 1500,
             1500,
             tbActuals[[#This Row],[Actual]]))</f>
        <v>2359</v>
      </c>
      <c r="I5097" t="str">
        <f>VLOOKUP(tbActuals[[#This Row],[Country]],
                          tbRegions[], 2, FALSE)</f>
        <v>Europe</v>
      </c>
    </row>
    <row r="5098" spans="1:9" x14ac:dyDescent="0.35">
      <c r="A5098" s="1">
        <v>43983</v>
      </c>
      <c r="B5098" t="s">
        <v>69</v>
      </c>
      <c r="C5098" t="s">
        <v>21</v>
      </c>
      <c r="D5098" t="s">
        <v>8</v>
      </c>
      <c r="E5098" s="2">
        <v>336</v>
      </c>
      <c r="F5098" t="str">
        <f>IFERROR(VLOOKUP(TRIM(tbActuals[[#This Row],[IT Department]]),
                                                  tbDepartments[], 2, FALSE),
                         "")</f>
        <v>Infrastructure</v>
      </c>
      <c r="G5098" t="str">
        <f>VLOOKUP(tbActuals[[#This Row],[IT Department]],
                           tbDepartments[], 3,FALSE)</f>
        <v>Mira Flores</v>
      </c>
      <c r="H5098" s="2">
        <f>IF(tbActuals[[#This Row],[Actual]]&lt;500,
       0,
       IF(tbActuals[[#This Row],[Actual]]&lt; 1500,
             1500,
             tbActuals[[#This Row],[Actual]]))</f>
        <v>0</v>
      </c>
      <c r="I5098" t="str">
        <f>VLOOKUP(tbActuals[[#This Row],[Country]],
                          tbRegions[], 2, FALSE)</f>
        <v>USA</v>
      </c>
    </row>
    <row r="5099" spans="1:9" x14ac:dyDescent="0.35">
      <c r="A5099" s="1">
        <v>43983</v>
      </c>
      <c r="B5099" t="s">
        <v>69</v>
      </c>
      <c r="C5099" t="s">
        <v>22</v>
      </c>
      <c r="D5099" t="s">
        <v>51</v>
      </c>
      <c r="E5099" s="2">
        <v>679</v>
      </c>
      <c r="F5099" t="str">
        <f>IFERROR(VLOOKUP(TRIM(tbActuals[[#This Row],[IT Department]]),
                                                  tbDepartments[], 2, FALSE),
                         "")</f>
        <v>Infrastructure</v>
      </c>
      <c r="G5099" t="str">
        <f>VLOOKUP(tbActuals[[#This Row],[IT Department]],
                           tbDepartments[], 3,FALSE)</f>
        <v>Mira Flores</v>
      </c>
      <c r="H5099" s="2">
        <f>IF(tbActuals[[#This Row],[Actual]]&lt;500,
       0,
       IF(tbActuals[[#This Row],[Actual]]&lt; 1500,
             1500,
             tbActuals[[#This Row],[Actual]]))</f>
        <v>1500</v>
      </c>
      <c r="I5099" t="str">
        <f>VLOOKUP(tbActuals[[#This Row],[Country]],
                          tbRegions[], 2, FALSE)</f>
        <v>Europe</v>
      </c>
    </row>
    <row r="5100" spans="1:9" x14ac:dyDescent="0.35">
      <c r="A5100" s="1">
        <v>43983</v>
      </c>
      <c r="B5100" t="s">
        <v>69</v>
      </c>
      <c r="C5100" t="s">
        <v>22</v>
      </c>
      <c r="D5100" t="s">
        <v>45</v>
      </c>
      <c r="E5100" s="2">
        <v>79</v>
      </c>
      <c r="F5100" t="str">
        <f>IFERROR(VLOOKUP(TRIM(tbActuals[[#This Row],[IT Department]]),
                                                  tbDepartments[], 2, FALSE),
                         "")</f>
        <v>Infrastructure</v>
      </c>
      <c r="G5100" t="str">
        <f>VLOOKUP(tbActuals[[#This Row],[IT Department]],
                           tbDepartments[], 3,FALSE)</f>
        <v>Mira Flores</v>
      </c>
      <c r="H5100" s="2">
        <f>IF(tbActuals[[#This Row],[Actual]]&lt;500,
       0,
       IF(tbActuals[[#This Row],[Actual]]&lt; 1500,
             1500,
             tbActuals[[#This Row],[Actual]]))</f>
        <v>0</v>
      </c>
      <c r="I5100" t="str">
        <f>VLOOKUP(tbActuals[[#This Row],[Country]],
                          tbRegions[], 2, FALSE)</f>
        <v>Europe</v>
      </c>
    </row>
    <row r="5101" spans="1:9" x14ac:dyDescent="0.35">
      <c r="A5101" s="1">
        <v>43983</v>
      </c>
      <c r="B5101" t="s">
        <v>69</v>
      </c>
      <c r="C5101" t="s">
        <v>22</v>
      </c>
      <c r="D5101" t="s">
        <v>7</v>
      </c>
      <c r="E5101" s="2">
        <v>824</v>
      </c>
      <c r="F5101" t="str">
        <f>IFERROR(VLOOKUP(TRIM(tbActuals[[#This Row],[IT Department]]),
                                                  tbDepartments[], 2, FALSE),
                         "")</f>
        <v>Infrastructure</v>
      </c>
      <c r="G5101" t="str">
        <f>VLOOKUP(tbActuals[[#This Row],[IT Department]],
                           tbDepartments[], 3,FALSE)</f>
        <v>Mira Flores</v>
      </c>
      <c r="H5101" s="2">
        <f>IF(tbActuals[[#This Row],[Actual]]&lt;500,
       0,
       IF(tbActuals[[#This Row],[Actual]]&lt; 1500,
             1500,
             tbActuals[[#This Row],[Actual]]))</f>
        <v>1500</v>
      </c>
      <c r="I5101" t="str">
        <f>VLOOKUP(tbActuals[[#This Row],[Country]],
                          tbRegions[], 2, FALSE)</f>
        <v>Europe</v>
      </c>
    </row>
    <row r="5102" spans="1:9" x14ac:dyDescent="0.35">
      <c r="A5102" s="1">
        <v>43983</v>
      </c>
      <c r="B5102" t="s">
        <v>70</v>
      </c>
      <c r="C5102" t="s">
        <v>28</v>
      </c>
      <c r="D5102" t="s">
        <v>8</v>
      </c>
      <c r="E5102" s="2">
        <v>1</v>
      </c>
      <c r="F5102" t="str">
        <f>IFERROR(VLOOKUP(TRIM(tbActuals[[#This Row],[IT Department]]),
                                                  tbDepartments[], 2, FALSE),
                         "")</f>
        <v>Governance</v>
      </c>
      <c r="G5102" t="str">
        <f>VLOOKUP(tbActuals[[#This Row],[IT Department]],
                           tbDepartments[], 3,FALSE)</f>
        <v>Robert Nero</v>
      </c>
      <c r="H5102" s="2">
        <f>IF(tbActuals[[#This Row],[Actual]]&lt;500,
       0,
       IF(tbActuals[[#This Row],[Actual]]&lt; 1500,
             1500,
             tbActuals[[#This Row],[Actual]]))</f>
        <v>0</v>
      </c>
      <c r="I5102" t="str">
        <f>VLOOKUP(tbActuals[[#This Row],[Country]],
                          tbRegions[], 2, FALSE)</f>
        <v>USA</v>
      </c>
    </row>
    <row r="5103" spans="1:9" x14ac:dyDescent="0.35">
      <c r="A5103" s="1">
        <v>43983</v>
      </c>
      <c r="B5103" t="s">
        <v>70</v>
      </c>
      <c r="C5103" t="s">
        <v>6</v>
      </c>
      <c r="D5103" t="s">
        <v>8</v>
      </c>
      <c r="E5103" s="2">
        <v>134741</v>
      </c>
      <c r="F5103" t="str">
        <f>IFERROR(VLOOKUP(TRIM(tbActuals[[#This Row],[IT Department]]),
                                                  tbDepartments[], 2, FALSE),
                         "")</f>
        <v>Governance</v>
      </c>
      <c r="G5103" t="str">
        <f>VLOOKUP(tbActuals[[#This Row],[IT Department]],
                           tbDepartments[], 3,FALSE)</f>
        <v>Robert Nero</v>
      </c>
      <c r="H5103" s="2">
        <f>IF(tbActuals[[#This Row],[Actual]]&lt;500,
       0,
       IF(tbActuals[[#This Row],[Actual]]&lt; 1500,
             1500,
             tbActuals[[#This Row],[Actual]]))</f>
        <v>134741</v>
      </c>
      <c r="I5103" t="str">
        <f>VLOOKUP(tbActuals[[#This Row],[Country]],
                          tbRegions[], 2, FALSE)</f>
        <v>USA</v>
      </c>
    </row>
    <row r="5104" spans="1:9" x14ac:dyDescent="0.35">
      <c r="A5104" s="1">
        <v>43983</v>
      </c>
      <c r="B5104" t="s">
        <v>70</v>
      </c>
      <c r="C5104" t="s">
        <v>11</v>
      </c>
      <c r="D5104" t="s">
        <v>8</v>
      </c>
      <c r="E5104" s="2">
        <v>120208</v>
      </c>
      <c r="F5104" t="str">
        <f>IFERROR(VLOOKUP(TRIM(tbActuals[[#This Row],[IT Department]]),
                                                  tbDepartments[], 2, FALSE),
                         "")</f>
        <v>Governance</v>
      </c>
      <c r="G5104" t="str">
        <f>VLOOKUP(tbActuals[[#This Row],[IT Department]],
                           tbDepartments[], 3,FALSE)</f>
        <v>Robert Nero</v>
      </c>
      <c r="H5104" s="2">
        <f>IF(tbActuals[[#This Row],[Actual]]&lt;500,
       0,
       IF(tbActuals[[#This Row],[Actual]]&lt; 1500,
             1500,
             tbActuals[[#This Row],[Actual]]))</f>
        <v>120208</v>
      </c>
      <c r="I5104" t="str">
        <f>VLOOKUP(tbActuals[[#This Row],[Country]],
                          tbRegions[], 2, FALSE)</f>
        <v>USA</v>
      </c>
    </row>
    <row r="5105" spans="1:9" x14ac:dyDescent="0.35">
      <c r="A5105" s="1">
        <v>43983</v>
      </c>
      <c r="B5105" t="s">
        <v>70</v>
      </c>
      <c r="C5105" t="s">
        <v>15</v>
      </c>
      <c r="D5105" t="s">
        <v>8</v>
      </c>
      <c r="E5105" s="2">
        <v>47</v>
      </c>
      <c r="F5105" t="str">
        <f>IFERROR(VLOOKUP(TRIM(tbActuals[[#This Row],[IT Department]]),
                                                  tbDepartments[], 2, FALSE),
                         "")</f>
        <v>Governance</v>
      </c>
      <c r="G5105" t="str">
        <f>VLOOKUP(tbActuals[[#This Row],[IT Department]],
                           tbDepartments[], 3,FALSE)</f>
        <v>Robert Nero</v>
      </c>
      <c r="H5105" s="2">
        <f>IF(tbActuals[[#This Row],[Actual]]&lt;500,
       0,
       IF(tbActuals[[#This Row],[Actual]]&lt; 1500,
             1500,
             tbActuals[[#This Row],[Actual]]))</f>
        <v>0</v>
      </c>
      <c r="I5105" t="str">
        <f>VLOOKUP(tbActuals[[#This Row],[Country]],
                          tbRegions[], 2, FALSE)</f>
        <v>USA</v>
      </c>
    </row>
    <row r="5106" spans="1:9" x14ac:dyDescent="0.35">
      <c r="A5106" s="1">
        <v>43983</v>
      </c>
      <c r="B5106" t="s">
        <v>70</v>
      </c>
      <c r="C5106" t="s">
        <v>18</v>
      </c>
      <c r="D5106" t="s">
        <v>8</v>
      </c>
      <c r="E5106" s="2">
        <v>20</v>
      </c>
      <c r="F5106" t="str">
        <f>IFERROR(VLOOKUP(TRIM(tbActuals[[#This Row],[IT Department]]),
                                                  tbDepartments[], 2, FALSE),
                         "")</f>
        <v>Governance</v>
      </c>
      <c r="G5106" t="str">
        <f>VLOOKUP(tbActuals[[#This Row],[IT Department]],
                           tbDepartments[], 3,FALSE)</f>
        <v>Robert Nero</v>
      </c>
      <c r="H5106" s="2">
        <f>IF(tbActuals[[#This Row],[Actual]]&lt;500,
       0,
       IF(tbActuals[[#This Row],[Actual]]&lt; 1500,
             1500,
             tbActuals[[#This Row],[Actual]]))</f>
        <v>0</v>
      </c>
      <c r="I5106" t="str">
        <f>VLOOKUP(tbActuals[[#This Row],[Country]],
                          tbRegions[], 2, FALSE)</f>
        <v>USA</v>
      </c>
    </row>
    <row r="5107" spans="1:9" x14ac:dyDescent="0.35">
      <c r="A5107" s="1">
        <v>43983</v>
      </c>
      <c r="B5107" t="s">
        <v>70</v>
      </c>
      <c r="C5107" t="s">
        <v>47</v>
      </c>
      <c r="D5107" t="s">
        <v>8</v>
      </c>
      <c r="E5107" s="2">
        <v>-2425</v>
      </c>
      <c r="F5107" t="str">
        <f>IFERROR(VLOOKUP(TRIM(tbActuals[[#This Row],[IT Department]]),
                                                  tbDepartments[], 2, FALSE),
                         "")</f>
        <v>Governance</v>
      </c>
      <c r="G5107" t="str">
        <f>VLOOKUP(tbActuals[[#This Row],[IT Department]],
                           tbDepartments[], 3,FALSE)</f>
        <v>Robert Nero</v>
      </c>
      <c r="H5107" s="2">
        <f>IF(tbActuals[[#This Row],[Actual]]&lt;500,
       0,
       IF(tbActuals[[#This Row],[Actual]]&lt; 1500,
             1500,
             tbActuals[[#This Row],[Actual]]))</f>
        <v>0</v>
      </c>
      <c r="I5107" t="str">
        <f>VLOOKUP(tbActuals[[#This Row],[Country]],
                          tbRegions[], 2, FALSE)</f>
        <v>USA</v>
      </c>
    </row>
    <row r="5108" spans="1:9" x14ac:dyDescent="0.35">
      <c r="A5108" s="1">
        <v>43983</v>
      </c>
      <c r="B5108" t="s">
        <v>70</v>
      </c>
      <c r="C5108" t="s">
        <v>19</v>
      </c>
      <c r="D5108" t="s">
        <v>8</v>
      </c>
      <c r="E5108" s="2">
        <v>219</v>
      </c>
      <c r="F5108" t="str">
        <f>IFERROR(VLOOKUP(TRIM(tbActuals[[#This Row],[IT Department]]),
                                                  tbDepartments[], 2, FALSE),
                         "")</f>
        <v>Governance</v>
      </c>
      <c r="G5108" t="str">
        <f>VLOOKUP(tbActuals[[#This Row],[IT Department]],
                           tbDepartments[], 3,FALSE)</f>
        <v>Robert Nero</v>
      </c>
      <c r="H5108" s="2">
        <f>IF(tbActuals[[#This Row],[Actual]]&lt;500,
       0,
       IF(tbActuals[[#This Row],[Actual]]&lt; 1500,
             1500,
             tbActuals[[#This Row],[Actual]]))</f>
        <v>0</v>
      </c>
      <c r="I5108" t="str">
        <f>VLOOKUP(tbActuals[[#This Row],[Country]],
                          tbRegions[], 2, FALSE)</f>
        <v>USA</v>
      </c>
    </row>
    <row r="5109" spans="1:9" x14ac:dyDescent="0.35">
      <c r="A5109" s="1">
        <v>43983</v>
      </c>
      <c r="B5109" t="s">
        <v>70</v>
      </c>
      <c r="C5109" t="s">
        <v>25</v>
      </c>
      <c r="D5109" t="s">
        <v>8</v>
      </c>
      <c r="E5109" s="2">
        <v>5</v>
      </c>
      <c r="F5109" t="str">
        <f>IFERROR(VLOOKUP(TRIM(tbActuals[[#This Row],[IT Department]]),
                                                  tbDepartments[], 2, FALSE),
                         "")</f>
        <v>Governance</v>
      </c>
      <c r="G5109" t="str">
        <f>VLOOKUP(tbActuals[[#This Row],[IT Department]],
                           tbDepartments[], 3,FALSE)</f>
        <v>Robert Nero</v>
      </c>
      <c r="H5109" s="2">
        <f>IF(tbActuals[[#This Row],[Actual]]&lt;500,
       0,
       IF(tbActuals[[#This Row],[Actual]]&lt; 1500,
             1500,
             tbActuals[[#This Row],[Actual]]))</f>
        <v>0</v>
      </c>
      <c r="I5109" t="str">
        <f>VLOOKUP(tbActuals[[#This Row],[Country]],
                          tbRegions[], 2, FALSE)</f>
        <v>USA</v>
      </c>
    </row>
    <row r="5110" spans="1:9" x14ac:dyDescent="0.35">
      <c r="A5110" s="1">
        <v>43983</v>
      </c>
      <c r="B5110" t="s">
        <v>70</v>
      </c>
      <c r="C5110" t="s">
        <v>20</v>
      </c>
      <c r="D5110" t="s">
        <v>8</v>
      </c>
      <c r="E5110" s="2">
        <v>868</v>
      </c>
      <c r="F5110" t="str">
        <f>IFERROR(VLOOKUP(TRIM(tbActuals[[#This Row],[IT Department]]),
                                                  tbDepartments[], 2, FALSE),
                         "")</f>
        <v>Governance</v>
      </c>
      <c r="G5110" t="str">
        <f>VLOOKUP(tbActuals[[#This Row],[IT Department]],
                           tbDepartments[], 3,FALSE)</f>
        <v>Robert Nero</v>
      </c>
      <c r="H5110" s="2">
        <f>IF(tbActuals[[#This Row],[Actual]]&lt;500,
       0,
       IF(tbActuals[[#This Row],[Actual]]&lt; 1500,
             1500,
             tbActuals[[#This Row],[Actual]]))</f>
        <v>1500</v>
      </c>
      <c r="I5110" t="str">
        <f>VLOOKUP(tbActuals[[#This Row],[Country]],
                          tbRegions[], 2, FALSE)</f>
        <v>USA</v>
      </c>
    </row>
    <row r="5111" spans="1:9" x14ac:dyDescent="0.35">
      <c r="A5111" s="1">
        <v>43983</v>
      </c>
      <c r="B5111" t="s">
        <v>70</v>
      </c>
      <c r="C5111" t="s">
        <v>26</v>
      </c>
      <c r="D5111" t="s">
        <v>8</v>
      </c>
      <c r="E5111" s="2">
        <v>2920</v>
      </c>
      <c r="F5111" t="str">
        <f>IFERROR(VLOOKUP(TRIM(tbActuals[[#This Row],[IT Department]]),
                                                  tbDepartments[], 2, FALSE),
                         "")</f>
        <v>Governance</v>
      </c>
      <c r="G5111" t="str">
        <f>VLOOKUP(tbActuals[[#This Row],[IT Department]],
                           tbDepartments[], 3,FALSE)</f>
        <v>Robert Nero</v>
      </c>
      <c r="H5111" s="2">
        <f>IF(tbActuals[[#This Row],[Actual]]&lt;500,
       0,
       IF(tbActuals[[#This Row],[Actual]]&lt; 1500,
             1500,
             tbActuals[[#This Row],[Actual]]))</f>
        <v>2920</v>
      </c>
      <c r="I5111" t="str">
        <f>VLOOKUP(tbActuals[[#This Row],[Country]],
                          tbRegions[], 2, FALSE)</f>
        <v>USA</v>
      </c>
    </row>
    <row r="5112" spans="1:9" x14ac:dyDescent="0.35">
      <c r="A5112" s="1">
        <v>43983</v>
      </c>
      <c r="B5112" t="s">
        <v>70</v>
      </c>
      <c r="C5112" t="s">
        <v>21</v>
      </c>
      <c r="D5112" t="s">
        <v>8</v>
      </c>
      <c r="E5112" s="2">
        <v>3826</v>
      </c>
      <c r="F5112" t="str">
        <f>IFERROR(VLOOKUP(TRIM(tbActuals[[#This Row],[IT Department]]),
                                                  tbDepartments[], 2, FALSE),
                         "")</f>
        <v>Governance</v>
      </c>
      <c r="G5112" t="str">
        <f>VLOOKUP(tbActuals[[#This Row],[IT Department]],
                           tbDepartments[], 3,FALSE)</f>
        <v>Robert Nero</v>
      </c>
      <c r="H5112" s="2">
        <f>IF(tbActuals[[#This Row],[Actual]]&lt;500,
       0,
       IF(tbActuals[[#This Row],[Actual]]&lt; 1500,
             1500,
             tbActuals[[#This Row],[Actual]]))</f>
        <v>3826</v>
      </c>
      <c r="I5112" t="str">
        <f>VLOOKUP(tbActuals[[#This Row],[Country]],
                          tbRegions[], 2, FALSE)</f>
        <v>USA</v>
      </c>
    </row>
    <row r="5113" spans="1:9" x14ac:dyDescent="0.35">
      <c r="A5113" s="1">
        <v>43983</v>
      </c>
      <c r="B5113" t="s">
        <v>71</v>
      </c>
      <c r="C5113" t="s">
        <v>40</v>
      </c>
      <c r="D5113" t="s">
        <v>7</v>
      </c>
      <c r="E5113" s="2">
        <v>22</v>
      </c>
      <c r="F5113" t="str">
        <f>IFERROR(VLOOKUP(TRIM(tbActuals[[#This Row],[IT Department]]),
                                                  tbDepartments[], 2, FALSE),
                         "")</f>
        <v>BU Support</v>
      </c>
      <c r="G5113" t="str">
        <f>VLOOKUP(tbActuals[[#This Row],[IT Department]],
                           tbDepartments[], 3,FALSE)</f>
        <v>Max Gin</v>
      </c>
      <c r="H5113" s="2">
        <f>IF(tbActuals[[#This Row],[Actual]]&lt;500,
       0,
       IF(tbActuals[[#This Row],[Actual]]&lt; 1500,
             1500,
             tbActuals[[#This Row],[Actual]]))</f>
        <v>0</v>
      </c>
      <c r="I5113" t="str">
        <f>VLOOKUP(tbActuals[[#This Row],[Country]],
                          tbRegions[], 2, FALSE)</f>
        <v>Europe</v>
      </c>
    </row>
    <row r="5114" spans="1:9" x14ac:dyDescent="0.35">
      <c r="A5114" s="1">
        <v>43983</v>
      </c>
      <c r="B5114" t="s">
        <v>71</v>
      </c>
      <c r="C5114" t="s">
        <v>24</v>
      </c>
      <c r="D5114" t="s">
        <v>45</v>
      </c>
      <c r="E5114" s="2">
        <v>606</v>
      </c>
      <c r="F5114" t="str">
        <f>IFERROR(VLOOKUP(TRIM(tbActuals[[#This Row],[IT Department]]),
                                                  tbDepartments[], 2, FALSE),
                         "")</f>
        <v>BU Support</v>
      </c>
      <c r="G5114" t="str">
        <f>VLOOKUP(tbActuals[[#This Row],[IT Department]],
                           tbDepartments[], 3,FALSE)</f>
        <v>Max Gin</v>
      </c>
      <c r="H5114" s="2">
        <f>IF(tbActuals[[#This Row],[Actual]]&lt;500,
       0,
       IF(tbActuals[[#This Row],[Actual]]&lt; 1500,
             1500,
             tbActuals[[#This Row],[Actual]]))</f>
        <v>1500</v>
      </c>
      <c r="I5114" t="str">
        <f>VLOOKUP(tbActuals[[#This Row],[Country]],
                          tbRegions[], 2, FALSE)</f>
        <v>Europe</v>
      </c>
    </row>
    <row r="5115" spans="1:9" x14ac:dyDescent="0.35">
      <c r="A5115" s="1">
        <v>43983</v>
      </c>
      <c r="B5115" t="s">
        <v>71</v>
      </c>
      <c r="C5115" t="s">
        <v>24</v>
      </c>
      <c r="D5115" t="s">
        <v>7</v>
      </c>
      <c r="E5115" s="2">
        <v>1939</v>
      </c>
      <c r="F5115" t="str">
        <f>IFERROR(VLOOKUP(TRIM(tbActuals[[#This Row],[IT Department]]),
                                                  tbDepartments[], 2, FALSE),
                         "")</f>
        <v>BU Support</v>
      </c>
      <c r="G5115" t="str">
        <f>VLOOKUP(tbActuals[[#This Row],[IT Department]],
                           tbDepartments[], 3,FALSE)</f>
        <v>Max Gin</v>
      </c>
      <c r="H5115" s="2">
        <f>IF(tbActuals[[#This Row],[Actual]]&lt;500,
       0,
       IF(tbActuals[[#This Row],[Actual]]&lt; 1500,
             1500,
             tbActuals[[#This Row],[Actual]]))</f>
        <v>1939</v>
      </c>
      <c r="I5115" t="str">
        <f>VLOOKUP(tbActuals[[#This Row],[Country]],
                          tbRegions[], 2, FALSE)</f>
        <v>Europe</v>
      </c>
    </row>
    <row r="5116" spans="1:9" x14ac:dyDescent="0.35">
      <c r="A5116" s="1">
        <v>43983</v>
      </c>
      <c r="B5116" t="s">
        <v>71</v>
      </c>
      <c r="C5116" t="s">
        <v>28</v>
      </c>
      <c r="D5116" t="s">
        <v>8</v>
      </c>
      <c r="E5116" s="2">
        <v>230</v>
      </c>
      <c r="F5116" t="str">
        <f>IFERROR(VLOOKUP(TRIM(tbActuals[[#This Row],[IT Department]]),
                                                  tbDepartments[], 2, FALSE),
                         "")</f>
        <v>BU Support</v>
      </c>
      <c r="G5116" t="str">
        <f>VLOOKUP(tbActuals[[#This Row],[IT Department]],
                           tbDepartments[], 3,FALSE)</f>
        <v>Max Gin</v>
      </c>
      <c r="H5116" s="2">
        <f>IF(tbActuals[[#This Row],[Actual]]&lt;500,
       0,
       IF(tbActuals[[#This Row],[Actual]]&lt; 1500,
             1500,
             tbActuals[[#This Row],[Actual]]))</f>
        <v>0</v>
      </c>
      <c r="I5116" t="str">
        <f>VLOOKUP(tbActuals[[#This Row],[Country]],
                          tbRegions[], 2, FALSE)</f>
        <v>USA</v>
      </c>
    </row>
    <row r="5117" spans="1:9" x14ac:dyDescent="0.35">
      <c r="A5117" s="1">
        <v>43983</v>
      </c>
      <c r="B5117" t="s">
        <v>71</v>
      </c>
      <c r="C5117" t="s">
        <v>6</v>
      </c>
      <c r="D5117" t="s">
        <v>7</v>
      </c>
      <c r="E5117" s="2">
        <v>36381</v>
      </c>
      <c r="F5117" t="str">
        <f>IFERROR(VLOOKUP(TRIM(tbActuals[[#This Row],[IT Department]]),
                                                  tbDepartments[], 2, FALSE),
                         "")</f>
        <v>BU Support</v>
      </c>
      <c r="G5117" t="str">
        <f>VLOOKUP(tbActuals[[#This Row],[IT Department]],
                           tbDepartments[], 3,FALSE)</f>
        <v>Max Gin</v>
      </c>
      <c r="H5117" s="2">
        <f>IF(tbActuals[[#This Row],[Actual]]&lt;500,
       0,
       IF(tbActuals[[#This Row],[Actual]]&lt; 1500,
             1500,
             tbActuals[[#This Row],[Actual]]))</f>
        <v>36381</v>
      </c>
      <c r="I5117" t="str">
        <f>VLOOKUP(tbActuals[[#This Row],[Country]],
                          tbRegions[], 2, FALSE)</f>
        <v>Europe</v>
      </c>
    </row>
    <row r="5118" spans="1:9" x14ac:dyDescent="0.35">
      <c r="A5118" s="1">
        <v>43983</v>
      </c>
      <c r="B5118" t="s">
        <v>71</v>
      </c>
      <c r="C5118" t="s">
        <v>6</v>
      </c>
      <c r="D5118" t="s">
        <v>8</v>
      </c>
      <c r="E5118" s="2">
        <v>70981</v>
      </c>
      <c r="F5118" t="str">
        <f>IFERROR(VLOOKUP(TRIM(tbActuals[[#This Row],[IT Department]]),
                                                  tbDepartments[], 2, FALSE),
                         "")</f>
        <v>BU Support</v>
      </c>
      <c r="G5118" t="str">
        <f>VLOOKUP(tbActuals[[#This Row],[IT Department]],
                           tbDepartments[], 3,FALSE)</f>
        <v>Max Gin</v>
      </c>
      <c r="H5118" s="2">
        <f>IF(tbActuals[[#This Row],[Actual]]&lt;500,
       0,
       IF(tbActuals[[#This Row],[Actual]]&lt; 1500,
             1500,
             tbActuals[[#This Row],[Actual]]))</f>
        <v>70981</v>
      </c>
      <c r="I5118" t="str">
        <f>VLOOKUP(tbActuals[[#This Row],[Country]],
                          tbRegions[], 2, FALSE)</f>
        <v>USA</v>
      </c>
    </row>
    <row r="5119" spans="1:9" x14ac:dyDescent="0.35">
      <c r="A5119" s="1">
        <v>43983</v>
      </c>
      <c r="B5119" t="s">
        <v>71</v>
      </c>
      <c r="C5119" t="s">
        <v>36</v>
      </c>
      <c r="D5119" t="s">
        <v>8</v>
      </c>
      <c r="E5119" s="2">
        <v>27109</v>
      </c>
      <c r="F5119" t="str">
        <f>IFERROR(VLOOKUP(TRIM(tbActuals[[#This Row],[IT Department]]),
                                                  tbDepartments[], 2, FALSE),
                         "")</f>
        <v>BU Support</v>
      </c>
      <c r="G5119" t="str">
        <f>VLOOKUP(tbActuals[[#This Row],[IT Department]],
                           tbDepartments[], 3,FALSE)</f>
        <v>Max Gin</v>
      </c>
      <c r="H5119" s="2">
        <f>IF(tbActuals[[#This Row],[Actual]]&lt;500,
       0,
       IF(tbActuals[[#This Row],[Actual]]&lt; 1500,
             1500,
             tbActuals[[#This Row],[Actual]]))</f>
        <v>27109</v>
      </c>
      <c r="I5119" t="str">
        <f>VLOOKUP(tbActuals[[#This Row],[Country]],
                          tbRegions[], 2, FALSE)</f>
        <v>USA</v>
      </c>
    </row>
    <row r="5120" spans="1:9" x14ac:dyDescent="0.35">
      <c r="A5120" s="1">
        <v>43983</v>
      </c>
      <c r="B5120" t="s">
        <v>71</v>
      </c>
      <c r="C5120" t="s">
        <v>10</v>
      </c>
      <c r="D5120" t="s">
        <v>45</v>
      </c>
      <c r="E5120" s="2">
        <v>1326</v>
      </c>
      <c r="F5120" t="str">
        <f>IFERROR(VLOOKUP(TRIM(tbActuals[[#This Row],[IT Department]]),
                                                  tbDepartments[], 2, FALSE),
                         "")</f>
        <v>BU Support</v>
      </c>
      <c r="G5120" t="str">
        <f>VLOOKUP(tbActuals[[#This Row],[IT Department]],
                           tbDepartments[], 3,FALSE)</f>
        <v>Max Gin</v>
      </c>
      <c r="H5120" s="2">
        <f>IF(tbActuals[[#This Row],[Actual]]&lt;500,
       0,
       IF(tbActuals[[#This Row],[Actual]]&lt; 1500,
             1500,
             tbActuals[[#This Row],[Actual]]))</f>
        <v>1500</v>
      </c>
      <c r="I5120" t="str">
        <f>VLOOKUP(tbActuals[[#This Row],[Country]],
                          tbRegions[], 2, FALSE)</f>
        <v>Europe</v>
      </c>
    </row>
    <row r="5121" spans="1:9" x14ac:dyDescent="0.35">
      <c r="A5121" s="1">
        <v>43983</v>
      </c>
      <c r="B5121" t="s">
        <v>71</v>
      </c>
      <c r="C5121" t="s">
        <v>11</v>
      </c>
      <c r="D5121" t="s">
        <v>45</v>
      </c>
      <c r="E5121" s="2">
        <v>9991</v>
      </c>
      <c r="F5121" t="str">
        <f>IFERROR(VLOOKUP(TRIM(tbActuals[[#This Row],[IT Department]]),
                                                  tbDepartments[], 2, FALSE),
                         "")</f>
        <v>BU Support</v>
      </c>
      <c r="G5121" t="str">
        <f>VLOOKUP(tbActuals[[#This Row],[IT Department]],
                           tbDepartments[], 3,FALSE)</f>
        <v>Max Gin</v>
      </c>
      <c r="H5121" s="2">
        <f>IF(tbActuals[[#This Row],[Actual]]&lt;500,
       0,
       IF(tbActuals[[#This Row],[Actual]]&lt; 1500,
             1500,
             tbActuals[[#This Row],[Actual]]))</f>
        <v>9991</v>
      </c>
      <c r="I5121" t="str">
        <f>VLOOKUP(tbActuals[[#This Row],[Country]],
                          tbRegions[], 2, FALSE)</f>
        <v>Europe</v>
      </c>
    </row>
    <row r="5122" spans="1:9" x14ac:dyDescent="0.35">
      <c r="A5122" s="1">
        <v>43983</v>
      </c>
      <c r="B5122" t="s">
        <v>71</v>
      </c>
      <c r="C5122" t="s">
        <v>11</v>
      </c>
      <c r="D5122" t="s">
        <v>7</v>
      </c>
      <c r="E5122" s="2">
        <v>12920</v>
      </c>
      <c r="F5122" t="str">
        <f>IFERROR(VLOOKUP(TRIM(tbActuals[[#This Row],[IT Department]]),
                                                  tbDepartments[], 2, FALSE),
                         "")</f>
        <v>BU Support</v>
      </c>
      <c r="G5122" t="str">
        <f>VLOOKUP(tbActuals[[#This Row],[IT Department]],
                           tbDepartments[], 3,FALSE)</f>
        <v>Max Gin</v>
      </c>
      <c r="H5122" s="2">
        <f>IF(tbActuals[[#This Row],[Actual]]&lt;500,
       0,
       IF(tbActuals[[#This Row],[Actual]]&lt; 1500,
             1500,
             tbActuals[[#This Row],[Actual]]))</f>
        <v>12920</v>
      </c>
      <c r="I5122" t="str">
        <f>VLOOKUP(tbActuals[[#This Row],[Country]],
                          tbRegions[], 2, FALSE)</f>
        <v>Europe</v>
      </c>
    </row>
    <row r="5123" spans="1:9" x14ac:dyDescent="0.35">
      <c r="A5123" s="1">
        <v>43983</v>
      </c>
      <c r="B5123" t="s">
        <v>71</v>
      </c>
      <c r="C5123" t="s">
        <v>11</v>
      </c>
      <c r="D5123" t="s">
        <v>8</v>
      </c>
      <c r="E5123" s="2">
        <v>183148</v>
      </c>
      <c r="F5123" t="str">
        <f>IFERROR(VLOOKUP(TRIM(tbActuals[[#This Row],[IT Department]]),
                                                  tbDepartments[], 2, FALSE),
                         "")</f>
        <v>BU Support</v>
      </c>
      <c r="G5123" t="str">
        <f>VLOOKUP(tbActuals[[#This Row],[IT Department]],
                           tbDepartments[], 3,FALSE)</f>
        <v>Max Gin</v>
      </c>
      <c r="H5123" s="2">
        <f>IF(tbActuals[[#This Row],[Actual]]&lt;500,
       0,
       IF(tbActuals[[#This Row],[Actual]]&lt; 1500,
             1500,
             tbActuals[[#This Row],[Actual]]))</f>
        <v>183148</v>
      </c>
      <c r="I5123" t="str">
        <f>VLOOKUP(tbActuals[[#This Row],[Country]],
                          tbRegions[], 2, FALSE)</f>
        <v>USA</v>
      </c>
    </row>
    <row r="5124" spans="1:9" x14ac:dyDescent="0.35">
      <c r="A5124" s="1">
        <v>43983</v>
      </c>
      <c r="B5124" t="s">
        <v>71</v>
      </c>
      <c r="C5124" t="s">
        <v>14</v>
      </c>
      <c r="D5124" t="s">
        <v>7</v>
      </c>
      <c r="E5124" s="2">
        <v>27585</v>
      </c>
      <c r="F5124" t="str">
        <f>IFERROR(VLOOKUP(TRIM(tbActuals[[#This Row],[IT Department]]),
                                                  tbDepartments[], 2, FALSE),
                         "")</f>
        <v>BU Support</v>
      </c>
      <c r="G5124" t="str">
        <f>VLOOKUP(tbActuals[[#This Row],[IT Department]],
                           tbDepartments[], 3,FALSE)</f>
        <v>Max Gin</v>
      </c>
      <c r="H5124" s="2">
        <f>IF(tbActuals[[#This Row],[Actual]]&lt;500,
       0,
       IF(tbActuals[[#This Row],[Actual]]&lt; 1500,
             1500,
             tbActuals[[#This Row],[Actual]]))</f>
        <v>27585</v>
      </c>
      <c r="I5124" t="str">
        <f>VLOOKUP(tbActuals[[#This Row],[Country]],
                          tbRegions[], 2, FALSE)</f>
        <v>Europe</v>
      </c>
    </row>
    <row r="5125" spans="1:9" x14ac:dyDescent="0.35">
      <c r="A5125" s="1">
        <v>43983</v>
      </c>
      <c r="B5125" t="s">
        <v>71</v>
      </c>
      <c r="C5125" t="s">
        <v>15</v>
      </c>
      <c r="D5125" t="s">
        <v>45</v>
      </c>
      <c r="E5125" s="2">
        <v>111</v>
      </c>
      <c r="F5125" t="str">
        <f>IFERROR(VLOOKUP(TRIM(tbActuals[[#This Row],[IT Department]]),
                                                  tbDepartments[], 2, FALSE),
                         "")</f>
        <v>BU Support</v>
      </c>
      <c r="G5125" t="str">
        <f>VLOOKUP(tbActuals[[#This Row],[IT Department]],
                           tbDepartments[], 3,FALSE)</f>
        <v>Max Gin</v>
      </c>
      <c r="H5125" s="2">
        <f>IF(tbActuals[[#This Row],[Actual]]&lt;500,
       0,
       IF(tbActuals[[#This Row],[Actual]]&lt; 1500,
             1500,
             tbActuals[[#This Row],[Actual]]))</f>
        <v>0</v>
      </c>
      <c r="I5125" t="str">
        <f>VLOOKUP(tbActuals[[#This Row],[Country]],
                          tbRegions[], 2, FALSE)</f>
        <v>Europe</v>
      </c>
    </row>
    <row r="5126" spans="1:9" x14ac:dyDescent="0.35">
      <c r="A5126" s="1">
        <v>43983</v>
      </c>
      <c r="B5126" t="s">
        <v>71</v>
      </c>
      <c r="C5126" t="s">
        <v>15</v>
      </c>
      <c r="D5126" t="s">
        <v>7</v>
      </c>
      <c r="E5126" s="2">
        <v>-4</v>
      </c>
      <c r="F5126" t="str">
        <f>IFERROR(VLOOKUP(TRIM(tbActuals[[#This Row],[IT Department]]),
                                                  tbDepartments[], 2, FALSE),
                         "")</f>
        <v>BU Support</v>
      </c>
      <c r="G5126" t="str">
        <f>VLOOKUP(tbActuals[[#This Row],[IT Department]],
                           tbDepartments[], 3,FALSE)</f>
        <v>Max Gin</v>
      </c>
      <c r="H5126" s="2">
        <f>IF(tbActuals[[#This Row],[Actual]]&lt;500,
       0,
       IF(tbActuals[[#This Row],[Actual]]&lt; 1500,
             1500,
             tbActuals[[#This Row],[Actual]]))</f>
        <v>0</v>
      </c>
      <c r="I5126" t="str">
        <f>VLOOKUP(tbActuals[[#This Row],[Country]],
                          tbRegions[], 2, FALSE)</f>
        <v>Europe</v>
      </c>
    </row>
    <row r="5127" spans="1:9" x14ac:dyDescent="0.35">
      <c r="A5127" s="1">
        <v>43983</v>
      </c>
      <c r="B5127" t="s">
        <v>71</v>
      </c>
      <c r="C5127" t="s">
        <v>15</v>
      </c>
      <c r="D5127" t="s">
        <v>8</v>
      </c>
      <c r="E5127" s="2">
        <v>5111</v>
      </c>
      <c r="F5127" t="str">
        <f>IFERROR(VLOOKUP(TRIM(tbActuals[[#This Row],[IT Department]]),
                                                  tbDepartments[], 2, FALSE),
                         "")</f>
        <v>BU Support</v>
      </c>
      <c r="G5127" t="str">
        <f>VLOOKUP(tbActuals[[#This Row],[IT Department]],
                           tbDepartments[], 3,FALSE)</f>
        <v>Max Gin</v>
      </c>
      <c r="H5127" s="2">
        <f>IF(tbActuals[[#This Row],[Actual]]&lt;500,
       0,
       IF(tbActuals[[#This Row],[Actual]]&lt; 1500,
             1500,
             tbActuals[[#This Row],[Actual]]))</f>
        <v>5111</v>
      </c>
      <c r="I5127" t="str">
        <f>VLOOKUP(tbActuals[[#This Row],[Country]],
                          tbRegions[], 2, FALSE)</f>
        <v>USA</v>
      </c>
    </row>
    <row r="5128" spans="1:9" x14ac:dyDescent="0.35">
      <c r="A5128" s="1">
        <v>43983</v>
      </c>
      <c r="B5128" t="s">
        <v>71</v>
      </c>
      <c r="C5128" t="s">
        <v>16</v>
      </c>
      <c r="D5128" t="s">
        <v>45</v>
      </c>
      <c r="E5128" s="2">
        <v>1879</v>
      </c>
      <c r="F5128" t="str">
        <f>IFERROR(VLOOKUP(TRIM(tbActuals[[#This Row],[IT Department]]),
                                                  tbDepartments[], 2, FALSE),
                         "")</f>
        <v>BU Support</v>
      </c>
      <c r="G5128" t="str">
        <f>VLOOKUP(tbActuals[[#This Row],[IT Department]],
                           tbDepartments[], 3,FALSE)</f>
        <v>Max Gin</v>
      </c>
      <c r="H5128" s="2">
        <f>IF(tbActuals[[#This Row],[Actual]]&lt;500,
       0,
       IF(tbActuals[[#This Row],[Actual]]&lt; 1500,
             1500,
             tbActuals[[#This Row],[Actual]]))</f>
        <v>1879</v>
      </c>
      <c r="I5128" t="str">
        <f>VLOOKUP(tbActuals[[#This Row],[Country]],
                          tbRegions[], 2, FALSE)</f>
        <v>Europe</v>
      </c>
    </row>
    <row r="5129" spans="1:9" x14ac:dyDescent="0.35">
      <c r="A5129" s="1">
        <v>43983</v>
      </c>
      <c r="B5129" t="s">
        <v>71</v>
      </c>
      <c r="C5129" t="s">
        <v>16</v>
      </c>
      <c r="D5129" t="s">
        <v>7</v>
      </c>
      <c r="E5129" s="2">
        <v>5764</v>
      </c>
      <c r="F5129" t="str">
        <f>IFERROR(VLOOKUP(TRIM(tbActuals[[#This Row],[IT Department]]),
                                                  tbDepartments[], 2, FALSE),
                         "")</f>
        <v>BU Support</v>
      </c>
      <c r="G5129" t="str">
        <f>VLOOKUP(tbActuals[[#This Row],[IT Department]],
                           tbDepartments[], 3,FALSE)</f>
        <v>Max Gin</v>
      </c>
      <c r="H5129" s="2">
        <f>IF(tbActuals[[#This Row],[Actual]]&lt;500,
       0,
       IF(tbActuals[[#This Row],[Actual]]&lt; 1500,
             1500,
             tbActuals[[#This Row],[Actual]]))</f>
        <v>5764</v>
      </c>
      <c r="I5129" t="str">
        <f>VLOOKUP(tbActuals[[#This Row],[Country]],
                          tbRegions[], 2, FALSE)</f>
        <v>Europe</v>
      </c>
    </row>
    <row r="5130" spans="1:9" x14ac:dyDescent="0.35">
      <c r="A5130" s="1">
        <v>43983</v>
      </c>
      <c r="B5130" t="s">
        <v>71</v>
      </c>
      <c r="C5130" t="s">
        <v>18</v>
      </c>
      <c r="D5130" t="s">
        <v>8</v>
      </c>
      <c r="E5130" s="2">
        <v>540</v>
      </c>
      <c r="F5130" t="str">
        <f>IFERROR(VLOOKUP(TRIM(tbActuals[[#This Row],[IT Department]]),
                                                  tbDepartments[], 2, FALSE),
                         "")</f>
        <v>BU Support</v>
      </c>
      <c r="G5130" t="str">
        <f>VLOOKUP(tbActuals[[#This Row],[IT Department]],
                           tbDepartments[], 3,FALSE)</f>
        <v>Max Gin</v>
      </c>
      <c r="H5130" s="2">
        <f>IF(tbActuals[[#This Row],[Actual]]&lt;500,
       0,
       IF(tbActuals[[#This Row],[Actual]]&lt; 1500,
             1500,
             tbActuals[[#This Row],[Actual]]))</f>
        <v>1500</v>
      </c>
      <c r="I5130" t="str">
        <f>VLOOKUP(tbActuals[[#This Row],[Country]],
                          tbRegions[], 2, FALSE)</f>
        <v>USA</v>
      </c>
    </row>
    <row r="5131" spans="1:9" x14ac:dyDescent="0.35">
      <c r="A5131" s="1">
        <v>43983</v>
      </c>
      <c r="B5131" t="s">
        <v>71</v>
      </c>
      <c r="C5131" t="s">
        <v>47</v>
      </c>
      <c r="D5131" t="s">
        <v>8</v>
      </c>
      <c r="E5131" s="2">
        <v>19367</v>
      </c>
      <c r="F5131" t="str">
        <f>IFERROR(VLOOKUP(TRIM(tbActuals[[#This Row],[IT Department]]),
                                                  tbDepartments[], 2, FALSE),
                         "")</f>
        <v>BU Support</v>
      </c>
      <c r="G5131" t="str">
        <f>VLOOKUP(tbActuals[[#This Row],[IT Department]],
                           tbDepartments[], 3,FALSE)</f>
        <v>Max Gin</v>
      </c>
      <c r="H5131" s="2">
        <f>IF(tbActuals[[#This Row],[Actual]]&lt;500,
       0,
       IF(tbActuals[[#This Row],[Actual]]&lt; 1500,
             1500,
             tbActuals[[#This Row],[Actual]]))</f>
        <v>19367</v>
      </c>
      <c r="I5131" t="str">
        <f>VLOOKUP(tbActuals[[#This Row],[Country]],
                          tbRegions[], 2, FALSE)</f>
        <v>USA</v>
      </c>
    </row>
    <row r="5132" spans="1:9" x14ac:dyDescent="0.35">
      <c r="A5132" s="1">
        <v>43983</v>
      </c>
      <c r="B5132" t="s">
        <v>71</v>
      </c>
      <c r="C5132" t="s">
        <v>19</v>
      </c>
      <c r="D5132" t="s">
        <v>8</v>
      </c>
      <c r="E5132" s="2">
        <v>77</v>
      </c>
      <c r="F5132" t="str">
        <f>IFERROR(VLOOKUP(TRIM(tbActuals[[#This Row],[IT Department]]),
                                                  tbDepartments[], 2, FALSE),
                         "")</f>
        <v>BU Support</v>
      </c>
      <c r="G5132" t="str">
        <f>VLOOKUP(tbActuals[[#This Row],[IT Department]],
                           tbDepartments[], 3,FALSE)</f>
        <v>Max Gin</v>
      </c>
      <c r="H5132" s="2">
        <f>IF(tbActuals[[#This Row],[Actual]]&lt;500,
       0,
       IF(tbActuals[[#This Row],[Actual]]&lt; 1500,
             1500,
             tbActuals[[#This Row],[Actual]]))</f>
        <v>0</v>
      </c>
      <c r="I5132" t="str">
        <f>VLOOKUP(tbActuals[[#This Row],[Country]],
                          tbRegions[], 2, FALSE)</f>
        <v>USA</v>
      </c>
    </row>
    <row r="5133" spans="1:9" x14ac:dyDescent="0.35">
      <c r="A5133" s="1">
        <v>43983</v>
      </c>
      <c r="B5133" t="s">
        <v>71</v>
      </c>
      <c r="C5133" t="s">
        <v>25</v>
      </c>
      <c r="D5133" t="s">
        <v>8</v>
      </c>
      <c r="E5133" s="2">
        <v>1501</v>
      </c>
      <c r="F5133" t="str">
        <f>IFERROR(VLOOKUP(TRIM(tbActuals[[#This Row],[IT Department]]),
                                                  tbDepartments[], 2, FALSE),
                         "")</f>
        <v>BU Support</v>
      </c>
      <c r="G5133" t="str">
        <f>VLOOKUP(tbActuals[[#This Row],[IT Department]],
                           tbDepartments[], 3,FALSE)</f>
        <v>Max Gin</v>
      </c>
      <c r="H5133" s="2">
        <f>IF(tbActuals[[#This Row],[Actual]]&lt;500,
       0,
       IF(tbActuals[[#This Row],[Actual]]&lt; 1500,
             1500,
             tbActuals[[#This Row],[Actual]]))</f>
        <v>1501</v>
      </c>
      <c r="I5133" t="str">
        <f>VLOOKUP(tbActuals[[#This Row],[Country]],
                          tbRegions[], 2, FALSE)</f>
        <v>USA</v>
      </c>
    </row>
    <row r="5134" spans="1:9" x14ac:dyDescent="0.35">
      <c r="A5134" s="1">
        <v>43983</v>
      </c>
      <c r="B5134" t="s">
        <v>71</v>
      </c>
      <c r="C5134" t="s">
        <v>20</v>
      </c>
      <c r="D5134" t="s">
        <v>7</v>
      </c>
      <c r="E5134" s="2">
        <v>1</v>
      </c>
      <c r="F5134" t="str">
        <f>IFERROR(VLOOKUP(TRIM(tbActuals[[#This Row],[IT Department]]),
                                                  tbDepartments[], 2, FALSE),
                         "")</f>
        <v>BU Support</v>
      </c>
      <c r="G5134" t="str">
        <f>VLOOKUP(tbActuals[[#This Row],[IT Department]],
                           tbDepartments[], 3,FALSE)</f>
        <v>Max Gin</v>
      </c>
      <c r="H5134" s="2">
        <f>IF(tbActuals[[#This Row],[Actual]]&lt;500,
       0,
       IF(tbActuals[[#This Row],[Actual]]&lt; 1500,
             1500,
             tbActuals[[#This Row],[Actual]]))</f>
        <v>0</v>
      </c>
      <c r="I5134" t="str">
        <f>VLOOKUP(tbActuals[[#This Row],[Country]],
                          tbRegions[], 2, FALSE)</f>
        <v>Europe</v>
      </c>
    </row>
    <row r="5135" spans="1:9" x14ac:dyDescent="0.35">
      <c r="A5135" s="1">
        <v>43983</v>
      </c>
      <c r="B5135" t="s">
        <v>71</v>
      </c>
      <c r="C5135" t="s">
        <v>20</v>
      </c>
      <c r="D5135" t="s">
        <v>8</v>
      </c>
      <c r="E5135" s="2">
        <v>806</v>
      </c>
      <c r="F5135" t="str">
        <f>IFERROR(VLOOKUP(TRIM(tbActuals[[#This Row],[IT Department]]),
                                                  tbDepartments[], 2, FALSE),
                         "")</f>
        <v>BU Support</v>
      </c>
      <c r="G5135" t="str">
        <f>VLOOKUP(tbActuals[[#This Row],[IT Department]],
                           tbDepartments[], 3,FALSE)</f>
        <v>Max Gin</v>
      </c>
      <c r="H5135" s="2">
        <f>IF(tbActuals[[#This Row],[Actual]]&lt;500,
       0,
       IF(tbActuals[[#This Row],[Actual]]&lt; 1500,
             1500,
             tbActuals[[#This Row],[Actual]]))</f>
        <v>1500</v>
      </c>
      <c r="I5135" t="str">
        <f>VLOOKUP(tbActuals[[#This Row],[Country]],
                          tbRegions[], 2, FALSE)</f>
        <v>USA</v>
      </c>
    </row>
    <row r="5136" spans="1:9" x14ac:dyDescent="0.35">
      <c r="A5136" s="1">
        <v>43983</v>
      </c>
      <c r="B5136" t="s">
        <v>71</v>
      </c>
      <c r="C5136" t="s">
        <v>26</v>
      </c>
      <c r="D5136" t="s">
        <v>7</v>
      </c>
      <c r="E5136" s="2">
        <v>-959</v>
      </c>
      <c r="F5136" t="str">
        <f>IFERROR(VLOOKUP(TRIM(tbActuals[[#This Row],[IT Department]]),
                                                  tbDepartments[], 2, FALSE),
                         "")</f>
        <v>BU Support</v>
      </c>
      <c r="G5136" t="str">
        <f>VLOOKUP(tbActuals[[#This Row],[IT Department]],
                           tbDepartments[], 3,FALSE)</f>
        <v>Max Gin</v>
      </c>
      <c r="H5136" s="2">
        <f>IF(tbActuals[[#This Row],[Actual]]&lt;500,
       0,
       IF(tbActuals[[#This Row],[Actual]]&lt; 1500,
             1500,
             tbActuals[[#This Row],[Actual]]))</f>
        <v>0</v>
      </c>
      <c r="I5136" t="str">
        <f>VLOOKUP(tbActuals[[#This Row],[Country]],
                          tbRegions[], 2, FALSE)</f>
        <v>Europe</v>
      </c>
    </row>
    <row r="5137" spans="1:9" x14ac:dyDescent="0.35">
      <c r="A5137" s="1">
        <v>43983</v>
      </c>
      <c r="B5137" t="s">
        <v>71</v>
      </c>
      <c r="C5137" t="s">
        <v>26</v>
      </c>
      <c r="D5137" t="s">
        <v>8</v>
      </c>
      <c r="E5137" s="2">
        <v>421</v>
      </c>
      <c r="F5137" t="str">
        <f>IFERROR(VLOOKUP(TRIM(tbActuals[[#This Row],[IT Department]]),
                                                  tbDepartments[], 2, FALSE),
                         "")</f>
        <v>BU Support</v>
      </c>
      <c r="G5137" t="str">
        <f>VLOOKUP(tbActuals[[#This Row],[IT Department]],
                           tbDepartments[], 3,FALSE)</f>
        <v>Max Gin</v>
      </c>
      <c r="H5137" s="2">
        <f>IF(tbActuals[[#This Row],[Actual]]&lt;500,
       0,
       IF(tbActuals[[#This Row],[Actual]]&lt; 1500,
             1500,
             tbActuals[[#This Row],[Actual]]))</f>
        <v>0</v>
      </c>
      <c r="I5137" t="str">
        <f>VLOOKUP(tbActuals[[#This Row],[Country]],
                          tbRegions[], 2, FALSE)</f>
        <v>USA</v>
      </c>
    </row>
    <row r="5138" spans="1:9" x14ac:dyDescent="0.35">
      <c r="A5138" s="1">
        <v>43983</v>
      </c>
      <c r="B5138" t="s">
        <v>71</v>
      </c>
      <c r="C5138" t="s">
        <v>21</v>
      </c>
      <c r="D5138" t="s">
        <v>45</v>
      </c>
      <c r="E5138" s="2">
        <v>1025</v>
      </c>
      <c r="F5138" t="str">
        <f>IFERROR(VLOOKUP(TRIM(tbActuals[[#This Row],[IT Department]]),
                                                  tbDepartments[], 2, FALSE),
                         "")</f>
        <v>BU Support</v>
      </c>
      <c r="G5138" t="str">
        <f>VLOOKUP(tbActuals[[#This Row],[IT Department]],
                           tbDepartments[], 3,FALSE)</f>
        <v>Max Gin</v>
      </c>
      <c r="H5138" s="2">
        <f>IF(tbActuals[[#This Row],[Actual]]&lt;500,
       0,
       IF(tbActuals[[#This Row],[Actual]]&lt; 1500,
             1500,
             tbActuals[[#This Row],[Actual]]))</f>
        <v>1500</v>
      </c>
      <c r="I5138" t="str">
        <f>VLOOKUP(tbActuals[[#This Row],[Country]],
                          tbRegions[], 2, FALSE)</f>
        <v>Europe</v>
      </c>
    </row>
    <row r="5139" spans="1:9" x14ac:dyDescent="0.35">
      <c r="A5139" s="1">
        <v>43983</v>
      </c>
      <c r="B5139" t="s">
        <v>71</v>
      </c>
      <c r="C5139" t="s">
        <v>21</v>
      </c>
      <c r="D5139" t="s">
        <v>7</v>
      </c>
      <c r="E5139" s="2">
        <v>408</v>
      </c>
      <c r="F5139" t="str">
        <f>IFERROR(VLOOKUP(TRIM(tbActuals[[#This Row],[IT Department]]),
                                                  tbDepartments[], 2, FALSE),
                         "")</f>
        <v>BU Support</v>
      </c>
      <c r="G5139" t="str">
        <f>VLOOKUP(tbActuals[[#This Row],[IT Department]],
                           tbDepartments[], 3,FALSE)</f>
        <v>Max Gin</v>
      </c>
      <c r="H5139" s="2">
        <f>IF(tbActuals[[#This Row],[Actual]]&lt;500,
       0,
       IF(tbActuals[[#This Row],[Actual]]&lt; 1500,
             1500,
             tbActuals[[#This Row],[Actual]]))</f>
        <v>0</v>
      </c>
      <c r="I5139" t="str">
        <f>VLOOKUP(tbActuals[[#This Row],[Country]],
                          tbRegions[], 2, FALSE)</f>
        <v>Europe</v>
      </c>
    </row>
    <row r="5140" spans="1:9" x14ac:dyDescent="0.35">
      <c r="A5140" s="1">
        <v>43983</v>
      </c>
      <c r="B5140" t="s">
        <v>71</v>
      </c>
      <c r="C5140" t="s">
        <v>21</v>
      </c>
      <c r="D5140" t="s">
        <v>8</v>
      </c>
      <c r="E5140" s="2">
        <v>2382</v>
      </c>
      <c r="F5140" t="str">
        <f>IFERROR(VLOOKUP(TRIM(tbActuals[[#This Row],[IT Department]]),
                                                  tbDepartments[], 2, FALSE),
                         "")</f>
        <v>BU Support</v>
      </c>
      <c r="G5140" t="str">
        <f>VLOOKUP(tbActuals[[#This Row],[IT Department]],
                           tbDepartments[], 3,FALSE)</f>
        <v>Max Gin</v>
      </c>
      <c r="H5140" s="2">
        <f>IF(tbActuals[[#This Row],[Actual]]&lt;500,
       0,
       IF(tbActuals[[#This Row],[Actual]]&lt; 1500,
             1500,
             tbActuals[[#This Row],[Actual]]))</f>
        <v>2382</v>
      </c>
      <c r="I5140" t="str">
        <f>VLOOKUP(tbActuals[[#This Row],[Country]],
                          tbRegions[], 2, FALSE)</f>
        <v>USA</v>
      </c>
    </row>
    <row r="5141" spans="1:9" x14ac:dyDescent="0.35">
      <c r="A5141" s="1">
        <v>43983</v>
      </c>
      <c r="B5141" t="s">
        <v>71</v>
      </c>
      <c r="C5141" t="s">
        <v>22</v>
      </c>
      <c r="D5141" t="s">
        <v>7</v>
      </c>
      <c r="E5141" s="2">
        <v>-235</v>
      </c>
      <c r="F5141" t="str">
        <f>IFERROR(VLOOKUP(TRIM(tbActuals[[#This Row],[IT Department]]),
                                                  tbDepartments[], 2, FALSE),
                         "")</f>
        <v>BU Support</v>
      </c>
      <c r="G5141" t="str">
        <f>VLOOKUP(tbActuals[[#This Row],[IT Department]],
                           tbDepartments[], 3,FALSE)</f>
        <v>Max Gin</v>
      </c>
      <c r="H5141" s="2">
        <f>IF(tbActuals[[#This Row],[Actual]]&lt;500,
       0,
       IF(tbActuals[[#This Row],[Actual]]&lt; 1500,
             1500,
             tbActuals[[#This Row],[Actual]]))</f>
        <v>0</v>
      </c>
      <c r="I5141" t="str">
        <f>VLOOKUP(tbActuals[[#This Row],[Country]],
                          tbRegions[], 2, FALSE)</f>
        <v>Europe</v>
      </c>
    </row>
    <row r="5142" spans="1:9" x14ac:dyDescent="0.35">
      <c r="A5142" s="1">
        <v>43983</v>
      </c>
      <c r="B5142" t="s">
        <v>72</v>
      </c>
      <c r="C5142" t="s">
        <v>24</v>
      </c>
      <c r="D5142" t="s">
        <v>43</v>
      </c>
      <c r="E5142" s="2">
        <v>9</v>
      </c>
      <c r="F5142" t="str">
        <f>IFERROR(VLOOKUP(TRIM(tbActuals[[#This Row],[IT Department]]),
                                                  tbDepartments[], 2, FALSE),
                         "")</f>
        <v>Functional</v>
      </c>
      <c r="G5142" t="str">
        <f>VLOOKUP(tbActuals[[#This Row],[IT Department]],
                           tbDepartments[], 3,FALSE)</f>
        <v>Marcia Carr</v>
      </c>
      <c r="H5142" s="2">
        <f>IF(tbActuals[[#This Row],[Actual]]&lt;500,
       0,
       IF(tbActuals[[#This Row],[Actual]]&lt; 1500,
             1500,
             tbActuals[[#This Row],[Actual]]))</f>
        <v>0</v>
      </c>
      <c r="I5142" t="str">
        <f>VLOOKUP(tbActuals[[#This Row],[Country]],
                          tbRegions[], 2, FALSE)</f>
        <v>Europe</v>
      </c>
    </row>
    <row r="5143" spans="1:9" x14ac:dyDescent="0.35">
      <c r="A5143" s="1">
        <v>43983</v>
      </c>
      <c r="B5143" t="s">
        <v>72</v>
      </c>
      <c r="C5143" t="s">
        <v>24</v>
      </c>
      <c r="D5143" t="s">
        <v>51</v>
      </c>
      <c r="E5143" s="2">
        <v>4</v>
      </c>
      <c r="F5143" t="str">
        <f>IFERROR(VLOOKUP(TRIM(tbActuals[[#This Row],[IT Department]]),
                                                  tbDepartments[], 2, FALSE),
                         "")</f>
        <v>Functional</v>
      </c>
      <c r="G5143" t="str">
        <f>VLOOKUP(tbActuals[[#This Row],[IT Department]],
                           tbDepartments[], 3,FALSE)</f>
        <v>Marcia Carr</v>
      </c>
      <c r="H5143" s="2">
        <f>IF(tbActuals[[#This Row],[Actual]]&lt;500,
       0,
       IF(tbActuals[[#This Row],[Actual]]&lt; 1500,
             1500,
             tbActuals[[#This Row],[Actual]]))</f>
        <v>0</v>
      </c>
      <c r="I5143" t="str">
        <f>VLOOKUP(tbActuals[[#This Row],[Country]],
                          tbRegions[], 2, FALSE)</f>
        <v>Europe</v>
      </c>
    </row>
    <row r="5144" spans="1:9" x14ac:dyDescent="0.35">
      <c r="A5144" s="1">
        <v>43983</v>
      </c>
      <c r="B5144" t="s">
        <v>72</v>
      </c>
      <c r="C5144" t="s">
        <v>6</v>
      </c>
      <c r="D5144" t="s">
        <v>51</v>
      </c>
      <c r="E5144" s="2">
        <v>177956</v>
      </c>
      <c r="F5144" t="str">
        <f>IFERROR(VLOOKUP(TRIM(tbActuals[[#This Row],[IT Department]]),
                                                  tbDepartments[], 2, FALSE),
                         "")</f>
        <v>Functional</v>
      </c>
      <c r="G5144" t="str">
        <f>VLOOKUP(tbActuals[[#This Row],[IT Department]],
                           tbDepartments[], 3,FALSE)</f>
        <v>Marcia Carr</v>
      </c>
      <c r="H5144" s="2">
        <f>IF(tbActuals[[#This Row],[Actual]]&lt;500,
       0,
       IF(tbActuals[[#This Row],[Actual]]&lt; 1500,
             1500,
             tbActuals[[#This Row],[Actual]]))</f>
        <v>177956</v>
      </c>
      <c r="I5144" t="str">
        <f>VLOOKUP(tbActuals[[#This Row],[Country]],
                          tbRegions[], 2, FALSE)</f>
        <v>Europe</v>
      </c>
    </row>
    <row r="5145" spans="1:9" x14ac:dyDescent="0.35">
      <c r="A5145" s="1">
        <v>43983</v>
      </c>
      <c r="B5145" t="s">
        <v>72</v>
      </c>
      <c r="C5145" t="s">
        <v>6</v>
      </c>
      <c r="D5145" t="s">
        <v>7</v>
      </c>
      <c r="E5145" s="2">
        <v>2333</v>
      </c>
      <c r="F5145" t="str">
        <f>IFERROR(VLOOKUP(TRIM(tbActuals[[#This Row],[IT Department]]),
                                                  tbDepartments[], 2, FALSE),
                         "")</f>
        <v>Functional</v>
      </c>
      <c r="G5145" t="str">
        <f>VLOOKUP(tbActuals[[#This Row],[IT Department]],
                           tbDepartments[], 3,FALSE)</f>
        <v>Marcia Carr</v>
      </c>
      <c r="H5145" s="2">
        <f>IF(tbActuals[[#This Row],[Actual]]&lt;500,
       0,
       IF(tbActuals[[#This Row],[Actual]]&lt; 1500,
             1500,
             tbActuals[[#This Row],[Actual]]))</f>
        <v>2333</v>
      </c>
      <c r="I5145" t="str">
        <f>VLOOKUP(tbActuals[[#This Row],[Country]],
                          tbRegions[], 2, FALSE)</f>
        <v>Europe</v>
      </c>
    </row>
    <row r="5146" spans="1:9" x14ac:dyDescent="0.35">
      <c r="A5146" s="1">
        <v>43983</v>
      </c>
      <c r="B5146" t="s">
        <v>72</v>
      </c>
      <c r="C5146" t="s">
        <v>36</v>
      </c>
      <c r="D5146" t="s">
        <v>34</v>
      </c>
      <c r="E5146" s="2">
        <v>76</v>
      </c>
      <c r="F5146" t="str">
        <f>IFERROR(VLOOKUP(TRIM(tbActuals[[#This Row],[IT Department]]),
                                                  tbDepartments[], 2, FALSE),
                         "")</f>
        <v>Functional</v>
      </c>
      <c r="G5146" t="str">
        <f>VLOOKUP(tbActuals[[#This Row],[IT Department]],
                           tbDepartments[], 3,FALSE)</f>
        <v>Marcia Carr</v>
      </c>
      <c r="H5146" s="2">
        <f>IF(tbActuals[[#This Row],[Actual]]&lt;500,
       0,
       IF(tbActuals[[#This Row],[Actual]]&lt; 1500,
             1500,
             tbActuals[[#This Row],[Actual]]))</f>
        <v>0</v>
      </c>
      <c r="I5146" t="str">
        <f>VLOOKUP(tbActuals[[#This Row],[Country]],
                          tbRegions[], 2, FALSE)</f>
        <v>Canada</v>
      </c>
    </row>
    <row r="5147" spans="1:9" x14ac:dyDescent="0.35">
      <c r="A5147" s="1">
        <v>43983</v>
      </c>
      <c r="B5147" t="s">
        <v>72</v>
      </c>
      <c r="C5147" t="s">
        <v>11</v>
      </c>
      <c r="D5147" t="s">
        <v>43</v>
      </c>
      <c r="E5147" s="2">
        <v>23017</v>
      </c>
      <c r="F5147" t="str">
        <f>IFERROR(VLOOKUP(TRIM(tbActuals[[#This Row],[IT Department]]),
                                                  tbDepartments[], 2, FALSE),
                         "")</f>
        <v>Functional</v>
      </c>
      <c r="G5147" t="str">
        <f>VLOOKUP(tbActuals[[#This Row],[IT Department]],
                           tbDepartments[], 3,FALSE)</f>
        <v>Marcia Carr</v>
      </c>
      <c r="H5147" s="2">
        <f>IF(tbActuals[[#This Row],[Actual]]&lt;500,
       0,
       IF(tbActuals[[#This Row],[Actual]]&lt; 1500,
             1500,
             tbActuals[[#This Row],[Actual]]))</f>
        <v>23017</v>
      </c>
      <c r="I5147" t="str">
        <f>VLOOKUP(tbActuals[[#This Row],[Country]],
                          tbRegions[], 2, FALSE)</f>
        <v>Europe</v>
      </c>
    </row>
    <row r="5148" spans="1:9" x14ac:dyDescent="0.35">
      <c r="A5148" s="1">
        <v>43983</v>
      </c>
      <c r="B5148" t="s">
        <v>72</v>
      </c>
      <c r="C5148" t="s">
        <v>11</v>
      </c>
      <c r="D5148" t="s">
        <v>51</v>
      </c>
      <c r="E5148" s="2">
        <v>22585</v>
      </c>
      <c r="F5148" t="str">
        <f>IFERROR(VLOOKUP(TRIM(tbActuals[[#This Row],[IT Department]]),
                                                  tbDepartments[], 2, FALSE),
                         "")</f>
        <v>Functional</v>
      </c>
      <c r="G5148" t="str">
        <f>VLOOKUP(tbActuals[[#This Row],[IT Department]],
                           tbDepartments[], 3,FALSE)</f>
        <v>Marcia Carr</v>
      </c>
      <c r="H5148" s="2">
        <f>IF(tbActuals[[#This Row],[Actual]]&lt;500,
       0,
       IF(tbActuals[[#This Row],[Actual]]&lt; 1500,
             1500,
             tbActuals[[#This Row],[Actual]]))</f>
        <v>22585</v>
      </c>
      <c r="I5148" t="str">
        <f>VLOOKUP(tbActuals[[#This Row],[Country]],
                          tbRegions[], 2, FALSE)</f>
        <v>Europe</v>
      </c>
    </row>
    <row r="5149" spans="1:9" x14ac:dyDescent="0.35">
      <c r="A5149" s="1">
        <v>43983</v>
      </c>
      <c r="B5149" t="s">
        <v>72</v>
      </c>
      <c r="C5149" t="s">
        <v>11</v>
      </c>
      <c r="D5149" t="s">
        <v>34</v>
      </c>
      <c r="E5149" s="2">
        <v>11191</v>
      </c>
      <c r="F5149" t="str">
        <f>IFERROR(VLOOKUP(TRIM(tbActuals[[#This Row],[IT Department]]),
                                                  tbDepartments[], 2, FALSE),
                         "")</f>
        <v>Functional</v>
      </c>
      <c r="G5149" t="str">
        <f>VLOOKUP(tbActuals[[#This Row],[IT Department]],
                           tbDepartments[], 3,FALSE)</f>
        <v>Marcia Carr</v>
      </c>
      <c r="H5149" s="2">
        <f>IF(tbActuals[[#This Row],[Actual]]&lt;500,
       0,
       IF(tbActuals[[#This Row],[Actual]]&lt; 1500,
             1500,
             tbActuals[[#This Row],[Actual]]))</f>
        <v>11191</v>
      </c>
      <c r="I5149" t="str">
        <f>VLOOKUP(tbActuals[[#This Row],[Country]],
                          tbRegions[], 2, FALSE)</f>
        <v>Canada</v>
      </c>
    </row>
    <row r="5150" spans="1:9" x14ac:dyDescent="0.35">
      <c r="A5150" s="1">
        <v>43983</v>
      </c>
      <c r="B5150" t="s">
        <v>72</v>
      </c>
      <c r="C5150" t="s">
        <v>11</v>
      </c>
      <c r="D5150" t="s">
        <v>42</v>
      </c>
      <c r="E5150" s="2">
        <v>672</v>
      </c>
      <c r="F5150" t="str">
        <f>IFERROR(VLOOKUP(TRIM(tbActuals[[#This Row],[IT Department]]),
                                                  tbDepartments[], 2, FALSE),
                         "")</f>
        <v>Functional</v>
      </c>
      <c r="G5150" t="str">
        <f>VLOOKUP(tbActuals[[#This Row],[IT Department]],
                           tbDepartments[], 3,FALSE)</f>
        <v>Marcia Carr</v>
      </c>
      <c r="H5150" s="2">
        <f>IF(tbActuals[[#This Row],[Actual]]&lt;500,
       0,
       IF(tbActuals[[#This Row],[Actual]]&lt; 1500,
             1500,
             tbActuals[[#This Row],[Actual]]))</f>
        <v>1500</v>
      </c>
      <c r="I5150" t="str">
        <f>VLOOKUP(tbActuals[[#This Row],[Country]],
                          tbRegions[], 2, FALSE)</f>
        <v>Europe</v>
      </c>
    </row>
    <row r="5151" spans="1:9" x14ac:dyDescent="0.35">
      <c r="A5151" s="1">
        <v>43983</v>
      </c>
      <c r="B5151" t="s">
        <v>72</v>
      </c>
      <c r="C5151" t="s">
        <v>11</v>
      </c>
      <c r="D5151" t="s">
        <v>45</v>
      </c>
      <c r="E5151" s="2">
        <v>2469</v>
      </c>
      <c r="F5151" t="str">
        <f>IFERROR(VLOOKUP(TRIM(tbActuals[[#This Row],[IT Department]]),
                                                  tbDepartments[], 2, FALSE),
                         "")</f>
        <v>Functional</v>
      </c>
      <c r="G5151" t="str">
        <f>VLOOKUP(tbActuals[[#This Row],[IT Department]],
                           tbDepartments[], 3,FALSE)</f>
        <v>Marcia Carr</v>
      </c>
      <c r="H5151" s="2">
        <f>IF(tbActuals[[#This Row],[Actual]]&lt;500,
       0,
       IF(tbActuals[[#This Row],[Actual]]&lt; 1500,
             1500,
             tbActuals[[#This Row],[Actual]]))</f>
        <v>2469</v>
      </c>
      <c r="I5151" t="str">
        <f>VLOOKUP(tbActuals[[#This Row],[Country]],
                          tbRegions[], 2, FALSE)</f>
        <v>Europe</v>
      </c>
    </row>
    <row r="5152" spans="1:9" x14ac:dyDescent="0.35">
      <c r="A5152" s="1">
        <v>43983</v>
      </c>
      <c r="B5152" t="s">
        <v>72</v>
      </c>
      <c r="C5152" t="s">
        <v>15</v>
      </c>
      <c r="D5152" t="s">
        <v>43</v>
      </c>
      <c r="E5152" s="2">
        <v>29</v>
      </c>
      <c r="F5152" t="str">
        <f>IFERROR(VLOOKUP(TRIM(tbActuals[[#This Row],[IT Department]]),
                                                  tbDepartments[], 2, FALSE),
                         "")</f>
        <v>Functional</v>
      </c>
      <c r="G5152" t="str">
        <f>VLOOKUP(tbActuals[[#This Row],[IT Department]],
                           tbDepartments[], 3,FALSE)</f>
        <v>Marcia Carr</v>
      </c>
      <c r="H5152" s="2">
        <f>IF(tbActuals[[#This Row],[Actual]]&lt;500,
       0,
       IF(tbActuals[[#This Row],[Actual]]&lt; 1500,
             1500,
             tbActuals[[#This Row],[Actual]]))</f>
        <v>0</v>
      </c>
      <c r="I5152" t="str">
        <f>VLOOKUP(tbActuals[[#This Row],[Country]],
                          tbRegions[], 2, FALSE)</f>
        <v>Europe</v>
      </c>
    </row>
    <row r="5153" spans="1:9" x14ac:dyDescent="0.35">
      <c r="A5153" s="1">
        <v>43983</v>
      </c>
      <c r="B5153" t="s">
        <v>72</v>
      </c>
      <c r="C5153" t="s">
        <v>15</v>
      </c>
      <c r="D5153" t="s">
        <v>51</v>
      </c>
      <c r="E5153" s="2">
        <v>115</v>
      </c>
      <c r="F5153" t="str">
        <f>IFERROR(VLOOKUP(TRIM(tbActuals[[#This Row],[IT Department]]),
                                                  tbDepartments[], 2, FALSE),
                         "")</f>
        <v>Functional</v>
      </c>
      <c r="G5153" t="str">
        <f>VLOOKUP(tbActuals[[#This Row],[IT Department]],
                           tbDepartments[], 3,FALSE)</f>
        <v>Marcia Carr</v>
      </c>
      <c r="H5153" s="2">
        <f>IF(tbActuals[[#This Row],[Actual]]&lt;500,
       0,
       IF(tbActuals[[#This Row],[Actual]]&lt; 1500,
             1500,
             tbActuals[[#This Row],[Actual]]))</f>
        <v>0</v>
      </c>
      <c r="I5153" t="str">
        <f>VLOOKUP(tbActuals[[#This Row],[Country]],
                          tbRegions[], 2, FALSE)</f>
        <v>Europe</v>
      </c>
    </row>
    <row r="5154" spans="1:9" x14ac:dyDescent="0.35">
      <c r="A5154" s="1">
        <v>43983</v>
      </c>
      <c r="B5154" t="s">
        <v>72</v>
      </c>
      <c r="C5154" t="s">
        <v>38</v>
      </c>
      <c r="D5154" t="s">
        <v>43</v>
      </c>
      <c r="E5154" s="2">
        <v>41</v>
      </c>
      <c r="F5154" t="str">
        <f>IFERROR(VLOOKUP(TRIM(tbActuals[[#This Row],[IT Department]]),
                                                  tbDepartments[], 2, FALSE),
                         "")</f>
        <v>Functional</v>
      </c>
      <c r="G5154" t="str">
        <f>VLOOKUP(tbActuals[[#This Row],[IT Department]],
                           tbDepartments[], 3,FALSE)</f>
        <v>Marcia Carr</v>
      </c>
      <c r="H5154" s="2">
        <f>IF(tbActuals[[#This Row],[Actual]]&lt;500,
       0,
       IF(tbActuals[[#This Row],[Actual]]&lt; 1500,
             1500,
             tbActuals[[#This Row],[Actual]]))</f>
        <v>0</v>
      </c>
      <c r="I5154" t="str">
        <f>VLOOKUP(tbActuals[[#This Row],[Country]],
                          tbRegions[], 2, FALSE)</f>
        <v>Europe</v>
      </c>
    </row>
    <row r="5155" spans="1:9" x14ac:dyDescent="0.35">
      <c r="A5155" s="1">
        <v>43983</v>
      </c>
      <c r="B5155" t="s">
        <v>72</v>
      </c>
      <c r="C5155" t="s">
        <v>17</v>
      </c>
      <c r="D5155" t="s">
        <v>43</v>
      </c>
      <c r="E5155" s="2">
        <v>68</v>
      </c>
      <c r="F5155" t="str">
        <f>IFERROR(VLOOKUP(TRIM(tbActuals[[#This Row],[IT Department]]),
                                                  tbDepartments[], 2, FALSE),
                         "")</f>
        <v>Functional</v>
      </c>
      <c r="G5155" t="str">
        <f>VLOOKUP(tbActuals[[#This Row],[IT Department]],
                           tbDepartments[], 3,FALSE)</f>
        <v>Marcia Carr</v>
      </c>
      <c r="H5155" s="2">
        <f>IF(tbActuals[[#This Row],[Actual]]&lt;500,
       0,
       IF(tbActuals[[#This Row],[Actual]]&lt; 1500,
             1500,
             tbActuals[[#This Row],[Actual]]))</f>
        <v>0</v>
      </c>
      <c r="I5155" t="str">
        <f>VLOOKUP(tbActuals[[#This Row],[Country]],
                          tbRegions[], 2, FALSE)</f>
        <v>Europe</v>
      </c>
    </row>
    <row r="5156" spans="1:9" x14ac:dyDescent="0.35">
      <c r="A5156" s="1">
        <v>43983</v>
      </c>
      <c r="B5156" t="s">
        <v>72</v>
      </c>
      <c r="C5156" t="s">
        <v>20</v>
      </c>
      <c r="D5156" t="s">
        <v>43</v>
      </c>
      <c r="E5156" s="2">
        <v>22</v>
      </c>
      <c r="F5156" t="str">
        <f>IFERROR(VLOOKUP(TRIM(tbActuals[[#This Row],[IT Department]]),
                                                  tbDepartments[], 2, FALSE),
                         "")</f>
        <v>Functional</v>
      </c>
      <c r="G5156" t="str">
        <f>VLOOKUP(tbActuals[[#This Row],[IT Department]],
                           tbDepartments[], 3,FALSE)</f>
        <v>Marcia Carr</v>
      </c>
      <c r="H5156" s="2">
        <f>IF(tbActuals[[#This Row],[Actual]]&lt;500,
       0,
       IF(tbActuals[[#This Row],[Actual]]&lt; 1500,
             1500,
             tbActuals[[#This Row],[Actual]]))</f>
        <v>0</v>
      </c>
      <c r="I5156" t="str">
        <f>VLOOKUP(tbActuals[[#This Row],[Country]],
                          tbRegions[], 2, FALSE)</f>
        <v>Europe</v>
      </c>
    </row>
    <row r="5157" spans="1:9" x14ac:dyDescent="0.35">
      <c r="A5157" s="1">
        <v>43983</v>
      </c>
      <c r="B5157" t="s">
        <v>72</v>
      </c>
      <c r="C5157" t="s">
        <v>20</v>
      </c>
      <c r="D5157" t="s">
        <v>51</v>
      </c>
      <c r="E5157" s="2">
        <v>124</v>
      </c>
      <c r="F5157" t="str">
        <f>IFERROR(VLOOKUP(TRIM(tbActuals[[#This Row],[IT Department]]),
                                                  tbDepartments[], 2, FALSE),
                         "")</f>
        <v>Functional</v>
      </c>
      <c r="G5157" t="str">
        <f>VLOOKUP(tbActuals[[#This Row],[IT Department]],
                           tbDepartments[], 3,FALSE)</f>
        <v>Marcia Carr</v>
      </c>
      <c r="H5157" s="2">
        <f>IF(tbActuals[[#This Row],[Actual]]&lt;500,
       0,
       IF(tbActuals[[#This Row],[Actual]]&lt; 1500,
             1500,
             tbActuals[[#This Row],[Actual]]))</f>
        <v>0</v>
      </c>
      <c r="I5157" t="str">
        <f>VLOOKUP(tbActuals[[#This Row],[Country]],
                          tbRegions[], 2, FALSE)</f>
        <v>Europe</v>
      </c>
    </row>
    <row r="5158" spans="1:9" x14ac:dyDescent="0.35">
      <c r="A5158" s="1">
        <v>43983</v>
      </c>
      <c r="B5158" t="s">
        <v>72</v>
      </c>
      <c r="C5158" t="s">
        <v>20</v>
      </c>
      <c r="D5158" t="s">
        <v>34</v>
      </c>
      <c r="E5158" s="2">
        <v>24</v>
      </c>
      <c r="F5158" t="str">
        <f>IFERROR(VLOOKUP(TRIM(tbActuals[[#This Row],[IT Department]]),
                                                  tbDepartments[], 2, FALSE),
                         "")</f>
        <v>Functional</v>
      </c>
      <c r="G5158" t="str">
        <f>VLOOKUP(tbActuals[[#This Row],[IT Department]],
                           tbDepartments[], 3,FALSE)</f>
        <v>Marcia Carr</v>
      </c>
      <c r="H5158" s="2">
        <f>IF(tbActuals[[#This Row],[Actual]]&lt;500,
       0,
       IF(tbActuals[[#This Row],[Actual]]&lt; 1500,
             1500,
             tbActuals[[#This Row],[Actual]]))</f>
        <v>0</v>
      </c>
      <c r="I5158" t="str">
        <f>VLOOKUP(tbActuals[[#This Row],[Country]],
                          tbRegions[], 2, FALSE)</f>
        <v>Canada</v>
      </c>
    </row>
    <row r="5159" spans="1:9" x14ac:dyDescent="0.35">
      <c r="A5159" s="1">
        <v>43983</v>
      </c>
      <c r="B5159" t="s">
        <v>72</v>
      </c>
      <c r="C5159" t="s">
        <v>20</v>
      </c>
      <c r="D5159" t="s">
        <v>12</v>
      </c>
      <c r="E5159" s="2">
        <v>-6</v>
      </c>
      <c r="F5159" t="str">
        <f>IFERROR(VLOOKUP(TRIM(tbActuals[[#This Row],[IT Department]]),
                                                  tbDepartments[], 2, FALSE),
                         "")</f>
        <v>Functional</v>
      </c>
      <c r="G5159" t="str">
        <f>VLOOKUP(tbActuals[[#This Row],[IT Department]],
                           tbDepartments[], 3,FALSE)</f>
        <v>Marcia Carr</v>
      </c>
      <c r="H5159" s="2">
        <f>IF(tbActuals[[#This Row],[Actual]]&lt;500,
       0,
       IF(tbActuals[[#This Row],[Actual]]&lt; 1500,
             1500,
             tbActuals[[#This Row],[Actual]]))</f>
        <v>0</v>
      </c>
      <c r="I5159" t="str">
        <f>VLOOKUP(tbActuals[[#This Row],[Country]],
                          tbRegions[], 2, FALSE)</f>
        <v>Europe</v>
      </c>
    </row>
    <row r="5160" spans="1:9" x14ac:dyDescent="0.35">
      <c r="A5160" s="1">
        <v>43983</v>
      </c>
      <c r="B5160" t="s">
        <v>72</v>
      </c>
      <c r="C5160" t="s">
        <v>21</v>
      </c>
      <c r="D5160" t="s">
        <v>51</v>
      </c>
      <c r="E5160" s="2">
        <v>1704</v>
      </c>
      <c r="F5160" t="str">
        <f>IFERROR(VLOOKUP(TRIM(tbActuals[[#This Row],[IT Department]]),
                                                  tbDepartments[], 2, FALSE),
                         "")</f>
        <v>Functional</v>
      </c>
      <c r="G5160" t="str">
        <f>VLOOKUP(tbActuals[[#This Row],[IT Department]],
                           tbDepartments[], 3,FALSE)</f>
        <v>Marcia Carr</v>
      </c>
      <c r="H5160" s="2">
        <f>IF(tbActuals[[#This Row],[Actual]]&lt;500,
       0,
       IF(tbActuals[[#This Row],[Actual]]&lt; 1500,
             1500,
             tbActuals[[#This Row],[Actual]]))</f>
        <v>1704</v>
      </c>
      <c r="I5160" t="str">
        <f>VLOOKUP(tbActuals[[#This Row],[Country]],
                          tbRegions[], 2, FALSE)</f>
        <v>Europe</v>
      </c>
    </row>
    <row r="5161" spans="1:9" x14ac:dyDescent="0.35">
      <c r="A5161" s="1">
        <v>43983</v>
      </c>
      <c r="B5161" t="s">
        <v>72</v>
      </c>
      <c r="C5161" t="s">
        <v>21</v>
      </c>
      <c r="D5161" t="s">
        <v>42</v>
      </c>
      <c r="E5161" s="2">
        <v>352</v>
      </c>
      <c r="F5161" t="str">
        <f>IFERROR(VLOOKUP(TRIM(tbActuals[[#This Row],[IT Department]]),
                                                  tbDepartments[], 2, FALSE),
                         "")</f>
        <v>Functional</v>
      </c>
      <c r="G5161" t="str">
        <f>VLOOKUP(tbActuals[[#This Row],[IT Department]],
                           tbDepartments[], 3,FALSE)</f>
        <v>Marcia Carr</v>
      </c>
      <c r="H5161" s="2">
        <f>IF(tbActuals[[#This Row],[Actual]]&lt;500,
       0,
       IF(tbActuals[[#This Row],[Actual]]&lt; 1500,
             1500,
             tbActuals[[#This Row],[Actual]]))</f>
        <v>0</v>
      </c>
      <c r="I5161" t="str">
        <f>VLOOKUP(tbActuals[[#This Row],[Country]],
                          tbRegions[], 2, FALSE)</f>
        <v>Europe</v>
      </c>
    </row>
    <row r="5162" spans="1:9" x14ac:dyDescent="0.35">
      <c r="A5162" s="1">
        <v>43983</v>
      </c>
      <c r="B5162" t="s">
        <v>72</v>
      </c>
      <c r="C5162" t="s">
        <v>21</v>
      </c>
      <c r="D5162" t="s">
        <v>45</v>
      </c>
      <c r="E5162" s="2">
        <v>11</v>
      </c>
      <c r="F5162" t="str">
        <f>IFERROR(VLOOKUP(TRIM(tbActuals[[#This Row],[IT Department]]),
                                                  tbDepartments[], 2, FALSE),
                         "")</f>
        <v>Functional</v>
      </c>
      <c r="G5162" t="str">
        <f>VLOOKUP(tbActuals[[#This Row],[IT Department]],
                           tbDepartments[], 3,FALSE)</f>
        <v>Marcia Carr</v>
      </c>
      <c r="H5162" s="2">
        <f>IF(tbActuals[[#This Row],[Actual]]&lt;500,
       0,
       IF(tbActuals[[#This Row],[Actual]]&lt; 1500,
             1500,
             tbActuals[[#This Row],[Actual]]))</f>
        <v>0</v>
      </c>
      <c r="I5162" t="str">
        <f>VLOOKUP(tbActuals[[#This Row],[Country]],
                          tbRegions[], 2, FALSE)</f>
        <v>Europe</v>
      </c>
    </row>
    <row r="5163" spans="1:9" x14ac:dyDescent="0.35">
      <c r="A5163" s="1">
        <v>43983</v>
      </c>
      <c r="B5163" t="s">
        <v>72</v>
      </c>
      <c r="C5163" t="s">
        <v>22</v>
      </c>
      <c r="D5163" t="s">
        <v>51</v>
      </c>
      <c r="E5163" s="2">
        <v>990</v>
      </c>
      <c r="F5163" t="str">
        <f>IFERROR(VLOOKUP(TRIM(tbActuals[[#This Row],[IT Department]]),
                                                  tbDepartments[], 2, FALSE),
                         "")</f>
        <v>Functional</v>
      </c>
      <c r="G5163" t="str">
        <f>VLOOKUP(tbActuals[[#This Row],[IT Department]],
                           tbDepartments[], 3,FALSE)</f>
        <v>Marcia Carr</v>
      </c>
      <c r="H5163" s="2">
        <f>IF(tbActuals[[#This Row],[Actual]]&lt;500,
       0,
       IF(tbActuals[[#This Row],[Actual]]&lt; 1500,
             1500,
             tbActuals[[#This Row],[Actual]]))</f>
        <v>1500</v>
      </c>
      <c r="I5163" t="str">
        <f>VLOOKUP(tbActuals[[#This Row],[Country]],
                          tbRegions[], 2, FALSE)</f>
        <v>Europe</v>
      </c>
    </row>
    <row r="5164" spans="1:9" x14ac:dyDescent="0.35">
      <c r="A5164" s="1">
        <v>43983</v>
      </c>
      <c r="B5164" t="s">
        <v>73</v>
      </c>
      <c r="C5164" t="s">
        <v>31</v>
      </c>
      <c r="D5164" t="s">
        <v>32</v>
      </c>
      <c r="E5164" s="2">
        <v>54</v>
      </c>
      <c r="F5164" t="str">
        <f>IFERROR(VLOOKUP(TRIM(tbActuals[[#This Row],[IT Department]]),
                                                  tbDepartments[], 2, FALSE),
                         "")</f>
        <v>Functional</v>
      </c>
      <c r="G5164" t="str">
        <f>VLOOKUP(tbActuals[[#This Row],[IT Department]],
                           tbDepartments[], 3,FALSE)</f>
        <v>Raju Singh</v>
      </c>
      <c r="H5164" s="2">
        <f>IF(tbActuals[[#This Row],[Actual]]&lt;500,
       0,
       IF(tbActuals[[#This Row],[Actual]]&lt; 1500,
             1500,
             tbActuals[[#This Row],[Actual]]))</f>
        <v>0</v>
      </c>
      <c r="I5164" t="str">
        <f>VLOOKUP(tbActuals[[#This Row],[Country]],
                          tbRegions[], 2, FALSE)</f>
        <v>Latin America</v>
      </c>
    </row>
    <row r="5165" spans="1:9" x14ac:dyDescent="0.35">
      <c r="A5165" s="1">
        <v>43983</v>
      </c>
      <c r="B5165" t="s">
        <v>73</v>
      </c>
      <c r="C5165" t="s">
        <v>31</v>
      </c>
      <c r="D5165" t="s">
        <v>7</v>
      </c>
      <c r="E5165" s="2">
        <v>36050</v>
      </c>
      <c r="F5165" t="str">
        <f>IFERROR(VLOOKUP(TRIM(tbActuals[[#This Row],[IT Department]]),
                                                  tbDepartments[], 2, FALSE),
                         "")</f>
        <v>Functional</v>
      </c>
      <c r="G5165" t="str">
        <f>VLOOKUP(tbActuals[[#This Row],[IT Department]],
                           tbDepartments[], 3,FALSE)</f>
        <v>Raju Singh</v>
      </c>
      <c r="H5165" s="2">
        <f>IF(tbActuals[[#This Row],[Actual]]&lt;500,
       0,
       IF(tbActuals[[#This Row],[Actual]]&lt; 1500,
             1500,
             tbActuals[[#This Row],[Actual]]))</f>
        <v>36050</v>
      </c>
      <c r="I5165" t="str">
        <f>VLOOKUP(tbActuals[[#This Row],[Country]],
                          tbRegions[], 2, FALSE)</f>
        <v>Europe</v>
      </c>
    </row>
    <row r="5166" spans="1:9" x14ac:dyDescent="0.35">
      <c r="A5166" s="1">
        <v>43983</v>
      </c>
      <c r="B5166" t="s">
        <v>73</v>
      </c>
      <c r="C5166" t="s">
        <v>31</v>
      </c>
      <c r="D5166" t="s">
        <v>8</v>
      </c>
      <c r="E5166" s="2">
        <v>1913289</v>
      </c>
      <c r="F5166" t="str">
        <f>IFERROR(VLOOKUP(TRIM(tbActuals[[#This Row],[IT Department]]),
                                                  tbDepartments[], 2, FALSE),
                         "")</f>
        <v>Functional</v>
      </c>
      <c r="G5166" t="str">
        <f>VLOOKUP(tbActuals[[#This Row],[IT Department]],
                           tbDepartments[], 3,FALSE)</f>
        <v>Raju Singh</v>
      </c>
      <c r="H5166" s="2">
        <f>IF(tbActuals[[#This Row],[Actual]]&lt;500,
       0,
       IF(tbActuals[[#This Row],[Actual]]&lt; 1500,
             1500,
             tbActuals[[#This Row],[Actual]]))</f>
        <v>1913289</v>
      </c>
      <c r="I5166" t="str">
        <f>VLOOKUP(tbActuals[[#This Row],[Country]],
                          tbRegions[], 2, FALSE)</f>
        <v>USA</v>
      </c>
    </row>
    <row r="5167" spans="1:9" x14ac:dyDescent="0.35">
      <c r="A5167" s="1">
        <v>43983</v>
      </c>
      <c r="B5167" t="s">
        <v>73</v>
      </c>
      <c r="C5167" t="s">
        <v>40</v>
      </c>
      <c r="D5167" t="s">
        <v>8</v>
      </c>
      <c r="E5167" s="2">
        <v>-762322</v>
      </c>
      <c r="F5167" t="str">
        <f>IFERROR(VLOOKUP(TRIM(tbActuals[[#This Row],[IT Department]]),
                                                  tbDepartments[], 2, FALSE),
                         "")</f>
        <v>Functional</v>
      </c>
      <c r="G5167" t="str">
        <f>VLOOKUP(tbActuals[[#This Row],[IT Department]],
                           tbDepartments[], 3,FALSE)</f>
        <v>Raju Singh</v>
      </c>
      <c r="H5167" s="2">
        <f>IF(tbActuals[[#This Row],[Actual]]&lt;500,
       0,
       IF(tbActuals[[#This Row],[Actual]]&lt; 1500,
             1500,
             tbActuals[[#This Row],[Actual]]))</f>
        <v>0</v>
      </c>
      <c r="I5167" t="str">
        <f>VLOOKUP(tbActuals[[#This Row],[Country]],
                          tbRegions[], 2, FALSE)</f>
        <v>USA</v>
      </c>
    </row>
    <row r="5168" spans="1:9" x14ac:dyDescent="0.35">
      <c r="A5168" s="1">
        <v>43983</v>
      </c>
      <c r="B5168" t="s">
        <v>73</v>
      </c>
      <c r="C5168" t="s">
        <v>24</v>
      </c>
      <c r="D5168" t="s">
        <v>33</v>
      </c>
      <c r="E5168" s="2">
        <v>6824</v>
      </c>
      <c r="F5168" t="str">
        <f>IFERROR(VLOOKUP(TRIM(tbActuals[[#This Row],[IT Department]]),
                                                  tbDepartments[], 2, FALSE),
                         "")</f>
        <v>Functional</v>
      </c>
      <c r="G5168" t="str">
        <f>VLOOKUP(tbActuals[[#This Row],[IT Department]],
                           tbDepartments[], 3,FALSE)</f>
        <v>Raju Singh</v>
      </c>
      <c r="H5168" s="2">
        <f>IF(tbActuals[[#This Row],[Actual]]&lt;500,
       0,
       IF(tbActuals[[#This Row],[Actual]]&lt; 1500,
             1500,
             tbActuals[[#This Row],[Actual]]))</f>
        <v>6824</v>
      </c>
      <c r="I5168" t="str">
        <f>VLOOKUP(tbActuals[[#This Row],[Country]],
                          tbRegions[], 2, FALSE)</f>
        <v>Latin America</v>
      </c>
    </row>
    <row r="5169" spans="1:9" x14ac:dyDescent="0.35">
      <c r="A5169" s="1">
        <v>43983</v>
      </c>
      <c r="B5169" t="s">
        <v>73</v>
      </c>
      <c r="C5169" t="s">
        <v>24</v>
      </c>
      <c r="D5169" t="s">
        <v>32</v>
      </c>
      <c r="E5169" s="2">
        <v>150</v>
      </c>
      <c r="F5169" t="str">
        <f>IFERROR(VLOOKUP(TRIM(tbActuals[[#This Row],[IT Department]]),
                                                  tbDepartments[], 2, FALSE),
                         "")</f>
        <v>Functional</v>
      </c>
      <c r="G5169" t="str">
        <f>VLOOKUP(tbActuals[[#This Row],[IT Department]],
                           tbDepartments[], 3,FALSE)</f>
        <v>Raju Singh</v>
      </c>
      <c r="H5169" s="2">
        <f>IF(tbActuals[[#This Row],[Actual]]&lt;500,
       0,
       IF(tbActuals[[#This Row],[Actual]]&lt; 1500,
             1500,
             tbActuals[[#This Row],[Actual]]))</f>
        <v>0</v>
      </c>
      <c r="I5169" t="str">
        <f>VLOOKUP(tbActuals[[#This Row],[Country]],
                          tbRegions[], 2, FALSE)</f>
        <v>Latin America</v>
      </c>
    </row>
    <row r="5170" spans="1:9" x14ac:dyDescent="0.35">
      <c r="A5170" s="1">
        <v>43983</v>
      </c>
      <c r="B5170" t="s">
        <v>73</v>
      </c>
      <c r="C5170" t="s">
        <v>24</v>
      </c>
      <c r="D5170" t="s">
        <v>7</v>
      </c>
      <c r="E5170" s="2">
        <v>160</v>
      </c>
      <c r="F5170" t="str">
        <f>IFERROR(VLOOKUP(TRIM(tbActuals[[#This Row],[IT Department]]),
                                                  tbDepartments[], 2, FALSE),
                         "")</f>
        <v>Functional</v>
      </c>
      <c r="G5170" t="str">
        <f>VLOOKUP(tbActuals[[#This Row],[IT Department]],
                           tbDepartments[], 3,FALSE)</f>
        <v>Raju Singh</v>
      </c>
      <c r="H5170" s="2">
        <f>IF(tbActuals[[#This Row],[Actual]]&lt;500,
       0,
       IF(tbActuals[[#This Row],[Actual]]&lt; 1500,
             1500,
             tbActuals[[#This Row],[Actual]]))</f>
        <v>0</v>
      </c>
      <c r="I5170" t="str">
        <f>VLOOKUP(tbActuals[[#This Row],[Country]],
                          tbRegions[], 2, FALSE)</f>
        <v>Europe</v>
      </c>
    </row>
    <row r="5171" spans="1:9" x14ac:dyDescent="0.35">
      <c r="A5171" s="1">
        <v>43983</v>
      </c>
      <c r="B5171" t="s">
        <v>73</v>
      </c>
      <c r="C5171" t="s">
        <v>24</v>
      </c>
      <c r="D5171" t="s">
        <v>8</v>
      </c>
      <c r="E5171" s="2">
        <v>78831</v>
      </c>
      <c r="F5171" t="str">
        <f>IFERROR(VLOOKUP(TRIM(tbActuals[[#This Row],[IT Department]]),
                                                  tbDepartments[], 2, FALSE),
                         "")</f>
        <v>Functional</v>
      </c>
      <c r="G5171" t="str">
        <f>VLOOKUP(tbActuals[[#This Row],[IT Department]],
                           tbDepartments[], 3,FALSE)</f>
        <v>Raju Singh</v>
      </c>
      <c r="H5171" s="2">
        <f>IF(tbActuals[[#This Row],[Actual]]&lt;500,
       0,
       IF(tbActuals[[#This Row],[Actual]]&lt; 1500,
             1500,
             tbActuals[[#This Row],[Actual]]))</f>
        <v>78831</v>
      </c>
      <c r="I5171" t="str">
        <f>VLOOKUP(tbActuals[[#This Row],[Country]],
                          tbRegions[], 2, FALSE)</f>
        <v>USA</v>
      </c>
    </row>
    <row r="5172" spans="1:9" x14ac:dyDescent="0.35">
      <c r="A5172" s="1">
        <v>43983</v>
      </c>
      <c r="B5172" t="s">
        <v>73</v>
      </c>
      <c r="C5172" t="s">
        <v>28</v>
      </c>
      <c r="D5172" t="s">
        <v>8</v>
      </c>
      <c r="E5172" s="2">
        <v>319</v>
      </c>
      <c r="F5172" t="str">
        <f>IFERROR(VLOOKUP(TRIM(tbActuals[[#This Row],[IT Department]]),
                                                  tbDepartments[], 2, FALSE),
                         "")</f>
        <v>Functional</v>
      </c>
      <c r="G5172" t="str">
        <f>VLOOKUP(tbActuals[[#This Row],[IT Department]],
                           tbDepartments[], 3,FALSE)</f>
        <v>Raju Singh</v>
      </c>
      <c r="H5172" s="2">
        <f>IF(tbActuals[[#This Row],[Actual]]&lt;500,
       0,
       IF(tbActuals[[#This Row],[Actual]]&lt; 1500,
             1500,
             tbActuals[[#This Row],[Actual]]))</f>
        <v>0</v>
      </c>
      <c r="I5172" t="str">
        <f>VLOOKUP(tbActuals[[#This Row],[Country]],
                          tbRegions[], 2, FALSE)</f>
        <v>USA</v>
      </c>
    </row>
    <row r="5173" spans="1:9" x14ac:dyDescent="0.35">
      <c r="A5173" s="1">
        <v>43983</v>
      </c>
      <c r="B5173" t="s">
        <v>73</v>
      </c>
      <c r="C5173" t="s">
        <v>6</v>
      </c>
      <c r="D5173" t="s">
        <v>33</v>
      </c>
      <c r="E5173" s="2">
        <v>26483</v>
      </c>
      <c r="F5173" t="str">
        <f>IFERROR(VLOOKUP(TRIM(tbActuals[[#This Row],[IT Department]]),
                                                  tbDepartments[], 2, FALSE),
                         "")</f>
        <v>Functional</v>
      </c>
      <c r="G5173" t="str">
        <f>VLOOKUP(tbActuals[[#This Row],[IT Department]],
                           tbDepartments[], 3,FALSE)</f>
        <v>Raju Singh</v>
      </c>
      <c r="H5173" s="2">
        <f>IF(tbActuals[[#This Row],[Actual]]&lt;500,
       0,
       IF(tbActuals[[#This Row],[Actual]]&lt; 1500,
             1500,
             tbActuals[[#This Row],[Actual]]))</f>
        <v>26483</v>
      </c>
      <c r="I5173" t="str">
        <f>VLOOKUP(tbActuals[[#This Row],[Country]],
                          tbRegions[], 2, FALSE)</f>
        <v>Latin America</v>
      </c>
    </row>
    <row r="5174" spans="1:9" x14ac:dyDescent="0.35">
      <c r="A5174" s="1">
        <v>43983</v>
      </c>
      <c r="B5174" t="s">
        <v>73</v>
      </c>
      <c r="C5174" t="s">
        <v>6</v>
      </c>
      <c r="D5174" t="s">
        <v>32</v>
      </c>
      <c r="E5174" s="2">
        <v>34003</v>
      </c>
      <c r="F5174" t="str">
        <f>IFERROR(VLOOKUP(TRIM(tbActuals[[#This Row],[IT Department]]),
                                                  tbDepartments[], 2, FALSE),
                         "")</f>
        <v>Functional</v>
      </c>
      <c r="G5174" t="str">
        <f>VLOOKUP(tbActuals[[#This Row],[IT Department]],
                           tbDepartments[], 3,FALSE)</f>
        <v>Raju Singh</v>
      </c>
      <c r="H5174" s="2">
        <f>IF(tbActuals[[#This Row],[Actual]]&lt;500,
       0,
       IF(tbActuals[[#This Row],[Actual]]&lt; 1500,
             1500,
             tbActuals[[#This Row],[Actual]]))</f>
        <v>34003</v>
      </c>
      <c r="I5174" t="str">
        <f>VLOOKUP(tbActuals[[#This Row],[Country]],
                          tbRegions[], 2, FALSE)</f>
        <v>Latin America</v>
      </c>
    </row>
    <row r="5175" spans="1:9" x14ac:dyDescent="0.35">
      <c r="A5175" s="1">
        <v>43983</v>
      </c>
      <c r="B5175" t="s">
        <v>73</v>
      </c>
      <c r="C5175" t="s">
        <v>6</v>
      </c>
      <c r="D5175" t="s">
        <v>7</v>
      </c>
      <c r="E5175" s="2">
        <v>76321</v>
      </c>
      <c r="F5175" t="str">
        <f>IFERROR(VLOOKUP(TRIM(tbActuals[[#This Row],[IT Department]]),
                                                  tbDepartments[], 2, FALSE),
                         "")</f>
        <v>Functional</v>
      </c>
      <c r="G5175" t="str">
        <f>VLOOKUP(tbActuals[[#This Row],[IT Department]],
                           tbDepartments[], 3,FALSE)</f>
        <v>Raju Singh</v>
      </c>
      <c r="H5175" s="2">
        <f>IF(tbActuals[[#This Row],[Actual]]&lt;500,
       0,
       IF(tbActuals[[#This Row],[Actual]]&lt; 1500,
             1500,
             tbActuals[[#This Row],[Actual]]))</f>
        <v>76321</v>
      </c>
      <c r="I5175" t="str">
        <f>VLOOKUP(tbActuals[[#This Row],[Country]],
                          tbRegions[], 2, FALSE)</f>
        <v>Europe</v>
      </c>
    </row>
    <row r="5176" spans="1:9" x14ac:dyDescent="0.35">
      <c r="A5176" s="1">
        <v>43983</v>
      </c>
      <c r="B5176" t="s">
        <v>73</v>
      </c>
      <c r="C5176" t="s">
        <v>6</v>
      </c>
      <c r="D5176" t="s">
        <v>8</v>
      </c>
      <c r="E5176" s="2">
        <v>1341207</v>
      </c>
      <c r="F5176" t="str">
        <f>IFERROR(VLOOKUP(TRIM(tbActuals[[#This Row],[IT Department]]),
                                                  tbDepartments[], 2, FALSE),
                         "")</f>
        <v>Functional</v>
      </c>
      <c r="G5176" t="str">
        <f>VLOOKUP(tbActuals[[#This Row],[IT Department]],
                           tbDepartments[], 3,FALSE)</f>
        <v>Raju Singh</v>
      </c>
      <c r="H5176" s="2">
        <f>IF(tbActuals[[#This Row],[Actual]]&lt;500,
       0,
       IF(tbActuals[[#This Row],[Actual]]&lt; 1500,
             1500,
             tbActuals[[#This Row],[Actual]]))</f>
        <v>1341207</v>
      </c>
      <c r="I5176" t="str">
        <f>VLOOKUP(tbActuals[[#This Row],[Country]],
                          tbRegions[], 2, FALSE)</f>
        <v>USA</v>
      </c>
    </row>
    <row r="5177" spans="1:9" x14ac:dyDescent="0.35">
      <c r="A5177" s="1">
        <v>43983</v>
      </c>
      <c r="B5177" t="s">
        <v>73</v>
      </c>
      <c r="C5177" t="s">
        <v>36</v>
      </c>
      <c r="D5177" t="s">
        <v>8</v>
      </c>
      <c r="E5177" s="2">
        <v>7623</v>
      </c>
      <c r="F5177" t="str">
        <f>IFERROR(VLOOKUP(TRIM(tbActuals[[#This Row],[IT Department]]),
                                                  tbDepartments[], 2, FALSE),
                         "")</f>
        <v>Functional</v>
      </c>
      <c r="G5177" t="str">
        <f>VLOOKUP(tbActuals[[#This Row],[IT Department]],
                           tbDepartments[], 3,FALSE)</f>
        <v>Raju Singh</v>
      </c>
      <c r="H5177" s="2">
        <f>IF(tbActuals[[#This Row],[Actual]]&lt;500,
       0,
       IF(tbActuals[[#This Row],[Actual]]&lt; 1500,
             1500,
             tbActuals[[#This Row],[Actual]]))</f>
        <v>7623</v>
      </c>
      <c r="I5177" t="str">
        <f>VLOOKUP(tbActuals[[#This Row],[Country]],
                          tbRegions[], 2, FALSE)</f>
        <v>USA</v>
      </c>
    </row>
    <row r="5178" spans="1:9" x14ac:dyDescent="0.35">
      <c r="A5178" s="1">
        <v>43983</v>
      </c>
      <c r="B5178" t="s">
        <v>73</v>
      </c>
      <c r="C5178" t="s">
        <v>9</v>
      </c>
      <c r="D5178" t="s">
        <v>33</v>
      </c>
      <c r="E5178" s="2">
        <v>594</v>
      </c>
      <c r="F5178" t="str">
        <f>IFERROR(VLOOKUP(TRIM(tbActuals[[#This Row],[IT Department]]),
                                                  tbDepartments[], 2, FALSE),
                         "")</f>
        <v>Functional</v>
      </c>
      <c r="G5178" t="str">
        <f>VLOOKUP(tbActuals[[#This Row],[IT Department]],
                           tbDepartments[], 3,FALSE)</f>
        <v>Raju Singh</v>
      </c>
      <c r="H5178" s="2">
        <f>IF(tbActuals[[#This Row],[Actual]]&lt;500,
       0,
       IF(tbActuals[[#This Row],[Actual]]&lt; 1500,
             1500,
             tbActuals[[#This Row],[Actual]]))</f>
        <v>1500</v>
      </c>
      <c r="I5178" t="str">
        <f>VLOOKUP(tbActuals[[#This Row],[Country]],
                          tbRegions[], 2, FALSE)</f>
        <v>Latin America</v>
      </c>
    </row>
    <row r="5179" spans="1:9" x14ac:dyDescent="0.35">
      <c r="A5179" s="1">
        <v>43983</v>
      </c>
      <c r="B5179" t="s">
        <v>73</v>
      </c>
      <c r="C5179" t="s">
        <v>9</v>
      </c>
      <c r="D5179" t="s">
        <v>12</v>
      </c>
      <c r="E5179" s="2">
        <v>1726</v>
      </c>
      <c r="F5179" t="str">
        <f>IFERROR(VLOOKUP(TRIM(tbActuals[[#This Row],[IT Department]]),
                                                  tbDepartments[], 2, FALSE),
                         "")</f>
        <v>Functional</v>
      </c>
      <c r="G5179" t="str">
        <f>VLOOKUP(tbActuals[[#This Row],[IT Department]],
                           tbDepartments[], 3,FALSE)</f>
        <v>Raju Singh</v>
      </c>
      <c r="H5179" s="2">
        <f>IF(tbActuals[[#This Row],[Actual]]&lt;500,
       0,
       IF(tbActuals[[#This Row],[Actual]]&lt; 1500,
             1500,
             tbActuals[[#This Row],[Actual]]))</f>
        <v>1726</v>
      </c>
      <c r="I5179" t="str">
        <f>VLOOKUP(tbActuals[[#This Row],[Country]],
                          tbRegions[], 2, FALSE)</f>
        <v>Europe</v>
      </c>
    </row>
    <row r="5180" spans="1:9" x14ac:dyDescent="0.35">
      <c r="A5180" s="1">
        <v>43983</v>
      </c>
      <c r="B5180" t="s">
        <v>73</v>
      </c>
      <c r="C5180" t="s">
        <v>9</v>
      </c>
      <c r="D5180" t="s">
        <v>8</v>
      </c>
      <c r="E5180" s="2">
        <v>132</v>
      </c>
      <c r="F5180" t="str">
        <f>IFERROR(VLOOKUP(TRIM(tbActuals[[#This Row],[IT Department]]),
                                                  tbDepartments[], 2, FALSE),
                         "")</f>
        <v>Functional</v>
      </c>
      <c r="G5180" t="str">
        <f>VLOOKUP(tbActuals[[#This Row],[IT Department]],
                           tbDepartments[], 3,FALSE)</f>
        <v>Raju Singh</v>
      </c>
      <c r="H5180" s="2">
        <f>IF(tbActuals[[#This Row],[Actual]]&lt;500,
       0,
       IF(tbActuals[[#This Row],[Actual]]&lt; 1500,
             1500,
             tbActuals[[#This Row],[Actual]]))</f>
        <v>0</v>
      </c>
      <c r="I5180" t="str">
        <f>VLOOKUP(tbActuals[[#This Row],[Country]],
                          tbRegions[], 2, FALSE)</f>
        <v>USA</v>
      </c>
    </row>
    <row r="5181" spans="1:9" x14ac:dyDescent="0.35">
      <c r="A5181" s="1">
        <v>43983</v>
      </c>
      <c r="B5181" t="s">
        <v>73</v>
      </c>
      <c r="C5181" t="s">
        <v>10</v>
      </c>
      <c r="D5181" t="s">
        <v>33</v>
      </c>
      <c r="E5181" s="2">
        <v>332</v>
      </c>
      <c r="F5181" t="str">
        <f>IFERROR(VLOOKUP(TRIM(tbActuals[[#This Row],[IT Department]]),
                                                  tbDepartments[], 2, FALSE),
                         "")</f>
        <v>Functional</v>
      </c>
      <c r="G5181" t="str">
        <f>VLOOKUP(tbActuals[[#This Row],[IT Department]],
                           tbDepartments[], 3,FALSE)</f>
        <v>Raju Singh</v>
      </c>
      <c r="H5181" s="2">
        <f>IF(tbActuals[[#This Row],[Actual]]&lt;500,
       0,
       IF(tbActuals[[#This Row],[Actual]]&lt; 1500,
             1500,
             tbActuals[[#This Row],[Actual]]))</f>
        <v>0</v>
      </c>
      <c r="I5181" t="str">
        <f>VLOOKUP(tbActuals[[#This Row],[Country]],
                          tbRegions[], 2, FALSE)</f>
        <v>Latin America</v>
      </c>
    </row>
    <row r="5182" spans="1:9" x14ac:dyDescent="0.35">
      <c r="A5182" s="1">
        <v>43983</v>
      </c>
      <c r="B5182" t="s">
        <v>73</v>
      </c>
      <c r="C5182" t="s">
        <v>10</v>
      </c>
      <c r="D5182" t="s">
        <v>45</v>
      </c>
      <c r="E5182" s="2">
        <v>1442</v>
      </c>
      <c r="F5182" t="str">
        <f>IFERROR(VLOOKUP(TRIM(tbActuals[[#This Row],[IT Department]]),
                                                  tbDepartments[], 2, FALSE),
                         "")</f>
        <v>Functional</v>
      </c>
      <c r="G5182" t="str">
        <f>VLOOKUP(tbActuals[[#This Row],[IT Department]],
                           tbDepartments[], 3,FALSE)</f>
        <v>Raju Singh</v>
      </c>
      <c r="H5182" s="2">
        <f>IF(tbActuals[[#This Row],[Actual]]&lt;500,
       0,
       IF(tbActuals[[#This Row],[Actual]]&lt; 1500,
             1500,
             tbActuals[[#This Row],[Actual]]))</f>
        <v>1500</v>
      </c>
      <c r="I5182" t="str">
        <f>VLOOKUP(tbActuals[[#This Row],[Country]],
                          tbRegions[], 2, FALSE)</f>
        <v>Europe</v>
      </c>
    </row>
    <row r="5183" spans="1:9" x14ac:dyDescent="0.35">
      <c r="A5183" s="1">
        <v>43983</v>
      </c>
      <c r="B5183" t="s">
        <v>73</v>
      </c>
      <c r="C5183" t="s">
        <v>11</v>
      </c>
      <c r="D5183" t="s">
        <v>51</v>
      </c>
      <c r="E5183" s="2">
        <v>4893</v>
      </c>
      <c r="F5183" t="str">
        <f>IFERROR(VLOOKUP(TRIM(tbActuals[[#This Row],[IT Department]]),
                                                  tbDepartments[], 2, FALSE),
                         "")</f>
        <v>Functional</v>
      </c>
      <c r="G5183" t="str">
        <f>VLOOKUP(tbActuals[[#This Row],[IT Department]],
                           tbDepartments[], 3,FALSE)</f>
        <v>Raju Singh</v>
      </c>
      <c r="H5183" s="2">
        <f>IF(tbActuals[[#This Row],[Actual]]&lt;500,
       0,
       IF(tbActuals[[#This Row],[Actual]]&lt; 1500,
             1500,
             tbActuals[[#This Row],[Actual]]))</f>
        <v>4893</v>
      </c>
      <c r="I5183" t="str">
        <f>VLOOKUP(tbActuals[[#This Row],[Country]],
                          tbRegions[], 2, FALSE)</f>
        <v>Europe</v>
      </c>
    </row>
    <row r="5184" spans="1:9" x14ac:dyDescent="0.35">
      <c r="A5184" s="1">
        <v>43983</v>
      </c>
      <c r="B5184" t="s">
        <v>73</v>
      </c>
      <c r="C5184" t="s">
        <v>11</v>
      </c>
      <c r="D5184" t="s">
        <v>33</v>
      </c>
      <c r="E5184" s="2">
        <v>17868</v>
      </c>
      <c r="F5184" t="str">
        <f>IFERROR(VLOOKUP(TRIM(tbActuals[[#This Row],[IT Department]]),
                                                  tbDepartments[], 2, FALSE),
                         "")</f>
        <v>Functional</v>
      </c>
      <c r="G5184" t="str">
        <f>VLOOKUP(tbActuals[[#This Row],[IT Department]],
                           tbDepartments[], 3,FALSE)</f>
        <v>Raju Singh</v>
      </c>
      <c r="H5184" s="2">
        <f>IF(tbActuals[[#This Row],[Actual]]&lt;500,
       0,
       IF(tbActuals[[#This Row],[Actual]]&lt; 1500,
             1500,
             tbActuals[[#This Row],[Actual]]))</f>
        <v>17868</v>
      </c>
      <c r="I5184" t="str">
        <f>VLOOKUP(tbActuals[[#This Row],[Country]],
                          tbRegions[], 2, FALSE)</f>
        <v>Latin America</v>
      </c>
    </row>
    <row r="5185" spans="1:9" x14ac:dyDescent="0.35">
      <c r="A5185" s="1">
        <v>43983</v>
      </c>
      <c r="B5185" t="s">
        <v>73</v>
      </c>
      <c r="C5185" t="s">
        <v>11</v>
      </c>
      <c r="D5185" t="s">
        <v>42</v>
      </c>
      <c r="E5185" s="2">
        <v>1782</v>
      </c>
      <c r="F5185" t="str">
        <f>IFERROR(VLOOKUP(TRIM(tbActuals[[#This Row],[IT Department]]),
                                                  tbDepartments[], 2, FALSE),
                         "")</f>
        <v>Functional</v>
      </c>
      <c r="G5185" t="str">
        <f>VLOOKUP(tbActuals[[#This Row],[IT Department]],
                           tbDepartments[], 3,FALSE)</f>
        <v>Raju Singh</v>
      </c>
      <c r="H5185" s="2">
        <f>IF(tbActuals[[#This Row],[Actual]]&lt;500,
       0,
       IF(tbActuals[[#This Row],[Actual]]&lt; 1500,
             1500,
             tbActuals[[#This Row],[Actual]]))</f>
        <v>1782</v>
      </c>
      <c r="I5185" t="str">
        <f>VLOOKUP(tbActuals[[#This Row],[Country]],
                          tbRegions[], 2, FALSE)</f>
        <v>Europe</v>
      </c>
    </row>
    <row r="5186" spans="1:9" x14ac:dyDescent="0.35">
      <c r="A5186" s="1">
        <v>43983</v>
      </c>
      <c r="B5186" t="s">
        <v>73</v>
      </c>
      <c r="C5186" t="s">
        <v>11</v>
      </c>
      <c r="D5186" t="s">
        <v>12</v>
      </c>
      <c r="E5186" s="2">
        <v>2367</v>
      </c>
      <c r="F5186" t="str">
        <f>IFERROR(VLOOKUP(TRIM(tbActuals[[#This Row],[IT Department]]),
                                                  tbDepartments[], 2, FALSE),
                         "")</f>
        <v>Functional</v>
      </c>
      <c r="G5186" t="str">
        <f>VLOOKUP(tbActuals[[#This Row],[IT Department]],
                           tbDepartments[], 3,FALSE)</f>
        <v>Raju Singh</v>
      </c>
      <c r="H5186" s="2">
        <f>IF(tbActuals[[#This Row],[Actual]]&lt;500,
       0,
       IF(tbActuals[[#This Row],[Actual]]&lt; 1500,
             1500,
             tbActuals[[#This Row],[Actual]]))</f>
        <v>2367</v>
      </c>
      <c r="I5186" t="str">
        <f>VLOOKUP(tbActuals[[#This Row],[Country]],
                          tbRegions[], 2, FALSE)</f>
        <v>Europe</v>
      </c>
    </row>
    <row r="5187" spans="1:9" x14ac:dyDescent="0.35">
      <c r="A5187" s="1">
        <v>43983</v>
      </c>
      <c r="B5187" t="s">
        <v>73</v>
      </c>
      <c r="C5187" t="s">
        <v>11</v>
      </c>
      <c r="D5187" t="s">
        <v>45</v>
      </c>
      <c r="E5187" s="2">
        <v>2339</v>
      </c>
      <c r="F5187" t="str">
        <f>IFERROR(VLOOKUP(TRIM(tbActuals[[#This Row],[IT Department]]),
                                                  tbDepartments[], 2, FALSE),
                         "")</f>
        <v>Functional</v>
      </c>
      <c r="G5187" t="str">
        <f>VLOOKUP(tbActuals[[#This Row],[IT Department]],
                           tbDepartments[], 3,FALSE)</f>
        <v>Raju Singh</v>
      </c>
      <c r="H5187" s="2">
        <f>IF(tbActuals[[#This Row],[Actual]]&lt;500,
       0,
       IF(tbActuals[[#This Row],[Actual]]&lt; 1500,
             1500,
             tbActuals[[#This Row],[Actual]]))</f>
        <v>2339</v>
      </c>
      <c r="I5187" t="str">
        <f>VLOOKUP(tbActuals[[#This Row],[Country]],
                          tbRegions[], 2, FALSE)</f>
        <v>Europe</v>
      </c>
    </row>
    <row r="5188" spans="1:9" x14ac:dyDescent="0.35">
      <c r="A5188" s="1">
        <v>43983</v>
      </c>
      <c r="B5188" t="s">
        <v>73</v>
      </c>
      <c r="C5188" t="s">
        <v>11</v>
      </c>
      <c r="D5188" t="s">
        <v>37</v>
      </c>
      <c r="E5188" s="2">
        <v>5935</v>
      </c>
      <c r="F5188" t="str">
        <f>IFERROR(VLOOKUP(TRIM(tbActuals[[#This Row],[IT Department]]),
                                                  tbDepartments[], 2, FALSE),
                         "")</f>
        <v>Functional</v>
      </c>
      <c r="G5188" t="str">
        <f>VLOOKUP(tbActuals[[#This Row],[IT Department]],
                           tbDepartments[], 3,FALSE)</f>
        <v>Raju Singh</v>
      </c>
      <c r="H5188" s="2">
        <f>IF(tbActuals[[#This Row],[Actual]]&lt;500,
       0,
       IF(tbActuals[[#This Row],[Actual]]&lt; 1500,
             1500,
             tbActuals[[#This Row],[Actual]]))</f>
        <v>5935</v>
      </c>
      <c r="I5188" t="str">
        <f>VLOOKUP(tbActuals[[#This Row],[Country]],
                          tbRegions[], 2, FALSE)</f>
        <v>Europe</v>
      </c>
    </row>
    <row r="5189" spans="1:9" x14ac:dyDescent="0.35">
      <c r="A5189" s="1">
        <v>43983</v>
      </c>
      <c r="B5189" t="s">
        <v>73</v>
      </c>
      <c r="C5189" t="s">
        <v>11</v>
      </c>
      <c r="D5189" t="s">
        <v>7</v>
      </c>
      <c r="E5189" s="2">
        <v>71291</v>
      </c>
      <c r="F5189" t="str">
        <f>IFERROR(VLOOKUP(TRIM(tbActuals[[#This Row],[IT Department]]),
                                                  tbDepartments[], 2, FALSE),
                         "")</f>
        <v>Functional</v>
      </c>
      <c r="G5189" t="str">
        <f>VLOOKUP(tbActuals[[#This Row],[IT Department]],
                           tbDepartments[], 3,FALSE)</f>
        <v>Raju Singh</v>
      </c>
      <c r="H5189" s="2">
        <f>IF(tbActuals[[#This Row],[Actual]]&lt;500,
       0,
       IF(tbActuals[[#This Row],[Actual]]&lt; 1500,
             1500,
             tbActuals[[#This Row],[Actual]]))</f>
        <v>71291</v>
      </c>
      <c r="I5189" t="str">
        <f>VLOOKUP(tbActuals[[#This Row],[Country]],
                          tbRegions[], 2, FALSE)</f>
        <v>Europe</v>
      </c>
    </row>
    <row r="5190" spans="1:9" x14ac:dyDescent="0.35">
      <c r="A5190" s="1">
        <v>43983</v>
      </c>
      <c r="B5190" t="s">
        <v>73</v>
      </c>
      <c r="C5190" t="s">
        <v>11</v>
      </c>
      <c r="D5190" t="s">
        <v>8</v>
      </c>
      <c r="E5190" s="2">
        <v>639838</v>
      </c>
      <c r="F5190" t="str">
        <f>IFERROR(VLOOKUP(TRIM(tbActuals[[#This Row],[IT Department]]),
                                                  tbDepartments[], 2, FALSE),
                         "")</f>
        <v>Functional</v>
      </c>
      <c r="G5190" t="str">
        <f>VLOOKUP(tbActuals[[#This Row],[IT Department]],
                           tbDepartments[], 3,FALSE)</f>
        <v>Raju Singh</v>
      </c>
      <c r="H5190" s="2">
        <f>IF(tbActuals[[#This Row],[Actual]]&lt;500,
       0,
       IF(tbActuals[[#This Row],[Actual]]&lt; 1500,
             1500,
             tbActuals[[#This Row],[Actual]]))</f>
        <v>639838</v>
      </c>
      <c r="I5190" t="str">
        <f>VLOOKUP(tbActuals[[#This Row],[Country]],
                          tbRegions[], 2, FALSE)</f>
        <v>USA</v>
      </c>
    </row>
    <row r="5191" spans="1:9" x14ac:dyDescent="0.35">
      <c r="A5191" s="1">
        <v>43983</v>
      </c>
      <c r="B5191" t="s">
        <v>73</v>
      </c>
      <c r="C5191" t="s">
        <v>13</v>
      </c>
      <c r="D5191" t="s">
        <v>8</v>
      </c>
      <c r="E5191" s="2">
        <v>6273</v>
      </c>
      <c r="F5191" t="str">
        <f>IFERROR(VLOOKUP(TRIM(tbActuals[[#This Row],[IT Department]]),
                                                  tbDepartments[], 2, FALSE),
                         "")</f>
        <v>Functional</v>
      </c>
      <c r="G5191" t="str">
        <f>VLOOKUP(tbActuals[[#This Row],[IT Department]],
                           tbDepartments[], 3,FALSE)</f>
        <v>Raju Singh</v>
      </c>
      <c r="H5191" s="2">
        <f>IF(tbActuals[[#This Row],[Actual]]&lt;500,
       0,
       IF(tbActuals[[#This Row],[Actual]]&lt; 1500,
             1500,
             tbActuals[[#This Row],[Actual]]))</f>
        <v>6273</v>
      </c>
      <c r="I5191" t="str">
        <f>VLOOKUP(tbActuals[[#This Row],[Country]],
                          tbRegions[], 2, FALSE)</f>
        <v>USA</v>
      </c>
    </row>
    <row r="5192" spans="1:9" x14ac:dyDescent="0.35">
      <c r="A5192" s="1">
        <v>43983</v>
      </c>
      <c r="B5192" t="s">
        <v>73</v>
      </c>
      <c r="C5192" t="s">
        <v>14</v>
      </c>
      <c r="D5192" t="s">
        <v>8</v>
      </c>
      <c r="E5192" s="2">
        <v>3016</v>
      </c>
      <c r="F5192" t="str">
        <f>IFERROR(VLOOKUP(TRIM(tbActuals[[#This Row],[IT Department]]),
                                                  tbDepartments[], 2, FALSE),
                         "")</f>
        <v>Functional</v>
      </c>
      <c r="G5192" t="str">
        <f>VLOOKUP(tbActuals[[#This Row],[IT Department]],
                           tbDepartments[], 3,FALSE)</f>
        <v>Raju Singh</v>
      </c>
      <c r="H5192" s="2">
        <f>IF(tbActuals[[#This Row],[Actual]]&lt;500,
       0,
       IF(tbActuals[[#This Row],[Actual]]&lt; 1500,
             1500,
             tbActuals[[#This Row],[Actual]]))</f>
        <v>3016</v>
      </c>
      <c r="I5192" t="str">
        <f>VLOOKUP(tbActuals[[#This Row],[Country]],
                          tbRegions[], 2, FALSE)</f>
        <v>USA</v>
      </c>
    </row>
    <row r="5193" spans="1:9" x14ac:dyDescent="0.35">
      <c r="A5193" s="1">
        <v>43983</v>
      </c>
      <c r="B5193" t="s">
        <v>73</v>
      </c>
      <c r="C5193" t="s">
        <v>15</v>
      </c>
      <c r="D5193" t="s">
        <v>51</v>
      </c>
      <c r="E5193" s="2">
        <v>38</v>
      </c>
      <c r="F5193" t="str">
        <f>IFERROR(VLOOKUP(TRIM(tbActuals[[#This Row],[IT Department]]),
                                                  tbDepartments[], 2, FALSE),
                         "")</f>
        <v>Functional</v>
      </c>
      <c r="G5193" t="str">
        <f>VLOOKUP(tbActuals[[#This Row],[IT Department]],
                           tbDepartments[], 3,FALSE)</f>
        <v>Raju Singh</v>
      </c>
      <c r="H5193" s="2">
        <f>IF(tbActuals[[#This Row],[Actual]]&lt;500,
       0,
       IF(tbActuals[[#This Row],[Actual]]&lt; 1500,
             1500,
             tbActuals[[#This Row],[Actual]]))</f>
        <v>0</v>
      </c>
      <c r="I5193" t="str">
        <f>VLOOKUP(tbActuals[[#This Row],[Country]],
                          tbRegions[], 2, FALSE)</f>
        <v>Europe</v>
      </c>
    </row>
    <row r="5194" spans="1:9" x14ac:dyDescent="0.35">
      <c r="A5194" s="1">
        <v>43983</v>
      </c>
      <c r="B5194" t="s">
        <v>73</v>
      </c>
      <c r="C5194" t="s">
        <v>15</v>
      </c>
      <c r="D5194" t="s">
        <v>33</v>
      </c>
      <c r="E5194" s="2">
        <v>2369</v>
      </c>
      <c r="F5194" t="str">
        <f>IFERROR(VLOOKUP(TRIM(tbActuals[[#This Row],[IT Department]]),
                                                  tbDepartments[], 2, FALSE),
                         "")</f>
        <v>Functional</v>
      </c>
      <c r="G5194" t="str">
        <f>VLOOKUP(tbActuals[[#This Row],[IT Department]],
                           tbDepartments[], 3,FALSE)</f>
        <v>Raju Singh</v>
      </c>
      <c r="H5194" s="2">
        <f>IF(tbActuals[[#This Row],[Actual]]&lt;500,
       0,
       IF(tbActuals[[#This Row],[Actual]]&lt; 1500,
             1500,
             tbActuals[[#This Row],[Actual]]))</f>
        <v>2369</v>
      </c>
      <c r="I5194" t="str">
        <f>VLOOKUP(tbActuals[[#This Row],[Country]],
                          tbRegions[], 2, FALSE)</f>
        <v>Latin America</v>
      </c>
    </row>
    <row r="5195" spans="1:9" x14ac:dyDescent="0.35">
      <c r="A5195" s="1">
        <v>43983</v>
      </c>
      <c r="B5195" t="s">
        <v>73</v>
      </c>
      <c r="C5195" t="s">
        <v>15</v>
      </c>
      <c r="D5195" t="s">
        <v>45</v>
      </c>
      <c r="E5195" s="2">
        <v>107</v>
      </c>
      <c r="F5195" t="str">
        <f>IFERROR(VLOOKUP(TRIM(tbActuals[[#This Row],[IT Department]]),
                                                  tbDepartments[], 2, FALSE),
                         "")</f>
        <v>Functional</v>
      </c>
      <c r="G5195" t="str">
        <f>VLOOKUP(tbActuals[[#This Row],[IT Department]],
                           tbDepartments[], 3,FALSE)</f>
        <v>Raju Singh</v>
      </c>
      <c r="H5195" s="2">
        <f>IF(tbActuals[[#This Row],[Actual]]&lt;500,
       0,
       IF(tbActuals[[#This Row],[Actual]]&lt; 1500,
             1500,
             tbActuals[[#This Row],[Actual]]))</f>
        <v>0</v>
      </c>
      <c r="I5195" t="str">
        <f>VLOOKUP(tbActuals[[#This Row],[Country]],
                          tbRegions[], 2, FALSE)</f>
        <v>Europe</v>
      </c>
    </row>
    <row r="5196" spans="1:9" x14ac:dyDescent="0.35">
      <c r="A5196" s="1">
        <v>43983</v>
      </c>
      <c r="B5196" t="s">
        <v>73</v>
      </c>
      <c r="C5196" t="s">
        <v>15</v>
      </c>
      <c r="D5196" t="s">
        <v>7</v>
      </c>
      <c r="E5196" s="2">
        <v>-688</v>
      </c>
      <c r="F5196" t="str">
        <f>IFERROR(VLOOKUP(TRIM(tbActuals[[#This Row],[IT Department]]),
                                                  tbDepartments[], 2, FALSE),
                         "")</f>
        <v>Functional</v>
      </c>
      <c r="G5196" t="str">
        <f>VLOOKUP(tbActuals[[#This Row],[IT Department]],
                           tbDepartments[], 3,FALSE)</f>
        <v>Raju Singh</v>
      </c>
      <c r="H5196" s="2">
        <f>IF(tbActuals[[#This Row],[Actual]]&lt;500,
       0,
       IF(tbActuals[[#This Row],[Actual]]&lt; 1500,
             1500,
             tbActuals[[#This Row],[Actual]]))</f>
        <v>0</v>
      </c>
      <c r="I5196" t="str">
        <f>VLOOKUP(tbActuals[[#This Row],[Country]],
                          tbRegions[], 2, FALSE)</f>
        <v>Europe</v>
      </c>
    </row>
    <row r="5197" spans="1:9" x14ac:dyDescent="0.35">
      <c r="A5197" s="1">
        <v>43983</v>
      </c>
      <c r="B5197" t="s">
        <v>73</v>
      </c>
      <c r="C5197" t="s">
        <v>15</v>
      </c>
      <c r="D5197" t="s">
        <v>8</v>
      </c>
      <c r="E5197" s="2">
        <v>498</v>
      </c>
      <c r="F5197" t="str">
        <f>IFERROR(VLOOKUP(TRIM(tbActuals[[#This Row],[IT Department]]),
                                                  tbDepartments[], 2, FALSE),
                         "")</f>
        <v>Functional</v>
      </c>
      <c r="G5197" t="str">
        <f>VLOOKUP(tbActuals[[#This Row],[IT Department]],
                           tbDepartments[], 3,FALSE)</f>
        <v>Raju Singh</v>
      </c>
      <c r="H5197" s="2">
        <f>IF(tbActuals[[#This Row],[Actual]]&lt;500,
       0,
       IF(tbActuals[[#This Row],[Actual]]&lt; 1500,
             1500,
             tbActuals[[#This Row],[Actual]]))</f>
        <v>0</v>
      </c>
      <c r="I5197" t="str">
        <f>VLOOKUP(tbActuals[[#This Row],[Country]],
                          tbRegions[], 2, FALSE)</f>
        <v>USA</v>
      </c>
    </row>
    <row r="5198" spans="1:9" x14ac:dyDescent="0.35">
      <c r="A5198" s="1">
        <v>43983</v>
      </c>
      <c r="B5198" t="s">
        <v>73</v>
      </c>
      <c r="C5198" t="s">
        <v>16</v>
      </c>
      <c r="D5198" t="s">
        <v>8</v>
      </c>
      <c r="E5198" s="2">
        <v>-101234</v>
      </c>
      <c r="F5198" t="str">
        <f>IFERROR(VLOOKUP(TRIM(tbActuals[[#This Row],[IT Department]]),
                                                  tbDepartments[], 2, FALSE),
                         "")</f>
        <v>Functional</v>
      </c>
      <c r="G5198" t="str">
        <f>VLOOKUP(tbActuals[[#This Row],[IT Department]],
                           tbDepartments[], 3,FALSE)</f>
        <v>Raju Singh</v>
      </c>
      <c r="H5198" s="2">
        <f>IF(tbActuals[[#This Row],[Actual]]&lt;500,
       0,
       IF(tbActuals[[#This Row],[Actual]]&lt; 1500,
             1500,
             tbActuals[[#This Row],[Actual]]))</f>
        <v>0</v>
      </c>
      <c r="I5198" t="str">
        <f>VLOOKUP(tbActuals[[#This Row],[Country]],
                          tbRegions[], 2, FALSE)</f>
        <v>USA</v>
      </c>
    </row>
    <row r="5199" spans="1:9" x14ac:dyDescent="0.35">
      <c r="A5199" s="1">
        <v>43983</v>
      </c>
      <c r="B5199" t="s">
        <v>73</v>
      </c>
      <c r="C5199" t="s">
        <v>46</v>
      </c>
      <c r="D5199" t="s">
        <v>8</v>
      </c>
      <c r="E5199" s="2">
        <v>39101</v>
      </c>
      <c r="F5199" t="str">
        <f>IFERROR(VLOOKUP(TRIM(tbActuals[[#This Row],[IT Department]]),
                                                  tbDepartments[], 2, FALSE),
                         "")</f>
        <v>Functional</v>
      </c>
      <c r="G5199" t="str">
        <f>VLOOKUP(tbActuals[[#This Row],[IT Department]],
                           tbDepartments[], 3,FALSE)</f>
        <v>Raju Singh</v>
      </c>
      <c r="H5199" s="2">
        <f>IF(tbActuals[[#This Row],[Actual]]&lt;500,
       0,
       IF(tbActuals[[#This Row],[Actual]]&lt; 1500,
             1500,
             tbActuals[[#This Row],[Actual]]))</f>
        <v>39101</v>
      </c>
      <c r="I5199" t="str">
        <f>VLOOKUP(tbActuals[[#This Row],[Country]],
                          tbRegions[], 2, FALSE)</f>
        <v>USA</v>
      </c>
    </row>
    <row r="5200" spans="1:9" x14ac:dyDescent="0.35">
      <c r="A5200" s="1">
        <v>43983</v>
      </c>
      <c r="B5200" t="s">
        <v>73</v>
      </c>
      <c r="C5200" t="s">
        <v>38</v>
      </c>
      <c r="D5200" t="s">
        <v>8</v>
      </c>
      <c r="E5200" s="2">
        <v>29</v>
      </c>
      <c r="F5200" t="str">
        <f>IFERROR(VLOOKUP(TRIM(tbActuals[[#This Row],[IT Department]]),
                                                  tbDepartments[], 2, FALSE),
                         "")</f>
        <v>Functional</v>
      </c>
      <c r="G5200" t="str">
        <f>VLOOKUP(tbActuals[[#This Row],[IT Department]],
                           tbDepartments[], 3,FALSE)</f>
        <v>Raju Singh</v>
      </c>
      <c r="H5200" s="2">
        <f>IF(tbActuals[[#This Row],[Actual]]&lt;500,
       0,
       IF(tbActuals[[#This Row],[Actual]]&lt; 1500,
             1500,
             tbActuals[[#This Row],[Actual]]))</f>
        <v>0</v>
      </c>
      <c r="I5200" t="str">
        <f>VLOOKUP(tbActuals[[#This Row],[Country]],
                          tbRegions[], 2, FALSE)</f>
        <v>USA</v>
      </c>
    </row>
    <row r="5201" spans="1:9" x14ac:dyDescent="0.35">
      <c r="A5201" s="1">
        <v>43983</v>
      </c>
      <c r="B5201" t="s">
        <v>73</v>
      </c>
      <c r="C5201" t="s">
        <v>17</v>
      </c>
      <c r="D5201" t="s">
        <v>33</v>
      </c>
      <c r="E5201" s="2">
        <v>797</v>
      </c>
      <c r="F5201" t="str">
        <f>IFERROR(VLOOKUP(TRIM(tbActuals[[#This Row],[IT Department]]),
                                                  tbDepartments[], 2, FALSE),
                         "")</f>
        <v>Functional</v>
      </c>
      <c r="G5201" t="str">
        <f>VLOOKUP(tbActuals[[#This Row],[IT Department]],
                           tbDepartments[], 3,FALSE)</f>
        <v>Raju Singh</v>
      </c>
      <c r="H5201" s="2">
        <f>IF(tbActuals[[#This Row],[Actual]]&lt;500,
       0,
       IF(tbActuals[[#This Row],[Actual]]&lt; 1500,
             1500,
             tbActuals[[#This Row],[Actual]]))</f>
        <v>1500</v>
      </c>
      <c r="I5201" t="str">
        <f>VLOOKUP(tbActuals[[#This Row],[Country]],
                          tbRegions[], 2, FALSE)</f>
        <v>Latin America</v>
      </c>
    </row>
    <row r="5202" spans="1:9" x14ac:dyDescent="0.35">
      <c r="A5202" s="1">
        <v>43983</v>
      </c>
      <c r="B5202" t="s">
        <v>73</v>
      </c>
      <c r="C5202" t="s">
        <v>17</v>
      </c>
      <c r="D5202" t="s">
        <v>12</v>
      </c>
      <c r="E5202" s="2">
        <v>219</v>
      </c>
      <c r="F5202" t="str">
        <f>IFERROR(VLOOKUP(TRIM(tbActuals[[#This Row],[IT Department]]),
                                                  tbDepartments[], 2, FALSE),
                         "")</f>
        <v>Functional</v>
      </c>
      <c r="G5202" t="str">
        <f>VLOOKUP(tbActuals[[#This Row],[IT Department]],
                           tbDepartments[], 3,FALSE)</f>
        <v>Raju Singh</v>
      </c>
      <c r="H5202" s="2">
        <f>IF(tbActuals[[#This Row],[Actual]]&lt;500,
       0,
       IF(tbActuals[[#This Row],[Actual]]&lt; 1500,
             1500,
             tbActuals[[#This Row],[Actual]]))</f>
        <v>0</v>
      </c>
      <c r="I5202" t="str">
        <f>VLOOKUP(tbActuals[[#This Row],[Country]],
                          tbRegions[], 2, FALSE)</f>
        <v>Europe</v>
      </c>
    </row>
    <row r="5203" spans="1:9" x14ac:dyDescent="0.35">
      <c r="A5203" s="1">
        <v>43983</v>
      </c>
      <c r="B5203" t="s">
        <v>73</v>
      </c>
      <c r="C5203" t="s">
        <v>18</v>
      </c>
      <c r="D5203" t="s">
        <v>7</v>
      </c>
      <c r="E5203" s="2">
        <v>21979</v>
      </c>
      <c r="F5203" t="str">
        <f>IFERROR(VLOOKUP(TRIM(tbActuals[[#This Row],[IT Department]]),
                                                  tbDepartments[], 2, FALSE),
                         "")</f>
        <v>Functional</v>
      </c>
      <c r="G5203" t="str">
        <f>VLOOKUP(tbActuals[[#This Row],[IT Department]],
                           tbDepartments[], 3,FALSE)</f>
        <v>Raju Singh</v>
      </c>
      <c r="H5203" s="2">
        <f>IF(tbActuals[[#This Row],[Actual]]&lt;500,
       0,
       IF(tbActuals[[#This Row],[Actual]]&lt; 1500,
             1500,
             tbActuals[[#This Row],[Actual]]))</f>
        <v>21979</v>
      </c>
      <c r="I5203" t="str">
        <f>VLOOKUP(tbActuals[[#This Row],[Country]],
                          tbRegions[], 2, FALSE)</f>
        <v>Europe</v>
      </c>
    </row>
    <row r="5204" spans="1:9" x14ac:dyDescent="0.35">
      <c r="A5204" s="1">
        <v>43983</v>
      </c>
      <c r="B5204" t="s">
        <v>73</v>
      </c>
      <c r="C5204" t="s">
        <v>18</v>
      </c>
      <c r="D5204" t="s">
        <v>8</v>
      </c>
      <c r="E5204" s="2">
        <v>256875</v>
      </c>
      <c r="F5204" t="str">
        <f>IFERROR(VLOOKUP(TRIM(tbActuals[[#This Row],[IT Department]]),
                                                  tbDepartments[], 2, FALSE),
                         "")</f>
        <v>Functional</v>
      </c>
      <c r="G5204" t="str">
        <f>VLOOKUP(tbActuals[[#This Row],[IT Department]],
                           tbDepartments[], 3,FALSE)</f>
        <v>Raju Singh</v>
      </c>
      <c r="H5204" s="2">
        <f>IF(tbActuals[[#This Row],[Actual]]&lt;500,
       0,
       IF(tbActuals[[#This Row],[Actual]]&lt; 1500,
             1500,
             tbActuals[[#This Row],[Actual]]))</f>
        <v>256875</v>
      </c>
      <c r="I5204" t="str">
        <f>VLOOKUP(tbActuals[[#This Row],[Country]],
                          tbRegions[], 2, FALSE)</f>
        <v>USA</v>
      </c>
    </row>
    <row r="5205" spans="1:9" x14ac:dyDescent="0.35">
      <c r="A5205" s="1">
        <v>43983</v>
      </c>
      <c r="B5205" t="s">
        <v>73</v>
      </c>
      <c r="C5205" t="s">
        <v>47</v>
      </c>
      <c r="D5205" t="s">
        <v>7</v>
      </c>
      <c r="E5205" s="2">
        <v>18817</v>
      </c>
      <c r="F5205" t="str">
        <f>IFERROR(VLOOKUP(TRIM(tbActuals[[#This Row],[IT Department]]),
                                                  tbDepartments[], 2, FALSE),
                         "")</f>
        <v>Functional</v>
      </c>
      <c r="G5205" t="str">
        <f>VLOOKUP(tbActuals[[#This Row],[IT Department]],
                           tbDepartments[], 3,FALSE)</f>
        <v>Raju Singh</v>
      </c>
      <c r="H5205" s="2">
        <f>IF(tbActuals[[#This Row],[Actual]]&lt;500,
       0,
       IF(tbActuals[[#This Row],[Actual]]&lt; 1500,
             1500,
             tbActuals[[#This Row],[Actual]]))</f>
        <v>18817</v>
      </c>
      <c r="I5205" t="str">
        <f>VLOOKUP(tbActuals[[#This Row],[Country]],
                          tbRegions[], 2, FALSE)</f>
        <v>Europe</v>
      </c>
    </row>
    <row r="5206" spans="1:9" x14ac:dyDescent="0.35">
      <c r="A5206" s="1">
        <v>43983</v>
      </c>
      <c r="B5206" t="s">
        <v>73</v>
      </c>
      <c r="C5206" t="s">
        <v>47</v>
      </c>
      <c r="D5206" t="s">
        <v>8</v>
      </c>
      <c r="E5206" s="2">
        <v>70662</v>
      </c>
      <c r="F5206" t="str">
        <f>IFERROR(VLOOKUP(TRIM(tbActuals[[#This Row],[IT Department]]),
                                                  tbDepartments[], 2, FALSE),
                         "")</f>
        <v>Functional</v>
      </c>
      <c r="G5206" t="str">
        <f>VLOOKUP(tbActuals[[#This Row],[IT Department]],
                           tbDepartments[], 3,FALSE)</f>
        <v>Raju Singh</v>
      </c>
      <c r="H5206" s="2">
        <f>IF(tbActuals[[#This Row],[Actual]]&lt;500,
       0,
       IF(tbActuals[[#This Row],[Actual]]&lt; 1500,
             1500,
             tbActuals[[#This Row],[Actual]]))</f>
        <v>70662</v>
      </c>
      <c r="I5206" t="str">
        <f>VLOOKUP(tbActuals[[#This Row],[Country]],
                          tbRegions[], 2, FALSE)</f>
        <v>USA</v>
      </c>
    </row>
    <row r="5207" spans="1:9" x14ac:dyDescent="0.35">
      <c r="A5207" s="1">
        <v>43983</v>
      </c>
      <c r="B5207" t="s">
        <v>73</v>
      </c>
      <c r="C5207" t="s">
        <v>19</v>
      </c>
      <c r="D5207" t="s">
        <v>33</v>
      </c>
      <c r="E5207" s="2">
        <v>558</v>
      </c>
      <c r="F5207" t="str">
        <f>IFERROR(VLOOKUP(TRIM(tbActuals[[#This Row],[IT Department]]),
                                                  tbDepartments[], 2, FALSE),
                         "")</f>
        <v>Functional</v>
      </c>
      <c r="G5207" t="str">
        <f>VLOOKUP(tbActuals[[#This Row],[IT Department]],
                           tbDepartments[], 3,FALSE)</f>
        <v>Raju Singh</v>
      </c>
      <c r="H5207" s="2">
        <f>IF(tbActuals[[#This Row],[Actual]]&lt;500,
       0,
       IF(tbActuals[[#This Row],[Actual]]&lt; 1500,
             1500,
             tbActuals[[#This Row],[Actual]]))</f>
        <v>1500</v>
      </c>
      <c r="I5207" t="str">
        <f>VLOOKUP(tbActuals[[#This Row],[Country]],
                          tbRegions[], 2, FALSE)</f>
        <v>Latin America</v>
      </c>
    </row>
    <row r="5208" spans="1:9" x14ac:dyDescent="0.35">
      <c r="A5208" s="1">
        <v>43983</v>
      </c>
      <c r="B5208" t="s">
        <v>73</v>
      </c>
      <c r="C5208" t="s">
        <v>19</v>
      </c>
      <c r="D5208" t="s">
        <v>8</v>
      </c>
      <c r="E5208" s="2">
        <v>46</v>
      </c>
      <c r="F5208" t="str">
        <f>IFERROR(VLOOKUP(TRIM(tbActuals[[#This Row],[IT Department]]),
                                                  tbDepartments[], 2, FALSE),
                         "")</f>
        <v>Functional</v>
      </c>
      <c r="G5208" t="str">
        <f>VLOOKUP(tbActuals[[#This Row],[IT Department]],
                           tbDepartments[], 3,FALSE)</f>
        <v>Raju Singh</v>
      </c>
      <c r="H5208" s="2">
        <f>IF(tbActuals[[#This Row],[Actual]]&lt;500,
       0,
       IF(tbActuals[[#This Row],[Actual]]&lt; 1500,
             1500,
             tbActuals[[#This Row],[Actual]]))</f>
        <v>0</v>
      </c>
      <c r="I5208" t="str">
        <f>VLOOKUP(tbActuals[[#This Row],[Country]],
                          tbRegions[], 2, FALSE)</f>
        <v>USA</v>
      </c>
    </row>
    <row r="5209" spans="1:9" x14ac:dyDescent="0.35">
      <c r="A5209" s="1">
        <v>43983</v>
      </c>
      <c r="B5209" t="s">
        <v>73</v>
      </c>
      <c r="C5209" t="s">
        <v>25</v>
      </c>
      <c r="D5209" t="s">
        <v>8</v>
      </c>
      <c r="E5209" s="2">
        <v>5522</v>
      </c>
      <c r="F5209" t="str">
        <f>IFERROR(VLOOKUP(TRIM(tbActuals[[#This Row],[IT Department]]),
                                                  tbDepartments[], 2, FALSE),
                         "")</f>
        <v>Functional</v>
      </c>
      <c r="G5209" t="str">
        <f>VLOOKUP(tbActuals[[#This Row],[IT Department]],
                           tbDepartments[], 3,FALSE)</f>
        <v>Raju Singh</v>
      </c>
      <c r="H5209" s="2">
        <f>IF(tbActuals[[#This Row],[Actual]]&lt;500,
       0,
       IF(tbActuals[[#This Row],[Actual]]&lt; 1500,
             1500,
             tbActuals[[#This Row],[Actual]]))</f>
        <v>5522</v>
      </c>
      <c r="I5209" t="str">
        <f>VLOOKUP(tbActuals[[#This Row],[Country]],
                          tbRegions[], 2, FALSE)</f>
        <v>USA</v>
      </c>
    </row>
    <row r="5210" spans="1:9" x14ac:dyDescent="0.35">
      <c r="A5210" s="1">
        <v>43983</v>
      </c>
      <c r="B5210" t="s">
        <v>73</v>
      </c>
      <c r="C5210" t="s">
        <v>20</v>
      </c>
      <c r="D5210" t="s">
        <v>33</v>
      </c>
      <c r="E5210" s="2">
        <v>279</v>
      </c>
      <c r="F5210" t="str">
        <f>IFERROR(VLOOKUP(TRIM(tbActuals[[#This Row],[IT Department]]),
                                                  tbDepartments[], 2, FALSE),
                         "")</f>
        <v>Functional</v>
      </c>
      <c r="G5210" t="str">
        <f>VLOOKUP(tbActuals[[#This Row],[IT Department]],
                           tbDepartments[], 3,FALSE)</f>
        <v>Raju Singh</v>
      </c>
      <c r="H5210" s="2">
        <f>IF(tbActuals[[#This Row],[Actual]]&lt;500,
       0,
       IF(tbActuals[[#This Row],[Actual]]&lt; 1500,
             1500,
             tbActuals[[#This Row],[Actual]]))</f>
        <v>0</v>
      </c>
      <c r="I5210" t="str">
        <f>VLOOKUP(tbActuals[[#This Row],[Country]],
                          tbRegions[], 2, FALSE)</f>
        <v>Latin America</v>
      </c>
    </row>
    <row r="5211" spans="1:9" x14ac:dyDescent="0.35">
      <c r="A5211" s="1">
        <v>43983</v>
      </c>
      <c r="B5211" t="s">
        <v>73</v>
      </c>
      <c r="C5211" t="s">
        <v>20</v>
      </c>
      <c r="D5211" t="s">
        <v>12</v>
      </c>
      <c r="E5211" s="2">
        <v>4</v>
      </c>
      <c r="F5211" t="str">
        <f>IFERROR(VLOOKUP(TRIM(tbActuals[[#This Row],[IT Department]]),
                                                  tbDepartments[], 2, FALSE),
                         "")</f>
        <v>Functional</v>
      </c>
      <c r="G5211" t="str">
        <f>VLOOKUP(tbActuals[[#This Row],[IT Department]],
                           tbDepartments[], 3,FALSE)</f>
        <v>Raju Singh</v>
      </c>
      <c r="H5211" s="2">
        <f>IF(tbActuals[[#This Row],[Actual]]&lt;500,
       0,
       IF(tbActuals[[#This Row],[Actual]]&lt; 1500,
             1500,
             tbActuals[[#This Row],[Actual]]))</f>
        <v>0</v>
      </c>
      <c r="I5211" t="str">
        <f>VLOOKUP(tbActuals[[#This Row],[Country]],
                          tbRegions[], 2, FALSE)</f>
        <v>Europe</v>
      </c>
    </row>
    <row r="5212" spans="1:9" x14ac:dyDescent="0.35">
      <c r="A5212" s="1">
        <v>43983</v>
      </c>
      <c r="B5212" t="s">
        <v>73</v>
      </c>
      <c r="C5212" t="s">
        <v>20</v>
      </c>
      <c r="D5212" t="s">
        <v>37</v>
      </c>
      <c r="E5212" s="2">
        <v>25</v>
      </c>
      <c r="F5212" t="str">
        <f>IFERROR(VLOOKUP(TRIM(tbActuals[[#This Row],[IT Department]]),
                                                  tbDepartments[], 2, FALSE),
                         "")</f>
        <v>Functional</v>
      </c>
      <c r="G5212" t="str">
        <f>VLOOKUP(tbActuals[[#This Row],[IT Department]],
                           tbDepartments[], 3,FALSE)</f>
        <v>Raju Singh</v>
      </c>
      <c r="H5212" s="2">
        <f>IF(tbActuals[[#This Row],[Actual]]&lt;500,
       0,
       IF(tbActuals[[#This Row],[Actual]]&lt; 1500,
             1500,
             tbActuals[[#This Row],[Actual]]))</f>
        <v>0</v>
      </c>
      <c r="I5212" t="str">
        <f>VLOOKUP(tbActuals[[#This Row],[Country]],
                          tbRegions[], 2, FALSE)</f>
        <v>Europe</v>
      </c>
    </row>
    <row r="5213" spans="1:9" x14ac:dyDescent="0.35">
      <c r="A5213" s="1">
        <v>43983</v>
      </c>
      <c r="B5213" t="s">
        <v>73</v>
      </c>
      <c r="C5213" t="s">
        <v>20</v>
      </c>
      <c r="D5213" t="s">
        <v>7</v>
      </c>
      <c r="E5213" s="2">
        <v>420</v>
      </c>
      <c r="F5213" t="str">
        <f>IFERROR(VLOOKUP(TRIM(tbActuals[[#This Row],[IT Department]]),
                                                  tbDepartments[], 2, FALSE),
                         "")</f>
        <v>Functional</v>
      </c>
      <c r="G5213" t="str">
        <f>VLOOKUP(tbActuals[[#This Row],[IT Department]],
                           tbDepartments[], 3,FALSE)</f>
        <v>Raju Singh</v>
      </c>
      <c r="H5213" s="2">
        <f>IF(tbActuals[[#This Row],[Actual]]&lt;500,
       0,
       IF(tbActuals[[#This Row],[Actual]]&lt; 1500,
             1500,
             tbActuals[[#This Row],[Actual]]))</f>
        <v>0</v>
      </c>
      <c r="I5213" t="str">
        <f>VLOOKUP(tbActuals[[#This Row],[Country]],
                          tbRegions[], 2, FALSE)</f>
        <v>Europe</v>
      </c>
    </row>
    <row r="5214" spans="1:9" x14ac:dyDescent="0.35">
      <c r="A5214" s="1">
        <v>43983</v>
      </c>
      <c r="B5214" t="s">
        <v>73</v>
      </c>
      <c r="C5214" t="s">
        <v>20</v>
      </c>
      <c r="D5214" t="s">
        <v>8</v>
      </c>
      <c r="E5214" s="2">
        <v>8017</v>
      </c>
      <c r="F5214" t="str">
        <f>IFERROR(VLOOKUP(TRIM(tbActuals[[#This Row],[IT Department]]),
                                                  tbDepartments[], 2, FALSE),
                         "")</f>
        <v>Functional</v>
      </c>
      <c r="G5214" t="str">
        <f>VLOOKUP(tbActuals[[#This Row],[IT Department]],
                           tbDepartments[], 3,FALSE)</f>
        <v>Raju Singh</v>
      </c>
      <c r="H5214" s="2">
        <f>IF(tbActuals[[#This Row],[Actual]]&lt;500,
       0,
       IF(tbActuals[[#This Row],[Actual]]&lt; 1500,
             1500,
             tbActuals[[#This Row],[Actual]]))</f>
        <v>8017</v>
      </c>
      <c r="I5214" t="str">
        <f>VLOOKUP(tbActuals[[#This Row],[Country]],
                          tbRegions[], 2, FALSE)</f>
        <v>USA</v>
      </c>
    </row>
    <row r="5215" spans="1:9" x14ac:dyDescent="0.35">
      <c r="A5215" s="1">
        <v>43983</v>
      </c>
      <c r="B5215" t="s">
        <v>73</v>
      </c>
      <c r="C5215" t="s">
        <v>26</v>
      </c>
      <c r="D5215" t="s">
        <v>7</v>
      </c>
      <c r="E5215" s="2">
        <v>-446</v>
      </c>
      <c r="F5215" t="str">
        <f>IFERROR(VLOOKUP(TRIM(tbActuals[[#This Row],[IT Department]]),
                                                  tbDepartments[], 2, FALSE),
                         "")</f>
        <v>Functional</v>
      </c>
      <c r="G5215" t="str">
        <f>VLOOKUP(tbActuals[[#This Row],[IT Department]],
                           tbDepartments[], 3,FALSE)</f>
        <v>Raju Singh</v>
      </c>
      <c r="H5215" s="2">
        <f>IF(tbActuals[[#This Row],[Actual]]&lt;500,
       0,
       IF(tbActuals[[#This Row],[Actual]]&lt; 1500,
             1500,
             tbActuals[[#This Row],[Actual]]))</f>
        <v>0</v>
      </c>
      <c r="I5215" t="str">
        <f>VLOOKUP(tbActuals[[#This Row],[Country]],
                          tbRegions[], 2, FALSE)</f>
        <v>Europe</v>
      </c>
    </row>
    <row r="5216" spans="1:9" x14ac:dyDescent="0.35">
      <c r="A5216" s="1">
        <v>43983</v>
      </c>
      <c r="B5216" t="s">
        <v>73</v>
      </c>
      <c r="C5216" t="s">
        <v>21</v>
      </c>
      <c r="D5216" t="s">
        <v>51</v>
      </c>
      <c r="E5216" s="2">
        <v>122</v>
      </c>
      <c r="F5216" t="str">
        <f>IFERROR(VLOOKUP(TRIM(tbActuals[[#This Row],[IT Department]]),
                                                  tbDepartments[], 2, FALSE),
                         "")</f>
        <v>Functional</v>
      </c>
      <c r="G5216" t="str">
        <f>VLOOKUP(tbActuals[[#This Row],[IT Department]],
                           tbDepartments[], 3,FALSE)</f>
        <v>Raju Singh</v>
      </c>
      <c r="H5216" s="2">
        <f>IF(tbActuals[[#This Row],[Actual]]&lt;500,
       0,
       IF(tbActuals[[#This Row],[Actual]]&lt; 1500,
             1500,
             tbActuals[[#This Row],[Actual]]))</f>
        <v>0</v>
      </c>
      <c r="I5216" t="str">
        <f>VLOOKUP(tbActuals[[#This Row],[Country]],
                          tbRegions[], 2, FALSE)</f>
        <v>Europe</v>
      </c>
    </row>
    <row r="5217" spans="1:9" x14ac:dyDescent="0.35">
      <c r="A5217" s="1">
        <v>43983</v>
      </c>
      <c r="B5217" t="s">
        <v>73</v>
      </c>
      <c r="C5217" t="s">
        <v>21</v>
      </c>
      <c r="D5217" t="s">
        <v>33</v>
      </c>
      <c r="E5217" s="2">
        <v>15</v>
      </c>
      <c r="F5217" t="str">
        <f>IFERROR(VLOOKUP(TRIM(tbActuals[[#This Row],[IT Department]]),
                                                  tbDepartments[], 2, FALSE),
                         "")</f>
        <v>Functional</v>
      </c>
      <c r="G5217" t="str">
        <f>VLOOKUP(tbActuals[[#This Row],[IT Department]],
                           tbDepartments[], 3,FALSE)</f>
        <v>Raju Singh</v>
      </c>
      <c r="H5217" s="2">
        <f>IF(tbActuals[[#This Row],[Actual]]&lt;500,
       0,
       IF(tbActuals[[#This Row],[Actual]]&lt; 1500,
             1500,
             tbActuals[[#This Row],[Actual]]))</f>
        <v>0</v>
      </c>
      <c r="I5217" t="str">
        <f>VLOOKUP(tbActuals[[#This Row],[Country]],
                          tbRegions[], 2, FALSE)</f>
        <v>Latin America</v>
      </c>
    </row>
    <row r="5218" spans="1:9" x14ac:dyDescent="0.35">
      <c r="A5218" s="1">
        <v>43983</v>
      </c>
      <c r="B5218" t="s">
        <v>73</v>
      </c>
      <c r="C5218" t="s">
        <v>21</v>
      </c>
      <c r="D5218" t="s">
        <v>12</v>
      </c>
      <c r="E5218" s="2">
        <v>343</v>
      </c>
      <c r="F5218" t="str">
        <f>IFERROR(VLOOKUP(TRIM(tbActuals[[#This Row],[IT Department]]),
                                                  tbDepartments[], 2, FALSE),
                         "")</f>
        <v>Functional</v>
      </c>
      <c r="G5218" t="str">
        <f>VLOOKUP(tbActuals[[#This Row],[IT Department]],
                           tbDepartments[], 3,FALSE)</f>
        <v>Raju Singh</v>
      </c>
      <c r="H5218" s="2">
        <f>IF(tbActuals[[#This Row],[Actual]]&lt;500,
       0,
       IF(tbActuals[[#This Row],[Actual]]&lt; 1500,
             1500,
             tbActuals[[#This Row],[Actual]]))</f>
        <v>0</v>
      </c>
      <c r="I5218" t="str">
        <f>VLOOKUP(tbActuals[[#This Row],[Country]],
                          tbRegions[], 2, FALSE)</f>
        <v>Europe</v>
      </c>
    </row>
    <row r="5219" spans="1:9" x14ac:dyDescent="0.35">
      <c r="A5219" s="1">
        <v>43983</v>
      </c>
      <c r="B5219" t="s">
        <v>73</v>
      </c>
      <c r="C5219" t="s">
        <v>21</v>
      </c>
      <c r="D5219" t="s">
        <v>45</v>
      </c>
      <c r="E5219" s="2">
        <v>517</v>
      </c>
      <c r="F5219" t="str">
        <f>IFERROR(VLOOKUP(TRIM(tbActuals[[#This Row],[IT Department]]),
                                                  tbDepartments[], 2, FALSE),
                         "")</f>
        <v>Functional</v>
      </c>
      <c r="G5219" t="str">
        <f>VLOOKUP(tbActuals[[#This Row],[IT Department]],
                           tbDepartments[], 3,FALSE)</f>
        <v>Raju Singh</v>
      </c>
      <c r="H5219" s="2">
        <f>IF(tbActuals[[#This Row],[Actual]]&lt;500,
       0,
       IF(tbActuals[[#This Row],[Actual]]&lt; 1500,
             1500,
             tbActuals[[#This Row],[Actual]]))</f>
        <v>1500</v>
      </c>
      <c r="I5219" t="str">
        <f>VLOOKUP(tbActuals[[#This Row],[Country]],
                          tbRegions[], 2, FALSE)</f>
        <v>Europe</v>
      </c>
    </row>
    <row r="5220" spans="1:9" x14ac:dyDescent="0.35">
      <c r="A5220" s="1">
        <v>43983</v>
      </c>
      <c r="B5220" t="s">
        <v>73</v>
      </c>
      <c r="C5220" t="s">
        <v>21</v>
      </c>
      <c r="D5220" t="s">
        <v>37</v>
      </c>
      <c r="E5220" s="2">
        <v>56</v>
      </c>
      <c r="F5220" t="str">
        <f>IFERROR(VLOOKUP(TRIM(tbActuals[[#This Row],[IT Department]]),
                                                  tbDepartments[], 2, FALSE),
                         "")</f>
        <v>Functional</v>
      </c>
      <c r="G5220" t="str">
        <f>VLOOKUP(tbActuals[[#This Row],[IT Department]],
                           tbDepartments[], 3,FALSE)</f>
        <v>Raju Singh</v>
      </c>
      <c r="H5220" s="2">
        <f>IF(tbActuals[[#This Row],[Actual]]&lt;500,
       0,
       IF(tbActuals[[#This Row],[Actual]]&lt; 1500,
             1500,
             tbActuals[[#This Row],[Actual]]))</f>
        <v>0</v>
      </c>
      <c r="I5220" t="str">
        <f>VLOOKUP(tbActuals[[#This Row],[Country]],
                          tbRegions[], 2, FALSE)</f>
        <v>Europe</v>
      </c>
    </row>
    <row r="5221" spans="1:9" x14ac:dyDescent="0.35">
      <c r="A5221" s="1">
        <v>43983</v>
      </c>
      <c r="B5221" t="s">
        <v>73</v>
      </c>
      <c r="C5221" t="s">
        <v>21</v>
      </c>
      <c r="D5221" t="s">
        <v>7</v>
      </c>
      <c r="E5221" s="2">
        <v>13634</v>
      </c>
      <c r="F5221" t="str">
        <f>IFERROR(VLOOKUP(TRIM(tbActuals[[#This Row],[IT Department]]),
                                                  tbDepartments[], 2, FALSE),
                         "")</f>
        <v>Functional</v>
      </c>
      <c r="G5221" t="str">
        <f>VLOOKUP(tbActuals[[#This Row],[IT Department]],
                           tbDepartments[], 3,FALSE)</f>
        <v>Raju Singh</v>
      </c>
      <c r="H5221" s="2">
        <f>IF(tbActuals[[#This Row],[Actual]]&lt;500,
       0,
       IF(tbActuals[[#This Row],[Actual]]&lt; 1500,
             1500,
             tbActuals[[#This Row],[Actual]]))</f>
        <v>13634</v>
      </c>
      <c r="I5221" t="str">
        <f>VLOOKUP(tbActuals[[#This Row],[Country]],
                          tbRegions[], 2, FALSE)</f>
        <v>Europe</v>
      </c>
    </row>
    <row r="5222" spans="1:9" x14ac:dyDescent="0.35">
      <c r="A5222" s="1">
        <v>43983</v>
      </c>
      <c r="B5222" t="s">
        <v>73</v>
      </c>
      <c r="C5222" t="s">
        <v>21</v>
      </c>
      <c r="D5222" t="s">
        <v>8</v>
      </c>
      <c r="E5222" s="2">
        <v>35893</v>
      </c>
      <c r="F5222" t="str">
        <f>IFERROR(VLOOKUP(TRIM(tbActuals[[#This Row],[IT Department]]),
                                                  tbDepartments[], 2, FALSE),
                         "")</f>
        <v>Functional</v>
      </c>
      <c r="G5222" t="str">
        <f>VLOOKUP(tbActuals[[#This Row],[IT Department]],
                           tbDepartments[], 3,FALSE)</f>
        <v>Raju Singh</v>
      </c>
      <c r="H5222" s="2">
        <f>IF(tbActuals[[#This Row],[Actual]]&lt;500,
       0,
       IF(tbActuals[[#This Row],[Actual]]&lt; 1500,
             1500,
             tbActuals[[#This Row],[Actual]]))</f>
        <v>35893</v>
      </c>
      <c r="I5222" t="str">
        <f>VLOOKUP(tbActuals[[#This Row],[Country]],
                          tbRegions[], 2, FALSE)</f>
        <v>USA</v>
      </c>
    </row>
    <row r="5223" spans="1:9" x14ac:dyDescent="0.35">
      <c r="A5223" s="1">
        <v>43983</v>
      </c>
      <c r="B5223" t="s">
        <v>73</v>
      </c>
      <c r="C5223" t="s">
        <v>22</v>
      </c>
      <c r="D5223" t="s">
        <v>7</v>
      </c>
      <c r="E5223" s="2">
        <v>1449</v>
      </c>
      <c r="F5223" t="str">
        <f>IFERROR(VLOOKUP(TRIM(tbActuals[[#This Row],[IT Department]]),
                                                  tbDepartments[], 2, FALSE),
                         "")</f>
        <v>Functional</v>
      </c>
      <c r="G5223" t="str">
        <f>VLOOKUP(tbActuals[[#This Row],[IT Department]],
                           tbDepartments[], 3,FALSE)</f>
        <v>Raju Singh</v>
      </c>
      <c r="H5223" s="2">
        <f>IF(tbActuals[[#This Row],[Actual]]&lt;500,
       0,
       IF(tbActuals[[#This Row],[Actual]]&lt; 1500,
             1500,
             tbActuals[[#This Row],[Actual]]))</f>
        <v>1500</v>
      </c>
      <c r="I5223" t="str">
        <f>VLOOKUP(tbActuals[[#This Row],[Country]],
                          tbRegions[], 2, FALSE)</f>
        <v>Europe</v>
      </c>
    </row>
    <row r="5224" spans="1:9" x14ac:dyDescent="0.35">
      <c r="A5224" s="1">
        <v>43983</v>
      </c>
      <c r="B5224" t="s">
        <v>74</v>
      </c>
      <c r="C5224" t="s">
        <v>31</v>
      </c>
      <c r="D5224" t="s">
        <v>8</v>
      </c>
      <c r="E5224" s="2">
        <v>556519</v>
      </c>
      <c r="F5224" t="str">
        <f>IFERROR(VLOOKUP(TRIM(tbActuals[[#This Row],[IT Department]]),
                                                  tbDepartments[], 2, FALSE),
                         "")</f>
        <v>Functional</v>
      </c>
      <c r="G5224" t="str">
        <f>VLOOKUP(tbActuals[[#This Row],[IT Department]],
                           tbDepartments[], 3,FALSE)</f>
        <v>Jim Biggs</v>
      </c>
      <c r="H5224" s="2">
        <f>IF(tbActuals[[#This Row],[Actual]]&lt;500,
       0,
       IF(tbActuals[[#This Row],[Actual]]&lt; 1500,
             1500,
             tbActuals[[#This Row],[Actual]]))</f>
        <v>556519</v>
      </c>
      <c r="I5224" t="str">
        <f>VLOOKUP(tbActuals[[#This Row],[Country]],
                          tbRegions[], 2, FALSE)</f>
        <v>USA</v>
      </c>
    </row>
    <row r="5225" spans="1:9" x14ac:dyDescent="0.35">
      <c r="A5225" s="1">
        <v>43983</v>
      </c>
      <c r="B5225" t="s">
        <v>74</v>
      </c>
      <c r="C5225" t="s">
        <v>24</v>
      </c>
      <c r="D5225" t="s">
        <v>8</v>
      </c>
      <c r="E5225" s="2">
        <v>3562</v>
      </c>
      <c r="F5225" t="str">
        <f>IFERROR(VLOOKUP(TRIM(tbActuals[[#This Row],[IT Department]]),
                                                  tbDepartments[], 2, FALSE),
                         "")</f>
        <v>Functional</v>
      </c>
      <c r="G5225" t="str">
        <f>VLOOKUP(tbActuals[[#This Row],[IT Department]],
                           tbDepartments[], 3,FALSE)</f>
        <v>Jim Biggs</v>
      </c>
      <c r="H5225" s="2">
        <f>IF(tbActuals[[#This Row],[Actual]]&lt;500,
       0,
       IF(tbActuals[[#This Row],[Actual]]&lt; 1500,
             1500,
             tbActuals[[#This Row],[Actual]]))</f>
        <v>3562</v>
      </c>
      <c r="I5225" t="str">
        <f>VLOOKUP(tbActuals[[#This Row],[Country]],
                          tbRegions[], 2, FALSE)</f>
        <v>USA</v>
      </c>
    </row>
    <row r="5226" spans="1:9" x14ac:dyDescent="0.35">
      <c r="A5226" s="1">
        <v>43983</v>
      </c>
      <c r="B5226" t="s">
        <v>74</v>
      </c>
      <c r="C5226" t="s">
        <v>6</v>
      </c>
      <c r="D5226" t="s">
        <v>7</v>
      </c>
      <c r="E5226" s="2">
        <v>1879</v>
      </c>
      <c r="F5226" t="str">
        <f>IFERROR(VLOOKUP(TRIM(tbActuals[[#This Row],[IT Department]]),
                                                  tbDepartments[], 2, FALSE),
                         "")</f>
        <v>Functional</v>
      </c>
      <c r="G5226" t="str">
        <f>VLOOKUP(tbActuals[[#This Row],[IT Department]],
                           tbDepartments[], 3,FALSE)</f>
        <v>Jim Biggs</v>
      </c>
      <c r="H5226" s="2">
        <f>IF(tbActuals[[#This Row],[Actual]]&lt;500,
       0,
       IF(tbActuals[[#This Row],[Actual]]&lt; 1500,
             1500,
             tbActuals[[#This Row],[Actual]]))</f>
        <v>1879</v>
      </c>
      <c r="I5226" t="str">
        <f>VLOOKUP(tbActuals[[#This Row],[Country]],
                          tbRegions[], 2, FALSE)</f>
        <v>Europe</v>
      </c>
    </row>
    <row r="5227" spans="1:9" x14ac:dyDescent="0.35">
      <c r="A5227" s="1">
        <v>43983</v>
      </c>
      <c r="B5227" t="s">
        <v>74</v>
      </c>
      <c r="C5227" t="s">
        <v>6</v>
      </c>
      <c r="D5227" t="s">
        <v>8</v>
      </c>
      <c r="E5227" s="2">
        <v>477688</v>
      </c>
      <c r="F5227" t="str">
        <f>IFERROR(VLOOKUP(TRIM(tbActuals[[#This Row],[IT Department]]),
                                                  tbDepartments[], 2, FALSE),
                         "")</f>
        <v>Functional</v>
      </c>
      <c r="G5227" t="str">
        <f>VLOOKUP(tbActuals[[#This Row],[IT Department]],
                           tbDepartments[], 3,FALSE)</f>
        <v>Jim Biggs</v>
      </c>
      <c r="H5227" s="2">
        <f>IF(tbActuals[[#This Row],[Actual]]&lt;500,
       0,
       IF(tbActuals[[#This Row],[Actual]]&lt; 1500,
             1500,
             tbActuals[[#This Row],[Actual]]))</f>
        <v>477688</v>
      </c>
      <c r="I5227" t="str">
        <f>VLOOKUP(tbActuals[[#This Row],[Country]],
                          tbRegions[], 2, FALSE)</f>
        <v>USA</v>
      </c>
    </row>
    <row r="5228" spans="1:9" x14ac:dyDescent="0.35">
      <c r="A5228" s="1">
        <v>43983</v>
      </c>
      <c r="B5228" t="s">
        <v>74</v>
      </c>
      <c r="C5228" t="s">
        <v>36</v>
      </c>
      <c r="D5228" t="s">
        <v>8</v>
      </c>
      <c r="E5228" s="2">
        <v>3200</v>
      </c>
      <c r="F5228" t="str">
        <f>IFERROR(VLOOKUP(TRIM(tbActuals[[#This Row],[IT Department]]),
                                                  tbDepartments[], 2, FALSE),
                         "")</f>
        <v>Functional</v>
      </c>
      <c r="G5228" t="str">
        <f>VLOOKUP(tbActuals[[#This Row],[IT Department]],
                           tbDepartments[], 3,FALSE)</f>
        <v>Jim Biggs</v>
      </c>
      <c r="H5228" s="2">
        <f>IF(tbActuals[[#This Row],[Actual]]&lt;500,
       0,
       IF(tbActuals[[#This Row],[Actual]]&lt; 1500,
             1500,
             tbActuals[[#This Row],[Actual]]))</f>
        <v>3200</v>
      </c>
      <c r="I5228" t="str">
        <f>VLOOKUP(tbActuals[[#This Row],[Country]],
                          tbRegions[], 2, FALSE)</f>
        <v>USA</v>
      </c>
    </row>
    <row r="5229" spans="1:9" x14ac:dyDescent="0.35">
      <c r="A5229" s="1">
        <v>43983</v>
      </c>
      <c r="B5229" t="s">
        <v>74</v>
      </c>
      <c r="C5229" t="s">
        <v>11</v>
      </c>
      <c r="D5229" t="s">
        <v>51</v>
      </c>
      <c r="E5229" s="2">
        <v>7349</v>
      </c>
      <c r="F5229" t="str">
        <f>IFERROR(VLOOKUP(TRIM(tbActuals[[#This Row],[IT Department]]),
                                                  tbDepartments[], 2, FALSE),
                         "")</f>
        <v>Functional</v>
      </c>
      <c r="G5229" t="str">
        <f>VLOOKUP(tbActuals[[#This Row],[IT Department]],
                           tbDepartments[], 3,FALSE)</f>
        <v>Jim Biggs</v>
      </c>
      <c r="H5229" s="2">
        <f>IF(tbActuals[[#This Row],[Actual]]&lt;500,
       0,
       IF(tbActuals[[#This Row],[Actual]]&lt; 1500,
             1500,
             tbActuals[[#This Row],[Actual]]))</f>
        <v>7349</v>
      </c>
      <c r="I5229" t="str">
        <f>VLOOKUP(tbActuals[[#This Row],[Country]],
                          tbRegions[], 2, FALSE)</f>
        <v>Europe</v>
      </c>
    </row>
    <row r="5230" spans="1:9" x14ac:dyDescent="0.35">
      <c r="A5230" s="1">
        <v>43983</v>
      </c>
      <c r="B5230" t="s">
        <v>74</v>
      </c>
      <c r="C5230" t="s">
        <v>11</v>
      </c>
      <c r="D5230" t="s">
        <v>52</v>
      </c>
      <c r="E5230" s="2">
        <v>6773</v>
      </c>
      <c r="F5230" t="str">
        <f>IFERROR(VLOOKUP(TRIM(tbActuals[[#This Row],[IT Department]]),
                                                  tbDepartments[], 2, FALSE),
                         "")</f>
        <v>Functional</v>
      </c>
      <c r="G5230" t="str">
        <f>VLOOKUP(tbActuals[[#This Row],[IT Department]],
                           tbDepartments[], 3,FALSE)</f>
        <v>Jim Biggs</v>
      </c>
      <c r="H5230" s="2">
        <f>IF(tbActuals[[#This Row],[Actual]]&lt;500,
       0,
       IF(tbActuals[[#This Row],[Actual]]&lt; 1500,
             1500,
             tbActuals[[#This Row],[Actual]]))</f>
        <v>6773</v>
      </c>
      <c r="I5230" t="str">
        <f>VLOOKUP(tbActuals[[#This Row],[Country]],
                          tbRegions[], 2, FALSE)</f>
        <v>Europe</v>
      </c>
    </row>
    <row r="5231" spans="1:9" x14ac:dyDescent="0.35">
      <c r="A5231" s="1">
        <v>43983</v>
      </c>
      <c r="B5231" t="s">
        <v>74</v>
      </c>
      <c r="C5231" t="s">
        <v>11</v>
      </c>
      <c r="D5231" t="s">
        <v>42</v>
      </c>
      <c r="E5231" s="2">
        <v>9019</v>
      </c>
      <c r="F5231" t="str">
        <f>IFERROR(VLOOKUP(TRIM(tbActuals[[#This Row],[IT Department]]),
                                                  tbDepartments[], 2, FALSE),
                         "")</f>
        <v>Functional</v>
      </c>
      <c r="G5231" t="str">
        <f>VLOOKUP(tbActuals[[#This Row],[IT Department]],
                           tbDepartments[], 3,FALSE)</f>
        <v>Jim Biggs</v>
      </c>
      <c r="H5231" s="2">
        <f>IF(tbActuals[[#This Row],[Actual]]&lt;500,
       0,
       IF(tbActuals[[#This Row],[Actual]]&lt; 1500,
             1500,
             tbActuals[[#This Row],[Actual]]))</f>
        <v>9019</v>
      </c>
      <c r="I5231" t="str">
        <f>VLOOKUP(tbActuals[[#This Row],[Country]],
                          tbRegions[], 2, FALSE)</f>
        <v>Europe</v>
      </c>
    </row>
    <row r="5232" spans="1:9" x14ac:dyDescent="0.35">
      <c r="A5232" s="1">
        <v>43983</v>
      </c>
      <c r="B5232" t="s">
        <v>74</v>
      </c>
      <c r="C5232" t="s">
        <v>11</v>
      </c>
      <c r="D5232" t="s">
        <v>45</v>
      </c>
      <c r="E5232" s="2">
        <v>-1091</v>
      </c>
      <c r="F5232" t="str">
        <f>IFERROR(VLOOKUP(TRIM(tbActuals[[#This Row],[IT Department]]),
                                                  tbDepartments[], 2, FALSE),
                         "")</f>
        <v>Functional</v>
      </c>
      <c r="G5232" t="str">
        <f>VLOOKUP(tbActuals[[#This Row],[IT Department]],
                           tbDepartments[], 3,FALSE)</f>
        <v>Jim Biggs</v>
      </c>
      <c r="H5232" s="2">
        <f>IF(tbActuals[[#This Row],[Actual]]&lt;500,
       0,
       IF(tbActuals[[#This Row],[Actual]]&lt; 1500,
             1500,
             tbActuals[[#This Row],[Actual]]))</f>
        <v>0</v>
      </c>
      <c r="I5232" t="str">
        <f>VLOOKUP(tbActuals[[#This Row],[Country]],
                          tbRegions[], 2, FALSE)</f>
        <v>Europe</v>
      </c>
    </row>
    <row r="5233" spans="1:9" x14ac:dyDescent="0.35">
      <c r="A5233" s="1">
        <v>43983</v>
      </c>
      <c r="B5233" t="s">
        <v>74</v>
      </c>
      <c r="C5233" t="s">
        <v>11</v>
      </c>
      <c r="D5233" t="s">
        <v>7</v>
      </c>
      <c r="E5233" s="2">
        <v>53427</v>
      </c>
      <c r="F5233" t="str">
        <f>IFERROR(VLOOKUP(TRIM(tbActuals[[#This Row],[IT Department]]),
                                                  tbDepartments[], 2, FALSE),
                         "")</f>
        <v>Functional</v>
      </c>
      <c r="G5233" t="str">
        <f>VLOOKUP(tbActuals[[#This Row],[IT Department]],
                           tbDepartments[], 3,FALSE)</f>
        <v>Jim Biggs</v>
      </c>
      <c r="H5233" s="2">
        <f>IF(tbActuals[[#This Row],[Actual]]&lt;500,
       0,
       IF(tbActuals[[#This Row],[Actual]]&lt; 1500,
             1500,
             tbActuals[[#This Row],[Actual]]))</f>
        <v>53427</v>
      </c>
      <c r="I5233" t="str">
        <f>VLOOKUP(tbActuals[[#This Row],[Country]],
                          tbRegions[], 2, FALSE)</f>
        <v>Europe</v>
      </c>
    </row>
    <row r="5234" spans="1:9" x14ac:dyDescent="0.35">
      <c r="A5234" s="1">
        <v>43983</v>
      </c>
      <c r="B5234" t="s">
        <v>74</v>
      </c>
      <c r="C5234" t="s">
        <v>11</v>
      </c>
      <c r="D5234" t="s">
        <v>8</v>
      </c>
      <c r="E5234" s="2">
        <v>35376</v>
      </c>
      <c r="F5234" t="str">
        <f>IFERROR(VLOOKUP(TRIM(tbActuals[[#This Row],[IT Department]]),
                                                  tbDepartments[], 2, FALSE),
                         "")</f>
        <v>Functional</v>
      </c>
      <c r="G5234" t="str">
        <f>VLOOKUP(tbActuals[[#This Row],[IT Department]],
                           tbDepartments[], 3,FALSE)</f>
        <v>Jim Biggs</v>
      </c>
      <c r="H5234" s="2">
        <f>IF(tbActuals[[#This Row],[Actual]]&lt;500,
       0,
       IF(tbActuals[[#This Row],[Actual]]&lt; 1500,
             1500,
             tbActuals[[#This Row],[Actual]]))</f>
        <v>35376</v>
      </c>
      <c r="I5234" t="str">
        <f>VLOOKUP(tbActuals[[#This Row],[Country]],
                          tbRegions[], 2, FALSE)</f>
        <v>USA</v>
      </c>
    </row>
    <row r="5235" spans="1:9" x14ac:dyDescent="0.35">
      <c r="A5235" s="1">
        <v>43983</v>
      </c>
      <c r="B5235" t="s">
        <v>74</v>
      </c>
      <c r="C5235" t="s">
        <v>14</v>
      </c>
      <c r="D5235" t="s">
        <v>7</v>
      </c>
      <c r="E5235" s="2">
        <v>25</v>
      </c>
      <c r="F5235" t="str">
        <f>IFERROR(VLOOKUP(TRIM(tbActuals[[#This Row],[IT Department]]),
                                                  tbDepartments[], 2, FALSE),
                         "")</f>
        <v>Functional</v>
      </c>
      <c r="G5235" t="str">
        <f>VLOOKUP(tbActuals[[#This Row],[IT Department]],
                           tbDepartments[], 3,FALSE)</f>
        <v>Jim Biggs</v>
      </c>
      <c r="H5235" s="2">
        <f>IF(tbActuals[[#This Row],[Actual]]&lt;500,
       0,
       IF(tbActuals[[#This Row],[Actual]]&lt; 1500,
             1500,
             tbActuals[[#This Row],[Actual]]))</f>
        <v>0</v>
      </c>
      <c r="I5235" t="str">
        <f>VLOOKUP(tbActuals[[#This Row],[Country]],
                          tbRegions[], 2, FALSE)</f>
        <v>Europe</v>
      </c>
    </row>
    <row r="5236" spans="1:9" x14ac:dyDescent="0.35">
      <c r="A5236" s="1">
        <v>43983</v>
      </c>
      <c r="B5236" t="s">
        <v>74</v>
      </c>
      <c r="C5236" t="s">
        <v>15</v>
      </c>
      <c r="D5236" t="s">
        <v>51</v>
      </c>
      <c r="E5236" s="2">
        <v>-23275</v>
      </c>
      <c r="F5236" t="str">
        <f>IFERROR(VLOOKUP(TRIM(tbActuals[[#This Row],[IT Department]]),
                                                  tbDepartments[], 2, FALSE),
                         "")</f>
        <v>Functional</v>
      </c>
      <c r="G5236" t="str">
        <f>VLOOKUP(tbActuals[[#This Row],[IT Department]],
                           tbDepartments[], 3,FALSE)</f>
        <v>Jim Biggs</v>
      </c>
      <c r="H5236" s="2">
        <f>IF(tbActuals[[#This Row],[Actual]]&lt;500,
       0,
       IF(tbActuals[[#This Row],[Actual]]&lt; 1500,
             1500,
             tbActuals[[#This Row],[Actual]]))</f>
        <v>0</v>
      </c>
      <c r="I5236" t="str">
        <f>VLOOKUP(tbActuals[[#This Row],[Country]],
                          tbRegions[], 2, FALSE)</f>
        <v>Europe</v>
      </c>
    </row>
    <row r="5237" spans="1:9" x14ac:dyDescent="0.35">
      <c r="A5237" s="1">
        <v>43983</v>
      </c>
      <c r="B5237" t="s">
        <v>74</v>
      </c>
      <c r="C5237" t="s">
        <v>15</v>
      </c>
      <c r="D5237" t="s">
        <v>37</v>
      </c>
      <c r="E5237" s="2">
        <v>14054</v>
      </c>
      <c r="F5237" t="str">
        <f>IFERROR(VLOOKUP(TRIM(tbActuals[[#This Row],[IT Department]]),
                                                  tbDepartments[], 2, FALSE),
                         "")</f>
        <v>Functional</v>
      </c>
      <c r="G5237" t="str">
        <f>VLOOKUP(tbActuals[[#This Row],[IT Department]],
                           tbDepartments[], 3,FALSE)</f>
        <v>Jim Biggs</v>
      </c>
      <c r="H5237" s="2">
        <f>IF(tbActuals[[#This Row],[Actual]]&lt;500,
       0,
       IF(tbActuals[[#This Row],[Actual]]&lt; 1500,
             1500,
             tbActuals[[#This Row],[Actual]]))</f>
        <v>14054</v>
      </c>
      <c r="I5237" t="str">
        <f>VLOOKUP(tbActuals[[#This Row],[Country]],
                          tbRegions[], 2, FALSE)</f>
        <v>Europe</v>
      </c>
    </row>
    <row r="5238" spans="1:9" x14ac:dyDescent="0.35">
      <c r="A5238" s="1">
        <v>43983</v>
      </c>
      <c r="B5238" t="s">
        <v>74</v>
      </c>
      <c r="C5238" t="s">
        <v>15</v>
      </c>
      <c r="D5238" t="s">
        <v>7</v>
      </c>
      <c r="E5238" s="2">
        <v>604</v>
      </c>
      <c r="F5238" t="str">
        <f>IFERROR(VLOOKUP(TRIM(tbActuals[[#This Row],[IT Department]]),
                                                  tbDepartments[], 2, FALSE),
                         "")</f>
        <v>Functional</v>
      </c>
      <c r="G5238" t="str">
        <f>VLOOKUP(tbActuals[[#This Row],[IT Department]],
                           tbDepartments[], 3,FALSE)</f>
        <v>Jim Biggs</v>
      </c>
      <c r="H5238" s="2">
        <f>IF(tbActuals[[#This Row],[Actual]]&lt;500,
       0,
       IF(tbActuals[[#This Row],[Actual]]&lt; 1500,
             1500,
             tbActuals[[#This Row],[Actual]]))</f>
        <v>1500</v>
      </c>
      <c r="I5238" t="str">
        <f>VLOOKUP(tbActuals[[#This Row],[Country]],
                          tbRegions[], 2, FALSE)</f>
        <v>Europe</v>
      </c>
    </row>
    <row r="5239" spans="1:9" x14ac:dyDescent="0.35">
      <c r="A5239" s="1">
        <v>43983</v>
      </c>
      <c r="B5239" t="s">
        <v>74</v>
      </c>
      <c r="C5239" t="s">
        <v>15</v>
      </c>
      <c r="D5239" t="s">
        <v>8</v>
      </c>
      <c r="E5239" s="2">
        <v>11466</v>
      </c>
      <c r="F5239" t="str">
        <f>IFERROR(VLOOKUP(TRIM(tbActuals[[#This Row],[IT Department]]),
                                                  tbDepartments[], 2, FALSE),
                         "")</f>
        <v>Functional</v>
      </c>
      <c r="G5239" t="str">
        <f>VLOOKUP(tbActuals[[#This Row],[IT Department]],
                           tbDepartments[], 3,FALSE)</f>
        <v>Jim Biggs</v>
      </c>
      <c r="H5239" s="2">
        <f>IF(tbActuals[[#This Row],[Actual]]&lt;500,
       0,
       IF(tbActuals[[#This Row],[Actual]]&lt; 1500,
             1500,
             tbActuals[[#This Row],[Actual]]))</f>
        <v>11466</v>
      </c>
      <c r="I5239" t="str">
        <f>VLOOKUP(tbActuals[[#This Row],[Country]],
                          tbRegions[], 2, FALSE)</f>
        <v>USA</v>
      </c>
    </row>
    <row r="5240" spans="1:9" x14ac:dyDescent="0.35">
      <c r="A5240" s="1">
        <v>43983</v>
      </c>
      <c r="B5240" t="s">
        <v>74</v>
      </c>
      <c r="C5240" t="s">
        <v>18</v>
      </c>
      <c r="D5240" t="s">
        <v>7</v>
      </c>
      <c r="E5240" s="2">
        <v>2682</v>
      </c>
      <c r="F5240" t="str">
        <f>IFERROR(VLOOKUP(TRIM(tbActuals[[#This Row],[IT Department]]),
                                                  tbDepartments[], 2, FALSE),
                         "")</f>
        <v>Functional</v>
      </c>
      <c r="G5240" t="str">
        <f>VLOOKUP(tbActuals[[#This Row],[IT Department]],
                           tbDepartments[], 3,FALSE)</f>
        <v>Jim Biggs</v>
      </c>
      <c r="H5240" s="2">
        <f>IF(tbActuals[[#This Row],[Actual]]&lt;500,
       0,
       IF(tbActuals[[#This Row],[Actual]]&lt; 1500,
             1500,
             tbActuals[[#This Row],[Actual]]))</f>
        <v>2682</v>
      </c>
      <c r="I5240" t="str">
        <f>VLOOKUP(tbActuals[[#This Row],[Country]],
                          tbRegions[], 2, FALSE)</f>
        <v>Europe</v>
      </c>
    </row>
    <row r="5241" spans="1:9" x14ac:dyDescent="0.35">
      <c r="A5241" s="1">
        <v>43983</v>
      </c>
      <c r="B5241" t="s">
        <v>74</v>
      </c>
      <c r="C5241" t="s">
        <v>18</v>
      </c>
      <c r="D5241" t="s">
        <v>8</v>
      </c>
      <c r="E5241" s="2">
        <v>91740</v>
      </c>
      <c r="F5241" t="str">
        <f>IFERROR(VLOOKUP(TRIM(tbActuals[[#This Row],[IT Department]]),
                                                  tbDepartments[], 2, FALSE),
                         "")</f>
        <v>Functional</v>
      </c>
      <c r="G5241" t="str">
        <f>VLOOKUP(tbActuals[[#This Row],[IT Department]],
                           tbDepartments[], 3,FALSE)</f>
        <v>Jim Biggs</v>
      </c>
      <c r="H5241" s="2">
        <f>IF(tbActuals[[#This Row],[Actual]]&lt;500,
       0,
       IF(tbActuals[[#This Row],[Actual]]&lt; 1500,
             1500,
             tbActuals[[#This Row],[Actual]]))</f>
        <v>91740</v>
      </c>
      <c r="I5241" t="str">
        <f>VLOOKUP(tbActuals[[#This Row],[Country]],
                          tbRegions[], 2, FALSE)</f>
        <v>USA</v>
      </c>
    </row>
    <row r="5242" spans="1:9" x14ac:dyDescent="0.35">
      <c r="A5242" s="1">
        <v>43983</v>
      </c>
      <c r="B5242" t="s">
        <v>74</v>
      </c>
      <c r="C5242" t="s">
        <v>47</v>
      </c>
      <c r="D5242" t="s">
        <v>8</v>
      </c>
      <c r="E5242" s="2">
        <v>130364</v>
      </c>
      <c r="F5242" t="str">
        <f>IFERROR(VLOOKUP(TRIM(tbActuals[[#This Row],[IT Department]]),
                                                  tbDepartments[], 2, FALSE),
                         "")</f>
        <v>Functional</v>
      </c>
      <c r="G5242" t="str">
        <f>VLOOKUP(tbActuals[[#This Row],[IT Department]],
                           tbDepartments[], 3,FALSE)</f>
        <v>Jim Biggs</v>
      </c>
      <c r="H5242" s="2">
        <f>IF(tbActuals[[#This Row],[Actual]]&lt;500,
       0,
       IF(tbActuals[[#This Row],[Actual]]&lt; 1500,
             1500,
             tbActuals[[#This Row],[Actual]]))</f>
        <v>130364</v>
      </c>
      <c r="I5242" t="str">
        <f>VLOOKUP(tbActuals[[#This Row],[Country]],
                          tbRegions[], 2, FALSE)</f>
        <v>USA</v>
      </c>
    </row>
    <row r="5243" spans="1:9" x14ac:dyDescent="0.35">
      <c r="A5243" s="1">
        <v>43983</v>
      </c>
      <c r="B5243" t="s">
        <v>74</v>
      </c>
      <c r="C5243" t="s">
        <v>25</v>
      </c>
      <c r="D5243" t="s">
        <v>8</v>
      </c>
      <c r="E5243" s="2">
        <v>88</v>
      </c>
      <c r="F5243" t="str">
        <f>IFERROR(VLOOKUP(TRIM(tbActuals[[#This Row],[IT Department]]),
                                                  tbDepartments[], 2, FALSE),
                         "")</f>
        <v>Functional</v>
      </c>
      <c r="G5243" t="str">
        <f>VLOOKUP(tbActuals[[#This Row],[IT Department]],
                           tbDepartments[], 3,FALSE)</f>
        <v>Jim Biggs</v>
      </c>
      <c r="H5243" s="2">
        <f>IF(tbActuals[[#This Row],[Actual]]&lt;500,
       0,
       IF(tbActuals[[#This Row],[Actual]]&lt; 1500,
             1500,
             tbActuals[[#This Row],[Actual]]))</f>
        <v>0</v>
      </c>
      <c r="I5243" t="str">
        <f>VLOOKUP(tbActuals[[#This Row],[Country]],
                          tbRegions[], 2, FALSE)</f>
        <v>USA</v>
      </c>
    </row>
    <row r="5244" spans="1:9" x14ac:dyDescent="0.35">
      <c r="A5244" s="1">
        <v>43983</v>
      </c>
      <c r="B5244" t="s">
        <v>74</v>
      </c>
      <c r="C5244" t="s">
        <v>20</v>
      </c>
      <c r="D5244" t="s">
        <v>51</v>
      </c>
      <c r="E5244" s="2">
        <v>150</v>
      </c>
      <c r="F5244" t="str">
        <f>IFERROR(VLOOKUP(TRIM(tbActuals[[#This Row],[IT Department]]),
                                                  tbDepartments[], 2, FALSE),
                         "")</f>
        <v>Functional</v>
      </c>
      <c r="G5244" t="str">
        <f>VLOOKUP(tbActuals[[#This Row],[IT Department]],
                           tbDepartments[], 3,FALSE)</f>
        <v>Jim Biggs</v>
      </c>
      <c r="H5244" s="2">
        <f>IF(tbActuals[[#This Row],[Actual]]&lt;500,
       0,
       IF(tbActuals[[#This Row],[Actual]]&lt; 1500,
             1500,
             tbActuals[[#This Row],[Actual]]))</f>
        <v>0</v>
      </c>
      <c r="I5244" t="str">
        <f>VLOOKUP(tbActuals[[#This Row],[Country]],
                          tbRegions[], 2, FALSE)</f>
        <v>Europe</v>
      </c>
    </row>
    <row r="5245" spans="1:9" x14ac:dyDescent="0.35">
      <c r="A5245" s="1">
        <v>43983</v>
      </c>
      <c r="B5245" t="s">
        <v>74</v>
      </c>
      <c r="C5245" t="s">
        <v>20</v>
      </c>
      <c r="D5245" t="s">
        <v>7</v>
      </c>
      <c r="E5245" s="2">
        <v>390</v>
      </c>
      <c r="F5245" t="str">
        <f>IFERROR(VLOOKUP(TRIM(tbActuals[[#This Row],[IT Department]]),
                                                  tbDepartments[], 2, FALSE),
                         "")</f>
        <v>Functional</v>
      </c>
      <c r="G5245" t="str">
        <f>VLOOKUP(tbActuals[[#This Row],[IT Department]],
                           tbDepartments[], 3,FALSE)</f>
        <v>Jim Biggs</v>
      </c>
      <c r="H5245" s="2">
        <f>IF(tbActuals[[#This Row],[Actual]]&lt;500,
       0,
       IF(tbActuals[[#This Row],[Actual]]&lt; 1500,
             1500,
             tbActuals[[#This Row],[Actual]]))</f>
        <v>0</v>
      </c>
      <c r="I5245" t="str">
        <f>VLOOKUP(tbActuals[[#This Row],[Country]],
                          tbRegions[], 2, FALSE)</f>
        <v>Europe</v>
      </c>
    </row>
    <row r="5246" spans="1:9" x14ac:dyDescent="0.35">
      <c r="A5246" s="1">
        <v>43983</v>
      </c>
      <c r="B5246" t="s">
        <v>74</v>
      </c>
      <c r="C5246" t="s">
        <v>20</v>
      </c>
      <c r="D5246" t="s">
        <v>8</v>
      </c>
      <c r="E5246" s="2">
        <v>195</v>
      </c>
      <c r="F5246" t="str">
        <f>IFERROR(VLOOKUP(TRIM(tbActuals[[#This Row],[IT Department]]),
                                                  tbDepartments[], 2, FALSE),
                         "")</f>
        <v>Functional</v>
      </c>
      <c r="G5246" t="str">
        <f>VLOOKUP(tbActuals[[#This Row],[IT Department]],
                           tbDepartments[], 3,FALSE)</f>
        <v>Jim Biggs</v>
      </c>
      <c r="H5246" s="2">
        <f>IF(tbActuals[[#This Row],[Actual]]&lt;500,
       0,
       IF(tbActuals[[#This Row],[Actual]]&lt; 1500,
             1500,
             tbActuals[[#This Row],[Actual]]))</f>
        <v>0</v>
      </c>
      <c r="I5246" t="str">
        <f>VLOOKUP(tbActuals[[#This Row],[Country]],
                          tbRegions[], 2, FALSE)</f>
        <v>USA</v>
      </c>
    </row>
    <row r="5247" spans="1:9" x14ac:dyDescent="0.35">
      <c r="A5247" s="1">
        <v>43983</v>
      </c>
      <c r="B5247" t="s">
        <v>74</v>
      </c>
      <c r="C5247" t="s">
        <v>26</v>
      </c>
      <c r="D5247" t="s">
        <v>7</v>
      </c>
      <c r="E5247" s="2">
        <v>-345</v>
      </c>
      <c r="F5247" t="str">
        <f>IFERROR(VLOOKUP(TRIM(tbActuals[[#This Row],[IT Department]]),
                                                  tbDepartments[], 2, FALSE),
                         "")</f>
        <v>Functional</v>
      </c>
      <c r="G5247" t="str">
        <f>VLOOKUP(tbActuals[[#This Row],[IT Department]],
                           tbDepartments[], 3,FALSE)</f>
        <v>Jim Biggs</v>
      </c>
      <c r="H5247" s="2">
        <f>IF(tbActuals[[#This Row],[Actual]]&lt;500,
       0,
       IF(tbActuals[[#This Row],[Actual]]&lt; 1500,
             1500,
             tbActuals[[#This Row],[Actual]]))</f>
        <v>0</v>
      </c>
      <c r="I5247" t="str">
        <f>VLOOKUP(tbActuals[[#This Row],[Country]],
                          tbRegions[], 2, FALSE)</f>
        <v>Europe</v>
      </c>
    </row>
    <row r="5248" spans="1:9" x14ac:dyDescent="0.35">
      <c r="A5248" s="1">
        <v>43983</v>
      </c>
      <c r="B5248" t="s">
        <v>74</v>
      </c>
      <c r="C5248" t="s">
        <v>21</v>
      </c>
      <c r="D5248" t="s">
        <v>51</v>
      </c>
      <c r="E5248" s="2">
        <v>1595</v>
      </c>
      <c r="F5248" t="str">
        <f>IFERROR(VLOOKUP(TRIM(tbActuals[[#This Row],[IT Department]]),
                                                  tbDepartments[], 2, FALSE),
                         "")</f>
        <v>Functional</v>
      </c>
      <c r="G5248" t="str">
        <f>VLOOKUP(tbActuals[[#This Row],[IT Department]],
                           tbDepartments[], 3,FALSE)</f>
        <v>Jim Biggs</v>
      </c>
      <c r="H5248" s="2">
        <f>IF(tbActuals[[#This Row],[Actual]]&lt;500,
       0,
       IF(tbActuals[[#This Row],[Actual]]&lt; 1500,
             1500,
             tbActuals[[#This Row],[Actual]]))</f>
        <v>1595</v>
      </c>
      <c r="I5248" t="str">
        <f>VLOOKUP(tbActuals[[#This Row],[Country]],
                          tbRegions[], 2, FALSE)</f>
        <v>Europe</v>
      </c>
    </row>
    <row r="5249" spans="1:9" x14ac:dyDescent="0.35">
      <c r="A5249" s="1">
        <v>43983</v>
      </c>
      <c r="B5249" t="s">
        <v>74</v>
      </c>
      <c r="C5249" t="s">
        <v>21</v>
      </c>
      <c r="D5249" t="s">
        <v>42</v>
      </c>
      <c r="E5249" s="2">
        <v>512</v>
      </c>
      <c r="F5249" t="str">
        <f>IFERROR(VLOOKUP(TRIM(tbActuals[[#This Row],[IT Department]]),
                                                  tbDepartments[], 2, FALSE),
                         "")</f>
        <v>Functional</v>
      </c>
      <c r="G5249" t="str">
        <f>VLOOKUP(tbActuals[[#This Row],[IT Department]],
                           tbDepartments[], 3,FALSE)</f>
        <v>Jim Biggs</v>
      </c>
      <c r="H5249" s="2">
        <f>IF(tbActuals[[#This Row],[Actual]]&lt;500,
       0,
       IF(tbActuals[[#This Row],[Actual]]&lt; 1500,
             1500,
             tbActuals[[#This Row],[Actual]]))</f>
        <v>1500</v>
      </c>
      <c r="I5249" t="str">
        <f>VLOOKUP(tbActuals[[#This Row],[Country]],
                          tbRegions[], 2, FALSE)</f>
        <v>Europe</v>
      </c>
    </row>
    <row r="5250" spans="1:9" x14ac:dyDescent="0.35">
      <c r="A5250" s="1">
        <v>43983</v>
      </c>
      <c r="B5250" t="s">
        <v>74</v>
      </c>
      <c r="C5250" t="s">
        <v>21</v>
      </c>
      <c r="D5250" t="s">
        <v>7</v>
      </c>
      <c r="E5250" s="2">
        <v>12192</v>
      </c>
      <c r="F5250" t="str">
        <f>IFERROR(VLOOKUP(TRIM(tbActuals[[#This Row],[IT Department]]),
                                                  tbDepartments[], 2, FALSE),
                         "")</f>
        <v>Functional</v>
      </c>
      <c r="G5250" t="str">
        <f>VLOOKUP(tbActuals[[#This Row],[IT Department]],
                           tbDepartments[], 3,FALSE)</f>
        <v>Jim Biggs</v>
      </c>
      <c r="H5250" s="2">
        <f>IF(tbActuals[[#This Row],[Actual]]&lt;500,
       0,
       IF(tbActuals[[#This Row],[Actual]]&lt; 1500,
             1500,
             tbActuals[[#This Row],[Actual]]))</f>
        <v>12192</v>
      </c>
      <c r="I5250" t="str">
        <f>VLOOKUP(tbActuals[[#This Row],[Country]],
                          tbRegions[], 2, FALSE)</f>
        <v>Europe</v>
      </c>
    </row>
    <row r="5251" spans="1:9" x14ac:dyDescent="0.35">
      <c r="A5251" s="1">
        <v>43983</v>
      </c>
      <c r="B5251" t="s">
        <v>74</v>
      </c>
      <c r="C5251" t="s">
        <v>21</v>
      </c>
      <c r="D5251" t="s">
        <v>8</v>
      </c>
      <c r="E5251" s="2">
        <v>4428</v>
      </c>
      <c r="F5251" t="str">
        <f>IFERROR(VLOOKUP(TRIM(tbActuals[[#This Row],[IT Department]]),
                                                  tbDepartments[], 2, FALSE),
                         "")</f>
        <v>Functional</v>
      </c>
      <c r="G5251" t="str">
        <f>VLOOKUP(tbActuals[[#This Row],[IT Department]],
                           tbDepartments[], 3,FALSE)</f>
        <v>Jim Biggs</v>
      </c>
      <c r="H5251" s="2">
        <f>IF(tbActuals[[#This Row],[Actual]]&lt;500,
       0,
       IF(tbActuals[[#This Row],[Actual]]&lt; 1500,
             1500,
             tbActuals[[#This Row],[Actual]]))</f>
        <v>4428</v>
      </c>
      <c r="I5251" t="str">
        <f>VLOOKUP(tbActuals[[#This Row],[Country]],
                          tbRegions[], 2, FALSE)</f>
        <v>USA</v>
      </c>
    </row>
    <row r="5252" spans="1:9" x14ac:dyDescent="0.35">
      <c r="A5252" s="1">
        <v>43983</v>
      </c>
      <c r="B5252" t="s">
        <v>74</v>
      </c>
      <c r="C5252" t="s">
        <v>22</v>
      </c>
      <c r="D5252" t="s">
        <v>51</v>
      </c>
      <c r="E5252" s="2">
        <v>735</v>
      </c>
      <c r="F5252" t="str">
        <f>IFERROR(VLOOKUP(TRIM(tbActuals[[#This Row],[IT Department]]),
                                                  tbDepartments[], 2, FALSE),
                         "")</f>
        <v>Functional</v>
      </c>
      <c r="G5252" t="str">
        <f>VLOOKUP(tbActuals[[#This Row],[IT Department]],
                           tbDepartments[], 3,FALSE)</f>
        <v>Jim Biggs</v>
      </c>
      <c r="H5252" s="2">
        <f>IF(tbActuals[[#This Row],[Actual]]&lt;500,
       0,
       IF(tbActuals[[#This Row],[Actual]]&lt; 1500,
             1500,
             tbActuals[[#This Row],[Actual]]))</f>
        <v>1500</v>
      </c>
      <c r="I5252" t="str">
        <f>VLOOKUP(tbActuals[[#This Row],[Country]],
                          tbRegions[], 2, FALSE)</f>
        <v>Europe</v>
      </c>
    </row>
    <row r="5253" spans="1:9" x14ac:dyDescent="0.35">
      <c r="A5253" s="1">
        <v>43983</v>
      </c>
      <c r="B5253" t="s">
        <v>74</v>
      </c>
      <c r="C5253" t="s">
        <v>22</v>
      </c>
      <c r="D5253" t="s">
        <v>45</v>
      </c>
      <c r="E5253" s="2">
        <v>142</v>
      </c>
      <c r="F5253" t="str">
        <f>IFERROR(VLOOKUP(TRIM(tbActuals[[#This Row],[IT Department]]),
                                                  tbDepartments[], 2, FALSE),
                         "")</f>
        <v>Functional</v>
      </c>
      <c r="G5253" t="str">
        <f>VLOOKUP(tbActuals[[#This Row],[IT Department]],
                           tbDepartments[], 3,FALSE)</f>
        <v>Jim Biggs</v>
      </c>
      <c r="H5253" s="2">
        <f>IF(tbActuals[[#This Row],[Actual]]&lt;500,
       0,
       IF(tbActuals[[#This Row],[Actual]]&lt; 1500,
             1500,
             tbActuals[[#This Row],[Actual]]))</f>
        <v>0</v>
      </c>
      <c r="I5253" t="str">
        <f>VLOOKUP(tbActuals[[#This Row],[Country]],
                          tbRegions[], 2, FALSE)</f>
        <v>Europe</v>
      </c>
    </row>
    <row r="5254" spans="1:9" x14ac:dyDescent="0.35">
      <c r="A5254" s="1">
        <v>43983</v>
      </c>
      <c r="B5254" t="s">
        <v>74</v>
      </c>
      <c r="C5254" t="s">
        <v>22</v>
      </c>
      <c r="D5254" t="s">
        <v>7</v>
      </c>
      <c r="E5254" s="2">
        <v>2735</v>
      </c>
      <c r="F5254" t="str">
        <f>IFERROR(VLOOKUP(TRIM(tbActuals[[#This Row],[IT Department]]),
                                                  tbDepartments[], 2, FALSE),
                         "")</f>
        <v>Functional</v>
      </c>
      <c r="G5254" t="str">
        <f>VLOOKUP(tbActuals[[#This Row],[IT Department]],
                           tbDepartments[], 3,FALSE)</f>
        <v>Jim Biggs</v>
      </c>
      <c r="H5254" s="2">
        <f>IF(tbActuals[[#This Row],[Actual]]&lt;500,
       0,
       IF(tbActuals[[#This Row],[Actual]]&lt; 1500,
             1500,
             tbActuals[[#This Row],[Actual]]))</f>
        <v>2735</v>
      </c>
      <c r="I5254" t="str">
        <f>VLOOKUP(tbActuals[[#This Row],[Country]],
                          tbRegions[], 2, FALSE)</f>
        <v>Europe</v>
      </c>
    </row>
    <row r="5255" spans="1:9" x14ac:dyDescent="0.35">
      <c r="A5255" s="1">
        <v>43983</v>
      </c>
      <c r="B5255" t="s">
        <v>75</v>
      </c>
      <c r="C5255" t="s">
        <v>31</v>
      </c>
      <c r="D5255" t="s">
        <v>8</v>
      </c>
      <c r="E5255" s="2">
        <v>204200</v>
      </c>
      <c r="F5255" t="str">
        <f>IFERROR(VLOOKUP(TRIM(tbActuals[[#This Row],[IT Department]]),
                                                  tbDepartments[], 2, FALSE),
                         "")</f>
        <v>Functional</v>
      </c>
      <c r="G5255" t="str">
        <f>VLOOKUP(tbActuals[[#This Row],[IT Department]],
                           tbDepartments[], 3,FALSE)</f>
        <v>Marcia Carr</v>
      </c>
      <c r="H5255" s="2">
        <f>IF(tbActuals[[#This Row],[Actual]]&lt;500,
       0,
       IF(tbActuals[[#This Row],[Actual]]&lt; 1500,
             1500,
             tbActuals[[#This Row],[Actual]]))</f>
        <v>204200</v>
      </c>
      <c r="I5255" t="str">
        <f>VLOOKUP(tbActuals[[#This Row],[Country]],
                          tbRegions[], 2, FALSE)</f>
        <v>USA</v>
      </c>
    </row>
    <row r="5256" spans="1:9" x14ac:dyDescent="0.35">
      <c r="A5256" s="1">
        <v>43983</v>
      </c>
      <c r="B5256" t="s">
        <v>75</v>
      </c>
      <c r="C5256" t="s">
        <v>40</v>
      </c>
      <c r="D5256" t="s">
        <v>8</v>
      </c>
      <c r="E5256" s="2">
        <v>145792</v>
      </c>
      <c r="F5256" t="str">
        <f>IFERROR(VLOOKUP(TRIM(tbActuals[[#This Row],[IT Department]]),
                                                  tbDepartments[], 2, FALSE),
                         "")</f>
        <v>Functional</v>
      </c>
      <c r="G5256" t="str">
        <f>VLOOKUP(tbActuals[[#This Row],[IT Department]],
                           tbDepartments[], 3,FALSE)</f>
        <v>Marcia Carr</v>
      </c>
      <c r="H5256" s="2">
        <f>IF(tbActuals[[#This Row],[Actual]]&lt;500,
       0,
       IF(tbActuals[[#This Row],[Actual]]&lt; 1500,
             1500,
             tbActuals[[#This Row],[Actual]]))</f>
        <v>145792</v>
      </c>
      <c r="I5256" t="str">
        <f>VLOOKUP(tbActuals[[#This Row],[Country]],
                          tbRegions[], 2, FALSE)</f>
        <v>USA</v>
      </c>
    </row>
    <row r="5257" spans="1:9" x14ac:dyDescent="0.35">
      <c r="A5257" s="1">
        <v>43983</v>
      </c>
      <c r="B5257" t="s">
        <v>75</v>
      </c>
      <c r="C5257" t="s">
        <v>24</v>
      </c>
      <c r="D5257" t="s">
        <v>8</v>
      </c>
      <c r="E5257" s="2">
        <v>35840</v>
      </c>
      <c r="F5257" t="str">
        <f>IFERROR(VLOOKUP(TRIM(tbActuals[[#This Row],[IT Department]]),
                                                  tbDepartments[], 2, FALSE),
                         "")</f>
        <v>Functional</v>
      </c>
      <c r="G5257" t="str">
        <f>VLOOKUP(tbActuals[[#This Row],[IT Department]],
                           tbDepartments[], 3,FALSE)</f>
        <v>Marcia Carr</v>
      </c>
      <c r="H5257" s="2">
        <f>IF(tbActuals[[#This Row],[Actual]]&lt;500,
       0,
       IF(tbActuals[[#This Row],[Actual]]&lt; 1500,
             1500,
             tbActuals[[#This Row],[Actual]]))</f>
        <v>35840</v>
      </c>
      <c r="I5257" t="str">
        <f>VLOOKUP(tbActuals[[#This Row],[Country]],
                          tbRegions[], 2, FALSE)</f>
        <v>USA</v>
      </c>
    </row>
    <row r="5258" spans="1:9" x14ac:dyDescent="0.35">
      <c r="A5258" s="1">
        <v>43983</v>
      </c>
      <c r="B5258" t="s">
        <v>75</v>
      </c>
      <c r="C5258" t="s">
        <v>28</v>
      </c>
      <c r="D5258" t="s">
        <v>8</v>
      </c>
      <c r="E5258" s="2">
        <v>578</v>
      </c>
      <c r="F5258" t="str">
        <f>IFERROR(VLOOKUP(TRIM(tbActuals[[#This Row],[IT Department]]),
                                                  tbDepartments[], 2, FALSE),
                         "")</f>
        <v>Functional</v>
      </c>
      <c r="G5258" t="str">
        <f>VLOOKUP(tbActuals[[#This Row],[IT Department]],
                           tbDepartments[], 3,FALSE)</f>
        <v>Marcia Carr</v>
      </c>
      <c r="H5258" s="2">
        <f>IF(tbActuals[[#This Row],[Actual]]&lt;500,
       0,
       IF(tbActuals[[#This Row],[Actual]]&lt; 1500,
             1500,
             tbActuals[[#This Row],[Actual]]))</f>
        <v>1500</v>
      </c>
      <c r="I5258" t="str">
        <f>VLOOKUP(tbActuals[[#This Row],[Country]],
                          tbRegions[], 2, FALSE)</f>
        <v>USA</v>
      </c>
    </row>
    <row r="5259" spans="1:9" x14ac:dyDescent="0.35">
      <c r="A5259" s="1">
        <v>43983</v>
      </c>
      <c r="B5259" t="s">
        <v>75</v>
      </c>
      <c r="C5259" t="s">
        <v>6</v>
      </c>
      <c r="D5259" t="s">
        <v>62</v>
      </c>
      <c r="E5259" s="2">
        <v>9964</v>
      </c>
      <c r="F5259" t="str">
        <f>IFERROR(VLOOKUP(TRIM(tbActuals[[#This Row],[IT Department]]),
                                                  tbDepartments[], 2, FALSE),
                         "")</f>
        <v>Functional</v>
      </c>
      <c r="G5259" t="str">
        <f>VLOOKUP(tbActuals[[#This Row],[IT Department]],
                           tbDepartments[], 3,FALSE)</f>
        <v>Marcia Carr</v>
      </c>
      <c r="H5259" s="2">
        <f>IF(tbActuals[[#This Row],[Actual]]&lt;500,
       0,
       IF(tbActuals[[#This Row],[Actual]]&lt; 1500,
             1500,
             tbActuals[[#This Row],[Actual]]))</f>
        <v>9964</v>
      </c>
      <c r="I5259" t="str">
        <f>VLOOKUP(tbActuals[[#This Row],[Country]],
                          tbRegions[], 2, FALSE)</f>
        <v>USA</v>
      </c>
    </row>
    <row r="5260" spans="1:9" x14ac:dyDescent="0.35">
      <c r="A5260" s="1">
        <v>43983</v>
      </c>
      <c r="B5260" t="s">
        <v>75</v>
      </c>
      <c r="C5260" t="s">
        <v>6</v>
      </c>
      <c r="D5260" t="s">
        <v>8</v>
      </c>
      <c r="E5260" s="2">
        <v>419255</v>
      </c>
      <c r="F5260" t="str">
        <f>IFERROR(VLOOKUP(TRIM(tbActuals[[#This Row],[IT Department]]),
                                                  tbDepartments[], 2, FALSE),
                         "")</f>
        <v>Functional</v>
      </c>
      <c r="G5260" t="str">
        <f>VLOOKUP(tbActuals[[#This Row],[IT Department]],
                           tbDepartments[], 3,FALSE)</f>
        <v>Marcia Carr</v>
      </c>
      <c r="H5260" s="2">
        <f>IF(tbActuals[[#This Row],[Actual]]&lt;500,
       0,
       IF(tbActuals[[#This Row],[Actual]]&lt; 1500,
             1500,
             tbActuals[[#This Row],[Actual]]))</f>
        <v>419255</v>
      </c>
      <c r="I5260" t="str">
        <f>VLOOKUP(tbActuals[[#This Row],[Country]],
                          tbRegions[], 2, FALSE)</f>
        <v>USA</v>
      </c>
    </row>
    <row r="5261" spans="1:9" x14ac:dyDescent="0.35">
      <c r="A5261" s="1">
        <v>43983</v>
      </c>
      <c r="B5261" t="s">
        <v>75</v>
      </c>
      <c r="C5261" t="s">
        <v>36</v>
      </c>
      <c r="D5261" t="s">
        <v>8</v>
      </c>
      <c r="E5261" s="2">
        <v>5206</v>
      </c>
      <c r="F5261" t="str">
        <f>IFERROR(VLOOKUP(TRIM(tbActuals[[#This Row],[IT Department]]),
                                                  tbDepartments[], 2, FALSE),
                         "")</f>
        <v>Functional</v>
      </c>
      <c r="G5261" t="str">
        <f>VLOOKUP(tbActuals[[#This Row],[IT Department]],
                           tbDepartments[], 3,FALSE)</f>
        <v>Marcia Carr</v>
      </c>
      <c r="H5261" s="2">
        <f>IF(tbActuals[[#This Row],[Actual]]&lt;500,
       0,
       IF(tbActuals[[#This Row],[Actual]]&lt; 1500,
             1500,
             tbActuals[[#This Row],[Actual]]))</f>
        <v>5206</v>
      </c>
      <c r="I5261" t="str">
        <f>VLOOKUP(tbActuals[[#This Row],[Country]],
                          tbRegions[], 2, FALSE)</f>
        <v>USA</v>
      </c>
    </row>
    <row r="5262" spans="1:9" x14ac:dyDescent="0.35">
      <c r="A5262" s="1">
        <v>43983</v>
      </c>
      <c r="B5262" t="s">
        <v>75</v>
      </c>
      <c r="C5262" t="s">
        <v>9</v>
      </c>
      <c r="D5262" t="s">
        <v>62</v>
      </c>
      <c r="E5262" s="2">
        <v>650</v>
      </c>
      <c r="F5262" t="str">
        <f>IFERROR(VLOOKUP(TRIM(tbActuals[[#This Row],[IT Department]]),
                                                  tbDepartments[], 2, FALSE),
                         "")</f>
        <v>Functional</v>
      </c>
      <c r="G5262" t="str">
        <f>VLOOKUP(tbActuals[[#This Row],[IT Department]],
                           tbDepartments[], 3,FALSE)</f>
        <v>Marcia Carr</v>
      </c>
      <c r="H5262" s="2">
        <f>IF(tbActuals[[#This Row],[Actual]]&lt;500,
       0,
       IF(tbActuals[[#This Row],[Actual]]&lt; 1500,
             1500,
             tbActuals[[#This Row],[Actual]]))</f>
        <v>1500</v>
      </c>
      <c r="I5262" t="str">
        <f>VLOOKUP(tbActuals[[#This Row],[Country]],
                          tbRegions[], 2, FALSE)</f>
        <v>USA</v>
      </c>
    </row>
    <row r="5263" spans="1:9" x14ac:dyDescent="0.35">
      <c r="A5263" s="1">
        <v>43983</v>
      </c>
      <c r="B5263" t="s">
        <v>75</v>
      </c>
      <c r="C5263" t="s">
        <v>11</v>
      </c>
      <c r="D5263" t="s">
        <v>62</v>
      </c>
      <c r="E5263" s="2">
        <v>8270</v>
      </c>
      <c r="F5263" t="str">
        <f>IFERROR(VLOOKUP(TRIM(tbActuals[[#This Row],[IT Department]]),
                                                  tbDepartments[], 2, FALSE),
                         "")</f>
        <v>Functional</v>
      </c>
      <c r="G5263" t="str">
        <f>VLOOKUP(tbActuals[[#This Row],[IT Department]],
                           tbDepartments[], 3,FALSE)</f>
        <v>Marcia Carr</v>
      </c>
      <c r="H5263" s="2">
        <f>IF(tbActuals[[#This Row],[Actual]]&lt;500,
       0,
       IF(tbActuals[[#This Row],[Actual]]&lt; 1500,
             1500,
             tbActuals[[#This Row],[Actual]]))</f>
        <v>8270</v>
      </c>
      <c r="I5263" t="str">
        <f>VLOOKUP(tbActuals[[#This Row],[Country]],
                          tbRegions[], 2, FALSE)</f>
        <v>USA</v>
      </c>
    </row>
    <row r="5264" spans="1:9" x14ac:dyDescent="0.35">
      <c r="A5264" s="1">
        <v>43983</v>
      </c>
      <c r="B5264" t="s">
        <v>75</v>
      </c>
      <c r="C5264" t="s">
        <v>11</v>
      </c>
      <c r="D5264" t="s">
        <v>8</v>
      </c>
      <c r="E5264" s="2">
        <v>260184</v>
      </c>
      <c r="F5264" t="str">
        <f>IFERROR(VLOOKUP(TRIM(tbActuals[[#This Row],[IT Department]]),
                                                  tbDepartments[], 2, FALSE),
                         "")</f>
        <v>Functional</v>
      </c>
      <c r="G5264" t="str">
        <f>VLOOKUP(tbActuals[[#This Row],[IT Department]],
                           tbDepartments[], 3,FALSE)</f>
        <v>Marcia Carr</v>
      </c>
      <c r="H5264" s="2">
        <f>IF(tbActuals[[#This Row],[Actual]]&lt;500,
       0,
       IF(tbActuals[[#This Row],[Actual]]&lt; 1500,
             1500,
             tbActuals[[#This Row],[Actual]]))</f>
        <v>260184</v>
      </c>
      <c r="I5264" t="str">
        <f>VLOOKUP(tbActuals[[#This Row],[Country]],
                          tbRegions[], 2, FALSE)</f>
        <v>USA</v>
      </c>
    </row>
    <row r="5265" spans="1:9" x14ac:dyDescent="0.35">
      <c r="A5265" s="1">
        <v>43983</v>
      </c>
      <c r="B5265" t="s">
        <v>75</v>
      </c>
      <c r="C5265" t="s">
        <v>15</v>
      </c>
      <c r="D5265" t="s">
        <v>62</v>
      </c>
      <c r="E5265" s="2">
        <v>92</v>
      </c>
      <c r="F5265" t="str">
        <f>IFERROR(VLOOKUP(TRIM(tbActuals[[#This Row],[IT Department]]),
                                                  tbDepartments[], 2, FALSE),
                         "")</f>
        <v>Functional</v>
      </c>
      <c r="G5265" t="str">
        <f>VLOOKUP(tbActuals[[#This Row],[IT Department]],
                           tbDepartments[], 3,FALSE)</f>
        <v>Marcia Carr</v>
      </c>
      <c r="H5265" s="2">
        <f>IF(tbActuals[[#This Row],[Actual]]&lt;500,
       0,
       IF(tbActuals[[#This Row],[Actual]]&lt; 1500,
             1500,
             tbActuals[[#This Row],[Actual]]))</f>
        <v>0</v>
      </c>
      <c r="I5265" t="str">
        <f>VLOOKUP(tbActuals[[#This Row],[Country]],
                          tbRegions[], 2, FALSE)</f>
        <v>USA</v>
      </c>
    </row>
    <row r="5266" spans="1:9" x14ac:dyDescent="0.35">
      <c r="A5266" s="1">
        <v>43983</v>
      </c>
      <c r="B5266" t="s">
        <v>75</v>
      </c>
      <c r="C5266" t="s">
        <v>15</v>
      </c>
      <c r="D5266" t="s">
        <v>8</v>
      </c>
      <c r="E5266" s="2">
        <v>606</v>
      </c>
      <c r="F5266" t="str">
        <f>IFERROR(VLOOKUP(TRIM(tbActuals[[#This Row],[IT Department]]),
                                                  tbDepartments[], 2, FALSE),
                         "")</f>
        <v>Functional</v>
      </c>
      <c r="G5266" t="str">
        <f>VLOOKUP(tbActuals[[#This Row],[IT Department]],
                           tbDepartments[], 3,FALSE)</f>
        <v>Marcia Carr</v>
      </c>
      <c r="H5266" s="2">
        <f>IF(tbActuals[[#This Row],[Actual]]&lt;500,
       0,
       IF(tbActuals[[#This Row],[Actual]]&lt; 1500,
             1500,
             tbActuals[[#This Row],[Actual]]))</f>
        <v>1500</v>
      </c>
      <c r="I5266" t="str">
        <f>VLOOKUP(tbActuals[[#This Row],[Country]],
                          tbRegions[], 2, FALSE)</f>
        <v>USA</v>
      </c>
    </row>
    <row r="5267" spans="1:9" x14ac:dyDescent="0.35">
      <c r="A5267" s="1">
        <v>43983</v>
      </c>
      <c r="B5267" t="s">
        <v>75</v>
      </c>
      <c r="C5267" t="s">
        <v>38</v>
      </c>
      <c r="D5267" t="s">
        <v>8</v>
      </c>
      <c r="E5267" s="2">
        <v>130</v>
      </c>
      <c r="F5267" t="str">
        <f>IFERROR(VLOOKUP(TRIM(tbActuals[[#This Row],[IT Department]]),
                                                  tbDepartments[], 2, FALSE),
                         "")</f>
        <v>Functional</v>
      </c>
      <c r="G5267" t="str">
        <f>VLOOKUP(tbActuals[[#This Row],[IT Department]],
                           tbDepartments[], 3,FALSE)</f>
        <v>Marcia Carr</v>
      </c>
      <c r="H5267" s="2">
        <f>IF(tbActuals[[#This Row],[Actual]]&lt;500,
       0,
       IF(tbActuals[[#This Row],[Actual]]&lt; 1500,
             1500,
             tbActuals[[#This Row],[Actual]]))</f>
        <v>0</v>
      </c>
      <c r="I5267" t="str">
        <f>VLOOKUP(tbActuals[[#This Row],[Country]],
                          tbRegions[], 2, FALSE)</f>
        <v>USA</v>
      </c>
    </row>
    <row r="5268" spans="1:9" x14ac:dyDescent="0.35">
      <c r="A5268" s="1">
        <v>43983</v>
      </c>
      <c r="B5268" t="s">
        <v>75</v>
      </c>
      <c r="C5268" t="s">
        <v>18</v>
      </c>
      <c r="D5268" t="s">
        <v>8</v>
      </c>
      <c r="E5268" s="2">
        <v>17579</v>
      </c>
      <c r="F5268" t="str">
        <f>IFERROR(VLOOKUP(TRIM(tbActuals[[#This Row],[IT Department]]),
                                                  tbDepartments[], 2, FALSE),
                         "")</f>
        <v>Functional</v>
      </c>
      <c r="G5268" t="str">
        <f>VLOOKUP(tbActuals[[#This Row],[IT Department]],
                           tbDepartments[], 3,FALSE)</f>
        <v>Marcia Carr</v>
      </c>
      <c r="H5268" s="2">
        <f>IF(tbActuals[[#This Row],[Actual]]&lt;500,
       0,
       IF(tbActuals[[#This Row],[Actual]]&lt; 1500,
             1500,
             tbActuals[[#This Row],[Actual]]))</f>
        <v>17579</v>
      </c>
      <c r="I5268" t="str">
        <f>VLOOKUP(tbActuals[[#This Row],[Country]],
                          tbRegions[], 2, FALSE)</f>
        <v>USA</v>
      </c>
    </row>
    <row r="5269" spans="1:9" x14ac:dyDescent="0.35">
      <c r="A5269" s="1">
        <v>43983</v>
      </c>
      <c r="B5269" t="s">
        <v>75</v>
      </c>
      <c r="C5269" t="s">
        <v>47</v>
      </c>
      <c r="D5269" t="s">
        <v>8</v>
      </c>
      <c r="E5269" s="2">
        <v>-64185</v>
      </c>
      <c r="F5269" t="str">
        <f>IFERROR(VLOOKUP(TRIM(tbActuals[[#This Row],[IT Department]]),
                                                  tbDepartments[], 2, FALSE),
                         "")</f>
        <v>Functional</v>
      </c>
      <c r="G5269" t="str">
        <f>VLOOKUP(tbActuals[[#This Row],[IT Department]],
                           tbDepartments[], 3,FALSE)</f>
        <v>Marcia Carr</v>
      </c>
      <c r="H5269" s="2">
        <f>IF(tbActuals[[#This Row],[Actual]]&lt;500,
       0,
       IF(tbActuals[[#This Row],[Actual]]&lt; 1500,
             1500,
             tbActuals[[#This Row],[Actual]]))</f>
        <v>0</v>
      </c>
      <c r="I5269" t="str">
        <f>VLOOKUP(tbActuals[[#This Row],[Country]],
                          tbRegions[], 2, FALSE)</f>
        <v>USA</v>
      </c>
    </row>
    <row r="5270" spans="1:9" x14ac:dyDescent="0.35">
      <c r="A5270" s="1">
        <v>43983</v>
      </c>
      <c r="B5270" t="s">
        <v>75</v>
      </c>
      <c r="C5270" t="s">
        <v>19</v>
      </c>
      <c r="D5270" t="s">
        <v>8</v>
      </c>
      <c r="E5270" s="2">
        <v>578</v>
      </c>
      <c r="F5270" t="str">
        <f>IFERROR(VLOOKUP(TRIM(tbActuals[[#This Row],[IT Department]]),
                                                  tbDepartments[], 2, FALSE),
                         "")</f>
        <v>Functional</v>
      </c>
      <c r="G5270" t="str">
        <f>VLOOKUP(tbActuals[[#This Row],[IT Department]],
                           tbDepartments[], 3,FALSE)</f>
        <v>Marcia Carr</v>
      </c>
      <c r="H5270" s="2">
        <f>IF(tbActuals[[#This Row],[Actual]]&lt;500,
       0,
       IF(tbActuals[[#This Row],[Actual]]&lt; 1500,
             1500,
             tbActuals[[#This Row],[Actual]]))</f>
        <v>1500</v>
      </c>
      <c r="I5270" t="str">
        <f>VLOOKUP(tbActuals[[#This Row],[Country]],
                          tbRegions[], 2, FALSE)</f>
        <v>USA</v>
      </c>
    </row>
    <row r="5271" spans="1:9" x14ac:dyDescent="0.35">
      <c r="A5271" s="1">
        <v>43983</v>
      </c>
      <c r="B5271" t="s">
        <v>75</v>
      </c>
      <c r="C5271" t="s">
        <v>25</v>
      </c>
      <c r="D5271" t="s">
        <v>8</v>
      </c>
      <c r="E5271" s="2">
        <v>3003</v>
      </c>
      <c r="F5271" t="str">
        <f>IFERROR(VLOOKUP(TRIM(tbActuals[[#This Row],[IT Department]]),
                                                  tbDepartments[], 2, FALSE),
                         "")</f>
        <v>Functional</v>
      </c>
      <c r="G5271" t="str">
        <f>VLOOKUP(tbActuals[[#This Row],[IT Department]],
                           tbDepartments[], 3,FALSE)</f>
        <v>Marcia Carr</v>
      </c>
      <c r="H5271" s="2">
        <f>IF(tbActuals[[#This Row],[Actual]]&lt;500,
       0,
       IF(tbActuals[[#This Row],[Actual]]&lt; 1500,
             1500,
             tbActuals[[#This Row],[Actual]]))</f>
        <v>3003</v>
      </c>
      <c r="I5271" t="str">
        <f>VLOOKUP(tbActuals[[#This Row],[Country]],
                          tbRegions[], 2, FALSE)</f>
        <v>USA</v>
      </c>
    </row>
    <row r="5272" spans="1:9" x14ac:dyDescent="0.35">
      <c r="A5272" s="1">
        <v>43983</v>
      </c>
      <c r="B5272" t="s">
        <v>75</v>
      </c>
      <c r="C5272" t="s">
        <v>20</v>
      </c>
      <c r="D5272" t="s">
        <v>62</v>
      </c>
      <c r="E5272" s="2">
        <v>154</v>
      </c>
      <c r="F5272" t="str">
        <f>IFERROR(VLOOKUP(TRIM(tbActuals[[#This Row],[IT Department]]),
                                                  tbDepartments[], 2, FALSE),
                         "")</f>
        <v>Functional</v>
      </c>
      <c r="G5272" t="str">
        <f>VLOOKUP(tbActuals[[#This Row],[IT Department]],
                           tbDepartments[], 3,FALSE)</f>
        <v>Marcia Carr</v>
      </c>
      <c r="H5272" s="2">
        <f>IF(tbActuals[[#This Row],[Actual]]&lt;500,
       0,
       IF(tbActuals[[#This Row],[Actual]]&lt; 1500,
             1500,
             tbActuals[[#This Row],[Actual]]))</f>
        <v>0</v>
      </c>
      <c r="I5272" t="str">
        <f>VLOOKUP(tbActuals[[#This Row],[Country]],
                          tbRegions[], 2, FALSE)</f>
        <v>USA</v>
      </c>
    </row>
    <row r="5273" spans="1:9" x14ac:dyDescent="0.35">
      <c r="A5273" s="1">
        <v>43983</v>
      </c>
      <c r="B5273" t="s">
        <v>75</v>
      </c>
      <c r="C5273" t="s">
        <v>20</v>
      </c>
      <c r="D5273" t="s">
        <v>8</v>
      </c>
      <c r="E5273" s="2">
        <v>4297</v>
      </c>
      <c r="F5273" t="str">
        <f>IFERROR(VLOOKUP(TRIM(tbActuals[[#This Row],[IT Department]]),
                                                  tbDepartments[], 2, FALSE),
                         "")</f>
        <v>Functional</v>
      </c>
      <c r="G5273" t="str">
        <f>VLOOKUP(tbActuals[[#This Row],[IT Department]],
                           tbDepartments[], 3,FALSE)</f>
        <v>Marcia Carr</v>
      </c>
      <c r="H5273" s="2">
        <f>IF(tbActuals[[#This Row],[Actual]]&lt;500,
       0,
       IF(tbActuals[[#This Row],[Actual]]&lt; 1500,
             1500,
             tbActuals[[#This Row],[Actual]]))</f>
        <v>4297</v>
      </c>
      <c r="I5273" t="str">
        <f>VLOOKUP(tbActuals[[#This Row],[Country]],
                          tbRegions[], 2, FALSE)</f>
        <v>USA</v>
      </c>
    </row>
    <row r="5274" spans="1:9" x14ac:dyDescent="0.35">
      <c r="A5274" s="1">
        <v>43983</v>
      </c>
      <c r="B5274" t="s">
        <v>75</v>
      </c>
      <c r="C5274" t="s">
        <v>26</v>
      </c>
      <c r="D5274" t="s">
        <v>8</v>
      </c>
      <c r="E5274" s="2">
        <v>-2071</v>
      </c>
      <c r="F5274" t="str">
        <f>IFERROR(VLOOKUP(TRIM(tbActuals[[#This Row],[IT Department]]),
                                                  tbDepartments[], 2, FALSE),
                         "")</f>
        <v>Functional</v>
      </c>
      <c r="G5274" t="str">
        <f>VLOOKUP(tbActuals[[#This Row],[IT Department]],
                           tbDepartments[], 3,FALSE)</f>
        <v>Marcia Carr</v>
      </c>
      <c r="H5274" s="2">
        <f>IF(tbActuals[[#This Row],[Actual]]&lt;500,
       0,
       IF(tbActuals[[#This Row],[Actual]]&lt; 1500,
             1500,
             tbActuals[[#This Row],[Actual]]))</f>
        <v>0</v>
      </c>
      <c r="I5274" t="str">
        <f>VLOOKUP(tbActuals[[#This Row],[Country]],
                          tbRegions[], 2, FALSE)</f>
        <v>USA</v>
      </c>
    </row>
    <row r="5275" spans="1:9" x14ac:dyDescent="0.35">
      <c r="A5275" s="1">
        <v>43983</v>
      </c>
      <c r="B5275" t="s">
        <v>75</v>
      </c>
      <c r="C5275" t="s">
        <v>21</v>
      </c>
      <c r="D5275" t="s">
        <v>62</v>
      </c>
      <c r="E5275" s="2">
        <v>60</v>
      </c>
      <c r="F5275" t="str">
        <f>IFERROR(VLOOKUP(TRIM(tbActuals[[#This Row],[IT Department]]),
                                                  tbDepartments[], 2, FALSE),
                         "")</f>
        <v>Functional</v>
      </c>
      <c r="G5275" t="str">
        <f>VLOOKUP(tbActuals[[#This Row],[IT Department]],
                           tbDepartments[], 3,FALSE)</f>
        <v>Marcia Carr</v>
      </c>
      <c r="H5275" s="2">
        <f>IF(tbActuals[[#This Row],[Actual]]&lt;500,
       0,
       IF(tbActuals[[#This Row],[Actual]]&lt; 1500,
             1500,
             tbActuals[[#This Row],[Actual]]))</f>
        <v>0</v>
      </c>
      <c r="I5275" t="str">
        <f>VLOOKUP(tbActuals[[#This Row],[Country]],
                          tbRegions[], 2, FALSE)</f>
        <v>USA</v>
      </c>
    </row>
    <row r="5276" spans="1:9" x14ac:dyDescent="0.35">
      <c r="A5276" s="1">
        <v>43983</v>
      </c>
      <c r="B5276" t="s">
        <v>75</v>
      </c>
      <c r="C5276" t="s">
        <v>21</v>
      </c>
      <c r="D5276" t="s">
        <v>8</v>
      </c>
      <c r="E5276" s="2">
        <v>4277</v>
      </c>
      <c r="F5276" t="str">
        <f>IFERROR(VLOOKUP(TRIM(tbActuals[[#This Row],[IT Department]]),
                                                  tbDepartments[], 2, FALSE),
                         "")</f>
        <v>Functional</v>
      </c>
      <c r="G5276" t="str">
        <f>VLOOKUP(tbActuals[[#This Row],[IT Department]],
                           tbDepartments[], 3,FALSE)</f>
        <v>Marcia Carr</v>
      </c>
      <c r="H5276" s="2">
        <f>IF(tbActuals[[#This Row],[Actual]]&lt;500,
       0,
       IF(tbActuals[[#This Row],[Actual]]&lt; 1500,
             1500,
             tbActuals[[#This Row],[Actual]]))</f>
        <v>4277</v>
      </c>
      <c r="I5276" t="str">
        <f>VLOOKUP(tbActuals[[#This Row],[Country]],
                          tbRegions[], 2, FALSE)</f>
        <v>USA</v>
      </c>
    </row>
    <row r="5277" spans="1:9" x14ac:dyDescent="0.35">
      <c r="A5277" s="1">
        <v>43983</v>
      </c>
      <c r="B5277" t="s">
        <v>75</v>
      </c>
      <c r="C5277" t="s">
        <v>22</v>
      </c>
      <c r="D5277" t="s">
        <v>62</v>
      </c>
      <c r="E5277" s="2">
        <v>270</v>
      </c>
      <c r="F5277" t="str">
        <f>IFERROR(VLOOKUP(TRIM(tbActuals[[#This Row],[IT Department]]),
                                                  tbDepartments[], 2, FALSE),
                         "")</f>
        <v>Functional</v>
      </c>
      <c r="G5277" t="str">
        <f>VLOOKUP(tbActuals[[#This Row],[IT Department]],
                           tbDepartments[], 3,FALSE)</f>
        <v>Marcia Carr</v>
      </c>
      <c r="H5277" s="2">
        <f>IF(tbActuals[[#This Row],[Actual]]&lt;500,
       0,
       IF(tbActuals[[#This Row],[Actual]]&lt; 1500,
             1500,
             tbActuals[[#This Row],[Actual]]))</f>
        <v>0</v>
      </c>
      <c r="I5277" t="str">
        <f>VLOOKUP(tbActuals[[#This Row],[Country]],
                          tbRegions[], 2, FALSE)</f>
        <v>USA</v>
      </c>
    </row>
    <row r="5278" spans="1:9" x14ac:dyDescent="0.35">
      <c r="A5278" s="1">
        <v>43983</v>
      </c>
      <c r="B5278" t="s">
        <v>76</v>
      </c>
      <c r="C5278" t="s">
        <v>6</v>
      </c>
      <c r="D5278" t="s">
        <v>8</v>
      </c>
      <c r="E5278" s="2">
        <v>157</v>
      </c>
      <c r="F5278" t="str">
        <f>IFERROR(VLOOKUP(TRIM(tbActuals[[#This Row],[IT Department]]),
                                                  tbDepartments[], 2, FALSE),
                         "")</f>
        <v>Governance</v>
      </c>
      <c r="G5278" t="str">
        <f>VLOOKUP(tbActuals[[#This Row],[IT Department]],
                           tbDepartments[], 3,FALSE)</f>
        <v>Sam Danks</v>
      </c>
      <c r="H5278" s="2">
        <f>IF(tbActuals[[#This Row],[Actual]]&lt;500,
       0,
       IF(tbActuals[[#This Row],[Actual]]&lt; 1500,
             1500,
             tbActuals[[#This Row],[Actual]]))</f>
        <v>0</v>
      </c>
      <c r="I5278" t="str">
        <f>VLOOKUP(tbActuals[[#This Row],[Country]],
                          tbRegions[], 2, FALSE)</f>
        <v>USA</v>
      </c>
    </row>
    <row r="5279" spans="1:9" x14ac:dyDescent="0.35">
      <c r="A5279" s="1">
        <v>43983</v>
      </c>
      <c r="B5279" t="s">
        <v>76</v>
      </c>
      <c r="C5279" t="s">
        <v>36</v>
      </c>
      <c r="D5279" t="s">
        <v>8</v>
      </c>
      <c r="E5279" s="2">
        <v>332</v>
      </c>
      <c r="F5279" t="str">
        <f>IFERROR(VLOOKUP(TRIM(tbActuals[[#This Row],[IT Department]]),
                                                  tbDepartments[], 2, FALSE),
                         "")</f>
        <v>Governance</v>
      </c>
      <c r="G5279" t="str">
        <f>VLOOKUP(tbActuals[[#This Row],[IT Department]],
                           tbDepartments[], 3,FALSE)</f>
        <v>Sam Danks</v>
      </c>
      <c r="H5279" s="2">
        <f>IF(tbActuals[[#This Row],[Actual]]&lt;500,
       0,
       IF(tbActuals[[#This Row],[Actual]]&lt; 1500,
             1500,
             tbActuals[[#This Row],[Actual]]))</f>
        <v>0</v>
      </c>
      <c r="I5279" t="str">
        <f>VLOOKUP(tbActuals[[#This Row],[Country]],
                          tbRegions[], 2, FALSE)</f>
        <v>USA</v>
      </c>
    </row>
    <row r="5280" spans="1:9" x14ac:dyDescent="0.35">
      <c r="A5280" s="1">
        <v>43983</v>
      </c>
      <c r="B5280" t="s">
        <v>76</v>
      </c>
      <c r="C5280" t="s">
        <v>11</v>
      </c>
      <c r="D5280" t="s">
        <v>8</v>
      </c>
      <c r="E5280" s="2">
        <v>56217</v>
      </c>
      <c r="F5280" t="str">
        <f>IFERROR(VLOOKUP(TRIM(tbActuals[[#This Row],[IT Department]]),
                                                  tbDepartments[], 2, FALSE),
                         "")</f>
        <v>Governance</v>
      </c>
      <c r="G5280" t="str">
        <f>VLOOKUP(tbActuals[[#This Row],[IT Department]],
                           tbDepartments[], 3,FALSE)</f>
        <v>Sam Danks</v>
      </c>
      <c r="H5280" s="2">
        <f>IF(tbActuals[[#This Row],[Actual]]&lt;500,
       0,
       IF(tbActuals[[#This Row],[Actual]]&lt; 1500,
             1500,
             tbActuals[[#This Row],[Actual]]))</f>
        <v>56217</v>
      </c>
      <c r="I5280" t="str">
        <f>VLOOKUP(tbActuals[[#This Row],[Country]],
                          tbRegions[], 2, FALSE)</f>
        <v>USA</v>
      </c>
    </row>
    <row r="5281" spans="1:9" x14ac:dyDescent="0.35">
      <c r="A5281" s="1">
        <v>43983</v>
      </c>
      <c r="B5281" t="s">
        <v>76</v>
      </c>
      <c r="C5281" t="s">
        <v>15</v>
      </c>
      <c r="D5281" t="s">
        <v>8</v>
      </c>
      <c r="E5281" s="2">
        <v>12</v>
      </c>
      <c r="F5281" t="str">
        <f>IFERROR(VLOOKUP(TRIM(tbActuals[[#This Row],[IT Department]]),
                                                  tbDepartments[], 2, FALSE),
                         "")</f>
        <v>Governance</v>
      </c>
      <c r="G5281" t="str">
        <f>VLOOKUP(tbActuals[[#This Row],[IT Department]],
                           tbDepartments[], 3,FALSE)</f>
        <v>Sam Danks</v>
      </c>
      <c r="H5281" s="2">
        <f>IF(tbActuals[[#This Row],[Actual]]&lt;500,
       0,
       IF(tbActuals[[#This Row],[Actual]]&lt; 1500,
             1500,
             tbActuals[[#This Row],[Actual]]))</f>
        <v>0</v>
      </c>
      <c r="I5281" t="str">
        <f>VLOOKUP(tbActuals[[#This Row],[Country]],
                          tbRegions[], 2, FALSE)</f>
        <v>USA</v>
      </c>
    </row>
    <row r="5282" spans="1:9" x14ac:dyDescent="0.35">
      <c r="A5282" s="1">
        <v>43983</v>
      </c>
      <c r="B5282" t="s">
        <v>76</v>
      </c>
      <c r="C5282" t="s">
        <v>38</v>
      </c>
      <c r="D5282" t="s">
        <v>8</v>
      </c>
      <c r="E5282" s="2">
        <v>60</v>
      </c>
      <c r="F5282" t="str">
        <f>IFERROR(VLOOKUP(TRIM(tbActuals[[#This Row],[IT Department]]),
                                                  tbDepartments[], 2, FALSE),
                         "")</f>
        <v>Governance</v>
      </c>
      <c r="G5282" t="str">
        <f>VLOOKUP(tbActuals[[#This Row],[IT Department]],
                           tbDepartments[], 3,FALSE)</f>
        <v>Sam Danks</v>
      </c>
      <c r="H5282" s="2">
        <f>IF(tbActuals[[#This Row],[Actual]]&lt;500,
       0,
       IF(tbActuals[[#This Row],[Actual]]&lt; 1500,
             1500,
             tbActuals[[#This Row],[Actual]]))</f>
        <v>0</v>
      </c>
      <c r="I5282" t="str">
        <f>VLOOKUP(tbActuals[[#This Row],[Country]],
                          tbRegions[], 2, FALSE)</f>
        <v>USA</v>
      </c>
    </row>
    <row r="5283" spans="1:9" x14ac:dyDescent="0.35">
      <c r="A5283" s="1">
        <v>43983</v>
      </c>
      <c r="B5283" t="s">
        <v>76</v>
      </c>
      <c r="C5283" t="s">
        <v>47</v>
      </c>
      <c r="D5283" t="s">
        <v>8</v>
      </c>
      <c r="E5283" s="2">
        <v>-269</v>
      </c>
      <c r="F5283" t="str">
        <f>IFERROR(VLOOKUP(TRIM(tbActuals[[#This Row],[IT Department]]),
                                                  tbDepartments[], 2, FALSE),
                         "")</f>
        <v>Governance</v>
      </c>
      <c r="G5283" t="str">
        <f>VLOOKUP(tbActuals[[#This Row],[IT Department]],
                           tbDepartments[], 3,FALSE)</f>
        <v>Sam Danks</v>
      </c>
      <c r="H5283" s="2">
        <f>IF(tbActuals[[#This Row],[Actual]]&lt;500,
       0,
       IF(tbActuals[[#This Row],[Actual]]&lt; 1500,
             1500,
             tbActuals[[#This Row],[Actual]]))</f>
        <v>0</v>
      </c>
      <c r="I5283" t="str">
        <f>VLOOKUP(tbActuals[[#This Row],[Country]],
                          tbRegions[], 2, FALSE)</f>
        <v>USA</v>
      </c>
    </row>
    <row r="5284" spans="1:9" x14ac:dyDescent="0.35">
      <c r="A5284" s="1">
        <v>43983</v>
      </c>
      <c r="B5284" t="s">
        <v>76</v>
      </c>
      <c r="C5284" t="s">
        <v>19</v>
      </c>
      <c r="D5284" t="s">
        <v>8</v>
      </c>
      <c r="E5284" s="2">
        <v>98</v>
      </c>
      <c r="F5284" t="str">
        <f>IFERROR(VLOOKUP(TRIM(tbActuals[[#This Row],[IT Department]]),
                                                  tbDepartments[], 2, FALSE),
                         "")</f>
        <v>Governance</v>
      </c>
      <c r="G5284" t="str">
        <f>VLOOKUP(tbActuals[[#This Row],[IT Department]],
                           tbDepartments[], 3,FALSE)</f>
        <v>Sam Danks</v>
      </c>
      <c r="H5284" s="2">
        <f>IF(tbActuals[[#This Row],[Actual]]&lt;500,
       0,
       IF(tbActuals[[#This Row],[Actual]]&lt; 1500,
             1500,
             tbActuals[[#This Row],[Actual]]))</f>
        <v>0</v>
      </c>
      <c r="I5284" t="str">
        <f>VLOOKUP(tbActuals[[#This Row],[Country]],
                          tbRegions[], 2, FALSE)</f>
        <v>USA</v>
      </c>
    </row>
    <row r="5285" spans="1:9" x14ac:dyDescent="0.35">
      <c r="A5285" s="1">
        <v>43983</v>
      </c>
      <c r="B5285" t="s">
        <v>76</v>
      </c>
      <c r="C5285" t="s">
        <v>25</v>
      </c>
      <c r="D5285" t="s">
        <v>8</v>
      </c>
      <c r="E5285" s="2">
        <v>22</v>
      </c>
      <c r="F5285" t="str">
        <f>IFERROR(VLOOKUP(TRIM(tbActuals[[#This Row],[IT Department]]),
                                                  tbDepartments[], 2, FALSE),
                         "")</f>
        <v>Governance</v>
      </c>
      <c r="G5285" t="str">
        <f>VLOOKUP(tbActuals[[#This Row],[IT Department]],
                           tbDepartments[], 3,FALSE)</f>
        <v>Sam Danks</v>
      </c>
      <c r="H5285" s="2">
        <f>IF(tbActuals[[#This Row],[Actual]]&lt;500,
       0,
       IF(tbActuals[[#This Row],[Actual]]&lt; 1500,
             1500,
             tbActuals[[#This Row],[Actual]]))</f>
        <v>0</v>
      </c>
      <c r="I5285" t="str">
        <f>VLOOKUP(tbActuals[[#This Row],[Country]],
                          tbRegions[], 2, FALSE)</f>
        <v>USA</v>
      </c>
    </row>
    <row r="5286" spans="1:9" x14ac:dyDescent="0.35">
      <c r="A5286" s="1">
        <v>43983</v>
      </c>
      <c r="B5286" t="s">
        <v>76</v>
      </c>
      <c r="C5286" t="s">
        <v>20</v>
      </c>
      <c r="D5286" t="s">
        <v>8</v>
      </c>
      <c r="E5286" s="2">
        <v>859</v>
      </c>
      <c r="F5286" t="str">
        <f>IFERROR(VLOOKUP(TRIM(tbActuals[[#This Row],[IT Department]]),
                                                  tbDepartments[], 2, FALSE),
                         "")</f>
        <v>Governance</v>
      </c>
      <c r="G5286" t="str">
        <f>VLOOKUP(tbActuals[[#This Row],[IT Department]],
                           tbDepartments[], 3,FALSE)</f>
        <v>Sam Danks</v>
      </c>
      <c r="H5286" s="2">
        <f>IF(tbActuals[[#This Row],[Actual]]&lt;500,
       0,
       IF(tbActuals[[#This Row],[Actual]]&lt; 1500,
             1500,
             tbActuals[[#This Row],[Actual]]))</f>
        <v>1500</v>
      </c>
      <c r="I5286" t="str">
        <f>VLOOKUP(tbActuals[[#This Row],[Country]],
                          tbRegions[], 2, FALSE)</f>
        <v>USA</v>
      </c>
    </row>
    <row r="5287" spans="1:9" x14ac:dyDescent="0.35">
      <c r="A5287" s="1">
        <v>43983</v>
      </c>
      <c r="B5287" t="s">
        <v>76</v>
      </c>
      <c r="C5287" t="s">
        <v>26</v>
      </c>
      <c r="D5287" t="s">
        <v>8</v>
      </c>
      <c r="E5287" s="2">
        <v>3296</v>
      </c>
      <c r="F5287" t="str">
        <f>IFERROR(VLOOKUP(TRIM(tbActuals[[#This Row],[IT Department]]),
                                                  tbDepartments[], 2, FALSE),
                         "")</f>
        <v>Governance</v>
      </c>
      <c r="G5287" t="str">
        <f>VLOOKUP(tbActuals[[#This Row],[IT Department]],
                           tbDepartments[], 3,FALSE)</f>
        <v>Sam Danks</v>
      </c>
      <c r="H5287" s="2">
        <f>IF(tbActuals[[#This Row],[Actual]]&lt;500,
       0,
       IF(tbActuals[[#This Row],[Actual]]&lt; 1500,
             1500,
             tbActuals[[#This Row],[Actual]]))</f>
        <v>3296</v>
      </c>
      <c r="I5287" t="str">
        <f>VLOOKUP(tbActuals[[#This Row],[Country]],
                          tbRegions[], 2, FALSE)</f>
        <v>USA</v>
      </c>
    </row>
    <row r="5288" spans="1:9" x14ac:dyDescent="0.35">
      <c r="A5288" s="1">
        <v>43983</v>
      </c>
      <c r="B5288" t="s">
        <v>76</v>
      </c>
      <c r="C5288" t="s">
        <v>21</v>
      </c>
      <c r="D5288" t="s">
        <v>8</v>
      </c>
      <c r="E5288" s="2">
        <v>148</v>
      </c>
      <c r="F5288" t="str">
        <f>IFERROR(VLOOKUP(TRIM(tbActuals[[#This Row],[IT Department]]),
                                                  tbDepartments[], 2, FALSE),
                         "")</f>
        <v>Governance</v>
      </c>
      <c r="G5288" t="str">
        <f>VLOOKUP(tbActuals[[#This Row],[IT Department]],
                           tbDepartments[], 3,FALSE)</f>
        <v>Sam Danks</v>
      </c>
      <c r="H5288" s="2">
        <f>IF(tbActuals[[#This Row],[Actual]]&lt;500,
       0,
       IF(tbActuals[[#This Row],[Actual]]&lt; 1500,
             1500,
             tbActuals[[#This Row],[Actual]]))</f>
        <v>0</v>
      </c>
      <c r="I5288" t="str">
        <f>VLOOKUP(tbActuals[[#This Row],[Country]],
                          tbRegions[], 2, FALSE)</f>
        <v>USA</v>
      </c>
    </row>
    <row r="5289" spans="1:9" x14ac:dyDescent="0.35">
      <c r="A5289" s="1">
        <v>43983</v>
      </c>
      <c r="B5289" t="s">
        <v>77</v>
      </c>
      <c r="C5289" t="s">
        <v>28</v>
      </c>
      <c r="D5289" t="s">
        <v>8</v>
      </c>
      <c r="E5289" s="2">
        <v>4</v>
      </c>
      <c r="F5289" t="str">
        <f>IFERROR(VLOOKUP(TRIM(tbActuals[[#This Row],[IT Department]]),
                                                  tbDepartments[], 2, FALSE),
                         "")</f>
        <v>Enablement</v>
      </c>
      <c r="G5289" t="str">
        <f>VLOOKUP(tbActuals[[#This Row],[IT Department]],
                           tbDepartments[], 3,FALSE)</f>
        <v>Sam Danks</v>
      </c>
      <c r="H5289" s="2">
        <f>IF(tbActuals[[#This Row],[Actual]]&lt;500,
       0,
       IF(tbActuals[[#This Row],[Actual]]&lt; 1500,
             1500,
             tbActuals[[#This Row],[Actual]]))</f>
        <v>0</v>
      </c>
      <c r="I5289" t="str">
        <f>VLOOKUP(tbActuals[[#This Row],[Country]],
                          tbRegions[], 2, FALSE)</f>
        <v>USA</v>
      </c>
    </row>
    <row r="5290" spans="1:9" x14ac:dyDescent="0.35">
      <c r="A5290" s="1">
        <v>43983</v>
      </c>
      <c r="B5290" t="s">
        <v>77</v>
      </c>
      <c r="C5290" t="s">
        <v>11</v>
      </c>
      <c r="D5290" t="s">
        <v>8</v>
      </c>
      <c r="E5290" s="2">
        <v>33668</v>
      </c>
      <c r="F5290" t="str">
        <f>IFERROR(VLOOKUP(TRIM(tbActuals[[#This Row],[IT Department]]),
                                                  tbDepartments[], 2, FALSE),
                         "")</f>
        <v>Enablement</v>
      </c>
      <c r="G5290" t="str">
        <f>VLOOKUP(tbActuals[[#This Row],[IT Department]],
                           tbDepartments[], 3,FALSE)</f>
        <v>Sam Danks</v>
      </c>
      <c r="H5290" s="2">
        <f>IF(tbActuals[[#This Row],[Actual]]&lt;500,
       0,
       IF(tbActuals[[#This Row],[Actual]]&lt; 1500,
             1500,
             tbActuals[[#This Row],[Actual]]))</f>
        <v>33668</v>
      </c>
      <c r="I5290" t="str">
        <f>VLOOKUP(tbActuals[[#This Row],[Country]],
                          tbRegions[], 2, FALSE)</f>
        <v>USA</v>
      </c>
    </row>
    <row r="5291" spans="1:9" x14ac:dyDescent="0.35">
      <c r="A5291" s="1">
        <v>43983</v>
      </c>
      <c r="B5291" t="s">
        <v>77</v>
      </c>
      <c r="C5291" t="s">
        <v>14</v>
      </c>
      <c r="D5291" t="s">
        <v>8</v>
      </c>
      <c r="E5291" s="2">
        <v>1661</v>
      </c>
      <c r="F5291" t="str">
        <f>IFERROR(VLOOKUP(TRIM(tbActuals[[#This Row],[IT Department]]),
                                                  tbDepartments[], 2, FALSE),
                         "")</f>
        <v>Enablement</v>
      </c>
      <c r="G5291" t="str">
        <f>VLOOKUP(tbActuals[[#This Row],[IT Department]],
                           tbDepartments[], 3,FALSE)</f>
        <v>Sam Danks</v>
      </c>
      <c r="H5291" s="2">
        <f>IF(tbActuals[[#This Row],[Actual]]&lt;500,
       0,
       IF(tbActuals[[#This Row],[Actual]]&lt; 1500,
             1500,
             tbActuals[[#This Row],[Actual]]))</f>
        <v>1661</v>
      </c>
      <c r="I5291" t="str">
        <f>VLOOKUP(tbActuals[[#This Row],[Country]],
                          tbRegions[], 2, FALSE)</f>
        <v>USA</v>
      </c>
    </row>
    <row r="5292" spans="1:9" x14ac:dyDescent="0.35">
      <c r="A5292" s="1">
        <v>43983</v>
      </c>
      <c r="B5292" t="s">
        <v>77</v>
      </c>
      <c r="C5292" t="s">
        <v>15</v>
      </c>
      <c r="D5292" t="s">
        <v>8</v>
      </c>
      <c r="E5292" s="2">
        <v>32</v>
      </c>
      <c r="F5292" t="str">
        <f>IFERROR(VLOOKUP(TRIM(tbActuals[[#This Row],[IT Department]]),
                                                  tbDepartments[], 2, FALSE),
                         "")</f>
        <v>Enablement</v>
      </c>
      <c r="G5292" t="str">
        <f>VLOOKUP(tbActuals[[#This Row],[IT Department]],
                           tbDepartments[], 3,FALSE)</f>
        <v>Sam Danks</v>
      </c>
      <c r="H5292" s="2">
        <f>IF(tbActuals[[#This Row],[Actual]]&lt;500,
       0,
       IF(tbActuals[[#This Row],[Actual]]&lt; 1500,
             1500,
             tbActuals[[#This Row],[Actual]]))</f>
        <v>0</v>
      </c>
      <c r="I5292" t="str">
        <f>VLOOKUP(tbActuals[[#This Row],[Country]],
                          tbRegions[], 2, FALSE)</f>
        <v>USA</v>
      </c>
    </row>
    <row r="5293" spans="1:9" x14ac:dyDescent="0.35">
      <c r="A5293" s="1">
        <v>43983</v>
      </c>
      <c r="B5293" t="s">
        <v>77</v>
      </c>
      <c r="C5293" t="s">
        <v>18</v>
      </c>
      <c r="D5293" t="s">
        <v>8</v>
      </c>
      <c r="E5293" s="2">
        <v>5</v>
      </c>
      <c r="F5293" t="str">
        <f>IFERROR(VLOOKUP(TRIM(tbActuals[[#This Row],[IT Department]]),
                                                  tbDepartments[], 2, FALSE),
                         "")</f>
        <v>Enablement</v>
      </c>
      <c r="G5293" t="str">
        <f>VLOOKUP(tbActuals[[#This Row],[IT Department]],
                           tbDepartments[], 3,FALSE)</f>
        <v>Sam Danks</v>
      </c>
      <c r="H5293" s="2">
        <f>IF(tbActuals[[#This Row],[Actual]]&lt;500,
       0,
       IF(tbActuals[[#This Row],[Actual]]&lt; 1500,
             1500,
             tbActuals[[#This Row],[Actual]]))</f>
        <v>0</v>
      </c>
      <c r="I5293" t="str">
        <f>VLOOKUP(tbActuals[[#This Row],[Country]],
                          tbRegions[], 2, FALSE)</f>
        <v>USA</v>
      </c>
    </row>
    <row r="5294" spans="1:9" x14ac:dyDescent="0.35">
      <c r="A5294" s="1">
        <v>43983</v>
      </c>
      <c r="B5294" t="s">
        <v>77</v>
      </c>
      <c r="C5294" t="s">
        <v>47</v>
      </c>
      <c r="D5294" t="s">
        <v>8</v>
      </c>
      <c r="E5294" s="2">
        <v>-539</v>
      </c>
      <c r="F5294" t="str">
        <f>IFERROR(VLOOKUP(TRIM(tbActuals[[#This Row],[IT Department]]),
                                                  tbDepartments[], 2, FALSE),
                         "")</f>
        <v>Enablement</v>
      </c>
      <c r="G5294" t="str">
        <f>VLOOKUP(tbActuals[[#This Row],[IT Department]],
                           tbDepartments[], 3,FALSE)</f>
        <v>Sam Danks</v>
      </c>
      <c r="H5294" s="2">
        <f>IF(tbActuals[[#This Row],[Actual]]&lt;500,
       0,
       IF(tbActuals[[#This Row],[Actual]]&lt; 1500,
             1500,
             tbActuals[[#This Row],[Actual]]))</f>
        <v>0</v>
      </c>
      <c r="I5294" t="str">
        <f>VLOOKUP(tbActuals[[#This Row],[Country]],
                          tbRegions[], 2, FALSE)</f>
        <v>USA</v>
      </c>
    </row>
    <row r="5295" spans="1:9" x14ac:dyDescent="0.35">
      <c r="A5295" s="1">
        <v>43983</v>
      </c>
      <c r="B5295" t="s">
        <v>77</v>
      </c>
      <c r="C5295" t="s">
        <v>20</v>
      </c>
      <c r="D5295" t="s">
        <v>8</v>
      </c>
      <c r="E5295" s="2">
        <v>495</v>
      </c>
      <c r="F5295" t="str">
        <f>IFERROR(VLOOKUP(TRIM(tbActuals[[#This Row],[IT Department]]),
                                                  tbDepartments[], 2, FALSE),
                         "")</f>
        <v>Enablement</v>
      </c>
      <c r="G5295" t="str">
        <f>VLOOKUP(tbActuals[[#This Row],[IT Department]],
                           tbDepartments[], 3,FALSE)</f>
        <v>Sam Danks</v>
      </c>
      <c r="H5295" s="2">
        <f>IF(tbActuals[[#This Row],[Actual]]&lt;500,
       0,
       IF(tbActuals[[#This Row],[Actual]]&lt; 1500,
             1500,
             tbActuals[[#This Row],[Actual]]))</f>
        <v>0</v>
      </c>
      <c r="I5295" t="str">
        <f>VLOOKUP(tbActuals[[#This Row],[Country]],
                          tbRegions[], 2, FALSE)</f>
        <v>USA</v>
      </c>
    </row>
    <row r="5296" spans="1:9" x14ac:dyDescent="0.35">
      <c r="A5296" s="1">
        <v>43983</v>
      </c>
      <c r="B5296" t="s">
        <v>78</v>
      </c>
      <c r="C5296" t="s">
        <v>31</v>
      </c>
      <c r="D5296" t="s">
        <v>8</v>
      </c>
      <c r="E5296" s="2">
        <v>316</v>
      </c>
      <c r="F5296" t="str">
        <f>IFERROR(VLOOKUP(TRIM(tbActuals[[#This Row],[IT Department]]),
                                                  tbDepartments[], 2, FALSE),
                         "")</f>
        <v>Infrastructure</v>
      </c>
      <c r="G5296" t="str">
        <f>VLOOKUP(tbActuals[[#This Row],[IT Department]],
                           tbDepartments[], 3,FALSE)</f>
        <v>John Clark</v>
      </c>
      <c r="H5296" s="2">
        <f>IF(tbActuals[[#This Row],[Actual]]&lt;500,
       0,
       IF(tbActuals[[#This Row],[Actual]]&lt; 1500,
             1500,
             tbActuals[[#This Row],[Actual]]))</f>
        <v>0</v>
      </c>
      <c r="I5296" t="str">
        <f>VLOOKUP(tbActuals[[#This Row],[Country]],
                          tbRegions[], 2, FALSE)</f>
        <v>USA</v>
      </c>
    </row>
    <row r="5297" spans="1:9" x14ac:dyDescent="0.35">
      <c r="A5297" s="1">
        <v>43983</v>
      </c>
      <c r="B5297" t="s">
        <v>78</v>
      </c>
      <c r="C5297" t="s">
        <v>24</v>
      </c>
      <c r="D5297" t="s">
        <v>8</v>
      </c>
      <c r="E5297" s="2">
        <v>1776</v>
      </c>
      <c r="F5297" t="str">
        <f>IFERROR(VLOOKUP(TRIM(tbActuals[[#This Row],[IT Department]]),
                                                  tbDepartments[], 2, FALSE),
                         "")</f>
        <v>Infrastructure</v>
      </c>
      <c r="G5297" t="str">
        <f>VLOOKUP(tbActuals[[#This Row],[IT Department]],
                           tbDepartments[], 3,FALSE)</f>
        <v>John Clark</v>
      </c>
      <c r="H5297" s="2">
        <f>IF(tbActuals[[#This Row],[Actual]]&lt;500,
       0,
       IF(tbActuals[[#This Row],[Actual]]&lt; 1500,
             1500,
             tbActuals[[#This Row],[Actual]]))</f>
        <v>1776</v>
      </c>
      <c r="I5297" t="str">
        <f>VLOOKUP(tbActuals[[#This Row],[Country]],
                          tbRegions[], 2, FALSE)</f>
        <v>USA</v>
      </c>
    </row>
    <row r="5298" spans="1:9" x14ac:dyDescent="0.35">
      <c r="A5298" s="1">
        <v>43983</v>
      </c>
      <c r="B5298" t="s">
        <v>78</v>
      </c>
      <c r="C5298" t="s">
        <v>28</v>
      </c>
      <c r="D5298" t="s">
        <v>8</v>
      </c>
      <c r="E5298" s="2">
        <v>320</v>
      </c>
      <c r="F5298" t="str">
        <f>IFERROR(VLOOKUP(TRIM(tbActuals[[#This Row],[IT Department]]),
                                                  tbDepartments[], 2, FALSE),
                         "")</f>
        <v>Infrastructure</v>
      </c>
      <c r="G5298" t="str">
        <f>VLOOKUP(tbActuals[[#This Row],[IT Department]],
                           tbDepartments[], 3,FALSE)</f>
        <v>John Clark</v>
      </c>
      <c r="H5298" s="2">
        <f>IF(tbActuals[[#This Row],[Actual]]&lt;500,
       0,
       IF(tbActuals[[#This Row],[Actual]]&lt; 1500,
             1500,
             tbActuals[[#This Row],[Actual]]))</f>
        <v>0</v>
      </c>
      <c r="I5298" t="str">
        <f>VLOOKUP(tbActuals[[#This Row],[Country]],
                          tbRegions[], 2, FALSE)</f>
        <v>USA</v>
      </c>
    </row>
    <row r="5299" spans="1:9" x14ac:dyDescent="0.35">
      <c r="A5299" s="1">
        <v>43983</v>
      </c>
      <c r="B5299" t="s">
        <v>78</v>
      </c>
      <c r="C5299" t="s">
        <v>6</v>
      </c>
      <c r="D5299" t="s">
        <v>8</v>
      </c>
      <c r="E5299" s="2">
        <v>127896</v>
      </c>
      <c r="F5299" t="str">
        <f>IFERROR(VLOOKUP(TRIM(tbActuals[[#This Row],[IT Department]]),
                                                  tbDepartments[], 2, FALSE),
                         "")</f>
        <v>Infrastructure</v>
      </c>
      <c r="G5299" t="str">
        <f>VLOOKUP(tbActuals[[#This Row],[IT Department]],
                           tbDepartments[], 3,FALSE)</f>
        <v>John Clark</v>
      </c>
      <c r="H5299" s="2">
        <f>IF(tbActuals[[#This Row],[Actual]]&lt;500,
       0,
       IF(tbActuals[[#This Row],[Actual]]&lt; 1500,
             1500,
             tbActuals[[#This Row],[Actual]]))</f>
        <v>127896</v>
      </c>
      <c r="I5299" t="str">
        <f>VLOOKUP(tbActuals[[#This Row],[Country]],
                          tbRegions[], 2, FALSE)</f>
        <v>USA</v>
      </c>
    </row>
    <row r="5300" spans="1:9" x14ac:dyDescent="0.35">
      <c r="A5300" s="1">
        <v>43983</v>
      </c>
      <c r="B5300" t="s">
        <v>78</v>
      </c>
      <c r="C5300" t="s">
        <v>36</v>
      </c>
      <c r="D5300" t="s">
        <v>8</v>
      </c>
      <c r="E5300" s="2">
        <v>8107</v>
      </c>
      <c r="F5300" t="str">
        <f>IFERROR(VLOOKUP(TRIM(tbActuals[[#This Row],[IT Department]]),
                                                  tbDepartments[], 2, FALSE),
                         "")</f>
        <v>Infrastructure</v>
      </c>
      <c r="G5300" t="str">
        <f>VLOOKUP(tbActuals[[#This Row],[IT Department]],
                           tbDepartments[], 3,FALSE)</f>
        <v>John Clark</v>
      </c>
      <c r="H5300" s="2">
        <f>IF(tbActuals[[#This Row],[Actual]]&lt;500,
       0,
       IF(tbActuals[[#This Row],[Actual]]&lt; 1500,
             1500,
             tbActuals[[#This Row],[Actual]]))</f>
        <v>8107</v>
      </c>
      <c r="I5300" t="str">
        <f>VLOOKUP(tbActuals[[#This Row],[Country]],
                          tbRegions[], 2, FALSE)</f>
        <v>USA</v>
      </c>
    </row>
    <row r="5301" spans="1:9" x14ac:dyDescent="0.35">
      <c r="A5301" s="1">
        <v>43983</v>
      </c>
      <c r="B5301" t="s">
        <v>78</v>
      </c>
      <c r="C5301" t="s">
        <v>11</v>
      </c>
      <c r="D5301" t="s">
        <v>8</v>
      </c>
      <c r="E5301" s="2">
        <v>74908</v>
      </c>
      <c r="F5301" t="str">
        <f>IFERROR(VLOOKUP(TRIM(tbActuals[[#This Row],[IT Department]]),
                                                  tbDepartments[], 2, FALSE),
                         "")</f>
        <v>Infrastructure</v>
      </c>
      <c r="G5301" t="str">
        <f>VLOOKUP(tbActuals[[#This Row],[IT Department]],
                           tbDepartments[], 3,FALSE)</f>
        <v>John Clark</v>
      </c>
      <c r="H5301" s="2">
        <f>IF(tbActuals[[#This Row],[Actual]]&lt;500,
       0,
       IF(tbActuals[[#This Row],[Actual]]&lt; 1500,
             1500,
             tbActuals[[#This Row],[Actual]]))</f>
        <v>74908</v>
      </c>
      <c r="I5301" t="str">
        <f>VLOOKUP(tbActuals[[#This Row],[Country]],
                          tbRegions[], 2, FALSE)</f>
        <v>USA</v>
      </c>
    </row>
    <row r="5302" spans="1:9" x14ac:dyDescent="0.35">
      <c r="A5302" s="1">
        <v>43983</v>
      </c>
      <c r="B5302" t="s">
        <v>78</v>
      </c>
      <c r="C5302" t="s">
        <v>18</v>
      </c>
      <c r="D5302" t="s">
        <v>8</v>
      </c>
      <c r="E5302" s="2">
        <v>16066</v>
      </c>
      <c r="F5302" t="str">
        <f>IFERROR(VLOOKUP(TRIM(tbActuals[[#This Row],[IT Department]]),
                                                  tbDepartments[], 2, FALSE),
                         "")</f>
        <v>Infrastructure</v>
      </c>
      <c r="G5302" t="str">
        <f>VLOOKUP(tbActuals[[#This Row],[IT Department]],
                           tbDepartments[], 3,FALSE)</f>
        <v>John Clark</v>
      </c>
      <c r="H5302" s="2">
        <f>IF(tbActuals[[#This Row],[Actual]]&lt;500,
       0,
       IF(tbActuals[[#This Row],[Actual]]&lt; 1500,
             1500,
             tbActuals[[#This Row],[Actual]]))</f>
        <v>16066</v>
      </c>
      <c r="I5302" t="str">
        <f>VLOOKUP(tbActuals[[#This Row],[Country]],
                          tbRegions[], 2, FALSE)</f>
        <v>USA</v>
      </c>
    </row>
    <row r="5303" spans="1:9" x14ac:dyDescent="0.35">
      <c r="A5303" s="1">
        <v>43983</v>
      </c>
      <c r="B5303" t="s">
        <v>78</v>
      </c>
      <c r="C5303" t="s">
        <v>47</v>
      </c>
      <c r="D5303" t="s">
        <v>8</v>
      </c>
      <c r="E5303" s="2">
        <v>20521</v>
      </c>
      <c r="F5303" t="str">
        <f>IFERROR(VLOOKUP(TRIM(tbActuals[[#This Row],[IT Department]]),
                                                  tbDepartments[], 2, FALSE),
                         "")</f>
        <v>Infrastructure</v>
      </c>
      <c r="G5303" t="str">
        <f>VLOOKUP(tbActuals[[#This Row],[IT Department]],
                           tbDepartments[], 3,FALSE)</f>
        <v>John Clark</v>
      </c>
      <c r="H5303" s="2">
        <f>IF(tbActuals[[#This Row],[Actual]]&lt;500,
       0,
       IF(tbActuals[[#This Row],[Actual]]&lt; 1500,
             1500,
             tbActuals[[#This Row],[Actual]]))</f>
        <v>20521</v>
      </c>
      <c r="I5303" t="str">
        <f>VLOOKUP(tbActuals[[#This Row],[Country]],
                          tbRegions[], 2, FALSE)</f>
        <v>USA</v>
      </c>
    </row>
    <row r="5304" spans="1:9" x14ac:dyDescent="0.35">
      <c r="A5304" s="1">
        <v>43983</v>
      </c>
      <c r="B5304" t="s">
        <v>78</v>
      </c>
      <c r="C5304" t="s">
        <v>25</v>
      </c>
      <c r="D5304" t="s">
        <v>8</v>
      </c>
      <c r="E5304" s="2">
        <v>52</v>
      </c>
      <c r="F5304" t="str">
        <f>IFERROR(VLOOKUP(TRIM(tbActuals[[#This Row],[IT Department]]),
                                                  tbDepartments[], 2, FALSE),
                         "")</f>
        <v>Infrastructure</v>
      </c>
      <c r="G5304" t="str">
        <f>VLOOKUP(tbActuals[[#This Row],[IT Department]],
                           tbDepartments[], 3,FALSE)</f>
        <v>John Clark</v>
      </c>
      <c r="H5304" s="2">
        <f>IF(tbActuals[[#This Row],[Actual]]&lt;500,
       0,
       IF(tbActuals[[#This Row],[Actual]]&lt; 1500,
             1500,
             tbActuals[[#This Row],[Actual]]))</f>
        <v>0</v>
      </c>
      <c r="I5304" t="str">
        <f>VLOOKUP(tbActuals[[#This Row],[Country]],
                          tbRegions[], 2, FALSE)</f>
        <v>USA</v>
      </c>
    </row>
    <row r="5305" spans="1:9" x14ac:dyDescent="0.35">
      <c r="A5305" s="1">
        <v>43983</v>
      </c>
      <c r="B5305" t="s">
        <v>78</v>
      </c>
      <c r="C5305" t="s">
        <v>20</v>
      </c>
      <c r="D5305" t="s">
        <v>8</v>
      </c>
      <c r="E5305" s="2">
        <v>745</v>
      </c>
      <c r="F5305" t="str">
        <f>IFERROR(VLOOKUP(TRIM(tbActuals[[#This Row],[IT Department]]),
                                                  tbDepartments[], 2, FALSE),
                         "")</f>
        <v>Infrastructure</v>
      </c>
      <c r="G5305" t="str">
        <f>VLOOKUP(tbActuals[[#This Row],[IT Department]],
                           tbDepartments[], 3,FALSE)</f>
        <v>John Clark</v>
      </c>
      <c r="H5305" s="2">
        <f>IF(tbActuals[[#This Row],[Actual]]&lt;500,
       0,
       IF(tbActuals[[#This Row],[Actual]]&lt; 1500,
             1500,
             tbActuals[[#This Row],[Actual]]))</f>
        <v>1500</v>
      </c>
      <c r="I5305" t="str">
        <f>VLOOKUP(tbActuals[[#This Row],[Country]],
                          tbRegions[], 2, FALSE)</f>
        <v>USA</v>
      </c>
    </row>
    <row r="5306" spans="1:9" x14ac:dyDescent="0.35">
      <c r="A5306" s="1">
        <v>43983</v>
      </c>
      <c r="B5306" t="s">
        <v>78</v>
      </c>
      <c r="C5306" t="s">
        <v>21</v>
      </c>
      <c r="D5306" t="s">
        <v>8</v>
      </c>
      <c r="E5306" s="2">
        <v>343</v>
      </c>
      <c r="F5306" t="str">
        <f>IFERROR(VLOOKUP(TRIM(tbActuals[[#This Row],[IT Department]]),
                                                  tbDepartments[], 2, FALSE),
                         "")</f>
        <v>Infrastructure</v>
      </c>
      <c r="G5306" t="str">
        <f>VLOOKUP(tbActuals[[#This Row],[IT Department]],
                           tbDepartments[], 3,FALSE)</f>
        <v>John Clark</v>
      </c>
      <c r="H5306" s="2">
        <f>IF(tbActuals[[#This Row],[Actual]]&lt;500,
       0,
       IF(tbActuals[[#This Row],[Actual]]&lt; 1500,
             1500,
             tbActuals[[#This Row],[Actual]]))</f>
        <v>0</v>
      </c>
      <c r="I5306" t="str">
        <f>VLOOKUP(tbActuals[[#This Row],[Country]],
                          tbRegions[], 2, FALSE)</f>
        <v>USA</v>
      </c>
    </row>
    <row r="5307" spans="1:9" x14ac:dyDescent="0.35">
      <c r="A5307" s="1">
        <v>43983</v>
      </c>
      <c r="B5307" t="s">
        <v>79</v>
      </c>
      <c r="C5307" t="s">
        <v>24</v>
      </c>
      <c r="D5307" t="s">
        <v>8</v>
      </c>
      <c r="E5307" s="2">
        <v>117</v>
      </c>
      <c r="F5307" t="str">
        <f>IFERROR(VLOOKUP(TRIM(tbActuals[[#This Row],[IT Department]]),
                                                  tbDepartments[], 2, FALSE),
                         "")</f>
        <v>Governance</v>
      </c>
      <c r="G5307" t="str">
        <f>VLOOKUP(tbActuals[[#This Row],[IT Department]],
                           tbDepartments[], 3,FALSE)</f>
        <v>Sam Danks</v>
      </c>
      <c r="H5307" s="2">
        <f>IF(tbActuals[[#This Row],[Actual]]&lt;500,
       0,
       IF(tbActuals[[#This Row],[Actual]]&lt; 1500,
             1500,
             tbActuals[[#This Row],[Actual]]))</f>
        <v>0</v>
      </c>
      <c r="I5307" t="str">
        <f>VLOOKUP(tbActuals[[#This Row],[Country]],
                          tbRegions[], 2, FALSE)</f>
        <v>USA</v>
      </c>
    </row>
    <row r="5308" spans="1:9" x14ac:dyDescent="0.35">
      <c r="A5308" s="1">
        <v>43983</v>
      </c>
      <c r="B5308" t="s">
        <v>79</v>
      </c>
      <c r="C5308" t="s">
        <v>28</v>
      </c>
      <c r="D5308" t="s">
        <v>8</v>
      </c>
      <c r="E5308" s="2">
        <v>1</v>
      </c>
      <c r="F5308" t="str">
        <f>IFERROR(VLOOKUP(TRIM(tbActuals[[#This Row],[IT Department]]),
                                                  tbDepartments[], 2, FALSE),
                         "")</f>
        <v>Governance</v>
      </c>
      <c r="G5308" t="str">
        <f>VLOOKUP(tbActuals[[#This Row],[IT Department]],
                           tbDepartments[], 3,FALSE)</f>
        <v>Sam Danks</v>
      </c>
      <c r="H5308" s="2">
        <f>IF(tbActuals[[#This Row],[Actual]]&lt;500,
       0,
       IF(tbActuals[[#This Row],[Actual]]&lt; 1500,
             1500,
             tbActuals[[#This Row],[Actual]]))</f>
        <v>0</v>
      </c>
      <c r="I5308" t="str">
        <f>VLOOKUP(tbActuals[[#This Row],[Country]],
                          tbRegions[], 2, FALSE)</f>
        <v>USA</v>
      </c>
    </row>
    <row r="5309" spans="1:9" x14ac:dyDescent="0.35">
      <c r="A5309" s="1">
        <v>43983</v>
      </c>
      <c r="B5309" t="s">
        <v>79</v>
      </c>
      <c r="C5309" t="s">
        <v>6</v>
      </c>
      <c r="D5309" t="s">
        <v>8</v>
      </c>
      <c r="E5309" s="2">
        <v>2241</v>
      </c>
      <c r="F5309" t="str">
        <f>IFERROR(VLOOKUP(TRIM(tbActuals[[#This Row],[IT Department]]),
                                                  tbDepartments[], 2, FALSE),
                         "")</f>
        <v>Governance</v>
      </c>
      <c r="G5309" t="str">
        <f>VLOOKUP(tbActuals[[#This Row],[IT Department]],
                           tbDepartments[], 3,FALSE)</f>
        <v>Sam Danks</v>
      </c>
      <c r="H5309" s="2">
        <f>IF(tbActuals[[#This Row],[Actual]]&lt;500,
       0,
       IF(tbActuals[[#This Row],[Actual]]&lt; 1500,
             1500,
             tbActuals[[#This Row],[Actual]]))</f>
        <v>2241</v>
      </c>
      <c r="I5309" t="str">
        <f>VLOOKUP(tbActuals[[#This Row],[Country]],
                          tbRegions[], 2, FALSE)</f>
        <v>USA</v>
      </c>
    </row>
    <row r="5310" spans="1:9" x14ac:dyDescent="0.35">
      <c r="A5310" s="1">
        <v>43983</v>
      </c>
      <c r="B5310" t="s">
        <v>79</v>
      </c>
      <c r="C5310" t="s">
        <v>36</v>
      </c>
      <c r="D5310" t="s">
        <v>8</v>
      </c>
      <c r="E5310" s="2">
        <v>21</v>
      </c>
      <c r="F5310" t="str">
        <f>IFERROR(VLOOKUP(TRIM(tbActuals[[#This Row],[IT Department]]),
                                                  tbDepartments[], 2, FALSE),
                         "")</f>
        <v>Governance</v>
      </c>
      <c r="G5310" t="str">
        <f>VLOOKUP(tbActuals[[#This Row],[IT Department]],
                           tbDepartments[], 3,FALSE)</f>
        <v>Sam Danks</v>
      </c>
      <c r="H5310" s="2">
        <f>IF(tbActuals[[#This Row],[Actual]]&lt;500,
       0,
       IF(tbActuals[[#This Row],[Actual]]&lt; 1500,
             1500,
             tbActuals[[#This Row],[Actual]]))</f>
        <v>0</v>
      </c>
      <c r="I5310" t="str">
        <f>VLOOKUP(tbActuals[[#This Row],[Country]],
                          tbRegions[], 2, FALSE)</f>
        <v>USA</v>
      </c>
    </row>
    <row r="5311" spans="1:9" x14ac:dyDescent="0.35">
      <c r="A5311" s="1">
        <v>43983</v>
      </c>
      <c r="B5311" t="s">
        <v>79</v>
      </c>
      <c r="C5311" t="s">
        <v>11</v>
      </c>
      <c r="D5311" t="s">
        <v>8</v>
      </c>
      <c r="E5311" s="2">
        <v>146910</v>
      </c>
      <c r="F5311" t="str">
        <f>IFERROR(VLOOKUP(TRIM(tbActuals[[#This Row],[IT Department]]),
                                                  tbDepartments[], 2, FALSE),
                         "")</f>
        <v>Governance</v>
      </c>
      <c r="G5311" t="str">
        <f>VLOOKUP(tbActuals[[#This Row],[IT Department]],
                           tbDepartments[], 3,FALSE)</f>
        <v>Sam Danks</v>
      </c>
      <c r="H5311" s="2">
        <f>IF(tbActuals[[#This Row],[Actual]]&lt;500,
       0,
       IF(tbActuals[[#This Row],[Actual]]&lt; 1500,
             1500,
             tbActuals[[#This Row],[Actual]]))</f>
        <v>146910</v>
      </c>
      <c r="I5311" t="str">
        <f>VLOOKUP(tbActuals[[#This Row],[Country]],
                          tbRegions[], 2, FALSE)</f>
        <v>USA</v>
      </c>
    </row>
    <row r="5312" spans="1:9" x14ac:dyDescent="0.35">
      <c r="A5312" s="1">
        <v>43983</v>
      </c>
      <c r="B5312" t="s">
        <v>79</v>
      </c>
      <c r="C5312" t="s">
        <v>15</v>
      </c>
      <c r="D5312" t="s">
        <v>8</v>
      </c>
      <c r="E5312" s="2">
        <v>479</v>
      </c>
      <c r="F5312" t="str">
        <f>IFERROR(VLOOKUP(TRIM(tbActuals[[#This Row],[IT Department]]),
                                                  tbDepartments[], 2, FALSE),
                         "")</f>
        <v>Governance</v>
      </c>
      <c r="G5312" t="str">
        <f>VLOOKUP(tbActuals[[#This Row],[IT Department]],
                           tbDepartments[], 3,FALSE)</f>
        <v>Sam Danks</v>
      </c>
      <c r="H5312" s="2">
        <f>IF(tbActuals[[#This Row],[Actual]]&lt;500,
       0,
       IF(tbActuals[[#This Row],[Actual]]&lt; 1500,
             1500,
             tbActuals[[#This Row],[Actual]]))</f>
        <v>0</v>
      </c>
      <c r="I5312" t="str">
        <f>VLOOKUP(tbActuals[[#This Row],[Country]],
                          tbRegions[], 2, FALSE)</f>
        <v>USA</v>
      </c>
    </row>
    <row r="5313" spans="1:9" x14ac:dyDescent="0.35">
      <c r="A5313" s="1">
        <v>43983</v>
      </c>
      <c r="B5313" t="s">
        <v>79</v>
      </c>
      <c r="C5313" t="s">
        <v>18</v>
      </c>
      <c r="D5313" t="s">
        <v>8</v>
      </c>
      <c r="E5313" s="2">
        <v>119</v>
      </c>
      <c r="F5313" t="str">
        <f>IFERROR(VLOOKUP(TRIM(tbActuals[[#This Row],[IT Department]]),
                                                  tbDepartments[], 2, FALSE),
                         "")</f>
        <v>Governance</v>
      </c>
      <c r="G5313" t="str">
        <f>VLOOKUP(tbActuals[[#This Row],[IT Department]],
                           tbDepartments[], 3,FALSE)</f>
        <v>Sam Danks</v>
      </c>
      <c r="H5313" s="2">
        <f>IF(tbActuals[[#This Row],[Actual]]&lt;500,
       0,
       IF(tbActuals[[#This Row],[Actual]]&lt; 1500,
             1500,
             tbActuals[[#This Row],[Actual]]))</f>
        <v>0</v>
      </c>
      <c r="I5313" t="str">
        <f>VLOOKUP(tbActuals[[#This Row],[Country]],
                          tbRegions[], 2, FALSE)</f>
        <v>USA</v>
      </c>
    </row>
    <row r="5314" spans="1:9" x14ac:dyDescent="0.35">
      <c r="A5314" s="1">
        <v>43983</v>
      </c>
      <c r="B5314" t="s">
        <v>79</v>
      </c>
      <c r="C5314" t="s">
        <v>47</v>
      </c>
      <c r="D5314" t="s">
        <v>8</v>
      </c>
      <c r="E5314" s="2">
        <v>-4850</v>
      </c>
      <c r="F5314" t="str">
        <f>IFERROR(VLOOKUP(TRIM(tbActuals[[#This Row],[IT Department]]),
                                                  tbDepartments[], 2, FALSE),
                         "")</f>
        <v>Governance</v>
      </c>
      <c r="G5314" t="str">
        <f>VLOOKUP(tbActuals[[#This Row],[IT Department]],
                           tbDepartments[], 3,FALSE)</f>
        <v>Sam Danks</v>
      </c>
      <c r="H5314" s="2">
        <f>IF(tbActuals[[#This Row],[Actual]]&lt;500,
       0,
       IF(tbActuals[[#This Row],[Actual]]&lt; 1500,
             1500,
             tbActuals[[#This Row],[Actual]]))</f>
        <v>0</v>
      </c>
      <c r="I5314" t="str">
        <f>VLOOKUP(tbActuals[[#This Row],[Country]],
                          tbRegions[], 2, FALSE)</f>
        <v>USA</v>
      </c>
    </row>
    <row r="5315" spans="1:9" x14ac:dyDescent="0.35">
      <c r="A5315" s="1">
        <v>43983</v>
      </c>
      <c r="B5315" t="s">
        <v>79</v>
      </c>
      <c r="C5315" t="s">
        <v>19</v>
      </c>
      <c r="D5315" t="s">
        <v>8</v>
      </c>
      <c r="E5315" s="2">
        <v>13</v>
      </c>
      <c r="F5315" t="str">
        <f>IFERROR(VLOOKUP(TRIM(tbActuals[[#This Row],[IT Department]]),
                                                  tbDepartments[], 2, FALSE),
                         "")</f>
        <v>Governance</v>
      </c>
      <c r="G5315" t="str">
        <f>VLOOKUP(tbActuals[[#This Row],[IT Department]],
                           tbDepartments[], 3,FALSE)</f>
        <v>Sam Danks</v>
      </c>
      <c r="H5315" s="2">
        <f>IF(tbActuals[[#This Row],[Actual]]&lt;500,
       0,
       IF(tbActuals[[#This Row],[Actual]]&lt; 1500,
             1500,
             tbActuals[[#This Row],[Actual]]))</f>
        <v>0</v>
      </c>
      <c r="I5315" t="str">
        <f>VLOOKUP(tbActuals[[#This Row],[Country]],
                          tbRegions[], 2, FALSE)</f>
        <v>USA</v>
      </c>
    </row>
    <row r="5316" spans="1:9" x14ac:dyDescent="0.35">
      <c r="A5316" s="1">
        <v>43983</v>
      </c>
      <c r="B5316" t="s">
        <v>79</v>
      </c>
      <c r="C5316" t="s">
        <v>25</v>
      </c>
      <c r="D5316" t="s">
        <v>8</v>
      </c>
      <c r="E5316" s="2">
        <v>15</v>
      </c>
      <c r="F5316" t="str">
        <f>IFERROR(VLOOKUP(TRIM(tbActuals[[#This Row],[IT Department]]),
                                                  tbDepartments[], 2, FALSE),
                         "")</f>
        <v>Governance</v>
      </c>
      <c r="G5316" t="str">
        <f>VLOOKUP(tbActuals[[#This Row],[IT Department]],
                           tbDepartments[], 3,FALSE)</f>
        <v>Sam Danks</v>
      </c>
      <c r="H5316" s="2">
        <f>IF(tbActuals[[#This Row],[Actual]]&lt;500,
       0,
       IF(tbActuals[[#This Row],[Actual]]&lt; 1500,
             1500,
             tbActuals[[#This Row],[Actual]]))</f>
        <v>0</v>
      </c>
      <c r="I5316" t="str">
        <f>VLOOKUP(tbActuals[[#This Row],[Country]],
                          tbRegions[], 2, FALSE)</f>
        <v>USA</v>
      </c>
    </row>
    <row r="5317" spans="1:9" x14ac:dyDescent="0.35">
      <c r="A5317" s="1">
        <v>43983</v>
      </c>
      <c r="B5317" t="s">
        <v>79</v>
      </c>
      <c r="C5317" t="s">
        <v>20</v>
      </c>
      <c r="D5317" t="s">
        <v>8</v>
      </c>
      <c r="E5317" s="2">
        <v>1171</v>
      </c>
      <c r="F5317" t="str">
        <f>IFERROR(VLOOKUP(TRIM(tbActuals[[#This Row],[IT Department]]),
                                                  tbDepartments[], 2, FALSE),
                         "")</f>
        <v>Governance</v>
      </c>
      <c r="G5317" t="str">
        <f>VLOOKUP(tbActuals[[#This Row],[IT Department]],
                           tbDepartments[], 3,FALSE)</f>
        <v>Sam Danks</v>
      </c>
      <c r="H5317" s="2">
        <f>IF(tbActuals[[#This Row],[Actual]]&lt;500,
       0,
       IF(tbActuals[[#This Row],[Actual]]&lt; 1500,
             1500,
             tbActuals[[#This Row],[Actual]]))</f>
        <v>1500</v>
      </c>
      <c r="I5317" t="str">
        <f>VLOOKUP(tbActuals[[#This Row],[Country]],
                          tbRegions[], 2, FALSE)</f>
        <v>USA</v>
      </c>
    </row>
    <row r="5318" spans="1:9" x14ac:dyDescent="0.35">
      <c r="A5318" s="1">
        <v>43983</v>
      </c>
      <c r="B5318" t="s">
        <v>79</v>
      </c>
      <c r="C5318" t="s">
        <v>26</v>
      </c>
      <c r="D5318" t="s">
        <v>8</v>
      </c>
      <c r="E5318" s="2">
        <v>905</v>
      </c>
      <c r="F5318" t="str">
        <f>IFERROR(VLOOKUP(TRIM(tbActuals[[#This Row],[IT Department]]),
                                                  tbDepartments[], 2, FALSE),
                         "")</f>
        <v>Governance</v>
      </c>
      <c r="G5318" t="str">
        <f>VLOOKUP(tbActuals[[#This Row],[IT Department]],
                           tbDepartments[], 3,FALSE)</f>
        <v>Sam Danks</v>
      </c>
      <c r="H5318" s="2">
        <f>IF(tbActuals[[#This Row],[Actual]]&lt;500,
       0,
       IF(tbActuals[[#This Row],[Actual]]&lt; 1500,
             1500,
             tbActuals[[#This Row],[Actual]]))</f>
        <v>1500</v>
      </c>
      <c r="I5318" t="str">
        <f>VLOOKUP(tbActuals[[#This Row],[Country]],
                          tbRegions[], 2, FALSE)</f>
        <v>USA</v>
      </c>
    </row>
    <row r="5319" spans="1:9" x14ac:dyDescent="0.35">
      <c r="A5319" s="1">
        <v>43983</v>
      </c>
      <c r="B5319" t="s">
        <v>79</v>
      </c>
      <c r="C5319" t="s">
        <v>21</v>
      </c>
      <c r="D5319" t="s">
        <v>8</v>
      </c>
      <c r="E5319" s="2">
        <v>2574</v>
      </c>
      <c r="F5319" t="str">
        <f>IFERROR(VLOOKUP(TRIM(tbActuals[[#This Row],[IT Department]]),
                                                  tbDepartments[], 2, FALSE),
                         "")</f>
        <v>Governance</v>
      </c>
      <c r="G5319" t="str">
        <f>VLOOKUP(tbActuals[[#This Row],[IT Department]],
                           tbDepartments[], 3,FALSE)</f>
        <v>Sam Danks</v>
      </c>
      <c r="H5319" s="2">
        <f>IF(tbActuals[[#This Row],[Actual]]&lt;500,
       0,
       IF(tbActuals[[#This Row],[Actual]]&lt; 1500,
             1500,
             tbActuals[[#This Row],[Actual]]))</f>
        <v>2574</v>
      </c>
      <c r="I5319" t="str">
        <f>VLOOKUP(tbActuals[[#This Row],[Country]],
                          tbRegions[], 2, FALSE)</f>
        <v>USA</v>
      </c>
    </row>
    <row r="5320" spans="1:9" x14ac:dyDescent="0.35">
      <c r="A5320" s="1">
        <v>44013</v>
      </c>
      <c r="B5320" t="s">
        <v>5</v>
      </c>
      <c r="C5320" t="s">
        <v>28</v>
      </c>
      <c r="D5320" t="s">
        <v>8</v>
      </c>
      <c r="E5320" s="2">
        <v>651</v>
      </c>
      <c r="F5320" t="str">
        <f>IFERROR(VLOOKUP(TRIM(tbActuals[[#This Row],[IT Department]]),
                                                  tbDepartments[], 2, FALSE),
                         "")</f>
        <v>Governance</v>
      </c>
      <c r="G5320" t="str">
        <f>VLOOKUP(tbActuals[[#This Row],[IT Department]],
                           tbDepartments[], 3,FALSE)</f>
        <v>Jim Biggs</v>
      </c>
      <c r="H5320" s="2">
        <f>IF(tbActuals[[#This Row],[Actual]]&lt;500,
       0,
       IF(tbActuals[[#This Row],[Actual]]&lt; 1500,
             1500,
             tbActuals[[#This Row],[Actual]]))</f>
        <v>1500</v>
      </c>
      <c r="I5320" t="str">
        <f>VLOOKUP(tbActuals[[#This Row],[Country]],
                          tbRegions[], 2, FALSE)</f>
        <v>USA</v>
      </c>
    </row>
    <row r="5321" spans="1:9" x14ac:dyDescent="0.35">
      <c r="A5321" s="1">
        <v>44013</v>
      </c>
      <c r="B5321" t="s">
        <v>5</v>
      </c>
      <c r="C5321" t="s">
        <v>6</v>
      </c>
      <c r="D5321" t="s">
        <v>7</v>
      </c>
      <c r="E5321" s="2">
        <v>2099</v>
      </c>
      <c r="F5321" t="str">
        <f>IFERROR(VLOOKUP(TRIM(tbActuals[[#This Row],[IT Department]]),
                                                  tbDepartments[], 2, FALSE),
                         "")</f>
        <v>Governance</v>
      </c>
      <c r="G5321" t="str">
        <f>VLOOKUP(tbActuals[[#This Row],[IT Department]],
                           tbDepartments[], 3,FALSE)</f>
        <v>Jim Biggs</v>
      </c>
      <c r="H5321" s="2">
        <f>IF(tbActuals[[#This Row],[Actual]]&lt;500,
       0,
       IF(tbActuals[[#This Row],[Actual]]&lt; 1500,
             1500,
             tbActuals[[#This Row],[Actual]]))</f>
        <v>2099</v>
      </c>
      <c r="I5321" t="str">
        <f>VLOOKUP(tbActuals[[#This Row],[Country]],
                          tbRegions[], 2, FALSE)</f>
        <v>Europe</v>
      </c>
    </row>
    <row r="5322" spans="1:9" x14ac:dyDescent="0.35">
      <c r="A5322" s="1">
        <v>44013</v>
      </c>
      <c r="B5322" t="s">
        <v>5</v>
      </c>
      <c r="C5322" t="s">
        <v>6</v>
      </c>
      <c r="D5322" t="s">
        <v>8</v>
      </c>
      <c r="E5322" s="2">
        <v>61941</v>
      </c>
      <c r="F5322" t="str">
        <f>IFERROR(VLOOKUP(TRIM(tbActuals[[#This Row],[IT Department]]),
                                                  tbDepartments[], 2, FALSE),
                         "")</f>
        <v>Governance</v>
      </c>
      <c r="G5322" t="str">
        <f>VLOOKUP(tbActuals[[#This Row],[IT Department]],
                           tbDepartments[], 3,FALSE)</f>
        <v>Jim Biggs</v>
      </c>
      <c r="H5322" s="2">
        <f>IF(tbActuals[[#This Row],[Actual]]&lt;500,
       0,
       IF(tbActuals[[#This Row],[Actual]]&lt; 1500,
             1500,
             tbActuals[[#This Row],[Actual]]))</f>
        <v>61941</v>
      </c>
      <c r="I5322" t="str">
        <f>VLOOKUP(tbActuals[[#This Row],[Country]],
                          tbRegions[], 2, FALSE)</f>
        <v>USA</v>
      </c>
    </row>
    <row r="5323" spans="1:9" x14ac:dyDescent="0.35">
      <c r="A5323" s="1">
        <v>44013</v>
      </c>
      <c r="B5323" t="s">
        <v>5</v>
      </c>
      <c r="C5323" t="s">
        <v>36</v>
      </c>
      <c r="D5323" t="s">
        <v>8</v>
      </c>
      <c r="E5323" s="2">
        <v>443</v>
      </c>
      <c r="F5323" t="str">
        <f>IFERROR(VLOOKUP(TRIM(tbActuals[[#This Row],[IT Department]]),
                                                  tbDepartments[], 2, FALSE),
                         "")</f>
        <v>Governance</v>
      </c>
      <c r="G5323" t="str">
        <f>VLOOKUP(tbActuals[[#This Row],[IT Department]],
                           tbDepartments[], 3,FALSE)</f>
        <v>Jim Biggs</v>
      </c>
      <c r="H5323" s="2">
        <f>IF(tbActuals[[#This Row],[Actual]]&lt;500,
       0,
       IF(tbActuals[[#This Row],[Actual]]&lt; 1500,
             1500,
             tbActuals[[#This Row],[Actual]]))</f>
        <v>0</v>
      </c>
      <c r="I5323" t="str">
        <f>VLOOKUP(tbActuals[[#This Row],[Country]],
                          tbRegions[], 2, FALSE)</f>
        <v>USA</v>
      </c>
    </row>
    <row r="5324" spans="1:9" x14ac:dyDescent="0.35">
      <c r="A5324" s="1">
        <v>44013</v>
      </c>
      <c r="B5324" t="s">
        <v>5</v>
      </c>
      <c r="C5324" t="s">
        <v>11</v>
      </c>
      <c r="D5324" t="s">
        <v>42</v>
      </c>
      <c r="E5324" s="2">
        <v>2461</v>
      </c>
      <c r="F5324" t="str">
        <f>IFERROR(VLOOKUP(TRIM(tbActuals[[#This Row],[IT Department]]),
                                                  tbDepartments[], 2, FALSE),
                         "")</f>
        <v>Governance</v>
      </c>
      <c r="G5324" t="str">
        <f>VLOOKUP(tbActuals[[#This Row],[IT Department]],
                           tbDepartments[], 3,FALSE)</f>
        <v>Jim Biggs</v>
      </c>
      <c r="H5324" s="2">
        <f>IF(tbActuals[[#This Row],[Actual]]&lt;500,
       0,
       IF(tbActuals[[#This Row],[Actual]]&lt; 1500,
             1500,
             tbActuals[[#This Row],[Actual]]))</f>
        <v>2461</v>
      </c>
      <c r="I5324" t="str">
        <f>VLOOKUP(tbActuals[[#This Row],[Country]],
                          tbRegions[], 2, FALSE)</f>
        <v>Europe</v>
      </c>
    </row>
    <row r="5325" spans="1:9" x14ac:dyDescent="0.35">
      <c r="A5325" s="1">
        <v>44013</v>
      </c>
      <c r="B5325" t="s">
        <v>5</v>
      </c>
      <c r="C5325" t="s">
        <v>11</v>
      </c>
      <c r="D5325" t="s">
        <v>12</v>
      </c>
      <c r="E5325" s="2">
        <v>4608</v>
      </c>
      <c r="F5325" t="str">
        <f>IFERROR(VLOOKUP(TRIM(tbActuals[[#This Row],[IT Department]]),
                                                  tbDepartments[], 2, FALSE),
                         "")</f>
        <v>Governance</v>
      </c>
      <c r="G5325" t="str">
        <f>VLOOKUP(tbActuals[[#This Row],[IT Department]],
                           tbDepartments[], 3,FALSE)</f>
        <v>Jim Biggs</v>
      </c>
      <c r="H5325" s="2">
        <f>IF(tbActuals[[#This Row],[Actual]]&lt;500,
       0,
       IF(tbActuals[[#This Row],[Actual]]&lt; 1500,
             1500,
             tbActuals[[#This Row],[Actual]]))</f>
        <v>4608</v>
      </c>
      <c r="I5325" t="str">
        <f>VLOOKUP(tbActuals[[#This Row],[Country]],
                          tbRegions[], 2, FALSE)</f>
        <v>Europe</v>
      </c>
    </row>
    <row r="5326" spans="1:9" x14ac:dyDescent="0.35">
      <c r="A5326" s="1">
        <v>44013</v>
      </c>
      <c r="B5326" t="s">
        <v>5</v>
      </c>
      <c r="C5326" t="s">
        <v>11</v>
      </c>
      <c r="D5326" t="s">
        <v>7</v>
      </c>
      <c r="E5326" s="2">
        <v>22221</v>
      </c>
      <c r="F5326" t="str">
        <f>IFERROR(VLOOKUP(TRIM(tbActuals[[#This Row],[IT Department]]),
                                                  tbDepartments[], 2, FALSE),
                         "")</f>
        <v>Governance</v>
      </c>
      <c r="G5326" t="str">
        <f>VLOOKUP(tbActuals[[#This Row],[IT Department]],
                           tbDepartments[], 3,FALSE)</f>
        <v>Jim Biggs</v>
      </c>
      <c r="H5326" s="2">
        <f>IF(tbActuals[[#This Row],[Actual]]&lt;500,
       0,
       IF(tbActuals[[#This Row],[Actual]]&lt; 1500,
             1500,
             tbActuals[[#This Row],[Actual]]))</f>
        <v>22221</v>
      </c>
      <c r="I5326" t="str">
        <f>VLOOKUP(tbActuals[[#This Row],[Country]],
                          tbRegions[], 2, FALSE)</f>
        <v>Europe</v>
      </c>
    </row>
    <row r="5327" spans="1:9" x14ac:dyDescent="0.35">
      <c r="A5327" s="1">
        <v>44013</v>
      </c>
      <c r="B5327" t="s">
        <v>5</v>
      </c>
      <c r="C5327" t="s">
        <v>11</v>
      </c>
      <c r="D5327" t="s">
        <v>8</v>
      </c>
      <c r="E5327" s="2">
        <v>91581</v>
      </c>
      <c r="F5327" t="str">
        <f>IFERROR(VLOOKUP(TRIM(tbActuals[[#This Row],[IT Department]]),
                                                  tbDepartments[], 2, FALSE),
                         "")</f>
        <v>Governance</v>
      </c>
      <c r="G5327" t="str">
        <f>VLOOKUP(tbActuals[[#This Row],[IT Department]],
                           tbDepartments[], 3,FALSE)</f>
        <v>Jim Biggs</v>
      </c>
      <c r="H5327" s="2">
        <f>IF(tbActuals[[#This Row],[Actual]]&lt;500,
       0,
       IF(tbActuals[[#This Row],[Actual]]&lt; 1500,
             1500,
             tbActuals[[#This Row],[Actual]]))</f>
        <v>91581</v>
      </c>
      <c r="I5327" t="str">
        <f>VLOOKUP(tbActuals[[#This Row],[Country]],
                          tbRegions[], 2, FALSE)</f>
        <v>USA</v>
      </c>
    </row>
    <row r="5328" spans="1:9" x14ac:dyDescent="0.35">
      <c r="A5328" s="1">
        <v>44013</v>
      </c>
      <c r="B5328" t="s">
        <v>5</v>
      </c>
      <c r="C5328" t="s">
        <v>13</v>
      </c>
      <c r="D5328" t="s">
        <v>8</v>
      </c>
      <c r="E5328" s="2">
        <v>46</v>
      </c>
      <c r="F5328" t="str">
        <f>IFERROR(VLOOKUP(TRIM(tbActuals[[#This Row],[IT Department]]),
                                                  tbDepartments[], 2, FALSE),
                         "")</f>
        <v>Governance</v>
      </c>
      <c r="G5328" t="str">
        <f>VLOOKUP(tbActuals[[#This Row],[IT Department]],
                           tbDepartments[], 3,FALSE)</f>
        <v>Jim Biggs</v>
      </c>
      <c r="H5328" s="2">
        <f>IF(tbActuals[[#This Row],[Actual]]&lt;500,
       0,
       IF(tbActuals[[#This Row],[Actual]]&lt; 1500,
             1500,
             tbActuals[[#This Row],[Actual]]))</f>
        <v>0</v>
      </c>
      <c r="I5328" t="str">
        <f>VLOOKUP(tbActuals[[#This Row],[Country]],
                          tbRegions[], 2, FALSE)</f>
        <v>USA</v>
      </c>
    </row>
    <row r="5329" spans="1:9" x14ac:dyDescent="0.35">
      <c r="A5329" s="1">
        <v>44013</v>
      </c>
      <c r="B5329" t="s">
        <v>5</v>
      </c>
      <c r="C5329" t="s">
        <v>14</v>
      </c>
      <c r="D5329" t="s">
        <v>8</v>
      </c>
      <c r="E5329" s="2">
        <v>9554</v>
      </c>
      <c r="F5329" t="str">
        <f>IFERROR(VLOOKUP(TRIM(tbActuals[[#This Row],[IT Department]]),
                                                  tbDepartments[], 2, FALSE),
                         "")</f>
        <v>Governance</v>
      </c>
      <c r="G5329" t="str">
        <f>VLOOKUP(tbActuals[[#This Row],[IT Department]],
                           tbDepartments[], 3,FALSE)</f>
        <v>Jim Biggs</v>
      </c>
      <c r="H5329" s="2">
        <f>IF(tbActuals[[#This Row],[Actual]]&lt;500,
       0,
       IF(tbActuals[[#This Row],[Actual]]&lt; 1500,
             1500,
             tbActuals[[#This Row],[Actual]]))</f>
        <v>9554</v>
      </c>
      <c r="I5329" t="str">
        <f>VLOOKUP(tbActuals[[#This Row],[Country]],
                          tbRegions[], 2, FALSE)</f>
        <v>USA</v>
      </c>
    </row>
    <row r="5330" spans="1:9" x14ac:dyDescent="0.35">
      <c r="A5330" s="1">
        <v>44013</v>
      </c>
      <c r="B5330" t="s">
        <v>5</v>
      </c>
      <c r="C5330" t="s">
        <v>15</v>
      </c>
      <c r="D5330" t="s">
        <v>8</v>
      </c>
      <c r="E5330" s="2">
        <v>-1460</v>
      </c>
      <c r="F5330" t="str">
        <f>IFERROR(VLOOKUP(TRIM(tbActuals[[#This Row],[IT Department]]),
                                                  tbDepartments[], 2, FALSE),
                         "")</f>
        <v>Governance</v>
      </c>
      <c r="G5330" t="str">
        <f>VLOOKUP(tbActuals[[#This Row],[IT Department]],
                           tbDepartments[], 3,FALSE)</f>
        <v>Jim Biggs</v>
      </c>
      <c r="H5330" s="2">
        <f>IF(tbActuals[[#This Row],[Actual]]&lt;500,
       0,
       IF(tbActuals[[#This Row],[Actual]]&lt; 1500,
             1500,
             tbActuals[[#This Row],[Actual]]))</f>
        <v>0</v>
      </c>
      <c r="I5330" t="str">
        <f>VLOOKUP(tbActuals[[#This Row],[Country]],
                          tbRegions[], 2, FALSE)</f>
        <v>USA</v>
      </c>
    </row>
    <row r="5331" spans="1:9" x14ac:dyDescent="0.35">
      <c r="A5331" s="1">
        <v>44013</v>
      </c>
      <c r="B5331" t="s">
        <v>5</v>
      </c>
      <c r="C5331" t="s">
        <v>16</v>
      </c>
      <c r="D5331" t="s">
        <v>7</v>
      </c>
      <c r="E5331" s="2">
        <v>714</v>
      </c>
      <c r="F5331" t="str">
        <f>IFERROR(VLOOKUP(TRIM(tbActuals[[#This Row],[IT Department]]),
                                                  tbDepartments[], 2, FALSE),
                         "")</f>
        <v>Governance</v>
      </c>
      <c r="G5331" t="str">
        <f>VLOOKUP(tbActuals[[#This Row],[IT Department]],
                           tbDepartments[], 3,FALSE)</f>
        <v>Jim Biggs</v>
      </c>
      <c r="H5331" s="2">
        <f>IF(tbActuals[[#This Row],[Actual]]&lt;500,
       0,
       IF(tbActuals[[#This Row],[Actual]]&lt; 1500,
             1500,
             tbActuals[[#This Row],[Actual]]))</f>
        <v>1500</v>
      </c>
      <c r="I5331" t="str">
        <f>VLOOKUP(tbActuals[[#This Row],[Country]],
                          tbRegions[], 2, FALSE)</f>
        <v>Europe</v>
      </c>
    </row>
    <row r="5332" spans="1:9" x14ac:dyDescent="0.35">
      <c r="A5332" s="1">
        <v>44013</v>
      </c>
      <c r="B5332" t="s">
        <v>5</v>
      </c>
      <c r="C5332" t="s">
        <v>17</v>
      </c>
      <c r="D5332" t="s">
        <v>12</v>
      </c>
      <c r="E5332" s="2">
        <v>265</v>
      </c>
      <c r="F5332" t="str">
        <f>IFERROR(VLOOKUP(TRIM(tbActuals[[#This Row],[IT Department]]),
                                                  tbDepartments[], 2, FALSE),
                         "")</f>
        <v>Governance</v>
      </c>
      <c r="G5332" t="str">
        <f>VLOOKUP(tbActuals[[#This Row],[IT Department]],
                           tbDepartments[], 3,FALSE)</f>
        <v>Jim Biggs</v>
      </c>
      <c r="H5332" s="2">
        <f>IF(tbActuals[[#This Row],[Actual]]&lt;500,
       0,
       IF(tbActuals[[#This Row],[Actual]]&lt; 1500,
             1500,
             tbActuals[[#This Row],[Actual]]))</f>
        <v>0</v>
      </c>
      <c r="I5332" t="str">
        <f>VLOOKUP(tbActuals[[#This Row],[Country]],
                          tbRegions[], 2, FALSE)</f>
        <v>Europe</v>
      </c>
    </row>
    <row r="5333" spans="1:9" x14ac:dyDescent="0.35">
      <c r="A5333" s="1">
        <v>44013</v>
      </c>
      <c r="B5333" t="s">
        <v>5</v>
      </c>
      <c r="C5333" t="s">
        <v>18</v>
      </c>
      <c r="D5333" t="s">
        <v>8</v>
      </c>
      <c r="E5333" s="2">
        <v>18</v>
      </c>
      <c r="F5333" t="str">
        <f>IFERROR(VLOOKUP(TRIM(tbActuals[[#This Row],[IT Department]]),
                                                  tbDepartments[], 2, FALSE),
                         "")</f>
        <v>Governance</v>
      </c>
      <c r="G5333" t="str">
        <f>VLOOKUP(tbActuals[[#This Row],[IT Department]],
                           tbDepartments[], 3,FALSE)</f>
        <v>Jim Biggs</v>
      </c>
      <c r="H5333" s="2">
        <f>IF(tbActuals[[#This Row],[Actual]]&lt;500,
       0,
       IF(tbActuals[[#This Row],[Actual]]&lt; 1500,
             1500,
             tbActuals[[#This Row],[Actual]]))</f>
        <v>0</v>
      </c>
      <c r="I5333" t="str">
        <f>VLOOKUP(tbActuals[[#This Row],[Country]],
                          tbRegions[], 2, FALSE)</f>
        <v>USA</v>
      </c>
    </row>
    <row r="5334" spans="1:9" x14ac:dyDescent="0.35">
      <c r="A5334" s="1">
        <v>44013</v>
      </c>
      <c r="B5334" t="s">
        <v>5</v>
      </c>
      <c r="C5334" t="s">
        <v>47</v>
      </c>
      <c r="D5334" t="s">
        <v>8</v>
      </c>
      <c r="E5334" s="2">
        <v>15</v>
      </c>
      <c r="F5334" t="str">
        <f>IFERROR(VLOOKUP(TRIM(tbActuals[[#This Row],[IT Department]]),
                                                  tbDepartments[], 2, FALSE),
                         "")</f>
        <v>Governance</v>
      </c>
      <c r="G5334" t="str">
        <f>VLOOKUP(tbActuals[[#This Row],[IT Department]],
                           tbDepartments[], 3,FALSE)</f>
        <v>Jim Biggs</v>
      </c>
      <c r="H5334" s="2">
        <f>IF(tbActuals[[#This Row],[Actual]]&lt;500,
       0,
       IF(tbActuals[[#This Row],[Actual]]&lt; 1500,
             1500,
             tbActuals[[#This Row],[Actual]]))</f>
        <v>0</v>
      </c>
      <c r="I5334" t="str">
        <f>VLOOKUP(tbActuals[[#This Row],[Country]],
                          tbRegions[], 2, FALSE)</f>
        <v>USA</v>
      </c>
    </row>
    <row r="5335" spans="1:9" x14ac:dyDescent="0.35">
      <c r="A5335" s="1">
        <v>44013</v>
      </c>
      <c r="B5335" t="s">
        <v>5</v>
      </c>
      <c r="C5335" t="s">
        <v>19</v>
      </c>
      <c r="D5335" t="s">
        <v>8</v>
      </c>
      <c r="E5335" s="2">
        <v>130</v>
      </c>
      <c r="F5335" t="str">
        <f>IFERROR(VLOOKUP(TRIM(tbActuals[[#This Row],[IT Department]]),
                                                  tbDepartments[], 2, FALSE),
                         "")</f>
        <v>Governance</v>
      </c>
      <c r="G5335" t="str">
        <f>VLOOKUP(tbActuals[[#This Row],[IT Department]],
                           tbDepartments[], 3,FALSE)</f>
        <v>Jim Biggs</v>
      </c>
      <c r="H5335" s="2">
        <f>IF(tbActuals[[#This Row],[Actual]]&lt;500,
       0,
       IF(tbActuals[[#This Row],[Actual]]&lt; 1500,
             1500,
             tbActuals[[#This Row],[Actual]]))</f>
        <v>0</v>
      </c>
      <c r="I5335" t="str">
        <f>VLOOKUP(tbActuals[[#This Row],[Country]],
                          tbRegions[], 2, FALSE)</f>
        <v>USA</v>
      </c>
    </row>
    <row r="5336" spans="1:9" x14ac:dyDescent="0.35">
      <c r="A5336" s="1">
        <v>44013</v>
      </c>
      <c r="B5336" t="s">
        <v>5</v>
      </c>
      <c r="C5336" t="s">
        <v>20</v>
      </c>
      <c r="D5336" t="s">
        <v>12</v>
      </c>
      <c r="E5336" s="2">
        <v>74</v>
      </c>
      <c r="F5336" t="str">
        <f>IFERROR(VLOOKUP(TRIM(tbActuals[[#This Row],[IT Department]]),
                                                  tbDepartments[], 2, FALSE),
                         "")</f>
        <v>Governance</v>
      </c>
      <c r="G5336" t="str">
        <f>VLOOKUP(tbActuals[[#This Row],[IT Department]],
                           tbDepartments[], 3,FALSE)</f>
        <v>Jim Biggs</v>
      </c>
      <c r="H5336" s="2">
        <f>IF(tbActuals[[#This Row],[Actual]]&lt;500,
       0,
       IF(tbActuals[[#This Row],[Actual]]&lt; 1500,
             1500,
             tbActuals[[#This Row],[Actual]]))</f>
        <v>0</v>
      </c>
      <c r="I5336" t="str">
        <f>VLOOKUP(tbActuals[[#This Row],[Country]],
                          tbRegions[], 2, FALSE)</f>
        <v>Europe</v>
      </c>
    </row>
    <row r="5337" spans="1:9" x14ac:dyDescent="0.35">
      <c r="A5337" s="1">
        <v>44013</v>
      </c>
      <c r="B5337" t="s">
        <v>5</v>
      </c>
      <c r="C5337" t="s">
        <v>20</v>
      </c>
      <c r="D5337" t="s">
        <v>8</v>
      </c>
      <c r="E5337" s="2">
        <v>883</v>
      </c>
      <c r="F5337" t="str">
        <f>IFERROR(VLOOKUP(TRIM(tbActuals[[#This Row],[IT Department]]),
                                                  tbDepartments[], 2, FALSE),
                         "")</f>
        <v>Governance</v>
      </c>
      <c r="G5337" t="str">
        <f>VLOOKUP(tbActuals[[#This Row],[IT Department]],
                           tbDepartments[], 3,FALSE)</f>
        <v>Jim Biggs</v>
      </c>
      <c r="H5337" s="2">
        <f>IF(tbActuals[[#This Row],[Actual]]&lt;500,
       0,
       IF(tbActuals[[#This Row],[Actual]]&lt; 1500,
             1500,
             tbActuals[[#This Row],[Actual]]))</f>
        <v>1500</v>
      </c>
      <c r="I5337" t="str">
        <f>VLOOKUP(tbActuals[[#This Row],[Country]],
                          tbRegions[], 2, FALSE)</f>
        <v>USA</v>
      </c>
    </row>
    <row r="5338" spans="1:9" x14ac:dyDescent="0.35">
      <c r="A5338" s="1">
        <v>44013</v>
      </c>
      <c r="B5338" t="s">
        <v>5</v>
      </c>
      <c r="C5338" t="s">
        <v>26</v>
      </c>
      <c r="D5338" t="s">
        <v>8</v>
      </c>
      <c r="E5338" s="2">
        <v>218</v>
      </c>
      <c r="F5338" t="str">
        <f>IFERROR(VLOOKUP(TRIM(tbActuals[[#This Row],[IT Department]]),
                                                  tbDepartments[], 2, FALSE),
                         "")</f>
        <v>Governance</v>
      </c>
      <c r="G5338" t="str">
        <f>VLOOKUP(tbActuals[[#This Row],[IT Department]],
                           tbDepartments[], 3,FALSE)</f>
        <v>Jim Biggs</v>
      </c>
      <c r="H5338" s="2">
        <f>IF(tbActuals[[#This Row],[Actual]]&lt;500,
       0,
       IF(tbActuals[[#This Row],[Actual]]&lt; 1500,
             1500,
             tbActuals[[#This Row],[Actual]]))</f>
        <v>0</v>
      </c>
      <c r="I5338" t="str">
        <f>VLOOKUP(tbActuals[[#This Row],[Country]],
                          tbRegions[], 2, FALSE)</f>
        <v>USA</v>
      </c>
    </row>
    <row r="5339" spans="1:9" x14ac:dyDescent="0.35">
      <c r="A5339" s="1">
        <v>44013</v>
      </c>
      <c r="B5339" t="s">
        <v>5</v>
      </c>
      <c r="C5339" t="s">
        <v>21</v>
      </c>
      <c r="D5339" t="s">
        <v>8</v>
      </c>
      <c r="E5339" s="2">
        <v>10725</v>
      </c>
      <c r="F5339" t="str">
        <f>IFERROR(VLOOKUP(TRIM(tbActuals[[#This Row],[IT Department]]),
                                                  tbDepartments[], 2, FALSE),
                         "")</f>
        <v>Governance</v>
      </c>
      <c r="G5339" t="str">
        <f>VLOOKUP(tbActuals[[#This Row],[IT Department]],
                           tbDepartments[], 3,FALSE)</f>
        <v>Jim Biggs</v>
      </c>
      <c r="H5339" s="2">
        <f>IF(tbActuals[[#This Row],[Actual]]&lt;500,
       0,
       IF(tbActuals[[#This Row],[Actual]]&lt; 1500,
             1500,
             tbActuals[[#This Row],[Actual]]))</f>
        <v>10725</v>
      </c>
      <c r="I5339" t="str">
        <f>VLOOKUP(tbActuals[[#This Row],[Country]],
                          tbRegions[], 2, FALSE)</f>
        <v>USA</v>
      </c>
    </row>
    <row r="5340" spans="1:9" x14ac:dyDescent="0.35">
      <c r="A5340" s="1">
        <v>44013</v>
      </c>
      <c r="B5340" t="s">
        <v>23</v>
      </c>
      <c r="C5340" t="s">
        <v>24</v>
      </c>
      <c r="D5340" t="s">
        <v>8</v>
      </c>
      <c r="E5340" s="2">
        <v>693</v>
      </c>
      <c r="F5340" t="str">
        <f>IFERROR(VLOOKUP(TRIM(tbActuals[[#This Row],[IT Department]]),
                                                  tbDepartments[], 2, FALSE),
                         "")</f>
        <v>Governance</v>
      </c>
      <c r="G5340" t="str">
        <f>VLOOKUP(tbActuals[[#This Row],[IT Department]],
                           tbDepartments[], 3,FALSE)</f>
        <v>Sam Danks</v>
      </c>
      <c r="H5340" s="2">
        <f>IF(tbActuals[[#This Row],[Actual]]&lt;500,
       0,
       IF(tbActuals[[#This Row],[Actual]]&lt; 1500,
             1500,
             tbActuals[[#This Row],[Actual]]))</f>
        <v>1500</v>
      </c>
      <c r="I5340" t="str">
        <f>VLOOKUP(tbActuals[[#This Row],[Country]],
                          tbRegions[], 2, FALSE)</f>
        <v>USA</v>
      </c>
    </row>
    <row r="5341" spans="1:9" x14ac:dyDescent="0.35">
      <c r="A5341" s="1">
        <v>44013</v>
      </c>
      <c r="B5341" t="s">
        <v>23</v>
      </c>
      <c r="C5341" t="s">
        <v>28</v>
      </c>
      <c r="D5341" t="s">
        <v>8</v>
      </c>
      <c r="E5341" s="2">
        <v>4</v>
      </c>
      <c r="F5341" t="str">
        <f>IFERROR(VLOOKUP(TRIM(tbActuals[[#This Row],[IT Department]]),
                                                  tbDepartments[], 2, FALSE),
                         "")</f>
        <v>Governance</v>
      </c>
      <c r="G5341" t="str">
        <f>VLOOKUP(tbActuals[[#This Row],[IT Department]],
                           tbDepartments[], 3,FALSE)</f>
        <v>Sam Danks</v>
      </c>
      <c r="H5341" s="2">
        <f>IF(tbActuals[[#This Row],[Actual]]&lt;500,
       0,
       IF(tbActuals[[#This Row],[Actual]]&lt; 1500,
             1500,
             tbActuals[[#This Row],[Actual]]))</f>
        <v>0</v>
      </c>
      <c r="I5341" t="str">
        <f>VLOOKUP(tbActuals[[#This Row],[Country]],
                          tbRegions[], 2, FALSE)</f>
        <v>USA</v>
      </c>
    </row>
    <row r="5342" spans="1:9" x14ac:dyDescent="0.35">
      <c r="A5342" s="1">
        <v>44013</v>
      </c>
      <c r="B5342" t="s">
        <v>23</v>
      </c>
      <c r="C5342" t="s">
        <v>36</v>
      </c>
      <c r="D5342" t="s">
        <v>8</v>
      </c>
      <c r="E5342" s="2">
        <v>854</v>
      </c>
      <c r="F5342" t="str">
        <f>IFERROR(VLOOKUP(TRIM(tbActuals[[#This Row],[IT Department]]),
                                                  tbDepartments[], 2, FALSE),
                         "")</f>
        <v>Governance</v>
      </c>
      <c r="G5342" t="str">
        <f>VLOOKUP(tbActuals[[#This Row],[IT Department]],
                           tbDepartments[], 3,FALSE)</f>
        <v>Sam Danks</v>
      </c>
      <c r="H5342" s="2">
        <f>IF(tbActuals[[#This Row],[Actual]]&lt;500,
       0,
       IF(tbActuals[[#This Row],[Actual]]&lt; 1500,
             1500,
             tbActuals[[#This Row],[Actual]]))</f>
        <v>1500</v>
      </c>
      <c r="I5342" t="str">
        <f>VLOOKUP(tbActuals[[#This Row],[Country]],
                          tbRegions[], 2, FALSE)</f>
        <v>USA</v>
      </c>
    </row>
    <row r="5343" spans="1:9" x14ac:dyDescent="0.35">
      <c r="A5343" s="1">
        <v>44013</v>
      </c>
      <c r="B5343" t="s">
        <v>23</v>
      </c>
      <c r="C5343" t="s">
        <v>11</v>
      </c>
      <c r="D5343" t="s">
        <v>8</v>
      </c>
      <c r="E5343" s="2">
        <v>40477</v>
      </c>
      <c r="F5343" t="str">
        <f>IFERROR(VLOOKUP(TRIM(tbActuals[[#This Row],[IT Department]]),
                                                  tbDepartments[], 2, FALSE),
                         "")</f>
        <v>Governance</v>
      </c>
      <c r="G5343" t="str">
        <f>VLOOKUP(tbActuals[[#This Row],[IT Department]],
                           tbDepartments[], 3,FALSE)</f>
        <v>Sam Danks</v>
      </c>
      <c r="H5343" s="2">
        <f>IF(tbActuals[[#This Row],[Actual]]&lt;500,
       0,
       IF(tbActuals[[#This Row],[Actual]]&lt; 1500,
             1500,
             tbActuals[[#This Row],[Actual]]))</f>
        <v>40477</v>
      </c>
      <c r="I5343" t="str">
        <f>VLOOKUP(tbActuals[[#This Row],[Country]],
                          tbRegions[], 2, FALSE)</f>
        <v>USA</v>
      </c>
    </row>
    <row r="5344" spans="1:9" x14ac:dyDescent="0.35">
      <c r="A5344" s="1">
        <v>44013</v>
      </c>
      <c r="B5344" t="s">
        <v>23</v>
      </c>
      <c r="C5344" t="s">
        <v>14</v>
      </c>
      <c r="D5344" t="s">
        <v>8</v>
      </c>
      <c r="E5344" s="2">
        <v>88</v>
      </c>
      <c r="F5344" t="str">
        <f>IFERROR(VLOOKUP(TRIM(tbActuals[[#This Row],[IT Department]]),
                                                  tbDepartments[], 2, FALSE),
                         "")</f>
        <v>Governance</v>
      </c>
      <c r="G5344" t="str">
        <f>VLOOKUP(tbActuals[[#This Row],[IT Department]],
                           tbDepartments[], 3,FALSE)</f>
        <v>Sam Danks</v>
      </c>
      <c r="H5344" s="2">
        <f>IF(tbActuals[[#This Row],[Actual]]&lt;500,
       0,
       IF(tbActuals[[#This Row],[Actual]]&lt; 1500,
             1500,
             tbActuals[[#This Row],[Actual]]))</f>
        <v>0</v>
      </c>
      <c r="I5344" t="str">
        <f>VLOOKUP(tbActuals[[#This Row],[Country]],
                          tbRegions[], 2, FALSE)</f>
        <v>USA</v>
      </c>
    </row>
    <row r="5345" spans="1:9" x14ac:dyDescent="0.35">
      <c r="A5345" s="1">
        <v>44013</v>
      </c>
      <c r="B5345" t="s">
        <v>23</v>
      </c>
      <c r="C5345" t="s">
        <v>15</v>
      </c>
      <c r="D5345" t="s">
        <v>8</v>
      </c>
      <c r="E5345" s="2">
        <v>-1627</v>
      </c>
      <c r="F5345" t="str">
        <f>IFERROR(VLOOKUP(TRIM(tbActuals[[#This Row],[IT Department]]),
                                                  tbDepartments[], 2, FALSE),
                         "")</f>
        <v>Governance</v>
      </c>
      <c r="G5345" t="str">
        <f>VLOOKUP(tbActuals[[#This Row],[IT Department]],
                           tbDepartments[], 3,FALSE)</f>
        <v>Sam Danks</v>
      </c>
      <c r="H5345" s="2">
        <f>IF(tbActuals[[#This Row],[Actual]]&lt;500,
       0,
       IF(tbActuals[[#This Row],[Actual]]&lt; 1500,
             1500,
             tbActuals[[#This Row],[Actual]]))</f>
        <v>0</v>
      </c>
      <c r="I5345" t="str">
        <f>VLOOKUP(tbActuals[[#This Row],[Country]],
                          tbRegions[], 2, FALSE)</f>
        <v>USA</v>
      </c>
    </row>
    <row r="5346" spans="1:9" x14ac:dyDescent="0.35">
      <c r="A5346" s="1">
        <v>44013</v>
      </c>
      <c r="B5346" t="s">
        <v>23</v>
      </c>
      <c r="C5346" t="s">
        <v>18</v>
      </c>
      <c r="D5346" t="s">
        <v>8</v>
      </c>
      <c r="E5346" s="2">
        <v>36</v>
      </c>
      <c r="F5346" t="str">
        <f>IFERROR(VLOOKUP(TRIM(tbActuals[[#This Row],[IT Department]]),
                                                  tbDepartments[], 2, FALSE),
                         "")</f>
        <v>Governance</v>
      </c>
      <c r="G5346" t="str">
        <f>VLOOKUP(tbActuals[[#This Row],[IT Department]],
                           tbDepartments[], 3,FALSE)</f>
        <v>Sam Danks</v>
      </c>
      <c r="H5346" s="2">
        <f>IF(tbActuals[[#This Row],[Actual]]&lt;500,
       0,
       IF(tbActuals[[#This Row],[Actual]]&lt; 1500,
             1500,
             tbActuals[[#This Row],[Actual]]))</f>
        <v>0</v>
      </c>
      <c r="I5346" t="str">
        <f>VLOOKUP(tbActuals[[#This Row],[Country]],
                          tbRegions[], 2, FALSE)</f>
        <v>USA</v>
      </c>
    </row>
    <row r="5347" spans="1:9" x14ac:dyDescent="0.35">
      <c r="A5347" s="1">
        <v>44013</v>
      </c>
      <c r="B5347" t="s">
        <v>23</v>
      </c>
      <c r="C5347" t="s">
        <v>47</v>
      </c>
      <c r="D5347" t="s">
        <v>8</v>
      </c>
      <c r="E5347" s="2">
        <v>30</v>
      </c>
      <c r="F5347" t="str">
        <f>IFERROR(VLOOKUP(TRIM(tbActuals[[#This Row],[IT Department]]),
                                                  tbDepartments[], 2, FALSE),
                         "")</f>
        <v>Governance</v>
      </c>
      <c r="G5347" t="str">
        <f>VLOOKUP(tbActuals[[#This Row],[IT Department]],
                           tbDepartments[], 3,FALSE)</f>
        <v>Sam Danks</v>
      </c>
      <c r="H5347" s="2">
        <f>IF(tbActuals[[#This Row],[Actual]]&lt;500,
       0,
       IF(tbActuals[[#This Row],[Actual]]&lt; 1500,
             1500,
             tbActuals[[#This Row],[Actual]]))</f>
        <v>0</v>
      </c>
      <c r="I5347" t="str">
        <f>VLOOKUP(tbActuals[[#This Row],[Country]],
                          tbRegions[], 2, FALSE)</f>
        <v>USA</v>
      </c>
    </row>
    <row r="5348" spans="1:9" x14ac:dyDescent="0.35">
      <c r="A5348" s="1">
        <v>44013</v>
      </c>
      <c r="B5348" t="s">
        <v>23</v>
      </c>
      <c r="C5348" t="s">
        <v>19</v>
      </c>
      <c r="D5348" t="s">
        <v>8</v>
      </c>
      <c r="E5348" s="2">
        <v>7</v>
      </c>
      <c r="F5348" t="str">
        <f>IFERROR(VLOOKUP(TRIM(tbActuals[[#This Row],[IT Department]]),
                                                  tbDepartments[], 2, FALSE),
                         "")</f>
        <v>Governance</v>
      </c>
      <c r="G5348" t="str">
        <f>VLOOKUP(tbActuals[[#This Row],[IT Department]],
                           tbDepartments[], 3,FALSE)</f>
        <v>Sam Danks</v>
      </c>
      <c r="H5348" s="2">
        <f>IF(tbActuals[[#This Row],[Actual]]&lt;500,
       0,
       IF(tbActuals[[#This Row],[Actual]]&lt; 1500,
             1500,
             tbActuals[[#This Row],[Actual]]))</f>
        <v>0</v>
      </c>
      <c r="I5348" t="str">
        <f>VLOOKUP(tbActuals[[#This Row],[Country]],
                          tbRegions[], 2, FALSE)</f>
        <v>USA</v>
      </c>
    </row>
    <row r="5349" spans="1:9" x14ac:dyDescent="0.35">
      <c r="A5349" s="1">
        <v>44013</v>
      </c>
      <c r="B5349" t="s">
        <v>23</v>
      </c>
      <c r="C5349" t="s">
        <v>25</v>
      </c>
      <c r="D5349" t="s">
        <v>8</v>
      </c>
      <c r="E5349" s="2">
        <v>44</v>
      </c>
      <c r="F5349" t="str">
        <f>IFERROR(VLOOKUP(TRIM(tbActuals[[#This Row],[IT Department]]),
                                                  tbDepartments[], 2, FALSE),
                         "")</f>
        <v>Governance</v>
      </c>
      <c r="G5349" t="str">
        <f>VLOOKUP(tbActuals[[#This Row],[IT Department]],
                           tbDepartments[], 3,FALSE)</f>
        <v>Sam Danks</v>
      </c>
      <c r="H5349" s="2">
        <f>IF(tbActuals[[#This Row],[Actual]]&lt;500,
       0,
       IF(tbActuals[[#This Row],[Actual]]&lt; 1500,
             1500,
             tbActuals[[#This Row],[Actual]]))</f>
        <v>0</v>
      </c>
      <c r="I5349" t="str">
        <f>VLOOKUP(tbActuals[[#This Row],[Country]],
                          tbRegions[], 2, FALSE)</f>
        <v>USA</v>
      </c>
    </row>
    <row r="5350" spans="1:9" x14ac:dyDescent="0.35">
      <c r="A5350" s="1">
        <v>44013</v>
      </c>
      <c r="B5350" t="s">
        <v>23</v>
      </c>
      <c r="C5350" t="s">
        <v>20</v>
      </c>
      <c r="D5350" t="s">
        <v>8</v>
      </c>
      <c r="E5350" s="2">
        <v>437</v>
      </c>
      <c r="F5350" t="str">
        <f>IFERROR(VLOOKUP(TRIM(tbActuals[[#This Row],[IT Department]]),
                                                  tbDepartments[], 2, FALSE),
                         "")</f>
        <v>Governance</v>
      </c>
      <c r="G5350" t="str">
        <f>VLOOKUP(tbActuals[[#This Row],[IT Department]],
                           tbDepartments[], 3,FALSE)</f>
        <v>Sam Danks</v>
      </c>
      <c r="H5350" s="2">
        <f>IF(tbActuals[[#This Row],[Actual]]&lt;500,
       0,
       IF(tbActuals[[#This Row],[Actual]]&lt; 1500,
             1500,
             tbActuals[[#This Row],[Actual]]))</f>
        <v>0</v>
      </c>
      <c r="I5350" t="str">
        <f>VLOOKUP(tbActuals[[#This Row],[Country]],
                          tbRegions[], 2, FALSE)</f>
        <v>USA</v>
      </c>
    </row>
    <row r="5351" spans="1:9" x14ac:dyDescent="0.35">
      <c r="A5351" s="1">
        <v>44013</v>
      </c>
      <c r="B5351" t="s">
        <v>23</v>
      </c>
      <c r="C5351" t="s">
        <v>26</v>
      </c>
      <c r="D5351" t="s">
        <v>8</v>
      </c>
      <c r="E5351" s="2">
        <v>65</v>
      </c>
      <c r="F5351" t="str">
        <f>IFERROR(VLOOKUP(TRIM(tbActuals[[#This Row],[IT Department]]),
                                                  tbDepartments[], 2, FALSE),
                         "")</f>
        <v>Governance</v>
      </c>
      <c r="G5351" t="str">
        <f>VLOOKUP(tbActuals[[#This Row],[IT Department]],
                           tbDepartments[], 3,FALSE)</f>
        <v>Sam Danks</v>
      </c>
      <c r="H5351" s="2">
        <f>IF(tbActuals[[#This Row],[Actual]]&lt;500,
       0,
       IF(tbActuals[[#This Row],[Actual]]&lt; 1500,
             1500,
             tbActuals[[#This Row],[Actual]]))</f>
        <v>0</v>
      </c>
      <c r="I5351" t="str">
        <f>VLOOKUP(tbActuals[[#This Row],[Country]],
                          tbRegions[], 2, FALSE)</f>
        <v>USA</v>
      </c>
    </row>
    <row r="5352" spans="1:9" x14ac:dyDescent="0.35">
      <c r="A5352" s="1">
        <v>44013</v>
      </c>
      <c r="B5352" t="s">
        <v>23</v>
      </c>
      <c r="C5352" t="s">
        <v>21</v>
      </c>
      <c r="D5352" t="s">
        <v>8</v>
      </c>
      <c r="E5352" s="2">
        <v>587</v>
      </c>
      <c r="F5352" t="str">
        <f>IFERROR(VLOOKUP(TRIM(tbActuals[[#This Row],[IT Department]]),
                                                  tbDepartments[], 2, FALSE),
                         "")</f>
        <v>Governance</v>
      </c>
      <c r="G5352" t="str">
        <f>VLOOKUP(tbActuals[[#This Row],[IT Department]],
                           tbDepartments[], 3,FALSE)</f>
        <v>Sam Danks</v>
      </c>
      <c r="H5352" s="2">
        <f>IF(tbActuals[[#This Row],[Actual]]&lt;500,
       0,
       IF(tbActuals[[#This Row],[Actual]]&lt; 1500,
             1500,
             tbActuals[[#This Row],[Actual]]))</f>
        <v>1500</v>
      </c>
      <c r="I5352" t="str">
        <f>VLOOKUP(tbActuals[[#This Row],[Country]],
                          tbRegions[], 2, FALSE)</f>
        <v>USA</v>
      </c>
    </row>
    <row r="5353" spans="1:9" x14ac:dyDescent="0.35">
      <c r="A5353" s="1">
        <v>44013</v>
      </c>
      <c r="B5353" t="s">
        <v>27</v>
      </c>
      <c r="C5353" t="s">
        <v>40</v>
      </c>
      <c r="D5353" t="s">
        <v>8</v>
      </c>
      <c r="E5353" s="2">
        <v>15</v>
      </c>
      <c r="F5353" t="str">
        <f>IFERROR(VLOOKUP(TRIM(tbActuals[[#This Row],[IT Department]]),
                                                  tbDepartments[], 2, FALSE),
                         "")</f>
        <v>Enablement</v>
      </c>
      <c r="G5353" t="str">
        <f>VLOOKUP(tbActuals[[#This Row],[IT Department]],
                           tbDepartments[], 3,FALSE)</f>
        <v>Raju Singh</v>
      </c>
      <c r="H5353" s="2">
        <f>IF(tbActuals[[#This Row],[Actual]]&lt;500,
       0,
       IF(tbActuals[[#This Row],[Actual]]&lt; 1500,
             1500,
             tbActuals[[#This Row],[Actual]]))</f>
        <v>0</v>
      </c>
      <c r="I5353" t="str">
        <f>VLOOKUP(tbActuals[[#This Row],[Country]],
                          tbRegions[], 2, FALSE)</f>
        <v>USA</v>
      </c>
    </row>
    <row r="5354" spans="1:9" x14ac:dyDescent="0.35">
      <c r="A5354" s="1">
        <v>44013</v>
      </c>
      <c r="B5354" t="s">
        <v>27</v>
      </c>
      <c r="C5354" t="s">
        <v>28</v>
      </c>
      <c r="D5354" t="s">
        <v>8</v>
      </c>
      <c r="E5354" s="2">
        <v>144</v>
      </c>
      <c r="F5354" t="str">
        <f>IFERROR(VLOOKUP(TRIM(tbActuals[[#This Row],[IT Department]]),
                                                  tbDepartments[], 2, FALSE),
                         "")</f>
        <v>Enablement</v>
      </c>
      <c r="G5354" t="str">
        <f>VLOOKUP(tbActuals[[#This Row],[IT Department]],
                           tbDepartments[], 3,FALSE)</f>
        <v>Raju Singh</v>
      </c>
      <c r="H5354" s="2">
        <f>IF(tbActuals[[#This Row],[Actual]]&lt;500,
       0,
       IF(tbActuals[[#This Row],[Actual]]&lt; 1500,
             1500,
             tbActuals[[#This Row],[Actual]]))</f>
        <v>0</v>
      </c>
      <c r="I5354" t="str">
        <f>VLOOKUP(tbActuals[[#This Row],[Country]],
                          tbRegions[], 2, FALSE)</f>
        <v>USA</v>
      </c>
    </row>
    <row r="5355" spans="1:9" x14ac:dyDescent="0.35">
      <c r="A5355" s="1">
        <v>44013</v>
      </c>
      <c r="B5355" t="s">
        <v>27</v>
      </c>
      <c r="C5355" t="s">
        <v>6</v>
      </c>
      <c r="D5355" t="s">
        <v>8</v>
      </c>
      <c r="E5355" s="2">
        <v>12807</v>
      </c>
      <c r="F5355" t="str">
        <f>IFERROR(VLOOKUP(TRIM(tbActuals[[#This Row],[IT Department]]),
                                                  tbDepartments[], 2, FALSE),
                         "")</f>
        <v>Enablement</v>
      </c>
      <c r="G5355" t="str">
        <f>VLOOKUP(tbActuals[[#This Row],[IT Department]],
                           tbDepartments[], 3,FALSE)</f>
        <v>Raju Singh</v>
      </c>
      <c r="H5355" s="2">
        <f>IF(tbActuals[[#This Row],[Actual]]&lt;500,
       0,
       IF(tbActuals[[#This Row],[Actual]]&lt; 1500,
             1500,
             tbActuals[[#This Row],[Actual]]))</f>
        <v>12807</v>
      </c>
      <c r="I5355" t="str">
        <f>VLOOKUP(tbActuals[[#This Row],[Country]],
                          tbRegions[], 2, FALSE)</f>
        <v>USA</v>
      </c>
    </row>
    <row r="5356" spans="1:9" x14ac:dyDescent="0.35">
      <c r="A5356" s="1">
        <v>44013</v>
      </c>
      <c r="B5356" t="s">
        <v>27</v>
      </c>
      <c r="C5356" t="s">
        <v>11</v>
      </c>
      <c r="D5356" t="s">
        <v>8</v>
      </c>
      <c r="E5356" s="2">
        <v>63880</v>
      </c>
      <c r="F5356" t="str">
        <f>IFERROR(VLOOKUP(TRIM(tbActuals[[#This Row],[IT Department]]),
                                                  tbDepartments[], 2, FALSE),
                         "")</f>
        <v>Enablement</v>
      </c>
      <c r="G5356" t="str">
        <f>VLOOKUP(tbActuals[[#This Row],[IT Department]],
                           tbDepartments[], 3,FALSE)</f>
        <v>Raju Singh</v>
      </c>
      <c r="H5356" s="2">
        <f>IF(tbActuals[[#This Row],[Actual]]&lt;500,
       0,
       IF(tbActuals[[#This Row],[Actual]]&lt; 1500,
             1500,
             tbActuals[[#This Row],[Actual]]))</f>
        <v>63880</v>
      </c>
      <c r="I5356" t="str">
        <f>VLOOKUP(tbActuals[[#This Row],[Country]],
                          tbRegions[], 2, FALSE)</f>
        <v>USA</v>
      </c>
    </row>
    <row r="5357" spans="1:9" x14ac:dyDescent="0.35">
      <c r="A5357" s="1">
        <v>44013</v>
      </c>
      <c r="B5357" t="s">
        <v>27</v>
      </c>
      <c r="C5357" t="s">
        <v>14</v>
      </c>
      <c r="D5357" t="s">
        <v>8</v>
      </c>
      <c r="E5357" s="2">
        <v>1330</v>
      </c>
      <c r="F5357" t="str">
        <f>IFERROR(VLOOKUP(TRIM(tbActuals[[#This Row],[IT Department]]),
                                                  tbDepartments[], 2, FALSE),
                         "")</f>
        <v>Enablement</v>
      </c>
      <c r="G5357" t="str">
        <f>VLOOKUP(tbActuals[[#This Row],[IT Department]],
                           tbDepartments[], 3,FALSE)</f>
        <v>Raju Singh</v>
      </c>
      <c r="H5357" s="2">
        <f>IF(tbActuals[[#This Row],[Actual]]&lt;500,
       0,
       IF(tbActuals[[#This Row],[Actual]]&lt; 1500,
             1500,
             tbActuals[[#This Row],[Actual]]))</f>
        <v>1500</v>
      </c>
      <c r="I5357" t="str">
        <f>VLOOKUP(tbActuals[[#This Row],[Country]],
                          tbRegions[], 2, FALSE)</f>
        <v>USA</v>
      </c>
    </row>
    <row r="5358" spans="1:9" x14ac:dyDescent="0.35">
      <c r="A5358" s="1">
        <v>44013</v>
      </c>
      <c r="B5358" t="s">
        <v>27</v>
      </c>
      <c r="C5358" t="s">
        <v>15</v>
      </c>
      <c r="D5358" t="s">
        <v>8</v>
      </c>
      <c r="E5358" s="2">
        <v>61</v>
      </c>
      <c r="F5358" t="str">
        <f>IFERROR(VLOOKUP(TRIM(tbActuals[[#This Row],[IT Department]]),
                                                  tbDepartments[], 2, FALSE),
                         "")</f>
        <v>Enablement</v>
      </c>
      <c r="G5358" t="str">
        <f>VLOOKUP(tbActuals[[#This Row],[IT Department]],
                           tbDepartments[], 3,FALSE)</f>
        <v>Raju Singh</v>
      </c>
      <c r="H5358" s="2">
        <f>IF(tbActuals[[#This Row],[Actual]]&lt;500,
       0,
       IF(tbActuals[[#This Row],[Actual]]&lt; 1500,
             1500,
             tbActuals[[#This Row],[Actual]]))</f>
        <v>0</v>
      </c>
      <c r="I5358" t="str">
        <f>VLOOKUP(tbActuals[[#This Row],[Country]],
                          tbRegions[], 2, FALSE)</f>
        <v>USA</v>
      </c>
    </row>
    <row r="5359" spans="1:9" x14ac:dyDescent="0.35">
      <c r="A5359" s="1">
        <v>44013</v>
      </c>
      <c r="B5359" t="s">
        <v>27</v>
      </c>
      <c r="C5359" t="s">
        <v>18</v>
      </c>
      <c r="D5359" t="s">
        <v>8</v>
      </c>
      <c r="E5359" s="2">
        <v>250</v>
      </c>
      <c r="F5359" t="str">
        <f>IFERROR(VLOOKUP(TRIM(tbActuals[[#This Row],[IT Department]]),
                                                  tbDepartments[], 2, FALSE),
                         "")</f>
        <v>Enablement</v>
      </c>
      <c r="G5359" t="str">
        <f>VLOOKUP(tbActuals[[#This Row],[IT Department]],
                           tbDepartments[], 3,FALSE)</f>
        <v>Raju Singh</v>
      </c>
      <c r="H5359" s="2">
        <f>IF(tbActuals[[#This Row],[Actual]]&lt;500,
       0,
       IF(tbActuals[[#This Row],[Actual]]&lt; 1500,
             1500,
             tbActuals[[#This Row],[Actual]]))</f>
        <v>0</v>
      </c>
      <c r="I5359" t="str">
        <f>VLOOKUP(tbActuals[[#This Row],[Country]],
                          tbRegions[], 2, FALSE)</f>
        <v>USA</v>
      </c>
    </row>
    <row r="5360" spans="1:9" x14ac:dyDescent="0.35">
      <c r="A5360" s="1">
        <v>44013</v>
      </c>
      <c r="B5360" t="s">
        <v>27</v>
      </c>
      <c r="C5360" t="s">
        <v>47</v>
      </c>
      <c r="D5360" t="s">
        <v>8</v>
      </c>
      <c r="E5360" s="2">
        <v>207</v>
      </c>
      <c r="F5360" t="str">
        <f>IFERROR(VLOOKUP(TRIM(tbActuals[[#This Row],[IT Department]]),
                                                  tbDepartments[], 2, FALSE),
                         "")</f>
        <v>Enablement</v>
      </c>
      <c r="G5360" t="str">
        <f>VLOOKUP(tbActuals[[#This Row],[IT Department]],
                           tbDepartments[], 3,FALSE)</f>
        <v>Raju Singh</v>
      </c>
      <c r="H5360" s="2">
        <f>IF(tbActuals[[#This Row],[Actual]]&lt;500,
       0,
       IF(tbActuals[[#This Row],[Actual]]&lt; 1500,
             1500,
             tbActuals[[#This Row],[Actual]]))</f>
        <v>0</v>
      </c>
      <c r="I5360" t="str">
        <f>VLOOKUP(tbActuals[[#This Row],[Country]],
                          tbRegions[], 2, FALSE)</f>
        <v>USA</v>
      </c>
    </row>
    <row r="5361" spans="1:9" x14ac:dyDescent="0.35">
      <c r="A5361" s="1">
        <v>44013</v>
      </c>
      <c r="B5361" t="s">
        <v>27</v>
      </c>
      <c r="C5361" t="s">
        <v>19</v>
      </c>
      <c r="D5361" t="s">
        <v>8</v>
      </c>
      <c r="E5361" s="2">
        <v>6</v>
      </c>
      <c r="F5361" t="str">
        <f>IFERROR(VLOOKUP(TRIM(tbActuals[[#This Row],[IT Department]]),
                                                  tbDepartments[], 2, FALSE),
                         "")</f>
        <v>Enablement</v>
      </c>
      <c r="G5361" t="str">
        <f>VLOOKUP(tbActuals[[#This Row],[IT Department]],
                           tbDepartments[], 3,FALSE)</f>
        <v>Raju Singh</v>
      </c>
      <c r="H5361" s="2">
        <f>IF(tbActuals[[#This Row],[Actual]]&lt;500,
       0,
       IF(tbActuals[[#This Row],[Actual]]&lt; 1500,
             1500,
             tbActuals[[#This Row],[Actual]]))</f>
        <v>0</v>
      </c>
      <c r="I5361" t="str">
        <f>VLOOKUP(tbActuals[[#This Row],[Country]],
                          tbRegions[], 2, FALSE)</f>
        <v>USA</v>
      </c>
    </row>
    <row r="5362" spans="1:9" x14ac:dyDescent="0.35">
      <c r="A5362" s="1">
        <v>44013</v>
      </c>
      <c r="B5362" t="s">
        <v>27</v>
      </c>
      <c r="C5362" t="s">
        <v>20</v>
      </c>
      <c r="D5362" t="s">
        <v>8</v>
      </c>
      <c r="E5362" s="2">
        <v>311</v>
      </c>
      <c r="F5362" t="str">
        <f>IFERROR(VLOOKUP(TRIM(tbActuals[[#This Row],[IT Department]]),
                                                  tbDepartments[], 2, FALSE),
                         "")</f>
        <v>Enablement</v>
      </c>
      <c r="G5362" t="str">
        <f>VLOOKUP(tbActuals[[#This Row],[IT Department]],
                           tbDepartments[], 3,FALSE)</f>
        <v>Raju Singh</v>
      </c>
      <c r="H5362" s="2">
        <f>IF(tbActuals[[#This Row],[Actual]]&lt;500,
       0,
       IF(tbActuals[[#This Row],[Actual]]&lt; 1500,
             1500,
             tbActuals[[#This Row],[Actual]]))</f>
        <v>0</v>
      </c>
      <c r="I5362" t="str">
        <f>VLOOKUP(tbActuals[[#This Row],[Country]],
                          tbRegions[], 2, FALSE)</f>
        <v>USA</v>
      </c>
    </row>
    <row r="5363" spans="1:9" x14ac:dyDescent="0.35">
      <c r="A5363" s="1">
        <v>44013</v>
      </c>
      <c r="B5363" t="s">
        <v>27</v>
      </c>
      <c r="C5363" t="s">
        <v>26</v>
      </c>
      <c r="D5363" t="s">
        <v>8</v>
      </c>
      <c r="E5363" s="2">
        <v>150</v>
      </c>
      <c r="F5363" t="str">
        <f>IFERROR(VLOOKUP(TRIM(tbActuals[[#This Row],[IT Department]]),
                                                  tbDepartments[], 2, FALSE),
                         "")</f>
        <v>Enablement</v>
      </c>
      <c r="G5363" t="str">
        <f>VLOOKUP(tbActuals[[#This Row],[IT Department]],
                           tbDepartments[], 3,FALSE)</f>
        <v>Raju Singh</v>
      </c>
      <c r="H5363" s="2">
        <f>IF(tbActuals[[#This Row],[Actual]]&lt;500,
       0,
       IF(tbActuals[[#This Row],[Actual]]&lt; 1500,
             1500,
             tbActuals[[#This Row],[Actual]]))</f>
        <v>0</v>
      </c>
      <c r="I5363" t="str">
        <f>VLOOKUP(tbActuals[[#This Row],[Country]],
                          tbRegions[], 2, FALSE)</f>
        <v>USA</v>
      </c>
    </row>
    <row r="5364" spans="1:9" x14ac:dyDescent="0.35">
      <c r="A5364" s="1">
        <v>44013</v>
      </c>
      <c r="B5364" t="s">
        <v>27</v>
      </c>
      <c r="C5364" t="s">
        <v>21</v>
      </c>
      <c r="D5364" t="s">
        <v>8</v>
      </c>
      <c r="E5364" s="2">
        <v>459</v>
      </c>
      <c r="F5364" t="str">
        <f>IFERROR(VLOOKUP(TRIM(tbActuals[[#This Row],[IT Department]]),
                                                  tbDepartments[], 2, FALSE),
                         "")</f>
        <v>Enablement</v>
      </c>
      <c r="G5364" t="str">
        <f>VLOOKUP(tbActuals[[#This Row],[IT Department]],
                           tbDepartments[], 3,FALSE)</f>
        <v>Raju Singh</v>
      </c>
      <c r="H5364" s="2">
        <f>IF(tbActuals[[#This Row],[Actual]]&lt;500,
       0,
       IF(tbActuals[[#This Row],[Actual]]&lt; 1500,
             1500,
             tbActuals[[#This Row],[Actual]]))</f>
        <v>0</v>
      </c>
      <c r="I5364" t="str">
        <f>VLOOKUP(tbActuals[[#This Row],[Country]],
                          tbRegions[], 2, FALSE)</f>
        <v>USA</v>
      </c>
    </row>
    <row r="5365" spans="1:9" x14ac:dyDescent="0.35">
      <c r="A5365" s="1">
        <v>44013</v>
      </c>
      <c r="B5365" t="s">
        <v>29</v>
      </c>
      <c r="C5365" t="s">
        <v>6</v>
      </c>
      <c r="D5365" t="s">
        <v>8</v>
      </c>
      <c r="E5365" s="2">
        <v>32987</v>
      </c>
      <c r="F5365" t="str">
        <f>IFERROR(VLOOKUP(TRIM(tbActuals[[#This Row],[IT Department]]),
                                                  tbDepartments[], 2, FALSE),
                         "")</f>
        <v>BU Support</v>
      </c>
      <c r="G5365" t="str">
        <f>VLOOKUP(tbActuals[[#This Row],[IT Department]],
                           tbDepartments[], 3,FALSE)</f>
        <v>Sam Danks</v>
      </c>
      <c r="H5365" s="2">
        <f>IF(tbActuals[[#This Row],[Actual]]&lt;500,
       0,
       IF(tbActuals[[#This Row],[Actual]]&lt; 1500,
             1500,
             tbActuals[[#This Row],[Actual]]))</f>
        <v>32987</v>
      </c>
      <c r="I5365" t="str">
        <f>VLOOKUP(tbActuals[[#This Row],[Country]],
                          tbRegions[], 2, FALSE)</f>
        <v>USA</v>
      </c>
    </row>
    <row r="5366" spans="1:9" x14ac:dyDescent="0.35">
      <c r="A5366" s="1">
        <v>44013</v>
      </c>
      <c r="B5366" t="s">
        <v>29</v>
      </c>
      <c r="C5366" t="s">
        <v>11</v>
      </c>
      <c r="D5366" t="s">
        <v>8</v>
      </c>
      <c r="E5366" s="2">
        <v>20089</v>
      </c>
      <c r="F5366" t="str">
        <f>IFERROR(VLOOKUP(TRIM(tbActuals[[#This Row],[IT Department]]),
                                                  tbDepartments[], 2, FALSE),
                         "")</f>
        <v>BU Support</v>
      </c>
      <c r="G5366" t="str">
        <f>VLOOKUP(tbActuals[[#This Row],[IT Department]],
                           tbDepartments[], 3,FALSE)</f>
        <v>Sam Danks</v>
      </c>
      <c r="H5366" s="2">
        <f>IF(tbActuals[[#This Row],[Actual]]&lt;500,
       0,
       IF(tbActuals[[#This Row],[Actual]]&lt; 1500,
             1500,
             tbActuals[[#This Row],[Actual]]))</f>
        <v>20089</v>
      </c>
      <c r="I5366" t="str">
        <f>VLOOKUP(tbActuals[[#This Row],[Country]],
                          tbRegions[], 2, FALSE)</f>
        <v>USA</v>
      </c>
    </row>
    <row r="5367" spans="1:9" x14ac:dyDescent="0.35">
      <c r="A5367" s="1">
        <v>44013</v>
      </c>
      <c r="B5367" t="s">
        <v>29</v>
      </c>
      <c r="C5367" t="s">
        <v>15</v>
      </c>
      <c r="D5367" t="s">
        <v>8</v>
      </c>
      <c r="E5367" s="2">
        <v>540</v>
      </c>
      <c r="F5367" t="str">
        <f>IFERROR(VLOOKUP(TRIM(tbActuals[[#This Row],[IT Department]]),
                                                  tbDepartments[], 2, FALSE),
                         "")</f>
        <v>BU Support</v>
      </c>
      <c r="G5367" t="str">
        <f>VLOOKUP(tbActuals[[#This Row],[IT Department]],
                           tbDepartments[], 3,FALSE)</f>
        <v>Sam Danks</v>
      </c>
      <c r="H5367" s="2">
        <f>IF(tbActuals[[#This Row],[Actual]]&lt;500,
       0,
       IF(tbActuals[[#This Row],[Actual]]&lt; 1500,
             1500,
             tbActuals[[#This Row],[Actual]]))</f>
        <v>1500</v>
      </c>
      <c r="I5367" t="str">
        <f>VLOOKUP(tbActuals[[#This Row],[Country]],
                          tbRegions[], 2, FALSE)</f>
        <v>USA</v>
      </c>
    </row>
    <row r="5368" spans="1:9" x14ac:dyDescent="0.35">
      <c r="A5368" s="1">
        <v>44013</v>
      </c>
      <c r="B5368" t="s">
        <v>29</v>
      </c>
      <c r="C5368" t="s">
        <v>20</v>
      </c>
      <c r="D5368" t="s">
        <v>8</v>
      </c>
      <c r="E5368" s="2">
        <v>652</v>
      </c>
      <c r="F5368" t="str">
        <f>IFERROR(VLOOKUP(TRIM(tbActuals[[#This Row],[IT Department]]),
                                                  tbDepartments[], 2, FALSE),
                         "")</f>
        <v>BU Support</v>
      </c>
      <c r="G5368" t="str">
        <f>VLOOKUP(tbActuals[[#This Row],[IT Department]],
                           tbDepartments[], 3,FALSE)</f>
        <v>Sam Danks</v>
      </c>
      <c r="H5368" s="2">
        <f>IF(tbActuals[[#This Row],[Actual]]&lt;500,
       0,
       IF(tbActuals[[#This Row],[Actual]]&lt; 1500,
             1500,
             tbActuals[[#This Row],[Actual]]))</f>
        <v>1500</v>
      </c>
      <c r="I5368" t="str">
        <f>VLOOKUP(tbActuals[[#This Row],[Country]],
                          tbRegions[], 2, FALSE)</f>
        <v>USA</v>
      </c>
    </row>
    <row r="5369" spans="1:9" x14ac:dyDescent="0.35">
      <c r="A5369" s="1">
        <v>44013</v>
      </c>
      <c r="B5369" t="s">
        <v>29</v>
      </c>
      <c r="C5369" t="s">
        <v>26</v>
      </c>
      <c r="D5369" t="s">
        <v>8</v>
      </c>
      <c r="E5369" s="2">
        <v>44</v>
      </c>
      <c r="F5369" t="str">
        <f>IFERROR(VLOOKUP(TRIM(tbActuals[[#This Row],[IT Department]]),
                                                  tbDepartments[], 2, FALSE),
                         "")</f>
        <v>BU Support</v>
      </c>
      <c r="G5369" t="str">
        <f>VLOOKUP(tbActuals[[#This Row],[IT Department]],
                           tbDepartments[], 3,FALSE)</f>
        <v>Sam Danks</v>
      </c>
      <c r="H5369" s="2">
        <f>IF(tbActuals[[#This Row],[Actual]]&lt;500,
       0,
       IF(tbActuals[[#This Row],[Actual]]&lt; 1500,
             1500,
             tbActuals[[#This Row],[Actual]]))</f>
        <v>0</v>
      </c>
      <c r="I5369" t="str">
        <f>VLOOKUP(tbActuals[[#This Row],[Country]],
                          tbRegions[], 2, FALSE)</f>
        <v>USA</v>
      </c>
    </row>
    <row r="5370" spans="1:9" x14ac:dyDescent="0.35">
      <c r="A5370" s="1">
        <v>44013</v>
      </c>
      <c r="B5370" t="s">
        <v>29</v>
      </c>
      <c r="C5370" t="s">
        <v>21</v>
      </c>
      <c r="D5370" t="s">
        <v>8</v>
      </c>
      <c r="E5370" s="2">
        <v>5789</v>
      </c>
      <c r="F5370" t="str">
        <f>IFERROR(VLOOKUP(TRIM(tbActuals[[#This Row],[IT Department]]),
                                                  tbDepartments[], 2, FALSE),
                         "")</f>
        <v>BU Support</v>
      </c>
      <c r="G5370" t="str">
        <f>VLOOKUP(tbActuals[[#This Row],[IT Department]],
                           tbDepartments[], 3,FALSE)</f>
        <v>Sam Danks</v>
      </c>
      <c r="H5370" s="2">
        <f>IF(tbActuals[[#This Row],[Actual]]&lt;500,
       0,
       IF(tbActuals[[#This Row],[Actual]]&lt; 1500,
             1500,
             tbActuals[[#This Row],[Actual]]))</f>
        <v>5789</v>
      </c>
      <c r="I5370" t="str">
        <f>VLOOKUP(tbActuals[[#This Row],[Country]],
                          tbRegions[], 2, FALSE)</f>
        <v>USA</v>
      </c>
    </row>
    <row r="5371" spans="1:9" x14ac:dyDescent="0.35">
      <c r="A5371" s="1">
        <v>44013</v>
      </c>
      <c r="B5371" t="s">
        <v>30</v>
      </c>
      <c r="C5371" t="s">
        <v>31</v>
      </c>
      <c r="D5371" t="s">
        <v>32</v>
      </c>
      <c r="E5371" s="2">
        <v>1366</v>
      </c>
      <c r="F5371" t="str">
        <f>IFERROR(VLOOKUP(TRIM(tbActuals[[#This Row],[IT Department]]),
                                                  tbDepartments[], 2, FALSE),
                         "")</f>
        <v>Infrastructure</v>
      </c>
      <c r="G5371" t="str">
        <f>VLOOKUP(tbActuals[[#This Row],[IT Department]],
                           tbDepartments[], 3,FALSE)</f>
        <v>Raju Singh</v>
      </c>
      <c r="H5371" s="2">
        <f>IF(tbActuals[[#This Row],[Actual]]&lt;500,
       0,
       IF(tbActuals[[#This Row],[Actual]]&lt; 1500,
             1500,
             tbActuals[[#This Row],[Actual]]))</f>
        <v>1500</v>
      </c>
      <c r="I5371" t="str">
        <f>VLOOKUP(tbActuals[[#This Row],[Country]],
                          tbRegions[], 2, FALSE)</f>
        <v>Latin America</v>
      </c>
    </row>
    <row r="5372" spans="1:9" x14ac:dyDescent="0.35">
      <c r="A5372" s="1">
        <v>44013</v>
      </c>
      <c r="B5372" t="s">
        <v>30</v>
      </c>
      <c r="C5372" t="s">
        <v>24</v>
      </c>
      <c r="D5372" t="s">
        <v>33</v>
      </c>
      <c r="E5372" s="2">
        <v>13054</v>
      </c>
      <c r="F5372" t="str">
        <f>IFERROR(VLOOKUP(TRIM(tbActuals[[#This Row],[IT Department]]),
                                                  tbDepartments[], 2, FALSE),
                         "")</f>
        <v>Infrastructure</v>
      </c>
      <c r="G5372" t="str">
        <f>VLOOKUP(tbActuals[[#This Row],[IT Department]],
                           tbDepartments[], 3,FALSE)</f>
        <v>Raju Singh</v>
      </c>
      <c r="H5372" s="2">
        <f>IF(tbActuals[[#This Row],[Actual]]&lt;500,
       0,
       IF(tbActuals[[#This Row],[Actual]]&lt; 1500,
             1500,
             tbActuals[[#This Row],[Actual]]))</f>
        <v>13054</v>
      </c>
      <c r="I5372" t="str">
        <f>VLOOKUP(tbActuals[[#This Row],[Country]],
                          tbRegions[], 2, FALSE)</f>
        <v>Latin America</v>
      </c>
    </row>
    <row r="5373" spans="1:9" x14ac:dyDescent="0.35">
      <c r="A5373" s="1">
        <v>44013</v>
      </c>
      <c r="B5373" t="s">
        <v>30</v>
      </c>
      <c r="C5373" t="s">
        <v>24</v>
      </c>
      <c r="D5373" t="s">
        <v>34</v>
      </c>
      <c r="E5373" s="2">
        <v>4935</v>
      </c>
      <c r="F5373" t="str">
        <f>IFERROR(VLOOKUP(TRIM(tbActuals[[#This Row],[IT Department]]),
                                                  tbDepartments[], 2, FALSE),
                         "")</f>
        <v>Infrastructure</v>
      </c>
      <c r="G5373" t="str">
        <f>VLOOKUP(tbActuals[[#This Row],[IT Department]],
                           tbDepartments[], 3,FALSE)</f>
        <v>Raju Singh</v>
      </c>
      <c r="H5373" s="2">
        <f>IF(tbActuals[[#This Row],[Actual]]&lt;500,
       0,
       IF(tbActuals[[#This Row],[Actual]]&lt; 1500,
             1500,
             tbActuals[[#This Row],[Actual]]))</f>
        <v>4935</v>
      </c>
      <c r="I5373" t="str">
        <f>VLOOKUP(tbActuals[[#This Row],[Country]],
                          tbRegions[], 2, FALSE)</f>
        <v>Canada</v>
      </c>
    </row>
    <row r="5374" spans="1:9" x14ac:dyDescent="0.35">
      <c r="A5374" s="1">
        <v>44013</v>
      </c>
      <c r="B5374" t="s">
        <v>30</v>
      </c>
      <c r="C5374" t="s">
        <v>24</v>
      </c>
      <c r="D5374" t="s">
        <v>32</v>
      </c>
      <c r="E5374" s="2">
        <v>3686</v>
      </c>
      <c r="F5374" t="str">
        <f>IFERROR(VLOOKUP(TRIM(tbActuals[[#This Row],[IT Department]]),
                                                  tbDepartments[], 2, FALSE),
                         "")</f>
        <v>Infrastructure</v>
      </c>
      <c r="G5374" t="str">
        <f>VLOOKUP(tbActuals[[#This Row],[IT Department]],
                           tbDepartments[], 3,FALSE)</f>
        <v>Raju Singh</v>
      </c>
      <c r="H5374" s="2">
        <f>IF(tbActuals[[#This Row],[Actual]]&lt;500,
       0,
       IF(tbActuals[[#This Row],[Actual]]&lt; 1500,
             1500,
             tbActuals[[#This Row],[Actual]]))</f>
        <v>3686</v>
      </c>
      <c r="I5374" t="str">
        <f>VLOOKUP(tbActuals[[#This Row],[Country]],
                          tbRegions[], 2, FALSE)</f>
        <v>Latin America</v>
      </c>
    </row>
    <row r="5375" spans="1:9" x14ac:dyDescent="0.35">
      <c r="A5375" s="1">
        <v>44013</v>
      </c>
      <c r="B5375" t="s">
        <v>30</v>
      </c>
      <c r="C5375" t="s">
        <v>24</v>
      </c>
      <c r="D5375" t="s">
        <v>35</v>
      </c>
      <c r="E5375" s="2">
        <v>9511</v>
      </c>
      <c r="F5375" t="str">
        <f>IFERROR(VLOOKUP(TRIM(tbActuals[[#This Row],[IT Department]]),
                                                  tbDepartments[], 2, FALSE),
                         "")</f>
        <v>Infrastructure</v>
      </c>
      <c r="G5375" t="str">
        <f>VLOOKUP(tbActuals[[#This Row],[IT Department]],
                           tbDepartments[], 3,FALSE)</f>
        <v>Raju Singh</v>
      </c>
      <c r="H5375" s="2">
        <f>IF(tbActuals[[#This Row],[Actual]]&lt;500,
       0,
       IF(tbActuals[[#This Row],[Actual]]&lt; 1500,
             1500,
             tbActuals[[#This Row],[Actual]]))</f>
        <v>9511</v>
      </c>
      <c r="I5375" t="str">
        <f>VLOOKUP(tbActuals[[#This Row],[Country]],
                          tbRegions[], 2, FALSE)</f>
        <v>Aus and NZ</v>
      </c>
    </row>
    <row r="5376" spans="1:9" x14ac:dyDescent="0.35">
      <c r="A5376" s="1">
        <v>44013</v>
      </c>
      <c r="B5376" t="s">
        <v>30</v>
      </c>
      <c r="C5376" t="s">
        <v>24</v>
      </c>
      <c r="D5376" t="s">
        <v>8</v>
      </c>
      <c r="E5376" s="2">
        <v>378</v>
      </c>
      <c r="F5376" t="str">
        <f>IFERROR(VLOOKUP(TRIM(tbActuals[[#This Row],[IT Department]]),
                                                  tbDepartments[], 2, FALSE),
                         "")</f>
        <v>Infrastructure</v>
      </c>
      <c r="G5376" t="str">
        <f>VLOOKUP(tbActuals[[#This Row],[IT Department]],
                           tbDepartments[], 3,FALSE)</f>
        <v>Raju Singh</v>
      </c>
      <c r="H5376" s="2">
        <f>IF(tbActuals[[#This Row],[Actual]]&lt;500,
       0,
       IF(tbActuals[[#This Row],[Actual]]&lt; 1500,
             1500,
             tbActuals[[#This Row],[Actual]]))</f>
        <v>0</v>
      </c>
      <c r="I5376" t="str">
        <f>VLOOKUP(tbActuals[[#This Row],[Country]],
                          tbRegions[], 2, FALSE)</f>
        <v>USA</v>
      </c>
    </row>
    <row r="5377" spans="1:9" x14ac:dyDescent="0.35">
      <c r="A5377" s="1">
        <v>44013</v>
      </c>
      <c r="B5377" t="s">
        <v>30</v>
      </c>
      <c r="C5377" t="s">
        <v>28</v>
      </c>
      <c r="D5377" t="s">
        <v>8</v>
      </c>
      <c r="E5377" s="2">
        <v>49</v>
      </c>
      <c r="F5377" t="str">
        <f>IFERROR(VLOOKUP(TRIM(tbActuals[[#This Row],[IT Department]]),
                                                  tbDepartments[], 2, FALSE),
                         "")</f>
        <v>Infrastructure</v>
      </c>
      <c r="G5377" t="str">
        <f>VLOOKUP(tbActuals[[#This Row],[IT Department]],
                           tbDepartments[], 3,FALSE)</f>
        <v>Raju Singh</v>
      </c>
      <c r="H5377" s="2">
        <f>IF(tbActuals[[#This Row],[Actual]]&lt;500,
       0,
       IF(tbActuals[[#This Row],[Actual]]&lt; 1500,
             1500,
             tbActuals[[#This Row],[Actual]]))</f>
        <v>0</v>
      </c>
      <c r="I5377" t="str">
        <f>VLOOKUP(tbActuals[[#This Row],[Country]],
                          tbRegions[], 2, FALSE)</f>
        <v>USA</v>
      </c>
    </row>
    <row r="5378" spans="1:9" x14ac:dyDescent="0.35">
      <c r="A5378" s="1">
        <v>44013</v>
      </c>
      <c r="B5378" t="s">
        <v>30</v>
      </c>
      <c r="C5378" t="s">
        <v>6</v>
      </c>
      <c r="D5378" t="s">
        <v>33</v>
      </c>
      <c r="E5378" s="2">
        <v>24280</v>
      </c>
      <c r="F5378" t="str">
        <f>IFERROR(VLOOKUP(TRIM(tbActuals[[#This Row],[IT Department]]),
                                                  tbDepartments[], 2, FALSE),
                         "")</f>
        <v>Infrastructure</v>
      </c>
      <c r="G5378" t="str">
        <f>VLOOKUP(tbActuals[[#This Row],[IT Department]],
                           tbDepartments[], 3,FALSE)</f>
        <v>Raju Singh</v>
      </c>
      <c r="H5378" s="2">
        <f>IF(tbActuals[[#This Row],[Actual]]&lt;500,
       0,
       IF(tbActuals[[#This Row],[Actual]]&lt; 1500,
             1500,
             tbActuals[[#This Row],[Actual]]))</f>
        <v>24280</v>
      </c>
      <c r="I5378" t="str">
        <f>VLOOKUP(tbActuals[[#This Row],[Country]],
                          tbRegions[], 2, FALSE)</f>
        <v>Latin America</v>
      </c>
    </row>
    <row r="5379" spans="1:9" x14ac:dyDescent="0.35">
      <c r="A5379" s="1">
        <v>44013</v>
      </c>
      <c r="B5379" t="s">
        <v>30</v>
      </c>
      <c r="C5379" t="s">
        <v>6</v>
      </c>
      <c r="D5379" t="s">
        <v>34</v>
      </c>
      <c r="E5379" s="2">
        <v>19948</v>
      </c>
      <c r="F5379" t="str">
        <f>IFERROR(VLOOKUP(TRIM(tbActuals[[#This Row],[IT Department]]),
                                                  tbDepartments[], 2, FALSE),
                         "")</f>
        <v>Infrastructure</v>
      </c>
      <c r="G5379" t="str">
        <f>VLOOKUP(tbActuals[[#This Row],[IT Department]],
                           tbDepartments[], 3,FALSE)</f>
        <v>Raju Singh</v>
      </c>
      <c r="H5379" s="2">
        <f>IF(tbActuals[[#This Row],[Actual]]&lt;500,
       0,
       IF(tbActuals[[#This Row],[Actual]]&lt; 1500,
             1500,
             tbActuals[[#This Row],[Actual]]))</f>
        <v>19948</v>
      </c>
      <c r="I5379" t="str">
        <f>VLOOKUP(tbActuals[[#This Row],[Country]],
                          tbRegions[], 2, FALSE)</f>
        <v>Canada</v>
      </c>
    </row>
    <row r="5380" spans="1:9" x14ac:dyDescent="0.35">
      <c r="A5380" s="1">
        <v>44013</v>
      </c>
      <c r="B5380" t="s">
        <v>30</v>
      </c>
      <c r="C5380" t="s">
        <v>6</v>
      </c>
      <c r="D5380" t="s">
        <v>32</v>
      </c>
      <c r="E5380" s="2">
        <v>27235</v>
      </c>
      <c r="F5380" t="str">
        <f>IFERROR(VLOOKUP(TRIM(tbActuals[[#This Row],[IT Department]]),
                                                  tbDepartments[], 2, FALSE),
                         "")</f>
        <v>Infrastructure</v>
      </c>
      <c r="G5380" t="str">
        <f>VLOOKUP(tbActuals[[#This Row],[IT Department]],
                           tbDepartments[], 3,FALSE)</f>
        <v>Raju Singh</v>
      </c>
      <c r="H5380" s="2">
        <f>IF(tbActuals[[#This Row],[Actual]]&lt;500,
       0,
       IF(tbActuals[[#This Row],[Actual]]&lt; 1500,
             1500,
             tbActuals[[#This Row],[Actual]]))</f>
        <v>27235</v>
      </c>
      <c r="I5380" t="str">
        <f>VLOOKUP(tbActuals[[#This Row],[Country]],
                          tbRegions[], 2, FALSE)</f>
        <v>Latin America</v>
      </c>
    </row>
    <row r="5381" spans="1:9" x14ac:dyDescent="0.35">
      <c r="A5381" s="1">
        <v>44013</v>
      </c>
      <c r="B5381" t="s">
        <v>30</v>
      </c>
      <c r="C5381" t="s">
        <v>6</v>
      </c>
      <c r="D5381" t="s">
        <v>35</v>
      </c>
      <c r="E5381" s="2">
        <v>3258</v>
      </c>
      <c r="F5381" t="str">
        <f>IFERROR(VLOOKUP(TRIM(tbActuals[[#This Row],[IT Department]]),
                                                  tbDepartments[], 2, FALSE),
                         "")</f>
        <v>Infrastructure</v>
      </c>
      <c r="G5381" t="str">
        <f>VLOOKUP(tbActuals[[#This Row],[IT Department]],
                           tbDepartments[], 3,FALSE)</f>
        <v>Raju Singh</v>
      </c>
      <c r="H5381" s="2">
        <f>IF(tbActuals[[#This Row],[Actual]]&lt;500,
       0,
       IF(tbActuals[[#This Row],[Actual]]&lt; 1500,
             1500,
             tbActuals[[#This Row],[Actual]]))</f>
        <v>3258</v>
      </c>
      <c r="I5381" t="str">
        <f>VLOOKUP(tbActuals[[#This Row],[Country]],
                          tbRegions[], 2, FALSE)</f>
        <v>Aus and NZ</v>
      </c>
    </row>
    <row r="5382" spans="1:9" x14ac:dyDescent="0.35">
      <c r="A5382" s="1">
        <v>44013</v>
      </c>
      <c r="B5382" t="s">
        <v>30</v>
      </c>
      <c r="C5382" t="s">
        <v>6</v>
      </c>
      <c r="D5382" t="s">
        <v>8</v>
      </c>
      <c r="E5382" s="2">
        <v>240083</v>
      </c>
      <c r="F5382" t="str">
        <f>IFERROR(VLOOKUP(TRIM(tbActuals[[#This Row],[IT Department]]),
                                                  tbDepartments[], 2, FALSE),
                         "")</f>
        <v>Infrastructure</v>
      </c>
      <c r="G5382" t="str">
        <f>VLOOKUP(tbActuals[[#This Row],[IT Department]],
                           tbDepartments[], 3,FALSE)</f>
        <v>Raju Singh</v>
      </c>
      <c r="H5382" s="2">
        <f>IF(tbActuals[[#This Row],[Actual]]&lt;500,
       0,
       IF(tbActuals[[#This Row],[Actual]]&lt; 1500,
             1500,
             tbActuals[[#This Row],[Actual]]))</f>
        <v>240083</v>
      </c>
      <c r="I5382" t="str">
        <f>VLOOKUP(tbActuals[[#This Row],[Country]],
                          tbRegions[], 2, FALSE)</f>
        <v>USA</v>
      </c>
    </row>
    <row r="5383" spans="1:9" x14ac:dyDescent="0.35">
      <c r="A5383" s="1">
        <v>44013</v>
      </c>
      <c r="B5383" t="s">
        <v>30</v>
      </c>
      <c r="C5383" t="s">
        <v>36</v>
      </c>
      <c r="D5383" t="s">
        <v>33</v>
      </c>
      <c r="E5383" s="2">
        <v>1263</v>
      </c>
      <c r="F5383" t="str">
        <f>IFERROR(VLOOKUP(TRIM(tbActuals[[#This Row],[IT Department]]),
                                                  tbDepartments[], 2, FALSE),
                         "")</f>
        <v>Infrastructure</v>
      </c>
      <c r="G5383" t="str">
        <f>VLOOKUP(tbActuals[[#This Row],[IT Department]],
                           tbDepartments[], 3,FALSE)</f>
        <v>Raju Singh</v>
      </c>
      <c r="H5383" s="2">
        <f>IF(tbActuals[[#This Row],[Actual]]&lt;500,
       0,
       IF(tbActuals[[#This Row],[Actual]]&lt; 1500,
             1500,
             tbActuals[[#This Row],[Actual]]))</f>
        <v>1500</v>
      </c>
      <c r="I5383" t="str">
        <f>VLOOKUP(tbActuals[[#This Row],[Country]],
                          tbRegions[], 2, FALSE)</f>
        <v>Latin America</v>
      </c>
    </row>
    <row r="5384" spans="1:9" x14ac:dyDescent="0.35">
      <c r="A5384" s="1">
        <v>44013</v>
      </c>
      <c r="B5384" t="s">
        <v>30</v>
      </c>
      <c r="C5384" t="s">
        <v>36</v>
      </c>
      <c r="D5384" t="s">
        <v>34</v>
      </c>
      <c r="E5384" s="2">
        <v>694</v>
      </c>
      <c r="F5384" t="str">
        <f>IFERROR(VLOOKUP(TRIM(tbActuals[[#This Row],[IT Department]]),
                                                  tbDepartments[], 2, FALSE),
                         "")</f>
        <v>Infrastructure</v>
      </c>
      <c r="G5384" t="str">
        <f>VLOOKUP(tbActuals[[#This Row],[IT Department]],
                           tbDepartments[], 3,FALSE)</f>
        <v>Raju Singh</v>
      </c>
      <c r="H5384" s="2">
        <f>IF(tbActuals[[#This Row],[Actual]]&lt;500,
       0,
       IF(tbActuals[[#This Row],[Actual]]&lt; 1500,
             1500,
             tbActuals[[#This Row],[Actual]]))</f>
        <v>1500</v>
      </c>
      <c r="I5384" t="str">
        <f>VLOOKUP(tbActuals[[#This Row],[Country]],
                          tbRegions[], 2, FALSE)</f>
        <v>Canada</v>
      </c>
    </row>
    <row r="5385" spans="1:9" x14ac:dyDescent="0.35">
      <c r="A5385" s="1">
        <v>44013</v>
      </c>
      <c r="B5385" t="s">
        <v>30</v>
      </c>
      <c r="C5385" t="s">
        <v>36</v>
      </c>
      <c r="D5385" t="s">
        <v>32</v>
      </c>
      <c r="E5385" s="2">
        <v>18443</v>
      </c>
      <c r="F5385" t="str">
        <f>IFERROR(VLOOKUP(TRIM(tbActuals[[#This Row],[IT Department]]),
                                                  tbDepartments[], 2, FALSE),
                         "")</f>
        <v>Infrastructure</v>
      </c>
      <c r="G5385" t="str">
        <f>VLOOKUP(tbActuals[[#This Row],[IT Department]],
                           tbDepartments[], 3,FALSE)</f>
        <v>Raju Singh</v>
      </c>
      <c r="H5385" s="2">
        <f>IF(tbActuals[[#This Row],[Actual]]&lt;500,
       0,
       IF(tbActuals[[#This Row],[Actual]]&lt; 1500,
             1500,
             tbActuals[[#This Row],[Actual]]))</f>
        <v>18443</v>
      </c>
      <c r="I5385" t="str">
        <f>VLOOKUP(tbActuals[[#This Row],[Country]],
                          tbRegions[], 2, FALSE)</f>
        <v>Latin America</v>
      </c>
    </row>
    <row r="5386" spans="1:9" x14ac:dyDescent="0.35">
      <c r="A5386" s="1">
        <v>44013</v>
      </c>
      <c r="B5386" t="s">
        <v>30</v>
      </c>
      <c r="C5386" t="s">
        <v>36</v>
      </c>
      <c r="D5386" t="s">
        <v>35</v>
      </c>
      <c r="E5386" s="2">
        <v>28941</v>
      </c>
      <c r="F5386" t="str">
        <f>IFERROR(VLOOKUP(TRIM(tbActuals[[#This Row],[IT Department]]),
                                                  tbDepartments[], 2, FALSE),
                         "")</f>
        <v>Infrastructure</v>
      </c>
      <c r="G5386" t="str">
        <f>VLOOKUP(tbActuals[[#This Row],[IT Department]],
                           tbDepartments[], 3,FALSE)</f>
        <v>Raju Singh</v>
      </c>
      <c r="H5386" s="2">
        <f>IF(tbActuals[[#This Row],[Actual]]&lt;500,
       0,
       IF(tbActuals[[#This Row],[Actual]]&lt; 1500,
             1500,
             tbActuals[[#This Row],[Actual]]))</f>
        <v>28941</v>
      </c>
      <c r="I5386" t="str">
        <f>VLOOKUP(tbActuals[[#This Row],[Country]],
                          tbRegions[], 2, FALSE)</f>
        <v>Aus and NZ</v>
      </c>
    </row>
    <row r="5387" spans="1:9" x14ac:dyDescent="0.35">
      <c r="A5387" s="1">
        <v>44013</v>
      </c>
      <c r="B5387" t="s">
        <v>30</v>
      </c>
      <c r="C5387" t="s">
        <v>36</v>
      </c>
      <c r="D5387" t="s">
        <v>8</v>
      </c>
      <c r="E5387" s="2">
        <v>360</v>
      </c>
      <c r="F5387" t="str">
        <f>IFERROR(VLOOKUP(TRIM(tbActuals[[#This Row],[IT Department]]),
                                                  tbDepartments[], 2, FALSE),
                         "")</f>
        <v>Infrastructure</v>
      </c>
      <c r="G5387" t="str">
        <f>VLOOKUP(tbActuals[[#This Row],[IT Department]],
                           tbDepartments[], 3,FALSE)</f>
        <v>Raju Singh</v>
      </c>
      <c r="H5387" s="2">
        <f>IF(tbActuals[[#This Row],[Actual]]&lt;500,
       0,
       IF(tbActuals[[#This Row],[Actual]]&lt; 1500,
             1500,
             tbActuals[[#This Row],[Actual]]))</f>
        <v>0</v>
      </c>
      <c r="I5387" t="str">
        <f>VLOOKUP(tbActuals[[#This Row],[Country]],
                          tbRegions[], 2, FALSE)</f>
        <v>USA</v>
      </c>
    </row>
    <row r="5388" spans="1:9" x14ac:dyDescent="0.35">
      <c r="A5388" s="1">
        <v>44013</v>
      </c>
      <c r="B5388" t="s">
        <v>30</v>
      </c>
      <c r="C5388" t="s">
        <v>9</v>
      </c>
      <c r="D5388" t="s">
        <v>33</v>
      </c>
      <c r="E5388" s="2">
        <v>8434</v>
      </c>
      <c r="F5388" t="str">
        <f>IFERROR(VLOOKUP(TRIM(tbActuals[[#This Row],[IT Department]]),
                                                  tbDepartments[], 2, FALSE),
                         "")</f>
        <v>Infrastructure</v>
      </c>
      <c r="G5388" t="str">
        <f>VLOOKUP(tbActuals[[#This Row],[IT Department]],
                           tbDepartments[], 3,FALSE)</f>
        <v>Raju Singh</v>
      </c>
      <c r="H5388" s="2">
        <f>IF(tbActuals[[#This Row],[Actual]]&lt;500,
       0,
       IF(tbActuals[[#This Row],[Actual]]&lt; 1500,
             1500,
             tbActuals[[#This Row],[Actual]]))</f>
        <v>8434</v>
      </c>
      <c r="I5388" t="str">
        <f>VLOOKUP(tbActuals[[#This Row],[Country]],
                          tbRegions[], 2, FALSE)</f>
        <v>Latin America</v>
      </c>
    </row>
    <row r="5389" spans="1:9" x14ac:dyDescent="0.35">
      <c r="A5389" s="1">
        <v>44013</v>
      </c>
      <c r="B5389" t="s">
        <v>30</v>
      </c>
      <c r="C5389" t="s">
        <v>9</v>
      </c>
      <c r="D5389" t="s">
        <v>32</v>
      </c>
      <c r="E5389" s="2">
        <v>22460</v>
      </c>
      <c r="F5389" t="str">
        <f>IFERROR(VLOOKUP(TRIM(tbActuals[[#This Row],[IT Department]]),
                                                  tbDepartments[], 2, FALSE),
                         "")</f>
        <v>Infrastructure</v>
      </c>
      <c r="G5389" t="str">
        <f>VLOOKUP(tbActuals[[#This Row],[IT Department]],
                           tbDepartments[], 3,FALSE)</f>
        <v>Raju Singh</v>
      </c>
      <c r="H5389" s="2">
        <f>IF(tbActuals[[#This Row],[Actual]]&lt;500,
       0,
       IF(tbActuals[[#This Row],[Actual]]&lt; 1500,
             1500,
             tbActuals[[#This Row],[Actual]]))</f>
        <v>22460</v>
      </c>
      <c r="I5389" t="str">
        <f>VLOOKUP(tbActuals[[#This Row],[Country]],
                          tbRegions[], 2, FALSE)</f>
        <v>Latin America</v>
      </c>
    </row>
    <row r="5390" spans="1:9" x14ac:dyDescent="0.35">
      <c r="A5390" s="1">
        <v>44013</v>
      </c>
      <c r="B5390" t="s">
        <v>30</v>
      </c>
      <c r="C5390" t="s">
        <v>9</v>
      </c>
      <c r="D5390" t="s">
        <v>35</v>
      </c>
      <c r="E5390" s="2">
        <v>1285</v>
      </c>
      <c r="F5390" t="str">
        <f>IFERROR(VLOOKUP(TRIM(tbActuals[[#This Row],[IT Department]]),
                                                  tbDepartments[], 2, FALSE),
                         "")</f>
        <v>Infrastructure</v>
      </c>
      <c r="G5390" t="str">
        <f>VLOOKUP(tbActuals[[#This Row],[IT Department]],
                           tbDepartments[], 3,FALSE)</f>
        <v>Raju Singh</v>
      </c>
      <c r="H5390" s="2">
        <f>IF(tbActuals[[#This Row],[Actual]]&lt;500,
       0,
       IF(tbActuals[[#This Row],[Actual]]&lt; 1500,
             1500,
             tbActuals[[#This Row],[Actual]]))</f>
        <v>1500</v>
      </c>
      <c r="I5390" t="str">
        <f>VLOOKUP(tbActuals[[#This Row],[Country]],
                          tbRegions[], 2, FALSE)</f>
        <v>Aus and NZ</v>
      </c>
    </row>
    <row r="5391" spans="1:9" x14ac:dyDescent="0.35">
      <c r="A5391" s="1">
        <v>44013</v>
      </c>
      <c r="B5391" t="s">
        <v>30</v>
      </c>
      <c r="C5391" t="s">
        <v>10</v>
      </c>
      <c r="D5391" t="s">
        <v>35</v>
      </c>
      <c r="E5391" s="2">
        <v>9167</v>
      </c>
      <c r="F5391" t="str">
        <f>IFERROR(VLOOKUP(TRIM(tbActuals[[#This Row],[IT Department]]),
                                                  tbDepartments[], 2, FALSE),
                         "")</f>
        <v>Infrastructure</v>
      </c>
      <c r="G5391" t="str">
        <f>VLOOKUP(tbActuals[[#This Row],[IT Department]],
                           tbDepartments[], 3,FALSE)</f>
        <v>Raju Singh</v>
      </c>
      <c r="H5391" s="2">
        <f>IF(tbActuals[[#This Row],[Actual]]&lt;500,
       0,
       IF(tbActuals[[#This Row],[Actual]]&lt; 1500,
             1500,
             tbActuals[[#This Row],[Actual]]))</f>
        <v>9167</v>
      </c>
      <c r="I5391" t="str">
        <f>VLOOKUP(tbActuals[[#This Row],[Country]],
                          tbRegions[], 2, FALSE)</f>
        <v>Aus and NZ</v>
      </c>
    </row>
    <row r="5392" spans="1:9" x14ac:dyDescent="0.35">
      <c r="A5392" s="1">
        <v>44013</v>
      </c>
      <c r="B5392" t="s">
        <v>30</v>
      </c>
      <c r="C5392" t="s">
        <v>11</v>
      </c>
      <c r="D5392" t="s">
        <v>33</v>
      </c>
      <c r="E5392" s="2">
        <v>11303</v>
      </c>
      <c r="F5392" t="str">
        <f>IFERROR(VLOOKUP(TRIM(tbActuals[[#This Row],[IT Department]]),
                                                  tbDepartments[], 2, FALSE),
                         "")</f>
        <v>Infrastructure</v>
      </c>
      <c r="G5392" t="str">
        <f>VLOOKUP(tbActuals[[#This Row],[IT Department]],
                           tbDepartments[], 3,FALSE)</f>
        <v>Raju Singh</v>
      </c>
      <c r="H5392" s="2">
        <f>IF(tbActuals[[#This Row],[Actual]]&lt;500,
       0,
       IF(tbActuals[[#This Row],[Actual]]&lt; 1500,
             1500,
             tbActuals[[#This Row],[Actual]]))</f>
        <v>11303</v>
      </c>
      <c r="I5392" t="str">
        <f>VLOOKUP(tbActuals[[#This Row],[Country]],
                          tbRegions[], 2, FALSE)</f>
        <v>Latin America</v>
      </c>
    </row>
    <row r="5393" spans="1:9" x14ac:dyDescent="0.35">
      <c r="A5393" s="1">
        <v>44013</v>
      </c>
      <c r="B5393" t="s">
        <v>30</v>
      </c>
      <c r="C5393" t="s">
        <v>11</v>
      </c>
      <c r="D5393" t="s">
        <v>34</v>
      </c>
      <c r="E5393" s="2">
        <v>2013</v>
      </c>
      <c r="F5393" t="str">
        <f>IFERROR(VLOOKUP(TRIM(tbActuals[[#This Row],[IT Department]]),
                                                  tbDepartments[], 2, FALSE),
                         "")</f>
        <v>Infrastructure</v>
      </c>
      <c r="G5393" t="str">
        <f>VLOOKUP(tbActuals[[#This Row],[IT Department]],
                           tbDepartments[], 3,FALSE)</f>
        <v>Raju Singh</v>
      </c>
      <c r="H5393" s="2">
        <f>IF(tbActuals[[#This Row],[Actual]]&lt;500,
       0,
       IF(tbActuals[[#This Row],[Actual]]&lt; 1500,
             1500,
             tbActuals[[#This Row],[Actual]]))</f>
        <v>2013</v>
      </c>
      <c r="I5393" t="str">
        <f>VLOOKUP(tbActuals[[#This Row],[Country]],
                          tbRegions[], 2, FALSE)</f>
        <v>Canada</v>
      </c>
    </row>
    <row r="5394" spans="1:9" x14ac:dyDescent="0.35">
      <c r="A5394" s="1">
        <v>44013</v>
      </c>
      <c r="B5394" t="s">
        <v>30</v>
      </c>
      <c r="C5394" t="s">
        <v>11</v>
      </c>
      <c r="D5394" t="s">
        <v>32</v>
      </c>
      <c r="E5394" s="2">
        <v>2900</v>
      </c>
      <c r="F5394" t="str">
        <f>IFERROR(VLOOKUP(TRIM(tbActuals[[#This Row],[IT Department]]),
                                                  tbDepartments[], 2, FALSE),
                         "")</f>
        <v>Infrastructure</v>
      </c>
      <c r="G5394" t="str">
        <f>VLOOKUP(tbActuals[[#This Row],[IT Department]],
                           tbDepartments[], 3,FALSE)</f>
        <v>Raju Singh</v>
      </c>
      <c r="H5394" s="2">
        <f>IF(tbActuals[[#This Row],[Actual]]&lt;500,
       0,
       IF(tbActuals[[#This Row],[Actual]]&lt; 1500,
             1500,
             tbActuals[[#This Row],[Actual]]))</f>
        <v>2900</v>
      </c>
      <c r="I5394" t="str">
        <f>VLOOKUP(tbActuals[[#This Row],[Country]],
                          tbRegions[], 2, FALSE)</f>
        <v>Latin America</v>
      </c>
    </row>
    <row r="5395" spans="1:9" x14ac:dyDescent="0.35">
      <c r="A5395" s="1">
        <v>44013</v>
      </c>
      <c r="B5395" t="s">
        <v>30</v>
      </c>
      <c r="C5395" t="s">
        <v>11</v>
      </c>
      <c r="D5395" t="s">
        <v>35</v>
      </c>
      <c r="E5395" s="2">
        <v>37694</v>
      </c>
      <c r="F5395" t="str">
        <f>IFERROR(VLOOKUP(TRIM(tbActuals[[#This Row],[IT Department]]),
                                                  tbDepartments[], 2, FALSE),
                         "")</f>
        <v>Infrastructure</v>
      </c>
      <c r="G5395" t="str">
        <f>VLOOKUP(tbActuals[[#This Row],[IT Department]],
                           tbDepartments[], 3,FALSE)</f>
        <v>Raju Singh</v>
      </c>
      <c r="H5395" s="2">
        <f>IF(tbActuals[[#This Row],[Actual]]&lt;500,
       0,
       IF(tbActuals[[#This Row],[Actual]]&lt; 1500,
             1500,
             tbActuals[[#This Row],[Actual]]))</f>
        <v>37694</v>
      </c>
      <c r="I5395" t="str">
        <f>VLOOKUP(tbActuals[[#This Row],[Country]],
                          tbRegions[], 2, FALSE)</f>
        <v>Aus and NZ</v>
      </c>
    </row>
    <row r="5396" spans="1:9" x14ac:dyDescent="0.35">
      <c r="A5396" s="1">
        <v>44013</v>
      </c>
      <c r="B5396" t="s">
        <v>30</v>
      </c>
      <c r="C5396" t="s">
        <v>11</v>
      </c>
      <c r="D5396" t="s">
        <v>37</v>
      </c>
      <c r="E5396" s="2">
        <v>3054</v>
      </c>
      <c r="F5396" t="str">
        <f>IFERROR(VLOOKUP(TRIM(tbActuals[[#This Row],[IT Department]]),
                                                  tbDepartments[], 2, FALSE),
                         "")</f>
        <v>Infrastructure</v>
      </c>
      <c r="G5396" t="str">
        <f>VLOOKUP(tbActuals[[#This Row],[IT Department]],
                           tbDepartments[], 3,FALSE)</f>
        <v>Raju Singh</v>
      </c>
      <c r="H5396" s="2">
        <f>IF(tbActuals[[#This Row],[Actual]]&lt;500,
       0,
       IF(tbActuals[[#This Row],[Actual]]&lt; 1500,
             1500,
             tbActuals[[#This Row],[Actual]]))</f>
        <v>3054</v>
      </c>
      <c r="I5396" t="str">
        <f>VLOOKUP(tbActuals[[#This Row],[Country]],
                          tbRegions[], 2, FALSE)</f>
        <v>Europe</v>
      </c>
    </row>
    <row r="5397" spans="1:9" x14ac:dyDescent="0.35">
      <c r="A5397" s="1">
        <v>44013</v>
      </c>
      <c r="B5397" t="s">
        <v>30</v>
      </c>
      <c r="C5397" t="s">
        <v>11</v>
      </c>
      <c r="D5397" t="s">
        <v>8</v>
      </c>
      <c r="E5397" s="2">
        <v>40438</v>
      </c>
      <c r="F5397" t="str">
        <f>IFERROR(VLOOKUP(TRIM(tbActuals[[#This Row],[IT Department]]),
                                                  tbDepartments[], 2, FALSE),
                         "")</f>
        <v>Infrastructure</v>
      </c>
      <c r="G5397" t="str">
        <f>VLOOKUP(tbActuals[[#This Row],[IT Department]],
                           tbDepartments[], 3,FALSE)</f>
        <v>Raju Singh</v>
      </c>
      <c r="H5397" s="2">
        <f>IF(tbActuals[[#This Row],[Actual]]&lt;500,
       0,
       IF(tbActuals[[#This Row],[Actual]]&lt; 1500,
             1500,
             tbActuals[[#This Row],[Actual]]))</f>
        <v>40438</v>
      </c>
      <c r="I5397" t="str">
        <f>VLOOKUP(tbActuals[[#This Row],[Country]],
                          tbRegions[], 2, FALSE)</f>
        <v>USA</v>
      </c>
    </row>
    <row r="5398" spans="1:9" x14ac:dyDescent="0.35">
      <c r="A5398" s="1">
        <v>44013</v>
      </c>
      <c r="B5398" t="s">
        <v>30</v>
      </c>
      <c r="C5398" t="s">
        <v>14</v>
      </c>
      <c r="D5398" t="s">
        <v>8</v>
      </c>
      <c r="E5398" s="2">
        <v>8783</v>
      </c>
      <c r="F5398" t="str">
        <f>IFERROR(VLOOKUP(TRIM(tbActuals[[#This Row],[IT Department]]),
                                                  tbDepartments[], 2, FALSE),
                         "")</f>
        <v>Infrastructure</v>
      </c>
      <c r="G5398" t="str">
        <f>VLOOKUP(tbActuals[[#This Row],[IT Department]],
                           tbDepartments[], 3,FALSE)</f>
        <v>Raju Singh</v>
      </c>
      <c r="H5398" s="2">
        <f>IF(tbActuals[[#This Row],[Actual]]&lt;500,
       0,
       IF(tbActuals[[#This Row],[Actual]]&lt; 1500,
             1500,
             tbActuals[[#This Row],[Actual]]))</f>
        <v>8783</v>
      </c>
      <c r="I5398" t="str">
        <f>VLOOKUP(tbActuals[[#This Row],[Country]],
                          tbRegions[], 2, FALSE)</f>
        <v>USA</v>
      </c>
    </row>
    <row r="5399" spans="1:9" x14ac:dyDescent="0.35">
      <c r="A5399" s="1">
        <v>44013</v>
      </c>
      <c r="B5399" t="s">
        <v>30</v>
      </c>
      <c r="C5399" t="s">
        <v>15</v>
      </c>
      <c r="D5399" t="s">
        <v>33</v>
      </c>
      <c r="E5399" s="2">
        <v>11836</v>
      </c>
      <c r="F5399" t="str">
        <f>IFERROR(VLOOKUP(TRIM(tbActuals[[#This Row],[IT Department]]),
                                                  tbDepartments[], 2, FALSE),
                         "")</f>
        <v>Infrastructure</v>
      </c>
      <c r="G5399" t="str">
        <f>VLOOKUP(tbActuals[[#This Row],[IT Department]],
                           tbDepartments[], 3,FALSE)</f>
        <v>Raju Singh</v>
      </c>
      <c r="H5399" s="2">
        <f>IF(tbActuals[[#This Row],[Actual]]&lt;500,
       0,
       IF(tbActuals[[#This Row],[Actual]]&lt; 1500,
             1500,
             tbActuals[[#This Row],[Actual]]))</f>
        <v>11836</v>
      </c>
      <c r="I5399" t="str">
        <f>VLOOKUP(tbActuals[[#This Row],[Country]],
                          tbRegions[], 2, FALSE)</f>
        <v>Latin America</v>
      </c>
    </row>
    <row r="5400" spans="1:9" x14ac:dyDescent="0.35">
      <c r="A5400" s="1">
        <v>44013</v>
      </c>
      <c r="B5400" t="s">
        <v>30</v>
      </c>
      <c r="C5400" t="s">
        <v>15</v>
      </c>
      <c r="D5400" t="s">
        <v>34</v>
      </c>
      <c r="E5400" s="2">
        <v>2</v>
      </c>
      <c r="F5400" t="str">
        <f>IFERROR(VLOOKUP(TRIM(tbActuals[[#This Row],[IT Department]]),
                                                  tbDepartments[], 2, FALSE),
                         "")</f>
        <v>Infrastructure</v>
      </c>
      <c r="G5400" t="str">
        <f>VLOOKUP(tbActuals[[#This Row],[IT Department]],
                           tbDepartments[], 3,FALSE)</f>
        <v>Raju Singh</v>
      </c>
      <c r="H5400" s="2">
        <f>IF(tbActuals[[#This Row],[Actual]]&lt;500,
       0,
       IF(tbActuals[[#This Row],[Actual]]&lt; 1500,
             1500,
             tbActuals[[#This Row],[Actual]]))</f>
        <v>0</v>
      </c>
      <c r="I5400" t="str">
        <f>VLOOKUP(tbActuals[[#This Row],[Country]],
                          tbRegions[], 2, FALSE)</f>
        <v>Canada</v>
      </c>
    </row>
    <row r="5401" spans="1:9" x14ac:dyDescent="0.35">
      <c r="A5401" s="1">
        <v>44013</v>
      </c>
      <c r="B5401" t="s">
        <v>30</v>
      </c>
      <c r="C5401" t="s">
        <v>15</v>
      </c>
      <c r="D5401" t="s">
        <v>32</v>
      </c>
      <c r="E5401" s="2">
        <v>7259</v>
      </c>
      <c r="F5401" t="str">
        <f>IFERROR(VLOOKUP(TRIM(tbActuals[[#This Row],[IT Department]]),
                                                  tbDepartments[], 2, FALSE),
                         "")</f>
        <v>Infrastructure</v>
      </c>
      <c r="G5401" t="str">
        <f>VLOOKUP(tbActuals[[#This Row],[IT Department]],
                           tbDepartments[], 3,FALSE)</f>
        <v>Raju Singh</v>
      </c>
      <c r="H5401" s="2">
        <f>IF(tbActuals[[#This Row],[Actual]]&lt;500,
       0,
       IF(tbActuals[[#This Row],[Actual]]&lt; 1500,
             1500,
             tbActuals[[#This Row],[Actual]]))</f>
        <v>7259</v>
      </c>
      <c r="I5401" t="str">
        <f>VLOOKUP(tbActuals[[#This Row],[Country]],
                          tbRegions[], 2, FALSE)</f>
        <v>Latin America</v>
      </c>
    </row>
    <row r="5402" spans="1:9" x14ac:dyDescent="0.35">
      <c r="A5402" s="1">
        <v>44013</v>
      </c>
      <c r="B5402" t="s">
        <v>30</v>
      </c>
      <c r="C5402" t="s">
        <v>15</v>
      </c>
      <c r="D5402" t="s">
        <v>35</v>
      </c>
      <c r="E5402" s="2">
        <v>229</v>
      </c>
      <c r="F5402" t="str">
        <f>IFERROR(VLOOKUP(TRIM(tbActuals[[#This Row],[IT Department]]),
                                                  tbDepartments[], 2, FALSE),
                         "")</f>
        <v>Infrastructure</v>
      </c>
      <c r="G5402" t="str">
        <f>VLOOKUP(tbActuals[[#This Row],[IT Department]],
                           tbDepartments[], 3,FALSE)</f>
        <v>Raju Singh</v>
      </c>
      <c r="H5402" s="2">
        <f>IF(tbActuals[[#This Row],[Actual]]&lt;500,
       0,
       IF(tbActuals[[#This Row],[Actual]]&lt; 1500,
             1500,
             tbActuals[[#This Row],[Actual]]))</f>
        <v>0</v>
      </c>
      <c r="I5402" t="str">
        <f>VLOOKUP(tbActuals[[#This Row],[Country]],
                          tbRegions[], 2, FALSE)</f>
        <v>Aus and NZ</v>
      </c>
    </row>
    <row r="5403" spans="1:9" x14ac:dyDescent="0.35">
      <c r="A5403" s="1">
        <v>44013</v>
      </c>
      <c r="B5403" t="s">
        <v>30</v>
      </c>
      <c r="C5403" t="s">
        <v>15</v>
      </c>
      <c r="D5403" t="s">
        <v>8</v>
      </c>
      <c r="E5403" s="2">
        <v>872</v>
      </c>
      <c r="F5403" t="str">
        <f>IFERROR(VLOOKUP(TRIM(tbActuals[[#This Row],[IT Department]]),
                                                  tbDepartments[], 2, FALSE),
                         "")</f>
        <v>Infrastructure</v>
      </c>
      <c r="G5403" t="str">
        <f>VLOOKUP(tbActuals[[#This Row],[IT Department]],
                           tbDepartments[], 3,FALSE)</f>
        <v>Raju Singh</v>
      </c>
      <c r="H5403" s="2">
        <f>IF(tbActuals[[#This Row],[Actual]]&lt;500,
       0,
       IF(tbActuals[[#This Row],[Actual]]&lt; 1500,
             1500,
             tbActuals[[#This Row],[Actual]]))</f>
        <v>1500</v>
      </c>
      <c r="I5403" t="str">
        <f>VLOOKUP(tbActuals[[#This Row],[Country]],
                          tbRegions[], 2, FALSE)</f>
        <v>USA</v>
      </c>
    </row>
    <row r="5404" spans="1:9" x14ac:dyDescent="0.35">
      <c r="A5404" s="1">
        <v>44013</v>
      </c>
      <c r="B5404" t="s">
        <v>30</v>
      </c>
      <c r="C5404" t="s">
        <v>17</v>
      </c>
      <c r="D5404" t="s">
        <v>33</v>
      </c>
      <c r="E5404" s="2">
        <v>704</v>
      </c>
      <c r="F5404" t="str">
        <f>IFERROR(VLOOKUP(TRIM(tbActuals[[#This Row],[IT Department]]),
                                                  tbDepartments[], 2, FALSE),
                         "")</f>
        <v>Infrastructure</v>
      </c>
      <c r="G5404" t="str">
        <f>VLOOKUP(tbActuals[[#This Row],[IT Department]],
                           tbDepartments[], 3,FALSE)</f>
        <v>Raju Singh</v>
      </c>
      <c r="H5404" s="2">
        <f>IF(tbActuals[[#This Row],[Actual]]&lt;500,
       0,
       IF(tbActuals[[#This Row],[Actual]]&lt; 1500,
             1500,
             tbActuals[[#This Row],[Actual]]))</f>
        <v>1500</v>
      </c>
      <c r="I5404" t="str">
        <f>VLOOKUP(tbActuals[[#This Row],[Country]],
                          tbRegions[], 2, FALSE)</f>
        <v>Latin America</v>
      </c>
    </row>
    <row r="5405" spans="1:9" x14ac:dyDescent="0.35">
      <c r="A5405" s="1">
        <v>44013</v>
      </c>
      <c r="B5405" t="s">
        <v>30</v>
      </c>
      <c r="C5405" t="s">
        <v>17</v>
      </c>
      <c r="D5405" t="s">
        <v>35</v>
      </c>
      <c r="E5405" s="2">
        <v>556</v>
      </c>
      <c r="F5405" t="str">
        <f>IFERROR(VLOOKUP(TRIM(tbActuals[[#This Row],[IT Department]]),
                                                  tbDepartments[], 2, FALSE),
                         "")</f>
        <v>Infrastructure</v>
      </c>
      <c r="G5405" t="str">
        <f>VLOOKUP(tbActuals[[#This Row],[IT Department]],
                           tbDepartments[], 3,FALSE)</f>
        <v>Raju Singh</v>
      </c>
      <c r="H5405" s="2">
        <f>IF(tbActuals[[#This Row],[Actual]]&lt;500,
       0,
       IF(tbActuals[[#This Row],[Actual]]&lt; 1500,
             1500,
             tbActuals[[#This Row],[Actual]]))</f>
        <v>1500</v>
      </c>
      <c r="I5405" t="str">
        <f>VLOOKUP(tbActuals[[#This Row],[Country]],
                          tbRegions[], 2, FALSE)</f>
        <v>Aus and NZ</v>
      </c>
    </row>
    <row r="5406" spans="1:9" x14ac:dyDescent="0.35">
      <c r="A5406" s="1">
        <v>44013</v>
      </c>
      <c r="B5406" t="s">
        <v>30</v>
      </c>
      <c r="C5406" t="s">
        <v>19</v>
      </c>
      <c r="D5406" t="s">
        <v>33</v>
      </c>
      <c r="E5406" s="2">
        <v>26</v>
      </c>
      <c r="F5406" t="str">
        <f>IFERROR(VLOOKUP(TRIM(tbActuals[[#This Row],[IT Department]]),
                                                  tbDepartments[], 2, FALSE),
                         "")</f>
        <v>Infrastructure</v>
      </c>
      <c r="G5406" t="str">
        <f>VLOOKUP(tbActuals[[#This Row],[IT Department]],
                           tbDepartments[], 3,FALSE)</f>
        <v>Raju Singh</v>
      </c>
      <c r="H5406" s="2">
        <f>IF(tbActuals[[#This Row],[Actual]]&lt;500,
       0,
       IF(tbActuals[[#This Row],[Actual]]&lt; 1500,
             1500,
             tbActuals[[#This Row],[Actual]]))</f>
        <v>0</v>
      </c>
      <c r="I5406" t="str">
        <f>VLOOKUP(tbActuals[[#This Row],[Country]],
                          tbRegions[], 2, FALSE)</f>
        <v>Latin America</v>
      </c>
    </row>
    <row r="5407" spans="1:9" x14ac:dyDescent="0.35">
      <c r="A5407" s="1">
        <v>44013</v>
      </c>
      <c r="B5407" t="s">
        <v>30</v>
      </c>
      <c r="C5407" t="s">
        <v>19</v>
      </c>
      <c r="D5407" t="s">
        <v>34</v>
      </c>
      <c r="E5407" s="2">
        <v>2494</v>
      </c>
      <c r="F5407" t="str">
        <f>IFERROR(VLOOKUP(TRIM(tbActuals[[#This Row],[IT Department]]),
                                                  tbDepartments[], 2, FALSE),
                         "")</f>
        <v>Infrastructure</v>
      </c>
      <c r="G5407" t="str">
        <f>VLOOKUP(tbActuals[[#This Row],[IT Department]],
                           tbDepartments[], 3,FALSE)</f>
        <v>Raju Singh</v>
      </c>
      <c r="H5407" s="2">
        <f>IF(tbActuals[[#This Row],[Actual]]&lt;500,
       0,
       IF(tbActuals[[#This Row],[Actual]]&lt; 1500,
             1500,
             tbActuals[[#This Row],[Actual]]))</f>
        <v>2494</v>
      </c>
      <c r="I5407" t="str">
        <f>VLOOKUP(tbActuals[[#This Row],[Country]],
                          tbRegions[], 2, FALSE)</f>
        <v>Canada</v>
      </c>
    </row>
    <row r="5408" spans="1:9" x14ac:dyDescent="0.35">
      <c r="A5408" s="1">
        <v>44013</v>
      </c>
      <c r="B5408" t="s">
        <v>30</v>
      </c>
      <c r="C5408" t="s">
        <v>19</v>
      </c>
      <c r="D5408" t="s">
        <v>32</v>
      </c>
      <c r="E5408" s="2">
        <v>26</v>
      </c>
      <c r="F5408" t="str">
        <f>IFERROR(VLOOKUP(TRIM(tbActuals[[#This Row],[IT Department]]),
                                                  tbDepartments[], 2, FALSE),
                         "")</f>
        <v>Infrastructure</v>
      </c>
      <c r="G5408" t="str">
        <f>VLOOKUP(tbActuals[[#This Row],[IT Department]],
                           tbDepartments[], 3,FALSE)</f>
        <v>Raju Singh</v>
      </c>
      <c r="H5408" s="2">
        <f>IF(tbActuals[[#This Row],[Actual]]&lt;500,
       0,
       IF(tbActuals[[#This Row],[Actual]]&lt; 1500,
             1500,
             tbActuals[[#This Row],[Actual]]))</f>
        <v>0</v>
      </c>
      <c r="I5408" t="str">
        <f>VLOOKUP(tbActuals[[#This Row],[Country]],
                          tbRegions[], 2, FALSE)</f>
        <v>Latin America</v>
      </c>
    </row>
    <row r="5409" spans="1:9" x14ac:dyDescent="0.35">
      <c r="A5409" s="1">
        <v>44013</v>
      </c>
      <c r="B5409" t="s">
        <v>30</v>
      </c>
      <c r="C5409" t="s">
        <v>19</v>
      </c>
      <c r="D5409" t="s">
        <v>35</v>
      </c>
      <c r="E5409" s="2">
        <v>829</v>
      </c>
      <c r="F5409" t="str">
        <f>IFERROR(VLOOKUP(TRIM(tbActuals[[#This Row],[IT Department]]),
                                                  tbDepartments[], 2, FALSE),
                         "")</f>
        <v>Infrastructure</v>
      </c>
      <c r="G5409" t="str">
        <f>VLOOKUP(tbActuals[[#This Row],[IT Department]],
                           tbDepartments[], 3,FALSE)</f>
        <v>Raju Singh</v>
      </c>
      <c r="H5409" s="2">
        <f>IF(tbActuals[[#This Row],[Actual]]&lt;500,
       0,
       IF(tbActuals[[#This Row],[Actual]]&lt; 1500,
             1500,
             tbActuals[[#This Row],[Actual]]))</f>
        <v>1500</v>
      </c>
      <c r="I5409" t="str">
        <f>VLOOKUP(tbActuals[[#This Row],[Country]],
                          tbRegions[], 2, FALSE)</f>
        <v>Aus and NZ</v>
      </c>
    </row>
    <row r="5410" spans="1:9" x14ac:dyDescent="0.35">
      <c r="A5410" s="1">
        <v>44013</v>
      </c>
      <c r="B5410" t="s">
        <v>30</v>
      </c>
      <c r="C5410" t="s">
        <v>19</v>
      </c>
      <c r="D5410" t="s">
        <v>8</v>
      </c>
      <c r="E5410" s="2">
        <v>111</v>
      </c>
      <c r="F5410" t="str">
        <f>IFERROR(VLOOKUP(TRIM(tbActuals[[#This Row],[IT Department]]),
                                                  tbDepartments[], 2, FALSE),
                         "")</f>
        <v>Infrastructure</v>
      </c>
      <c r="G5410" t="str">
        <f>VLOOKUP(tbActuals[[#This Row],[IT Department]],
                           tbDepartments[], 3,FALSE)</f>
        <v>Raju Singh</v>
      </c>
      <c r="H5410" s="2">
        <f>IF(tbActuals[[#This Row],[Actual]]&lt;500,
       0,
       IF(tbActuals[[#This Row],[Actual]]&lt; 1500,
             1500,
             tbActuals[[#This Row],[Actual]]))</f>
        <v>0</v>
      </c>
      <c r="I5410" t="str">
        <f>VLOOKUP(tbActuals[[#This Row],[Country]],
                          tbRegions[], 2, FALSE)</f>
        <v>USA</v>
      </c>
    </row>
    <row r="5411" spans="1:9" x14ac:dyDescent="0.35">
      <c r="A5411" s="1">
        <v>44013</v>
      </c>
      <c r="B5411" t="s">
        <v>30</v>
      </c>
      <c r="C5411" t="s">
        <v>25</v>
      </c>
      <c r="D5411" t="s">
        <v>8</v>
      </c>
      <c r="E5411" s="2">
        <v>9</v>
      </c>
      <c r="F5411" t="str">
        <f>IFERROR(VLOOKUP(TRIM(tbActuals[[#This Row],[IT Department]]),
                                                  tbDepartments[], 2, FALSE),
                         "")</f>
        <v>Infrastructure</v>
      </c>
      <c r="G5411" t="str">
        <f>VLOOKUP(tbActuals[[#This Row],[IT Department]],
                           tbDepartments[], 3,FALSE)</f>
        <v>Raju Singh</v>
      </c>
      <c r="H5411" s="2">
        <f>IF(tbActuals[[#This Row],[Actual]]&lt;500,
       0,
       IF(tbActuals[[#This Row],[Actual]]&lt; 1500,
             1500,
             tbActuals[[#This Row],[Actual]]))</f>
        <v>0</v>
      </c>
      <c r="I5411" t="str">
        <f>VLOOKUP(tbActuals[[#This Row],[Country]],
                          tbRegions[], 2, FALSE)</f>
        <v>USA</v>
      </c>
    </row>
    <row r="5412" spans="1:9" x14ac:dyDescent="0.35">
      <c r="A5412" s="1">
        <v>44013</v>
      </c>
      <c r="B5412" t="s">
        <v>30</v>
      </c>
      <c r="C5412" t="s">
        <v>20</v>
      </c>
      <c r="D5412" t="s">
        <v>33</v>
      </c>
      <c r="E5412" s="2">
        <v>396</v>
      </c>
      <c r="F5412" t="str">
        <f>IFERROR(VLOOKUP(TRIM(tbActuals[[#This Row],[IT Department]]),
                                                  tbDepartments[], 2, FALSE),
                         "")</f>
        <v>Infrastructure</v>
      </c>
      <c r="G5412" t="str">
        <f>VLOOKUP(tbActuals[[#This Row],[IT Department]],
                           tbDepartments[], 3,FALSE)</f>
        <v>Raju Singh</v>
      </c>
      <c r="H5412" s="2">
        <f>IF(tbActuals[[#This Row],[Actual]]&lt;500,
       0,
       IF(tbActuals[[#This Row],[Actual]]&lt; 1500,
             1500,
             tbActuals[[#This Row],[Actual]]))</f>
        <v>0</v>
      </c>
      <c r="I5412" t="str">
        <f>VLOOKUP(tbActuals[[#This Row],[Country]],
                          tbRegions[], 2, FALSE)</f>
        <v>Latin America</v>
      </c>
    </row>
    <row r="5413" spans="1:9" x14ac:dyDescent="0.35">
      <c r="A5413" s="1">
        <v>44013</v>
      </c>
      <c r="B5413" t="s">
        <v>30</v>
      </c>
      <c r="C5413" t="s">
        <v>20</v>
      </c>
      <c r="D5413" t="s">
        <v>34</v>
      </c>
      <c r="E5413" s="2">
        <v>1754</v>
      </c>
      <c r="F5413" t="str">
        <f>IFERROR(VLOOKUP(TRIM(tbActuals[[#This Row],[IT Department]]),
                                                  tbDepartments[], 2, FALSE),
                         "")</f>
        <v>Infrastructure</v>
      </c>
      <c r="G5413" t="str">
        <f>VLOOKUP(tbActuals[[#This Row],[IT Department]],
                           tbDepartments[], 3,FALSE)</f>
        <v>Raju Singh</v>
      </c>
      <c r="H5413" s="2">
        <f>IF(tbActuals[[#This Row],[Actual]]&lt;500,
       0,
       IF(tbActuals[[#This Row],[Actual]]&lt; 1500,
             1500,
             tbActuals[[#This Row],[Actual]]))</f>
        <v>1754</v>
      </c>
      <c r="I5413" t="str">
        <f>VLOOKUP(tbActuals[[#This Row],[Country]],
                          tbRegions[], 2, FALSE)</f>
        <v>Canada</v>
      </c>
    </row>
    <row r="5414" spans="1:9" x14ac:dyDescent="0.35">
      <c r="A5414" s="1">
        <v>44013</v>
      </c>
      <c r="B5414" t="s">
        <v>30</v>
      </c>
      <c r="C5414" t="s">
        <v>20</v>
      </c>
      <c r="D5414" t="s">
        <v>32</v>
      </c>
      <c r="E5414" s="2">
        <v>1832</v>
      </c>
      <c r="F5414" t="str">
        <f>IFERROR(VLOOKUP(TRIM(tbActuals[[#This Row],[IT Department]]),
                                                  tbDepartments[], 2, FALSE),
                         "")</f>
        <v>Infrastructure</v>
      </c>
      <c r="G5414" t="str">
        <f>VLOOKUP(tbActuals[[#This Row],[IT Department]],
                           tbDepartments[], 3,FALSE)</f>
        <v>Raju Singh</v>
      </c>
      <c r="H5414" s="2">
        <f>IF(tbActuals[[#This Row],[Actual]]&lt;500,
       0,
       IF(tbActuals[[#This Row],[Actual]]&lt; 1500,
             1500,
             tbActuals[[#This Row],[Actual]]))</f>
        <v>1832</v>
      </c>
      <c r="I5414" t="str">
        <f>VLOOKUP(tbActuals[[#This Row],[Country]],
                          tbRegions[], 2, FALSE)</f>
        <v>Latin America</v>
      </c>
    </row>
    <row r="5415" spans="1:9" x14ac:dyDescent="0.35">
      <c r="A5415" s="1">
        <v>44013</v>
      </c>
      <c r="B5415" t="s">
        <v>30</v>
      </c>
      <c r="C5415" t="s">
        <v>20</v>
      </c>
      <c r="D5415" t="s">
        <v>35</v>
      </c>
      <c r="E5415" s="2">
        <v>6306</v>
      </c>
      <c r="F5415" t="str">
        <f>IFERROR(VLOOKUP(TRIM(tbActuals[[#This Row],[IT Department]]),
                                                  tbDepartments[], 2, FALSE),
                         "")</f>
        <v>Infrastructure</v>
      </c>
      <c r="G5415" t="str">
        <f>VLOOKUP(tbActuals[[#This Row],[IT Department]],
                           tbDepartments[], 3,FALSE)</f>
        <v>Raju Singh</v>
      </c>
      <c r="H5415" s="2">
        <f>IF(tbActuals[[#This Row],[Actual]]&lt;500,
       0,
       IF(tbActuals[[#This Row],[Actual]]&lt; 1500,
             1500,
             tbActuals[[#This Row],[Actual]]))</f>
        <v>6306</v>
      </c>
      <c r="I5415" t="str">
        <f>VLOOKUP(tbActuals[[#This Row],[Country]],
                          tbRegions[], 2, FALSE)</f>
        <v>Aus and NZ</v>
      </c>
    </row>
    <row r="5416" spans="1:9" x14ac:dyDescent="0.35">
      <c r="A5416" s="1">
        <v>44013</v>
      </c>
      <c r="B5416" t="s">
        <v>30</v>
      </c>
      <c r="C5416" t="s">
        <v>20</v>
      </c>
      <c r="D5416" t="s">
        <v>37</v>
      </c>
      <c r="E5416" s="2">
        <v>35</v>
      </c>
      <c r="F5416" t="str">
        <f>IFERROR(VLOOKUP(TRIM(tbActuals[[#This Row],[IT Department]]),
                                                  tbDepartments[], 2, FALSE),
                         "")</f>
        <v>Infrastructure</v>
      </c>
      <c r="G5416" t="str">
        <f>VLOOKUP(tbActuals[[#This Row],[IT Department]],
                           tbDepartments[], 3,FALSE)</f>
        <v>Raju Singh</v>
      </c>
      <c r="H5416" s="2">
        <f>IF(tbActuals[[#This Row],[Actual]]&lt;500,
       0,
       IF(tbActuals[[#This Row],[Actual]]&lt; 1500,
             1500,
             tbActuals[[#This Row],[Actual]]))</f>
        <v>0</v>
      </c>
      <c r="I5416" t="str">
        <f>VLOOKUP(tbActuals[[#This Row],[Country]],
                          tbRegions[], 2, FALSE)</f>
        <v>Europe</v>
      </c>
    </row>
    <row r="5417" spans="1:9" x14ac:dyDescent="0.35">
      <c r="A5417" s="1">
        <v>44013</v>
      </c>
      <c r="B5417" t="s">
        <v>30</v>
      </c>
      <c r="C5417" t="s">
        <v>20</v>
      </c>
      <c r="D5417" t="s">
        <v>8</v>
      </c>
      <c r="E5417" s="2">
        <v>406</v>
      </c>
      <c r="F5417" t="str">
        <f>IFERROR(VLOOKUP(TRIM(tbActuals[[#This Row],[IT Department]]),
                                                  tbDepartments[], 2, FALSE),
                         "")</f>
        <v>Infrastructure</v>
      </c>
      <c r="G5417" t="str">
        <f>VLOOKUP(tbActuals[[#This Row],[IT Department]],
                           tbDepartments[], 3,FALSE)</f>
        <v>Raju Singh</v>
      </c>
      <c r="H5417" s="2">
        <f>IF(tbActuals[[#This Row],[Actual]]&lt;500,
       0,
       IF(tbActuals[[#This Row],[Actual]]&lt; 1500,
             1500,
             tbActuals[[#This Row],[Actual]]))</f>
        <v>0</v>
      </c>
      <c r="I5417" t="str">
        <f>VLOOKUP(tbActuals[[#This Row],[Country]],
                          tbRegions[], 2, FALSE)</f>
        <v>USA</v>
      </c>
    </row>
    <row r="5418" spans="1:9" x14ac:dyDescent="0.35">
      <c r="A5418" s="1">
        <v>44013</v>
      </c>
      <c r="B5418" t="s">
        <v>30</v>
      </c>
      <c r="C5418" t="s">
        <v>26</v>
      </c>
      <c r="D5418" t="s">
        <v>33</v>
      </c>
      <c r="E5418" s="2">
        <v>71</v>
      </c>
      <c r="F5418" t="str">
        <f>IFERROR(VLOOKUP(TRIM(tbActuals[[#This Row],[IT Department]]),
                                                  tbDepartments[], 2, FALSE),
                         "")</f>
        <v>Infrastructure</v>
      </c>
      <c r="G5418" t="str">
        <f>VLOOKUP(tbActuals[[#This Row],[IT Department]],
                           tbDepartments[], 3,FALSE)</f>
        <v>Raju Singh</v>
      </c>
      <c r="H5418" s="2">
        <f>IF(tbActuals[[#This Row],[Actual]]&lt;500,
       0,
       IF(tbActuals[[#This Row],[Actual]]&lt; 1500,
             1500,
             tbActuals[[#This Row],[Actual]]))</f>
        <v>0</v>
      </c>
      <c r="I5418" t="str">
        <f>VLOOKUP(tbActuals[[#This Row],[Country]],
                          tbRegions[], 2, FALSE)</f>
        <v>Latin America</v>
      </c>
    </row>
    <row r="5419" spans="1:9" x14ac:dyDescent="0.35">
      <c r="A5419" s="1">
        <v>44013</v>
      </c>
      <c r="B5419" t="s">
        <v>30</v>
      </c>
      <c r="C5419" t="s">
        <v>21</v>
      </c>
      <c r="D5419" t="s">
        <v>33</v>
      </c>
      <c r="E5419" s="2">
        <v>623</v>
      </c>
      <c r="F5419" t="str">
        <f>IFERROR(VLOOKUP(TRIM(tbActuals[[#This Row],[IT Department]]),
                                                  tbDepartments[], 2, FALSE),
                         "")</f>
        <v>Infrastructure</v>
      </c>
      <c r="G5419" t="str">
        <f>VLOOKUP(tbActuals[[#This Row],[IT Department]],
                           tbDepartments[], 3,FALSE)</f>
        <v>Raju Singh</v>
      </c>
      <c r="H5419" s="2">
        <f>IF(tbActuals[[#This Row],[Actual]]&lt;500,
       0,
       IF(tbActuals[[#This Row],[Actual]]&lt; 1500,
             1500,
             tbActuals[[#This Row],[Actual]]))</f>
        <v>1500</v>
      </c>
      <c r="I5419" t="str">
        <f>VLOOKUP(tbActuals[[#This Row],[Country]],
                          tbRegions[], 2, FALSE)</f>
        <v>Latin America</v>
      </c>
    </row>
    <row r="5420" spans="1:9" x14ac:dyDescent="0.35">
      <c r="A5420" s="1">
        <v>44013</v>
      </c>
      <c r="B5420" t="s">
        <v>30</v>
      </c>
      <c r="C5420" t="s">
        <v>21</v>
      </c>
      <c r="D5420" t="s">
        <v>35</v>
      </c>
      <c r="E5420" s="2">
        <v>8982</v>
      </c>
      <c r="F5420" t="str">
        <f>IFERROR(VLOOKUP(TRIM(tbActuals[[#This Row],[IT Department]]),
                                                  tbDepartments[], 2, FALSE),
                         "")</f>
        <v>Infrastructure</v>
      </c>
      <c r="G5420" t="str">
        <f>VLOOKUP(tbActuals[[#This Row],[IT Department]],
                           tbDepartments[], 3,FALSE)</f>
        <v>Raju Singh</v>
      </c>
      <c r="H5420" s="2">
        <f>IF(tbActuals[[#This Row],[Actual]]&lt;500,
       0,
       IF(tbActuals[[#This Row],[Actual]]&lt; 1500,
             1500,
             tbActuals[[#This Row],[Actual]]))</f>
        <v>8982</v>
      </c>
      <c r="I5420" t="str">
        <f>VLOOKUP(tbActuals[[#This Row],[Country]],
                          tbRegions[], 2, FALSE)</f>
        <v>Aus and NZ</v>
      </c>
    </row>
    <row r="5421" spans="1:9" x14ac:dyDescent="0.35">
      <c r="A5421" s="1">
        <v>44013</v>
      </c>
      <c r="B5421" t="s">
        <v>30</v>
      </c>
      <c r="C5421" t="s">
        <v>21</v>
      </c>
      <c r="D5421" t="s">
        <v>37</v>
      </c>
      <c r="E5421" s="2">
        <v>1125</v>
      </c>
      <c r="F5421" t="str">
        <f>IFERROR(VLOOKUP(TRIM(tbActuals[[#This Row],[IT Department]]),
                                                  tbDepartments[], 2, FALSE),
                         "")</f>
        <v>Infrastructure</v>
      </c>
      <c r="G5421" t="str">
        <f>VLOOKUP(tbActuals[[#This Row],[IT Department]],
                           tbDepartments[], 3,FALSE)</f>
        <v>Raju Singh</v>
      </c>
      <c r="H5421" s="2">
        <f>IF(tbActuals[[#This Row],[Actual]]&lt;500,
       0,
       IF(tbActuals[[#This Row],[Actual]]&lt; 1500,
             1500,
             tbActuals[[#This Row],[Actual]]))</f>
        <v>1500</v>
      </c>
      <c r="I5421" t="str">
        <f>VLOOKUP(tbActuals[[#This Row],[Country]],
                          tbRegions[], 2, FALSE)</f>
        <v>Europe</v>
      </c>
    </row>
    <row r="5422" spans="1:9" x14ac:dyDescent="0.35">
      <c r="A5422" s="1">
        <v>44013</v>
      </c>
      <c r="B5422" t="s">
        <v>30</v>
      </c>
      <c r="C5422" t="s">
        <v>22</v>
      </c>
      <c r="D5422" t="s">
        <v>32</v>
      </c>
      <c r="E5422" s="2">
        <v>138</v>
      </c>
      <c r="F5422" t="str">
        <f>IFERROR(VLOOKUP(TRIM(tbActuals[[#This Row],[IT Department]]),
                                                  tbDepartments[], 2, FALSE),
                         "")</f>
        <v>Infrastructure</v>
      </c>
      <c r="G5422" t="str">
        <f>VLOOKUP(tbActuals[[#This Row],[IT Department]],
                           tbDepartments[], 3,FALSE)</f>
        <v>Raju Singh</v>
      </c>
      <c r="H5422" s="2">
        <f>IF(tbActuals[[#This Row],[Actual]]&lt;500,
       0,
       IF(tbActuals[[#This Row],[Actual]]&lt; 1500,
             1500,
             tbActuals[[#This Row],[Actual]]))</f>
        <v>0</v>
      </c>
      <c r="I5422" t="str">
        <f>VLOOKUP(tbActuals[[#This Row],[Country]],
                          tbRegions[], 2, FALSE)</f>
        <v>Latin America</v>
      </c>
    </row>
    <row r="5423" spans="1:9" x14ac:dyDescent="0.35">
      <c r="A5423" s="1">
        <v>44013</v>
      </c>
      <c r="B5423" t="s">
        <v>30</v>
      </c>
      <c r="C5423" t="s">
        <v>22</v>
      </c>
      <c r="D5423" t="s">
        <v>35</v>
      </c>
      <c r="E5423" s="2">
        <v>56</v>
      </c>
      <c r="F5423" t="str">
        <f>IFERROR(VLOOKUP(TRIM(tbActuals[[#This Row],[IT Department]]),
                                                  tbDepartments[], 2, FALSE),
                         "")</f>
        <v>Infrastructure</v>
      </c>
      <c r="G5423" t="str">
        <f>VLOOKUP(tbActuals[[#This Row],[IT Department]],
                           tbDepartments[], 3,FALSE)</f>
        <v>Raju Singh</v>
      </c>
      <c r="H5423" s="2">
        <f>IF(tbActuals[[#This Row],[Actual]]&lt;500,
       0,
       IF(tbActuals[[#This Row],[Actual]]&lt; 1500,
             1500,
             tbActuals[[#This Row],[Actual]]))</f>
        <v>0</v>
      </c>
      <c r="I5423" t="str">
        <f>VLOOKUP(tbActuals[[#This Row],[Country]],
                          tbRegions[], 2, FALSE)</f>
        <v>Aus and NZ</v>
      </c>
    </row>
    <row r="5424" spans="1:9" x14ac:dyDescent="0.35">
      <c r="A5424" s="1">
        <v>44013</v>
      </c>
      <c r="B5424" t="s">
        <v>39</v>
      </c>
      <c r="C5424" t="s">
        <v>31</v>
      </c>
      <c r="D5424" t="s">
        <v>8</v>
      </c>
      <c r="E5424" s="2">
        <v>1070</v>
      </c>
      <c r="F5424" t="str">
        <f>IFERROR(VLOOKUP(TRIM(tbActuals[[#This Row],[IT Department]]),
                                                  tbDepartments[], 2, FALSE),
                         "")</f>
        <v>Infrastructure</v>
      </c>
      <c r="G5424" t="str">
        <f>VLOOKUP(tbActuals[[#This Row],[IT Department]],
                           tbDepartments[], 3,FALSE)</f>
        <v>Max Gin</v>
      </c>
      <c r="H5424" s="2">
        <f>IF(tbActuals[[#This Row],[Actual]]&lt;500,
       0,
       IF(tbActuals[[#This Row],[Actual]]&lt; 1500,
             1500,
             tbActuals[[#This Row],[Actual]]))</f>
        <v>1500</v>
      </c>
      <c r="I5424" t="str">
        <f>VLOOKUP(tbActuals[[#This Row],[Country]],
                          tbRegions[], 2, FALSE)</f>
        <v>USA</v>
      </c>
    </row>
    <row r="5425" spans="1:9" x14ac:dyDescent="0.35">
      <c r="A5425" s="1">
        <v>44013</v>
      </c>
      <c r="B5425" t="s">
        <v>39</v>
      </c>
      <c r="C5425" t="s">
        <v>24</v>
      </c>
      <c r="D5425" t="s">
        <v>41</v>
      </c>
      <c r="E5425" s="2">
        <v>644</v>
      </c>
      <c r="F5425" t="str">
        <f>IFERROR(VLOOKUP(TRIM(tbActuals[[#This Row],[IT Department]]),
                                                  tbDepartments[], 2, FALSE),
                         "")</f>
        <v>Infrastructure</v>
      </c>
      <c r="G5425" t="str">
        <f>VLOOKUP(tbActuals[[#This Row],[IT Department]],
                           tbDepartments[], 3,FALSE)</f>
        <v>Max Gin</v>
      </c>
      <c r="H5425" s="2">
        <f>IF(tbActuals[[#This Row],[Actual]]&lt;500,
       0,
       IF(tbActuals[[#This Row],[Actual]]&lt; 1500,
             1500,
             tbActuals[[#This Row],[Actual]]))</f>
        <v>1500</v>
      </c>
      <c r="I5425" t="str">
        <f>VLOOKUP(tbActuals[[#This Row],[Country]],
                          tbRegions[], 2, FALSE)</f>
        <v>Europe</v>
      </c>
    </row>
    <row r="5426" spans="1:9" x14ac:dyDescent="0.35">
      <c r="A5426" s="1">
        <v>44013</v>
      </c>
      <c r="B5426" t="s">
        <v>39</v>
      </c>
      <c r="C5426" t="s">
        <v>24</v>
      </c>
      <c r="D5426" t="s">
        <v>7</v>
      </c>
      <c r="E5426" s="2">
        <v>18795</v>
      </c>
      <c r="F5426" t="str">
        <f>IFERROR(VLOOKUP(TRIM(tbActuals[[#This Row],[IT Department]]),
                                                  tbDepartments[], 2, FALSE),
                         "")</f>
        <v>Infrastructure</v>
      </c>
      <c r="G5426" t="str">
        <f>VLOOKUP(tbActuals[[#This Row],[IT Department]],
                           tbDepartments[], 3,FALSE)</f>
        <v>Max Gin</v>
      </c>
      <c r="H5426" s="2">
        <f>IF(tbActuals[[#This Row],[Actual]]&lt;500,
       0,
       IF(tbActuals[[#This Row],[Actual]]&lt; 1500,
             1500,
             tbActuals[[#This Row],[Actual]]))</f>
        <v>18795</v>
      </c>
      <c r="I5426" t="str">
        <f>VLOOKUP(tbActuals[[#This Row],[Country]],
                          tbRegions[], 2, FALSE)</f>
        <v>Europe</v>
      </c>
    </row>
    <row r="5427" spans="1:9" x14ac:dyDescent="0.35">
      <c r="A5427" s="1">
        <v>44013</v>
      </c>
      <c r="B5427" t="s">
        <v>39</v>
      </c>
      <c r="C5427" t="s">
        <v>24</v>
      </c>
      <c r="D5427" t="s">
        <v>8</v>
      </c>
      <c r="E5427" s="2">
        <v>238851</v>
      </c>
      <c r="F5427" t="str">
        <f>IFERROR(VLOOKUP(TRIM(tbActuals[[#This Row],[IT Department]]),
                                                  tbDepartments[], 2, FALSE),
                         "")</f>
        <v>Infrastructure</v>
      </c>
      <c r="G5427" t="str">
        <f>VLOOKUP(tbActuals[[#This Row],[IT Department]],
                           tbDepartments[], 3,FALSE)</f>
        <v>Max Gin</v>
      </c>
      <c r="H5427" s="2">
        <f>IF(tbActuals[[#This Row],[Actual]]&lt;500,
       0,
       IF(tbActuals[[#This Row],[Actual]]&lt; 1500,
             1500,
             tbActuals[[#This Row],[Actual]]))</f>
        <v>238851</v>
      </c>
      <c r="I5427" t="str">
        <f>VLOOKUP(tbActuals[[#This Row],[Country]],
                          tbRegions[], 2, FALSE)</f>
        <v>USA</v>
      </c>
    </row>
    <row r="5428" spans="1:9" x14ac:dyDescent="0.35">
      <c r="A5428" s="1">
        <v>44013</v>
      </c>
      <c r="B5428" t="s">
        <v>39</v>
      </c>
      <c r="C5428" t="s">
        <v>28</v>
      </c>
      <c r="D5428" t="s">
        <v>8</v>
      </c>
      <c r="E5428" s="2">
        <v>688</v>
      </c>
      <c r="F5428" t="str">
        <f>IFERROR(VLOOKUP(TRIM(tbActuals[[#This Row],[IT Department]]),
                                                  tbDepartments[], 2, FALSE),
                         "")</f>
        <v>Infrastructure</v>
      </c>
      <c r="G5428" t="str">
        <f>VLOOKUP(tbActuals[[#This Row],[IT Department]],
                           tbDepartments[], 3,FALSE)</f>
        <v>Max Gin</v>
      </c>
      <c r="H5428" s="2">
        <f>IF(tbActuals[[#This Row],[Actual]]&lt;500,
       0,
       IF(tbActuals[[#This Row],[Actual]]&lt; 1500,
             1500,
             tbActuals[[#This Row],[Actual]]))</f>
        <v>1500</v>
      </c>
      <c r="I5428" t="str">
        <f>VLOOKUP(tbActuals[[#This Row],[Country]],
                          tbRegions[], 2, FALSE)</f>
        <v>USA</v>
      </c>
    </row>
    <row r="5429" spans="1:9" x14ac:dyDescent="0.35">
      <c r="A5429" s="1">
        <v>44013</v>
      </c>
      <c r="B5429" t="s">
        <v>39</v>
      </c>
      <c r="C5429" t="s">
        <v>6</v>
      </c>
      <c r="D5429" t="s">
        <v>42</v>
      </c>
      <c r="E5429" s="2">
        <v>6867</v>
      </c>
      <c r="F5429" t="str">
        <f>IFERROR(VLOOKUP(TRIM(tbActuals[[#This Row],[IT Department]]),
                                                  tbDepartments[], 2, FALSE),
                         "")</f>
        <v>Infrastructure</v>
      </c>
      <c r="G5429" t="str">
        <f>VLOOKUP(tbActuals[[#This Row],[IT Department]],
                           tbDepartments[], 3,FALSE)</f>
        <v>Max Gin</v>
      </c>
      <c r="H5429" s="2">
        <f>IF(tbActuals[[#This Row],[Actual]]&lt;500,
       0,
       IF(tbActuals[[#This Row],[Actual]]&lt; 1500,
             1500,
             tbActuals[[#This Row],[Actual]]))</f>
        <v>6867</v>
      </c>
      <c r="I5429" t="str">
        <f>VLOOKUP(tbActuals[[#This Row],[Country]],
                          tbRegions[], 2, FALSE)</f>
        <v>Europe</v>
      </c>
    </row>
    <row r="5430" spans="1:9" x14ac:dyDescent="0.35">
      <c r="A5430" s="1">
        <v>44013</v>
      </c>
      <c r="B5430" t="s">
        <v>39</v>
      </c>
      <c r="C5430" t="s">
        <v>6</v>
      </c>
      <c r="D5430" t="s">
        <v>7</v>
      </c>
      <c r="E5430" s="2">
        <v>93356</v>
      </c>
      <c r="F5430" t="str">
        <f>IFERROR(VLOOKUP(TRIM(tbActuals[[#This Row],[IT Department]]),
                                                  tbDepartments[], 2, FALSE),
                         "")</f>
        <v>Infrastructure</v>
      </c>
      <c r="G5430" t="str">
        <f>VLOOKUP(tbActuals[[#This Row],[IT Department]],
                           tbDepartments[], 3,FALSE)</f>
        <v>Max Gin</v>
      </c>
      <c r="H5430" s="2">
        <f>IF(tbActuals[[#This Row],[Actual]]&lt;500,
       0,
       IF(tbActuals[[#This Row],[Actual]]&lt; 1500,
             1500,
             tbActuals[[#This Row],[Actual]]))</f>
        <v>93356</v>
      </c>
      <c r="I5430" t="str">
        <f>VLOOKUP(tbActuals[[#This Row],[Country]],
                          tbRegions[], 2, FALSE)</f>
        <v>Europe</v>
      </c>
    </row>
    <row r="5431" spans="1:9" x14ac:dyDescent="0.35">
      <c r="A5431" s="1">
        <v>44013</v>
      </c>
      <c r="B5431" t="s">
        <v>39</v>
      </c>
      <c r="C5431" t="s">
        <v>6</v>
      </c>
      <c r="D5431" t="s">
        <v>8</v>
      </c>
      <c r="E5431" s="2">
        <v>226975</v>
      </c>
      <c r="F5431" t="str">
        <f>IFERROR(VLOOKUP(TRIM(tbActuals[[#This Row],[IT Department]]),
                                                  tbDepartments[], 2, FALSE),
                         "")</f>
        <v>Infrastructure</v>
      </c>
      <c r="G5431" t="str">
        <f>VLOOKUP(tbActuals[[#This Row],[IT Department]],
                           tbDepartments[], 3,FALSE)</f>
        <v>Max Gin</v>
      </c>
      <c r="H5431" s="2">
        <f>IF(tbActuals[[#This Row],[Actual]]&lt;500,
       0,
       IF(tbActuals[[#This Row],[Actual]]&lt; 1500,
             1500,
             tbActuals[[#This Row],[Actual]]))</f>
        <v>226975</v>
      </c>
      <c r="I5431" t="str">
        <f>VLOOKUP(tbActuals[[#This Row],[Country]],
                          tbRegions[], 2, FALSE)</f>
        <v>USA</v>
      </c>
    </row>
    <row r="5432" spans="1:9" x14ac:dyDescent="0.35">
      <c r="A5432" s="1">
        <v>44013</v>
      </c>
      <c r="B5432" t="s">
        <v>39</v>
      </c>
      <c r="C5432" t="s">
        <v>36</v>
      </c>
      <c r="D5432" t="s">
        <v>7</v>
      </c>
      <c r="E5432" s="2">
        <v>27315</v>
      </c>
      <c r="F5432" t="str">
        <f>IFERROR(VLOOKUP(TRIM(tbActuals[[#This Row],[IT Department]]),
                                                  tbDepartments[], 2, FALSE),
                         "")</f>
        <v>Infrastructure</v>
      </c>
      <c r="G5432" t="str">
        <f>VLOOKUP(tbActuals[[#This Row],[IT Department]],
                           tbDepartments[], 3,FALSE)</f>
        <v>Max Gin</v>
      </c>
      <c r="H5432" s="2">
        <f>IF(tbActuals[[#This Row],[Actual]]&lt;500,
       0,
       IF(tbActuals[[#This Row],[Actual]]&lt; 1500,
             1500,
             tbActuals[[#This Row],[Actual]]))</f>
        <v>27315</v>
      </c>
      <c r="I5432" t="str">
        <f>VLOOKUP(tbActuals[[#This Row],[Country]],
                          tbRegions[], 2, FALSE)</f>
        <v>Europe</v>
      </c>
    </row>
    <row r="5433" spans="1:9" x14ac:dyDescent="0.35">
      <c r="A5433" s="1">
        <v>44013</v>
      </c>
      <c r="B5433" t="s">
        <v>39</v>
      </c>
      <c r="C5433" t="s">
        <v>36</v>
      </c>
      <c r="D5433" t="s">
        <v>8</v>
      </c>
      <c r="E5433" s="2">
        <v>15645</v>
      </c>
      <c r="F5433" t="str">
        <f>IFERROR(VLOOKUP(TRIM(tbActuals[[#This Row],[IT Department]]),
                                                  tbDepartments[], 2, FALSE),
                         "")</f>
        <v>Infrastructure</v>
      </c>
      <c r="G5433" t="str">
        <f>VLOOKUP(tbActuals[[#This Row],[IT Department]],
                           tbDepartments[], 3,FALSE)</f>
        <v>Max Gin</v>
      </c>
      <c r="H5433" s="2">
        <f>IF(tbActuals[[#This Row],[Actual]]&lt;500,
       0,
       IF(tbActuals[[#This Row],[Actual]]&lt; 1500,
             1500,
             tbActuals[[#This Row],[Actual]]))</f>
        <v>15645</v>
      </c>
      <c r="I5433" t="str">
        <f>VLOOKUP(tbActuals[[#This Row],[Country]],
                          tbRegions[], 2, FALSE)</f>
        <v>USA</v>
      </c>
    </row>
    <row r="5434" spans="1:9" x14ac:dyDescent="0.35">
      <c r="A5434" s="1">
        <v>44013</v>
      </c>
      <c r="B5434" t="s">
        <v>39</v>
      </c>
      <c r="C5434" t="s">
        <v>9</v>
      </c>
      <c r="D5434" t="s">
        <v>7</v>
      </c>
      <c r="E5434" s="2">
        <v>12045</v>
      </c>
      <c r="F5434" t="str">
        <f>IFERROR(VLOOKUP(TRIM(tbActuals[[#This Row],[IT Department]]),
                                                  tbDepartments[], 2, FALSE),
                         "")</f>
        <v>Infrastructure</v>
      </c>
      <c r="G5434" t="str">
        <f>VLOOKUP(tbActuals[[#This Row],[IT Department]],
                           tbDepartments[], 3,FALSE)</f>
        <v>Max Gin</v>
      </c>
      <c r="H5434" s="2">
        <f>IF(tbActuals[[#This Row],[Actual]]&lt;500,
       0,
       IF(tbActuals[[#This Row],[Actual]]&lt; 1500,
             1500,
             tbActuals[[#This Row],[Actual]]))</f>
        <v>12045</v>
      </c>
      <c r="I5434" t="str">
        <f>VLOOKUP(tbActuals[[#This Row],[Country]],
                          tbRegions[], 2, FALSE)</f>
        <v>Europe</v>
      </c>
    </row>
    <row r="5435" spans="1:9" x14ac:dyDescent="0.35">
      <c r="A5435" s="1">
        <v>44013</v>
      </c>
      <c r="B5435" t="s">
        <v>39</v>
      </c>
      <c r="C5435" t="s">
        <v>9</v>
      </c>
      <c r="D5435" t="s">
        <v>8</v>
      </c>
      <c r="E5435" s="2">
        <v>135420</v>
      </c>
      <c r="F5435" t="str">
        <f>IFERROR(VLOOKUP(TRIM(tbActuals[[#This Row],[IT Department]]),
                                                  tbDepartments[], 2, FALSE),
                         "")</f>
        <v>Infrastructure</v>
      </c>
      <c r="G5435" t="str">
        <f>VLOOKUP(tbActuals[[#This Row],[IT Department]],
                           tbDepartments[], 3,FALSE)</f>
        <v>Max Gin</v>
      </c>
      <c r="H5435" s="2">
        <f>IF(tbActuals[[#This Row],[Actual]]&lt;500,
       0,
       IF(tbActuals[[#This Row],[Actual]]&lt; 1500,
             1500,
             tbActuals[[#This Row],[Actual]]))</f>
        <v>135420</v>
      </c>
      <c r="I5435" t="str">
        <f>VLOOKUP(tbActuals[[#This Row],[Country]],
                          tbRegions[], 2, FALSE)</f>
        <v>USA</v>
      </c>
    </row>
    <row r="5436" spans="1:9" x14ac:dyDescent="0.35">
      <c r="A5436" s="1">
        <v>44013</v>
      </c>
      <c r="B5436" t="s">
        <v>39</v>
      </c>
      <c r="C5436" t="s">
        <v>11</v>
      </c>
      <c r="D5436" t="s">
        <v>43</v>
      </c>
      <c r="E5436" s="2">
        <v>4230</v>
      </c>
      <c r="F5436" t="str">
        <f>IFERROR(VLOOKUP(TRIM(tbActuals[[#This Row],[IT Department]]),
                                                  tbDepartments[], 2, FALSE),
                         "")</f>
        <v>Infrastructure</v>
      </c>
      <c r="G5436" t="str">
        <f>VLOOKUP(tbActuals[[#This Row],[IT Department]],
                           tbDepartments[], 3,FALSE)</f>
        <v>Max Gin</v>
      </c>
      <c r="H5436" s="2">
        <f>IF(tbActuals[[#This Row],[Actual]]&lt;500,
       0,
       IF(tbActuals[[#This Row],[Actual]]&lt; 1500,
             1500,
             tbActuals[[#This Row],[Actual]]))</f>
        <v>4230</v>
      </c>
      <c r="I5436" t="str">
        <f>VLOOKUP(tbActuals[[#This Row],[Country]],
                          tbRegions[], 2, FALSE)</f>
        <v>Europe</v>
      </c>
    </row>
    <row r="5437" spans="1:9" x14ac:dyDescent="0.35">
      <c r="A5437" s="1">
        <v>44013</v>
      </c>
      <c r="B5437" t="s">
        <v>39</v>
      </c>
      <c r="C5437" t="s">
        <v>11</v>
      </c>
      <c r="D5437" t="s">
        <v>42</v>
      </c>
      <c r="E5437" s="2">
        <v>11807</v>
      </c>
      <c r="F5437" t="str">
        <f>IFERROR(VLOOKUP(TRIM(tbActuals[[#This Row],[IT Department]]),
                                                  tbDepartments[], 2, FALSE),
                         "")</f>
        <v>Infrastructure</v>
      </c>
      <c r="G5437" t="str">
        <f>VLOOKUP(tbActuals[[#This Row],[IT Department]],
                           tbDepartments[], 3,FALSE)</f>
        <v>Max Gin</v>
      </c>
      <c r="H5437" s="2">
        <f>IF(tbActuals[[#This Row],[Actual]]&lt;500,
       0,
       IF(tbActuals[[#This Row],[Actual]]&lt; 1500,
             1500,
             tbActuals[[#This Row],[Actual]]))</f>
        <v>11807</v>
      </c>
      <c r="I5437" t="str">
        <f>VLOOKUP(tbActuals[[#This Row],[Country]],
                          tbRegions[], 2, FALSE)</f>
        <v>Europe</v>
      </c>
    </row>
    <row r="5438" spans="1:9" x14ac:dyDescent="0.35">
      <c r="A5438" s="1">
        <v>44013</v>
      </c>
      <c r="B5438" t="s">
        <v>39</v>
      </c>
      <c r="C5438" t="s">
        <v>11</v>
      </c>
      <c r="D5438" t="s">
        <v>44</v>
      </c>
      <c r="E5438" s="2">
        <v>3750</v>
      </c>
      <c r="F5438" t="str">
        <f>IFERROR(VLOOKUP(TRIM(tbActuals[[#This Row],[IT Department]]),
                                                  tbDepartments[], 2, FALSE),
                         "")</f>
        <v>Infrastructure</v>
      </c>
      <c r="G5438" t="str">
        <f>VLOOKUP(tbActuals[[#This Row],[IT Department]],
                           tbDepartments[], 3,FALSE)</f>
        <v>Max Gin</v>
      </c>
      <c r="H5438" s="2">
        <f>IF(tbActuals[[#This Row],[Actual]]&lt;500,
       0,
       IF(tbActuals[[#This Row],[Actual]]&lt; 1500,
             1500,
             tbActuals[[#This Row],[Actual]]))</f>
        <v>3750</v>
      </c>
      <c r="I5438" t="str">
        <f>VLOOKUP(tbActuals[[#This Row],[Country]],
                          tbRegions[], 2, FALSE)</f>
        <v>Europe</v>
      </c>
    </row>
    <row r="5439" spans="1:9" x14ac:dyDescent="0.35">
      <c r="A5439" s="1">
        <v>44013</v>
      </c>
      <c r="B5439" t="s">
        <v>39</v>
      </c>
      <c r="C5439" t="s">
        <v>11</v>
      </c>
      <c r="D5439" t="s">
        <v>45</v>
      </c>
      <c r="E5439" s="2">
        <v>3480</v>
      </c>
      <c r="F5439" t="str">
        <f>IFERROR(VLOOKUP(TRIM(tbActuals[[#This Row],[IT Department]]),
                                                  tbDepartments[], 2, FALSE),
                         "")</f>
        <v>Infrastructure</v>
      </c>
      <c r="G5439" t="str">
        <f>VLOOKUP(tbActuals[[#This Row],[IT Department]],
                           tbDepartments[], 3,FALSE)</f>
        <v>Max Gin</v>
      </c>
      <c r="H5439" s="2">
        <f>IF(tbActuals[[#This Row],[Actual]]&lt;500,
       0,
       IF(tbActuals[[#This Row],[Actual]]&lt; 1500,
             1500,
             tbActuals[[#This Row],[Actual]]))</f>
        <v>3480</v>
      </c>
      <c r="I5439" t="str">
        <f>VLOOKUP(tbActuals[[#This Row],[Country]],
                          tbRegions[], 2, FALSE)</f>
        <v>Europe</v>
      </c>
    </row>
    <row r="5440" spans="1:9" x14ac:dyDescent="0.35">
      <c r="A5440" s="1">
        <v>44013</v>
      </c>
      <c r="B5440" t="s">
        <v>39</v>
      </c>
      <c r="C5440" t="s">
        <v>11</v>
      </c>
      <c r="D5440" t="s">
        <v>7</v>
      </c>
      <c r="E5440" s="2">
        <v>10389</v>
      </c>
      <c r="F5440" t="str">
        <f>IFERROR(VLOOKUP(TRIM(tbActuals[[#This Row],[IT Department]]),
                                                  tbDepartments[], 2, FALSE),
                         "")</f>
        <v>Infrastructure</v>
      </c>
      <c r="G5440" t="str">
        <f>VLOOKUP(tbActuals[[#This Row],[IT Department]],
                           tbDepartments[], 3,FALSE)</f>
        <v>Max Gin</v>
      </c>
      <c r="H5440" s="2">
        <f>IF(tbActuals[[#This Row],[Actual]]&lt;500,
       0,
       IF(tbActuals[[#This Row],[Actual]]&lt; 1500,
             1500,
             tbActuals[[#This Row],[Actual]]))</f>
        <v>10389</v>
      </c>
      <c r="I5440" t="str">
        <f>VLOOKUP(tbActuals[[#This Row],[Country]],
                          tbRegions[], 2, FALSE)</f>
        <v>Europe</v>
      </c>
    </row>
    <row r="5441" spans="1:9" x14ac:dyDescent="0.35">
      <c r="A5441" s="1">
        <v>44013</v>
      </c>
      <c r="B5441" t="s">
        <v>39</v>
      </c>
      <c r="C5441" t="s">
        <v>11</v>
      </c>
      <c r="D5441" t="s">
        <v>8</v>
      </c>
      <c r="E5441" s="2">
        <v>120364</v>
      </c>
      <c r="F5441" t="str">
        <f>IFERROR(VLOOKUP(TRIM(tbActuals[[#This Row],[IT Department]]),
                                                  tbDepartments[], 2, FALSE),
                         "")</f>
        <v>Infrastructure</v>
      </c>
      <c r="G5441" t="str">
        <f>VLOOKUP(tbActuals[[#This Row],[IT Department]],
                           tbDepartments[], 3,FALSE)</f>
        <v>Max Gin</v>
      </c>
      <c r="H5441" s="2">
        <f>IF(tbActuals[[#This Row],[Actual]]&lt;500,
       0,
       IF(tbActuals[[#This Row],[Actual]]&lt; 1500,
             1500,
             tbActuals[[#This Row],[Actual]]))</f>
        <v>120364</v>
      </c>
      <c r="I5441" t="str">
        <f>VLOOKUP(tbActuals[[#This Row],[Country]],
                          tbRegions[], 2, FALSE)</f>
        <v>USA</v>
      </c>
    </row>
    <row r="5442" spans="1:9" x14ac:dyDescent="0.35">
      <c r="A5442" s="1">
        <v>44013</v>
      </c>
      <c r="B5442" t="s">
        <v>39</v>
      </c>
      <c r="C5442" t="s">
        <v>15</v>
      </c>
      <c r="D5442" t="s">
        <v>43</v>
      </c>
      <c r="E5442" s="2">
        <v>28</v>
      </c>
      <c r="F5442" t="str">
        <f>IFERROR(VLOOKUP(TRIM(tbActuals[[#This Row],[IT Department]]),
                                                  tbDepartments[], 2, FALSE),
                         "")</f>
        <v>Infrastructure</v>
      </c>
      <c r="G5442" t="str">
        <f>VLOOKUP(tbActuals[[#This Row],[IT Department]],
                           tbDepartments[], 3,FALSE)</f>
        <v>Max Gin</v>
      </c>
      <c r="H5442" s="2">
        <f>IF(tbActuals[[#This Row],[Actual]]&lt;500,
       0,
       IF(tbActuals[[#This Row],[Actual]]&lt; 1500,
             1500,
             tbActuals[[#This Row],[Actual]]))</f>
        <v>0</v>
      </c>
      <c r="I5442" t="str">
        <f>VLOOKUP(tbActuals[[#This Row],[Country]],
                          tbRegions[], 2, FALSE)</f>
        <v>Europe</v>
      </c>
    </row>
    <row r="5443" spans="1:9" x14ac:dyDescent="0.35">
      <c r="A5443" s="1">
        <v>44013</v>
      </c>
      <c r="B5443" t="s">
        <v>39</v>
      </c>
      <c r="C5443" t="s">
        <v>15</v>
      </c>
      <c r="D5443" t="s">
        <v>44</v>
      </c>
      <c r="E5443" s="2">
        <v>6</v>
      </c>
      <c r="F5443" t="str">
        <f>IFERROR(VLOOKUP(TRIM(tbActuals[[#This Row],[IT Department]]),
                                                  tbDepartments[], 2, FALSE),
                         "")</f>
        <v>Infrastructure</v>
      </c>
      <c r="G5443" t="str">
        <f>VLOOKUP(tbActuals[[#This Row],[IT Department]],
                           tbDepartments[], 3,FALSE)</f>
        <v>Max Gin</v>
      </c>
      <c r="H5443" s="2">
        <f>IF(tbActuals[[#This Row],[Actual]]&lt;500,
       0,
       IF(tbActuals[[#This Row],[Actual]]&lt; 1500,
             1500,
             tbActuals[[#This Row],[Actual]]))</f>
        <v>0</v>
      </c>
      <c r="I5443" t="str">
        <f>VLOOKUP(tbActuals[[#This Row],[Country]],
                          tbRegions[], 2, FALSE)</f>
        <v>Europe</v>
      </c>
    </row>
    <row r="5444" spans="1:9" x14ac:dyDescent="0.35">
      <c r="A5444" s="1">
        <v>44013</v>
      </c>
      <c r="B5444" t="s">
        <v>39</v>
      </c>
      <c r="C5444" t="s">
        <v>15</v>
      </c>
      <c r="D5444" t="s">
        <v>45</v>
      </c>
      <c r="E5444" s="2">
        <v>81</v>
      </c>
      <c r="F5444" t="str">
        <f>IFERROR(VLOOKUP(TRIM(tbActuals[[#This Row],[IT Department]]),
                                                  tbDepartments[], 2, FALSE),
                         "")</f>
        <v>Infrastructure</v>
      </c>
      <c r="G5444" t="str">
        <f>VLOOKUP(tbActuals[[#This Row],[IT Department]],
                           tbDepartments[], 3,FALSE)</f>
        <v>Max Gin</v>
      </c>
      <c r="H5444" s="2">
        <f>IF(tbActuals[[#This Row],[Actual]]&lt;500,
       0,
       IF(tbActuals[[#This Row],[Actual]]&lt; 1500,
             1500,
             tbActuals[[#This Row],[Actual]]))</f>
        <v>0</v>
      </c>
      <c r="I5444" t="str">
        <f>VLOOKUP(tbActuals[[#This Row],[Country]],
                          tbRegions[], 2, FALSE)</f>
        <v>Europe</v>
      </c>
    </row>
    <row r="5445" spans="1:9" x14ac:dyDescent="0.35">
      <c r="A5445" s="1">
        <v>44013</v>
      </c>
      <c r="B5445" t="s">
        <v>39</v>
      </c>
      <c r="C5445" t="s">
        <v>15</v>
      </c>
      <c r="D5445" t="s">
        <v>7</v>
      </c>
      <c r="E5445" s="2">
        <v>266</v>
      </c>
      <c r="F5445" t="str">
        <f>IFERROR(VLOOKUP(TRIM(tbActuals[[#This Row],[IT Department]]),
                                                  tbDepartments[], 2, FALSE),
                         "")</f>
        <v>Infrastructure</v>
      </c>
      <c r="G5445" t="str">
        <f>VLOOKUP(tbActuals[[#This Row],[IT Department]],
                           tbDepartments[], 3,FALSE)</f>
        <v>Max Gin</v>
      </c>
      <c r="H5445" s="2">
        <f>IF(tbActuals[[#This Row],[Actual]]&lt;500,
       0,
       IF(tbActuals[[#This Row],[Actual]]&lt; 1500,
             1500,
             tbActuals[[#This Row],[Actual]]))</f>
        <v>0</v>
      </c>
      <c r="I5445" t="str">
        <f>VLOOKUP(tbActuals[[#This Row],[Country]],
                          tbRegions[], 2, FALSE)</f>
        <v>Europe</v>
      </c>
    </row>
    <row r="5446" spans="1:9" x14ac:dyDescent="0.35">
      <c r="A5446" s="1">
        <v>44013</v>
      </c>
      <c r="B5446" t="s">
        <v>39</v>
      </c>
      <c r="C5446" t="s">
        <v>15</v>
      </c>
      <c r="D5446" t="s">
        <v>8</v>
      </c>
      <c r="E5446" s="2">
        <v>84</v>
      </c>
      <c r="F5446" t="str">
        <f>IFERROR(VLOOKUP(TRIM(tbActuals[[#This Row],[IT Department]]),
                                                  tbDepartments[], 2, FALSE),
                         "")</f>
        <v>Infrastructure</v>
      </c>
      <c r="G5446" t="str">
        <f>VLOOKUP(tbActuals[[#This Row],[IT Department]],
                           tbDepartments[], 3,FALSE)</f>
        <v>Max Gin</v>
      </c>
      <c r="H5446" s="2">
        <f>IF(tbActuals[[#This Row],[Actual]]&lt;500,
       0,
       IF(tbActuals[[#This Row],[Actual]]&lt; 1500,
             1500,
             tbActuals[[#This Row],[Actual]]))</f>
        <v>0</v>
      </c>
      <c r="I5446" t="str">
        <f>VLOOKUP(tbActuals[[#This Row],[Country]],
                          tbRegions[], 2, FALSE)</f>
        <v>USA</v>
      </c>
    </row>
    <row r="5447" spans="1:9" x14ac:dyDescent="0.35">
      <c r="A5447" s="1">
        <v>44013</v>
      </c>
      <c r="B5447" t="s">
        <v>39</v>
      </c>
      <c r="C5447" t="s">
        <v>46</v>
      </c>
      <c r="D5447" t="s">
        <v>7</v>
      </c>
      <c r="E5447" s="2">
        <v>5116</v>
      </c>
      <c r="F5447" t="str">
        <f>IFERROR(VLOOKUP(TRIM(tbActuals[[#This Row],[IT Department]]),
                                                  tbDepartments[], 2, FALSE),
                         "")</f>
        <v>Infrastructure</v>
      </c>
      <c r="G5447" t="str">
        <f>VLOOKUP(tbActuals[[#This Row],[IT Department]],
                           tbDepartments[], 3,FALSE)</f>
        <v>Max Gin</v>
      </c>
      <c r="H5447" s="2">
        <f>IF(tbActuals[[#This Row],[Actual]]&lt;500,
       0,
       IF(tbActuals[[#This Row],[Actual]]&lt; 1500,
             1500,
             tbActuals[[#This Row],[Actual]]))</f>
        <v>5116</v>
      </c>
      <c r="I5447" t="str">
        <f>VLOOKUP(tbActuals[[#This Row],[Country]],
                          tbRegions[], 2, FALSE)</f>
        <v>Europe</v>
      </c>
    </row>
    <row r="5448" spans="1:9" x14ac:dyDescent="0.35">
      <c r="A5448" s="1">
        <v>44013</v>
      </c>
      <c r="B5448" t="s">
        <v>39</v>
      </c>
      <c r="C5448" t="s">
        <v>38</v>
      </c>
      <c r="D5448" t="s">
        <v>43</v>
      </c>
      <c r="E5448" s="2">
        <v>44</v>
      </c>
      <c r="F5448" t="str">
        <f>IFERROR(VLOOKUP(TRIM(tbActuals[[#This Row],[IT Department]]),
                                                  tbDepartments[], 2, FALSE),
                         "")</f>
        <v>Infrastructure</v>
      </c>
      <c r="G5448" t="str">
        <f>VLOOKUP(tbActuals[[#This Row],[IT Department]],
                           tbDepartments[], 3,FALSE)</f>
        <v>Max Gin</v>
      </c>
      <c r="H5448" s="2">
        <f>IF(tbActuals[[#This Row],[Actual]]&lt;500,
       0,
       IF(tbActuals[[#This Row],[Actual]]&lt; 1500,
             1500,
             tbActuals[[#This Row],[Actual]]))</f>
        <v>0</v>
      </c>
      <c r="I5448" t="str">
        <f>VLOOKUP(tbActuals[[#This Row],[Country]],
                          tbRegions[], 2, FALSE)</f>
        <v>Europe</v>
      </c>
    </row>
    <row r="5449" spans="1:9" x14ac:dyDescent="0.35">
      <c r="A5449" s="1">
        <v>44013</v>
      </c>
      <c r="B5449" t="s">
        <v>39</v>
      </c>
      <c r="C5449" t="s">
        <v>17</v>
      </c>
      <c r="D5449" t="s">
        <v>43</v>
      </c>
      <c r="E5449" s="2">
        <v>38</v>
      </c>
      <c r="F5449" t="str">
        <f>IFERROR(VLOOKUP(TRIM(tbActuals[[#This Row],[IT Department]]),
                                                  tbDepartments[], 2, FALSE),
                         "")</f>
        <v>Infrastructure</v>
      </c>
      <c r="G5449" t="str">
        <f>VLOOKUP(tbActuals[[#This Row],[IT Department]],
                           tbDepartments[], 3,FALSE)</f>
        <v>Max Gin</v>
      </c>
      <c r="H5449" s="2">
        <f>IF(tbActuals[[#This Row],[Actual]]&lt;500,
       0,
       IF(tbActuals[[#This Row],[Actual]]&lt; 1500,
             1500,
             tbActuals[[#This Row],[Actual]]))</f>
        <v>0</v>
      </c>
      <c r="I5449" t="str">
        <f>VLOOKUP(tbActuals[[#This Row],[Country]],
                          tbRegions[], 2, FALSE)</f>
        <v>Europe</v>
      </c>
    </row>
    <row r="5450" spans="1:9" x14ac:dyDescent="0.35">
      <c r="A5450" s="1">
        <v>44013</v>
      </c>
      <c r="B5450" t="s">
        <v>39</v>
      </c>
      <c r="C5450" t="s">
        <v>18</v>
      </c>
      <c r="D5450" t="s">
        <v>8</v>
      </c>
      <c r="E5450" s="2">
        <v>17093</v>
      </c>
      <c r="F5450" t="str">
        <f>IFERROR(VLOOKUP(TRIM(tbActuals[[#This Row],[IT Department]]),
                                                  tbDepartments[], 2, FALSE),
                         "")</f>
        <v>Infrastructure</v>
      </c>
      <c r="G5450" t="str">
        <f>VLOOKUP(tbActuals[[#This Row],[IT Department]],
                           tbDepartments[], 3,FALSE)</f>
        <v>Max Gin</v>
      </c>
      <c r="H5450" s="2">
        <f>IF(tbActuals[[#This Row],[Actual]]&lt;500,
       0,
       IF(tbActuals[[#This Row],[Actual]]&lt; 1500,
             1500,
             tbActuals[[#This Row],[Actual]]))</f>
        <v>17093</v>
      </c>
      <c r="I5450" t="str">
        <f>VLOOKUP(tbActuals[[#This Row],[Country]],
                          tbRegions[], 2, FALSE)</f>
        <v>USA</v>
      </c>
    </row>
    <row r="5451" spans="1:9" x14ac:dyDescent="0.35">
      <c r="A5451" s="1">
        <v>44013</v>
      </c>
      <c r="B5451" t="s">
        <v>39</v>
      </c>
      <c r="C5451" t="s">
        <v>47</v>
      </c>
      <c r="D5451" t="s">
        <v>8</v>
      </c>
      <c r="E5451" s="2">
        <v>106014</v>
      </c>
      <c r="F5451" t="str">
        <f>IFERROR(VLOOKUP(TRIM(tbActuals[[#This Row],[IT Department]]),
                                                  tbDepartments[], 2, FALSE),
                         "")</f>
        <v>Infrastructure</v>
      </c>
      <c r="G5451" t="str">
        <f>VLOOKUP(tbActuals[[#This Row],[IT Department]],
                           tbDepartments[], 3,FALSE)</f>
        <v>Max Gin</v>
      </c>
      <c r="H5451" s="2">
        <f>IF(tbActuals[[#This Row],[Actual]]&lt;500,
       0,
       IF(tbActuals[[#This Row],[Actual]]&lt; 1500,
             1500,
             tbActuals[[#This Row],[Actual]]))</f>
        <v>106014</v>
      </c>
      <c r="I5451" t="str">
        <f>VLOOKUP(tbActuals[[#This Row],[Country]],
                          tbRegions[], 2, FALSE)</f>
        <v>USA</v>
      </c>
    </row>
    <row r="5452" spans="1:9" x14ac:dyDescent="0.35">
      <c r="A5452" s="1">
        <v>44013</v>
      </c>
      <c r="B5452" t="s">
        <v>39</v>
      </c>
      <c r="C5452" t="s">
        <v>19</v>
      </c>
      <c r="D5452" t="s">
        <v>8</v>
      </c>
      <c r="E5452" s="2">
        <v>85</v>
      </c>
      <c r="F5452" t="str">
        <f>IFERROR(VLOOKUP(TRIM(tbActuals[[#This Row],[IT Department]]),
                                                  tbDepartments[], 2, FALSE),
                         "")</f>
        <v>Infrastructure</v>
      </c>
      <c r="G5452" t="str">
        <f>VLOOKUP(tbActuals[[#This Row],[IT Department]],
                           tbDepartments[], 3,FALSE)</f>
        <v>Max Gin</v>
      </c>
      <c r="H5452" s="2">
        <f>IF(tbActuals[[#This Row],[Actual]]&lt;500,
       0,
       IF(tbActuals[[#This Row],[Actual]]&lt; 1500,
             1500,
             tbActuals[[#This Row],[Actual]]))</f>
        <v>0</v>
      </c>
      <c r="I5452" t="str">
        <f>VLOOKUP(tbActuals[[#This Row],[Country]],
                          tbRegions[], 2, FALSE)</f>
        <v>USA</v>
      </c>
    </row>
    <row r="5453" spans="1:9" x14ac:dyDescent="0.35">
      <c r="A5453" s="1">
        <v>44013</v>
      </c>
      <c r="B5453" t="s">
        <v>39</v>
      </c>
      <c r="C5453" t="s">
        <v>25</v>
      </c>
      <c r="D5453" t="s">
        <v>8</v>
      </c>
      <c r="E5453" s="2">
        <v>17338</v>
      </c>
      <c r="F5453" t="str">
        <f>IFERROR(VLOOKUP(TRIM(tbActuals[[#This Row],[IT Department]]),
                                                  tbDepartments[], 2, FALSE),
                         "")</f>
        <v>Infrastructure</v>
      </c>
      <c r="G5453" t="str">
        <f>VLOOKUP(tbActuals[[#This Row],[IT Department]],
                           tbDepartments[], 3,FALSE)</f>
        <v>Max Gin</v>
      </c>
      <c r="H5453" s="2">
        <f>IF(tbActuals[[#This Row],[Actual]]&lt;500,
       0,
       IF(tbActuals[[#This Row],[Actual]]&lt; 1500,
             1500,
             tbActuals[[#This Row],[Actual]]))</f>
        <v>17338</v>
      </c>
      <c r="I5453" t="str">
        <f>VLOOKUP(tbActuals[[#This Row],[Country]],
                          tbRegions[], 2, FALSE)</f>
        <v>USA</v>
      </c>
    </row>
    <row r="5454" spans="1:9" x14ac:dyDescent="0.35">
      <c r="A5454" s="1">
        <v>44013</v>
      </c>
      <c r="B5454" t="s">
        <v>39</v>
      </c>
      <c r="C5454" t="s">
        <v>20</v>
      </c>
      <c r="D5454" t="s">
        <v>43</v>
      </c>
      <c r="E5454" s="2">
        <v>12</v>
      </c>
      <c r="F5454" t="str">
        <f>IFERROR(VLOOKUP(TRIM(tbActuals[[#This Row],[IT Department]]),
                                                  tbDepartments[], 2, FALSE),
                         "")</f>
        <v>Infrastructure</v>
      </c>
      <c r="G5454" t="str">
        <f>VLOOKUP(tbActuals[[#This Row],[IT Department]],
                           tbDepartments[], 3,FALSE)</f>
        <v>Max Gin</v>
      </c>
      <c r="H5454" s="2">
        <f>IF(tbActuals[[#This Row],[Actual]]&lt;500,
       0,
       IF(tbActuals[[#This Row],[Actual]]&lt; 1500,
             1500,
             tbActuals[[#This Row],[Actual]]))</f>
        <v>0</v>
      </c>
      <c r="I5454" t="str">
        <f>VLOOKUP(tbActuals[[#This Row],[Country]],
                          tbRegions[], 2, FALSE)</f>
        <v>Europe</v>
      </c>
    </row>
    <row r="5455" spans="1:9" x14ac:dyDescent="0.35">
      <c r="A5455" s="1">
        <v>44013</v>
      </c>
      <c r="B5455" t="s">
        <v>39</v>
      </c>
      <c r="C5455" t="s">
        <v>20</v>
      </c>
      <c r="D5455" t="s">
        <v>7</v>
      </c>
      <c r="E5455" s="2">
        <v>36</v>
      </c>
      <c r="F5455" t="str">
        <f>IFERROR(VLOOKUP(TRIM(tbActuals[[#This Row],[IT Department]]),
                                                  tbDepartments[], 2, FALSE),
                         "")</f>
        <v>Infrastructure</v>
      </c>
      <c r="G5455" t="str">
        <f>VLOOKUP(tbActuals[[#This Row],[IT Department]],
                           tbDepartments[], 3,FALSE)</f>
        <v>Max Gin</v>
      </c>
      <c r="H5455" s="2">
        <f>IF(tbActuals[[#This Row],[Actual]]&lt;500,
       0,
       IF(tbActuals[[#This Row],[Actual]]&lt; 1500,
             1500,
             tbActuals[[#This Row],[Actual]]))</f>
        <v>0</v>
      </c>
      <c r="I5455" t="str">
        <f>VLOOKUP(tbActuals[[#This Row],[Country]],
                          tbRegions[], 2, FALSE)</f>
        <v>Europe</v>
      </c>
    </row>
    <row r="5456" spans="1:9" x14ac:dyDescent="0.35">
      <c r="A5456" s="1">
        <v>44013</v>
      </c>
      <c r="B5456" t="s">
        <v>39</v>
      </c>
      <c r="C5456" t="s">
        <v>20</v>
      </c>
      <c r="D5456" t="s">
        <v>8</v>
      </c>
      <c r="E5456" s="2">
        <v>1056</v>
      </c>
      <c r="F5456" t="str">
        <f>IFERROR(VLOOKUP(TRIM(tbActuals[[#This Row],[IT Department]]),
                                                  tbDepartments[], 2, FALSE),
                         "")</f>
        <v>Infrastructure</v>
      </c>
      <c r="G5456" t="str">
        <f>VLOOKUP(tbActuals[[#This Row],[IT Department]],
                           tbDepartments[], 3,FALSE)</f>
        <v>Max Gin</v>
      </c>
      <c r="H5456" s="2">
        <f>IF(tbActuals[[#This Row],[Actual]]&lt;500,
       0,
       IF(tbActuals[[#This Row],[Actual]]&lt; 1500,
             1500,
             tbActuals[[#This Row],[Actual]]))</f>
        <v>1500</v>
      </c>
      <c r="I5456" t="str">
        <f>VLOOKUP(tbActuals[[#This Row],[Country]],
                          tbRegions[], 2, FALSE)</f>
        <v>USA</v>
      </c>
    </row>
    <row r="5457" spans="1:9" x14ac:dyDescent="0.35">
      <c r="A5457" s="1">
        <v>44013</v>
      </c>
      <c r="B5457" t="s">
        <v>39</v>
      </c>
      <c r="C5457" t="s">
        <v>26</v>
      </c>
      <c r="D5457" t="s">
        <v>7</v>
      </c>
      <c r="E5457" s="2">
        <v>584</v>
      </c>
      <c r="F5457" t="str">
        <f>IFERROR(VLOOKUP(TRIM(tbActuals[[#This Row],[IT Department]]),
                                                  tbDepartments[], 2, FALSE),
                         "")</f>
        <v>Infrastructure</v>
      </c>
      <c r="G5457" t="str">
        <f>VLOOKUP(tbActuals[[#This Row],[IT Department]],
                           tbDepartments[], 3,FALSE)</f>
        <v>Max Gin</v>
      </c>
      <c r="H5457" s="2">
        <f>IF(tbActuals[[#This Row],[Actual]]&lt;500,
       0,
       IF(tbActuals[[#This Row],[Actual]]&lt; 1500,
             1500,
             tbActuals[[#This Row],[Actual]]))</f>
        <v>1500</v>
      </c>
      <c r="I5457" t="str">
        <f>VLOOKUP(tbActuals[[#This Row],[Country]],
                          tbRegions[], 2, FALSE)</f>
        <v>Europe</v>
      </c>
    </row>
    <row r="5458" spans="1:9" x14ac:dyDescent="0.35">
      <c r="A5458" s="1">
        <v>44013</v>
      </c>
      <c r="B5458" t="s">
        <v>39</v>
      </c>
      <c r="C5458" t="s">
        <v>21</v>
      </c>
      <c r="D5458" t="s">
        <v>43</v>
      </c>
      <c r="E5458" s="2">
        <v>617</v>
      </c>
      <c r="F5458" t="str">
        <f>IFERROR(VLOOKUP(TRIM(tbActuals[[#This Row],[IT Department]]),
                                                  tbDepartments[], 2, FALSE),
                         "")</f>
        <v>Infrastructure</v>
      </c>
      <c r="G5458" t="str">
        <f>VLOOKUP(tbActuals[[#This Row],[IT Department]],
                           tbDepartments[], 3,FALSE)</f>
        <v>Max Gin</v>
      </c>
      <c r="H5458" s="2">
        <f>IF(tbActuals[[#This Row],[Actual]]&lt;500,
       0,
       IF(tbActuals[[#This Row],[Actual]]&lt; 1500,
             1500,
             tbActuals[[#This Row],[Actual]]))</f>
        <v>1500</v>
      </c>
      <c r="I5458" t="str">
        <f>VLOOKUP(tbActuals[[#This Row],[Country]],
                          tbRegions[], 2, FALSE)</f>
        <v>Europe</v>
      </c>
    </row>
    <row r="5459" spans="1:9" x14ac:dyDescent="0.35">
      <c r="A5459" s="1">
        <v>44013</v>
      </c>
      <c r="B5459" t="s">
        <v>39</v>
      </c>
      <c r="C5459" t="s">
        <v>21</v>
      </c>
      <c r="D5459" t="s">
        <v>42</v>
      </c>
      <c r="E5459" s="2">
        <v>290</v>
      </c>
      <c r="F5459" t="str">
        <f>IFERROR(VLOOKUP(TRIM(tbActuals[[#This Row],[IT Department]]),
                                                  tbDepartments[], 2, FALSE),
                         "")</f>
        <v>Infrastructure</v>
      </c>
      <c r="G5459" t="str">
        <f>VLOOKUP(tbActuals[[#This Row],[IT Department]],
                           tbDepartments[], 3,FALSE)</f>
        <v>Max Gin</v>
      </c>
      <c r="H5459" s="2">
        <f>IF(tbActuals[[#This Row],[Actual]]&lt;500,
       0,
       IF(tbActuals[[#This Row],[Actual]]&lt; 1500,
             1500,
             tbActuals[[#This Row],[Actual]]))</f>
        <v>0</v>
      </c>
      <c r="I5459" t="str">
        <f>VLOOKUP(tbActuals[[#This Row],[Country]],
                          tbRegions[], 2, FALSE)</f>
        <v>Europe</v>
      </c>
    </row>
    <row r="5460" spans="1:9" x14ac:dyDescent="0.35">
      <c r="A5460" s="1">
        <v>44013</v>
      </c>
      <c r="B5460" t="s">
        <v>39</v>
      </c>
      <c r="C5460" t="s">
        <v>21</v>
      </c>
      <c r="D5460" t="s">
        <v>44</v>
      </c>
      <c r="E5460" s="2">
        <v>84</v>
      </c>
      <c r="F5460" t="str">
        <f>IFERROR(VLOOKUP(TRIM(tbActuals[[#This Row],[IT Department]]),
                                                  tbDepartments[], 2, FALSE),
                         "")</f>
        <v>Infrastructure</v>
      </c>
      <c r="G5460" t="str">
        <f>VLOOKUP(tbActuals[[#This Row],[IT Department]],
                           tbDepartments[], 3,FALSE)</f>
        <v>Max Gin</v>
      </c>
      <c r="H5460" s="2">
        <f>IF(tbActuals[[#This Row],[Actual]]&lt;500,
       0,
       IF(tbActuals[[#This Row],[Actual]]&lt; 1500,
             1500,
             tbActuals[[#This Row],[Actual]]))</f>
        <v>0</v>
      </c>
      <c r="I5460" t="str">
        <f>VLOOKUP(tbActuals[[#This Row],[Country]],
                          tbRegions[], 2, FALSE)</f>
        <v>Europe</v>
      </c>
    </row>
    <row r="5461" spans="1:9" x14ac:dyDescent="0.35">
      <c r="A5461" s="1">
        <v>44013</v>
      </c>
      <c r="B5461" t="s">
        <v>39</v>
      </c>
      <c r="C5461" t="s">
        <v>21</v>
      </c>
      <c r="D5461" t="s">
        <v>45</v>
      </c>
      <c r="E5461" s="2">
        <v>270</v>
      </c>
      <c r="F5461" t="str">
        <f>IFERROR(VLOOKUP(TRIM(tbActuals[[#This Row],[IT Department]]),
                                                  tbDepartments[], 2, FALSE),
                         "")</f>
        <v>Infrastructure</v>
      </c>
      <c r="G5461" t="str">
        <f>VLOOKUP(tbActuals[[#This Row],[IT Department]],
                           tbDepartments[], 3,FALSE)</f>
        <v>Max Gin</v>
      </c>
      <c r="H5461" s="2">
        <f>IF(tbActuals[[#This Row],[Actual]]&lt;500,
       0,
       IF(tbActuals[[#This Row],[Actual]]&lt; 1500,
             1500,
             tbActuals[[#This Row],[Actual]]))</f>
        <v>0</v>
      </c>
      <c r="I5461" t="str">
        <f>VLOOKUP(tbActuals[[#This Row],[Country]],
                          tbRegions[], 2, FALSE)</f>
        <v>Europe</v>
      </c>
    </row>
    <row r="5462" spans="1:9" x14ac:dyDescent="0.35">
      <c r="A5462" s="1">
        <v>44013</v>
      </c>
      <c r="B5462" t="s">
        <v>39</v>
      </c>
      <c r="C5462" t="s">
        <v>21</v>
      </c>
      <c r="D5462" t="s">
        <v>7</v>
      </c>
      <c r="E5462" s="2">
        <v>1361</v>
      </c>
      <c r="F5462" t="str">
        <f>IFERROR(VLOOKUP(TRIM(tbActuals[[#This Row],[IT Department]]),
                                                  tbDepartments[], 2, FALSE),
                         "")</f>
        <v>Infrastructure</v>
      </c>
      <c r="G5462" t="str">
        <f>VLOOKUP(tbActuals[[#This Row],[IT Department]],
                           tbDepartments[], 3,FALSE)</f>
        <v>Max Gin</v>
      </c>
      <c r="H5462" s="2">
        <f>IF(tbActuals[[#This Row],[Actual]]&lt;500,
       0,
       IF(tbActuals[[#This Row],[Actual]]&lt; 1500,
             1500,
             tbActuals[[#This Row],[Actual]]))</f>
        <v>1500</v>
      </c>
      <c r="I5462" t="str">
        <f>VLOOKUP(tbActuals[[#This Row],[Country]],
                          tbRegions[], 2, FALSE)</f>
        <v>Europe</v>
      </c>
    </row>
    <row r="5463" spans="1:9" x14ac:dyDescent="0.35">
      <c r="A5463" s="1">
        <v>44013</v>
      </c>
      <c r="B5463" t="s">
        <v>39</v>
      </c>
      <c r="C5463" t="s">
        <v>21</v>
      </c>
      <c r="D5463" t="s">
        <v>8</v>
      </c>
      <c r="E5463" s="2">
        <v>440</v>
      </c>
      <c r="F5463" t="str">
        <f>IFERROR(VLOOKUP(TRIM(tbActuals[[#This Row],[IT Department]]),
                                                  tbDepartments[], 2, FALSE),
                         "")</f>
        <v>Infrastructure</v>
      </c>
      <c r="G5463" t="str">
        <f>VLOOKUP(tbActuals[[#This Row],[IT Department]],
                           tbDepartments[], 3,FALSE)</f>
        <v>Max Gin</v>
      </c>
      <c r="H5463" s="2">
        <f>IF(tbActuals[[#This Row],[Actual]]&lt;500,
       0,
       IF(tbActuals[[#This Row],[Actual]]&lt; 1500,
             1500,
             tbActuals[[#This Row],[Actual]]))</f>
        <v>0</v>
      </c>
      <c r="I5463" t="str">
        <f>VLOOKUP(tbActuals[[#This Row],[Country]],
                          tbRegions[], 2, FALSE)</f>
        <v>USA</v>
      </c>
    </row>
    <row r="5464" spans="1:9" x14ac:dyDescent="0.35">
      <c r="A5464" s="1">
        <v>44013</v>
      </c>
      <c r="B5464" t="s">
        <v>39</v>
      </c>
      <c r="C5464" t="s">
        <v>22</v>
      </c>
      <c r="D5464" t="s">
        <v>44</v>
      </c>
      <c r="E5464" s="2">
        <v>425</v>
      </c>
      <c r="F5464" t="str">
        <f>IFERROR(VLOOKUP(TRIM(tbActuals[[#This Row],[IT Department]]),
                                                  tbDepartments[], 2, FALSE),
                         "")</f>
        <v>Infrastructure</v>
      </c>
      <c r="G5464" t="str">
        <f>VLOOKUP(tbActuals[[#This Row],[IT Department]],
                           tbDepartments[], 3,FALSE)</f>
        <v>Max Gin</v>
      </c>
      <c r="H5464" s="2">
        <f>IF(tbActuals[[#This Row],[Actual]]&lt;500,
       0,
       IF(tbActuals[[#This Row],[Actual]]&lt; 1500,
             1500,
             tbActuals[[#This Row],[Actual]]))</f>
        <v>0</v>
      </c>
      <c r="I5464" t="str">
        <f>VLOOKUP(tbActuals[[#This Row],[Country]],
                          tbRegions[], 2, FALSE)</f>
        <v>Europe</v>
      </c>
    </row>
    <row r="5465" spans="1:9" x14ac:dyDescent="0.35">
      <c r="A5465" s="1">
        <v>44013</v>
      </c>
      <c r="B5465" t="s">
        <v>39</v>
      </c>
      <c r="C5465" t="s">
        <v>22</v>
      </c>
      <c r="D5465" t="s">
        <v>7</v>
      </c>
      <c r="E5465" s="2">
        <v>1</v>
      </c>
      <c r="F5465" t="str">
        <f>IFERROR(VLOOKUP(TRIM(tbActuals[[#This Row],[IT Department]]),
                                                  tbDepartments[], 2, FALSE),
                         "")</f>
        <v>Infrastructure</v>
      </c>
      <c r="G5465" t="str">
        <f>VLOOKUP(tbActuals[[#This Row],[IT Department]],
                           tbDepartments[], 3,FALSE)</f>
        <v>Max Gin</v>
      </c>
      <c r="H5465" s="2">
        <f>IF(tbActuals[[#This Row],[Actual]]&lt;500,
       0,
       IF(tbActuals[[#This Row],[Actual]]&lt; 1500,
             1500,
             tbActuals[[#This Row],[Actual]]))</f>
        <v>0</v>
      </c>
      <c r="I5465" t="str">
        <f>VLOOKUP(tbActuals[[#This Row],[Country]],
                          tbRegions[], 2, FALSE)</f>
        <v>Europe</v>
      </c>
    </row>
    <row r="5466" spans="1:9" x14ac:dyDescent="0.35">
      <c r="A5466" s="1">
        <v>44013</v>
      </c>
      <c r="B5466" t="s">
        <v>48</v>
      </c>
      <c r="C5466" t="s">
        <v>24</v>
      </c>
      <c r="D5466" t="s">
        <v>42</v>
      </c>
      <c r="E5466" s="2">
        <v>4590</v>
      </c>
      <c r="F5466" t="str">
        <f>IFERROR(VLOOKUP(TRIM(tbActuals[[#This Row],[IT Department]]),
                                                  tbDepartments[], 2, FALSE),
                         "")</f>
        <v>Enablement</v>
      </c>
      <c r="G5466" t="str">
        <f>VLOOKUP(tbActuals[[#This Row],[IT Department]],
                           tbDepartments[], 3,FALSE)</f>
        <v>Marcia Carr</v>
      </c>
      <c r="H5466" s="2">
        <f>IF(tbActuals[[#This Row],[Actual]]&lt;500,
       0,
       IF(tbActuals[[#This Row],[Actual]]&lt; 1500,
             1500,
             tbActuals[[#This Row],[Actual]]))</f>
        <v>4590</v>
      </c>
      <c r="I5466" t="str">
        <f>VLOOKUP(tbActuals[[#This Row],[Country]],
                          tbRegions[], 2, FALSE)</f>
        <v>Europe</v>
      </c>
    </row>
    <row r="5467" spans="1:9" x14ac:dyDescent="0.35">
      <c r="A5467" s="1">
        <v>44013</v>
      </c>
      <c r="B5467" t="s">
        <v>48</v>
      </c>
      <c r="C5467" t="s">
        <v>11</v>
      </c>
      <c r="D5467" t="s">
        <v>42</v>
      </c>
      <c r="E5467" s="2">
        <v>2910</v>
      </c>
      <c r="F5467" t="str">
        <f>IFERROR(VLOOKUP(TRIM(tbActuals[[#This Row],[IT Department]]),
                                                  tbDepartments[], 2, FALSE),
                         "")</f>
        <v>Enablement</v>
      </c>
      <c r="G5467" t="str">
        <f>VLOOKUP(tbActuals[[#This Row],[IT Department]],
                           tbDepartments[], 3,FALSE)</f>
        <v>Marcia Carr</v>
      </c>
      <c r="H5467" s="2">
        <f>IF(tbActuals[[#This Row],[Actual]]&lt;500,
       0,
       IF(tbActuals[[#This Row],[Actual]]&lt; 1500,
             1500,
             tbActuals[[#This Row],[Actual]]))</f>
        <v>2910</v>
      </c>
      <c r="I5467" t="str">
        <f>VLOOKUP(tbActuals[[#This Row],[Country]],
                          tbRegions[], 2, FALSE)</f>
        <v>Europe</v>
      </c>
    </row>
    <row r="5468" spans="1:9" x14ac:dyDescent="0.35">
      <c r="A5468" s="1">
        <v>44013</v>
      </c>
      <c r="B5468" t="s">
        <v>48</v>
      </c>
      <c r="C5468" t="s">
        <v>11</v>
      </c>
      <c r="D5468" t="s">
        <v>45</v>
      </c>
      <c r="E5468" s="2">
        <v>3133</v>
      </c>
      <c r="F5468" t="str">
        <f>IFERROR(VLOOKUP(TRIM(tbActuals[[#This Row],[IT Department]]),
                                                  tbDepartments[], 2, FALSE),
                         "")</f>
        <v>Enablement</v>
      </c>
      <c r="G5468" t="str">
        <f>VLOOKUP(tbActuals[[#This Row],[IT Department]],
                           tbDepartments[], 3,FALSE)</f>
        <v>Marcia Carr</v>
      </c>
      <c r="H5468" s="2">
        <f>IF(tbActuals[[#This Row],[Actual]]&lt;500,
       0,
       IF(tbActuals[[#This Row],[Actual]]&lt; 1500,
             1500,
             tbActuals[[#This Row],[Actual]]))</f>
        <v>3133</v>
      </c>
      <c r="I5468" t="str">
        <f>VLOOKUP(tbActuals[[#This Row],[Country]],
                          tbRegions[], 2, FALSE)</f>
        <v>Europe</v>
      </c>
    </row>
    <row r="5469" spans="1:9" x14ac:dyDescent="0.35">
      <c r="A5469" s="1">
        <v>44013</v>
      </c>
      <c r="B5469" t="s">
        <v>48</v>
      </c>
      <c r="C5469" t="s">
        <v>15</v>
      </c>
      <c r="D5469" t="s">
        <v>45</v>
      </c>
      <c r="E5469" s="2">
        <v>157</v>
      </c>
      <c r="F5469" t="str">
        <f>IFERROR(VLOOKUP(TRIM(tbActuals[[#This Row],[IT Department]]),
                                                  tbDepartments[], 2, FALSE),
                         "")</f>
        <v>Enablement</v>
      </c>
      <c r="G5469" t="str">
        <f>VLOOKUP(tbActuals[[#This Row],[IT Department]],
                           tbDepartments[], 3,FALSE)</f>
        <v>Marcia Carr</v>
      </c>
      <c r="H5469" s="2">
        <f>IF(tbActuals[[#This Row],[Actual]]&lt;500,
       0,
       IF(tbActuals[[#This Row],[Actual]]&lt; 1500,
             1500,
             tbActuals[[#This Row],[Actual]]))</f>
        <v>0</v>
      </c>
      <c r="I5469" t="str">
        <f>VLOOKUP(tbActuals[[#This Row],[Country]],
                          tbRegions[], 2, FALSE)</f>
        <v>Europe</v>
      </c>
    </row>
    <row r="5470" spans="1:9" x14ac:dyDescent="0.35">
      <c r="A5470" s="1">
        <v>44013</v>
      </c>
      <c r="B5470" t="s">
        <v>48</v>
      </c>
      <c r="C5470" t="s">
        <v>20</v>
      </c>
      <c r="D5470" t="s">
        <v>42</v>
      </c>
      <c r="E5470" s="2">
        <v>-1604</v>
      </c>
      <c r="F5470" t="str">
        <f>IFERROR(VLOOKUP(TRIM(tbActuals[[#This Row],[IT Department]]),
                                                  tbDepartments[], 2, FALSE),
                         "")</f>
        <v>Enablement</v>
      </c>
      <c r="G5470" t="str">
        <f>VLOOKUP(tbActuals[[#This Row],[IT Department]],
                           tbDepartments[], 3,FALSE)</f>
        <v>Marcia Carr</v>
      </c>
      <c r="H5470" s="2">
        <f>IF(tbActuals[[#This Row],[Actual]]&lt;500,
       0,
       IF(tbActuals[[#This Row],[Actual]]&lt; 1500,
             1500,
             tbActuals[[#This Row],[Actual]]))</f>
        <v>0</v>
      </c>
      <c r="I5470" t="str">
        <f>VLOOKUP(tbActuals[[#This Row],[Country]],
                          tbRegions[], 2, FALSE)</f>
        <v>Europe</v>
      </c>
    </row>
    <row r="5471" spans="1:9" x14ac:dyDescent="0.35">
      <c r="A5471" s="1">
        <v>44013</v>
      </c>
      <c r="B5471" t="s">
        <v>48</v>
      </c>
      <c r="C5471" t="s">
        <v>21</v>
      </c>
      <c r="D5471" t="s">
        <v>42</v>
      </c>
      <c r="E5471" s="2">
        <v>264</v>
      </c>
      <c r="F5471" t="str">
        <f>IFERROR(VLOOKUP(TRIM(tbActuals[[#This Row],[IT Department]]),
                                                  tbDepartments[], 2, FALSE),
                         "")</f>
        <v>Enablement</v>
      </c>
      <c r="G5471" t="str">
        <f>VLOOKUP(tbActuals[[#This Row],[IT Department]],
                           tbDepartments[], 3,FALSE)</f>
        <v>Marcia Carr</v>
      </c>
      <c r="H5471" s="2">
        <f>IF(tbActuals[[#This Row],[Actual]]&lt;500,
       0,
       IF(tbActuals[[#This Row],[Actual]]&lt; 1500,
             1500,
             tbActuals[[#This Row],[Actual]]))</f>
        <v>0</v>
      </c>
      <c r="I5471" t="str">
        <f>VLOOKUP(tbActuals[[#This Row],[Country]],
                          tbRegions[], 2, FALSE)</f>
        <v>Europe</v>
      </c>
    </row>
    <row r="5472" spans="1:9" x14ac:dyDescent="0.35">
      <c r="A5472" s="1">
        <v>44013</v>
      </c>
      <c r="B5472" t="s">
        <v>48</v>
      </c>
      <c r="C5472" t="s">
        <v>21</v>
      </c>
      <c r="D5472" t="s">
        <v>45</v>
      </c>
      <c r="E5472" s="2">
        <v>705</v>
      </c>
      <c r="F5472" t="str">
        <f>IFERROR(VLOOKUP(TRIM(tbActuals[[#This Row],[IT Department]]),
                                                  tbDepartments[], 2, FALSE),
                         "")</f>
        <v>Enablement</v>
      </c>
      <c r="G5472" t="str">
        <f>VLOOKUP(tbActuals[[#This Row],[IT Department]],
                           tbDepartments[], 3,FALSE)</f>
        <v>Marcia Carr</v>
      </c>
      <c r="H5472" s="2">
        <f>IF(tbActuals[[#This Row],[Actual]]&lt;500,
       0,
       IF(tbActuals[[#This Row],[Actual]]&lt; 1500,
             1500,
             tbActuals[[#This Row],[Actual]]))</f>
        <v>1500</v>
      </c>
      <c r="I5472" t="str">
        <f>VLOOKUP(tbActuals[[#This Row],[Country]],
                          tbRegions[], 2, FALSE)</f>
        <v>Europe</v>
      </c>
    </row>
    <row r="5473" spans="1:9" x14ac:dyDescent="0.35">
      <c r="A5473" s="1">
        <v>44013</v>
      </c>
      <c r="B5473" t="s">
        <v>49</v>
      </c>
      <c r="C5473" t="s">
        <v>28</v>
      </c>
      <c r="D5473" t="s">
        <v>8</v>
      </c>
      <c r="E5473" s="2">
        <v>187</v>
      </c>
      <c r="F5473" t="str">
        <f>IFERROR(VLOOKUP(TRIM(tbActuals[[#This Row],[IT Department]]),
                                                  tbDepartments[], 2, FALSE),
                         "")</f>
        <v>BU Support</v>
      </c>
      <c r="G5473" t="str">
        <f>VLOOKUP(tbActuals[[#This Row],[IT Department]],
                           tbDepartments[], 3,FALSE)</f>
        <v>Sam Danks</v>
      </c>
      <c r="H5473" s="2">
        <f>IF(tbActuals[[#This Row],[Actual]]&lt;500,
       0,
       IF(tbActuals[[#This Row],[Actual]]&lt; 1500,
             1500,
             tbActuals[[#This Row],[Actual]]))</f>
        <v>0</v>
      </c>
      <c r="I5473" t="str">
        <f>VLOOKUP(tbActuals[[#This Row],[Country]],
                          tbRegions[], 2, FALSE)</f>
        <v>USA</v>
      </c>
    </row>
    <row r="5474" spans="1:9" x14ac:dyDescent="0.35">
      <c r="A5474" s="1">
        <v>44013</v>
      </c>
      <c r="B5474" t="s">
        <v>49</v>
      </c>
      <c r="C5474" t="s">
        <v>6</v>
      </c>
      <c r="D5474" t="s">
        <v>8</v>
      </c>
      <c r="E5474" s="2">
        <v>38423</v>
      </c>
      <c r="F5474" t="str">
        <f>IFERROR(VLOOKUP(TRIM(tbActuals[[#This Row],[IT Department]]),
                                                  tbDepartments[], 2, FALSE),
                         "")</f>
        <v>BU Support</v>
      </c>
      <c r="G5474" t="str">
        <f>VLOOKUP(tbActuals[[#This Row],[IT Department]],
                           tbDepartments[], 3,FALSE)</f>
        <v>Sam Danks</v>
      </c>
      <c r="H5474" s="2">
        <f>IF(tbActuals[[#This Row],[Actual]]&lt;500,
       0,
       IF(tbActuals[[#This Row],[Actual]]&lt; 1500,
             1500,
             tbActuals[[#This Row],[Actual]]))</f>
        <v>38423</v>
      </c>
      <c r="I5474" t="str">
        <f>VLOOKUP(tbActuals[[#This Row],[Country]],
                          tbRegions[], 2, FALSE)</f>
        <v>USA</v>
      </c>
    </row>
    <row r="5475" spans="1:9" x14ac:dyDescent="0.35">
      <c r="A5475" s="1">
        <v>44013</v>
      </c>
      <c r="B5475" t="s">
        <v>49</v>
      </c>
      <c r="C5475" t="s">
        <v>10</v>
      </c>
      <c r="D5475" t="s">
        <v>7</v>
      </c>
      <c r="E5475" s="2">
        <v>-24</v>
      </c>
      <c r="F5475" t="str">
        <f>IFERROR(VLOOKUP(TRIM(tbActuals[[#This Row],[IT Department]]),
                                                  tbDepartments[], 2, FALSE),
                         "")</f>
        <v>BU Support</v>
      </c>
      <c r="G5475" t="str">
        <f>VLOOKUP(tbActuals[[#This Row],[IT Department]],
                           tbDepartments[], 3,FALSE)</f>
        <v>Sam Danks</v>
      </c>
      <c r="H5475" s="2">
        <f>IF(tbActuals[[#This Row],[Actual]]&lt;500,
       0,
       IF(tbActuals[[#This Row],[Actual]]&lt; 1500,
             1500,
             tbActuals[[#This Row],[Actual]]))</f>
        <v>0</v>
      </c>
      <c r="I5475" t="str">
        <f>VLOOKUP(tbActuals[[#This Row],[Country]],
                          tbRegions[], 2, FALSE)</f>
        <v>Europe</v>
      </c>
    </row>
    <row r="5476" spans="1:9" x14ac:dyDescent="0.35">
      <c r="A5476" s="1">
        <v>44013</v>
      </c>
      <c r="B5476" t="s">
        <v>49</v>
      </c>
      <c r="C5476" t="s">
        <v>11</v>
      </c>
      <c r="D5476" t="s">
        <v>51</v>
      </c>
      <c r="E5476" s="2">
        <v>5371</v>
      </c>
      <c r="F5476" t="str">
        <f>IFERROR(VLOOKUP(TRIM(tbActuals[[#This Row],[IT Department]]),
                                                  tbDepartments[], 2, FALSE),
                         "")</f>
        <v>BU Support</v>
      </c>
      <c r="G5476" t="str">
        <f>VLOOKUP(tbActuals[[#This Row],[IT Department]],
                           tbDepartments[], 3,FALSE)</f>
        <v>Sam Danks</v>
      </c>
      <c r="H5476" s="2">
        <f>IF(tbActuals[[#This Row],[Actual]]&lt;500,
       0,
       IF(tbActuals[[#This Row],[Actual]]&lt; 1500,
             1500,
             tbActuals[[#This Row],[Actual]]))</f>
        <v>5371</v>
      </c>
      <c r="I5476" t="str">
        <f>VLOOKUP(tbActuals[[#This Row],[Country]],
                          tbRegions[], 2, FALSE)</f>
        <v>Europe</v>
      </c>
    </row>
    <row r="5477" spans="1:9" x14ac:dyDescent="0.35">
      <c r="A5477" s="1">
        <v>44013</v>
      </c>
      <c r="B5477" t="s">
        <v>49</v>
      </c>
      <c r="C5477" t="s">
        <v>11</v>
      </c>
      <c r="D5477" t="s">
        <v>42</v>
      </c>
      <c r="E5477" s="2">
        <v>1415</v>
      </c>
      <c r="F5477" t="str">
        <f>IFERROR(VLOOKUP(TRIM(tbActuals[[#This Row],[IT Department]]),
                                                  tbDepartments[], 2, FALSE),
                         "")</f>
        <v>BU Support</v>
      </c>
      <c r="G5477" t="str">
        <f>VLOOKUP(tbActuals[[#This Row],[IT Department]],
                           tbDepartments[], 3,FALSE)</f>
        <v>Sam Danks</v>
      </c>
      <c r="H5477" s="2">
        <f>IF(tbActuals[[#This Row],[Actual]]&lt;500,
       0,
       IF(tbActuals[[#This Row],[Actual]]&lt; 1500,
             1500,
             tbActuals[[#This Row],[Actual]]))</f>
        <v>1500</v>
      </c>
      <c r="I5477" t="str">
        <f>VLOOKUP(tbActuals[[#This Row],[Country]],
                          tbRegions[], 2, FALSE)</f>
        <v>Europe</v>
      </c>
    </row>
    <row r="5478" spans="1:9" x14ac:dyDescent="0.35">
      <c r="A5478" s="1">
        <v>44013</v>
      </c>
      <c r="B5478" t="s">
        <v>49</v>
      </c>
      <c r="C5478" t="s">
        <v>11</v>
      </c>
      <c r="D5478" t="s">
        <v>45</v>
      </c>
      <c r="E5478" s="2">
        <v>3950</v>
      </c>
      <c r="F5478" t="str">
        <f>IFERROR(VLOOKUP(TRIM(tbActuals[[#This Row],[IT Department]]),
                                                  tbDepartments[], 2, FALSE),
                         "")</f>
        <v>BU Support</v>
      </c>
      <c r="G5478" t="str">
        <f>VLOOKUP(tbActuals[[#This Row],[IT Department]],
                           tbDepartments[], 3,FALSE)</f>
        <v>Sam Danks</v>
      </c>
      <c r="H5478" s="2">
        <f>IF(tbActuals[[#This Row],[Actual]]&lt;500,
       0,
       IF(tbActuals[[#This Row],[Actual]]&lt; 1500,
             1500,
             tbActuals[[#This Row],[Actual]]))</f>
        <v>3950</v>
      </c>
      <c r="I5478" t="str">
        <f>VLOOKUP(tbActuals[[#This Row],[Country]],
                          tbRegions[], 2, FALSE)</f>
        <v>Europe</v>
      </c>
    </row>
    <row r="5479" spans="1:9" x14ac:dyDescent="0.35">
      <c r="A5479" s="1">
        <v>44013</v>
      </c>
      <c r="B5479" t="s">
        <v>49</v>
      </c>
      <c r="C5479" t="s">
        <v>11</v>
      </c>
      <c r="D5479" t="s">
        <v>7</v>
      </c>
      <c r="E5479" s="2">
        <v>7073</v>
      </c>
      <c r="F5479" t="str">
        <f>IFERROR(VLOOKUP(TRIM(tbActuals[[#This Row],[IT Department]]),
                                                  tbDepartments[], 2, FALSE),
                         "")</f>
        <v>BU Support</v>
      </c>
      <c r="G5479" t="str">
        <f>VLOOKUP(tbActuals[[#This Row],[IT Department]],
                           tbDepartments[], 3,FALSE)</f>
        <v>Sam Danks</v>
      </c>
      <c r="H5479" s="2">
        <f>IF(tbActuals[[#This Row],[Actual]]&lt;500,
       0,
       IF(tbActuals[[#This Row],[Actual]]&lt; 1500,
             1500,
             tbActuals[[#This Row],[Actual]]))</f>
        <v>7073</v>
      </c>
      <c r="I5479" t="str">
        <f>VLOOKUP(tbActuals[[#This Row],[Country]],
                          tbRegions[], 2, FALSE)</f>
        <v>Europe</v>
      </c>
    </row>
    <row r="5480" spans="1:9" x14ac:dyDescent="0.35">
      <c r="A5480" s="1">
        <v>44013</v>
      </c>
      <c r="B5480" t="s">
        <v>49</v>
      </c>
      <c r="C5480" t="s">
        <v>11</v>
      </c>
      <c r="D5480" t="s">
        <v>8</v>
      </c>
      <c r="E5480" s="2">
        <v>145811</v>
      </c>
      <c r="F5480" t="str">
        <f>IFERROR(VLOOKUP(TRIM(tbActuals[[#This Row],[IT Department]]),
                                                  tbDepartments[], 2, FALSE),
                         "")</f>
        <v>BU Support</v>
      </c>
      <c r="G5480" t="str">
        <f>VLOOKUP(tbActuals[[#This Row],[IT Department]],
                           tbDepartments[], 3,FALSE)</f>
        <v>Sam Danks</v>
      </c>
      <c r="H5480" s="2">
        <f>IF(tbActuals[[#This Row],[Actual]]&lt;500,
       0,
       IF(tbActuals[[#This Row],[Actual]]&lt; 1500,
             1500,
             tbActuals[[#This Row],[Actual]]))</f>
        <v>145811</v>
      </c>
      <c r="I5480" t="str">
        <f>VLOOKUP(tbActuals[[#This Row],[Country]],
                          tbRegions[], 2, FALSE)</f>
        <v>USA</v>
      </c>
    </row>
    <row r="5481" spans="1:9" x14ac:dyDescent="0.35">
      <c r="A5481" s="1">
        <v>44013</v>
      </c>
      <c r="B5481" t="s">
        <v>49</v>
      </c>
      <c r="C5481" t="s">
        <v>15</v>
      </c>
      <c r="D5481" t="s">
        <v>51</v>
      </c>
      <c r="E5481" s="2">
        <v>30</v>
      </c>
      <c r="F5481" t="str">
        <f>IFERROR(VLOOKUP(TRIM(tbActuals[[#This Row],[IT Department]]),
                                                  tbDepartments[], 2, FALSE),
                         "")</f>
        <v>BU Support</v>
      </c>
      <c r="G5481" t="str">
        <f>VLOOKUP(tbActuals[[#This Row],[IT Department]],
                           tbDepartments[], 3,FALSE)</f>
        <v>Sam Danks</v>
      </c>
      <c r="H5481" s="2">
        <f>IF(tbActuals[[#This Row],[Actual]]&lt;500,
       0,
       IF(tbActuals[[#This Row],[Actual]]&lt; 1500,
             1500,
             tbActuals[[#This Row],[Actual]]))</f>
        <v>0</v>
      </c>
      <c r="I5481" t="str">
        <f>VLOOKUP(tbActuals[[#This Row],[Country]],
                          tbRegions[], 2, FALSE)</f>
        <v>Europe</v>
      </c>
    </row>
    <row r="5482" spans="1:9" x14ac:dyDescent="0.35">
      <c r="A5482" s="1">
        <v>44013</v>
      </c>
      <c r="B5482" t="s">
        <v>49</v>
      </c>
      <c r="C5482" t="s">
        <v>15</v>
      </c>
      <c r="D5482" t="s">
        <v>45</v>
      </c>
      <c r="E5482" s="2">
        <v>64</v>
      </c>
      <c r="F5482" t="str">
        <f>IFERROR(VLOOKUP(TRIM(tbActuals[[#This Row],[IT Department]]),
                                                  tbDepartments[], 2, FALSE),
                         "")</f>
        <v>BU Support</v>
      </c>
      <c r="G5482" t="str">
        <f>VLOOKUP(tbActuals[[#This Row],[IT Department]],
                           tbDepartments[], 3,FALSE)</f>
        <v>Sam Danks</v>
      </c>
      <c r="H5482" s="2">
        <f>IF(tbActuals[[#This Row],[Actual]]&lt;500,
       0,
       IF(tbActuals[[#This Row],[Actual]]&lt; 1500,
             1500,
             tbActuals[[#This Row],[Actual]]))</f>
        <v>0</v>
      </c>
      <c r="I5482" t="str">
        <f>VLOOKUP(tbActuals[[#This Row],[Country]],
                          tbRegions[], 2, FALSE)</f>
        <v>Europe</v>
      </c>
    </row>
    <row r="5483" spans="1:9" x14ac:dyDescent="0.35">
      <c r="A5483" s="1">
        <v>44013</v>
      </c>
      <c r="B5483" t="s">
        <v>49</v>
      </c>
      <c r="C5483" t="s">
        <v>15</v>
      </c>
      <c r="D5483" t="s">
        <v>7</v>
      </c>
      <c r="E5483" s="2">
        <v>2530</v>
      </c>
      <c r="F5483" t="str">
        <f>IFERROR(VLOOKUP(TRIM(tbActuals[[#This Row],[IT Department]]),
                                                  tbDepartments[], 2, FALSE),
                         "")</f>
        <v>BU Support</v>
      </c>
      <c r="G5483" t="str">
        <f>VLOOKUP(tbActuals[[#This Row],[IT Department]],
                           tbDepartments[], 3,FALSE)</f>
        <v>Sam Danks</v>
      </c>
      <c r="H5483" s="2">
        <f>IF(tbActuals[[#This Row],[Actual]]&lt;500,
       0,
       IF(tbActuals[[#This Row],[Actual]]&lt; 1500,
             1500,
             tbActuals[[#This Row],[Actual]]))</f>
        <v>2530</v>
      </c>
      <c r="I5483" t="str">
        <f>VLOOKUP(tbActuals[[#This Row],[Country]],
                          tbRegions[], 2, FALSE)</f>
        <v>Europe</v>
      </c>
    </row>
    <row r="5484" spans="1:9" x14ac:dyDescent="0.35">
      <c r="A5484" s="1">
        <v>44013</v>
      </c>
      <c r="B5484" t="s">
        <v>49</v>
      </c>
      <c r="C5484" t="s">
        <v>15</v>
      </c>
      <c r="D5484" t="s">
        <v>8</v>
      </c>
      <c r="E5484" s="2">
        <v>973</v>
      </c>
      <c r="F5484" t="str">
        <f>IFERROR(VLOOKUP(TRIM(tbActuals[[#This Row],[IT Department]]),
                                                  tbDepartments[], 2, FALSE),
                         "")</f>
        <v>BU Support</v>
      </c>
      <c r="G5484" t="str">
        <f>VLOOKUP(tbActuals[[#This Row],[IT Department]],
                           tbDepartments[], 3,FALSE)</f>
        <v>Sam Danks</v>
      </c>
      <c r="H5484" s="2">
        <f>IF(tbActuals[[#This Row],[Actual]]&lt;500,
       0,
       IF(tbActuals[[#This Row],[Actual]]&lt; 1500,
             1500,
             tbActuals[[#This Row],[Actual]]))</f>
        <v>1500</v>
      </c>
      <c r="I5484" t="str">
        <f>VLOOKUP(tbActuals[[#This Row],[Country]],
                          tbRegions[], 2, FALSE)</f>
        <v>USA</v>
      </c>
    </row>
    <row r="5485" spans="1:9" x14ac:dyDescent="0.35">
      <c r="A5485" s="1">
        <v>44013</v>
      </c>
      <c r="B5485" t="s">
        <v>49</v>
      </c>
      <c r="C5485" t="s">
        <v>16</v>
      </c>
      <c r="D5485" t="s">
        <v>7</v>
      </c>
      <c r="E5485" s="2">
        <v>1374</v>
      </c>
      <c r="F5485" t="str">
        <f>IFERROR(VLOOKUP(TRIM(tbActuals[[#This Row],[IT Department]]),
                                                  tbDepartments[], 2, FALSE),
                         "")</f>
        <v>BU Support</v>
      </c>
      <c r="G5485" t="str">
        <f>VLOOKUP(tbActuals[[#This Row],[IT Department]],
                           tbDepartments[], 3,FALSE)</f>
        <v>Sam Danks</v>
      </c>
      <c r="H5485" s="2">
        <f>IF(tbActuals[[#This Row],[Actual]]&lt;500,
       0,
       IF(tbActuals[[#This Row],[Actual]]&lt; 1500,
             1500,
             tbActuals[[#This Row],[Actual]]))</f>
        <v>1500</v>
      </c>
      <c r="I5485" t="str">
        <f>VLOOKUP(tbActuals[[#This Row],[Country]],
                          tbRegions[], 2, FALSE)</f>
        <v>Europe</v>
      </c>
    </row>
    <row r="5486" spans="1:9" x14ac:dyDescent="0.35">
      <c r="A5486" s="1">
        <v>44013</v>
      </c>
      <c r="B5486" t="s">
        <v>49</v>
      </c>
      <c r="C5486" t="s">
        <v>16</v>
      </c>
      <c r="D5486" t="s">
        <v>8</v>
      </c>
      <c r="E5486" s="2">
        <v>-702</v>
      </c>
      <c r="F5486" t="str">
        <f>IFERROR(VLOOKUP(TRIM(tbActuals[[#This Row],[IT Department]]),
                                                  tbDepartments[], 2, FALSE),
                         "")</f>
        <v>BU Support</v>
      </c>
      <c r="G5486" t="str">
        <f>VLOOKUP(tbActuals[[#This Row],[IT Department]],
                           tbDepartments[], 3,FALSE)</f>
        <v>Sam Danks</v>
      </c>
      <c r="H5486" s="2">
        <f>IF(tbActuals[[#This Row],[Actual]]&lt;500,
       0,
       IF(tbActuals[[#This Row],[Actual]]&lt; 1500,
             1500,
             tbActuals[[#This Row],[Actual]]))</f>
        <v>0</v>
      </c>
      <c r="I5486" t="str">
        <f>VLOOKUP(tbActuals[[#This Row],[Country]],
                          tbRegions[], 2, FALSE)</f>
        <v>USA</v>
      </c>
    </row>
    <row r="5487" spans="1:9" x14ac:dyDescent="0.35">
      <c r="A5487" s="1">
        <v>44013</v>
      </c>
      <c r="B5487" t="s">
        <v>49</v>
      </c>
      <c r="C5487" t="s">
        <v>18</v>
      </c>
      <c r="D5487" t="s">
        <v>8</v>
      </c>
      <c r="E5487" s="2">
        <v>89771</v>
      </c>
      <c r="F5487" t="str">
        <f>IFERROR(VLOOKUP(TRIM(tbActuals[[#This Row],[IT Department]]),
                                                  tbDepartments[], 2, FALSE),
                         "")</f>
        <v>BU Support</v>
      </c>
      <c r="G5487" t="str">
        <f>VLOOKUP(tbActuals[[#This Row],[IT Department]],
                           tbDepartments[], 3,FALSE)</f>
        <v>Sam Danks</v>
      </c>
      <c r="H5487" s="2">
        <f>IF(tbActuals[[#This Row],[Actual]]&lt;500,
       0,
       IF(tbActuals[[#This Row],[Actual]]&lt; 1500,
             1500,
             tbActuals[[#This Row],[Actual]]))</f>
        <v>89771</v>
      </c>
      <c r="I5487" t="str">
        <f>VLOOKUP(tbActuals[[#This Row],[Country]],
                          tbRegions[], 2, FALSE)</f>
        <v>USA</v>
      </c>
    </row>
    <row r="5488" spans="1:9" x14ac:dyDescent="0.35">
      <c r="A5488" s="1">
        <v>44013</v>
      </c>
      <c r="B5488" t="s">
        <v>49</v>
      </c>
      <c r="C5488" t="s">
        <v>47</v>
      </c>
      <c r="D5488" t="s">
        <v>8</v>
      </c>
      <c r="E5488" s="2">
        <v>1178</v>
      </c>
      <c r="F5488" t="str">
        <f>IFERROR(VLOOKUP(TRIM(tbActuals[[#This Row],[IT Department]]),
                                                  tbDepartments[], 2, FALSE),
                         "")</f>
        <v>BU Support</v>
      </c>
      <c r="G5488" t="str">
        <f>VLOOKUP(tbActuals[[#This Row],[IT Department]],
                           tbDepartments[], 3,FALSE)</f>
        <v>Sam Danks</v>
      </c>
      <c r="H5488" s="2">
        <f>IF(tbActuals[[#This Row],[Actual]]&lt;500,
       0,
       IF(tbActuals[[#This Row],[Actual]]&lt; 1500,
             1500,
             tbActuals[[#This Row],[Actual]]))</f>
        <v>1500</v>
      </c>
      <c r="I5488" t="str">
        <f>VLOOKUP(tbActuals[[#This Row],[Country]],
                          tbRegions[], 2, FALSE)</f>
        <v>USA</v>
      </c>
    </row>
    <row r="5489" spans="1:9" x14ac:dyDescent="0.35">
      <c r="A5489" s="1">
        <v>44013</v>
      </c>
      <c r="B5489" t="s">
        <v>49</v>
      </c>
      <c r="C5489" t="s">
        <v>19</v>
      </c>
      <c r="D5489" t="s">
        <v>8</v>
      </c>
      <c r="E5489" s="2">
        <v>15</v>
      </c>
      <c r="F5489" t="str">
        <f>IFERROR(VLOOKUP(TRIM(tbActuals[[#This Row],[IT Department]]),
                                                  tbDepartments[], 2, FALSE),
                         "")</f>
        <v>BU Support</v>
      </c>
      <c r="G5489" t="str">
        <f>VLOOKUP(tbActuals[[#This Row],[IT Department]],
                           tbDepartments[], 3,FALSE)</f>
        <v>Sam Danks</v>
      </c>
      <c r="H5489" s="2">
        <f>IF(tbActuals[[#This Row],[Actual]]&lt;500,
       0,
       IF(tbActuals[[#This Row],[Actual]]&lt; 1500,
             1500,
             tbActuals[[#This Row],[Actual]]))</f>
        <v>0</v>
      </c>
      <c r="I5489" t="str">
        <f>VLOOKUP(tbActuals[[#This Row],[Country]],
                          tbRegions[], 2, FALSE)</f>
        <v>USA</v>
      </c>
    </row>
    <row r="5490" spans="1:9" x14ac:dyDescent="0.35">
      <c r="A5490" s="1">
        <v>44013</v>
      </c>
      <c r="B5490" t="s">
        <v>49</v>
      </c>
      <c r="C5490" t="s">
        <v>25</v>
      </c>
      <c r="D5490" t="s">
        <v>8</v>
      </c>
      <c r="E5490" s="2">
        <v>1165</v>
      </c>
      <c r="F5490" t="str">
        <f>IFERROR(VLOOKUP(TRIM(tbActuals[[#This Row],[IT Department]]),
                                                  tbDepartments[], 2, FALSE),
                         "")</f>
        <v>BU Support</v>
      </c>
      <c r="G5490" t="str">
        <f>VLOOKUP(tbActuals[[#This Row],[IT Department]],
                           tbDepartments[], 3,FALSE)</f>
        <v>Sam Danks</v>
      </c>
      <c r="H5490" s="2">
        <f>IF(tbActuals[[#This Row],[Actual]]&lt;500,
       0,
       IF(tbActuals[[#This Row],[Actual]]&lt; 1500,
             1500,
             tbActuals[[#This Row],[Actual]]))</f>
        <v>1500</v>
      </c>
      <c r="I5490" t="str">
        <f>VLOOKUP(tbActuals[[#This Row],[Country]],
                          tbRegions[], 2, FALSE)</f>
        <v>USA</v>
      </c>
    </row>
    <row r="5491" spans="1:9" x14ac:dyDescent="0.35">
      <c r="A5491" s="1">
        <v>44013</v>
      </c>
      <c r="B5491" t="s">
        <v>49</v>
      </c>
      <c r="C5491" t="s">
        <v>20</v>
      </c>
      <c r="D5491" t="s">
        <v>51</v>
      </c>
      <c r="E5491" s="2">
        <v>385</v>
      </c>
      <c r="F5491" t="str">
        <f>IFERROR(VLOOKUP(TRIM(tbActuals[[#This Row],[IT Department]]),
                                                  tbDepartments[], 2, FALSE),
                         "")</f>
        <v>BU Support</v>
      </c>
      <c r="G5491" t="str">
        <f>VLOOKUP(tbActuals[[#This Row],[IT Department]],
                           tbDepartments[], 3,FALSE)</f>
        <v>Sam Danks</v>
      </c>
      <c r="H5491" s="2">
        <f>IF(tbActuals[[#This Row],[Actual]]&lt;500,
       0,
       IF(tbActuals[[#This Row],[Actual]]&lt; 1500,
             1500,
             tbActuals[[#This Row],[Actual]]))</f>
        <v>0</v>
      </c>
      <c r="I5491" t="str">
        <f>VLOOKUP(tbActuals[[#This Row],[Country]],
                          tbRegions[], 2, FALSE)</f>
        <v>Europe</v>
      </c>
    </row>
    <row r="5492" spans="1:9" x14ac:dyDescent="0.35">
      <c r="A5492" s="1">
        <v>44013</v>
      </c>
      <c r="B5492" t="s">
        <v>49</v>
      </c>
      <c r="C5492" t="s">
        <v>20</v>
      </c>
      <c r="D5492" t="s">
        <v>7</v>
      </c>
      <c r="E5492" s="2">
        <v>30</v>
      </c>
      <c r="F5492" t="str">
        <f>IFERROR(VLOOKUP(TRIM(tbActuals[[#This Row],[IT Department]]),
                                                  tbDepartments[], 2, FALSE),
                         "")</f>
        <v>BU Support</v>
      </c>
      <c r="G5492" t="str">
        <f>VLOOKUP(tbActuals[[#This Row],[IT Department]],
                           tbDepartments[], 3,FALSE)</f>
        <v>Sam Danks</v>
      </c>
      <c r="H5492" s="2">
        <f>IF(tbActuals[[#This Row],[Actual]]&lt;500,
       0,
       IF(tbActuals[[#This Row],[Actual]]&lt; 1500,
             1500,
             tbActuals[[#This Row],[Actual]]))</f>
        <v>0</v>
      </c>
      <c r="I5492" t="str">
        <f>VLOOKUP(tbActuals[[#This Row],[Country]],
                          tbRegions[], 2, FALSE)</f>
        <v>Europe</v>
      </c>
    </row>
    <row r="5493" spans="1:9" x14ac:dyDescent="0.35">
      <c r="A5493" s="1">
        <v>44013</v>
      </c>
      <c r="B5493" t="s">
        <v>49</v>
      </c>
      <c r="C5493" t="s">
        <v>20</v>
      </c>
      <c r="D5493" t="s">
        <v>8</v>
      </c>
      <c r="E5493" s="2">
        <v>857</v>
      </c>
      <c r="F5493" t="str">
        <f>IFERROR(VLOOKUP(TRIM(tbActuals[[#This Row],[IT Department]]),
                                                  tbDepartments[], 2, FALSE),
                         "")</f>
        <v>BU Support</v>
      </c>
      <c r="G5493" t="str">
        <f>VLOOKUP(tbActuals[[#This Row],[IT Department]],
                           tbDepartments[], 3,FALSE)</f>
        <v>Sam Danks</v>
      </c>
      <c r="H5493" s="2">
        <f>IF(tbActuals[[#This Row],[Actual]]&lt;500,
       0,
       IF(tbActuals[[#This Row],[Actual]]&lt; 1500,
             1500,
             tbActuals[[#This Row],[Actual]]))</f>
        <v>1500</v>
      </c>
      <c r="I5493" t="str">
        <f>VLOOKUP(tbActuals[[#This Row],[Country]],
                          tbRegions[], 2, FALSE)</f>
        <v>USA</v>
      </c>
    </row>
    <row r="5494" spans="1:9" x14ac:dyDescent="0.35">
      <c r="A5494" s="1">
        <v>44013</v>
      </c>
      <c r="B5494" t="s">
        <v>49</v>
      </c>
      <c r="C5494" t="s">
        <v>26</v>
      </c>
      <c r="D5494" t="s">
        <v>51</v>
      </c>
      <c r="E5494" s="2">
        <v>517</v>
      </c>
      <c r="F5494" t="str">
        <f>IFERROR(VLOOKUP(TRIM(tbActuals[[#This Row],[IT Department]]),
                                                  tbDepartments[], 2, FALSE),
                         "")</f>
        <v>BU Support</v>
      </c>
      <c r="G5494" t="str">
        <f>VLOOKUP(tbActuals[[#This Row],[IT Department]],
                           tbDepartments[], 3,FALSE)</f>
        <v>Sam Danks</v>
      </c>
      <c r="H5494" s="2">
        <f>IF(tbActuals[[#This Row],[Actual]]&lt;500,
       0,
       IF(tbActuals[[#This Row],[Actual]]&lt; 1500,
             1500,
             tbActuals[[#This Row],[Actual]]))</f>
        <v>1500</v>
      </c>
      <c r="I5494" t="str">
        <f>VLOOKUP(tbActuals[[#This Row],[Country]],
                          tbRegions[], 2, FALSE)</f>
        <v>Europe</v>
      </c>
    </row>
    <row r="5495" spans="1:9" x14ac:dyDescent="0.35">
      <c r="A5495" s="1">
        <v>44013</v>
      </c>
      <c r="B5495" t="s">
        <v>49</v>
      </c>
      <c r="C5495" t="s">
        <v>26</v>
      </c>
      <c r="D5495" t="s">
        <v>7</v>
      </c>
      <c r="E5495" s="2">
        <v>615</v>
      </c>
      <c r="F5495" t="str">
        <f>IFERROR(VLOOKUP(TRIM(tbActuals[[#This Row],[IT Department]]),
                                                  tbDepartments[], 2, FALSE),
                         "")</f>
        <v>BU Support</v>
      </c>
      <c r="G5495" t="str">
        <f>VLOOKUP(tbActuals[[#This Row],[IT Department]],
                           tbDepartments[], 3,FALSE)</f>
        <v>Sam Danks</v>
      </c>
      <c r="H5495" s="2">
        <f>IF(tbActuals[[#This Row],[Actual]]&lt;500,
       0,
       IF(tbActuals[[#This Row],[Actual]]&lt; 1500,
             1500,
             tbActuals[[#This Row],[Actual]]))</f>
        <v>1500</v>
      </c>
      <c r="I5495" t="str">
        <f>VLOOKUP(tbActuals[[#This Row],[Country]],
                          tbRegions[], 2, FALSE)</f>
        <v>Europe</v>
      </c>
    </row>
    <row r="5496" spans="1:9" x14ac:dyDescent="0.35">
      <c r="A5496" s="1">
        <v>44013</v>
      </c>
      <c r="B5496" t="s">
        <v>49</v>
      </c>
      <c r="C5496" t="s">
        <v>26</v>
      </c>
      <c r="D5496" t="s">
        <v>8</v>
      </c>
      <c r="E5496" s="2">
        <v>315</v>
      </c>
      <c r="F5496" t="str">
        <f>IFERROR(VLOOKUP(TRIM(tbActuals[[#This Row],[IT Department]]),
                                                  tbDepartments[], 2, FALSE),
                         "")</f>
        <v>BU Support</v>
      </c>
      <c r="G5496" t="str">
        <f>VLOOKUP(tbActuals[[#This Row],[IT Department]],
                           tbDepartments[], 3,FALSE)</f>
        <v>Sam Danks</v>
      </c>
      <c r="H5496" s="2">
        <f>IF(tbActuals[[#This Row],[Actual]]&lt;500,
       0,
       IF(tbActuals[[#This Row],[Actual]]&lt; 1500,
             1500,
             tbActuals[[#This Row],[Actual]]))</f>
        <v>0</v>
      </c>
      <c r="I5496" t="str">
        <f>VLOOKUP(tbActuals[[#This Row],[Country]],
                          tbRegions[], 2, FALSE)</f>
        <v>USA</v>
      </c>
    </row>
    <row r="5497" spans="1:9" x14ac:dyDescent="0.35">
      <c r="A5497" s="1">
        <v>44013</v>
      </c>
      <c r="B5497" t="s">
        <v>49</v>
      </c>
      <c r="C5497" t="s">
        <v>21</v>
      </c>
      <c r="D5497" t="s">
        <v>51</v>
      </c>
      <c r="E5497" s="2">
        <v>1991</v>
      </c>
      <c r="F5497" t="str">
        <f>IFERROR(VLOOKUP(TRIM(tbActuals[[#This Row],[IT Department]]),
                                                  tbDepartments[], 2, FALSE),
                         "")</f>
        <v>BU Support</v>
      </c>
      <c r="G5497" t="str">
        <f>VLOOKUP(tbActuals[[#This Row],[IT Department]],
                           tbDepartments[], 3,FALSE)</f>
        <v>Sam Danks</v>
      </c>
      <c r="H5497" s="2">
        <f>IF(tbActuals[[#This Row],[Actual]]&lt;500,
       0,
       IF(tbActuals[[#This Row],[Actual]]&lt; 1500,
             1500,
             tbActuals[[#This Row],[Actual]]))</f>
        <v>1991</v>
      </c>
      <c r="I5497" t="str">
        <f>VLOOKUP(tbActuals[[#This Row],[Country]],
                          tbRegions[], 2, FALSE)</f>
        <v>Europe</v>
      </c>
    </row>
    <row r="5498" spans="1:9" x14ac:dyDescent="0.35">
      <c r="A5498" s="1">
        <v>44013</v>
      </c>
      <c r="B5498" t="s">
        <v>49</v>
      </c>
      <c r="C5498" t="s">
        <v>21</v>
      </c>
      <c r="D5498" t="s">
        <v>45</v>
      </c>
      <c r="E5498" s="2">
        <v>1404</v>
      </c>
      <c r="F5498" t="str">
        <f>IFERROR(VLOOKUP(TRIM(tbActuals[[#This Row],[IT Department]]),
                                                  tbDepartments[], 2, FALSE),
                         "")</f>
        <v>BU Support</v>
      </c>
      <c r="G5498" t="str">
        <f>VLOOKUP(tbActuals[[#This Row],[IT Department]],
                           tbDepartments[], 3,FALSE)</f>
        <v>Sam Danks</v>
      </c>
      <c r="H5498" s="2">
        <f>IF(tbActuals[[#This Row],[Actual]]&lt;500,
       0,
       IF(tbActuals[[#This Row],[Actual]]&lt; 1500,
             1500,
             tbActuals[[#This Row],[Actual]]))</f>
        <v>1500</v>
      </c>
      <c r="I5498" t="str">
        <f>VLOOKUP(tbActuals[[#This Row],[Country]],
                          tbRegions[], 2, FALSE)</f>
        <v>Europe</v>
      </c>
    </row>
    <row r="5499" spans="1:9" x14ac:dyDescent="0.35">
      <c r="A5499" s="1">
        <v>44013</v>
      </c>
      <c r="B5499" t="s">
        <v>49</v>
      </c>
      <c r="C5499" t="s">
        <v>21</v>
      </c>
      <c r="D5499" t="s">
        <v>7</v>
      </c>
      <c r="E5499" s="2">
        <v>651</v>
      </c>
      <c r="F5499" t="str">
        <f>IFERROR(VLOOKUP(TRIM(tbActuals[[#This Row],[IT Department]]),
                                                  tbDepartments[], 2, FALSE),
                         "")</f>
        <v>BU Support</v>
      </c>
      <c r="G5499" t="str">
        <f>VLOOKUP(tbActuals[[#This Row],[IT Department]],
                           tbDepartments[], 3,FALSE)</f>
        <v>Sam Danks</v>
      </c>
      <c r="H5499" s="2">
        <f>IF(tbActuals[[#This Row],[Actual]]&lt;500,
       0,
       IF(tbActuals[[#This Row],[Actual]]&lt; 1500,
             1500,
             tbActuals[[#This Row],[Actual]]))</f>
        <v>1500</v>
      </c>
      <c r="I5499" t="str">
        <f>VLOOKUP(tbActuals[[#This Row],[Country]],
                          tbRegions[], 2, FALSE)</f>
        <v>Europe</v>
      </c>
    </row>
    <row r="5500" spans="1:9" x14ac:dyDescent="0.35">
      <c r="A5500" s="1">
        <v>44013</v>
      </c>
      <c r="B5500" t="s">
        <v>49</v>
      </c>
      <c r="C5500" t="s">
        <v>21</v>
      </c>
      <c r="D5500" t="s">
        <v>8</v>
      </c>
      <c r="E5500" s="2">
        <v>3890</v>
      </c>
      <c r="F5500" t="str">
        <f>IFERROR(VLOOKUP(TRIM(tbActuals[[#This Row],[IT Department]]),
                                                  tbDepartments[], 2, FALSE),
                         "")</f>
        <v>BU Support</v>
      </c>
      <c r="G5500" t="str">
        <f>VLOOKUP(tbActuals[[#This Row],[IT Department]],
                           tbDepartments[], 3,FALSE)</f>
        <v>Sam Danks</v>
      </c>
      <c r="H5500" s="2">
        <f>IF(tbActuals[[#This Row],[Actual]]&lt;500,
       0,
       IF(tbActuals[[#This Row],[Actual]]&lt; 1500,
             1500,
             tbActuals[[#This Row],[Actual]]))</f>
        <v>3890</v>
      </c>
      <c r="I5500" t="str">
        <f>VLOOKUP(tbActuals[[#This Row],[Country]],
                          tbRegions[], 2, FALSE)</f>
        <v>USA</v>
      </c>
    </row>
    <row r="5501" spans="1:9" x14ac:dyDescent="0.35">
      <c r="A5501" s="1">
        <v>44013</v>
      </c>
      <c r="B5501" t="s">
        <v>49</v>
      </c>
      <c r="C5501" t="s">
        <v>22</v>
      </c>
      <c r="D5501" t="s">
        <v>51</v>
      </c>
      <c r="E5501" s="2">
        <v>458</v>
      </c>
      <c r="F5501" t="str">
        <f>IFERROR(VLOOKUP(TRIM(tbActuals[[#This Row],[IT Department]]),
                                                  tbDepartments[], 2, FALSE),
                         "")</f>
        <v>BU Support</v>
      </c>
      <c r="G5501" t="str">
        <f>VLOOKUP(tbActuals[[#This Row],[IT Department]],
                           tbDepartments[], 3,FALSE)</f>
        <v>Sam Danks</v>
      </c>
      <c r="H5501" s="2">
        <f>IF(tbActuals[[#This Row],[Actual]]&lt;500,
       0,
       IF(tbActuals[[#This Row],[Actual]]&lt; 1500,
             1500,
             tbActuals[[#This Row],[Actual]]))</f>
        <v>0</v>
      </c>
      <c r="I5501" t="str">
        <f>VLOOKUP(tbActuals[[#This Row],[Country]],
                          tbRegions[], 2, FALSE)</f>
        <v>Europe</v>
      </c>
    </row>
    <row r="5502" spans="1:9" x14ac:dyDescent="0.35">
      <c r="A5502" s="1">
        <v>44013</v>
      </c>
      <c r="B5502" t="s">
        <v>49</v>
      </c>
      <c r="C5502" t="s">
        <v>22</v>
      </c>
      <c r="D5502" t="s">
        <v>7</v>
      </c>
      <c r="E5502" s="2">
        <v>1</v>
      </c>
      <c r="F5502" t="str">
        <f>IFERROR(VLOOKUP(TRIM(tbActuals[[#This Row],[IT Department]]),
                                                  tbDepartments[], 2, FALSE),
                         "")</f>
        <v>BU Support</v>
      </c>
      <c r="G5502" t="str">
        <f>VLOOKUP(tbActuals[[#This Row],[IT Department]],
                           tbDepartments[], 3,FALSE)</f>
        <v>Sam Danks</v>
      </c>
      <c r="H5502" s="2">
        <f>IF(tbActuals[[#This Row],[Actual]]&lt;500,
       0,
       IF(tbActuals[[#This Row],[Actual]]&lt; 1500,
             1500,
             tbActuals[[#This Row],[Actual]]))</f>
        <v>0</v>
      </c>
      <c r="I5502" t="str">
        <f>VLOOKUP(tbActuals[[#This Row],[Country]],
                          tbRegions[], 2, FALSE)</f>
        <v>Europe</v>
      </c>
    </row>
    <row r="5503" spans="1:9" x14ac:dyDescent="0.35">
      <c r="A5503" s="1">
        <v>44013</v>
      </c>
      <c r="B5503" t="s">
        <v>50</v>
      </c>
      <c r="C5503" t="s">
        <v>31</v>
      </c>
      <c r="D5503" t="s">
        <v>12</v>
      </c>
      <c r="E5503" s="2">
        <v>5535</v>
      </c>
      <c r="F5503" t="str">
        <f>IFERROR(VLOOKUP(TRIM(tbActuals[[#This Row],[IT Department]]),
                                                  tbDepartments[], 2, FALSE),
                         "")</f>
        <v>BU Support</v>
      </c>
      <c r="G5503" t="str">
        <f>VLOOKUP(tbActuals[[#This Row],[IT Department]],
                           tbDepartments[], 3,FALSE)</f>
        <v>Linda Lee</v>
      </c>
      <c r="H5503" s="2">
        <f>IF(tbActuals[[#This Row],[Actual]]&lt;500,
       0,
       IF(tbActuals[[#This Row],[Actual]]&lt; 1500,
             1500,
             tbActuals[[#This Row],[Actual]]))</f>
        <v>5535</v>
      </c>
      <c r="I5503" t="str">
        <f>VLOOKUP(tbActuals[[#This Row],[Country]],
                          tbRegions[], 2, FALSE)</f>
        <v>Europe</v>
      </c>
    </row>
    <row r="5504" spans="1:9" x14ac:dyDescent="0.35">
      <c r="A5504" s="1">
        <v>44013</v>
      </c>
      <c r="B5504" t="s">
        <v>50</v>
      </c>
      <c r="C5504" t="s">
        <v>24</v>
      </c>
      <c r="D5504" t="s">
        <v>51</v>
      </c>
      <c r="E5504" s="2">
        <v>17</v>
      </c>
      <c r="F5504" t="str">
        <f>IFERROR(VLOOKUP(TRIM(tbActuals[[#This Row],[IT Department]]),
                                                  tbDepartments[], 2, FALSE),
                         "")</f>
        <v>BU Support</v>
      </c>
      <c r="G5504" t="str">
        <f>VLOOKUP(tbActuals[[#This Row],[IT Department]],
                           tbDepartments[], 3,FALSE)</f>
        <v>Linda Lee</v>
      </c>
      <c r="H5504" s="2">
        <f>IF(tbActuals[[#This Row],[Actual]]&lt;500,
       0,
       IF(tbActuals[[#This Row],[Actual]]&lt; 1500,
             1500,
             tbActuals[[#This Row],[Actual]]))</f>
        <v>0</v>
      </c>
      <c r="I5504" t="str">
        <f>VLOOKUP(tbActuals[[#This Row],[Country]],
                          tbRegions[], 2, FALSE)</f>
        <v>Europe</v>
      </c>
    </row>
    <row r="5505" spans="1:9" x14ac:dyDescent="0.35">
      <c r="A5505" s="1">
        <v>44013</v>
      </c>
      <c r="B5505" t="s">
        <v>50</v>
      </c>
      <c r="C5505" t="s">
        <v>24</v>
      </c>
      <c r="D5505" t="s">
        <v>12</v>
      </c>
      <c r="E5505" s="2">
        <v>293</v>
      </c>
      <c r="F5505" t="str">
        <f>IFERROR(VLOOKUP(TRIM(tbActuals[[#This Row],[IT Department]]),
                                                  tbDepartments[], 2, FALSE),
                         "")</f>
        <v>BU Support</v>
      </c>
      <c r="G5505" t="str">
        <f>VLOOKUP(tbActuals[[#This Row],[IT Department]],
                           tbDepartments[], 3,FALSE)</f>
        <v>Linda Lee</v>
      </c>
      <c r="H5505" s="2">
        <f>IF(tbActuals[[#This Row],[Actual]]&lt;500,
       0,
       IF(tbActuals[[#This Row],[Actual]]&lt; 1500,
             1500,
             tbActuals[[#This Row],[Actual]]))</f>
        <v>0</v>
      </c>
      <c r="I5505" t="str">
        <f>VLOOKUP(tbActuals[[#This Row],[Country]],
                          tbRegions[], 2, FALSE)</f>
        <v>Europe</v>
      </c>
    </row>
    <row r="5506" spans="1:9" x14ac:dyDescent="0.35">
      <c r="A5506" s="1">
        <v>44013</v>
      </c>
      <c r="B5506" t="s">
        <v>50</v>
      </c>
      <c r="C5506" t="s">
        <v>24</v>
      </c>
      <c r="D5506" t="s">
        <v>37</v>
      </c>
      <c r="E5506" s="2">
        <v>448</v>
      </c>
      <c r="F5506" t="str">
        <f>IFERROR(VLOOKUP(TRIM(tbActuals[[#This Row],[IT Department]]),
                                                  tbDepartments[], 2, FALSE),
                         "")</f>
        <v>BU Support</v>
      </c>
      <c r="G5506" t="str">
        <f>VLOOKUP(tbActuals[[#This Row],[IT Department]],
                           tbDepartments[], 3,FALSE)</f>
        <v>Linda Lee</v>
      </c>
      <c r="H5506" s="2">
        <f>IF(tbActuals[[#This Row],[Actual]]&lt;500,
       0,
       IF(tbActuals[[#This Row],[Actual]]&lt; 1500,
             1500,
             tbActuals[[#This Row],[Actual]]))</f>
        <v>0</v>
      </c>
      <c r="I5506" t="str">
        <f>VLOOKUP(tbActuals[[#This Row],[Country]],
                          tbRegions[], 2, FALSE)</f>
        <v>Europe</v>
      </c>
    </row>
    <row r="5507" spans="1:9" x14ac:dyDescent="0.35">
      <c r="A5507" s="1">
        <v>44013</v>
      </c>
      <c r="B5507" t="s">
        <v>50</v>
      </c>
      <c r="C5507" t="s">
        <v>24</v>
      </c>
      <c r="D5507" t="s">
        <v>7</v>
      </c>
      <c r="E5507" s="2">
        <v>27</v>
      </c>
      <c r="F5507" t="str">
        <f>IFERROR(VLOOKUP(TRIM(tbActuals[[#This Row],[IT Department]]),
                                                  tbDepartments[], 2, FALSE),
                         "")</f>
        <v>BU Support</v>
      </c>
      <c r="G5507" t="str">
        <f>VLOOKUP(tbActuals[[#This Row],[IT Department]],
                           tbDepartments[], 3,FALSE)</f>
        <v>Linda Lee</v>
      </c>
      <c r="H5507" s="2">
        <f>IF(tbActuals[[#This Row],[Actual]]&lt;500,
       0,
       IF(tbActuals[[#This Row],[Actual]]&lt; 1500,
             1500,
             tbActuals[[#This Row],[Actual]]))</f>
        <v>0</v>
      </c>
      <c r="I5507" t="str">
        <f>VLOOKUP(tbActuals[[#This Row],[Country]],
                          tbRegions[], 2, FALSE)</f>
        <v>Europe</v>
      </c>
    </row>
    <row r="5508" spans="1:9" x14ac:dyDescent="0.35">
      <c r="A5508" s="1">
        <v>44013</v>
      </c>
      <c r="B5508" t="s">
        <v>50</v>
      </c>
      <c r="C5508" t="s">
        <v>28</v>
      </c>
      <c r="D5508" t="s">
        <v>8</v>
      </c>
      <c r="E5508" s="2">
        <v>15</v>
      </c>
      <c r="F5508" t="str">
        <f>IFERROR(VLOOKUP(TRIM(tbActuals[[#This Row],[IT Department]]),
                                                  tbDepartments[], 2, FALSE),
                         "")</f>
        <v>BU Support</v>
      </c>
      <c r="G5508" t="str">
        <f>VLOOKUP(tbActuals[[#This Row],[IT Department]],
                           tbDepartments[], 3,FALSE)</f>
        <v>Linda Lee</v>
      </c>
      <c r="H5508" s="2">
        <f>IF(tbActuals[[#This Row],[Actual]]&lt;500,
       0,
       IF(tbActuals[[#This Row],[Actual]]&lt; 1500,
             1500,
             tbActuals[[#This Row],[Actual]]))</f>
        <v>0</v>
      </c>
      <c r="I5508" t="str">
        <f>VLOOKUP(tbActuals[[#This Row],[Country]],
                          tbRegions[], 2, FALSE)</f>
        <v>USA</v>
      </c>
    </row>
    <row r="5509" spans="1:9" x14ac:dyDescent="0.35">
      <c r="A5509" s="1">
        <v>44013</v>
      </c>
      <c r="B5509" t="s">
        <v>50</v>
      </c>
      <c r="C5509" t="s">
        <v>6</v>
      </c>
      <c r="D5509" t="s">
        <v>51</v>
      </c>
      <c r="E5509" s="2">
        <v>20503</v>
      </c>
      <c r="F5509" t="str">
        <f>IFERROR(VLOOKUP(TRIM(tbActuals[[#This Row],[IT Department]]),
                                                  tbDepartments[], 2, FALSE),
                         "")</f>
        <v>BU Support</v>
      </c>
      <c r="G5509" t="str">
        <f>VLOOKUP(tbActuals[[#This Row],[IT Department]],
                           tbDepartments[], 3,FALSE)</f>
        <v>Linda Lee</v>
      </c>
      <c r="H5509" s="2">
        <f>IF(tbActuals[[#This Row],[Actual]]&lt;500,
       0,
       IF(tbActuals[[#This Row],[Actual]]&lt; 1500,
             1500,
             tbActuals[[#This Row],[Actual]]))</f>
        <v>20503</v>
      </c>
      <c r="I5509" t="str">
        <f>VLOOKUP(tbActuals[[#This Row],[Country]],
                          tbRegions[], 2, FALSE)</f>
        <v>Europe</v>
      </c>
    </row>
    <row r="5510" spans="1:9" x14ac:dyDescent="0.35">
      <c r="A5510" s="1">
        <v>44013</v>
      </c>
      <c r="B5510" t="s">
        <v>50</v>
      </c>
      <c r="C5510" t="s">
        <v>6</v>
      </c>
      <c r="D5510" t="s">
        <v>52</v>
      </c>
      <c r="E5510" s="2">
        <v>1211</v>
      </c>
      <c r="F5510" t="str">
        <f>IFERROR(VLOOKUP(TRIM(tbActuals[[#This Row],[IT Department]]),
                                                  tbDepartments[], 2, FALSE),
                         "")</f>
        <v>BU Support</v>
      </c>
      <c r="G5510" t="str">
        <f>VLOOKUP(tbActuals[[#This Row],[IT Department]],
                           tbDepartments[], 3,FALSE)</f>
        <v>Linda Lee</v>
      </c>
      <c r="H5510" s="2">
        <f>IF(tbActuals[[#This Row],[Actual]]&lt;500,
       0,
       IF(tbActuals[[#This Row],[Actual]]&lt; 1500,
             1500,
             tbActuals[[#This Row],[Actual]]))</f>
        <v>1500</v>
      </c>
      <c r="I5510" t="str">
        <f>VLOOKUP(tbActuals[[#This Row],[Country]],
                          tbRegions[], 2, FALSE)</f>
        <v>Europe</v>
      </c>
    </row>
    <row r="5511" spans="1:9" x14ac:dyDescent="0.35">
      <c r="A5511" s="1">
        <v>44013</v>
      </c>
      <c r="B5511" t="s">
        <v>50</v>
      </c>
      <c r="C5511" t="s">
        <v>6</v>
      </c>
      <c r="D5511" t="s">
        <v>7</v>
      </c>
      <c r="E5511" s="2">
        <v>3777</v>
      </c>
      <c r="F5511" t="str">
        <f>IFERROR(VLOOKUP(TRIM(tbActuals[[#This Row],[IT Department]]),
                                                  tbDepartments[], 2, FALSE),
                         "")</f>
        <v>BU Support</v>
      </c>
      <c r="G5511" t="str">
        <f>VLOOKUP(tbActuals[[#This Row],[IT Department]],
                           tbDepartments[], 3,FALSE)</f>
        <v>Linda Lee</v>
      </c>
      <c r="H5511" s="2">
        <f>IF(tbActuals[[#This Row],[Actual]]&lt;500,
       0,
       IF(tbActuals[[#This Row],[Actual]]&lt; 1500,
             1500,
             tbActuals[[#This Row],[Actual]]))</f>
        <v>3777</v>
      </c>
      <c r="I5511" t="str">
        <f>VLOOKUP(tbActuals[[#This Row],[Country]],
                          tbRegions[], 2, FALSE)</f>
        <v>Europe</v>
      </c>
    </row>
    <row r="5512" spans="1:9" x14ac:dyDescent="0.35">
      <c r="A5512" s="1">
        <v>44013</v>
      </c>
      <c r="B5512" t="s">
        <v>50</v>
      </c>
      <c r="C5512" t="s">
        <v>6</v>
      </c>
      <c r="D5512" t="s">
        <v>8</v>
      </c>
      <c r="E5512" s="2">
        <v>107552</v>
      </c>
      <c r="F5512" t="str">
        <f>IFERROR(VLOOKUP(TRIM(tbActuals[[#This Row],[IT Department]]),
                                                  tbDepartments[], 2, FALSE),
                         "")</f>
        <v>BU Support</v>
      </c>
      <c r="G5512" t="str">
        <f>VLOOKUP(tbActuals[[#This Row],[IT Department]],
                           tbDepartments[], 3,FALSE)</f>
        <v>Linda Lee</v>
      </c>
      <c r="H5512" s="2">
        <f>IF(tbActuals[[#This Row],[Actual]]&lt;500,
       0,
       IF(tbActuals[[#This Row],[Actual]]&lt; 1500,
             1500,
             tbActuals[[#This Row],[Actual]]))</f>
        <v>107552</v>
      </c>
      <c r="I5512" t="str">
        <f>VLOOKUP(tbActuals[[#This Row],[Country]],
                          tbRegions[], 2, FALSE)</f>
        <v>USA</v>
      </c>
    </row>
    <row r="5513" spans="1:9" x14ac:dyDescent="0.35">
      <c r="A5513" s="1">
        <v>44013</v>
      </c>
      <c r="B5513" t="s">
        <v>50</v>
      </c>
      <c r="C5513" t="s">
        <v>36</v>
      </c>
      <c r="D5513" t="s">
        <v>34</v>
      </c>
      <c r="E5513" s="2">
        <v>57</v>
      </c>
      <c r="F5513" t="str">
        <f>IFERROR(VLOOKUP(TRIM(tbActuals[[#This Row],[IT Department]]),
                                                  tbDepartments[], 2, FALSE),
                         "")</f>
        <v>BU Support</v>
      </c>
      <c r="G5513" t="str">
        <f>VLOOKUP(tbActuals[[#This Row],[IT Department]],
                           tbDepartments[], 3,FALSE)</f>
        <v>Linda Lee</v>
      </c>
      <c r="H5513" s="2">
        <f>IF(tbActuals[[#This Row],[Actual]]&lt;500,
       0,
       IF(tbActuals[[#This Row],[Actual]]&lt; 1500,
             1500,
             tbActuals[[#This Row],[Actual]]))</f>
        <v>0</v>
      </c>
      <c r="I5513" t="str">
        <f>VLOOKUP(tbActuals[[#This Row],[Country]],
                          tbRegions[], 2, FALSE)</f>
        <v>Canada</v>
      </c>
    </row>
    <row r="5514" spans="1:9" x14ac:dyDescent="0.35">
      <c r="A5514" s="1">
        <v>44013</v>
      </c>
      <c r="B5514" t="s">
        <v>50</v>
      </c>
      <c r="C5514" t="s">
        <v>11</v>
      </c>
      <c r="D5514" t="s">
        <v>51</v>
      </c>
      <c r="E5514" s="2">
        <v>2577</v>
      </c>
      <c r="F5514" t="str">
        <f>IFERROR(VLOOKUP(TRIM(tbActuals[[#This Row],[IT Department]]),
                                                  tbDepartments[], 2, FALSE),
                         "")</f>
        <v>BU Support</v>
      </c>
      <c r="G5514" t="str">
        <f>VLOOKUP(tbActuals[[#This Row],[IT Department]],
                           tbDepartments[], 3,FALSE)</f>
        <v>Linda Lee</v>
      </c>
      <c r="H5514" s="2">
        <f>IF(tbActuals[[#This Row],[Actual]]&lt;500,
       0,
       IF(tbActuals[[#This Row],[Actual]]&lt; 1500,
             1500,
             tbActuals[[#This Row],[Actual]]))</f>
        <v>2577</v>
      </c>
      <c r="I5514" t="str">
        <f>VLOOKUP(tbActuals[[#This Row],[Country]],
                          tbRegions[], 2, FALSE)</f>
        <v>Europe</v>
      </c>
    </row>
    <row r="5515" spans="1:9" x14ac:dyDescent="0.35">
      <c r="A5515" s="1">
        <v>44013</v>
      </c>
      <c r="B5515" t="s">
        <v>50</v>
      </c>
      <c r="C5515" t="s">
        <v>11</v>
      </c>
      <c r="D5515" t="s">
        <v>34</v>
      </c>
      <c r="E5515" s="2">
        <v>6378</v>
      </c>
      <c r="F5515" t="str">
        <f>IFERROR(VLOOKUP(TRIM(tbActuals[[#This Row],[IT Department]]),
                                                  tbDepartments[], 2, FALSE),
                         "")</f>
        <v>BU Support</v>
      </c>
      <c r="G5515" t="str">
        <f>VLOOKUP(tbActuals[[#This Row],[IT Department]],
                           tbDepartments[], 3,FALSE)</f>
        <v>Linda Lee</v>
      </c>
      <c r="H5515" s="2">
        <f>IF(tbActuals[[#This Row],[Actual]]&lt;500,
       0,
       IF(tbActuals[[#This Row],[Actual]]&lt; 1500,
             1500,
             tbActuals[[#This Row],[Actual]]))</f>
        <v>6378</v>
      </c>
      <c r="I5515" t="str">
        <f>VLOOKUP(tbActuals[[#This Row],[Country]],
                          tbRegions[], 2, FALSE)</f>
        <v>Canada</v>
      </c>
    </row>
    <row r="5516" spans="1:9" x14ac:dyDescent="0.35">
      <c r="A5516" s="1">
        <v>44013</v>
      </c>
      <c r="B5516" t="s">
        <v>50</v>
      </c>
      <c r="C5516" t="s">
        <v>11</v>
      </c>
      <c r="D5516" t="s">
        <v>52</v>
      </c>
      <c r="E5516" s="2">
        <v>17041</v>
      </c>
      <c r="F5516" t="str">
        <f>IFERROR(VLOOKUP(TRIM(tbActuals[[#This Row],[IT Department]]),
                                                  tbDepartments[], 2, FALSE),
                         "")</f>
        <v>BU Support</v>
      </c>
      <c r="G5516" t="str">
        <f>VLOOKUP(tbActuals[[#This Row],[IT Department]],
                           tbDepartments[], 3,FALSE)</f>
        <v>Linda Lee</v>
      </c>
      <c r="H5516" s="2">
        <f>IF(tbActuals[[#This Row],[Actual]]&lt;500,
       0,
       IF(tbActuals[[#This Row],[Actual]]&lt; 1500,
             1500,
             tbActuals[[#This Row],[Actual]]))</f>
        <v>17041</v>
      </c>
      <c r="I5516" t="str">
        <f>VLOOKUP(tbActuals[[#This Row],[Country]],
                          tbRegions[], 2, FALSE)</f>
        <v>Europe</v>
      </c>
    </row>
    <row r="5517" spans="1:9" x14ac:dyDescent="0.35">
      <c r="A5517" s="1">
        <v>44013</v>
      </c>
      <c r="B5517" t="s">
        <v>50</v>
      </c>
      <c r="C5517" t="s">
        <v>11</v>
      </c>
      <c r="D5517" t="s">
        <v>42</v>
      </c>
      <c r="E5517" s="2">
        <v>26351</v>
      </c>
      <c r="F5517" t="str">
        <f>IFERROR(VLOOKUP(TRIM(tbActuals[[#This Row],[IT Department]]),
                                                  tbDepartments[], 2, FALSE),
                         "")</f>
        <v>BU Support</v>
      </c>
      <c r="G5517" t="str">
        <f>VLOOKUP(tbActuals[[#This Row],[IT Department]],
                           tbDepartments[], 3,FALSE)</f>
        <v>Linda Lee</v>
      </c>
      <c r="H5517" s="2">
        <f>IF(tbActuals[[#This Row],[Actual]]&lt;500,
       0,
       IF(tbActuals[[#This Row],[Actual]]&lt; 1500,
             1500,
             tbActuals[[#This Row],[Actual]]))</f>
        <v>26351</v>
      </c>
      <c r="I5517" t="str">
        <f>VLOOKUP(tbActuals[[#This Row],[Country]],
                          tbRegions[], 2, FALSE)</f>
        <v>Europe</v>
      </c>
    </row>
    <row r="5518" spans="1:9" x14ac:dyDescent="0.35">
      <c r="A5518" s="1">
        <v>44013</v>
      </c>
      <c r="B5518" t="s">
        <v>50</v>
      </c>
      <c r="C5518" t="s">
        <v>11</v>
      </c>
      <c r="D5518" t="s">
        <v>12</v>
      </c>
      <c r="E5518" s="2">
        <v>11070</v>
      </c>
      <c r="F5518" t="str">
        <f>IFERROR(VLOOKUP(TRIM(tbActuals[[#This Row],[IT Department]]),
                                                  tbDepartments[], 2, FALSE),
                         "")</f>
        <v>BU Support</v>
      </c>
      <c r="G5518" t="str">
        <f>VLOOKUP(tbActuals[[#This Row],[IT Department]],
                           tbDepartments[], 3,FALSE)</f>
        <v>Linda Lee</v>
      </c>
      <c r="H5518" s="2">
        <f>IF(tbActuals[[#This Row],[Actual]]&lt;500,
       0,
       IF(tbActuals[[#This Row],[Actual]]&lt; 1500,
             1500,
             tbActuals[[#This Row],[Actual]]))</f>
        <v>11070</v>
      </c>
      <c r="I5518" t="str">
        <f>VLOOKUP(tbActuals[[#This Row],[Country]],
                          tbRegions[], 2, FALSE)</f>
        <v>Europe</v>
      </c>
    </row>
    <row r="5519" spans="1:9" x14ac:dyDescent="0.35">
      <c r="A5519" s="1">
        <v>44013</v>
      </c>
      <c r="B5519" t="s">
        <v>50</v>
      </c>
      <c r="C5519" t="s">
        <v>11</v>
      </c>
      <c r="D5519" t="s">
        <v>45</v>
      </c>
      <c r="E5519" s="2">
        <v>5679</v>
      </c>
      <c r="F5519" t="str">
        <f>IFERROR(VLOOKUP(TRIM(tbActuals[[#This Row],[IT Department]]),
                                                  tbDepartments[], 2, FALSE),
                         "")</f>
        <v>BU Support</v>
      </c>
      <c r="G5519" t="str">
        <f>VLOOKUP(tbActuals[[#This Row],[IT Department]],
                           tbDepartments[], 3,FALSE)</f>
        <v>Linda Lee</v>
      </c>
      <c r="H5519" s="2">
        <f>IF(tbActuals[[#This Row],[Actual]]&lt;500,
       0,
       IF(tbActuals[[#This Row],[Actual]]&lt; 1500,
             1500,
             tbActuals[[#This Row],[Actual]]))</f>
        <v>5679</v>
      </c>
      <c r="I5519" t="str">
        <f>VLOOKUP(tbActuals[[#This Row],[Country]],
                          tbRegions[], 2, FALSE)</f>
        <v>Europe</v>
      </c>
    </row>
    <row r="5520" spans="1:9" x14ac:dyDescent="0.35">
      <c r="A5520" s="1">
        <v>44013</v>
      </c>
      <c r="B5520" t="s">
        <v>50</v>
      </c>
      <c r="C5520" t="s">
        <v>11</v>
      </c>
      <c r="D5520" t="s">
        <v>37</v>
      </c>
      <c r="E5520" s="2">
        <v>6853</v>
      </c>
      <c r="F5520" t="str">
        <f>IFERROR(VLOOKUP(TRIM(tbActuals[[#This Row],[IT Department]]),
                                                  tbDepartments[], 2, FALSE),
                         "")</f>
        <v>BU Support</v>
      </c>
      <c r="G5520" t="str">
        <f>VLOOKUP(tbActuals[[#This Row],[IT Department]],
                           tbDepartments[], 3,FALSE)</f>
        <v>Linda Lee</v>
      </c>
      <c r="H5520" s="2">
        <f>IF(tbActuals[[#This Row],[Actual]]&lt;500,
       0,
       IF(tbActuals[[#This Row],[Actual]]&lt; 1500,
             1500,
             tbActuals[[#This Row],[Actual]]))</f>
        <v>6853</v>
      </c>
      <c r="I5520" t="str">
        <f>VLOOKUP(tbActuals[[#This Row],[Country]],
                          tbRegions[], 2, FALSE)</f>
        <v>Europe</v>
      </c>
    </row>
    <row r="5521" spans="1:9" x14ac:dyDescent="0.35">
      <c r="A5521" s="1">
        <v>44013</v>
      </c>
      <c r="B5521" t="s">
        <v>50</v>
      </c>
      <c r="C5521" t="s">
        <v>11</v>
      </c>
      <c r="D5521" t="s">
        <v>7</v>
      </c>
      <c r="E5521" s="2">
        <v>7974</v>
      </c>
      <c r="F5521" t="str">
        <f>IFERROR(VLOOKUP(TRIM(tbActuals[[#This Row],[IT Department]]),
                                                  tbDepartments[], 2, FALSE),
                         "")</f>
        <v>BU Support</v>
      </c>
      <c r="G5521" t="str">
        <f>VLOOKUP(tbActuals[[#This Row],[IT Department]],
                           tbDepartments[], 3,FALSE)</f>
        <v>Linda Lee</v>
      </c>
      <c r="H5521" s="2">
        <f>IF(tbActuals[[#This Row],[Actual]]&lt;500,
       0,
       IF(tbActuals[[#This Row],[Actual]]&lt; 1500,
             1500,
             tbActuals[[#This Row],[Actual]]))</f>
        <v>7974</v>
      </c>
      <c r="I5521" t="str">
        <f>VLOOKUP(tbActuals[[#This Row],[Country]],
                          tbRegions[], 2, FALSE)</f>
        <v>Europe</v>
      </c>
    </row>
    <row r="5522" spans="1:9" x14ac:dyDescent="0.35">
      <c r="A5522" s="1">
        <v>44013</v>
      </c>
      <c r="B5522" t="s">
        <v>50</v>
      </c>
      <c r="C5522" t="s">
        <v>11</v>
      </c>
      <c r="D5522" t="s">
        <v>8</v>
      </c>
      <c r="E5522" s="2">
        <v>82201</v>
      </c>
      <c r="F5522" t="str">
        <f>IFERROR(VLOOKUP(TRIM(tbActuals[[#This Row],[IT Department]]),
                                                  tbDepartments[], 2, FALSE),
                         "")</f>
        <v>BU Support</v>
      </c>
      <c r="G5522" t="str">
        <f>VLOOKUP(tbActuals[[#This Row],[IT Department]],
                           tbDepartments[], 3,FALSE)</f>
        <v>Linda Lee</v>
      </c>
      <c r="H5522" s="2">
        <f>IF(tbActuals[[#This Row],[Actual]]&lt;500,
       0,
       IF(tbActuals[[#This Row],[Actual]]&lt; 1500,
             1500,
             tbActuals[[#This Row],[Actual]]))</f>
        <v>82201</v>
      </c>
      <c r="I5522" t="str">
        <f>VLOOKUP(tbActuals[[#This Row],[Country]],
                          tbRegions[], 2, FALSE)</f>
        <v>USA</v>
      </c>
    </row>
    <row r="5523" spans="1:9" x14ac:dyDescent="0.35">
      <c r="A5523" s="1">
        <v>44013</v>
      </c>
      <c r="B5523" t="s">
        <v>50</v>
      </c>
      <c r="C5523" t="s">
        <v>15</v>
      </c>
      <c r="D5523" t="s">
        <v>51</v>
      </c>
      <c r="E5523" s="2">
        <v>105</v>
      </c>
      <c r="F5523" t="str">
        <f>IFERROR(VLOOKUP(TRIM(tbActuals[[#This Row],[IT Department]]),
                                                  tbDepartments[], 2, FALSE),
                         "")</f>
        <v>BU Support</v>
      </c>
      <c r="G5523" t="str">
        <f>VLOOKUP(tbActuals[[#This Row],[IT Department]],
                           tbDepartments[], 3,FALSE)</f>
        <v>Linda Lee</v>
      </c>
      <c r="H5523" s="2">
        <f>IF(tbActuals[[#This Row],[Actual]]&lt;500,
       0,
       IF(tbActuals[[#This Row],[Actual]]&lt; 1500,
             1500,
             tbActuals[[#This Row],[Actual]]))</f>
        <v>0</v>
      </c>
      <c r="I5523" t="str">
        <f>VLOOKUP(tbActuals[[#This Row],[Country]],
                          tbRegions[], 2, FALSE)</f>
        <v>Europe</v>
      </c>
    </row>
    <row r="5524" spans="1:9" x14ac:dyDescent="0.35">
      <c r="A5524" s="1">
        <v>44013</v>
      </c>
      <c r="B5524" t="s">
        <v>50</v>
      </c>
      <c r="C5524" t="s">
        <v>15</v>
      </c>
      <c r="D5524" t="s">
        <v>34</v>
      </c>
      <c r="E5524" s="2">
        <v>2</v>
      </c>
      <c r="F5524" t="str">
        <f>IFERROR(VLOOKUP(TRIM(tbActuals[[#This Row],[IT Department]]),
                                                  tbDepartments[], 2, FALSE),
                         "")</f>
        <v>BU Support</v>
      </c>
      <c r="G5524" t="str">
        <f>VLOOKUP(tbActuals[[#This Row],[IT Department]],
                           tbDepartments[], 3,FALSE)</f>
        <v>Linda Lee</v>
      </c>
      <c r="H5524" s="2">
        <f>IF(tbActuals[[#This Row],[Actual]]&lt;500,
       0,
       IF(tbActuals[[#This Row],[Actual]]&lt; 1500,
             1500,
             tbActuals[[#This Row],[Actual]]))</f>
        <v>0</v>
      </c>
      <c r="I5524" t="str">
        <f>VLOOKUP(tbActuals[[#This Row],[Country]],
                          tbRegions[], 2, FALSE)</f>
        <v>Canada</v>
      </c>
    </row>
    <row r="5525" spans="1:9" x14ac:dyDescent="0.35">
      <c r="A5525" s="1">
        <v>44013</v>
      </c>
      <c r="B5525" t="s">
        <v>50</v>
      </c>
      <c r="C5525" t="s">
        <v>15</v>
      </c>
      <c r="D5525" t="s">
        <v>52</v>
      </c>
      <c r="E5525" s="2">
        <v>64</v>
      </c>
      <c r="F5525" t="str">
        <f>IFERROR(VLOOKUP(TRIM(tbActuals[[#This Row],[IT Department]]),
                                                  tbDepartments[], 2, FALSE),
                         "")</f>
        <v>BU Support</v>
      </c>
      <c r="G5525" t="str">
        <f>VLOOKUP(tbActuals[[#This Row],[IT Department]],
                           tbDepartments[], 3,FALSE)</f>
        <v>Linda Lee</v>
      </c>
      <c r="H5525" s="2">
        <f>IF(tbActuals[[#This Row],[Actual]]&lt;500,
       0,
       IF(tbActuals[[#This Row],[Actual]]&lt; 1500,
             1500,
             tbActuals[[#This Row],[Actual]]))</f>
        <v>0</v>
      </c>
      <c r="I5525" t="str">
        <f>VLOOKUP(tbActuals[[#This Row],[Country]],
                          tbRegions[], 2, FALSE)</f>
        <v>Europe</v>
      </c>
    </row>
    <row r="5526" spans="1:9" x14ac:dyDescent="0.35">
      <c r="A5526" s="1">
        <v>44013</v>
      </c>
      <c r="B5526" t="s">
        <v>50</v>
      </c>
      <c r="C5526" t="s">
        <v>15</v>
      </c>
      <c r="D5526" t="s">
        <v>42</v>
      </c>
      <c r="E5526" s="2">
        <v>120</v>
      </c>
      <c r="F5526" t="str">
        <f>IFERROR(VLOOKUP(TRIM(tbActuals[[#This Row],[IT Department]]),
                                                  tbDepartments[], 2, FALSE),
                         "")</f>
        <v>BU Support</v>
      </c>
      <c r="G5526" t="str">
        <f>VLOOKUP(tbActuals[[#This Row],[IT Department]],
                           tbDepartments[], 3,FALSE)</f>
        <v>Linda Lee</v>
      </c>
      <c r="H5526" s="2">
        <f>IF(tbActuals[[#This Row],[Actual]]&lt;500,
       0,
       IF(tbActuals[[#This Row],[Actual]]&lt; 1500,
             1500,
             tbActuals[[#This Row],[Actual]]))</f>
        <v>0</v>
      </c>
      <c r="I5526" t="str">
        <f>VLOOKUP(tbActuals[[#This Row],[Country]],
                          tbRegions[], 2, FALSE)</f>
        <v>Europe</v>
      </c>
    </row>
    <row r="5527" spans="1:9" x14ac:dyDescent="0.35">
      <c r="A5527" s="1">
        <v>44013</v>
      </c>
      <c r="B5527" t="s">
        <v>50</v>
      </c>
      <c r="C5527" t="s">
        <v>15</v>
      </c>
      <c r="D5527" t="s">
        <v>12</v>
      </c>
      <c r="E5527" s="2">
        <v>22</v>
      </c>
      <c r="F5527" t="str">
        <f>IFERROR(VLOOKUP(TRIM(tbActuals[[#This Row],[IT Department]]),
                                                  tbDepartments[], 2, FALSE),
                         "")</f>
        <v>BU Support</v>
      </c>
      <c r="G5527" t="str">
        <f>VLOOKUP(tbActuals[[#This Row],[IT Department]],
                           tbDepartments[], 3,FALSE)</f>
        <v>Linda Lee</v>
      </c>
      <c r="H5527" s="2">
        <f>IF(tbActuals[[#This Row],[Actual]]&lt;500,
       0,
       IF(tbActuals[[#This Row],[Actual]]&lt; 1500,
             1500,
             tbActuals[[#This Row],[Actual]]))</f>
        <v>0</v>
      </c>
      <c r="I5527" t="str">
        <f>VLOOKUP(tbActuals[[#This Row],[Country]],
                          tbRegions[], 2, FALSE)</f>
        <v>Europe</v>
      </c>
    </row>
    <row r="5528" spans="1:9" x14ac:dyDescent="0.35">
      <c r="A5528" s="1">
        <v>44013</v>
      </c>
      <c r="B5528" t="s">
        <v>50</v>
      </c>
      <c r="C5528" t="s">
        <v>15</v>
      </c>
      <c r="D5528" t="s">
        <v>37</v>
      </c>
      <c r="E5528" s="2">
        <v>3173</v>
      </c>
      <c r="F5528" t="str">
        <f>IFERROR(VLOOKUP(TRIM(tbActuals[[#This Row],[IT Department]]),
                                                  tbDepartments[], 2, FALSE),
                         "")</f>
        <v>BU Support</v>
      </c>
      <c r="G5528" t="str">
        <f>VLOOKUP(tbActuals[[#This Row],[IT Department]],
                           tbDepartments[], 3,FALSE)</f>
        <v>Linda Lee</v>
      </c>
      <c r="H5528" s="2">
        <f>IF(tbActuals[[#This Row],[Actual]]&lt;500,
       0,
       IF(tbActuals[[#This Row],[Actual]]&lt; 1500,
             1500,
             tbActuals[[#This Row],[Actual]]))</f>
        <v>3173</v>
      </c>
      <c r="I5528" t="str">
        <f>VLOOKUP(tbActuals[[#This Row],[Country]],
                          tbRegions[], 2, FALSE)</f>
        <v>Europe</v>
      </c>
    </row>
    <row r="5529" spans="1:9" x14ac:dyDescent="0.35">
      <c r="A5529" s="1">
        <v>44013</v>
      </c>
      <c r="B5529" t="s">
        <v>50</v>
      </c>
      <c r="C5529" t="s">
        <v>15</v>
      </c>
      <c r="D5529" t="s">
        <v>8</v>
      </c>
      <c r="E5529" s="2">
        <v>123</v>
      </c>
      <c r="F5529" t="str">
        <f>IFERROR(VLOOKUP(TRIM(tbActuals[[#This Row],[IT Department]]),
                                                  tbDepartments[], 2, FALSE),
                         "")</f>
        <v>BU Support</v>
      </c>
      <c r="G5529" t="str">
        <f>VLOOKUP(tbActuals[[#This Row],[IT Department]],
                           tbDepartments[], 3,FALSE)</f>
        <v>Linda Lee</v>
      </c>
      <c r="H5529" s="2">
        <f>IF(tbActuals[[#This Row],[Actual]]&lt;500,
       0,
       IF(tbActuals[[#This Row],[Actual]]&lt; 1500,
             1500,
             tbActuals[[#This Row],[Actual]]))</f>
        <v>0</v>
      </c>
      <c r="I5529" t="str">
        <f>VLOOKUP(tbActuals[[#This Row],[Country]],
                          tbRegions[], 2, FALSE)</f>
        <v>USA</v>
      </c>
    </row>
    <row r="5530" spans="1:9" x14ac:dyDescent="0.35">
      <c r="A5530" s="1">
        <v>44013</v>
      </c>
      <c r="B5530" t="s">
        <v>50</v>
      </c>
      <c r="C5530" t="s">
        <v>16</v>
      </c>
      <c r="D5530" t="s">
        <v>7</v>
      </c>
      <c r="E5530" s="2">
        <v>714</v>
      </c>
      <c r="F5530" t="str">
        <f>IFERROR(VLOOKUP(TRIM(tbActuals[[#This Row],[IT Department]]),
                                                  tbDepartments[], 2, FALSE),
                         "")</f>
        <v>BU Support</v>
      </c>
      <c r="G5530" t="str">
        <f>VLOOKUP(tbActuals[[#This Row],[IT Department]],
                           tbDepartments[], 3,FALSE)</f>
        <v>Linda Lee</v>
      </c>
      <c r="H5530" s="2">
        <f>IF(tbActuals[[#This Row],[Actual]]&lt;500,
       0,
       IF(tbActuals[[#This Row],[Actual]]&lt; 1500,
             1500,
             tbActuals[[#This Row],[Actual]]))</f>
        <v>1500</v>
      </c>
      <c r="I5530" t="str">
        <f>VLOOKUP(tbActuals[[#This Row],[Country]],
                          tbRegions[], 2, FALSE)</f>
        <v>Europe</v>
      </c>
    </row>
    <row r="5531" spans="1:9" x14ac:dyDescent="0.35">
      <c r="A5531" s="1">
        <v>44013</v>
      </c>
      <c r="B5531" t="s">
        <v>50</v>
      </c>
      <c r="C5531" t="s">
        <v>17</v>
      </c>
      <c r="D5531" t="s">
        <v>12</v>
      </c>
      <c r="E5531" s="2">
        <v>550</v>
      </c>
      <c r="F5531" t="str">
        <f>IFERROR(VLOOKUP(TRIM(tbActuals[[#This Row],[IT Department]]),
                                                  tbDepartments[], 2, FALSE),
                         "")</f>
        <v>BU Support</v>
      </c>
      <c r="G5531" t="str">
        <f>VLOOKUP(tbActuals[[#This Row],[IT Department]],
                           tbDepartments[], 3,FALSE)</f>
        <v>Linda Lee</v>
      </c>
      <c r="H5531" s="2">
        <f>IF(tbActuals[[#This Row],[Actual]]&lt;500,
       0,
       IF(tbActuals[[#This Row],[Actual]]&lt; 1500,
             1500,
             tbActuals[[#This Row],[Actual]]))</f>
        <v>1500</v>
      </c>
      <c r="I5531" t="str">
        <f>VLOOKUP(tbActuals[[#This Row],[Country]],
                          tbRegions[], 2, FALSE)</f>
        <v>Europe</v>
      </c>
    </row>
    <row r="5532" spans="1:9" x14ac:dyDescent="0.35">
      <c r="A5532" s="1">
        <v>44013</v>
      </c>
      <c r="B5532" t="s">
        <v>50</v>
      </c>
      <c r="C5532" t="s">
        <v>18</v>
      </c>
      <c r="D5532" t="s">
        <v>8</v>
      </c>
      <c r="E5532" s="2">
        <v>54</v>
      </c>
      <c r="F5532" t="str">
        <f>IFERROR(VLOOKUP(TRIM(tbActuals[[#This Row],[IT Department]]),
                                                  tbDepartments[], 2, FALSE),
                         "")</f>
        <v>BU Support</v>
      </c>
      <c r="G5532" t="str">
        <f>VLOOKUP(tbActuals[[#This Row],[IT Department]],
                           tbDepartments[], 3,FALSE)</f>
        <v>Linda Lee</v>
      </c>
      <c r="H5532" s="2">
        <f>IF(tbActuals[[#This Row],[Actual]]&lt;500,
       0,
       IF(tbActuals[[#This Row],[Actual]]&lt; 1500,
             1500,
             tbActuals[[#This Row],[Actual]]))</f>
        <v>0</v>
      </c>
      <c r="I5532" t="str">
        <f>VLOOKUP(tbActuals[[#This Row],[Country]],
                          tbRegions[], 2, FALSE)</f>
        <v>USA</v>
      </c>
    </row>
    <row r="5533" spans="1:9" x14ac:dyDescent="0.35">
      <c r="A5533" s="1">
        <v>44013</v>
      </c>
      <c r="B5533" t="s">
        <v>50</v>
      </c>
      <c r="C5533" t="s">
        <v>47</v>
      </c>
      <c r="D5533" t="s">
        <v>8</v>
      </c>
      <c r="E5533" s="2">
        <v>-494</v>
      </c>
      <c r="F5533" t="str">
        <f>IFERROR(VLOOKUP(TRIM(tbActuals[[#This Row],[IT Department]]),
                                                  tbDepartments[], 2, FALSE),
                         "")</f>
        <v>BU Support</v>
      </c>
      <c r="G5533" t="str">
        <f>VLOOKUP(tbActuals[[#This Row],[IT Department]],
                           tbDepartments[], 3,FALSE)</f>
        <v>Linda Lee</v>
      </c>
      <c r="H5533" s="2">
        <f>IF(tbActuals[[#This Row],[Actual]]&lt;500,
       0,
       IF(tbActuals[[#This Row],[Actual]]&lt; 1500,
             1500,
             tbActuals[[#This Row],[Actual]]))</f>
        <v>0</v>
      </c>
      <c r="I5533" t="str">
        <f>VLOOKUP(tbActuals[[#This Row],[Country]],
                          tbRegions[], 2, FALSE)</f>
        <v>USA</v>
      </c>
    </row>
    <row r="5534" spans="1:9" x14ac:dyDescent="0.35">
      <c r="A5534" s="1">
        <v>44013</v>
      </c>
      <c r="B5534" t="s">
        <v>50</v>
      </c>
      <c r="C5534" t="s">
        <v>20</v>
      </c>
      <c r="D5534" t="s">
        <v>51</v>
      </c>
      <c r="E5534" s="2">
        <v>61</v>
      </c>
      <c r="F5534" t="str">
        <f>IFERROR(VLOOKUP(TRIM(tbActuals[[#This Row],[IT Department]]),
                                                  tbDepartments[], 2, FALSE),
                         "")</f>
        <v>BU Support</v>
      </c>
      <c r="G5534" t="str">
        <f>VLOOKUP(tbActuals[[#This Row],[IT Department]],
                           tbDepartments[], 3,FALSE)</f>
        <v>Linda Lee</v>
      </c>
      <c r="H5534" s="2">
        <f>IF(tbActuals[[#This Row],[Actual]]&lt;500,
       0,
       IF(tbActuals[[#This Row],[Actual]]&lt; 1500,
             1500,
             tbActuals[[#This Row],[Actual]]))</f>
        <v>0</v>
      </c>
      <c r="I5534" t="str">
        <f>VLOOKUP(tbActuals[[#This Row],[Country]],
                          tbRegions[], 2, FALSE)</f>
        <v>Europe</v>
      </c>
    </row>
    <row r="5535" spans="1:9" x14ac:dyDescent="0.35">
      <c r="A5535" s="1">
        <v>44013</v>
      </c>
      <c r="B5535" t="s">
        <v>50</v>
      </c>
      <c r="C5535" t="s">
        <v>20</v>
      </c>
      <c r="D5535" t="s">
        <v>34</v>
      </c>
      <c r="E5535" s="2">
        <v>97</v>
      </c>
      <c r="F5535" t="str">
        <f>IFERROR(VLOOKUP(TRIM(tbActuals[[#This Row],[IT Department]]),
                                                  tbDepartments[], 2, FALSE),
                         "")</f>
        <v>BU Support</v>
      </c>
      <c r="G5535" t="str">
        <f>VLOOKUP(tbActuals[[#This Row],[IT Department]],
                           tbDepartments[], 3,FALSE)</f>
        <v>Linda Lee</v>
      </c>
      <c r="H5535" s="2">
        <f>IF(tbActuals[[#This Row],[Actual]]&lt;500,
       0,
       IF(tbActuals[[#This Row],[Actual]]&lt; 1500,
             1500,
             tbActuals[[#This Row],[Actual]]))</f>
        <v>0</v>
      </c>
      <c r="I5535" t="str">
        <f>VLOOKUP(tbActuals[[#This Row],[Country]],
                          tbRegions[], 2, FALSE)</f>
        <v>Canada</v>
      </c>
    </row>
    <row r="5536" spans="1:9" x14ac:dyDescent="0.35">
      <c r="A5536" s="1">
        <v>44013</v>
      </c>
      <c r="B5536" t="s">
        <v>50</v>
      </c>
      <c r="C5536" t="s">
        <v>20</v>
      </c>
      <c r="D5536" t="s">
        <v>12</v>
      </c>
      <c r="E5536" s="2">
        <v>222</v>
      </c>
      <c r="F5536" t="str">
        <f>IFERROR(VLOOKUP(TRIM(tbActuals[[#This Row],[IT Department]]),
                                                  tbDepartments[], 2, FALSE),
                         "")</f>
        <v>BU Support</v>
      </c>
      <c r="G5536" t="str">
        <f>VLOOKUP(tbActuals[[#This Row],[IT Department]],
                           tbDepartments[], 3,FALSE)</f>
        <v>Linda Lee</v>
      </c>
      <c r="H5536" s="2">
        <f>IF(tbActuals[[#This Row],[Actual]]&lt;500,
       0,
       IF(tbActuals[[#This Row],[Actual]]&lt; 1500,
             1500,
             tbActuals[[#This Row],[Actual]]))</f>
        <v>0</v>
      </c>
      <c r="I5536" t="str">
        <f>VLOOKUP(tbActuals[[#This Row],[Country]],
                          tbRegions[], 2, FALSE)</f>
        <v>Europe</v>
      </c>
    </row>
    <row r="5537" spans="1:9" x14ac:dyDescent="0.35">
      <c r="A5537" s="1">
        <v>44013</v>
      </c>
      <c r="B5537" t="s">
        <v>50</v>
      </c>
      <c r="C5537" t="s">
        <v>20</v>
      </c>
      <c r="D5537" t="s">
        <v>37</v>
      </c>
      <c r="E5537" s="2">
        <v>213</v>
      </c>
      <c r="F5537" t="str">
        <f>IFERROR(VLOOKUP(TRIM(tbActuals[[#This Row],[IT Department]]),
                                                  tbDepartments[], 2, FALSE),
                         "")</f>
        <v>BU Support</v>
      </c>
      <c r="G5537" t="str">
        <f>VLOOKUP(tbActuals[[#This Row],[IT Department]],
                           tbDepartments[], 3,FALSE)</f>
        <v>Linda Lee</v>
      </c>
      <c r="H5537" s="2">
        <f>IF(tbActuals[[#This Row],[Actual]]&lt;500,
       0,
       IF(tbActuals[[#This Row],[Actual]]&lt; 1500,
             1500,
             tbActuals[[#This Row],[Actual]]))</f>
        <v>0</v>
      </c>
      <c r="I5537" t="str">
        <f>VLOOKUP(tbActuals[[#This Row],[Country]],
                          tbRegions[], 2, FALSE)</f>
        <v>Europe</v>
      </c>
    </row>
    <row r="5538" spans="1:9" x14ac:dyDescent="0.35">
      <c r="A5538" s="1">
        <v>44013</v>
      </c>
      <c r="B5538" t="s">
        <v>50</v>
      </c>
      <c r="C5538" t="s">
        <v>20</v>
      </c>
      <c r="D5538" t="s">
        <v>7</v>
      </c>
      <c r="E5538" s="2">
        <v>8</v>
      </c>
      <c r="F5538" t="str">
        <f>IFERROR(VLOOKUP(TRIM(tbActuals[[#This Row],[IT Department]]),
                                                  tbDepartments[], 2, FALSE),
                         "")</f>
        <v>BU Support</v>
      </c>
      <c r="G5538" t="str">
        <f>VLOOKUP(tbActuals[[#This Row],[IT Department]],
                           tbDepartments[], 3,FALSE)</f>
        <v>Linda Lee</v>
      </c>
      <c r="H5538" s="2">
        <f>IF(tbActuals[[#This Row],[Actual]]&lt;500,
       0,
       IF(tbActuals[[#This Row],[Actual]]&lt; 1500,
             1500,
             tbActuals[[#This Row],[Actual]]))</f>
        <v>0</v>
      </c>
      <c r="I5538" t="str">
        <f>VLOOKUP(tbActuals[[#This Row],[Country]],
                          tbRegions[], 2, FALSE)</f>
        <v>Europe</v>
      </c>
    </row>
    <row r="5539" spans="1:9" x14ac:dyDescent="0.35">
      <c r="A5539" s="1">
        <v>44013</v>
      </c>
      <c r="B5539" t="s">
        <v>50</v>
      </c>
      <c r="C5539" t="s">
        <v>20</v>
      </c>
      <c r="D5539" t="s">
        <v>8</v>
      </c>
      <c r="E5539" s="2">
        <v>285</v>
      </c>
      <c r="F5539" t="str">
        <f>IFERROR(VLOOKUP(TRIM(tbActuals[[#This Row],[IT Department]]),
                                                  tbDepartments[], 2, FALSE),
                         "")</f>
        <v>BU Support</v>
      </c>
      <c r="G5539" t="str">
        <f>VLOOKUP(tbActuals[[#This Row],[IT Department]],
                           tbDepartments[], 3,FALSE)</f>
        <v>Linda Lee</v>
      </c>
      <c r="H5539" s="2">
        <f>IF(tbActuals[[#This Row],[Actual]]&lt;500,
       0,
       IF(tbActuals[[#This Row],[Actual]]&lt; 1500,
             1500,
             tbActuals[[#This Row],[Actual]]))</f>
        <v>0</v>
      </c>
      <c r="I5539" t="str">
        <f>VLOOKUP(tbActuals[[#This Row],[Country]],
                          tbRegions[], 2, FALSE)</f>
        <v>USA</v>
      </c>
    </row>
    <row r="5540" spans="1:9" x14ac:dyDescent="0.35">
      <c r="A5540" s="1">
        <v>44013</v>
      </c>
      <c r="B5540" t="s">
        <v>50</v>
      </c>
      <c r="C5540" t="s">
        <v>26</v>
      </c>
      <c r="D5540" t="s">
        <v>42</v>
      </c>
      <c r="E5540" s="2">
        <v>535</v>
      </c>
      <c r="F5540" t="str">
        <f>IFERROR(VLOOKUP(TRIM(tbActuals[[#This Row],[IT Department]]),
                                                  tbDepartments[], 2, FALSE),
                         "")</f>
        <v>BU Support</v>
      </c>
      <c r="G5540" t="str">
        <f>VLOOKUP(tbActuals[[#This Row],[IT Department]],
                           tbDepartments[], 3,FALSE)</f>
        <v>Linda Lee</v>
      </c>
      <c r="H5540" s="2">
        <f>IF(tbActuals[[#This Row],[Actual]]&lt;500,
       0,
       IF(tbActuals[[#This Row],[Actual]]&lt; 1500,
             1500,
             tbActuals[[#This Row],[Actual]]))</f>
        <v>1500</v>
      </c>
      <c r="I5540" t="str">
        <f>VLOOKUP(tbActuals[[#This Row],[Country]],
                          tbRegions[], 2, FALSE)</f>
        <v>Europe</v>
      </c>
    </row>
    <row r="5541" spans="1:9" x14ac:dyDescent="0.35">
      <c r="A5541" s="1">
        <v>44013</v>
      </c>
      <c r="B5541" t="s">
        <v>50</v>
      </c>
      <c r="C5541" t="s">
        <v>26</v>
      </c>
      <c r="D5541" t="s">
        <v>12</v>
      </c>
      <c r="E5541" s="2">
        <v>778</v>
      </c>
      <c r="F5541" t="str">
        <f>IFERROR(VLOOKUP(TRIM(tbActuals[[#This Row],[IT Department]]),
                                                  tbDepartments[], 2, FALSE),
                         "")</f>
        <v>BU Support</v>
      </c>
      <c r="G5541" t="str">
        <f>VLOOKUP(tbActuals[[#This Row],[IT Department]],
                           tbDepartments[], 3,FALSE)</f>
        <v>Linda Lee</v>
      </c>
      <c r="H5541" s="2">
        <f>IF(tbActuals[[#This Row],[Actual]]&lt;500,
       0,
       IF(tbActuals[[#This Row],[Actual]]&lt; 1500,
             1500,
             tbActuals[[#This Row],[Actual]]))</f>
        <v>1500</v>
      </c>
      <c r="I5541" t="str">
        <f>VLOOKUP(tbActuals[[#This Row],[Country]],
                          tbRegions[], 2, FALSE)</f>
        <v>Europe</v>
      </c>
    </row>
    <row r="5542" spans="1:9" x14ac:dyDescent="0.35">
      <c r="A5542" s="1">
        <v>44013</v>
      </c>
      <c r="B5542" t="s">
        <v>50</v>
      </c>
      <c r="C5542" t="s">
        <v>26</v>
      </c>
      <c r="D5542" t="s">
        <v>45</v>
      </c>
      <c r="E5542" s="2">
        <v>255</v>
      </c>
      <c r="F5542" t="str">
        <f>IFERROR(VLOOKUP(TRIM(tbActuals[[#This Row],[IT Department]]),
                                                  tbDepartments[], 2, FALSE),
                         "")</f>
        <v>BU Support</v>
      </c>
      <c r="G5542" t="str">
        <f>VLOOKUP(tbActuals[[#This Row],[IT Department]],
                           tbDepartments[], 3,FALSE)</f>
        <v>Linda Lee</v>
      </c>
      <c r="H5542" s="2">
        <f>IF(tbActuals[[#This Row],[Actual]]&lt;500,
       0,
       IF(tbActuals[[#This Row],[Actual]]&lt; 1500,
             1500,
             tbActuals[[#This Row],[Actual]]))</f>
        <v>0</v>
      </c>
      <c r="I5542" t="str">
        <f>VLOOKUP(tbActuals[[#This Row],[Country]],
                          tbRegions[], 2, FALSE)</f>
        <v>Europe</v>
      </c>
    </row>
    <row r="5543" spans="1:9" x14ac:dyDescent="0.35">
      <c r="A5543" s="1">
        <v>44013</v>
      </c>
      <c r="B5543" t="s">
        <v>50</v>
      </c>
      <c r="C5543" t="s">
        <v>21</v>
      </c>
      <c r="D5543" t="s">
        <v>51</v>
      </c>
      <c r="E5543" s="2">
        <v>1791</v>
      </c>
      <c r="F5543" t="str">
        <f>IFERROR(VLOOKUP(TRIM(tbActuals[[#This Row],[IT Department]]),
                                                  tbDepartments[], 2, FALSE),
                         "")</f>
        <v>BU Support</v>
      </c>
      <c r="G5543" t="str">
        <f>VLOOKUP(tbActuals[[#This Row],[IT Department]],
                           tbDepartments[], 3,FALSE)</f>
        <v>Linda Lee</v>
      </c>
      <c r="H5543" s="2">
        <f>IF(tbActuals[[#This Row],[Actual]]&lt;500,
       0,
       IF(tbActuals[[#This Row],[Actual]]&lt; 1500,
             1500,
             tbActuals[[#This Row],[Actual]]))</f>
        <v>1791</v>
      </c>
      <c r="I5543" t="str">
        <f>VLOOKUP(tbActuals[[#This Row],[Country]],
                          tbRegions[], 2, FALSE)</f>
        <v>Europe</v>
      </c>
    </row>
    <row r="5544" spans="1:9" x14ac:dyDescent="0.35">
      <c r="A5544" s="1">
        <v>44013</v>
      </c>
      <c r="B5544" t="s">
        <v>50</v>
      </c>
      <c r="C5544" t="s">
        <v>21</v>
      </c>
      <c r="D5544" t="s">
        <v>34</v>
      </c>
      <c r="E5544" s="2">
        <v>1173</v>
      </c>
      <c r="F5544" t="str">
        <f>IFERROR(VLOOKUP(TRIM(tbActuals[[#This Row],[IT Department]]),
                                                  tbDepartments[], 2, FALSE),
                         "")</f>
        <v>BU Support</v>
      </c>
      <c r="G5544" t="str">
        <f>VLOOKUP(tbActuals[[#This Row],[IT Department]],
                           tbDepartments[], 3,FALSE)</f>
        <v>Linda Lee</v>
      </c>
      <c r="H5544" s="2">
        <f>IF(tbActuals[[#This Row],[Actual]]&lt;500,
       0,
       IF(tbActuals[[#This Row],[Actual]]&lt; 1500,
             1500,
             tbActuals[[#This Row],[Actual]]))</f>
        <v>1500</v>
      </c>
      <c r="I5544" t="str">
        <f>VLOOKUP(tbActuals[[#This Row],[Country]],
                          tbRegions[], 2, FALSE)</f>
        <v>Canada</v>
      </c>
    </row>
    <row r="5545" spans="1:9" x14ac:dyDescent="0.35">
      <c r="A5545" s="1">
        <v>44013</v>
      </c>
      <c r="B5545" t="s">
        <v>50</v>
      </c>
      <c r="C5545" t="s">
        <v>21</v>
      </c>
      <c r="D5545" t="s">
        <v>52</v>
      </c>
      <c r="E5545" s="2">
        <v>188</v>
      </c>
      <c r="F5545" t="str">
        <f>IFERROR(VLOOKUP(TRIM(tbActuals[[#This Row],[IT Department]]),
                                                  tbDepartments[], 2, FALSE),
                         "")</f>
        <v>BU Support</v>
      </c>
      <c r="G5545" t="str">
        <f>VLOOKUP(tbActuals[[#This Row],[IT Department]],
                           tbDepartments[], 3,FALSE)</f>
        <v>Linda Lee</v>
      </c>
      <c r="H5545" s="2">
        <f>IF(tbActuals[[#This Row],[Actual]]&lt;500,
       0,
       IF(tbActuals[[#This Row],[Actual]]&lt; 1500,
             1500,
             tbActuals[[#This Row],[Actual]]))</f>
        <v>0</v>
      </c>
      <c r="I5545" t="str">
        <f>VLOOKUP(tbActuals[[#This Row],[Country]],
                          tbRegions[], 2, FALSE)</f>
        <v>Europe</v>
      </c>
    </row>
    <row r="5546" spans="1:9" x14ac:dyDescent="0.35">
      <c r="A5546" s="1">
        <v>44013</v>
      </c>
      <c r="B5546" t="s">
        <v>50</v>
      </c>
      <c r="C5546" t="s">
        <v>21</v>
      </c>
      <c r="D5546" t="s">
        <v>42</v>
      </c>
      <c r="E5546" s="2">
        <v>1431</v>
      </c>
      <c r="F5546" t="str">
        <f>IFERROR(VLOOKUP(TRIM(tbActuals[[#This Row],[IT Department]]),
                                                  tbDepartments[], 2, FALSE),
                         "")</f>
        <v>BU Support</v>
      </c>
      <c r="G5546" t="str">
        <f>VLOOKUP(tbActuals[[#This Row],[IT Department]],
                           tbDepartments[], 3,FALSE)</f>
        <v>Linda Lee</v>
      </c>
      <c r="H5546" s="2">
        <f>IF(tbActuals[[#This Row],[Actual]]&lt;500,
       0,
       IF(tbActuals[[#This Row],[Actual]]&lt; 1500,
             1500,
             tbActuals[[#This Row],[Actual]]))</f>
        <v>1500</v>
      </c>
      <c r="I5546" t="str">
        <f>VLOOKUP(tbActuals[[#This Row],[Country]],
                          tbRegions[], 2, FALSE)</f>
        <v>Europe</v>
      </c>
    </row>
    <row r="5547" spans="1:9" x14ac:dyDescent="0.35">
      <c r="A5547" s="1">
        <v>44013</v>
      </c>
      <c r="B5547" t="s">
        <v>50</v>
      </c>
      <c r="C5547" t="s">
        <v>21</v>
      </c>
      <c r="D5547" t="s">
        <v>12</v>
      </c>
      <c r="E5547" s="2">
        <v>664</v>
      </c>
      <c r="F5547" t="str">
        <f>IFERROR(VLOOKUP(TRIM(tbActuals[[#This Row],[IT Department]]),
                                                  tbDepartments[], 2, FALSE),
                         "")</f>
        <v>BU Support</v>
      </c>
      <c r="G5547" t="str">
        <f>VLOOKUP(tbActuals[[#This Row],[IT Department]],
                           tbDepartments[], 3,FALSE)</f>
        <v>Linda Lee</v>
      </c>
      <c r="H5547" s="2">
        <f>IF(tbActuals[[#This Row],[Actual]]&lt;500,
       0,
       IF(tbActuals[[#This Row],[Actual]]&lt; 1500,
             1500,
             tbActuals[[#This Row],[Actual]]))</f>
        <v>1500</v>
      </c>
      <c r="I5547" t="str">
        <f>VLOOKUP(tbActuals[[#This Row],[Country]],
                          tbRegions[], 2, FALSE)</f>
        <v>Europe</v>
      </c>
    </row>
    <row r="5548" spans="1:9" x14ac:dyDescent="0.35">
      <c r="A5548" s="1">
        <v>44013</v>
      </c>
      <c r="B5548" t="s">
        <v>50</v>
      </c>
      <c r="C5548" t="s">
        <v>21</v>
      </c>
      <c r="D5548" t="s">
        <v>45</v>
      </c>
      <c r="E5548" s="2">
        <v>174</v>
      </c>
      <c r="F5548" t="str">
        <f>IFERROR(VLOOKUP(TRIM(tbActuals[[#This Row],[IT Department]]),
                                                  tbDepartments[], 2, FALSE),
                         "")</f>
        <v>BU Support</v>
      </c>
      <c r="G5548" t="str">
        <f>VLOOKUP(tbActuals[[#This Row],[IT Department]],
                           tbDepartments[], 3,FALSE)</f>
        <v>Linda Lee</v>
      </c>
      <c r="H5548" s="2">
        <f>IF(tbActuals[[#This Row],[Actual]]&lt;500,
       0,
       IF(tbActuals[[#This Row],[Actual]]&lt; 1500,
             1500,
             tbActuals[[#This Row],[Actual]]))</f>
        <v>0</v>
      </c>
      <c r="I5548" t="str">
        <f>VLOOKUP(tbActuals[[#This Row],[Country]],
                          tbRegions[], 2, FALSE)</f>
        <v>Europe</v>
      </c>
    </row>
    <row r="5549" spans="1:9" x14ac:dyDescent="0.35">
      <c r="A5549" s="1">
        <v>44013</v>
      </c>
      <c r="B5549" t="s">
        <v>50</v>
      </c>
      <c r="C5549" t="s">
        <v>21</v>
      </c>
      <c r="D5549" t="s">
        <v>37</v>
      </c>
      <c r="E5549" s="2">
        <v>469</v>
      </c>
      <c r="F5549" t="str">
        <f>IFERROR(VLOOKUP(TRIM(tbActuals[[#This Row],[IT Department]]),
                                                  tbDepartments[], 2, FALSE),
                         "")</f>
        <v>BU Support</v>
      </c>
      <c r="G5549" t="str">
        <f>VLOOKUP(tbActuals[[#This Row],[IT Department]],
                           tbDepartments[], 3,FALSE)</f>
        <v>Linda Lee</v>
      </c>
      <c r="H5549" s="2">
        <f>IF(tbActuals[[#This Row],[Actual]]&lt;500,
       0,
       IF(tbActuals[[#This Row],[Actual]]&lt; 1500,
             1500,
             tbActuals[[#This Row],[Actual]]))</f>
        <v>0</v>
      </c>
      <c r="I5549" t="str">
        <f>VLOOKUP(tbActuals[[#This Row],[Country]],
                          tbRegions[], 2, FALSE)</f>
        <v>Europe</v>
      </c>
    </row>
    <row r="5550" spans="1:9" x14ac:dyDescent="0.35">
      <c r="A5550" s="1">
        <v>44013</v>
      </c>
      <c r="B5550" t="s">
        <v>50</v>
      </c>
      <c r="C5550" t="s">
        <v>21</v>
      </c>
      <c r="D5550" t="s">
        <v>7</v>
      </c>
      <c r="E5550" s="2">
        <v>22</v>
      </c>
      <c r="F5550" t="str">
        <f>IFERROR(VLOOKUP(TRIM(tbActuals[[#This Row],[IT Department]]),
                                                  tbDepartments[], 2, FALSE),
                         "")</f>
        <v>BU Support</v>
      </c>
      <c r="G5550" t="str">
        <f>VLOOKUP(tbActuals[[#This Row],[IT Department]],
                           tbDepartments[], 3,FALSE)</f>
        <v>Linda Lee</v>
      </c>
      <c r="H5550" s="2">
        <f>IF(tbActuals[[#This Row],[Actual]]&lt;500,
       0,
       IF(tbActuals[[#This Row],[Actual]]&lt; 1500,
             1500,
             tbActuals[[#This Row],[Actual]]))</f>
        <v>0</v>
      </c>
      <c r="I5550" t="str">
        <f>VLOOKUP(tbActuals[[#This Row],[Country]],
                          tbRegions[], 2, FALSE)</f>
        <v>Europe</v>
      </c>
    </row>
    <row r="5551" spans="1:9" x14ac:dyDescent="0.35">
      <c r="A5551" s="1">
        <v>44013</v>
      </c>
      <c r="B5551" t="s">
        <v>50</v>
      </c>
      <c r="C5551" t="s">
        <v>21</v>
      </c>
      <c r="D5551" t="s">
        <v>8</v>
      </c>
      <c r="E5551" s="2">
        <v>300</v>
      </c>
      <c r="F5551" t="str">
        <f>IFERROR(VLOOKUP(TRIM(tbActuals[[#This Row],[IT Department]]),
                                                  tbDepartments[], 2, FALSE),
                         "")</f>
        <v>BU Support</v>
      </c>
      <c r="G5551" t="str">
        <f>VLOOKUP(tbActuals[[#This Row],[IT Department]],
                           tbDepartments[], 3,FALSE)</f>
        <v>Linda Lee</v>
      </c>
      <c r="H5551" s="2">
        <f>IF(tbActuals[[#This Row],[Actual]]&lt;500,
       0,
       IF(tbActuals[[#This Row],[Actual]]&lt; 1500,
             1500,
             tbActuals[[#This Row],[Actual]]))</f>
        <v>0</v>
      </c>
      <c r="I5551" t="str">
        <f>VLOOKUP(tbActuals[[#This Row],[Country]],
                          tbRegions[], 2, FALSE)</f>
        <v>USA</v>
      </c>
    </row>
    <row r="5552" spans="1:9" x14ac:dyDescent="0.35">
      <c r="A5552" s="1">
        <v>44013</v>
      </c>
      <c r="B5552" t="s">
        <v>50</v>
      </c>
      <c r="C5552" t="s">
        <v>22</v>
      </c>
      <c r="D5552" t="s">
        <v>51</v>
      </c>
      <c r="E5552" s="2">
        <v>370</v>
      </c>
      <c r="F5552" t="str">
        <f>IFERROR(VLOOKUP(TRIM(tbActuals[[#This Row],[IT Department]]),
                                                  tbDepartments[], 2, FALSE),
                         "")</f>
        <v>BU Support</v>
      </c>
      <c r="G5552" t="str">
        <f>VLOOKUP(tbActuals[[#This Row],[IT Department]],
                           tbDepartments[], 3,FALSE)</f>
        <v>Linda Lee</v>
      </c>
      <c r="H5552" s="2">
        <f>IF(tbActuals[[#This Row],[Actual]]&lt;500,
       0,
       IF(tbActuals[[#This Row],[Actual]]&lt; 1500,
             1500,
             tbActuals[[#This Row],[Actual]]))</f>
        <v>0</v>
      </c>
      <c r="I5552" t="str">
        <f>VLOOKUP(tbActuals[[#This Row],[Country]],
                          tbRegions[], 2, FALSE)</f>
        <v>Europe</v>
      </c>
    </row>
    <row r="5553" spans="1:9" x14ac:dyDescent="0.35">
      <c r="A5553" s="1">
        <v>44013</v>
      </c>
      <c r="B5553" t="s">
        <v>50</v>
      </c>
      <c r="C5553" t="s">
        <v>22</v>
      </c>
      <c r="D5553" t="s">
        <v>7</v>
      </c>
      <c r="E5553" s="2">
        <v>-470</v>
      </c>
      <c r="F5553" t="str">
        <f>IFERROR(VLOOKUP(TRIM(tbActuals[[#This Row],[IT Department]]),
                                                  tbDepartments[], 2, FALSE),
                         "")</f>
        <v>BU Support</v>
      </c>
      <c r="G5553" t="str">
        <f>VLOOKUP(tbActuals[[#This Row],[IT Department]],
                           tbDepartments[], 3,FALSE)</f>
        <v>Linda Lee</v>
      </c>
      <c r="H5553" s="2">
        <f>IF(tbActuals[[#This Row],[Actual]]&lt;500,
       0,
       IF(tbActuals[[#This Row],[Actual]]&lt; 1500,
             1500,
             tbActuals[[#This Row],[Actual]]))</f>
        <v>0</v>
      </c>
      <c r="I5553" t="str">
        <f>VLOOKUP(tbActuals[[#This Row],[Country]],
                          tbRegions[], 2, FALSE)</f>
        <v>Europe</v>
      </c>
    </row>
    <row r="5554" spans="1:9" x14ac:dyDescent="0.35">
      <c r="A5554" s="1">
        <v>44013</v>
      </c>
      <c r="B5554" t="s">
        <v>53</v>
      </c>
      <c r="C5554" t="s">
        <v>24</v>
      </c>
      <c r="D5554" t="s">
        <v>8</v>
      </c>
      <c r="E5554" s="2">
        <v>261</v>
      </c>
      <c r="F5554" t="str">
        <f>IFERROR(VLOOKUP(TRIM(tbActuals[[#This Row],[IT Department]]),
                                                  tbDepartments[], 2, FALSE),
                         "")</f>
        <v>Enablement</v>
      </c>
      <c r="G5554" t="str">
        <f>VLOOKUP(tbActuals[[#This Row],[IT Department]],
                           tbDepartments[], 3,FALSE)</f>
        <v>Sean Peters</v>
      </c>
      <c r="H5554" s="2">
        <f>IF(tbActuals[[#This Row],[Actual]]&lt;500,
       0,
       IF(tbActuals[[#This Row],[Actual]]&lt; 1500,
             1500,
             tbActuals[[#This Row],[Actual]]))</f>
        <v>0</v>
      </c>
      <c r="I5554" t="str">
        <f>VLOOKUP(tbActuals[[#This Row],[Country]],
                          tbRegions[], 2, FALSE)</f>
        <v>USA</v>
      </c>
    </row>
    <row r="5555" spans="1:9" x14ac:dyDescent="0.35">
      <c r="A5555" s="1">
        <v>44013</v>
      </c>
      <c r="B5555" t="s">
        <v>53</v>
      </c>
      <c r="C5555" t="s">
        <v>28</v>
      </c>
      <c r="D5555" t="s">
        <v>8</v>
      </c>
      <c r="E5555" s="2">
        <v>15</v>
      </c>
      <c r="F5555" t="str">
        <f>IFERROR(VLOOKUP(TRIM(tbActuals[[#This Row],[IT Department]]),
                                                  tbDepartments[], 2, FALSE),
                         "")</f>
        <v>Enablement</v>
      </c>
      <c r="G5555" t="str">
        <f>VLOOKUP(tbActuals[[#This Row],[IT Department]],
                           tbDepartments[], 3,FALSE)</f>
        <v>Sean Peters</v>
      </c>
      <c r="H5555" s="2">
        <f>IF(tbActuals[[#This Row],[Actual]]&lt;500,
       0,
       IF(tbActuals[[#This Row],[Actual]]&lt; 1500,
             1500,
             tbActuals[[#This Row],[Actual]]))</f>
        <v>0</v>
      </c>
      <c r="I5555" t="str">
        <f>VLOOKUP(tbActuals[[#This Row],[Country]],
                          tbRegions[], 2, FALSE)</f>
        <v>USA</v>
      </c>
    </row>
    <row r="5556" spans="1:9" x14ac:dyDescent="0.35">
      <c r="A5556" s="1">
        <v>44013</v>
      </c>
      <c r="B5556" t="s">
        <v>53</v>
      </c>
      <c r="C5556" t="s">
        <v>6</v>
      </c>
      <c r="D5556" t="s">
        <v>8</v>
      </c>
      <c r="E5556" s="2">
        <v>133182</v>
      </c>
      <c r="F5556" t="str">
        <f>IFERROR(VLOOKUP(TRIM(tbActuals[[#This Row],[IT Department]]),
                                                  tbDepartments[], 2, FALSE),
                         "")</f>
        <v>Enablement</v>
      </c>
      <c r="G5556" t="str">
        <f>VLOOKUP(tbActuals[[#This Row],[IT Department]],
                           tbDepartments[], 3,FALSE)</f>
        <v>Sean Peters</v>
      </c>
      <c r="H5556" s="2">
        <f>IF(tbActuals[[#This Row],[Actual]]&lt;500,
       0,
       IF(tbActuals[[#This Row],[Actual]]&lt; 1500,
             1500,
             tbActuals[[#This Row],[Actual]]))</f>
        <v>133182</v>
      </c>
      <c r="I5556" t="str">
        <f>VLOOKUP(tbActuals[[#This Row],[Country]],
                          tbRegions[], 2, FALSE)</f>
        <v>USA</v>
      </c>
    </row>
    <row r="5557" spans="1:9" x14ac:dyDescent="0.35">
      <c r="A5557" s="1">
        <v>44013</v>
      </c>
      <c r="B5557" t="s">
        <v>53</v>
      </c>
      <c r="C5557" t="s">
        <v>36</v>
      </c>
      <c r="D5557" t="s">
        <v>8</v>
      </c>
      <c r="E5557" s="2">
        <v>33</v>
      </c>
      <c r="F5557" t="str">
        <f>IFERROR(VLOOKUP(TRIM(tbActuals[[#This Row],[IT Department]]),
                                                  tbDepartments[], 2, FALSE),
                         "")</f>
        <v>Enablement</v>
      </c>
      <c r="G5557" t="str">
        <f>VLOOKUP(tbActuals[[#This Row],[IT Department]],
                           tbDepartments[], 3,FALSE)</f>
        <v>Sean Peters</v>
      </c>
      <c r="H5557" s="2">
        <f>IF(tbActuals[[#This Row],[Actual]]&lt;500,
       0,
       IF(tbActuals[[#This Row],[Actual]]&lt; 1500,
             1500,
             tbActuals[[#This Row],[Actual]]))</f>
        <v>0</v>
      </c>
      <c r="I5557" t="str">
        <f>VLOOKUP(tbActuals[[#This Row],[Country]],
                          tbRegions[], 2, FALSE)</f>
        <v>USA</v>
      </c>
    </row>
    <row r="5558" spans="1:9" x14ac:dyDescent="0.35">
      <c r="A5558" s="1">
        <v>44013</v>
      </c>
      <c r="B5558" t="s">
        <v>53</v>
      </c>
      <c r="C5558" t="s">
        <v>11</v>
      </c>
      <c r="D5558" t="s">
        <v>8</v>
      </c>
      <c r="E5558" s="2">
        <v>121561</v>
      </c>
      <c r="F5558" t="str">
        <f>IFERROR(VLOOKUP(TRIM(tbActuals[[#This Row],[IT Department]]),
                                                  tbDepartments[], 2, FALSE),
                         "")</f>
        <v>Enablement</v>
      </c>
      <c r="G5558" t="str">
        <f>VLOOKUP(tbActuals[[#This Row],[IT Department]],
                           tbDepartments[], 3,FALSE)</f>
        <v>Sean Peters</v>
      </c>
      <c r="H5558" s="2">
        <f>IF(tbActuals[[#This Row],[Actual]]&lt;500,
       0,
       IF(tbActuals[[#This Row],[Actual]]&lt; 1500,
             1500,
             tbActuals[[#This Row],[Actual]]))</f>
        <v>121561</v>
      </c>
      <c r="I5558" t="str">
        <f>VLOOKUP(tbActuals[[#This Row],[Country]],
                          tbRegions[], 2, FALSE)</f>
        <v>USA</v>
      </c>
    </row>
    <row r="5559" spans="1:9" x14ac:dyDescent="0.35">
      <c r="A5559" s="1">
        <v>44013</v>
      </c>
      <c r="B5559" t="s">
        <v>53</v>
      </c>
      <c r="C5559" t="s">
        <v>15</v>
      </c>
      <c r="D5559" t="s">
        <v>8</v>
      </c>
      <c r="E5559" s="2">
        <v>267</v>
      </c>
      <c r="F5559" t="str">
        <f>IFERROR(VLOOKUP(TRIM(tbActuals[[#This Row],[IT Department]]),
                                                  tbDepartments[], 2, FALSE),
                         "")</f>
        <v>Enablement</v>
      </c>
      <c r="G5559" t="str">
        <f>VLOOKUP(tbActuals[[#This Row],[IT Department]],
                           tbDepartments[], 3,FALSE)</f>
        <v>Sean Peters</v>
      </c>
      <c r="H5559" s="2">
        <f>IF(tbActuals[[#This Row],[Actual]]&lt;500,
       0,
       IF(tbActuals[[#This Row],[Actual]]&lt; 1500,
             1500,
             tbActuals[[#This Row],[Actual]]))</f>
        <v>0</v>
      </c>
      <c r="I5559" t="str">
        <f>VLOOKUP(tbActuals[[#This Row],[Country]],
                          tbRegions[], 2, FALSE)</f>
        <v>USA</v>
      </c>
    </row>
    <row r="5560" spans="1:9" x14ac:dyDescent="0.35">
      <c r="A5560" s="1">
        <v>44013</v>
      </c>
      <c r="B5560" t="s">
        <v>53</v>
      </c>
      <c r="C5560" t="s">
        <v>18</v>
      </c>
      <c r="D5560" t="s">
        <v>8</v>
      </c>
      <c r="E5560" s="2">
        <v>1375</v>
      </c>
      <c r="F5560" t="str">
        <f>IFERROR(VLOOKUP(TRIM(tbActuals[[#This Row],[IT Department]]),
                                                  tbDepartments[], 2, FALSE),
                         "")</f>
        <v>Enablement</v>
      </c>
      <c r="G5560" t="str">
        <f>VLOOKUP(tbActuals[[#This Row],[IT Department]],
                           tbDepartments[], 3,FALSE)</f>
        <v>Sean Peters</v>
      </c>
      <c r="H5560" s="2">
        <f>IF(tbActuals[[#This Row],[Actual]]&lt;500,
       0,
       IF(tbActuals[[#This Row],[Actual]]&lt; 1500,
             1500,
             tbActuals[[#This Row],[Actual]]))</f>
        <v>1500</v>
      </c>
      <c r="I5560" t="str">
        <f>VLOOKUP(tbActuals[[#This Row],[Country]],
                          tbRegions[], 2, FALSE)</f>
        <v>USA</v>
      </c>
    </row>
    <row r="5561" spans="1:9" x14ac:dyDescent="0.35">
      <c r="A5561" s="1">
        <v>44013</v>
      </c>
      <c r="B5561" t="s">
        <v>53</v>
      </c>
      <c r="C5561" t="s">
        <v>47</v>
      </c>
      <c r="D5561" t="s">
        <v>8</v>
      </c>
      <c r="E5561" s="2">
        <v>63540</v>
      </c>
      <c r="F5561" t="str">
        <f>IFERROR(VLOOKUP(TRIM(tbActuals[[#This Row],[IT Department]]),
                                                  tbDepartments[], 2, FALSE),
                         "")</f>
        <v>Enablement</v>
      </c>
      <c r="G5561" t="str">
        <f>VLOOKUP(tbActuals[[#This Row],[IT Department]],
                           tbDepartments[], 3,FALSE)</f>
        <v>Sean Peters</v>
      </c>
      <c r="H5561" s="2">
        <f>IF(tbActuals[[#This Row],[Actual]]&lt;500,
       0,
       IF(tbActuals[[#This Row],[Actual]]&lt; 1500,
             1500,
             tbActuals[[#This Row],[Actual]]))</f>
        <v>63540</v>
      </c>
      <c r="I5561" t="str">
        <f>VLOOKUP(tbActuals[[#This Row],[Country]],
                          tbRegions[], 2, FALSE)</f>
        <v>USA</v>
      </c>
    </row>
    <row r="5562" spans="1:9" x14ac:dyDescent="0.35">
      <c r="A5562" s="1">
        <v>44013</v>
      </c>
      <c r="B5562" t="s">
        <v>53</v>
      </c>
      <c r="C5562" t="s">
        <v>19</v>
      </c>
      <c r="D5562" t="s">
        <v>8</v>
      </c>
      <c r="E5562" s="2">
        <v>88</v>
      </c>
      <c r="F5562" t="str">
        <f>IFERROR(VLOOKUP(TRIM(tbActuals[[#This Row],[IT Department]]),
                                                  tbDepartments[], 2, FALSE),
                         "")</f>
        <v>Enablement</v>
      </c>
      <c r="G5562" t="str">
        <f>VLOOKUP(tbActuals[[#This Row],[IT Department]],
                           tbDepartments[], 3,FALSE)</f>
        <v>Sean Peters</v>
      </c>
      <c r="H5562" s="2">
        <f>IF(tbActuals[[#This Row],[Actual]]&lt;500,
       0,
       IF(tbActuals[[#This Row],[Actual]]&lt; 1500,
             1500,
             tbActuals[[#This Row],[Actual]]))</f>
        <v>0</v>
      </c>
      <c r="I5562" t="str">
        <f>VLOOKUP(tbActuals[[#This Row],[Country]],
                          tbRegions[], 2, FALSE)</f>
        <v>USA</v>
      </c>
    </row>
    <row r="5563" spans="1:9" x14ac:dyDescent="0.35">
      <c r="A5563" s="1">
        <v>44013</v>
      </c>
      <c r="B5563" t="s">
        <v>53</v>
      </c>
      <c r="C5563" t="s">
        <v>25</v>
      </c>
      <c r="D5563" t="s">
        <v>8</v>
      </c>
      <c r="E5563" s="2">
        <v>154</v>
      </c>
      <c r="F5563" t="str">
        <f>IFERROR(VLOOKUP(TRIM(tbActuals[[#This Row],[IT Department]]),
                                                  tbDepartments[], 2, FALSE),
                         "")</f>
        <v>Enablement</v>
      </c>
      <c r="G5563" t="str">
        <f>VLOOKUP(tbActuals[[#This Row],[IT Department]],
                           tbDepartments[], 3,FALSE)</f>
        <v>Sean Peters</v>
      </c>
      <c r="H5563" s="2">
        <f>IF(tbActuals[[#This Row],[Actual]]&lt;500,
       0,
       IF(tbActuals[[#This Row],[Actual]]&lt; 1500,
             1500,
             tbActuals[[#This Row],[Actual]]))</f>
        <v>0</v>
      </c>
      <c r="I5563" t="str">
        <f>VLOOKUP(tbActuals[[#This Row],[Country]],
                          tbRegions[], 2, FALSE)</f>
        <v>USA</v>
      </c>
    </row>
    <row r="5564" spans="1:9" x14ac:dyDescent="0.35">
      <c r="A5564" s="1">
        <v>44013</v>
      </c>
      <c r="B5564" t="s">
        <v>53</v>
      </c>
      <c r="C5564" t="s">
        <v>20</v>
      </c>
      <c r="D5564" t="s">
        <v>8</v>
      </c>
      <c r="E5564" s="2">
        <v>611</v>
      </c>
      <c r="F5564" t="str">
        <f>IFERROR(VLOOKUP(TRIM(tbActuals[[#This Row],[IT Department]]),
                                                  tbDepartments[], 2, FALSE),
                         "")</f>
        <v>Enablement</v>
      </c>
      <c r="G5564" t="str">
        <f>VLOOKUP(tbActuals[[#This Row],[IT Department]],
                           tbDepartments[], 3,FALSE)</f>
        <v>Sean Peters</v>
      </c>
      <c r="H5564" s="2">
        <f>IF(tbActuals[[#This Row],[Actual]]&lt;500,
       0,
       IF(tbActuals[[#This Row],[Actual]]&lt; 1500,
             1500,
             tbActuals[[#This Row],[Actual]]))</f>
        <v>1500</v>
      </c>
      <c r="I5564" t="str">
        <f>VLOOKUP(tbActuals[[#This Row],[Country]],
                          tbRegions[], 2, FALSE)</f>
        <v>USA</v>
      </c>
    </row>
    <row r="5565" spans="1:9" x14ac:dyDescent="0.35">
      <c r="A5565" s="1">
        <v>44013</v>
      </c>
      <c r="B5565" t="s">
        <v>53</v>
      </c>
      <c r="C5565" t="s">
        <v>26</v>
      </c>
      <c r="D5565" t="s">
        <v>8</v>
      </c>
      <c r="E5565" s="2">
        <v>981</v>
      </c>
      <c r="F5565" t="str">
        <f>IFERROR(VLOOKUP(TRIM(tbActuals[[#This Row],[IT Department]]),
                                                  tbDepartments[], 2, FALSE),
                         "")</f>
        <v>Enablement</v>
      </c>
      <c r="G5565" t="str">
        <f>VLOOKUP(tbActuals[[#This Row],[IT Department]],
                           tbDepartments[], 3,FALSE)</f>
        <v>Sean Peters</v>
      </c>
      <c r="H5565" s="2">
        <f>IF(tbActuals[[#This Row],[Actual]]&lt;500,
       0,
       IF(tbActuals[[#This Row],[Actual]]&lt; 1500,
             1500,
             tbActuals[[#This Row],[Actual]]))</f>
        <v>1500</v>
      </c>
      <c r="I5565" t="str">
        <f>VLOOKUP(tbActuals[[#This Row],[Country]],
                          tbRegions[], 2, FALSE)</f>
        <v>USA</v>
      </c>
    </row>
    <row r="5566" spans="1:9" x14ac:dyDescent="0.35">
      <c r="A5566" s="1">
        <v>44013</v>
      </c>
      <c r="B5566" t="s">
        <v>53</v>
      </c>
      <c r="C5566" t="s">
        <v>21</v>
      </c>
      <c r="D5566" t="s">
        <v>8</v>
      </c>
      <c r="E5566" s="2">
        <v>7694</v>
      </c>
      <c r="F5566" t="str">
        <f>IFERROR(VLOOKUP(TRIM(tbActuals[[#This Row],[IT Department]]),
                                                  tbDepartments[], 2, FALSE),
                         "")</f>
        <v>Enablement</v>
      </c>
      <c r="G5566" t="str">
        <f>VLOOKUP(tbActuals[[#This Row],[IT Department]],
                           tbDepartments[], 3,FALSE)</f>
        <v>Sean Peters</v>
      </c>
      <c r="H5566" s="2">
        <f>IF(tbActuals[[#This Row],[Actual]]&lt;500,
       0,
       IF(tbActuals[[#This Row],[Actual]]&lt; 1500,
             1500,
             tbActuals[[#This Row],[Actual]]))</f>
        <v>7694</v>
      </c>
      <c r="I5566" t="str">
        <f>VLOOKUP(tbActuals[[#This Row],[Country]],
                          tbRegions[], 2, FALSE)</f>
        <v>USA</v>
      </c>
    </row>
    <row r="5567" spans="1:9" x14ac:dyDescent="0.35">
      <c r="A5567" s="1">
        <v>44013</v>
      </c>
      <c r="B5567" t="s">
        <v>54</v>
      </c>
      <c r="C5567" t="s">
        <v>31</v>
      </c>
      <c r="D5567" t="s">
        <v>12</v>
      </c>
      <c r="E5567" s="2">
        <v>170</v>
      </c>
      <c r="F5567" t="str">
        <f>IFERROR(VLOOKUP(TRIM(tbActuals[[#This Row],[IT Department]]),
                                                  tbDepartments[], 2, FALSE),
                         "")</f>
        <v>Enablement</v>
      </c>
      <c r="G5567" t="str">
        <f>VLOOKUP(tbActuals[[#This Row],[IT Department]],
                           tbDepartments[], 3,FALSE)</f>
        <v>Linda Lee</v>
      </c>
      <c r="H5567" s="2">
        <f>IF(tbActuals[[#This Row],[Actual]]&lt;500,
       0,
       IF(tbActuals[[#This Row],[Actual]]&lt; 1500,
             1500,
             tbActuals[[#This Row],[Actual]]))</f>
        <v>0</v>
      </c>
      <c r="I5567" t="str">
        <f>VLOOKUP(tbActuals[[#This Row],[Country]],
                          tbRegions[], 2, FALSE)</f>
        <v>Europe</v>
      </c>
    </row>
    <row r="5568" spans="1:9" x14ac:dyDescent="0.35">
      <c r="A5568" s="1">
        <v>44013</v>
      </c>
      <c r="B5568" t="s">
        <v>54</v>
      </c>
      <c r="C5568" t="s">
        <v>24</v>
      </c>
      <c r="D5568" t="s">
        <v>12</v>
      </c>
      <c r="E5568" s="2">
        <v>1689</v>
      </c>
      <c r="F5568" t="str">
        <f>IFERROR(VLOOKUP(TRIM(tbActuals[[#This Row],[IT Department]]),
                                                  tbDepartments[], 2, FALSE),
                         "")</f>
        <v>Enablement</v>
      </c>
      <c r="G5568" t="str">
        <f>VLOOKUP(tbActuals[[#This Row],[IT Department]],
                           tbDepartments[], 3,FALSE)</f>
        <v>Linda Lee</v>
      </c>
      <c r="H5568" s="2">
        <f>IF(tbActuals[[#This Row],[Actual]]&lt;500,
       0,
       IF(tbActuals[[#This Row],[Actual]]&lt; 1500,
             1500,
             tbActuals[[#This Row],[Actual]]))</f>
        <v>1689</v>
      </c>
      <c r="I5568" t="str">
        <f>VLOOKUP(tbActuals[[#This Row],[Country]],
                          tbRegions[], 2, FALSE)</f>
        <v>Europe</v>
      </c>
    </row>
    <row r="5569" spans="1:9" x14ac:dyDescent="0.35">
      <c r="A5569" s="1">
        <v>44013</v>
      </c>
      <c r="B5569" t="s">
        <v>54</v>
      </c>
      <c r="C5569" t="s">
        <v>28</v>
      </c>
      <c r="D5569" t="s">
        <v>8</v>
      </c>
      <c r="E5569" s="2">
        <v>4</v>
      </c>
      <c r="F5569" t="str">
        <f>IFERROR(VLOOKUP(TRIM(tbActuals[[#This Row],[IT Department]]),
                                                  tbDepartments[], 2, FALSE),
                         "")</f>
        <v>Enablement</v>
      </c>
      <c r="G5569" t="str">
        <f>VLOOKUP(tbActuals[[#This Row],[IT Department]],
                           tbDepartments[], 3,FALSE)</f>
        <v>Linda Lee</v>
      </c>
      <c r="H5569" s="2">
        <f>IF(tbActuals[[#This Row],[Actual]]&lt;500,
       0,
       IF(tbActuals[[#This Row],[Actual]]&lt; 1500,
             1500,
             tbActuals[[#This Row],[Actual]]))</f>
        <v>0</v>
      </c>
      <c r="I5569" t="str">
        <f>VLOOKUP(tbActuals[[#This Row],[Country]],
                          tbRegions[], 2, FALSE)</f>
        <v>USA</v>
      </c>
    </row>
    <row r="5570" spans="1:9" x14ac:dyDescent="0.35">
      <c r="A5570" s="1">
        <v>44013</v>
      </c>
      <c r="B5570" t="s">
        <v>54</v>
      </c>
      <c r="C5570" t="s">
        <v>6</v>
      </c>
      <c r="D5570" t="s">
        <v>8</v>
      </c>
      <c r="E5570" s="2">
        <v>76990</v>
      </c>
      <c r="F5570" t="str">
        <f>IFERROR(VLOOKUP(TRIM(tbActuals[[#This Row],[IT Department]]),
                                                  tbDepartments[], 2, FALSE),
                         "")</f>
        <v>Enablement</v>
      </c>
      <c r="G5570" t="str">
        <f>VLOOKUP(tbActuals[[#This Row],[IT Department]],
                           tbDepartments[], 3,FALSE)</f>
        <v>Linda Lee</v>
      </c>
      <c r="H5570" s="2">
        <f>IF(tbActuals[[#This Row],[Actual]]&lt;500,
       0,
       IF(tbActuals[[#This Row],[Actual]]&lt; 1500,
             1500,
             tbActuals[[#This Row],[Actual]]))</f>
        <v>76990</v>
      </c>
      <c r="I5570" t="str">
        <f>VLOOKUP(tbActuals[[#This Row],[Country]],
                          tbRegions[], 2, FALSE)</f>
        <v>USA</v>
      </c>
    </row>
    <row r="5571" spans="1:9" x14ac:dyDescent="0.35">
      <c r="A5571" s="1">
        <v>44013</v>
      </c>
      <c r="B5571" t="s">
        <v>54</v>
      </c>
      <c r="C5571" t="s">
        <v>36</v>
      </c>
      <c r="D5571" t="s">
        <v>8</v>
      </c>
      <c r="E5571" s="2">
        <v>647</v>
      </c>
      <c r="F5571" t="str">
        <f>IFERROR(VLOOKUP(TRIM(tbActuals[[#This Row],[IT Department]]),
                                                  tbDepartments[], 2, FALSE),
                         "")</f>
        <v>Enablement</v>
      </c>
      <c r="G5571" t="str">
        <f>VLOOKUP(tbActuals[[#This Row],[IT Department]],
                           tbDepartments[], 3,FALSE)</f>
        <v>Linda Lee</v>
      </c>
      <c r="H5571" s="2">
        <f>IF(tbActuals[[#This Row],[Actual]]&lt;500,
       0,
       IF(tbActuals[[#This Row],[Actual]]&lt; 1500,
             1500,
             tbActuals[[#This Row],[Actual]]))</f>
        <v>1500</v>
      </c>
      <c r="I5571" t="str">
        <f>VLOOKUP(tbActuals[[#This Row],[Country]],
                          tbRegions[], 2, FALSE)</f>
        <v>USA</v>
      </c>
    </row>
    <row r="5572" spans="1:9" x14ac:dyDescent="0.35">
      <c r="A5572" s="1">
        <v>44013</v>
      </c>
      <c r="B5572" t="s">
        <v>54</v>
      </c>
      <c r="C5572" t="s">
        <v>9</v>
      </c>
      <c r="D5572" t="s">
        <v>12</v>
      </c>
      <c r="E5572" s="2">
        <v>3268</v>
      </c>
      <c r="F5572" t="str">
        <f>IFERROR(VLOOKUP(TRIM(tbActuals[[#This Row],[IT Department]]),
                                                  tbDepartments[], 2, FALSE),
                         "")</f>
        <v>Enablement</v>
      </c>
      <c r="G5572" t="str">
        <f>VLOOKUP(tbActuals[[#This Row],[IT Department]],
                           tbDepartments[], 3,FALSE)</f>
        <v>Linda Lee</v>
      </c>
      <c r="H5572" s="2">
        <f>IF(tbActuals[[#This Row],[Actual]]&lt;500,
       0,
       IF(tbActuals[[#This Row],[Actual]]&lt; 1500,
             1500,
             tbActuals[[#This Row],[Actual]]))</f>
        <v>3268</v>
      </c>
      <c r="I5572" t="str">
        <f>VLOOKUP(tbActuals[[#This Row],[Country]],
                          tbRegions[], 2, FALSE)</f>
        <v>Europe</v>
      </c>
    </row>
    <row r="5573" spans="1:9" x14ac:dyDescent="0.35">
      <c r="A5573" s="1">
        <v>44013</v>
      </c>
      <c r="B5573" t="s">
        <v>54</v>
      </c>
      <c r="C5573" t="s">
        <v>10</v>
      </c>
      <c r="D5573" t="s">
        <v>51</v>
      </c>
      <c r="E5573" s="2">
        <v>3193</v>
      </c>
      <c r="F5573" t="str">
        <f>IFERROR(VLOOKUP(TRIM(tbActuals[[#This Row],[IT Department]]),
                                                  tbDepartments[], 2, FALSE),
                         "")</f>
        <v>Enablement</v>
      </c>
      <c r="G5573" t="str">
        <f>VLOOKUP(tbActuals[[#This Row],[IT Department]],
                           tbDepartments[], 3,FALSE)</f>
        <v>Linda Lee</v>
      </c>
      <c r="H5573" s="2">
        <f>IF(tbActuals[[#This Row],[Actual]]&lt;500,
       0,
       IF(tbActuals[[#This Row],[Actual]]&lt; 1500,
             1500,
             tbActuals[[#This Row],[Actual]]))</f>
        <v>3193</v>
      </c>
      <c r="I5573" t="str">
        <f>VLOOKUP(tbActuals[[#This Row],[Country]],
                          tbRegions[], 2, FALSE)</f>
        <v>Europe</v>
      </c>
    </row>
    <row r="5574" spans="1:9" x14ac:dyDescent="0.35">
      <c r="A5574" s="1">
        <v>44013</v>
      </c>
      <c r="B5574" t="s">
        <v>54</v>
      </c>
      <c r="C5574" t="s">
        <v>11</v>
      </c>
      <c r="D5574" t="s">
        <v>51</v>
      </c>
      <c r="E5574" s="2">
        <v>-4190</v>
      </c>
      <c r="F5574" t="str">
        <f>IFERROR(VLOOKUP(TRIM(tbActuals[[#This Row],[IT Department]]),
                                                  tbDepartments[], 2, FALSE),
                         "")</f>
        <v>Enablement</v>
      </c>
      <c r="G5574" t="str">
        <f>VLOOKUP(tbActuals[[#This Row],[IT Department]],
                           tbDepartments[], 3,FALSE)</f>
        <v>Linda Lee</v>
      </c>
      <c r="H5574" s="2">
        <f>IF(tbActuals[[#This Row],[Actual]]&lt;500,
       0,
       IF(tbActuals[[#This Row],[Actual]]&lt; 1500,
             1500,
             tbActuals[[#This Row],[Actual]]))</f>
        <v>0</v>
      </c>
      <c r="I5574" t="str">
        <f>VLOOKUP(tbActuals[[#This Row],[Country]],
                          tbRegions[], 2, FALSE)</f>
        <v>Europe</v>
      </c>
    </row>
    <row r="5575" spans="1:9" x14ac:dyDescent="0.35">
      <c r="A5575" s="1">
        <v>44013</v>
      </c>
      <c r="B5575" t="s">
        <v>54</v>
      </c>
      <c r="C5575" t="s">
        <v>11</v>
      </c>
      <c r="D5575" t="s">
        <v>12</v>
      </c>
      <c r="E5575" s="2">
        <v>4265</v>
      </c>
      <c r="F5575" t="str">
        <f>IFERROR(VLOOKUP(TRIM(tbActuals[[#This Row],[IT Department]]),
                                                  tbDepartments[], 2, FALSE),
                         "")</f>
        <v>Enablement</v>
      </c>
      <c r="G5575" t="str">
        <f>VLOOKUP(tbActuals[[#This Row],[IT Department]],
                           tbDepartments[], 3,FALSE)</f>
        <v>Linda Lee</v>
      </c>
      <c r="H5575" s="2">
        <f>IF(tbActuals[[#This Row],[Actual]]&lt;500,
       0,
       IF(tbActuals[[#This Row],[Actual]]&lt; 1500,
             1500,
             tbActuals[[#This Row],[Actual]]))</f>
        <v>4265</v>
      </c>
      <c r="I5575" t="str">
        <f>VLOOKUP(tbActuals[[#This Row],[Country]],
                          tbRegions[], 2, FALSE)</f>
        <v>Europe</v>
      </c>
    </row>
    <row r="5576" spans="1:9" x14ac:dyDescent="0.35">
      <c r="A5576" s="1">
        <v>44013</v>
      </c>
      <c r="B5576" t="s">
        <v>54</v>
      </c>
      <c r="C5576" t="s">
        <v>11</v>
      </c>
      <c r="D5576" t="s">
        <v>8</v>
      </c>
      <c r="E5576" s="2">
        <v>106502</v>
      </c>
      <c r="F5576" t="str">
        <f>IFERROR(VLOOKUP(TRIM(tbActuals[[#This Row],[IT Department]]),
                                                  tbDepartments[], 2, FALSE),
                         "")</f>
        <v>Enablement</v>
      </c>
      <c r="G5576" t="str">
        <f>VLOOKUP(tbActuals[[#This Row],[IT Department]],
                           tbDepartments[], 3,FALSE)</f>
        <v>Linda Lee</v>
      </c>
      <c r="H5576" s="2">
        <f>IF(tbActuals[[#This Row],[Actual]]&lt;500,
       0,
       IF(tbActuals[[#This Row],[Actual]]&lt; 1500,
             1500,
             tbActuals[[#This Row],[Actual]]))</f>
        <v>106502</v>
      </c>
      <c r="I5576" t="str">
        <f>VLOOKUP(tbActuals[[#This Row],[Country]],
                          tbRegions[], 2, FALSE)</f>
        <v>USA</v>
      </c>
    </row>
    <row r="5577" spans="1:9" x14ac:dyDescent="0.35">
      <c r="A5577" s="1">
        <v>44013</v>
      </c>
      <c r="B5577" t="s">
        <v>54</v>
      </c>
      <c r="C5577" t="s">
        <v>13</v>
      </c>
      <c r="D5577" t="s">
        <v>8</v>
      </c>
      <c r="E5577" s="2">
        <v>825</v>
      </c>
      <c r="F5577" t="str">
        <f>IFERROR(VLOOKUP(TRIM(tbActuals[[#This Row],[IT Department]]),
                                                  tbDepartments[], 2, FALSE),
                         "")</f>
        <v>Enablement</v>
      </c>
      <c r="G5577" t="str">
        <f>VLOOKUP(tbActuals[[#This Row],[IT Department]],
                           tbDepartments[], 3,FALSE)</f>
        <v>Linda Lee</v>
      </c>
      <c r="H5577" s="2">
        <f>IF(tbActuals[[#This Row],[Actual]]&lt;500,
       0,
       IF(tbActuals[[#This Row],[Actual]]&lt; 1500,
             1500,
             tbActuals[[#This Row],[Actual]]))</f>
        <v>1500</v>
      </c>
      <c r="I5577" t="str">
        <f>VLOOKUP(tbActuals[[#This Row],[Country]],
                          tbRegions[], 2, FALSE)</f>
        <v>USA</v>
      </c>
    </row>
    <row r="5578" spans="1:9" x14ac:dyDescent="0.35">
      <c r="A5578" s="1">
        <v>44013</v>
      </c>
      <c r="B5578" t="s">
        <v>54</v>
      </c>
      <c r="C5578" t="s">
        <v>15</v>
      </c>
      <c r="D5578" t="s">
        <v>8</v>
      </c>
      <c r="E5578" s="2">
        <v>228</v>
      </c>
      <c r="F5578" t="str">
        <f>IFERROR(VLOOKUP(TRIM(tbActuals[[#This Row],[IT Department]]),
                                                  tbDepartments[], 2, FALSE),
                         "")</f>
        <v>Enablement</v>
      </c>
      <c r="G5578" t="str">
        <f>VLOOKUP(tbActuals[[#This Row],[IT Department]],
                           tbDepartments[], 3,FALSE)</f>
        <v>Linda Lee</v>
      </c>
      <c r="H5578" s="2">
        <f>IF(tbActuals[[#This Row],[Actual]]&lt;500,
       0,
       IF(tbActuals[[#This Row],[Actual]]&lt; 1500,
             1500,
             tbActuals[[#This Row],[Actual]]))</f>
        <v>0</v>
      </c>
      <c r="I5578" t="str">
        <f>VLOOKUP(tbActuals[[#This Row],[Country]],
                          tbRegions[], 2, FALSE)</f>
        <v>USA</v>
      </c>
    </row>
    <row r="5579" spans="1:9" x14ac:dyDescent="0.35">
      <c r="A5579" s="1">
        <v>44013</v>
      </c>
      <c r="B5579" t="s">
        <v>54</v>
      </c>
      <c r="C5579" t="s">
        <v>17</v>
      </c>
      <c r="D5579" t="s">
        <v>12</v>
      </c>
      <c r="E5579" s="2">
        <v>196</v>
      </c>
      <c r="F5579" t="str">
        <f>IFERROR(VLOOKUP(TRIM(tbActuals[[#This Row],[IT Department]]),
                                                  tbDepartments[], 2, FALSE),
                         "")</f>
        <v>Enablement</v>
      </c>
      <c r="G5579" t="str">
        <f>VLOOKUP(tbActuals[[#This Row],[IT Department]],
                           tbDepartments[], 3,FALSE)</f>
        <v>Linda Lee</v>
      </c>
      <c r="H5579" s="2">
        <f>IF(tbActuals[[#This Row],[Actual]]&lt;500,
       0,
       IF(tbActuals[[#This Row],[Actual]]&lt; 1500,
             1500,
             tbActuals[[#This Row],[Actual]]))</f>
        <v>0</v>
      </c>
      <c r="I5579" t="str">
        <f>VLOOKUP(tbActuals[[#This Row],[Country]],
                          tbRegions[], 2, FALSE)</f>
        <v>Europe</v>
      </c>
    </row>
    <row r="5580" spans="1:9" x14ac:dyDescent="0.35">
      <c r="A5580" s="1">
        <v>44013</v>
      </c>
      <c r="B5580" t="s">
        <v>54</v>
      </c>
      <c r="C5580" t="s">
        <v>18</v>
      </c>
      <c r="D5580" t="s">
        <v>8</v>
      </c>
      <c r="E5580" s="2">
        <v>7364</v>
      </c>
      <c r="F5580" t="str">
        <f>IFERROR(VLOOKUP(TRIM(tbActuals[[#This Row],[IT Department]]),
                                                  tbDepartments[], 2, FALSE),
                         "")</f>
        <v>Enablement</v>
      </c>
      <c r="G5580" t="str">
        <f>VLOOKUP(tbActuals[[#This Row],[IT Department]],
                           tbDepartments[], 3,FALSE)</f>
        <v>Linda Lee</v>
      </c>
      <c r="H5580" s="2">
        <f>IF(tbActuals[[#This Row],[Actual]]&lt;500,
       0,
       IF(tbActuals[[#This Row],[Actual]]&lt; 1500,
             1500,
             tbActuals[[#This Row],[Actual]]))</f>
        <v>7364</v>
      </c>
      <c r="I5580" t="str">
        <f>VLOOKUP(tbActuals[[#This Row],[Country]],
                          tbRegions[], 2, FALSE)</f>
        <v>USA</v>
      </c>
    </row>
    <row r="5581" spans="1:9" x14ac:dyDescent="0.35">
      <c r="A5581" s="1">
        <v>44013</v>
      </c>
      <c r="B5581" t="s">
        <v>54</v>
      </c>
      <c r="C5581" t="s">
        <v>47</v>
      </c>
      <c r="D5581" t="s">
        <v>8</v>
      </c>
      <c r="E5581" s="2">
        <v>20158</v>
      </c>
      <c r="F5581" t="str">
        <f>IFERROR(VLOOKUP(TRIM(tbActuals[[#This Row],[IT Department]]),
                                                  tbDepartments[], 2, FALSE),
                         "")</f>
        <v>Enablement</v>
      </c>
      <c r="G5581" t="str">
        <f>VLOOKUP(tbActuals[[#This Row],[IT Department]],
                           tbDepartments[], 3,FALSE)</f>
        <v>Linda Lee</v>
      </c>
      <c r="H5581" s="2">
        <f>IF(tbActuals[[#This Row],[Actual]]&lt;500,
       0,
       IF(tbActuals[[#This Row],[Actual]]&lt; 1500,
             1500,
             tbActuals[[#This Row],[Actual]]))</f>
        <v>20158</v>
      </c>
      <c r="I5581" t="str">
        <f>VLOOKUP(tbActuals[[#This Row],[Country]],
                          tbRegions[], 2, FALSE)</f>
        <v>USA</v>
      </c>
    </row>
    <row r="5582" spans="1:9" x14ac:dyDescent="0.35">
      <c r="A5582" s="1">
        <v>44013</v>
      </c>
      <c r="B5582" t="s">
        <v>54</v>
      </c>
      <c r="C5582" t="s">
        <v>19</v>
      </c>
      <c r="D5582" t="s">
        <v>8</v>
      </c>
      <c r="E5582" s="2">
        <v>99</v>
      </c>
      <c r="F5582" t="str">
        <f>IFERROR(VLOOKUP(TRIM(tbActuals[[#This Row],[IT Department]]),
                                                  tbDepartments[], 2, FALSE),
                         "")</f>
        <v>Enablement</v>
      </c>
      <c r="G5582" t="str">
        <f>VLOOKUP(tbActuals[[#This Row],[IT Department]],
                           tbDepartments[], 3,FALSE)</f>
        <v>Linda Lee</v>
      </c>
      <c r="H5582" s="2">
        <f>IF(tbActuals[[#This Row],[Actual]]&lt;500,
       0,
       IF(tbActuals[[#This Row],[Actual]]&lt; 1500,
             1500,
             tbActuals[[#This Row],[Actual]]))</f>
        <v>0</v>
      </c>
      <c r="I5582" t="str">
        <f>VLOOKUP(tbActuals[[#This Row],[Country]],
                          tbRegions[], 2, FALSE)</f>
        <v>USA</v>
      </c>
    </row>
    <row r="5583" spans="1:9" x14ac:dyDescent="0.35">
      <c r="A5583" s="1">
        <v>44013</v>
      </c>
      <c r="B5583" t="s">
        <v>54</v>
      </c>
      <c r="C5583" t="s">
        <v>20</v>
      </c>
      <c r="D5583" t="s">
        <v>8</v>
      </c>
      <c r="E5583" s="2">
        <v>438</v>
      </c>
      <c r="F5583" t="str">
        <f>IFERROR(VLOOKUP(TRIM(tbActuals[[#This Row],[IT Department]]),
                                                  tbDepartments[], 2, FALSE),
                         "")</f>
        <v>Enablement</v>
      </c>
      <c r="G5583" t="str">
        <f>VLOOKUP(tbActuals[[#This Row],[IT Department]],
                           tbDepartments[], 3,FALSE)</f>
        <v>Linda Lee</v>
      </c>
      <c r="H5583" s="2">
        <f>IF(tbActuals[[#This Row],[Actual]]&lt;500,
       0,
       IF(tbActuals[[#This Row],[Actual]]&lt; 1500,
             1500,
             tbActuals[[#This Row],[Actual]]))</f>
        <v>0</v>
      </c>
      <c r="I5583" t="str">
        <f>VLOOKUP(tbActuals[[#This Row],[Country]],
                          tbRegions[], 2, FALSE)</f>
        <v>USA</v>
      </c>
    </row>
    <row r="5584" spans="1:9" x14ac:dyDescent="0.35">
      <c r="A5584" s="1">
        <v>44013</v>
      </c>
      <c r="B5584" t="s">
        <v>54</v>
      </c>
      <c r="C5584" t="s">
        <v>26</v>
      </c>
      <c r="D5584" t="s">
        <v>12</v>
      </c>
      <c r="E5584" s="2">
        <v>7290</v>
      </c>
      <c r="F5584" t="str">
        <f>IFERROR(VLOOKUP(TRIM(tbActuals[[#This Row],[IT Department]]),
                                                  tbDepartments[], 2, FALSE),
                         "")</f>
        <v>Enablement</v>
      </c>
      <c r="G5584" t="str">
        <f>VLOOKUP(tbActuals[[#This Row],[IT Department]],
                           tbDepartments[], 3,FALSE)</f>
        <v>Linda Lee</v>
      </c>
      <c r="H5584" s="2">
        <f>IF(tbActuals[[#This Row],[Actual]]&lt;500,
       0,
       IF(tbActuals[[#This Row],[Actual]]&lt; 1500,
             1500,
             tbActuals[[#This Row],[Actual]]))</f>
        <v>7290</v>
      </c>
      <c r="I5584" t="str">
        <f>VLOOKUP(tbActuals[[#This Row],[Country]],
                          tbRegions[], 2, FALSE)</f>
        <v>Europe</v>
      </c>
    </row>
    <row r="5585" spans="1:9" x14ac:dyDescent="0.35">
      <c r="A5585" s="1">
        <v>44013</v>
      </c>
      <c r="B5585" t="s">
        <v>54</v>
      </c>
      <c r="C5585" t="s">
        <v>26</v>
      </c>
      <c r="D5585" t="s">
        <v>8</v>
      </c>
      <c r="E5585" s="2">
        <v>276</v>
      </c>
      <c r="F5585" t="str">
        <f>IFERROR(VLOOKUP(TRIM(tbActuals[[#This Row],[IT Department]]),
                                                  tbDepartments[], 2, FALSE),
                         "")</f>
        <v>Enablement</v>
      </c>
      <c r="G5585" t="str">
        <f>VLOOKUP(tbActuals[[#This Row],[IT Department]],
                           tbDepartments[], 3,FALSE)</f>
        <v>Linda Lee</v>
      </c>
      <c r="H5585" s="2">
        <f>IF(tbActuals[[#This Row],[Actual]]&lt;500,
       0,
       IF(tbActuals[[#This Row],[Actual]]&lt; 1500,
             1500,
             tbActuals[[#This Row],[Actual]]))</f>
        <v>0</v>
      </c>
      <c r="I5585" t="str">
        <f>VLOOKUP(tbActuals[[#This Row],[Country]],
                          tbRegions[], 2, FALSE)</f>
        <v>USA</v>
      </c>
    </row>
    <row r="5586" spans="1:9" x14ac:dyDescent="0.35">
      <c r="A5586" s="1">
        <v>44013</v>
      </c>
      <c r="B5586" t="s">
        <v>54</v>
      </c>
      <c r="C5586" t="s">
        <v>21</v>
      </c>
      <c r="D5586" t="s">
        <v>12</v>
      </c>
      <c r="E5586" s="2">
        <v>76</v>
      </c>
      <c r="F5586" t="str">
        <f>IFERROR(VLOOKUP(TRIM(tbActuals[[#This Row],[IT Department]]),
                                                  tbDepartments[], 2, FALSE),
                         "")</f>
        <v>Enablement</v>
      </c>
      <c r="G5586" t="str">
        <f>VLOOKUP(tbActuals[[#This Row],[IT Department]],
                           tbDepartments[], 3,FALSE)</f>
        <v>Linda Lee</v>
      </c>
      <c r="H5586" s="2">
        <f>IF(tbActuals[[#This Row],[Actual]]&lt;500,
       0,
       IF(tbActuals[[#This Row],[Actual]]&lt; 1500,
             1500,
             tbActuals[[#This Row],[Actual]]))</f>
        <v>0</v>
      </c>
      <c r="I5586" t="str">
        <f>VLOOKUP(tbActuals[[#This Row],[Country]],
                          tbRegions[], 2, FALSE)</f>
        <v>Europe</v>
      </c>
    </row>
    <row r="5587" spans="1:9" x14ac:dyDescent="0.35">
      <c r="A5587" s="1">
        <v>44013</v>
      </c>
      <c r="B5587" t="s">
        <v>54</v>
      </c>
      <c r="C5587" t="s">
        <v>21</v>
      </c>
      <c r="D5587" t="s">
        <v>8</v>
      </c>
      <c r="E5587" s="2">
        <v>3429</v>
      </c>
      <c r="F5587" t="str">
        <f>IFERROR(VLOOKUP(TRIM(tbActuals[[#This Row],[IT Department]]),
                                                  tbDepartments[], 2, FALSE),
                         "")</f>
        <v>Enablement</v>
      </c>
      <c r="G5587" t="str">
        <f>VLOOKUP(tbActuals[[#This Row],[IT Department]],
                           tbDepartments[], 3,FALSE)</f>
        <v>Linda Lee</v>
      </c>
      <c r="H5587" s="2">
        <f>IF(tbActuals[[#This Row],[Actual]]&lt;500,
       0,
       IF(tbActuals[[#This Row],[Actual]]&lt; 1500,
             1500,
             tbActuals[[#This Row],[Actual]]))</f>
        <v>3429</v>
      </c>
      <c r="I5587" t="str">
        <f>VLOOKUP(tbActuals[[#This Row],[Country]],
                          tbRegions[], 2, FALSE)</f>
        <v>USA</v>
      </c>
    </row>
    <row r="5588" spans="1:9" x14ac:dyDescent="0.35">
      <c r="A5588" s="1">
        <v>44013</v>
      </c>
      <c r="B5588" t="s">
        <v>55</v>
      </c>
      <c r="C5588" t="s">
        <v>24</v>
      </c>
      <c r="D5588" t="s">
        <v>33</v>
      </c>
      <c r="E5588" s="2">
        <v>2230</v>
      </c>
      <c r="F5588" t="str">
        <f>IFERROR(VLOOKUP(TRIM(tbActuals[[#This Row],[IT Department]]),
                                                  tbDepartments[], 2, FALSE),
                         "")</f>
        <v>BU Support</v>
      </c>
      <c r="G5588" t="str">
        <f>VLOOKUP(tbActuals[[#This Row],[IT Department]],
                           tbDepartments[], 3,FALSE)</f>
        <v>Robert Nero</v>
      </c>
      <c r="H5588" s="2">
        <f>IF(tbActuals[[#This Row],[Actual]]&lt;500,
       0,
       IF(tbActuals[[#This Row],[Actual]]&lt; 1500,
             1500,
             tbActuals[[#This Row],[Actual]]))</f>
        <v>2230</v>
      </c>
      <c r="I5588" t="str">
        <f>VLOOKUP(tbActuals[[#This Row],[Country]],
                          tbRegions[], 2, FALSE)</f>
        <v>Latin America</v>
      </c>
    </row>
    <row r="5589" spans="1:9" x14ac:dyDescent="0.35">
      <c r="A5589" s="1">
        <v>44013</v>
      </c>
      <c r="B5589" t="s">
        <v>55</v>
      </c>
      <c r="C5589" t="s">
        <v>24</v>
      </c>
      <c r="D5589" t="s">
        <v>32</v>
      </c>
      <c r="E5589" s="2">
        <v>467</v>
      </c>
      <c r="F5589" t="str">
        <f>IFERROR(VLOOKUP(TRIM(tbActuals[[#This Row],[IT Department]]),
                                                  tbDepartments[], 2, FALSE),
                         "")</f>
        <v>BU Support</v>
      </c>
      <c r="G5589" t="str">
        <f>VLOOKUP(tbActuals[[#This Row],[IT Department]],
                           tbDepartments[], 3,FALSE)</f>
        <v>Robert Nero</v>
      </c>
      <c r="H5589" s="2">
        <f>IF(tbActuals[[#This Row],[Actual]]&lt;500,
       0,
       IF(tbActuals[[#This Row],[Actual]]&lt; 1500,
             1500,
             tbActuals[[#This Row],[Actual]]))</f>
        <v>0</v>
      </c>
      <c r="I5589" t="str">
        <f>VLOOKUP(tbActuals[[#This Row],[Country]],
                          tbRegions[], 2, FALSE)</f>
        <v>Latin America</v>
      </c>
    </row>
    <row r="5590" spans="1:9" x14ac:dyDescent="0.35">
      <c r="A5590" s="1">
        <v>44013</v>
      </c>
      <c r="B5590" t="s">
        <v>55</v>
      </c>
      <c r="C5590" t="s">
        <v>24</v>
      </c>
      <c r="D5590" t="s">
        <v>8</v>
      </c>
      <c r="E5590" s="2">
        <v>63</v>
      </c>
      <c r="F5590" t="str">
        <f>IFERROR(VLOOKUP(TRIM(tbActuals[[#This Row],[IT Department]]),
                                                  tbDepartments[], 2, FALSE),
                         "")</f>
        <v>BU Support</v>
      </c>
      <c r="G5590" t="str">
        <f>VLOOKUP(tbActuals[[#This Row],[IT Department]],
                           tbDepartments[], 3,FALSE)</f>
        <v>Robert Nero</v>
      </c>
      <c r="H5590" s="2">
        <f>IF(tbActuals[[#This Row],[Actual]]&lt;500,
       0,
       IF(tbActuals[[#This Row],[Actual]]&lt; 1500,
             1500,
             tbActuals[[#This Row],[Actual]]))</f>
        <v>0</v>
      </c>
      <c r="I5590" t="str">
        <f>VLOOKUP(tbActuals[[#This Row],[Country]],
                          tbRegions[], 2, FALSE)</f>
        <v>USA</v>
      </c>
    </row>
    <row r="5591" spans="1:9" x14ac:dyDescent="0.35">
      <c r="A5591" s="1">
        <v>44013</v>
      </c>
      <c r="B5591" t="s">
        <v>55</v>
      </c>
      <c r="C5591" t="s">
        <v>6</v>
      </c>
      <c r="D5591" t="s">
        <v>33</v>
      </c>
      <c r="E5591" s="2">
        <v>3084</v>
      </c>
      <c r="F5591" t="str">
        <f>IFERROR(VLOOKUP(TRIM(tbActuals[[#This Row],[IT Department]]),
                                                  tbDepartments[], 2, FALSE),
                         "")</f>
        <v>BU Support</v>
      </c>
      <c r="G5591" t="str">
        <f>VLOOKUP(tbActuals[[#This Row],[IT Department]],
                           tbDepartments[], 3,FALSE)</f>
        <v>Robert Nero</v>
      </c>
      <c r="H5591" s="2">
        <f>IF(tbActuals[[#This Row],[Actual]]&lt;500,
       0,
       IF(tbActuals[[#This Row],[Actual]]&lt; 1500,
             1500,
             tbActuals[[#This Row],[Actual]]))</f>
        <v>3084</v>
      </c>
      <c r="I5591" t="str">
        <f>VLOOKUP(tbActuals[[#This Row],[Country]],
                          tbRegions[], 2, FALSE)</f>
        <v>Latin America</v>
      </c>
    </row>
    <row r="5592" spans="1:9" x14ac:dyDescent="0.35">
      <c r="A5592" s="1">
        <v>44013</v>
      </c>
      <c r="B5592" t="s">
        <v>55</v>
      </c>
      <c r="C5592" t="s">
        <v>6</v>
      </c>
      <c r="D5592" t="s">
        <v>32</v>
      </c>
      <c r="E5592" s="2">
        <v>6799</v>
      </c>
      <c r="F5592" t="str">
        <f>IFERROR(VLOOKUP(TRIM(tbActuals[[#This Row],[IT Department]]),
                                                  tbDepartments[], 2, FALSE),
                         "")</f>
        <v>BU Support</v>
      </c>
      <c r="G5592" t="str">
        <f>VLOOKUP(tbActuals[[#This Row],[IT Department]],
                           tbDepartments[], 3,FALSE)</f>
        <v>Robert Nero</v>
      </c>
      <c r="H5592" s="2">
        <f>IF(tbActuals[[#This Row],[Actual]]&lt;500,
       0,
       IF(tbActuals[[#This Row],[Actual]]&lt; 1500,
             1500,
             tbActuals[[#This Row],[Actual]]))</f>
        <v>6799</v>
      </c>
      <c r="I5592" t="str">
        <f>VLOOKUP(tbActuals[[#This Row],[Country]],
                          tbRegions[], 2, FALSE)</f>
        <v>Latin America</v>
      </c>
    </row>
    <row r="5593" spans="1:9" x14ac:dyDescent="0.35">
      <c r="A5593" s="1">
        <v>44013</v>
      </c>
      <c r="B5593" t="s">
        <v>55</v>
      </c>
      <c r="C5593" t="s">
        <v>6</v>
      </c>
      <c r="D5593" t="s">
        <v>8</v>
      </c>
      <c r="E5593" s="2">
        <v>2912</v>
      </c>
      <c r="F5593" t="str">
        <f>IFERROR(VLOOKUP(TRIM(tbActuals[[#This Row],[IT Department]]),
                                                  tbDepartments[], 2, FALSE),
                         "")</f>
        <v>BU Support</v>
      </c>
      <c r="G5593" t="str">
        <f>VLOOKUP(tbActuals[[#This Row],[IT Department]],
                           tbDepartments[], 3,FALSE)</f>
        <v>Robert Nero</v>
      </c>
      <c r="H5593" s="2">
        <f>IF(tbActuals[[#This Row],[Actual]]&lt;500,
       0,
       IF(tbActuals[[#This Row],[Actual]]&lt; 1500,
             1500,
             tbActuals[[#This Row],[Actual]]))</f>
        <v>2912</v>
      </c>
      <c r="I5593" t="str">
        <f>VLOOKUP(tbActuals[[#This Row],[Country]],
                          tbRegions[], 2, FALSE)</f>
        <v>USA</v>
      </c>
    </row>
    <row r="5594" spans="1:9" x14ac:dyDescent="0.35">
      <c r="A5594" s="1">
        <v>44013</v>
      </c>
      <c r="B5594" t="s">
        <v>55</v>
      </c>
      <c r="C5594" t="s">
        <v>9</v>
      </c>
      <c r="D5594" t="s">
        <v>33</v>
      </c>
      <c r="E5594" s="2">
        <v>859</v>
      </c>
      <c r="F5594" t="str">
        <f>IFERROR(VLOOKUP(TRIM(tbActuals[[#This Row],[IT Department]]),
                                                  tbDepartments[], 2, FALSE),
                         "")</f>
        <v>BU Support</v>
      </c>
      <c r="G5594" t="str">
        <f>VLOOKUP(tbActuals[[#This Row],[IT Department]],
                           tbDepartments[], 3,FALSE)</f>
        <v>Robert Nero</v>
      </c>
      <c r="H5594" s="2">
        <f>IF(tbActuals[[#This Row],[Actual]]&lt;500,
       0,
       IF(tbActuals[[#This Row],[Actual]]&lt; 1500,
             1500,
             tbActuals[[#This Row],[Actual]]))</f>
        <v>1500</v>
      </c>
      <c r="I5594" t="str">
        <f>VLOOKUP(tbActuals[[#This Row],[Country]],
                          tbRegions[], 2, FALSE)</f>
        <v>Latin America</v>
      </c>
    </row>
    <row r="5595" spans="1:9" x14ac:dyDescent="0.35">
      <c r="A5595" s="1">
        <v>44013</v>
      </c>
      <c r="B5595" t="s">
        <v>55</v>
      </c>
      <c r="C5595" t="s">
        <v>9</v>
      </c>
      <c r="D5595" t="s">
        <v>32</v>
      </c>
      <c r="E5595" s="2">
        <v>3</v>
      </c>
      <c r="F5595" t="str">
        <f>IFERROR(VLOOKUP(TRIM(tbActuals[[#This Row],[IT Department]]),
                                                  tbDepartments[], 2, FALSE),
                         "")</f>
        <v>BU Support</v>
      </c>
      <c r="G5595" t="str">
        <f>VLOOKUP(tbActuals[[#This Row],[IT Department]],
                           tbDepartments[], 3,FALSE)</f>
        <v>Robert Nero</v>
      </c>
      <c r="H5595" s="2">
        <f>IF(tbActuals[[#This Row],[Actual]]&lt;500,
       0,
       IF(tbActuals[[#This Row],[Actual]]&lt; 1500,
             1500,
             tbActuals[[#This Row],[Actual]]))</f>
        <v>0</v>
      </c>
      <c r="I5595" t="str">
        <f>VLOOKUP(tbActuals[[#This Row],[Country]],
                          tbRegions[], 2, FALSE)</f>
        <v>Latin America</v>
      </c>
    </row>
    <row r="5596" spans="1:9" x14ac:dyDescent="0.35">
      <c r="A5596" s="1">
        <v>44013</v>
      </c>
      <c r="B5596" t="s">
        <v>55</v>
      </c>
      <c r="C5596" t="s">
        <v>11</v>
      </c>
      <c r="D5596" t="s">
        <v>33</v>
      </c>
      <c r="E5596" s="2">
        <v>5808</v>
      </c>
      <c r="F5596" t="str">
        <f>IFERROR(VLOOKUP(TRIM(tbActuals[[#This Row],[IT Department]]),
                                                  tbDepartments[], 2, FALSE),
                         "")</f>
        <v>BU Support</v>
      </c>
      <c r="G5596" t="str">
        <f>VLOOKUP(tbActuals[[#This Row],[IT Department]],
                           tbDepartments[], 3,FALSE)</f>
        <v>Robert Nero</v>
      </c>
      <c r="H5596" s="2">
        <f>IF(tbActuals[[#This Row],[Actual]]&lt;500,
       0,
       IF(tbActuals[[#This Row],[Actual]]&lt; 1500,
             1500,
             tbActuals[[#This Row],[Actual]]))</f>
        <v>5808</v>
      </c>
      <c r="I5596" t="str">
        <f>VLOOKUP(tbActuals[[#This Row],[Country]],
                          tbRegions[], 2, FALSE)</f>
        <v>Latin America</v>
      </c>
    </row>
    <row r="5597" spans="1:9" x14ac:dyDescent="0.35">
      <c r="A5597" s="1">
        <v>44013</v>
      </c>
      <c r="B5597" t="s">
        <v>55</v>
      </c>
      <c r="C5597" t="s">
        <v>11</v>
      </c>
      <c r="D5597" t="s">
        <v>32</v>
      </c>
      <c r="E5597" s="2">
        <v>18335</v>
      </c>
      <c r="F5597" t="str">
        <f>IFERROR(VLOOKUP(TRIM(tbActuals[[#This Row],[IT Department]]),
                                                  tbDepartments[], 2, FALSE),
                         "")</f>
        <v>BU Support</v>
      </c>
      <c r="G5597" t="str">
        <f>VLOOKUP(tbActuals[[#This Row],[IT Department]],
                           tbDepartments[], 3,FALSE)</f>
        <v>Robert Nero</v>
      </c>
      <c r="H5597" s="2">
        <f>IF(tbActuals[[#This Row],[Actual]]&lt;500,
       0,
       IF(tbActuals[[#This Row],[Actual]]&lt; 1500,
             1500,
             tbActuals[[#This Row],[Actual]]))</f>
        <v>18335</v>
      </c>
      <c r="I5597" t="str">
        <f>VLOOKUP(tbActuals[[#This Row],[Country]],
                          tbRegions[], 2, FALSE)</f>
        <v>Latin America</v>
      </c>
    </row>
    <row r="5598" spans="1:9" x14ac:dyDescent="0.35">
      <c r="A5598" s="1">
        <v>44013</v>
      </c>
      <c r="B5598" t="s">
        <v>55</v>
      </c>
      <c r="C5598" t="s">
        <v>11</v>
      </c>
      <c r="D5598" t="s">
        <v>8</v>
      </c>
      <c r="E5598" s="2">
        <v>4186</v>
      </c>
      <c r="F5598" t="str">
        <f>IFERROR(VLOOKUP(TRIM(tbActuals[[#This Row],[IT Department]]),
                                                  tbDepartments[], 2, FALSE),
                         "")</f>
        <v>BU Support</v>
      </c>
      <c r="G5598" t="str">
        <f>VLOOKUP(tbActuals[[#This Row],[IT Department]],
                           tbDepartments[], 3,FALSE)</f>
        <v>Robert Nero</v>
      </c>
      <c r="H5598" s="2">
        <f>IF(tbActuals[[#This Row],[Actual]]&lt;500,
       0,
       IF(tbActuals[[#This Row],[Actual]]&lt; 1500,
             1500,
             tbActuals[[#This Row],[Actual]]))</f>
        <v>4186</v>
      </c>
      <c r="I5598" t="str">
        <f>VLOOKUP(tbActuals[[#This Row],[Country]],
                          tbRegions[], 2, FALSE)</f>
        <v>USA</v>
      </c>
    </row>
    <row r="5599" spans="1:9" x14ac:dyDescent="0.35">
      <c r="A5599" s="1">
        <v>44013</v>
      </c>
      <c r="B5599" t="s">
        <v>55</v>
      </c>
      <c r="C5599" t="s">
        <v>14</v>
      </c>
      <c r="D5599" t="s">
        <v>33</v>
      </c>
      <c r="E5599" s="2">
        <v>331</v>
      </c>
      <c r="F5599" t="str">
        <f>IFERROR(VLOOKUP(TRIM(tbActuals[[#This Row],[IT Department]]),
                                                  tbDepartments[], 2, FALSE),
                         "")</f>
        <v>BU Support</v>
      </c>
      <c r="G5599" t="str">
        <f>VLOOKUP(tbActuals[[#This Row],[IT Department]],
                           tbDepartments[], 3,FALSE)</f>
        <v>Robert Nero</v>
      </c>
      <c r="H5599" s="2">
        <f>IF(tbActuals[[#This Row],[Actual]]&lt;500,
       0,
       IF(tbActuals[[#This Row],[Actual]]&lt; 1500,
             1500,
             tbActuals[[#This Row],[Actual]]))</f>
        <v>0</v>
      </c>
      <c r="I5599" t="str">
        <f>VLOOKUP(tbActuals[[#This Row],[Country]],
                          tbRegions[], 2, FALSE)</f>
        <v>Latin America</v>
      </c>
    </row>
    <row r="5600" spans="1:9" x14ac:dyDescent="0.35">
      <c r="A5600" s="1">
        <v>44013</v>
      </c>
      <c r="B5600" t="s">
        <v>55</v>
      </c>
      <c r="C5600" t="s">
        <v>15</v>
      </c>
      <c r="D5600" t="s">
        <v>33</v>
      </c>
      <c r="E5600" s="2">
        <v>1794</v>
      </c>
      <c r="F5600" t="str">
        <f>IFERROR(VLOOKUP(TRIM(tbActuals[[#This Row],[IT Department]]),
                                                  tbDepartments[], 2, FALSE),
                         "")</f>
        <v>BU Support</v>
      </c>
      <c r="G5600" t="str">
        <f>VLOOKUP(tbActuals[[#This Row],[IT Department]],
                           tbDepartments[], 3,FALSE)</f>
        <v>Robert Nero</v>
      </c>
      <c r="H5600" s="2">
        <f>IF(tbActuals[[#This Row],[Actual]]&lt;500,
       0,
       IF(tbActuals[[#This Row],[Actual]]&lt; 1500,
             1500,
             tbActuals[[#This Row],[Actual]]))</f>
        <v>1794</v>
      </c>
      <c r="I5600" t="str">
        <f>VLOOKUP(tbActuals[[#This Row],[Country]],
                          tbRegions[], 2, FALSE)</f>
        <v>Latin America</v>
      </c>
    </row>
    <row r="5601" spans="1:9" x14ac:dyDescent="0.35">
      <c r="A5601" s="1">
        <v>44013</v>
      </c>
      <c r="B5601" t="s">
        <v>55</v>
      </c>
      <c r="C5601" t="s">
        <v>15</v>
      </c>
      <c r="D5601" t="s">
        <v>32</v>
      </c>
      <c r="E5601" s="2">
        <v>1131</v>
      </c>
      <c r="F5601" t="str">
        <f>IFERROR(VLOOKUP(TRIM(tbActuals[[#This Row],[IT Department]]),
                                                  tbDepartments[], 2, FALSE),
                         "")</f>
        <v>BU Support</v>
      </c>
      <c r="G5601" t="str">
        <f>VLOOKUP(tbActuals[[#This Row],[IT Department]],
                           tbDepartments[], 3,FALSE)</f>
        <v>Robert Nero</v>
      </c>
      <c r="H5601" s="2">
        <f>IF(tbActuals[[#This Row],[Actual]]&lt;500,
       0,
       IF(tbActuals[[#This Row],[Actual]]&lt; 1500,
             1500,
             tbActuals[[#This Row],[Actual]]))</f>
        <v>1500</v>
      </c>
      <c r="I5601" t="str">
        <f>VLOOKUP(tbActuals[[#This Row],[Country]],
                          tbRegions[], 2, FALSE)</f>
        <v>Latin America</v>
      </c>
    </row>
    <row r="5602" spans="1:9" x14ac:dyDescent="0.35">
      <c r="A5602" s="1">
        <v>44013</v>
      </c>
      <c r="B5602" t="s">
        <v>55</v>
      </c>
      <c r="C5602" t="s">
        <v>38</v>
      </c>
      <c r="D5602" t="s">
        <v>32</v>
      </c>
      <c r="E5602" s="2">
        <v>38</v>
      </c>
      <c r="F5602" t="str">
        <f>IFERROR(VLOOKUP(TRIM(tbActuals[[#This Row],[IT Department]]),
                                                  tbDepartments[], 2, FALSE),
                         "")</f>
        <v>BU Support</v>
      </c>
      <c r="G5602" t="str">
        <f>VLOOKUP(tbActuals[[#This Row],[IT Department]],
                           tbDepartments[], 3,FALSE)</f>
        <v>Robert Nero</v>
      </c>
      <c r="H5602" s="2">
        <f>IF(tbActuals[[#This Row],[Actual]]&lt;500,
       0,
       IF(tbActuals[[#This Row],[Actual]]&lt; 1500,
             1500,
             tbActuals[[#This Row],[Actual]]))</f>
        <v>0</v>
      </c>
      <c r="I5602" t="str">
        <f>VLOOKUP(tbActuals[[#This Row],[Country]],
                          tbRegions[], 2, FALSE)</f>
        <v>Latin America</v>
      </c>
    </row>
    <row r="5603" spans="1:9" x14ac:dyDescent="0.35">
      <c r="A5603" s="1">
        <v>44013</v>
      </c>
      <c r="B5603" t="s">
        <v>55</v>
      </c>
      <c r="C5603" t="s">
        <v>17</v>
      </c>
      <c r="D5603" t="s">
        <v>33</v>
      </c>
      <c r="E5603" s="2">
        <v>318</v>
      </c>
      <c r="F5603" t="str">
        <f>IFERROR(VLOOKUP(TRIM(tbActuals[[#This Row],[IT Department]]),
                                                  tbDepartments[], 2, FALSE),
                         "")</f>
        <v>BU Support</v>
      </c>
      <c r="G5603" t="str">
        <f>VLOOKUP(tbActuals[[#This Row],[IT Department]],
                           tbDepartments[], 3,FALSE)</f>
        <v>Robert Nero</v>
      </c>
      <c r="H5603" s="2">
        <f>IF(tbActuals[[#This Row],[Actual]]&lt;500,
       0,
       IF(tbActuals[[#This Row],[Actual]]&lt; 1500,
             1500,
             tbActuals[[#This Row],[Actual]]))</f>
        <v>0</v>
      </c>
      <c r="I5603" t="str">
        <f>VLOOKUP(tbActuals[[#This Row],[Country]],
                          tbRegions[], 2, FALSE)</f>
        <v>Latin America</v>
      </c>
    </row>
    <row r="5604" spans="1:9" x14ac:dyDescent="0.35">
      <c r="A5604" s="1">
        <v>44013</v>
      </c>
      <c r="B5604" t="s">
        <v>55</v>
      </c>
      <c r="C5604" t="s">
        <v>17</v>
      </c>
      <c r="D5604" t="s">
        <v>32</v>
      </c>
      <c r="E5604" s="2">
        <v>1911</v>
      </c>
      <c r="F5604" t="str">
        <f>IFERROR(VLOOKUP(TRIM(tbActuals[[#This Row],[IT Department]]),
                                                  tbDepartments[], 2, FALSE),
                         "")</f>
        <v>BU Support</v>
      </c>
      <c r="G5604" t="str">
        <f>VLOOKUP(tbActuals[[#This Row],[IT Department]],
                           tbDepartments[], 3,FALSE)</f>
        <v>Robert Nero</v>
      </c>
      <c r="H5604" s="2">
        <f>IF(tbActuals[[#This Row],[Actual]]&lt;500,
       0,
       IF(tbActuals[[#This Row],[Actual]]&lt; 1500,
             1500,
             tbActuals[[#This Row],[Actual]]))</f>
        <v>1911</v>
      </c>
      <c r="I5604" t="str">
        <f>VLOOKUP(tbActuals[[#This Row],[Country]],
                          tbRegions[], 2, FALSE)</f>
        <v>Latin America</v>
      </c>
    </row>
    <row r="5605" spans="1:9" x14ac:dyDescent="0.35">
      <c r="A5605" s="1">
        <v>44013</v>
      </c>
      <c r="B5605" t="s">
        <v>55</v>
      </c>
      <c r="C5605" t="s">
        <v>47</v>
      </c>
      <c r="D5605" t="s">
        <v>33</v>
      </c>
      <c r="E5605" s="2">
        <v>1070</v>
      </c>
      <c r="F5605" t="str">
        <f>IFERROR(VLOOKUP(TRIM(tbActuals[[#This Row],[IT Department]]),
                                                  tbDepartments[], 2, FALSE),
                         "")</f>
        <v>BU Support</v>
      </c>
      <c r="G5605" t="str">
        <f>VLOOKUP(tbActuals[[#This Row],[IT Department]],
                           tbDepartments[], 3,FALSE)</f>
        <v>Robert Nero</v>
      </c>
      <c r="H5605" s="2">
        <f>IF(tbActuals[[#This Row],[Actual]]&lt;500,
       0,
       IF(tbActuals[[#This Row],[Actual]]&lt; 1500,
             1500,
             tbActuals[[#This Row],[Actual]]))</f>
        <v>1500</v>
      </c>
      <c r="I5605" t="str">
        <f>VLOOKUP(tbActuals[[#This Row],[Country]],
                          tbRegions[], 2, FALSE)</f>
        <v>Latin America</v>
      </c>
    </row>
    <row r="5606" spans="1:9" x14ac:dyDescent="0.35">
      <c r="A5606" s="1">
        <v>44013</v>
      </c>
      <c r="B5606" t="s">
        <v>55</v>
      </c>
      <c r="C5606" t="s">
        <v>19</v>
      </c>
      <c r="D5606" t="s">
        <v>33</v>
      </c>
      <c r="E5606" s="2">
        <v>167</v>
      </c>
      <c r="F5606" t="str">
        <f>IFERROR(VLOOKUP(TRIM(tbActuals[[#This Row],[IT Department]]),
                                                  tbDepartments[], 2, FALSE),
                         "")</f>
        <v>BU Support</v>
      </c>
      <c r="G5606" t="str">
        <f>VLOOKUP(tbActuals[[#This Row],[IT Department]],
                           tbDepartments[], 3,FALSE)</f>
        <v>Robert Nero</v>
      </c>
      <c r="H5606" s="2">
        <f>IF(tbActuals[[#This Row],[Actual]]&lt;500,
       0,
       IF(tbActuals[[#This Row],[Actual]]&lt; 1500,
             1500,
             tbActuals[[#This Row],[Actual]]))</f>
        <v>0</v>
      </c>
      <c r="I5606" t="str">
        <f>VLOOKUP(tbActuals[[#This Row],[Country]],
                          tbRegions[], 2, FALSE)</f>
        <v>Latin America</v>
      </c>
    </row>
    <row r="5607" spans="1:9" x14ac:dyDescent="0.35">
      <c r="A5607" s="1">
        <v>44013</v>
      </c>
      <c r="B5607" t="s">
        <v>55</v>
      </c>
      <c r="C5607" t="s">
        <v>25</v>
      </c>
      <c r="D5607" t="s">
        <v>32</v>
      </c>
      <c r="E5607" s="2">
        <v>43</v>
      </c>
      <c r="F5607" t="str">
        <f>IFERROR(VLOOKUP(TRIM(tbActuals[[#This Row],[IT Department]]),
                                                  tbDepartments[], 2, FALSE),
                         "")</f>
        <v>BU Support</v>
      </c>
      <c r="G5607" t="str">
        <f>VLOOKUP(tbActuals[[#This Row],[IT Department]],
                           tbDepartments[], 3,FALSE)</f>
        <v>Robert Nero</v>
      </c>
      <c r="H5607" s="2">
        <f>IF(tbActuals[[#This Row],[Actual]]&lt;500,
       0,
       IF(tbActuals[[#This Row],[Actual]]&lt; 1500,
             1500,
             tbActuals[[#This Row],[Actual]]))</f>
        <v>0</v>
      </c>
      <c r="I5607" t="str">
        <f>VLOOKUP(tbActuals[[#This Row],[Country]],
                          tbRegions[], 2, FALSE)</f>
        <v>Latin America</v>
      </c>
    </row>
    <row r="5608" spans="1:9" x14ac:dyDescent="0.35">
      <c r="A5608" s="1">
        <v>44013</v>
      </c>
      <c r="B5608" t="s">
        <v>55</v>
      </c>
      <c r="C5608" t="s">
        <v>20</v>
      </c>
      <c r="D5608" t="s">
        <v>33</v>
      </c>
      <c r="E5608" s="2">
        <v>1041</v>
      </c>
      <c r="F5608" t="str">
        <f>IFERROR(VLOOKUP(TRIM(tbActuals[[#This Row],[IT Department]]),
                                                  tbDepartments[], 2, FALSE),
                         "")</f>
        <v>BU Support</v>
      </c>
      <c r="G5608" t="str">
        <f>VLOOKUP(tbActuals[[#This Row],[IT Department]],
                           tbDepartments[], 3,FALSE)</f>
        <v>Robert Nero</v>
      </c>
      <c r="H5608" s="2">
        <f>IF(tbActuals[[#This Row],[Actual]]&lt;500,
       0,
       IF(tbActuals[[#This Row],[Actual]]&lt; 1500,
             1500,
             tbActuals[[#This Row],[Actual]]))</f>
        <v>1500</v>
      </c>
      <c r="I5608" t="str">
        <f>VLOOKUP(tbActuals[[#This Row],[Country]],
                          tbRegions[], 2, FALSE)</f>
        <v>Latin America</v>
      </c>
    </row>
    <row r="5609" spans="1:9" x14ac:dyDescent="0.35">
      <c r="A5609" s="1">
        <v>44013</v>
      </c>
      <c r="B5609" t="s">
        <v>55</v>
      </c>
      <c r="C5609" t="s">
        <v>20</v>
      </c>
      <c r="D5609" t="s">
        <v>32</v>
      </c>
      <c r="E5609" s="2">
        <v>126</v>
      </c>
      <c r="F5609" t="str">
        <f>IFERROR(VLOOKUP(TRIM(tbActuals[[#This Row],[IT Department]]),
                                                  tbDepartments[], 2, FALSE),
                         "")</f>
        <v>BU Support</v>
      </c>
      <c r="G5609" t="str">
        <f>VLOOKUP(tbActuals[[#This Row],[IT Department]],
                           tbDepartments[], 3,FALSE)</f>
        <v>Robert Nero</v>
      </c>
      <c r="H5609" s="2">
        <f>IF(tbActuals[[#This Row],[Actual]]&lt;500,
       0,
       IF(tbActuals[[#This Row],[Actual]]&lt; 1500,
             1500,
             tbActuals[[#This Row],[Actual]]))</f>
        <v>0</v>
      </c>
      <c r="I5609" t="str">
        <f>VLOOKUP(tbActuals[[#This Row],[Country]],
                          tbRegions[], 2, FALSE)</f>
        <v>Latin America</v>
      </c>
    </row>
    <row r="5610" spans="1:9" x14ac:dyDescent="0.35">
      <c r="A5610" s="1">
        <v>44013</v>
      </c>
      <c r="B5610" t="s">
        <v>55</v>
      </c>
      <c r="C5610" t="s">
        <v>20</v>
      </c>
      <c r="D5610" t="s">
        <v>37</v>
      </c>
      <c r="E5610" s="2">
        <v>2</v>
      </c>
      <c r="F5610" t="str">
        <f>IFERROR(VLOOKUP(TRIM(tbActuals[[#This Row],[IT Department]]),
                                                  tbDepartments[], 2, FALSE),
                         "")</f>
        <v>BU Support</v>
      </c>
      <c r="G5610" t="str">
        <f>VLOOKUP(tbActuals[[#This Row],[IT Department]],
                           tbDepartments[], 3,FALSE)</f>
        <v>Robert Nero</v>
      </c>
      <c r="H5610" s="2">
        <f>IF(tbActuals[[#This Row],[Actual]]&lt;500,
       0,
       IF(tbActuals[[#This Row],[Actual]]&lt; 1500,
             1500,
             tbActuals[[#This Row],[Actual]]))</f>
        <v>0</v>
      </c>
      <c r="I5610" t="str">
        <f>VLOOKUP(tbActuals[[#This Row],[Country]],
                          tbRegions[], 2, FALSE)</f>
        <v>Europe</v>
      </c>
    </row>
    <row r="5611" spans="1:9" x14ac:dyDescent="0.35">
      <c r="A5611" s="1">
        <v>44013</v>
      </c>
      <c r="B5611" t="s">
        <v>55</v>
      </c>
      <c r="C5611" t="s">
        <v>20</v>
      </c>
      <c r="D5611" t="s">
        <v>8</v>
      </c>
      <c r="E5611" s="2">
        <v>508</v>
      </c>
      <c r="F5611" t="str">
        <f>IFERROR(VLOOKUP(TRIM(tbActuals[[#This Row],[IT Department]]),
                                                  tbDepartments[], 2, FALSE),
                         "")</f>
        <v>BU Support</v>
      </c>
      <c r="G5611" t="str">
        <f>VLOOKUP(tbActuals[[#This Row],[IT Department]],
                           tbDepartments[], 3,FALSE)</f>
        <v>Robert Nero</v>
      </c>
      <c r="H5611" s="2">
        <f>IF(tbActuals[[#This Row],[Actual]]&lt;500,
       0,
       IF(tbActuals[[#This Row],[Actual]]&lt; 1500,
             1500,
             tbActuals[[#This Row],[Actual]]))</f>
        <v>1500</v>
      </c>
      <c r="I5611" t="str">
        <f>VLOOKUP(tbActuals[[#This Row],[Country]],
                          tbRegions[], 2, FALSE)</f>
        <v>USA</v>
      </c>
    </row>
    <row r="5612" spans="1:9" x14ac:dyDescent="0.35">
      <c r="A5612" s="1">
        <v>44013</v>
      </c>
      <c r="B5612" t="s">
        <v>55</v>
      </c>
      <c r="C5612" t="s">
        <v>26</v>
      </c>
      <c r="D5612" t="s">
        <v>33</v>
      </c>
      <c r="E5612" s="2">
        <v>130</v>
      </c>
      <c r="F5612" t="str">
        <f>IFERROR(VLOOKUP(TRIM(tbActuals[[#This Row],[IT Department]]),
                                                  tbDepartments[], 2, FALSE),
                         "")</f>
        <v>BU Support</v>
      </c>
      <c r="G5612" t="str">
        <f>VLOOKUP(tbActuals[[#This Row],[IT Department]],
                           tbDepartments[], 3,FALSE)</f>
        <v>Robert Nero</v>
      </c>
      <c r="H5612" s="2">
        <f>IF(tbActuals[[#This Row],[Actual]]&lt;500,
       0,
       IF(tbActuals[[#This Row],[Actual]]&lt; 1500,
             1500,
             tbActuals[[#This Row],[Actual]]))</f>
        <v>0</v>
      </c>
      <c r="I5612" t="str">
        <f>VLOOKUP(tbActuals[[#This Row],[Country]],
                          tbRegions[], 2, FALSE)</f>
        <v>Latin America</v>
      </c>
    </row>
    <row r="5613" spans="1:9" x14ac:dyDescent="0.35">
      <c r="A5613" s="1">
        <v>44013</v>
      </c>
      <c r="B5613" t="s">
        <v>55</v>
      </c>
      <c r="C5613" t="s">
        <v>21</v>
      </c>
      <c r="D5613" t="s">
        <v>32</v>
      </c>
      <c r="E5613" s="2">
        <v>1335</v>
      </c>
      <c r="F5613" t="str">
        <f>IFERROR(VLOOKUP(TRIM(tbActuals[[#This Row],[IT Department]]),
                                                  tbDepartments[], 2, FALSE),
                         "")</f>
        <v>BU Support</v>
      </c>
      <c r="G5613" t="str">
        <f>VLOOKUP(tbActuals[[#This Row],[IT Department]],
                           tbDepartments[], 3,FALSE)</f>
        <v>Robert Nero</v>
      </c>
      <c r="H5613" s="2">
        <f>IF(tbActuals[[#This Row],[Actual]]&lt;500,
       0,
       IF(tbActuals[[#This Row],[Actual]]&lt; 1500,
             1500,
             tbActuals[[#This Row],[Actual]]))</f>
        <v>1500</v>
      </c>
      <c r="I5613" t="str">
        <f>VLOOKUP(tbActuals[[#This Row],[Country]],
                          tbRegions[], 2, FALSE)</f>
        <v>Latin America</v>
      </c>
    </row>
    <row r="5614" spans="1:9" x14ac:dyDescent="0.35">
      <c r="A5614" s="1">
        <v>44013</v>
      </c>
      <c r="B5614" t="s">
        <v>55</v>
      </c>
      <c r="C5614" t="s">
        <v>21</v>
      </c>
      <c r="D5614" t="s">
        <v>8</v>
      </c>
      <c r="E5614" s="2">
        <v>1943</v>
      </c>
      <c r="F5614" t="str">
        <f>IFERROR(VLOOKUP(TRIM(tbActuals[[#This Row],[IT Department]]),
                                                  tbDepartments[], 2, FALSE),
                         "")</f>
        <v>BU Support</v>
      </c>
      <c r="G5614" t="str">
        <f>VLOOKUP(tbActuals[[#This Row],[IT Department]],
                           tbDepartments[], 3,FALSE)</f>
        <v>Robert Nero</v>
      </c>
      <c r="H5614" s="2">
        <f>IF(tbActuals[[#This Row],[Actual]]&lt;500,
       0,
       IF(tbActuals[[#This Row],[Actual]]&lt; 1500,
             1500,
             tbActuals[[#This Row],[Actual]]))</f>
        <v>1943</v>
      </c>
      <c r="I5614" t="str">
        <f>VLOOKUP(tbActuals[[#This Row],[Country]],
                          tbRegions[], 2, FALSE)</f>
        <v>USA</v>
      </c>
    </row>
    <row r="5615" spans="1:9" x14ac:dyDescent="0.35">
      <c r="A5615" s="1">
        <v>44013</v>
      </c>
      <c r="B5615" t="s">
        <v>55</v>
      </c>
      <c r="C5615" t="s">
        <v>22</v>
      </c>
      <c r="D5615" t="s">
        <v>32</v>
      </c>
      <c r="E5615" s="2">
        <v>73</v>
      </c>
      <c r="F5615" t="str">
        <f>IFERROR(VLOOKUP(TRIM(tbActuals[[#This Row],[IT Department]]),
                                                  tbDepartments[], 2, FALSE),
                         "")</f>
        <v>BU Support</v>
      </c>
      <c r="G5615" t="str">
        <f>VLOOKUP(tbActuals[[#This Row],[IT Department]],
                           tbDepartments[], 3,FALSE)</f>
        <v>Robert Nero</v>
      </c>
      <c r="H5615" s="2">
        <f>IF(tbActuals[[#This Row],[Actual]]&lt;500,
       0,
       IF(tbActuals[[#This Row],[Actual]]&lt; 1500,
             1500,
             tbActuals[[#This Row],[Actual]]))</f>
        <v>0</v>
      </c>
      <c r="I5615" t="str">
        <f>VLOOKUP(tbActuals[[#This Row],[Country]],
                          tbRegions[], 2, FALSE)</f>
        <v>Latin America</v>
      </c>
    </row>
    <row r="5616" spans="1:9" x14ac:dyDescent="0.35">
      <c r="A5616" s="1">
        <v>44013</v>
      </c>
      <c r="B5616" t="s">
        <v>56</v>
      </c>
      <c r="C5616" t="s">
        <v>24</v>
      </c>
      <c r="D5616" t="s">
        <v>7</v>
      </c>
      <c r="E5616" s="2">
        <v>20</v>
      </c>
      <c r="F5616" t="str">
        <f>IFERROR(VLOOKUP(TRIM(tbActuals[[#This Row],[IT Department]]),
                                                  tbDepartments[], 2, FALSE),
                         "")</f>
        <v>Enablement</v>
      </c>
      <c r="G5616" t="str">
        <f>VLOOKUP(tbActuals[[#This Row],[IT Department]],
                           tbDepartments[], 3,FALSE)</f>
        <v>Max Gin</v>
      </c>
      <c r="H5616" s="2">
        <f>IF(tbActuals[[#This Row],[Actual]]&lt;500,
       0,
       IF(tbActuals[[#This Row],[Actual]]&lt; 1500,
             1500,
             tbActuals[[#This Row],[Actual]]))</f>
        <v>0</v>
      </c>
      <c r="I5616" t="str">
        <f>VLOOKUP(tbActuals[[#This Row],[Country]],
                          tbRegions[], 2, FALSE)</f>
        <v>Europe</v>
      </c>
    </row>
    <row r="5617" spans="1:9" x14ac:dyDescent="0.35">
      <c r="A5617" s="1">
        <v>44013</v>
      </c>
      <c r="B5617" t="s">
        <v>56</v>
      </c>
      <c r="C5617" t="s">
        <v>11</v>
      </c>
      <c r="D5617" t="s">
        <v>45</v>
      </c>
      <c r="E5617" s="2">
        <v>7040</v>
      </c>
      <c r="F5617" t="str">
        <f>IFERROR(VLOOKUP(TRIM(tbActuals[[#This Row],[IT Department]]),
                                                  tbDepartments[], 2, FALSE),
                         "")</f>
        <v>Enablement</v>
      </c>
      <c r="G5617" t="str">
        <f>VLOOKUP(tbActuals[[#This Row],[IT Department]],
                           tbDepartments[], 3,FALSE)</f>
        <v>Max Gin</v>
      </c>
      <c r="H5617" s="2">
        <f>IF(tbActuals[[#This Row],[Actual]]&lt;500,
       0,
       IF(tbActuals[[#This Row],[Actual]]&lt; 1500,
             1500,
             tbActuals[[#This Row],[Actual]]))</f>
        <v>7040</v>
      </c>
      <c r="I5617" t="str">
        <f>VLOOKUP(tbActuals[[#This Row],[Country]],
                          tbRegions[], 2, FALSE)</f>
        <v>Europe</v>
      </c>
    </row>
    <row r="5618" spans="1:9" x14ac:dyDescent="0.35">
      <c r="A5618" s="1">
        <v>44013</v>
      </c>
      <c r="B5618" t="s">
        <v>56</v>
      </c>
      <c r="C5618" t="s">
        <v>11</v>
      </c>
      <c r="D5618" t="s">
        <v>7</v>
      </c>
      <c r="E5618" s="2">
        <v>8673</v>
      </c>
      <c r="F5618" t="str">
        <f>IFERROR(VLOOKUP(TRIM(tbActuals[[#This Row],[IT Department]]),
                                                  tbDepartments[], 2, FALSE),
                         "")</f>
        <v>Enablement</v>
      </c>
      <c r="G5618" t="str">
        <f>VLOOKUP(tbActuals[[#This Row],[IT Department]],
                           tbDepartments[], 3,FALSE)</f>
        <v>Max Gin</v>
      </c>
      <c r="H5618" s="2">
        <f>IF(tbActuals[[#This Row],[Actual]]&lt;500,
       0,
       IF(tbActuals[[#This Row],[Actual]]&lt; 1500,
             1500,
             tbActuals[[#This Row],[Actual]]))</f>
        <v>8673</v>
      </c>
      <c r="I5618" t="str">
        <f>VLOOKUP(tbActuals[[#This Row],[Country]],
                          tbRegions[], 2, FALSE)</f>
        <v>Europe</v>
      </c>
    </row>
    <row r="5619" spans="1:9" x14ac:dyDescent="0.35">
      <c r="A5619" s="1">
        <v>44013</v>
      </c>
      <c r="B5619" t="s">
        <v>56</v>
      </c>
      <c r="C5619" t="s">
        <v>20</v>
      </c>
      <c r="D5619" t="s">
        <v>7</v>
      </c>
      <c r="E5619" s="2">
        <v>14</v>
      </c>
      <c r="F5619" t="str">
        <f>IFERROR(VLOOKUP(TRIM(tbActuals[[#This Row],[IT Department]]),
                                                  tbDepartments[], 2, FALSE),
                         "")</f>
        <v>Enablement</v>
      </c>
      <c r="G5619" t="str">
        <f>VLOOKUP(tbActuals[[#This Row],[IT Department]],
                           tbDepartments[], 3,FALSE)</f>
        <v>Max Gin</v>
      </c>
      <c r="H5619" s="2">
        <f>IF(tbActuals[[#This Row],[Actual]]&lt;500,
       0,
       IF(tbActuals[[#This Row],[Actual]]&lt; 1500,
             1500,
             tbActuals[[#This Row],[Actual]]))</f>
        <v>0</v>
      </c>
      <c r="I5619" t="str">
        <f>VLOOKUP(tbActuals[[#This Row],[Country]],
                          tbRegions[], 2, FALSE)</f>
        <v>Europe</v>
      </c>
    </row>
    <row r="5620" spans="1:9" x14ac:dyDescent="0.35">
      <c r="A5620" s="1">
        <v>44013</v>
      </c>
      <c r="B5620" t="s">
        <v>56</v>
      </c>
      <c r="C5620" t="s">
        <v>26</v>
      </c>
      <c r="D5620" t="s">
        <v>7</v>
      </c>
      <c r="E5620" s="2">
        <v>148</v>
      </c>
      <c r="F5620" t="str">
        <f>IFERROR(VLOOKUP(TRIM(tbActuals[[#This Row],[IT Department]]),
                                                  tbDepartments[], 2, FALSE),
                         "")</f>
        <v>Enablement</v>
      </c>
      <c r="G5620" t="str">
        <f>VLOOKUP(tbActuals[[#This Row],[IT Department]],
                           tbDepartments[], 3,FALSE)</f>
        <v>Max Gin</v>
      </c>
      <c r="H5620" s="2">
        <f>IF(tbActuals[[#This Row],[Actual]]&lt;500,
       0,
       IF(tbActuals[[#This Row],[Actual]]&lt; 1500,
             1500,
             tbActuals[[#This Row],[Actual]]))</f>
        <v>0</v>
      </c>
      <c r="I5620" t="str">
        <f>VLOOKUP(tbActuals[[#This Row],[Country]],
                          tbRegions[], 2, FALSE)</f>
        <v>Europe</v>
      </c>
    </row>
    <row r="5621" spans="1:9" x14ac:dyDescent="0.35">
      <c r="A5621" s="1">
        <v>44013</v>
      </c>
      <c r="B5621" t="s">
        <v>56</v>
      </c>
      <c r="C5621" t="s">
        <v>21</v>
      </c>
      <c r="D5621" t="s">
        <v>45</v>
      </c>
      <c r="E5621" s="2">
        <v>323</v>
      </c>
      <c r="F5621" t="str">
        <f>IFERROR(VLOOKUP(TRIM(tbActuals[[#This Row],[IT Department]]),
                                                  tbDepartments[], 2, FALSE),
                         "")</f>
        <v>Enablement</v>
      </c>
      <c r="G5621" t="str">
        <f>VLOOKUP(tbActuals[[#This Row],[IT Department]],
                           tbDepartments[], 3,FALSE)</f>
        <v>Max Gin</v>
      </c>
      <c r="H5621" s="2">
        <f>IF(tbActuals[[#This Row],[Actual]]&lt;500,
       0,
       IF(tbActuals[[#This Row],[Actual]]&lt; 1500,
             1500,
             tbActuals[[#This Row],[Actual]]))</f>
        <v>0</v>
      </c>
      <c r="I5621" t="str">
        <f>VLOOKUP(tbActuals[[#This Row],[Country]],
                          tbRegions[], 2, FALSE)</f>
        <v>Europe</v>
      </c>
    </row>
    <row r="5622" spans="1:9" x14ac:dyDescent="0.35">
      <c r="A5622" s="1">
        <v>44013</v>
      </c>
      <c r="B5622" t="s">
        <v>56</v>
      </c>
      <c r="C5622" t="s">
        <v>21</v>
      </c>
      <c r="D5622" t="s">
        <v>7</v>
      </c>
      <c r="E5622" s="2">
        <v>1532</v>
      </c>
      <c r="F5622" t="str">
        <f>IFERROR(VLOOKUP(TRIM(tbActuals[[#This Row],[IT Department]]),
                                                  tbDepartments[], 2, FALSE),
                         "")</f>
        <v>Enablement</v>
      </c>
      <c r="G5622" t="str">
        <f>VLOOKUP(tbActuals[[#This Row],[IT Department]],
                           tbDepartments[], 3,FALSE)</f>
        <v>Max Gin</v>
      </c>
      <c r="H5622" s="2">
        <f>IF(tbActuals[[#This Row],[Actual]]&lt;500,
       0,
       IF(tbActuals[[#This Row],[Actual]]&lt; 1500,
             1500,
             tbActuals[[#This Row],[Actual]]))</f>
        <v>1532</v>
      </c>
      <c r="I5622" t="str">
        <f>VLOOKUP(tbActuals[[#This Row],[Country]],
                          tbRegions[], 2, FALSE)</f>
        <v>Europe</v>
      </c>
    </row>
    <row r="5623" spans="1:9" x14ac:dyDescent="0.35">
      <c r="A5623" s="1">
        <v>44013</v>
      </c>
      <c r="B5623" t="s">
        <v>56</v>
      </c>
      <c r="C5623" t="s">
        <v>22</v>
      </c>
      <c r="D5623" t="s">
        <v>7</v>
      </c>
      <c r="E5623" s="2">
        <v>1</v>
      </c>
      <c r="F5623" t="str">
        <f>IFERROR(VLOOKUP(TRIM(tbActuals[[#This Row],[IT Department]]),
                                                  tbDepartments[], 2, FALSE),
                         "")</f>
        <v>Enablement</v>
      </c>
      <c r="G5623" t="str">
        <f>VLOOKUP(tbActuals[[#This Row],[IT Department]],
                           tbDepartments[], 3,FALSE)</f>
        <v>Max Gin</v>
      </c>
      <c r="H5623" s="2">
        <f>IF(tbActuals[[#This Row],[Actual]]&lt;500,
       0,
       IF(tbActuals[[#This Row],[Actual]]&lt; 1500,
             1500,
             tbActuals[[#This Row],[Actual]]))</f>
        <v>0</v>
      </c>
      <c r="I5623" t="str">
        <f>VLOOKUP(tbActuals[[#This Row],[Country]],
                          tbRegions[], 2, FALSE)</f>
        <v>Europe</v>
      </c>
    </row>
    <row r="5624" spans="1:9" x14ac:dyDescent="0.35">
      <c r="A5624" s="1">
        <v>44013</v>
      </c>
      <c r="B5624" t="s">
        <v>57</v>
      </c>
      <c r="C5624" t="s">
        <v>24</v>
      </c>
      <c r="D5624" t="s">
        <v>7</v>
      </c>
      <c r="E5624" s="2">
        <v>164</v>
      </c>
      <c r="F5624" t="str">
        <f>IFERROR(VLOOKUP(TRIM(tbActuals[[#This Row],[IT Department]]),
                                                  tbDepartments[], 2, FALSE),
                         "")</f>
        <v>Governance</v>
      </c>
      <c r="G5624" t="str">
        <f>VLOOKUP(tbActuals[[#This Row],[IT Department]],
                           tbDepartments[], 3,FALSE)</f>
        <v>Will Smith</v>
      </c>
      <c r="H5624" s="2">
        <f>IF(tbActuals[[#This Row],[Actual]]&lt;500,
       0,
       IF(tbActuals[[#This Row],[Actual]]&lt; 1500,
             1500,
             tbActuals[[#This Row],[Actual]]))</f>
        <v>0</v>
      </c>
      <c r="I5624" t="str">
        <f>VLOOKUP(tbActuals[[#This Row],[Country]],
                          tbRegions[], 2, FALSE)</f>
        <v>Europe</v>
      </c>
    </row>
    <row r="5625" spans="1:9" x14ac:dyDescent="0.35">
      <c r="A5625" s="1">
        <v>44013</v>
      </c>
      <c r="B5625" t="s">
        <v>57</v>
      </c>
      <c r="C5625" t="s">
        <v>28</v>
      </c>
      <c r="D5625" t="s">
        <v>8</v>
      </c>
      <c r="E5625" s="2">
        <v>30</v>
      </c>
      <c r="F5625" t="str">
        <f>IFERROR(VLOOKUP(TRIM(tbActuals[[#This Row],[IT Department]]),
                                                  tbDepartments[], 2, FALSE),
                         "")</f>
        <v>Governance</v>
      </c>
      <c r="G5625" t="str">
        <f>VLOOKUP(tbActuals[[#This Row],[IT Department]],
                           tbDepartments[], 3,FALSE)</f>
        <v>Will Smith</v>
      </c>
      <c r="H5625" s="2">
        <f>IF(tbActuals[[#This Row],[Actual]]&lt;500,
       0,
       IF(tbActuals[[#This Row],[Actual]]&lt; 1500,
             1500,
             tbActuals[[#This Row],[Actual]]))</f>
        <v>0</v>
      </c>
      <c r="I5625" t="str">
        <f>VLOOKUP(tbActuals[[#This Row],[Country]],
                          tbRegions[], 2, FALSE)</f>
        <v>USA</v>
      </c>
    </row>
    <row r="5626" spans="1:9" x14ac:dyDescent="0.35">
      <c r="A5626" s="1">
        <v>44013</v>
      </c>
      <c r="B5626" t="s">
        <v>57</v>
      </c>
      <c r="C5626" t="s">
        <v>6</v>
      </c>
      <c r="D5626" t="s">
        <v>42</v>
      </c>
      <c r="E5626" s="2">
        <v>20145</v>
      </c>
      <c r="F5626" t="str">
        <f>IFERROR(VLOOKUP(TRIM(tbActuals[[#This Row],[IT Department]]),
                                                  tbDepartments[], 2, FALSE),
                         "")</f>
        <v>Governance</v>
      </c>
      <c r="G5626" t="str">
        <f>VLOOKUP(tbActuals[[#This Row],[IT Department]],
                           tbDepartments[], 3,FALSE)</f>
        <v>Will Smith</v>
      </c>
      <c r="H5626" s="2">
        <f>IF(tbActuals[[#This Row],[Actual]]&lt;500,
       0,
       IF(tbActuals[[#This Row],[Actual]]&lt; 1500,
             1500,
             tbActuals[[#This Row],[Actual]]))</f>
        <v>20145</v>
      </c>
      <c r="I5626" t="str">
        <f>VLOOKUP(tbActuals[[#This Row],[Country]],
                          tbRegions[], 2, FALSE)</f>
        <v>Europe</v>
      </c>
    </row>
    <row r="5627" spans="1:9" x14ac:dyDescent="0.35">
      <c r="A5627" s="1">
        <v>44013</v>
      </c>
      <c r="B5627" t="s">
        <v>57</v>
      </c>
      <c r="C5627" t="s">
        <v>6</v>
      </c>
      <c r="D5627" t="s">
        <v>7</v>
      </c>
      <c r="E5627" s="2">
        <v>2558</v>
      </c>
      <c r="F5627" t="str">
        <f>IFERROR(VLOOKUP(TRIM(tbActuals[[#This Row],[IT Department]]),
                                                  tbDepartments[], 2, FALSE),
                         "")</f>
        <v>Governance</v>
      </c>
      <c r="G5627" t="str">
        <f>VLOOKUP(tbActuals[[#This Row],[IT Department]],
                           tbDepartments[], 3,FALSE)</f>
        <v>Will Smith</v>
      </c>
      <c r="H5627" s="2">
        <f>IF(tbActuals[[#This Row],[Actual]]&lt;500,
       0,
       IF(tbActuals[[#This Row],[Actual]]&lt; 1500,
             1500,
             tbActuals[[#This Row],[Actual]]))</f>
        <v>2558</v>
      </c>
      <c r="I5627" t="str">
        <f>VLOOKUP(tbActuals[[#This Row],[Country]],
                          tbRegions[], 2, FALSE)</f>
        <v>Europe</v>
      </c>
    </row>
    <row r="5628" spans="1:9" x14ac:dyDescent="0.35">
      <c r="A5628" s="1">
        <v>44013</v>
      </c>
      <c r="B5628" t="s">
        <v>57</v>
      </c>
      <c r="C5628" t="s">
        <v>6</v>
      </c>
      <c r="D5628" t="s">
        <v>8</v>
      </c>
      <c r="E5628" s="2">
        <v>46</v>
      </c>
      <c r="F5628" t="str">
        <f>IFERROR(VLOOKUP(TRIM(tbActuals[[#This Row],[IT Department]]),
                                                  tbDepartments[], 2, FALSE),
                         "")</f>
        <v>Governance</v>
      </c>
      <c r="G5628" t="str">
        <f>VLOOKUP(tbActuals[[#This Row],[IT Department]],
                           tbDepartments[], 3,FALSE)</f>
        <v>Will Smith</v>
      </c>
      <c r="H5628" s="2">
        <f>IF(tbActuals[[#This Row],[Actual]]&lt;500,
       0,
       IF(tbActuals[[#This Row],[Actual]]&lt; 1500,
             1500,
             tbActuals[[#This Row],[Actual]]))</f>
        <v>0</v>
      </c>
      <c r="I5628" t="str">
        <f>VLOOKUP(tbActuals[[#This Row],[Country]],
                          tbRegions[], 2, FALSE)</f>
        <v>USA</v>
      </c>
    </row>
    <row r="5629" spans="1:9" x14ac:dyDescent="0.35">
      <c r="A5629" s="1">
        <v>44013</v>
      </c>
      <c r="B5629" t="s">
        <v>57</v>
      </c>
      <c r="C5629" t="s">
        <v>9</v>
      </c>
      <c r="D5629" t="s">
        <v>12</v>
      </c>
      <c r="E5629" s="2">
        <v>7554</v>
      </c>
      <c r="F5629" t="str">
        <f>IFERROR(VLOOKUP(TRIM(tbActuals[[#This Row],[IT Department]]),
                                                  tbDepartments[], 2, FALSE),
                         "")</f>
        <v>Governance</v>
      </c>
      <c r="G5629" t="str">
        <f>VLOOKUP(tbActuals[[#This Row],[IT Department]],
                           tbDepartments[], 3,FALSE)</f>
        <v>Will Smith</v>
      </c>
      <c r="H5629" s="2">
        <f>IF(tbActuals[[#This Row],[Actual]]&lt;500,
       0,
       IF(tbActuals[[#This Row],[Actual]]&lt; 1500,
             1500,
             tbActuals[[#This Row],[Actual]]))</f>
        <v>7554</v>
      </c>
      <c r="I5629" t="str">
        <f>VLOOKUP(tbActuals[[#This Row],[Country]],
                          tbRegions[], 2, FALSE)</f>
        <v>Europe</v>
      </c>
    </row>
    <row r="5630" spans="1:9" x14ac:dyDescent="0.35">
      <c r="A5630" s="1">
        <v>44013</v>
      </c>
      <c r="B5630" t="s">
        <v>57</v>
      </c>
      <c r="C5630" t="s">
        <v>10</v>
      </c>
      <c r="D5630" t="s">
        <v>35</v>
      </c>
      <c r="E5630" s="2">
        <v>-63</v>
      </c>
      <c r="F5630" t="str">
        <f>IFERROR(VLOOKUP(TRIM(tbActuals[[#This Row],[IT Department]]),
                                                  tbDepartments[], 2, FALSE),
                         "")</f>
        <v>Governance</v>
      </c>
      <c r="G5630" t="str">
        <f>VLOOKUP(tbActuals[[#This Row],[IT Department]],
                           tbDepartments[], 3,FALSE)</f>
        <v>Will Smith</v>
      </c>
      <c r="H5630" s="2">
        <f>IF(tbActuals[[#This Row],[Actual]]&lt;500,
       0,
       IF(tbActuals[[#This Row],[Actual]]&lt; 1500,
             1500,
             tbActuals[[#This Row],[Actual]]))</f>
        <v>0</v>
      </c>
      <c r="I5630" t="str">
        <f>VLOOKUP(tbActuals[[#This Row],[Country]],
                          tbRegions[], 2, FALSE)</f>
        <v>Aus and NZ</v>
      </c>
    </row>
    <row r="5631" spans="1:9" x14ac:dyDescent="0.35">
      <c r="A5631" s="1">
        <v>44013</v>
      </c>
      <c r="B5631" t="s">
        <v>57</v>
      </c>
      <c r="C5631" t="s">
        <v>11</v>
      </c>
      <c r="D5631" t="s">
        <v>52</v>
      </c>
      <c r="E5631" s="2">
        <v>7348</v>
      </c>
      <c r="F5631" t="str">
        <f>IFERROR(VLOOKUP(TRIM(tbActuals[[#This Row],[IT Department]]),
                                                  tbDepartments[], 2, FALSE),
                         "")</f>
        <v>Governance</v>
      </c>
      <c r="G5631" t="str">
        <f>VLOOKUP(tbActuals[[#This Row],[IT Department]],
                           tbDepartments[], 3,FALSE)</f>
        <v>Will Smith</v>
      </c>
      <c r="H5631" s="2">
        <f>IF(tbActuals[[#This Row],[Actual]]&lt;500,
       0,
       IF(tbActuals[[#This Row],[Actual]]&lt; 1500,
             1500,
             tbActuals[[#This Row],[Actual]]))</f>
        <v>7348</v>
      </c>
      <c r="I5631" t="str">
        <f>VLOOKUP(tbActuals[[#This Row],[Country]],
                          tbRegions[], 2, FALSE)</f>
        <v>Europe</v>
      </c>
    </row>
    <row r="5632" spans="1:9" x14ac:dyDescent="0.35">
      <c r="A5632" s="1">
        <v>44013</v>
      </c>
      <c r="B5632" t="s">
        <v>57</v>
      </c>
      <c r="C5632" t="s">
        <v>11</v>
      </c>
      <c r="D5632" t="s">
        <v>42</v>
      </c>
      <c r="E5632" s="2">
        <v>49028</v>
      </c>
      <c r="F5632" t="str">
        <f>IFERROR(VLOOKUP(TRIM(tbActuals[[#This Row],[IT Department]]),
                                                  tbDepartments[], 2, FALSE),
                         "")</f>
        <v>Governance</v>
      </c>
      <c r="G5632" t="str">
        <f>VLOOKUP(tbActuals[[#This Row],[IT Department]],
                           tbDepartments[], 3,FALSE)</f>
        <v>Will Smith</v>
      </c>
      <c r="H5632" s="2">
        <f>IF(tbActuals[[#This Row],[Actual]]&lt;500,
       0,
       IF(tbActuals[[#This Row],[Actual]]&lt; 1500,
             1500,
             tbActuals[[#This Row],[Actual]]))</f>
        <v>49028</v>
      </c>
      <c r="I5632" t="str">
        <f>VLOOKUP(tbActuals[[#This Row],[Country]],
                          tbRegions[], 2, FALSE)</f>
        <v>Europe</v>
      </c>
    </row>
    <row r="5633" spans="1:9" x14ac:dyDescent="0.35">
      <c r="A5633" s="1">
        <v>44013</v>
      </c>
      <c r="B5633" t="s">
        <v>57</v>
      </c>
      <c r="C5633" t="s">
        <v>11</v>
      </c>
      <c r="D5633" t="s">
        <v>12</v>
      </c>
      <c r="E5633" s="2">
        <v>12880</v>
      </c>
      <c r="F5633" t="str">
        <f>IFERROR(VLOOKUP(TRIM(tbActuals[[#This Row],[IT Department]]),
                                                  tbDepartments[], 2, FALSE),
                         "")</f>
        <v>Governance</v>
      </c>
      <c r="G5633" t="str">
        <f>VLOOKUP(tbActuals[[#This Row],[IT Department]],
                           tbDepartments[], 3,FALSE)</f>
        <v>Will Smith</v>
      </c>
      <c r="H5633" s="2">
        <f>IF(tbActuals[[#This Row],[Actual]]&lt;500,
       0,
       IF(tbActuals[[#This Row],[Actual]]&lt; 1500,
             1500,
             tbActuals[[#This Row],[Actual]]))</f>
        <v>12880</v>
      </c>
      <c r="I5633" t="str">
        <f>VLOOKUP(tbActuals[[#This Row],[Country]],
                          tbRegions[], 2, FALSE)</f>
        <v>Europe</v>
      </c>
    </row>
    <row r="5634" spans="1:9" x14ac:dyDescent="0.35">
      <c r="A5634" s="1">
        <v>44013</v>
      </c>
      <c r="B5634" t="s">
        <v>57</v>
      </c>
      <c r="C5634" t="s">
        <v>11</v>
      </c>
      <c r="D5634" t="s">
        <v>35</v>
      </c>
      <c r="E5634" s="2">
        <v>15060</v>
      </c>
      <c r="F5634" t="str">
        <f>IFERROR(VLOOKUP(TRIM(tbActuals[[#This Row],[IT Department]]),
                                                  tbDepartments[], 2, FALSE),
                         "")</f>
        <v>Governance</v>
      </c>
      <c r="G5634" t="str">
        <f>VLOOKUP(tbActuals[[#This Row],[IT Department]],
                           tbDepartments[], 3,FALSE)</f>
        <v>Will Smith</v>
      </c>
      <c r="H5634" s="2">
        <f>IF(tbActuals[[#This Row],[Actual]]&lt;500,
       0,
       IF(tbActuals[[#This Row],[Actual]]&lt; 1500,
             1500,
             tbActuals[[#This Row],[Actual]]))</f>
        <v>15060</v>
      </c>
      <c r="I5634" t="str">
        <f>VLOOKUP(tbActuals[[#This Row],[Country]],
                          tbRegions[], 2, FALSE)</f>
        <v>Aus and NZ</v>
      </c>
    </row>
    <row r="5635" spans="1:9" x14ac:dyDescent="0.35">
      <c r="A5635" s="1">
        <v>44013</v>
      </c>
      <c r="B5635" t="s">
        <v>57</v>
      </c>
      <c r="C5635" t="s">
        <v>11</v>
      </c>
      <c r="D5635" t="s">
        <v>7</v>
      </c>
      <c r="E5635" s="2">
        <v>38527</v>
      </c>
      <c r="F5635" t="str">
        <f>IFERROR(VLOOKUP(TRIM(tbActuals[[#This Row],[IT Department]]),
                                                  tbDepartments[], 2, FALSE),
                         "")</f>
        <v>Governance</v>
      </c>
      <c r="G5635" t="str">
        <f>VLOOKUP(tbActuals[[#This Row],[IT Department]],
                           tbDepartments[], 3,FALSE)</f>
        <v>Will Smith</v>
      </c>
      <c r="H5635" s="2">
        <f>IF(tbActuals[[#This Row],[Actual]]&lt;500,
       0,
       IF(tbActuals[[#This Row],[Actual]]&lt; 1500,
             1500,
             tbActuals[[#This Row],[Actual]]))</f>
        <v>38527</v>
      </c>
      <c r="I5635" t="str">
        <f>VLOOKUP(tbActuals[[#This Row],[Country]],
                          tbRegions[], 2, FALSE)</f>
        <v>Europe</v>
      </c>
    </row>
    <row r="5636" spans="1:9" x14ac:dyDescent="0.35">
      <c r="A5636" s="1">
        <v>44013</v>
      </c>
      <c r="B5636" t="s">
        <v>57</v>
      </c>
      <c r="C5636" t="s">
        <v>11</v>
      </c>
      <c r="D5636" t="s">
        <v>8</v>
      </c>
      <c r="E5636" s="2">
        <v>20270</v>
      </c>
      <c r="F5636" t="str">
        <f>IFERROR(VLOOKUP(TRIM(tbActuals[[#This Row],[IT Department]]),
                                                  tbDepartments[], 2, FALSE),
                         "")</f>
        <v>Governance</v>
      </c>
      <c r="G5636" t="str">
        <f>VLOOKUP(tbActuals[[#This Row],[IT Department]],
                           tbDepartments[], 3,FALSE)</f>
        <v>Will Smith</v>
      </c>
      <c r="H5636" s="2">
        <f>IF(tbActuals[[#This Row],[Actual]]&lt;500,
       0,
       IF(tbActuals[[#This Row],[Actual]]&lt; 1500,
             1500,
             tbActuals[[#This Row],[Actual]]))</f>
        <v>20270</v>
      </c>
      <c r="I5636" t="str">
        <f>VLOOKUP(tbActuals[[#This Row],[Country]],
                          tbRegions[], 2, FALSE)</f>
        <v>USA</v>
      </c>
    </row>
    <row r="5637" spans="1:9" x14ac:dyDescent="0.35">
      <c r="A5637" s="1">
        <v>44013</v>
      </c>
      <c r="B5637" t="s">
        <v>57</v>
      </c>
      <c r="C5637" t="s">
        <v>15</v>
      </c>
      <c r="D5637" t="s">
        <v>52</v>
      </c>
      <c r="E5637" s="2">
        <v>46</v>
      </c>
      <c r="F5637" t="str">
        <f>IFERROR(VLOOKUP(TRIM(tbActuals[[#This Row],[IT Department]]),
                                                  tbDepartments[], 2, FALSE),
                         "")</f>
        <v>Governance</v>
      </c>
      <c r="G5637" t="str">
        <f>VLOOKUP(tbActuals[[#This Row],[IT Department]],
                           tbDepartments[], 3,FALSE)</f>
        <v>Will Smith</v>
      </c>
      <c r="H5637" s="2">
        <f>IF(tbActuals[[#This Row],[Actual]]&lt;500,
       0,
       IF(tbActuals[[#This Row],[Actual]]&lt; 1500,
             1500,
             tbActuals[[#This Row],[Actual]]))</f>
        <v>0</v>
      </c>
      <c r="I5637" t="str">
        <f>VLOOKUP(tbActuals[[#This Row],[Country]],
                          tbRegions[], 2, FALSE)</f>
        <v>Europe</v>
      </c>
    </row>
    <row r="5638" spans="1:9" x14ac:dyDescent="0.35">
      <c r="A5638" s="1">
        <v>44013</v>
      </c>
      <c r="B5638" t="s">
        <v>57</v>
      </c>
      <c r="C5638" t="s">
        <v>15</v>
      </c>
      <c r="D5638" t="s">
        <v>42</v>
      </c>
      <c r="E5638" s="2">
        <v>127</v>
      </c>
      <c r="F5638" t="str">
        <f>IFERROR(VLOOKUP(TRIM(tbActuals[[#This Row],[IT Department]]),
                                                  tbDepartments[], 2, FALSE),
                         "")</f>
        <v>Governance</v>
      </c>
      <c r="G5638" t="str">
        <f>VLOOKUP(tbActuals[[#This Row],[IT Department]],
                           tbDepartments[], 3,FALSE)</f>
        <v>Will Smith</v>
      </c>
      <c r="H5638" s="2">
        <f>IF(tbActuals[[#This Row],[Actual]]&lt;500,
       0,
       IF(tbActuals[[#This Row],[Actual]]&lt; 1500,
             1500,
             tbActuals[[#This Row],[Actual]]))</f>
        <v>0</v>
      </c>
      <c r="I5638" t="str">
        <f>VLOOKUP(tbActuals[[#This Row],[Country]],
                          tbRegions[], 2, FALSE)</f>
        <v>Europe</v>
      </c>
    </row>
    <row r="5639" spans="1:9" x14ac:dyDescent="0.35">
      <c r="A5639" s="1">
        <v>44013</v>
      </c>
      <c r="B5639" t="s">
        <v>57</v>
      </c>
      <c r="C5639" t="s">
        <v>15</v>
      </c>
      <c r="D5639" t="s">
        <v>12</v>
      </c>
      <c r="E5639" s="2">
        <v>4</v>
      </c>
      <c r="F5639" t="str">
        <f>IFERROR(VLOOKUP(TRIM(tbActuals[[#This Row],[IT Department]]),
                                                  tbDepartments[], 2, FALSE),
                         "")</f>
        <v>Governance</v>
      </c>
      <c r="G5639" t="str">
        <f>VLOOKUP(tbActuals[[#This Row],[IT Department]],
                           tbDepartments[], 3,FALSE)</f>
        <v>Will Smith</v>
      </c>
      <c r="H5639" s="2">
        <f>IF(tbActuals[[#This Row],[Actual]]&lt;500,
       0,
       IF(tbActuals[[#This Row],[Actual]]&lt; 1500,
             1500,
             tbActuals[[#This Row],[Actual]]))</f>
        <v>0</v>
      </c>
      <c r="I5639" t="str">
        <f>VLOOKUP(tbActuals[[#This Row],[Country]],
                          tbRegions[], 2, FALSE)</f>
        <v>Europe</v>
      </c>
    </row>
    <row r="5640" spans="1:9" x14ac:dyDescent="0.35">
      <c r="A5640" s="1">
        <v>44013</v>
      </c>
      <c r="B5640" t="s">
        <v>57</v>
      </c>
      <c r="C5640" t="s">
        <v>15</v>
      </c>
      <c r="D5640" t="s">
        <v>35</v>
      </c>
      <c r="E5640" s="2">
        <v>59</v>
      </c>
      <c r="F5640" t="str">
        <f>IFERROR(VLOOKUP(TRIM(tbActuals[[#This Row],[IT Department]]),
                                                  tbDepartments[], 2, FALSE),
                         "")</f>
        <v>Governance</v>
      </c>
      <c r="G5640" t="str">
        <f>VLOOKUP(tbActuals[[#This Row],[IT Department]],
                           tbDepartments[], 3,FALSE)</f>
        <v>Will Smith</v>
      </c>
      <c r="H5640" s="2">
        <f>IF(tbActuals[[#This Row],[Actual]]&lt;500,
       0,
       IF(tbActuals[[#This Row],[Actual]]&lt; 1500,
             1500,
             tbActuals[[#This Row],[Actual]]))</f>
        <v>0</v>
      </c>
      <c r="I5640" t="str">
        <f>VLOOKUP(tbActuals[[#This Row],[Country]],
                          tbRegions[], 2, FALSE)</f>
        <v>Aus and NZ</v>
      </c>
    </row>
    <row r="5641" spans="1:9" x14ac:dyDescent="0.35">
      <c r="A5641" s="1">
        <v>44013</v>
      </c>
      <c r="B5641" t="s">
        <v>57</v>
      </c>
      <c r="C5641" t="s">
        <v>15</v>
      </c>
      <c r="D5641" t="s">
        <v>7</v>
      </c>
      <c r="E5641" s="2">
        <v>236</v>
      </c>
      <c r="F5641" t="str">
        <f>IFERROR(VLOOKUP(TRIM(tbActuals[[#This Row],[IT Department]]),
                                                  tbDepartments[], 2, FALSE),
                         "")</f>
        <v>Governance</v>
      </c>
      <c r="G5641" t="str">
        <f>VLOOKUP(tbActuals[[#This Row],[IT Department]],
                           tbDepartments[], 3,FALSE)</f>
        <v>Will Smith</v>
      </c>
      <c r="H5641" s="2">
        <f>IF(tbActuals[[#This Row],[Actual]]&lt;500,
       0,
       IF(tbActuals[[#This Row],[Actual]]&lt; 1500,
             1500,
             tbActuals[[#This Row],[Actual]]))</f>
        <v>0</v>
      </c>
      <c r="I5641" t="str">
        <f>VLOOKUP(tbActuals[[#This Row],[Country]],
                          tbRegions[], 2, FALSE)</f>
        <v>Europe</v>
      </c>
    </row>
    <row r="5642" spans="1:9" x14ac:dyDescent="0.35">
      <c r="A5642" s="1">
        <v>44013</v>
      </c>
      <c r="B5642" t="s">
        <v>57</v>
      </c>
      <c r="C5642" t="s">
        <v>16</v>
      </c>
      <c r="D5642" t="s">
        <v>7</v>
      </c>
      <c r="E5642" s="2">
        <v>714</v>
      </c>
      <c r="F5642" t="str">
        <f>IFERROR(VLOOKUP(TRIM(tbActuals[[#This Row],[IT Department]]),
                                                  tbDepartments[], 2, FALSE),
                         "")</f>
        <v>Governance</v>
      </c>
      <c r="G5642" t="str">
        <f>VLOOKUP(tbActuals[[#This Row],[IT Department]],
                           tbDepartments[], 3,FALSE)</f>
        <v>Will Smith</v>
      </c>
      <c r="H5642" s="2">
        <f>IF(tbActuals[[#This Row],[Actual]]&lt;500,
       0,
       IF(tbActuals[[#This Row],[Actual]]&lt; 1500,
             1500,
             tbActuals[[#This Row],[Actual]]))</f>
        <v>1500</v>
      </c>
      <c r="I5642" t="str">
        <f>VLOOKUP(tbActuals[[#This Row],[Country]],
                          tbRegions[], 2, FALSE)</f>
        <v>Europe</v>
      </c>
    </row>
    <row r="5643" spans="1:9" x14ac:dyDescent="0.35">
      <c r="A5643" s="1">
        <v>44013</v>
      </c>
      <c r="B5643" t="s">
        <v>57</v>
      </c>
      <c r="C5643" t="s">
        <v>17</v>
      </c>
      <c r="D5643" t="s">
        <v>12</v>
      </c>
      <c r="E5643" s="2">
        <v>680</v>
      </c>
      <c r="F5643" t="str">
        <f>IFERROR(VLOOKUP(TRIM(tbActuals[[#This Row],[IT Department]]),
                                                  tbDepartments[], 2, FALSE),
                         "")</f>
        <v>Governance</v>
      </c>
      <c r="G5643" t="str">
        <f>VLOOKUP(tbActuals[[#This Row],[IT Department]],
                           tbDepartments[], 3,FALSE)</f>
        <v>Will Smith</v>
      </c>
      <c r="H5643" s="2">
        <f>IF(tbActuals[[#This Row],[Actual]]&lt;500,
       0,
       IF(tbActuals[[#This Row],[Actual]]&lt; 1500,
             1500,
             tbActuals[[#This Row],[Actual]]))</f>
        <v>1500</v>
      </c>
      <c r="I5643" t="str">
        <f>VLOOKUP(tbActuals[[#This Row],[Country]],
                          tbRegions[], 2, FALSE)</f>
        <v>Europe</v>
      </c>
    </row>
    <row r="5644" spans="1:9" x14ac:dyDescent="0.35">
      <c r="A5644" s="1">
        <v>44013</v>
      </c>
      <c r="B5644" t="s">
        <v>57</v>
      </c>
      <c r="C5644" t="s">
        <v>17</v>
      </c>
      <c r="D5644" t="s">
        <v>35</v>
      </c>
      <c r="E5644" s="2">
        <v>223</v>
      </c>
      <c r="F5644" t="str">
        <f>IFERROR(VLOOKUP(TRIM(tbActuals[[#This Row],[IT Department]]),
                                                  tbDepartments[], 2, FALSE),
                         "")</f>
        <v>Governance</v>
      </c>
      <c r="G5644" t="str">
        <f>VLOOKUP(tbActuals[[#This Row],[IT Department]],
                           tbDepartments[], 3,FALSE)</f>
        <v>Will Smith</v>
      </c>
      <c r="H5644" s="2">
        <f>IF(tbActuals[[#This Row],[Actual]]&lt;500,
       0,
       IF(tbActuals[[#This Row],[Actual]]&lt; 1500,
             1500,
             tbActuals[[#This Row],[Actual]]))</f>
        <v>0</v>
      </c>
      <c r="I5644" t="str">
        <f>VLOOKUP(tbActuals[[#This Row],[Country]],
                          tbRegions[], 2, FALSE)</f>
        <v>Aus and NZ</v>
      </c>
    </row>
    <row r="5645" spans="1:9" x14ac:dyDescent="0.35">
      <c r="A5645" s="1">
        <v>44013</v>
      </c>
      <c r="B5645" t="s">
        <v>57</v>
      </c>
      <c r="C5645" t="s">
        <v>19</v>
      </c>
      <c r="D5645" t="s">
        <v>35</v>
      </c>
      <c r="E5645" s="2">
        <v>2</v>
      </c>
      <c r="F5645" t="str">
        <f>IFERROR(VLOOKUP(TRIM(tbActuals[[#This Row],[IT Department]]),
                                                  tbDepartments[], 2, FALSE),
                         "")</f>
        <v>Governance</v>
      </c>
      <c r="G5645" t="str">
        <f>VLOOKUP(tbActuals[[#This Row],[IT Department]],
                           tbDepartments[], 3,FALSE)</f>
        <v>Will Smith</v>
      </c>
      <c r="H5645" s="2">
        <f>IF(tbActuals[[#This Row],[Actual]]&lt;500,
       0,
       IF(tbActuals[[#This Row],[Actual]]&lt; 1500,
             1500,
             tbActuals[[#This Row],[Actual]]))</f>
        <v>0</v>
      </c>
      <c r="I5645" t="str">
        <f>VLOOKUP(tbActuals[[#This Row],[Country]],
                          tbRegions[], 2, FALSE)</f>
        <v>Aus and NZ</v>
      </c>
    </row>
    <row r="5646" spans="1:9" x14ac:dyDescent="0.35">
      <c r="A5646" s="1">
        <v>44013</v>
      </c>
      <c r="B5646" t="s">
        <v>57</v>
      </c>
      <c r="C5646" t="s">
        <v>19</v>
      </c>
      <c r="D5646" t="s">
        <v>8</v>
      </c>
      <c r="E5646" s="2">
        <v>17</v>
      </c>
      <c r="F5646" t="str">
        <f>IFERROR(VLOOKUP(TRIM(tbActuals[[#This Row],[IT Department]]),
                                                  tbDepartments[], 2, FALSE),
                         "")</f>
        <v>Governance</v>
      </c>
      <c r="G5646" t="str">
        <f>VLOOKUP(tbActuals[[#This Row],[IT Department]],
                           tbDepartments[], 3,FALSE)</f>
        <v>Will Smith</v>
      </c>
      <c r="H5646" s="2">
        <f>IF(tbActuals[[#This Row],[Actual]]&lt;500,
       0,
       IF(tbActuals[[#This Row],[Actual]]&lt; 1500,
             1500,
             tbActuals[[#This Row],[Actual]]))</f>
        <v>0</v>
      </c>
      <c r="I5646" t="str">
        <f>VLOOKUP(tbActuals[[#This Row],[Country]],
                          tbRegions[], 2, FALSE)</f>
        <v>USA</v>
      </c>
    </row>
    <row r="5647" spans="1:9" x14ac:dyDescent="0.35">
      <c r="A5647" s="1">
        <v>44013</v>
      </c>
      <c r="B5647" t="s">
        <v>57</v>
      </c>
      <c r="C5647" t="s">
        <v>25</v>
      </c>
      <c r="D5647" t="s">
        <v>8</v>
      </c>
      <c r="E5647" s="2">
        <v>104</v>
      </c>
      <c r="F5647" t="str">
        <f>IFERROR(VLOOKUP(TRIM(tbActuals[[#This Row],[IT Department]]),
                                                  tbDepartments[], 2, FALSE),
                         "")</f>
        <v>Governance</v>
      </c>
      <c r="G5647" t="str">
        <f>VLOOKUP(tbActuals[[#This Row],[IT Department]],
                           tbDepartments[], 3,FALSE)</f>
        <v>Will Smith</v>
      </c>
      <c r="H5647" s="2">
        <f>IF(tbActuals[[#This Row],[Actual]]&lt;500,
       0,
       IF(tbActuals[[#This Row],[Actual]]&lt; 1500,
             1500,
             tbActuals[[#This Row],[Actual]]))</f>
        <v>0</v>
      </c>
      <c r="I5647" t="str">
        <f>VLOOKUP(tbActuals[[#This Row],[Country]],
                          tbRegions[], 2, FALSE)</f>
        <v>USA</v>
      </c>
    </row>
    <row r="5648" spans="1:9" x14ac:dyDescent="0.35">
      <c r="A5648" s="1">
        <v>44013</v>
      </c>
      <c r="B5648" t="s">
        <v>57</v>
      </c>
      <c r="C5648" t="s">
        <v>20</v>
      </c>
      <c r="D5648" t="s">
        <v>12</v>
      </c>
      <c r="E5648" s="2">
        <v>148</v>
      </c>
      <c r="F5648" t="str">
        <f>IFERROR(VLOOKUP(TRIM(tbActuals[[#This Row],[IT Department]]),
                                                  tbDepartments[], 2, FALSE),
                         "")</f>
        <v>Governance</v>
      </c>
      <c r="G5648" t="str">
        <f>VLOOKUP(tbActuals[[#This Row],[IT Department]],
                           tbDepartments[], 3,FALSE)</f>
        <v>Will Smith</v>
      </c>
      <c r="H5648" s="2">
        <f>IF(tbActuals[[#This Row],[Actual]]&lt;500,
       0,
       IF(tbActuals[[#This Row],[Actual]]&lt; 1500,
             1500,
             tbActuals[[#This Row],[Actual]]))</f>
        <v>0</v>
      </c>
      <c r="I5648" t="str">
        <f>VLOOKUP(tbActuals[[#This Row],[Country]],
                          tbRegions[], 2, FALSE)</f>
        <v>Europe</v>
      </c>
    </row>
    <row r="5649" spans="1:9" x14ac:dyDescent="0.35">
      <c r="A5649" s="1">
        <v>44013</v>
      </c>
      <c r="B5649" t="s">
        <v>57</v>
      </c>
      <c r="C5649" t="s">
        <v>20</v>
      </c>
      <c r="D5649" t="s">
        <v>35</v>
      </c>
      <c r="E5649" s="2">
        <v>63</v>
      </c>
      <c r="F5649" t="str">
        <f>IFERROR(VLOOKUP(TRIM(tbActuals[[#This Row],[IT Department]]),
                                                  tbDepartments[], 2, FALSE),
                         "")</f>
        <v>Governance</v>
      </c>
      <c r="G5649" t="str">
        <f>VLOOKUP(tbActuals[[#This Row],[IT Department]],
                           tbDepartments[], 3,FALSE)</f>
        <v>Will Smith</v>
      </c>
      <c r="H5649" s="2">
        <f>IF(tbActuals[[#This Row],[Actual]]&lt;500,
       0,
       IF(tbActuals[[#This Row],[Actual]]&lt; 1500,
             1500,
             tbActuals[[#This Row],[Actual]]))</f>
        <v>0</v>
      </c>
      <c r="I5649" t="str">
        <f>VLOOKUP(tbActuals[[#This Row],[Country]],
                          tbRegions[], 2, FALSE)</f>
        <v>Aus and NZ</v>
      </c>
    </row>
    <row r="5650" spans="1:9" x14ac:dyDescent="0.35">
      <c r="A5650" s="1">
        <v>44013</v>
      </c>
      <c r="B5650" t="s">
        <v>57</v>
      </c>
      <c r="C5650" t="s">
        <v>20</v>
      </c>
      <c r="D5650" t="s">
        <v>7</v>
      </c>
      <c r="E5650" s="2">
        <v>227</v>
      </c>
      <c r="F5650" t="str">
        <f>IFERROR(VLOOKUP(TRIM(tbActuals[[#This Row],[IT Department]]),
                                                  tbDepartments[], 2, FALSE),
                         "")</f>
        <v>Governance</v>
      </c>
      <c r="G5650" t="str">
        <f>VLOOKUP(tbActuals[[#This Row],[IT Department]],
                           tbDepartments[], 3,FALSE)</f>
        <v>Will Smith</v>
      </c>
      <c r="H5650" s="2">
        <f>IF(tbActuals[[#This Row],[Actual]]&lt;500,
       0,
       IF(tbActuals[[#This Row],[Actual]]&lt; 1500,
             1500,
             tbActuals[[#This Row],[Actual]]))</f>
        <v>0</v>
      </c>
      <c r="I5650" t="str">
        <f>VLOOKUP(tbActuals[[#This Row],[Country]],
                          tbRegions[], 2, FALSE)</f>
        <v>Europe</v>
      </c>
    </row>
    <row r="5651" spans="1:9" x14ac:dyDescent="0.35">
      <c r="A5651" s="1">
        <v>44013</v>
      </c>
      <c r="B5651" t="s">
        <v>57</v>
      </c>
      <c r="C5651" t="s">
        <v>20</v>
      </c>
      <c r="D5651" t="s">
        <v>8</v>
      </c>
      <c r="E5651" s="2">
        <v>235</v>
      </c>
      <c r="F5651" t="str">
        <f>IFERROR(VLOOKUP(TRIM(tbActuals[[#This Row],[IT Department]]),
                                                  tbDepartments[], 2, FALSE),
                         "")</f>
        <v>Governance</v>
      </c>
      <c r="G5651" t="str">
        <f>VLOOKUP(tbActuals[[#This Row],[IT Department]],
                           tbDepartments[], 3,FALSE)</f>
        <v>Will Smith</v>
      </c>
      <c r="H5651" s="2">
        <f>IF(tbActuals[[#This Row],[Actual]]&lt;500,
       0,
       IF(tbActuals[[#This Row],[Actual]]&lt; 1500,
             1500,
             tbActuals[[#This Row],[Actual]]))</f>
        <v>0</v>
      </c>
      <c r="I5651" t="str">
        <f>VLOOKUP(tbActuals[[#This Row],[Country]],
                          tbRegions[], 2, FALSE)</f>
        <v>USA</v>
      </c>
    </row>
    <row r="5652" spans="1:9" x14ac:dyDescent="0.35">
      <c r="A5652" s="1">
        <v>44013</v>
      </c>
      <c r="B5652" t="s">
        <v>57</v>
      </c>
      <c r="C5652" t="s">
        <v>21</v>
      </c>
      <c r="D5652" t="s">
        <v>52</v>
      </c>
      <c r="E5652" s="2">
        <v>1813</v>
      </c>
      <c r="F5652" t="str">
        <f>IFERROR(VLOOKUP(TRIM(tbActuals[[#This Row],[IT Department]]),
                                                  tbDepartments[], 2, FALSE),
                         "")</f>
        <v>Governance</v>
      </c>
      <c r="G5652" t="str">
        <f>VLOOKUP(tbActuals[[#This Row],[IT Department]],
                           tbDepartments[], 3,FALSE)</f>
        <v>Will Smith</v>
      </c>
      <c r="H5652" s="2">
        <f>IF(tbActuals[[#This Row],[Actual]]&lt;500,
       0,
       IF(tbActuals[[#This Row],[Actual]]&lt; 1500,
             1500,
             tbActuals[[#This Row],[Actual]]))</f>
        <v>1813</v>
      </c>
      <c r="I5652" t="str">
        <f>VLOOKUP(tbActuals[[#This Row],[Country]],
                          tbRegions[], 2, FALSE)</f>
        <v>Europe</v>
      </c>
    </row>
    <row r="5653" spans="1:9" x14ac:dyDescent="0.35">
      <c r="A5653" s="1">
        <v>44013</v>
      </c>
      <c r="B5653" t="s">
        <v>57</v>
      </c>
      <c r="C5653" t="s">
        <v>21</v>
      </c>
      <c r="D5653" t="s">
        <v>42</v>
      </c>
      <c r="E5653" s="2">
        <v>4302</v>
      </c>
      <c r="F5653" t="str">
        <f>IFERROR(VLOOKUP(TRIM(tbActuals[[#This Row],[IT Department]]),
                                                  tbDepartments[], 2, FALSE),
                         "")</f>
        <v>Governance</v>
      </c>
      <c r="G5653" t="str">
        <f>VLOOKUP(tbActuals[[#This Row],[IT Department]],
                           tbDepartments[], 3,FALSE)</f>
        <v>Will Smith</v>
      </c>
      <c r="H5653" s="2">
        <f>IF(tbActuals[[#This Row],[Actual]]&lt;500,
       0,
       IF(tbActuals[[#This Row],[Actual]]&lt; 1500,
             1500,
             tbActuals[[#This Row],[Actual]]))</f>
        <v>4302</v>
      </c>
      <c r="I5653" t="str">
        <f>VLOOKUP(tbActuals[[#This Row],[Country]],
                          tbRegions[], 2, FALSE)</f>
        <v>Europe</v>
      </c>
    </row>
    <row r="5654" spans="1:9" x14ac:dyDescent="0.35">
      <c r="A5654" s="1">
        <v>44013</v>
      </c>
      <c r="B5654" t="s">
        <v>57</v>
      </c>
      <c r="C5654" t="s">
        <v>21</v>
      </c>
      <c r="D5654" t="s">
        <v>12</v>
      </c>
      <c r="E5654" s="2">
        <v>1707</v>
      </c>
      <c r="F5654" t="str">
        <f>IFERROR(VLOOKUP(TRIM(tbActuals[[#This Row],[IT Department]]),
                                                  tbDepartments[], 2, FALSE),
                         "")</f>
        <v>Governance</v>
      </c>
      <c r="G5654" t="str">
        <f>VLOOKUP(tbActuals[[#This Row],[IT Department]],
                           tbDepartments[], 3,FALSE)</f>
        <v>Will Smith</v>
      </c>
      <c r="H5654" s="2">
        <f>IF(tbActuals[[#This Row],[Actual]]&lt;500,
       0,
       IF(tbActuals[[#This Row],[Actual]]&lt; 1500,
             1500,
             tbActuals[[#This Row],[Actual]]))</f>
        <v>1707</v>
      </c>
      <c r="I5654" t="str">
        <f>VLOOKUP(tbActuals[[#This Row],[Country]],
                          tbRegions[], 2, FALSE)</f>
        <v>Europe</v>
      </c>
    </row>
    <row r="5655" spans="1:9" x14ac:dyDescent="0.35">
      <c r="A5655" s="1">
        <v>44013</v>
      </c>
      <c r="B5655" t="s">
        <v>57</v>
      </c>
      <c r="C5655" t="s">
        <v>21</v>
      </c>
      <c r="D5655" t="s">
        <v>35</v>
      </c>
      <c r="E5655" s="2">
        <v>-187</v>
      </c>
      <c r="F5655" t="str">
        <f>IFERROR(VLOOKUP(TRIM(tbActuals[[#This Row],[IT Department]]),
                                                  tbDepartments[], 2, FALSE),
                         "")</f>
        <v>Governance</v>
      </c>
      <c r="G5655" t="str">
        <f>VLOOKUP(tbActuals[[#This Row],[IT Department]],
                           tbDepartments[], 3,FALSE)</f>
        <v>Will Smith</v>
      </c>
      <c r="H5655" s="2">
        <f>IF(tbActuals[[#This Row],[Actual]]&lt;500,
       0,
       IF(tbActuals[[#This Row],[Actual]]&lt; 1500,
             1500,
             tbActuals[[#This Row],[Actual]]))</f>
        <v>0</v>
      </c>
      <c r="I5655" t="str">
        <f>VLOOKUP(tbActuals[[#This Row],[Country]],
                          tbRegions[], 2, FALSE)</f>
        <v>Aus and NZ</v>
      </c>
    </row>
    <row r="5656" spans="1:9" x14ac:dyDescent="0.35">
      <c r="A5656" s="1">
        <v>44013</v>
      </c>
      <c r="B5656" t="s">
        <v>57</v>
      </c>
      <c r="C5656" t="s">
        <v>21</v>
      </c>
      <c r="D5656" t="s">
        <v>7</v>
      </c>
      <c r="E5656" s="2">
        <v>797</v>
      </c>
      <c r="F5656" t="str">
        <f>IFERROR(VLOOKUP(TRIM(tbActuals[[#This Row],[IT Department]]),
                                                  tbDepartments[], 2, FALSE),
                         "")</f>
        <v>Governance</v>
      </c>
      <c r="G5656" t="str">
        <f>VLOOKUP(tbActuals[[#This Row],[IT Department]],
                           tbDepartments[], 3,FALSE)</f>
        <v>Will Smith</v>
      </c>
      <c r="H5656" s="2">
        <f>IF(tbActuals[[#This Row],[Actual]]&lt;500,
       0,
       IF(tbActuals[[#This Row],[Actual]]&lt; 1500,
             1500,
             tbActuals[[#This Row],[Actual]]))</f>
        <v>1500</v>
      </c>
      <c r="I5656" t="str">
        <f>VLOOKUP(tbActuals[[#This Row],[Country]],
                          tbRegions[], 2, FALSE)</f>
        <v>Europe</v>
      </c>
    </row>
    <row r="5657" spans="1:9" x14ac:dyDescent="0.35">
      <c r="A5657" s="1">
        <v>44013</v>
      </c>
      <c r="B5657" t="s">
        <v>57</v>
      </c>
      <c r="C5657" t="s">
        <v>21</v>
      </c>
      <c r="D5657" t="s">
        <v>8</v>
      </c>
      <c r="E5657" s="2">
        <v>1937</v>
      </c>
      <c r="F5657" t="str">
        <f>IFERROR(VLOOKUP(TRIM(tbActuals[[#This Row],[IT Department]]),
                                                  tbDepartments[], 2, FALSE),
                         "")</f>
        <v>Governance</v>
      </c>
      <c r="G5657" t="str">
        <f>VLOOKUP(tbActuals[[#This Row],[IT Department]],
                           tbDepartments[], 3,FALSE)</f>
        <v>Will Smith</v>
      </c>
      <c r="H5657" s="2">
        <f>IF(tbActuals[[#This Row],[Actual]]&lt;500,
       0,
       IF(tbActuals[[#This Row],[Actual]]&lt; 1500,
             1500,
             tbActuals[[#This Row],[Actual]]))</f>
        <v>1937</v>
      </c>
      <c r="I5657" t="str">
        <f>VLOOKUP(tbActuals[[#This Row],[Country]],
                          tbRegions[], 2, FALSE)</f>
        <v>USA</v>
      </c>
    </row>
    <row r="5658" spans="1:9" x14ac:dyDescent="0.35">
      <c r="A5658" s="1">
        <v>44013</v>
      </c>
      <c r="B5658" t="s">
        <v>57</v>
      </c>
      <c r="C5658" t="s">
        <v>22</v>
      </c>
      <c r="D5658" t="s">
        <v>42</v>
      </c>
      <c r="E5658" s="2">
        <v>1281</v>
      </c>
      <c r="F5658" t="str">
        <f>IFERROR(VLOOKUP(TRIM(tbActuals[[#This Row],[IT Department]]),
                                                  tbDepartments[], 2, FALSE),
                         "")</f>
        <v>Governance</v>
      </c>
      <c r="G5658" t="str">
        <f>VLOOKUP(tbActuals[[#This Row],[IT Department]],
                           tbDepartments[], 3,FALSE)</f>
        <v>Will Smith</v>
      </c>
      <c r="H5658" s="2">
        <f>IF(tbActuals[[#This Row],[Actual]]&lt;500,
       0,
       IF(tbActuals[[#This Row],[Actual]]&lt; 1500,
             1500,
             tbActuals[[#This Row],[Actual]]))</f>
        <v>1500</v>
      </c>
      <c r="I5658" t="str">
        <f>VLOOKUP(tbActuals[[#This Row],[Country]],
                          tbRegions[], 2, FALSE)</f>
        <v>Europe</v>
      </c>
    </row>
    <row r="5659" spans="1:9" x14ac:dyDescent="0.35">
      <c r="A5659" s="1">
        <v>44013</v>
      </c>
      <c r="B5659" t="s">
        <v>57</v>
      </c>
      <c r="C5659" t="s">
        <v>22</v>
      </c>
      <c r="D5659" t="s">
        <v>7</v>
      </c>
      <c r="E5659" s="2">
        <v>32</v>
      </c>
      <c r="F5659" t="str">
        <f>IFERROR(VLOOKUP(TRIM(tbActuals[[#This Row],[IT Department]]),
                                                  tbDepartments[], 2, FALSE),
                         "")</f>
        <v>Governance</v>
      </c>
      <c r="G5659" t="str">
        <f>VLOOKUP(tbActuals[[#This Row],[IT Department]],
                           tbDepartments[], 3,FALSE)</f>
        <v>Will Smith</v>
      </c>
      <c r="H5659" s="2">
        <f>IF(tbActuals[[#This Row],[Actual]]&lt;500,
       0,
       IF(tbActuals[[#This Row],[Actual]]&lt; 1500,
             1500,
             tbActuals[[#This Row],[Actual]]))</f>
        <v>0</v>
      </c>
      <c r="I5659" t="str">
        <f>VLOOKUP(tbActuals[[#This Row],[Country]],
                          tbRegions[], 2, FALSE)</f>
        <v>Europe</v>
      </c>
    </row>
    <row r="5660" spans="1:9" x14ac:dyDescent="0.35">
      <c r="A5660" s="1">
        <v>44013</v>
      </c>
      <c r="B5660" t="s">
        <v>58</v>
      </c>
      <c r="C5660" t="s">
        <v>6</v>
      </c>
      <c r="D5660" t="s">
        <v>7</v>
      </c>
      <c r="E5660" s="2">
        <v>51748</v>
      </c>
      <c r="F5660" t="str">
        <f>IFERROR(VLOOKUP(TRIM(tbActuals[[#This Row],[IT Department]]),
                                                  tbDepartments[], 2, FALSE),
                         "")</f>
        <v>Infrastructure</v>
      </c>
      <c r="G5660" t="str">
        <f>VLOOKUP(tbActuals[[#This Row],[IT Department]],
                           tbDepartments[], 3,FALSE)</f>
        <v>Sara Berg</v>
      </c>
      <c r="H5660" s="2">
        <f>IF(tbActuals[[#This Row],[Actual]]&lt;500,
       0,
       IF(tbActuals[[#This Row],[Actual]]&lt; 1500,
             1500,
             tbActuals[[#This Row],[Actual]]))</f>
        <v>51748</v>
      </c>
      <c r="I5660" t="str">
        <f>VLOOKUP(tbActuals[[#This Row],[Country]],
                          tbRegions[], 2, FALSE)</f>
        <v>Europe</v>
      </c>
    </row>
    <row r="5661" spans="1:9" x14ac:dyDescent="0.35">
      <c r="A5661" s="1">
        <v>44013</v>
      </c>
      <c r="B5661" t="s">
        <v>58</v>
      </c>
      <c r="C5661" t="s">
        <v>6</v>
      </c>
      <c r="D5661" t="s">
        <v>8</v>
      </c>
      <c r="E5661" s="2">
        <v>303011</v>
      </c>
      <c r="F5661" t="str">
        <f>IFERROR(VLOOKUP(TRIM(tbActuals[[#This Row],[IT Department]]),
                                                  tbDepartments[], 2, FALSE),
                         "")</f>
        <v>Infrastructure</v>
      </c>
      <c r="G5661" t="str">
        <f>VLOOKUP(tbActuals[[#This Row],[IT Department]],
                           tbDepartments[], 3,FALSE)</f>
        <v>Sara Berg</v>
      </c>
      <c r="H5661" s="2">
        <f>IF(tbActuals[[#This Row],[Actual]]&lt;500,
       0,
       IF(tbActuals[[#This Row],[Actual]]&lt; 1500,
             1500,
             tbActuals[[#This Row],[Actual]]))</f>
        <v>303011</v>
      </c>
      <c r="I5661" t="str">
        <f>VLOOKUP(tbActuals[[#This Row],[Country]],
                          tbRegions[], 2, FALSE)</f>
        <v>USA</v>
      </c>
    </row>
    <row r="5662" spans="1:9" x14ac:dyDescent="0.35">
      <c r="A5662" s="1">
        <v>44013</v>
      </c>
      <c r="B5662" t="s">
        <v>58</v>
      </c>
      <c r="C5662" t="s">
        <v>36</v>
      </c>
      <c r="D5662" t="s">
        <v>8</v>
      </c>
      <c r="E5662" s="2">
        <v>1916</v>
      </c>
      <c r="F5662" t="str">
        <f>IFERROR(VLOOKUP(TRIM(tbActuals[[#This Row],[IT Department]]),
                                                  tbDepartments[], 2, FALSE),
                         "")</f>
        <v>Infrastructure</v>
      </c>
      <c r="G5662" t="str">
        <f>VLOOKUP(tbActuals[[#This Row],[IT Department]],
                           tbDepartments[], 3,FALSE)</f>
        <v>Sara Berg</v>
      </c>
      <c r="H5662" s="2">
        <f>IF(tbActuals[[#This Row],[Actual]]&lt;500,
       0,
       IF(tbActuals[[#This Row],[Actual]]&lt; 1500,
             1500,
             tbActuals[[#This Row],[Actual]]))</f>
        <v>1916</v>
      </c>
      <c r="I5662" t="str">
        <f>VLOOKUP(tbActuals[[#This Row],[Country]],
                          tbRegions[], 2, FALSE)</f>
        <v>USA</v>
      </c>
    </row>
    <row r="5663" spans="1:9" x14ac:dyDescent="0.35">
      <c r="A5663" s="1">
        <v>44013</v>
      </c>
      <c r="B5663" t="s">
        <v>58</v>
      </c>
      <c r="C5663" t="s">
        <v>9</v>
      </c>
      <c r="D5663" t="s">
        <v>8</v>
      </c>
      <c r="E5663" s="2">
        <v>27</v>
      </c>
      <c r="F5663" t="str">
        <f>IFERROR(VLOOKUP(TRIM(tbActuals[[#This Row],[IT Department]]),
                                                  tbDepartments[], 2, FALSE),
                         "")</f>
        <v>Infrastructure</v>
      </c>
      <c r="G5663" t="str">
        <f>VLOOKUP(tbActuals[[#This Row],[IT Department]],
                           tbDepartments[], 3,FALSE)</f>
        <v>Sara Berg</v>
      </c>
      <c r="H5663" s="2">
        <f>IF(tbActuals[[#This Row],[Actual]]&lt;500,
       0,
       IF(tbActuals[[#This Row],[Actual]]&lt; 1500,
             1500,
             tbActuals[[#This Row],[Actual]]))</f>
        <v>0</v>
      </c>
      <c r="I5663" t="str">
        <f>VLOOKUP(tbActuals[[#This Row],[Country]],
                          tbRegions[], 2, FALSE)</f>
        <v>USA</v>
      </c>
    </row>
    <row r="5664" spans="1:9" x14ac:dyDescent="0.35">
      <c r="A5664" s="1">
        <v>44013</v>
      </c>
      <c r="B5664" t="s">
        <v>58</v>
      </c>
      <c r="C5664" t="s">
        <v>15</v>
      </c>
      <c r="D5664" t="s">
        <v>8</v>
      </c>
      <c r="E5664" s="2">
        <v>17</v>
      </c>
      <c r="F5664" t="str">
        <f>IFERROR(VLOOKUP(TRIM(tbActuals[[#This Row],[IT Department]]),
                                                  tbDepartments[], 2, FALSE),
                         "")</f>
        <v>Infrastructure</v>
      </c>
      <c r="G5664" t="str">
        <f>VLOOKUP(tbActuals[[#This Row],[IT Department]],
                           tbDepartments[], 3,FALSE)</f>
        <v>Sara Berg</v>
      </c>
      <c r="H5664" s="2">
        <f>IF(tbActuals[[#This Row],[Actual]]&lt;500,
       0,
       IF(tbActuals[[#This Row],[Actual]]&lt; 1500,
             1500,
             tbActuals[[#This Row],[Actual]]))</f>
        <v>0</v>
      </c>
      <c r="I5664" t="str">
        <f>VLOOKUP(tbActuals[[#This Row],[Country]],
                          tbRegions[], 2, FALSE)</f>
        <v>USA</v>
      </c>
    </row>
    <row r="5665" spans="1:9" x14ac:dyDescent="0.35">
      <c r="A5665" s="1">
        <v>44013</v>
      </c>
      <c r="B5665" t="s">
        <v>58</v>
      </c>
      <c r="C5665" t="s">
        <v>18</v>
      </c>
      <c r="D5665" t="s">
        <v>8</v>
      </c>
      <c r="E5665" s="2">
        <v>49</v>
      </c>
      <c r="F5665" t="str">
        <f>IFERROR(VLOOKUP(TRIM(tbActuals[[#This Row],[IT Department]]),
                                                  tbDepartments[], 2, FALSE),
                         "")</f>
        <v>Infrastructure</v>
      </c>
      <c r="G5665" t="str">
        <f>VLOOKUP(tbActuals[[#This Row],[IT Department]],
                           tbDepartments[], 3,FALSE)</f>
        <v>Sara Berg</v>
      </c>
      <c r="H5665" s="2">
        <f>IF(tbActuals[[#This Row],[Actual]]&lt;500,
       0,
       IF(tbActuals[[#This Row],[Actual]]&lt; 1500,
             1500,
             tbActuals[[#This Row],[Actual]]))</f>
        <v>0</v>
      </c>
      <c r="I5665" t="str">
        <f>VLOOKUP(tbActuals[[#This Row],[Country]],
                          tbRegions[], 2, FALSE)</f>
        <v>USA</v>
      </c>
    </row>
    <row r="5666" spans="1:9" x14ac:dyDescent="0.35">
      <c r="A5666" s="1">
        <v>44013</v>
      </c>
      <c r="B5666" t="s">
        <v>58</v>
      </c>
      <c r="C5666" t="s">
        <v>47</v>
      </c>
      <c r="D5666" t="s">
        <v>7</v>
      </c>
      <c r="E5666" s="2">
        <v>110564</v>
      </c>
      <c r="F5666" t="str">
        <f>IFERROR(VLOOKUP(TRIM(tbActuals[[#This Row],[IT Department]]),
                                                  tbDepartments[], 2, FALSE),
                         "")</f>
        <v>Infrastructure</v>
      </c>
      <c r="G5666" t="str">
        <f>VLOOKUP(tbActuals[[#This Row],[IT Department]],
                           tbDepartments[], 3,FALSE)</f>
        <v>Sara Berg</v>
      </c>
      <c r="H5666" s="2">
        <f>IF(tbActuals[[#This Row],[Actual]]&lt;500,
       0,
       IF(tbActuals[[#This Row],[Actual]]&lt; 1500,
             1500,
             tbActuals[[#This Row],[Actual]]))</f>
        <v>110564</v>
      </c>
      <c r="I5666" t="str">
        <f>VLOOKUP(tbActuals[[#This Row],[Country]],
                          tbRegions[], 2, FALSE)</f>
        <v>Europe</v>
      </c>
    </row>
    <row r="5667" spans="1:9" x14ac:dyDescent="0.35">
      <c r="A5667" s="1">
        <v>44013</v>
      </c>
      <c r="B5667" t="s">
        <v>58</v>
      </c>
      <c r="C5667" t="s">
        <v>47</v>
      </c>
      <c r="D5667" t="s">
        <v>8</v>
      </c>
      <c r="E5667" s="2">
        <v>4841</v>
      </c>
      <c r="F5667" t="str">
        <f>IFERROR(VLOOKUP(TRIM(tbActuals[[#This Row],[IT Department]]),
                                                  tbDepartments[], 2, FALSE),
                         "")</f>
        <v>Infrastructure</v>
      </c>
      <c r="G5667" t="str">
        <f>VLOOKUP(tbActuals[[#This Row],[IT Department]],
                           tbDepartments[], 3,FALSE)</f>
        <v>Sara Berg</v>
      </c>
      <c r="H5667" s="2">
        <f>IF(tbActuals[[#This Row],[Actual]]&lt;500,
       0,
       IF(tbActuals[[#This Row],[Actual]]&lt; 1500,
             1500,
             tbActuals[[#This Row],[Actual]]))</f>
        <v>4841</v>
      </c>
      <c r="I5667" t="str">
        <f>VLOOKUP(tbActuals[[#This Row],[Country]],
                          tbRegions[], 2, FALSE)</f>
        <v>USA</v>
      </c>
    </row>
    <row r="5668" spans="1:9" x14ac:dyDescent="0.35">
      <c r="A5668" s="1">
        <v>44013</v>
      </c>
      <c r="B5668" t="s">
        <v>58</v>
      </c>
      <c r="C5668" t="s">
        <v>25</v>
      </c>
      <c r="D5668" t="s">
        <v>8</v>
      </c>
      <c r="E5668" s="2">
        <v>230</v>
      </c>
      <c r="F5668" t="str">
        <f>IFERROR(VLOOKUP(TRIM(tbActuals[[#This Row],[IT Department]]),
                                                  tbDepartments[], 2, FALSE),
                         "")</f>
        <v>Infrastructure</v>
      </c>
      <c r="G5668" t="str">
        <f>VLOOKUP(tbActuals[[#This Row],[IT Department]],
                           tbDepartments[], 3,FALSE)</f>
        <v>Sara Berg</v>
      </c>
      <c r="H5668" s="2">
        <f>IF(tbActuals[[#This Row],[Actual]]&lt;500,
       0,
       IF(tbActuals[[#This Row],[Actual]]&lt; 1500,
             1500,
             tbActuals[[#This Row],[Actual]]))</f>
        <v>0</v>
      </c>
      <c r="I5668" t="str">
        <f>VLOOKUP(tbActuals[[#This Row],[Country]],
                          tbRegions[], 2, FALSE)</f>
        <v>USA</v>
      </c>
    </row>
    <row r="5669" spans="1:9" x14ac:dyDescent="0.35">
      <c r="A5669" s="1">
        <v>44013</v>
      </c>
      <c r="B5669" t="s">
        <v>58</v>
      </c>
      <c r="C5669" t="s">
        <v>20</v>
      </c>
      <c r="D5669" t="s">
        <v>8</v>
      </c>
      <c r="E5669" s="2">
        <v>514</v>
      </c>
      <c r="F5669" t="str">
        <f>IFERROR(VLOOKUP(TRIM(tbActuals[[#This Row],[IT Department]]),
                                                  tbDepartments[], 2, FALSE),
                         "")</f>
        <v>Infrastructure</v>
      </c>
      <c r="G5669" t="str">
        <f>VLOOKUP(tbActuals[[#This Row],[IT Department]],
                           tbDepartments[], 3,FALSE)</f>
        <v>Sara Berg</v>
      </c>
      <c r="H5669" s="2">
        <f>IF(tbActuals[[#This Row],[Actual]]&lt;500,
       0,
       IF(tbActuals[[#This Row],[Actual]]&lt; 1500,
             1500,
             tbActuals[[#This Row],[Actual]]))</f>
        <v>1500</v>
      </c>
      <c r="I5669" t="str">
        <f>VLOOKUP(tbActuals[[#This Row],[Country]],
                          tbRegions[], 2, FALSE)</f>
        <v>USA</v>
      </c>
    </row>
    <row r="5670" spans="1:9" x14ac:dyDescent="0.35">
      <c r="A5670" s="1">
        <v>44013</v>
      </c>
      <c r="B5670" t="s">
        <v>58</v>
      </c>
      <c r="C5670" t="s">
        <v>21</v>
      </c>
      <c r="D5670" t="s">
        <v>45</v>
      </c>
      <c r="E5670" s="2">
        <v>19</v>
      </c>
      <c r="F5670" t="str">
        <f>IFERROR(VLOOKUP(TRIM(tbActuals[[#This Row],[IT Department]]),
                                                  tbDepartments[], 2, FALSE),
                         "")</f>
        <v>Infrastructure</v>
      </c>
      <c r="G5670" t="str">
        <f>VLOOKUP(tbActuals[[#This Row],[IT Department]],
                           tbDepartments[], 3,FALSE)</f>
        <v>Sara Berg</v>
      </c>
      <c r="H5670" s="2">
        <f>IF(tbActuals[[#This Row],[Actual]]&lt;500,
       0,
       IF(tbActuals[[#This Row],[Actual]]&lt; 1500,
             1500,
             tbActuals[[#This Row],[Actual]]))</f>
        <v>0</v>
      </c>
      <c r="I5670" t="str">
        <f>VLOOKUP(tbActuals[[#This Row],[Country]],
                          tbRegions[], 2, FALSE)</f>
        <v>Europe</v>
      </c>
    </row>
    <row r="5671" spans="1:9" x14ac:dyDescent="0.35">
      <c r="A5671" s="1">
        <v>44013</v>
      </c>
      <c r="B5671" t="s">
        <v>58</v>
      </c>
      <c r="C5671" t="s">
        <v>21</v>
      </c>
      <c r="D5671" t="s">
        <v>8</v>
      </c>
      <c r="E5671" s="2">
        <v>-42</v>
      </c>
      <c r="F5671" t="str">
        <f>IFERROR(VLOOKUP(TRIM(tbActuals[[#This Row],[IT Department]]),
                                                  tbDepartments[], 2, FALSE),
                         "")</f>
        <v>Infrastructure</v>
      </c>
      <c r="G5671" t="str">
        <f>VLOOKUP(tbActuals[[#This Row],[IT Department]],
                           tbDepartments[], 3,FALSE)</f>
        <v>Sara Berg</v>
      </c>
      <c r="H5671" s="2">
        <f>IF(tbActuals[[#This Row],[Actual]]&lt;500,
       0,
       IF(tbActuals[[#This Row],[Actual]]&lt; 1500,
             1500,
             tbActuals[[#This Row],[Actual]]))</f>
        <v>0</v>
      </c>
      <c r="I5671" t="str">
        <f>VLOOKUP(tbActuals[[#This Row],[Country]],
                          tbRegions[], 2, FALSE)</f>
        <v>USA</v>
      </c>
    </row>
    <row r="5672" spans="1:9" x14ac:dyDescent="0.35">
      <c r="A5672" s="1">
        <v>44013</v>
      </c>
      <c r="B5672" t="s">
        <v>59</v>
      </c>
      <c r="C5672" t="s">
        <v>31</v>
      </c>
      <c r="D5672" t="s">
        <v>8</v>
      </c>
      <c r="E5672" s="2">
        <v>3507</v>
      </c>
      <c r="F5672" t="str">
        <f>IFERROR(VLOOKUP(TRIM(tbActuals[[#This Row],[IT Department]]),
                                                  tbDepartments[], 2, FALSE),
                         "")</f>
        <v>Infrastructure</v>
      </c>
      <c r="G5672" t="str">
        <f>VLOOKUP(tbActuals[[#This Row],[IT Department]],
                           tbDepartments[], 3,FALSE)</f>
        <v>Marcia Carr</v>
      </c>
      <c r="H5672" s="2">
        <f>IF(tbActuals[[#This Row],[Actual]]&lt;500,
       0,
       IF(tbActuals[[#This Row],[Actual]]&lt; 1500,
             1500,
             tbActuals[[#This Row],[Actual]]))</f>
        <v>3507</v>
      </c>
      <c r="I5672" t="str">
        <f>VLOOKUP(tbActuals[[#This Row],[Country]],
                          tbRegions[], 2, FALSE)</f>
        <v>USA</v>
      </c>
    </row>
    <row r="5673" spans="1:9" x14ac:dyDescent="0.35">
      <c r="A5673" s="1">
        <v>44013</v>
      </c>
      <c r="B5673" t="s">
        <v>59</v>
      </c>
      <c r="C5673" t="s">
        <v>24</v>
      </c>
      <c r="D5673" t="s">
        <v>8</v>
      </c>
      <c r="E5673" s="2">
        <v>44624</v>
      </c>
      <c r="F5673" t="str">
        <f>IFERROR(VLOOKUP(TRIM(tbActuals[[#This Row],[IT Department]]),
                                                  tbDepartments[], 2, FALSE),
                         "")</f>
        <v>Infrastructure</v>
      </c>
      <c r="G5673" t="str">
        <f>VLOOKUP(tbActuals[[#This Row],[IT Department]],
                           tbDepartments[], 3,FALSE)</f>
        <v>Marcia Carr</v>
      </c>
      <c r="H5673" s="2">
        <f>IF(tbActuals[[#This Row],[Actual]]&lt;500,
       0,
       IF(tbActuals[[#This Row],[Actual]]&lt; 1500,
             1500,
             tbActuals[[#This Row],[Actual]]))</f>
        <v>44624</v>
      </c>
      <c r="I5673" t="str">
        <f>VLOOKUP(tbActuals[[#This Row],[Country]],
                          tbRegions[], 2, FALSE)</f>
        <v>USA</v>
      </c>
    </row>
    <row r="5674" spans="1:9" x14ac:dyDescent="0.35">
      <c r="A5674" s="1">
        <v>44013</v>
      </c>
      <c r="B5674" t="s">
        <v>59</v>
      </c>
      <c r="C5674" t="s">
        <v>28</v>
      </c>
      <c r="D5674" t="s">
        <v>8</v>
      </c>
      <c r="E5674" s="2">
        <v>86</v>
      </c>
      <c r="F5674" t="str">
        <f>IFERROR(VLOOKUP(TRIM(tbActuals[[#This Row],[IT Department]]),
                                                  tbDepartments[], 2, FALSE),
                         "")</f>
        <v>Infrastructure</v>
      </c>
      <c r="G5674" t="str">
        <f>VLOOKUP(tbActuals[[#This Row],[IT Department]],
                           tbDepartments[], 3,FALSE)</f>
        <v>Marcia Carr</v>
      </c>
      <c r="H5674" s="2">
        <f>IF(tbActuals[[#This Row],[Actual]]&lt;500,
       0,
       IF(tbActuals[[#This Row],[Actual]]&lt; 1500,
             1500,
             tbActuals[[#This Row],[Actual]]))</f>
        <v>0</v>
      </c>
      <c r="I5674" t="str">
        <f>VLOOKUP(tbActuals[[#This Row],[Country]],
                          tbRegions[], 2, FALSE)</f>
        <v>USA</v>
      </c>
    </row>
    <row r="5675" spans="1:9" x14ac:dyDescent="0.35">
      <c r="A5675" s="1">
        <v>44013</v>
      </c>
      <c r="B5675" t="s">
        <v>59</v>
      </c>
      <c r="C5675" t="s">
        <v>6</v>
      </c>
      <c r="D5675" t="s">
        <v>8</v>
      </c>
      <c r="E5675" s="2">
        <v>246713</v>
      </c>
      <c r="F5675" t="str">
        <f>IFERROR(VLOOKUP(TRIM(tbActuals[[#This Row],[IT Department]]),
                                                  tbDepartments[], 2, FALSE),
                         "")</f>
        <v>Infrastructure</v>
      </c>
      <c r="G5675" t="str">
        <f>VLOOKUP(tbActuals[[#This Row],[IT Department]],
                           tbDepartments[], 3,FALSE)</f>
        <v>Marcia Carr</v>
      </c>
      <c r="H5675" s="2">
        <f>IF(tbActuals[[#This Row],[Actual]]&lt;500,
       0,
       IF(tbActuals[[#This Row],[Actual]]&lt; 1500,
             1500,
             tbActuals[[#This Row],[Actual]]))</f>
        <v>246713</v>
      </c>
      <c r="I5675" t="str">
        <f>VLOOKUP(tbActuals[[#This Row],[Country]],
                          tbRegions[], 2, FALSE)</f>
        <v>USA</v>
      </c>
    </row>
    <row r="5676" spans="1:9" x14ac:dyDescent="0.35">
      <c r="A5676" s="1">
        <v>44013</v>
      </c>
      <c r="B5676" t="s">
        <v>59</v>
      </c>
      <c r="C5676" t="s">
        <v>9</v>
      </c>
      <c r="D5676" t="s">
        <v>8</v>
      </c>
      <c r="E5676" s="2">
        <v>7</v>
      </c>
      <c r="F5676" t="str">
        <f>IFERROR(VLOOKUP(TRIM(tbActuals[[#This Row],[IT Department]]),
                                                  tbDepartments[], 2, FALSE),
                         "")</f>
        <v>Infrastructure</v>
      </c>
      <c r="G5676" t="str">
        <f>VLOOKUP(tbActuals[[#This Row],[IT Department]],
                           tbDepartments[], 3,FALSE)</f>
        <v>Marcia Carr</v>
      </c>
      <c r="H5676" s="2">
        <f>IF(tbActuals[[#This Row],[Actual]]&lt;500,
       0,
       IF(tbActuals[[#This Row],[Actual]]&lt; 1500,
             1500,
             tbActuals[[#This Row],[Actual]]))</f>
        <v>0</v>
      </c>
      <c r="I5676" t="str">
        <f>VLOOKUP(tbActuals[[#This Row],[Country]],
                          tbRegions[], 2, FALSE)</f>
        <v>USA</v>
      </c>
    </row>
    <row r="5677" spans="1:9" x14ac:dyDescent="0.35">
      <c r="A5677" s="1">
        <v>44013</v>
      </c>
      <c r="B5677" t="s">
        <v>59</v>
      </c>
      <c r="C5677" t="s">
        <v>11</v>
      </c>
      <c r="D5677" t="s">
        <v>7</v>
      </c>
      <c r="E5677" s="2">
        <v>7648</v>
      </c>
      <c r="F5677" t="str">
        <f>IFERROR(VLOOKUP(TRIM(tbActuals[[#This Row],[IT Department]]),
                                                  tbDepartments[], 2, FALSE),
                         "")</f>
        <v>Infrastructure</v>
      </c>
      <c r="G5677" t="str">
        <f>VLOOKUP(tbActuals[[#This Row],[IT Department]],
                           tbDepartments[], 3,FALSE)</f>
        <v>Marcia Carr</v>
      </c>
      <c r="H5677" s="2">
        <f>IF(tbActuals[[#This Row],[Actual]]&lt;500,
       0,
       IF(tbActuals[[#This Row],[Actual]]&lt; 1500,
             1500,
             tbActuals[[#This Row],[Actual]]))</f>
        <v>7648</v>
      </c>
      <c r="I5677" t="str">
        <f>VLOOKUP(tbActuals[[#This Row],[Country]],
                          tbRegions[], 2, FALSE)</f>
        <v>Europe</v>
      </c>
    </row>
    <row r="5678" spans="1:9" x14ac:dyDescent="0.35">
      <c r="A5678" s="1">
        <v>44013</v>
      </c>
      <c r="B5678" t="s">
        <v>59</v>
      </c>
      <c r="C5678" t="s">
        <v>11</v>
      </c>
      <c r="D5678" t="s">
        <v>8</v>
      </c>
      <c r="E5678" s="2">
        <v>86876</v>
      </c>
      <c r="F5678" t="str">
        <f>IFERROR(VLOOKUP(TRIM(tbActuals[[#This Row],[IT Department]]),
                                                  tbDepartments[], 2, FALSE),
                         "")</f>
        <v>Infrastructure</v>
      </c>
      <c r="G5678" t="str">
        <f>VLOOKUP(tbActuals[[#This Row],[IT Department]],
                           tbDepartments[], 3,FALSE)</f>
        <v>Marcia Carr</v>
      </c>
      <c r="H5678" s="2">
        <f>IF(tbActuals[[#This Row],[Actual]]&lt;500,
       0,
       IF(tbActuals[[#This Row],[Actual]]&lt; 1500,
             1500,
             tbActuals[[#This Row],[Actual]]))</f>
        <v>86876</v>
      </c>
      <c r="I5678" t="str">
        <f>VLOOKUP(tbActuals[[#This Row],[Country]],
                          tbRegions[], 2, FALSE)</f>
        <v>USA</v>
      </c>
    </row>
    <row r="5679" spans="1:9" x14ac:dyDescent="0.35">
      <c r="A5679" s="1">
        <v>44013</v>
      </c>
      <c r="B5679" t="s">
        <v>59</v>
      </c>
      <c r="C5679" t="s">
        <v>14</v>
      </c>
      <c r="D5679" t="s">
        <v>8</v>
      </c>
      <c r="E5679" s="2">
        <v>5446</v>
      </c>
      <c r="F5679" t="str">
        <f>IFERROR(VLOOKUP(TRIM(tbActuals[[#This Row],[IT Department]]),
                                                  tbDepartments[], 2, FALSE),
                         "")</f>
        <v>Infrastructure</v>
      </c>
      <c r="G5679" t="str">
        <f>VLOOKUP(tbActuals[[#This Row],[IT Department]],
                           tbDepartments[], 3,FALSE)</f>
        <v>Marcia Carr</v>
      </c>
      <c r="H5679" s="2">
        <f>IF(tbActuals[[#This Row],[Actual]]&lt;500,
       0,
       IF(tbActuals[[#This Row],[Actual]]&lt; 1500,
             1500,
             tbActuals[[#This Row],[Actual]]))</f>
        <v>5446</v>
      </c>
      <c r="I5679" t="str">
        <f>VLOOKUP(tbActuals[[#This Row],[Country]],
                          tbRegions[], 2, FALSE)</f>
        <v>USA</v>
      </c>
    </row>
    <row r="5680" spans="1:9" x14ac:dyDescent="0.35">
      <c r="A5680" s="1">
        <v>44013</v>
      </c>
      <c r="B5680" t="s">
        <v>59</v>
      </c>
      <c r="C5680" t="s">
        <v>15</v>
      </c>
      <c r="D5680" t="s">
        <v>8</v>
      </c>
      <c r="E5680" s="2">
        <v>24</v>
      </c>
      <c r="F5680" t="str">
        <f>IFERROR(VLOOKUP(TRIM(tbActuals[[#This Row],[IT Department]]),
                                                  tbDepartments[], 2, FALSE),
                         "")</f>
        <v>Infrastructure</v>
      </c>
      <c r="G5680" t="str">
        <f>VLOOKUP(tbActuals[[#This Row],[IT Department]],
                           tbDepartments[], 3,FALSE)</f>
        <v>Marcia Carr</v>
      </c>
      <c r="H5680" s="2">
        <f>IF(tbActuals[[#This Row],[Actual]]&lt;500,
       0,
       IF(tbActuals[[#This Row],[Actual]]&lt; 1500,
             1500,
             tbActuals[[#This Row],[Actual]]))</f>
        <v>0</v>
      </c>
      <c r="I5680" t="str">
        <f>VLOOKUP(tbActuals[[#This Row],[Country]],
                          tbRegions[], 2, FALSE)</f>
        <v>USA</v>
      </c>
    </row>
    <row r="5681" spans="1:9" x14ac:dyDescent="0.35">
      <c r="A5681" s="1">
        <v>44013</v>
      </c>
      <c r="B5681" t="s">
        <v>59</v>
      </c>
      <c r="C5681" t="s">
        <v>18</v>
      </c>
      <c r="D5681" t="s">
        <v>8</v>
      </c>
      <c r="E5681" s="2">
        <v>21776</v>
      </c>
      <c r="F5681" t="str">
        <f>IFERROR(VLOOKUP(TRIM(tbActuals[[#This Row],[IT Department]]),
                                                  tbDepartments[], 2, FALSE),
                         "")</f>
        <v>Infrastructure</v>
      </c>
      <c r="G5681" t="str">
        <f>VLOOKUP(tbActuals[[#This Row],[IT Department]],
                           tbDepartments[], 3,FALSE)</f>
        <v>Marcia Carr</v>
      </c>
      <c r="H5681" s="2">
        <f>IF(tbActuals[[#This Row],[Actual]]&lt;500,
       0,
       IF(tbActuals[[#This Row],[Actual]]&lt; 1500,
             1500,
             tbActuals[[#This Row],[Actual]]))</f>
        <v>21776</v>
      </c>
      <c r="I5681" t="str">
        <f>VLOOKUP(tbActuals[[#This Row],[Country]],
                          tbRegions[], 2, FALSE)</f>
        <v>USA</v>
      </c>
    </row>
    <row r="5682" spans="1:9" x14ac:dyDescent="0.35">
      <c r="A5682" s="1">
        <v>44013</v>
      </c>
      <c r="B5682" t="s">
        <v>59</v>
      </c>
      <c r="C5682" t="s">
        <v>47</v>
      </c>
      <c r="D5682" t="s">
        <v>8</v>
      </c>
      <c r="E5682" s="2">
        <v>339946</v>
      </c>
      <c r="F5682" t="str">
        <f>IFERROR(VLOOKUP(TRIM(tbActuals[[#This Row],[IT Department]]),
                                                  tbDepartments[], 2, FALSE),
                         "")</f>
        <v>Infrastructure</v>
      </c>
      <c r="G5682" t="str">
        <f>VLOOKUP(tbActuals[[#This Row],[IT Department]],
                           tbDepartments[], 3,FALSE)</f>
        <v>Marcia Carr</v>
      </c>
      <c r="H5682" s="2">
        <f>IF(tbActuals[[#This Row],[Actual]]&lt;500,
       0,
       IF(tbActuals[[#This Row],[Actual]]&lt; 1500,
             1500,
             tbActuals[[#This Row],[Actual]]))</f>
        <v>339946</v>
      </c>
      <c r="I5682" t="str">
        <f>VLOOKUP(tbActuals[[#This Row],[Country]],
                          tbRegions[], 2, FALSE)</f>
        <v>USA</v>
      </c>
    </row>
    <row r="5683" spans="1:9" x14ac:dyDescent="0.35">
      <c r="A5683" s="1">
        <v>44013</v>
      </c>
      <c r="B5683" t="s">
        <v>59</v>
      </c>
      <c r="C5683" t="s">
        <v>25</v>
      </c>
      <c r="D5683" t="s">
        <v>8</v>
      </c>
      <c r="E5683" s="2">
        <v>3253</v>
      </c>
      <c r="F5683" t="str">
        <f>IFERROR(VLOOKUP(TRIM(tbActuals[[#This Row],[IT Department]]),
                                                  tbDepartments[], 2, FALSE),
                         "")</f>
        <v>Infrastructure</v>
      </c>
      <c r="G5683" t="str">
        <f>VLOOKUP(tbActuals[[#This Row],[IT Department]],
                           tbDepartments[], 3,FALSE)</f>
        <v>Marcia Carr</v>
      </c>
      <c r="H5683" s="2">
        <f>IF(tbActuals[[#This Row],[Actual]]&lt;500,
       0,
       IF(tbActuals[[#This Row],[Actual]]&lt; 1500,
             1500,
             tbActuals[[#This Row],[Actual]]))</f>
        <v>3253</v>
      </c>
      <c r="I5683" t="str">
        <f>VLOOKUP(tbActuals[[#This Row],[Country]],
                          tbRegions[], 2, FALSE)</f>
        <v>USA</v>
      </c>
    </row>
    <row r="5684" spans="1:9" x14ac:dyDescent="0.35">
      <c r="A5684" s="1">
        <v>44013</v>
      </c>
      <c r="B5684" t="s">
        <v>59</v>
      </c>
      <c r="C5684" t="s">
        <v>20</v>
      </c>
      <c r="D5684" t="s">
        <v>7</v>
      </c>
      <c r="E5684" s="2">
        <v>59</v>
      </c>
      <c r="F5684" t="str">
        <f>IFERROR(VLOOKUP(TRIM(tbActuals[[#This Row],[IT Department]]),
                                                  tbDepartments[], 2, FALSE),
                         "")</f>
        <v>Infrastructure</v>
      </c>
      <c r="G5684" t="str">
        <f>VLOOKUP(tbActuals[[#This Row],[IT Department]],
                           tbDepartments[], 3,FALSE)</f>
        <v>Marcia Carr</v>
      </c>
      <c r="H5684" s="2">
        <f>IF(tbActuals[[#This Row],[Actual]]&lt;500,
       0,
       IF(tbActuals[[#This Row],[Actual]]&lt; 1500,
             1500,
             tbActuals[[#This Row],[Actual]]))</f>
        <v>0</v>
      </c>
      <c r="I5684" t="str">
        <f>VLOOKUP(tbActuals[[#This Row],[Country]],
                          tbRegions[], 2, FALSE)</f>
        <v>Europe</v>
      </c>
    </row>
    <row r="5685" spans="1:9" x14ac:dyDescent="0.35">
      <c r="A5685" s="1">
        <v>44013</v>
      </c>
      <c r="B5685" t="s">
        <v>59</v>
      </c>
      <c r="C5685" t="s">
        <v>20</v>
      </c>
      <c r="D5685" t="s">
        <v>8</v>
      </c>
      <c r="E5685" s="2">
        <v>375</v>
      </c>
      <c r="F5685" t="str">
        <f>IFERROR(VLOOKUP(TRIM(tbActuals[[#This Row],[IT Department]]),
                                                  tbDepartments[], 2, FALSE),
                         "")</f>
        <v>Infrastructure</v>
      </c>
      <c r="G5685" t="str">
        <f>VLOOKUP(tbActuals[[#This Row],[IT Department]],
                           tbDepartments[], 3,FALSE)</f>
        <v>Marcia Carr</v>
      </c>
      <c r="H5685" s="2">
        <f>IF(tbActuals[[#This Row],[Actual]]&lt;500,
       0,
       IF(tbActuals[[#This Row],[Actual]]&lt; 1500,
             1500,
             tbActuals[[#This Row],[Actual]]))</f>
        <v>0</v>
      </c>
      <c r="I5685" t="str">
        <f>VLOOKUP(tbActuals[[#This Row],[Country]],
                          tbRegions[], 2, FALSE)</f>
        <v>USA</v>
      </c>
    </row>
    <row r="5686" spans="1:9" x14ac:dyDescent="0.35">
      <c r="A5686" s="1">
        <v>44013</v>
      </c>
      <c r="B5686" t="s">
        <v>59</v>
      </c>
      <c r="C5686" t="s">
        <v>26</v>
      </c>
      <c r="D5686" t="s">
        <v>8</v>
      </c>
      <c r="E5686" s="2">
        <v>241</v>
      </c>
      <c r="F5686" t="str">
        <f>IFERROR(VLOOKUP(TRIM(tbActuals[[#This Row],[IT Department]]),
                                                  tbDepartments[], 2, FALSE),
                         "")</f>
        <v>Infrastructure</v>
      </c>
      <c r="G5686" t="str">
        <f>VLOOKUP(tbActuals[[#This Row],[IT Department]],
                           tbDepartments[], 3,FALSE)</f>
        <v>Marcia Carr</v>
      </c>
      <c r="H5686" s="2">
        <f>IF(tbActuals[[#This Row],[Actual]]&lt;500,
       0,
       IF(tbActuals[[#This Row],[Actual]]&lt; 1500,
             1500,
             tbActuals[[#This Row],[Actual]]))</f>
        <v>0</v>
      </c>
      <c r="I5686" t="str">
        <f>VLOOKUP(tbActuals[[#This Row],[Country]],
                          tbRegions[], 2, FALSE)</f>
        <v>USA</v>
      </c>
    </row>
    <row r="5687" spans="1:9" x14ac:dyDescent="0.35">
      <c r="A5687" s="1">
        <v>44013</v>
      </c>
      <c r="B5687" t="s">
        <v>59</v>
      </c>
      <c r="C5687" t="s">
        <v>21</v>
      </c>
      <c r="D5687" t="s">
        <v>7</v>
      </c>
      <c r="E5687" s="2">
        <v>1148</v>
      </c>
      <c r="F5687" t="str">
        <f>IFERROR(VLOOKUP(TRIM(tbActuals[[#This Row],[IT Department]]),
                                                  tbDepartments[], 2, FALSE),
                         "")</f>
        <v>Infrastructure</v>
      </c>
      <c r="G5687" t="str">
        <f>VLOOKUP(tbActuals[[#This Row],[IT Department]],
                           tbDepartments[], 3,FALSE)</f>
        <v>Marcia Carr</v>
      </c>
      <c r="H5687" s="2">
        <f>IF(tbActuals[[#This Row],[Actual]]&lt;500,
       0,
       IF(tbActuals[[#This Row],[Actual]]&lt; 1500,
             1500,
             tbActuals[[#This Row],[Actual]]))</f>
        <v>1500</v>
      </c>
      <c r="I5687" t="str">
        <f>VLOOKUP(tbActuals[[#This Row],[Country]],
                          tbRegions[], 2, FALSE)</f>
        <v>Europe</v>
      </c>
    </row>
    <row r="5688" spans="1:9" x14ac:dyDescent="0.35">
      <c r="A5688" s="1">
        <v>44013</v>
      </c>
      <c r="B5688" t="s">
        <v>59</v>
      </c>
      <c r="C5688" t="s">
        <v>21</v>
      </c>
      <c r="D5688" t="s">
        <v>8</v>
      </c>
      <c r="E5688" s="2">
        <v>153</v>
      </c>
      <c r="F5688" t="str">
        <f>IFERROR(VLOOKUP(TRIM(tbActuals[[#This Row],[IT Department]]),
                                                  tbDepartments[], 2, FALSE),
                         "")</f>
        <v>Infrastructure</v>
      </c>
      <c r="G5688" t="str">
        <f>VLOOKUP(tbActuals[[#This Row],[IT Department]],
                           tbDepartments[], 3,FALSE)</f>
        <v>Marcia Carr</v>
      </c>
      <c r="H5688" s="2">
        <f>IF(tbActuals[[#This Row],[Actual]]&lt;500,
       0,
       IF(tbActuals[[#This Row],[Actual]]&lt; 1500,
             1500,
             tbActuals[[#This Row],[Actual]]))</f>
        <v>0</v>
      </c>
      <c r="I5688" t="str">
        <f>VLOOKUP(tbActuals[[#This Row],[Country]],
                          tbRegions[], 2, FALSE)</f>
        <v>USA</v>
      </c>
    </row>
    <row r="5689" spans="1:9" x14ac:dyDescent="0.35">
      <c r="A5689" s="1">
        <v>44013</v>
      </c>
      <c r="B5689" t="s">
        <v>59</v>
      </c>
      <c r="C5689" t="s">
        <v>22</v>
      </c>
      <c r="D5689" t="s">
        <v>7</v>
      </c>
      <c r="E5689" s="2">
        <v>1</v>
      </c>
      <c r="F5689" t="str">
        <f>IFERROR(VLOOKUP(TRIM(tbActuals[[#This Row],[IT Department]]),
                                                  tbDepartments[], 2, FALSE),
                         "")</f>
        <v>Infrastructure</v>
      </c>
      <c r="G5689" t="str">
        <f>VLOOKUP(tbActuals[[#This Row],[IT Department]],
                           tbDepartments[], 3,FALSE)</f>
        <v>Marcia Carr</v>
      </c>
      <c r="H5689" s="2">
        <f>IF(tbActuals[[#This Row],[Actual]]&lt;500,
       0,
       IF(tbActuals[[#This Row],[Actual]]&lt; 1500,
             1500,
             tbActuals[[#This Row],[Actual]]))</f>
        <v>0</v>
      </c>
      <c r="I5689" t="str">
        <f>VLOOKUP(tbActuals[[#This Row],[Country]],
                          tbRegions[], 2, FALSE)</f>
        <v>Europe</v>
      </c>
    </row>
    <row r="5690" spans="1:9" x14ac:dyDescent="0.35">
      <c r="A5690" s="1">
        <v>44013</v>
      </c>
      <c r="B5690" t="s">
        <v>60</v>
      </c>
      <c r="C5690" t="s">
        <v>24</v>
      </c>
      <c r="D5690" t="s">
        <v>43</v>
      </c>
      <c r="E5690" s="2">
        <v>2</v>
      </c>
      <c r="F5690" t="str">
        <f>IFERROR(VLOOKUP(TRIM(tbActuals[[#This Row],[IT Department]]),
                                                  tbDepartments[], 2, FALSE),
                         "")</f>
        <v>Enablement</v>
      </c>
      <c r="G5690" t="str">
        <f>VLOOKUP(tbActuals[[#This Row],[IT Department]],
                           tbDepartments[], 3,FALSE)</f>
        <v>Max Gin</v>
      </c>
      <c r="H5690" s="2">
        <f>IF(tbActuals[[#This Row],[Actual]]&lt;500,
       0,
       IF(tbActuals[[#This Row],[Actual]]&lt; 1500,
             1500,
             tbActuals[[#This Row],[Actual]]))</f>
        <v>0</v>
      </c>
      <c r="I5690" t="str">
        <f>VLOOKUP(tbActuals[[#This Row],[Country]],
                          tbRegions[], 2, FALSE)</f>
        <v>Europe</v>
      </c>
    </row>
    <row r="5691" spans="1:9" x14ac:dyDescent="0.35">
      <c r="A5691" s="1">
        <v>44013</v>
      </c>
      <c r="B5691" t="s">
        <v>60</v>
      </c>
      <c r="C5691" t="s">
        <v>6</v>
      </c>
      <c r="D5691" t="s">
        <v>8</v>
      </c>
      <c r="E5691" s="2">
        <v>3</v>
      </c>
      <c r="F5691" t="str">
        <f>IFERROR(VLOOKUP(TRIM(tbActuals[[#This Row],[IT Department]]),
                                                  tbDepartments[], 2, FALSE),
                         "")</f>
        <v>Enablement</v>
      </c>
      <c r="G5691" t="str">
        <f>VLOOKUP(tbActuals[[#This Row],[IT Department]],
                           tbDepartments[], 3,FALSE)</f>
        <v>Max Gin</v>
      </c>
      <c r="H5691" s="2">
        <f>IF(tbActuals[[#This Row],[Actual]]&lt;500,
       0,
       IF(tbActuals[[#This Row],[Actual]]&lt; 1500,
             1500,
             tbActuals[[#This Row],[Actual]]))</f>
        <v>0</v>
      </c>
      <c r="I5691" t="str">
        <f>VLOOKUP(tbActuals[[#This Row],[Country]],
                          tbRegions[], 2, FALSE)</f>
        <v>USA</v>
      </c>
    </row>
    <row r="5692" spans="1:9" x14ac:dyDescent="0.35">
      <c r="A5692" s="1">
        <v>44013</v>
      </c>
      <c r="B5692" t="s">
        <v>60</v>
      </c>
      <c r="C5692" t="s">
        <v>36</v>
      </c>
      <c r="D5692" t="s">
        <v>8</v>
      </c>
      <c r="E5692" s="2">
        <v>248</v>
      </c>
      <c r="F5692" t="str">
        <f>IFERROR(VLOOKUP(TRIM(tbActuals[[#This Row],[IT Department]]),
                                                  tbDepartments[], 2, FALSE),
                         "")</f>
        <v>Enablement</v>
      </c>
      <c r="G5692" t="str">
        <f>VLOOKUP(tbActuals[[#This Row],[IT Department]],
                           tbDepartments[], 3,FALSE)</f>
        <v>Max Gin</v>
      </c>
      <c r="H5692" s="2">
        <f>IF(tbActuals[[#This Row],[Actual]]&lt;500,
       0,
       IF(tbActuals[[#This Row],[Actual]]&lt; 1500,
             1500,
             tbActuals[[#This Row],[Actual]]))</f>
        <v>0</v>
      </c>
      <c r="I5692" t="str">
        <f>VLOOKUP(tbActuals[[#This Row],[Country]],
                          tbRegions[], 2, FALSE)</f>
        <v>USA</v>
      </c>
    </row>
    <row r="5693" spans="1:9" x14ac:dyDescent="0.35">
      <c r="A5693" s="1">
        <v>44013</v>
      </c>
      <c r="B5693" t="s">
        <v>60</v>
      </c>
      <c r="C5693" t="s">
        <v>11</v>
      </c>
      <c r="D5693" t="s">
        <v>43</v>
      </c>
      <c r="E5693" s="2">
        <v>4173</v>
      </c>
      <c r="F5693" t="str">
        <f>IFERROR(VLOOKUP(TRIM(tbActuals[[#This Row],[IT Department]]),
                                                  tbDepartments[], 2, FALSE),
                         "")</f>
        <v>Enablement</v>
      </c>
      <c r="G5693" t="str">
        <f>VLOOKUP(tbActuals[[#This Row],[IT Department]],
                           tbDepartments[], 3,FALSE)</f>
        <v>Max Gin</v>
      </c>
      <c r="H5693" s="2">
        <f>IF(tbActuals[[#This Row],[Actual]]&lt;500,
       0,
       IF(tbActuals[[#This Row],[Actual]]&lt; 1500,
             1500,
             tbActuals[[#This Row],[Actual]]))</f>
        <v>4173</v>
      </c>
      <c r="I5693" t="str">
        <f>VLOOKUP(tbActuals[[#This Row],[Country]],
                          tbRegions[], 2, FALSE)</f>
        <v>Europe</v>
      </c>
    </row>
    <row r="5694" spans="1:9" x14ac:dyDescent="0.35">
      <c r="A5694" s="1">
        <v>44013</v>
      </c>
      <c r="B5694" t="s">
        <v>60</v>
      </c>
      <c r="C5694" t="s">
        <v>11</v>
      </c>
      <c r="D5694" t="s">
        <v>8</v>
      </c>
      <c r="E5694" s="2">
        <v>16351</v>
      </c>
      <c r="F5694" t="str">
        <f>IFERROR(VLOOKUP(TRIM(tbActuals[[#This Row],[IT Department]]),
                                                  tbDepartments[], 2, FALSE),
                         "")</f>
        <v>Enablement</v>
      </c>
      <c r="G5694" t="str">
        <f>VLOOKUP(tbActuals[[#This Row],[IT Department]],
                           tbDepartments[], 3,FALSE)</f>
        <v>Max Gin</v>
      </c>
      <c r="H5694" s="2">
        <f>IF(tbActuals[[#This Row],[Actual]]&lt;500,
       0,
       IF(tbActuals[[#This Row],[Actual]]&lt; 1500,
             1500,
             tbActuals[[#This Row],[Actual]]))</f>
        <v>16351</v>
      </c>
      <c r="I5694" t="str">
        <f>VLOOKUP(tbActuals[[#This Row],[Country]],
                          tbRegions[], 2, FALSE)</f>
        <v>USA</v>
      </c>
    </row>
    <row r="5695" spans="1:9" x14ac:dyDescent="0.35">
      <c r="A5695" s="1">
        <v>44013</v>
      </c>
      <c r="B5695" t="s">
        <v>60</v>
      </c>
      <c r="C5695" t="s">
        <v>14</v>
      </c>
      <c r="D5695" t="s">
        <v>8</v>
      </c>
      <c r="E5695" s="2">
        <v>422</v>
      </c>
      <c r="F5695" t="str">
        <f>IFERROR(VLOOKUP(TRIM(tbActuals[[#This Row],[IT Department]]),
                                                  tbDepartments[], 2, FALSE),
                         "")</f>
        <v>Enablement</v>
      </c>
      <c r="G5695" t="str">
        <f>VLOOKUP(tbActuals[[#This Row],[IT Department]],
                           tbDepartments[], 3,FALSE)</f>
        <v>Max Gin</v>
      </c>
      <c r="H5695" s="2">
        <f>IF(tbActuals[[#This Row],[Actual]]&lt;500,
       0,
       IF(tbActuals[[#This Row],[Actual]]&lt; 1500,
             1500,
             tbActuals[[#This Row],[Actual]]))</f>
        <v>0</v>
      </c>
      <c r="I5695" t="str">
        <f>VLOOKUP(tbActuals[[#This Row],[Country]],
                          tbRegions[], 2, FALSE)</f>
        <v>USA</v>
      </c>
    </row>
    <row r="5696" spans="1:9" x14ac:dyDescent="0.35">
      <c r="A5696" s="1">
        <v>44013</v>
      </c>
      <c r="B5696" t="s">
        <v>60</v>
      </c>
      <c r="C5696" t="s">
        <v>15</v>
      </c>
      <c r="D5696" t="s">
        <v>8</v>
      </c>
      <c r="E5696" s="2">
        <v>2</v>
      </c>
      <c r="F5696" t="str">
        <f>IFERROR(VLOOKUP(TRIM(tbActuals[[#This Row],[IT Department]]),
                                                  tbDepartments[], 2, FALSE),
                         "")</f>
        <v>Enablement</v>
      </c>
      <c r="G5696" t="str">
        <f>VLOOKUP(tbActuals[[#This Row],[IT Department]],
                           tbDepartments[], 3,FALSE)</f>
        <v>Max Gin</v>
      </c>
      <c r="H5696" s="2">
        <f>IF(tbActuals[[#This Row],[Actual]]&lt;500,
       0,
       IF(tbActuals[[#This Row],[Actual]]&lt; 1500,
             1500,
             tbActuals[[#This Row],[Actual]]))</f>
        <v>0</v>
      </c>
      <c r="I5696" t="str">
        <f>VLOOKUP(tbActuals[[#This Row],[Country]],
                          tbRegions[], 2, FALSE)</f>
        <v>USA</v>
      </c>
    </row>
    <row r="5697" spans="1:9" x14ac:dyDescent="0.35">
      <c r="A5697" s="1">
        <v>44013</v>
      </c>
      <c r="B5697" t="s">
        <v>60</v>
      </c>
      <c r="C5697" t="s">
        <v>17</v>
      </c>
      <c r="D5697" t="s">
        <v>43</v>
      </c>
      <c r="E5697" s="2">
        <v>54</v>
      </c>
      <c r="F5697" t="str">
        <f>IFERROR(VLOOKUP(TRIM(tbActuals[[#This Row],[IT Department]]),
                                                  tbDepartments[], 2, FALSE),
                         "")</f>
        <v>Enablement</v>
      </c>
      <c r="G5697" t="str">
        <f>VLOOKUP(tbActuals[[#This Row],[IT Department]],
                           tbDepartments[], 3,FALSE)</f>
        <v>Max Gin</v>
      </c>
      <c r="H5697" s="2">
        <f>IF(tbActuals[[#This Row],[Actual]]&lt;500,
       0,
       IF(tbActuals[[#This Row],[Actual]]&lt; 1500,
             1500,
             tbActuals[[#This Row],[Actual]]))</f>
        <v>0</v>
      </c>
      <c r="I5697" t="str">
        <f>VLOOKUP(tbActuals[[#This Row],[Country]],
                          tbRegions[], 2, FALSE)</f>
        <v>Europe</v>
      </c>
    </row>
    <row r="5698" spans="1:9" x14ac:dyDescent="0.35">
      <c r="A5698" s="1">
        <v>44013</v>
      </c>
      <c r="B5698" t="s">
        <v>60</v>
      </c>
      <c r="C5698" t="s">
        <v>18</v>
      </c>
      <c r="D5698" t="s">
        <v>8</v>
      </c>
      <c r="E5698" s="2">
        <v>36</v>
      </c>
      <c r="F5698" t="str">
        <f>IFERROR(VLOOKUP(TRIM(tbActuals[[#This Row],[IT Department]]),
                                                  tbDepartments[], 2, FALSE),
                         "")</f>
        <v>Enablement</v>
      </c>
      <c r="G5698" t="str">
        <f>VLOOKUP(tbActuals[[#This Row],[IT Department]],
                           tbDepartments[], 3,FALSE)</f>
        <v>Max Gin</v>
      </c>
      <c r="H5698" s="2">
        <f>IF(tbActuals[[#This Row],[Actual]]&lt;500,
       0,
       IF(tbActuals[[#This Row],[Actual]]&lt; 1500,
             1500,
             tbActuals[[#This Row],[Actual]]))</f>
        <v>0</v>
      </c>
      <c r="I5698" t="str">
        <f>VLOOKUP(tbActuals[[#This Row],[Country]],
                          tbRegions[], 2, FALSE)</f>
        <v>USA</v>
      </c>
    </row>
    <row r="5699" spans="1:9" x14ac:dyDescent="0.35">
      <c r="A5699" s="1">
        <v>44013</v>
      </c>
      <c r="B5699" t="s">
        <v>60</v>
      </c>
      <c r="C5699" t="s">
        <v>47</v>
      </c>
      <c r="D5699" t="s">
        <v>8</v>
      </c>
      <c r="E5699" s="2">
        <v>30</v>
      </c>
      <c r="F5699" t="str">
        <f>IFERROR(VLOOKUP(TRIM(tbActuals[[#This Row],[IT Department]]),
                                                  tbDepartments[], 2, FALSE),
                         "")</f>
        <v>Enablement</v>
      </c>
      <c r="G5699" t="str">
        <f>VLOOKUP(tbActuals[[#This Row],[IT Department]],
                           tbDepartments[], 3,FALSE)</f>
        <v>Max Gin</v>
      </c>
      <c r="H5699" s="2">
        <f>IF(tbActuals[[#This Row],[Actual]]&lt;500,
       0,
       IF(tbActuals[[#This Row],[Actual]]&lt; 1500,
             1500,
             tbActuals[[#This Row],[Actual]]))</f>
        <v>0</v>
      </c>
      <c r="I5699" t="str">
        <f>VLOOKUP(tbActuals[[#This Row],[Country]],
                          tbRegions[], 2, FALSE)</f>
        <v>USA</v>
      </c>
    </row>
    <row r="5700" spans="1:9" x14ac:dyDescent="0.35">
      <c r="A5700" s="1">
        <v>44013</v>
      </c>
      <c r="B5700" t="s">
        <v>60</v>
      </c>
      <c r="C5700" t="s">
        <v>20</v>
      </c>
      <c r="D5700" t="s">
        <v>43</v>
      </c>
      <c r="E5700" s="2">
        <v>367</v>
      </c>
      <c r="F5700" t="str">
        <f>IFERROR(VLOOKUP(TRIM(tbActuals[[#This Row],[IT Department]]),
                                                  tbDepartments[], 2, FALSE),
                         "")</f>
        <v>Enablement</v>
      </c>
      <c r="G5700" t="str">
        <f>VLOOKUP(tbActuals[[#This Row],[IT Department]],
                           tbDepartments[], 3,FALSE)</f>
        <v>Max Gin</v>
      </c>
      <c r="H5700" s="2">
        <f>IF(tbActuals[[#This Row],[Actual]]&lt;500,
       0,
       IF(tbActuals[[#This Row],[Actual]]&lt; 1500,
             1500,
             tbActuals[[#This Row],[Actual]]))</f>
        <v>0</v>
      </c>
      <c r="I5700" t="str">
        <f>VLOOKUP(tbActuals[[#This Row],[Country]],
                          tbRegions[], 2, FALSE)</f>
        <v>Europe</v>
      </c>
    </row>
    <row r="5701" spans="1:9" x14ac:dyDescent="0.35">
      <c r="A5701" s="1">
        <v>44013</v>
      </c>
      <c r="B5701" t="s">
        <v>60</v>
      </c>
      <c r="C5701" t="s">
        <v>20</v>
      </c>
      <c r="D5701" t="s">
        <v>8</v>
      </c>
      <c r="E5701" s="2">
        <v>388</v>
      </c>
      <c r="F5701" t="str">
        <f>IFERROR(VLOOKUP(TRIM(tbActuals[[#This Row],[IT Department]]),
                                                  tbDepartments[], 2, FALSE),
                         "")</f>
        <v>Enablement</v>
      </c>
      <c r="G5701" t="str">
        <f>VLOOKUP(tbActuals[[#This Row],[IT Department]],
                           tbDepartments[], 3,FALSE)</f>
        <v>Max Gin</v>
      </c>
      <c r="H5701" s="2">
        <f>IF(tbActuals[[#This Row],[Actual]]&lt;500,
       0,
       IF(tbActuals[[#This Row],[Actual]]&lt; 1500,
             1500,
             tbActuals[[#This Row],[Actual]]))</f>
        <v>0</v>
      </c>
      <c r="I5701" t="str">
        <f>VLOOKUP(tbActuals[[#This Row],[Country]],
                          tbRegions[], 2, FALSE)</f>
        <v>USA</v>
      </c>
    </row>
    <row r="5702" spans="1:9" x14ac:dyDescent="0.35">
      <c r="A5702" s="1">
        <v>44013</v>
      </c>
      <c r="B5702" t="s">
        <v>60</v>
      </c>
      <c r="C5702" t="s">
        <v>21</v>
      </c>
      <c r="D5702" t="s">
        <v>43</v>
      </c>
      <c r="E5702" s="2">
        <v>430</v>
      </c>
      <c r="F5702" t="str">
        <f>IFERROR(VLOOKUP(TRIM(tbActuals[[#This Row],[IT Department]]),
                                                  tbDepartments[], 2, FALSE),
                         "")</f>
        <v>Enablement</v>
      </c>
      <c r="G5702" t="str">
        <f>VLOOKUP(tbActuals[[#This Row],[IT Department]],
                           tbDepartments[], 3,FALSE)</f>
        <v>Max Gin</v>
      </c>
      <c r="H5702" s="2">
        <f>IF(tbActuals[[#This Row],[Actual]]&lt;500,
       0,
       IF(tbActuals[[#This Row],[Actual]]&lt; 1500,
             1500,
             tbActuals[[#This Row],[Actual]]))</f>
        <v>0</v>
      </c>
      <c r="I5702" t="str">
        <f>VLOOKUP(tbActuals[[#This Row],[Country]],
                          tbRegions[], 2, FALSE)</f>
        <v>Europe</v>
      </c>
    </row>
    <row r="5703" spans="1:9" x14ac:dyDescent="0.35">
      <c r="A5703" s="1">
        <v>44013</v>
      </c>
      <c r="B5703" t="s">
        <v>60</v>
      </c>
      <c r="C5703" t="s">
        <v>21</v>
      </c>
      <c r="D5703" t="s">
        <v>8</v>
      </c>
      <c r="E5703" s="2">
        <v>3117</v>
      </c>
      <c r="F5703" t="str">
        <f>IFERROR(VLOOKUP(TRIM(tbActuals[[#This Row],[IT Department]]),
                                                  tbDepartments[], 2, FALSE),
                         "")</f>
        <v>Enablement</v>
      </c>
      <c r="G5703" t="str">
        <f>VLOOKUP(tbActuals[[#This Row],[IT Department]],
                           tbDepartments[], 3,FALSE)</f>
        <v>Max Gin</v>
      </c>
      <c r="H5703" s="2">
        <f>IF(tbActuals[[#This Row],[Actual]]&lt;500,
       0,
       IF(tbActuals[[#This Row],[Actual]]&lt; 1500,
             1500,
             tbActuals[[#This Row],[Actual]]))</f>
        <v>3117</v>
      </c>
      <c r="I5703" t="str">
        <f>VLOOKUP(tbActuals[[#This Row],[Country]],
                          tbRegions[], 2, FALSE)</f>
        <v>USA</v>
      </c>
    </row>
    <row r="5704" spans="1:9" x14ac:dyDescent="0.35">
      <c r="A5704" s="1">
        <v>44013</v>
      </c>
      <c r="B5704" t="s">
        <v>61</v>
      </c>
      <c r="C5704" t="s">
        <v>31</v>
      </c>
      <c r="D5704" t="s">
        <v>52</v>
      </c>
      <c r="E5704" s="2">
        <v>8522</v>
      </c>
      <c r="F5704" t="str">
        <f>IFERROR(VLOOKUP(TRIM(tbActuals[[#This Row],[IT Department]]),
                                                  tbDepartments[], 2, FALSE),
                         "")</f>
        <v>BU Support</v>
      </c>
      <c r="G5704" t="str">
        <f>VLOOKUP(tbActuals[[#This Row],[IT Department]],
                           tbDepartments[], 3,FALSE)</f>
        <v>Mira Flores</v>
      </c>
      <c r="H5704" s="2">
        <f>IF(tbActuals[[#This Row],[Actual]]&lt;500,
       0,
       IF(tbActuals[[#This Row],[Actual]]&lt; 1500,
             1500,
             tbActuals[[#This Row],[Actual]]))</f>
        <v>8522</v>
      </c>
      <c r="I5704" t="str">
        <f>VLOOKUP(tbActuals[[#This Row],[Country]],
                          tbRegions[], 2, FALSE)</f>
        <v>Europe</v>
      </c>
    </row>
    <row r="5705" spans="1:9" x14ac:dyDescent="0.35">
      <c r="A5705" s="1">
        <v>44013</v>
      </c>
      <c r="B5705" t="s">
        <v>61</v>
      </c>
      <c r="C5705" t="s">
        <v>31</v>
      </c>
      <c r="D5705" t="s">
        <v>42</v>
      </c>
      <c r="E5705" s="2">
        <v>1361</v>
      </c>
      <c r="F5705" t="str">
        <f>IFERROR(VLOOKUP(TRIM(tbActuals[[#This Row],[IT Department]]),
                                                  tbDepartments[], 2, FALSE),
                         "")</f>
        <v>BU Support</v>
      </c>
      <c r="G5705" t="str">
        <f>VLOOKUP(tbActuals[[#This Row],[IT Department]],
                           tbDepartments[], 3,FALSE)</f>
        <v>Mira Flores</v>
      </c>
      <c r="H5705" s="2">
        <f>IF(tbActuals[[#This Row],[Actual]]&lt;500,
       0,
       IF(tbActuals[[#This Row],[Actual]]&lt; 1500,
             1500,
             tbActuals[[#This Row],[Actual]]))</f>
        <v>1500</v>
      </c>
      <c r="I5705" t="str">
        <f>VLOOKUP(tbActuals[[#This Row],[Country]],
                          tbRegions[], 2, FALSE)</f>
        <v>Europe</v>
      </c>
    </row>
    <row r="5706" spans="1:9" x14ac:dyDescent="0.35">
      <c r="A5706" s="1">
        <v>44013</v>
      </c>
      <c r="B5706" t="s">
        <v>61</v>
      </c>
      <c r="C5706" t="s">
        <v>31</v>
      </c>
      <c r="D5706" t="s">
        <v>41</v>
      </c>
      <c r="E5706" s="2">
        <v>1908</v>
      </c>
      <c r="F5706" t="str">
        <f>IFERROR(VLOOKUP(TRIM(tbActuals[[#This Row],[IT Department]]),
                                                  tbDepartments[], 2, FALSE),
                         "")</f>
        <v>BU Support</v>
      </c>
      <c r="G5706" t="str">
        <f>VLOOKUP(tbActuals[[#This Row],[IT Department]],
                           tbDepartments[], 3,FALSE)</f>
        <v>Mira Flores</v>
      </c>
      <c r="H5706" s="2">
        <f>IF(tbActuals[[#This Row],[Actual]]&lt;500,
       0,
       IF(tbActuals[[#This Row],[Actual]]&lt; 1500,
             1500,
             tbActuals[[#This Row],[Actual]]))</f>
        <v>1908</v>
      </c>
      <c r="I5706" t="str">
        <f>VLOOKUP(tbActuals[[#This Row],[Country]],
                          tbRegions[], 2, FALSE)</f>
        <v>Europe</v>
      </c>
    </row>
    <row r="5707" spans="1:9" x14ac:dyDescent="0.35">
      <c r="A5707" s="1">
        <v>44013</v>
      </c>
      <c r="B5707" t="s">
        <v>61</v>
      </c>
      <c r="C5707" t="s">
        <v>31</v>
      </c>
      <c r="D5707" t="s">
        <v>12</v>
      </c>
      <c r="E5707" s="2">
        <v>9259</v>
      </c>
      <c r="F5707" t="str">
        <f>IFERROR(VLOOKUP(TRIM(tbActuals[[#This Row],[IT Department]]),
                                                  tbDepartments[], 2, FALSE),
                         "")</f>
        <v>BU Support</v>
      </c>
      <c r="G5707" t="str">
        <f>VLOOKUP(tbActuals[[#This Row],[IT Department]],
                           tbDepartments[], 3,FALSE)</f>
        <v>Mira Flores</v>
      </c>
      <c r="H5707" s="2">
        <f>IF(tbActuals[[#This Row],[Actual]]&lt;500,
       0,
       IF(tbActuals[[#This Row],[Actual]]&lt; 1500,
             1500,
             tbActuals[[#This Row],[Actual]]))</f>
        <v>9259</v>
      </c>
      <c r="I5707" t="str">
        <f>VLOOKUP(tbActuals[[#This Row],[Country]],
                          tbRegions[], 2, FALSE)</f>
        <v>Europe</v>
      </c>
    </row>
    <row r="5708" spans="1:9" x14ac:dyDescent="0.35">
      <c r="A5708" s="1">
        <v>44013</v>
      </c>
      <c r="B5708" t="s">
        <v>61</v>
      </c>
      <c r="C5708" t="s">
        <v>31</v>
      </c>
      <c r="D5708" t="s">
        <v>62</v>
      </c>
      <c r="E5708" s="2">
        <v>27755</v>
      </c>
      <c r="F5708" t="str">
        <f>IFERROR(VLOOKUP(TRIM(tbActuals[[#This Row],[IT Department]]),
                                                  tbDepartments[], 2, FALSE),
                         "")</f>
        <v>BU Support</v>
      </c>
      <c r="G5708" t="str">
        <f>VLOOKUP(tbActuals[[#This Row],[IT Department]],
                           tbDepartments[], 3,FALSE)</f>
        <v>Mira Flores</v>
      </c>
      <c r="H5708" s="2">
        <f>IF(tbActuals[[#This Row],[Actual]]&lt;500,
       0,
       IF(tbActuals[[#This Row],[Actual]]&lt; 1500,
             1500,
             tbActuals[[#This Row],[Actual]]))</f>
        <v>27755</v>
      </c>
      <c r="I5708" t="str">
        <f>VLOOKUP(tbActuals[[#This Row],[Country]],
                          tbRegions[], 2, FALSE)</f>
        <v>USA</v>
      </c>
    </row>
    <row r="5709" spans="1:9" x14ac:dyDescent="0.35">
      <c r="A5709" s="1">
        <v>44013</v>
      </c>
      <c r="B5709" t="s">
        <v>61</v>
      </c>
      <c r="C5709" t="s">
        <v>31</v>
      </c>
      <c r="D5709" t="s">
        <v>45</v>
      </c>
      <c r="E5709" s="2">
        <v>208</v>
      </c>
      <c r="F5709" t="str">
        <f>IFERROR(VLOOKUP(TRIM(tbActuals[[#This Row],[IT Department]]),
                                                  tbDepartments[], 2, FALSE),
                         "")</f>
        <v>BU Support</v>
      </c>
      <c r="G5709" t="str">
        <f>VLOOKUP(tbActuals[[#This Row],[IT Department]],
                           tbDepartments[], 3,FALSE)</f>
        <v>Mira Flores</v>
      </c>
      <c r="H5709" s="2">
        <f>IF(tbActuals[[#This Row],[Actual]]&lt;500,
       0,
       IF(tbActuals[[#This Row],[Actual]]&lt; 1500,
             1500,
             tbActuals[[#This Row],[Actual]]))</f>
        <v>0</v>
      </c>
      <c r="I5709" t="str">
        <f>VLOOKUP(tbActuals[[#This Row],[Country]],
                          tbRegions[], 2, FALSE)</f>
        <v>Europe</v>
      </c>
    </row>
    <row r="5710" spans="1:9" x14ac:dyDescent="0.35">
      <c r="A5710" s="1">
        <v>44013</v>
      </c>
      <c r="B5710" t="s">
        <v>61</v>
      </c>
      <c r="C5710" t="s">
        <v>31</v>
      </c>
      <c r="D5710" t="s">
        <v>8</v>
      </c>
      <c r="E5710" s="2">
        <v>1204456</v>
      </c>
      <c r="F5710" t="str">
        <f>IFERROR(VLOOKUP(TRIM(tbActuals[[#This Row],[IT Department]]),
                                                  tbDepartments[], 2, FALSE),
                         "")</f>
        <v>BU Support</v>
      </c>
      <c r="G5710" t="str">
        <f>VLOOKUP(tbActuals[[#This Row],[IT Department]],
                           tbDepartments[], 3,FALSE)</f>
        <v>Mira Flores</v>
      </c>
      <c r="H5710" s="2">
        <f>IF(tbActuals[[#This Row],[Actual]]&lt;500,
       0,
       IF(tbActuals[[#This Row],[Actual]]&lt; 1500,
             1500,
             tbActuals[[#This Row],[Actual]]))</f>
        <v>1204456</v>
      </c>
      <c r="I5710" t="str">
        <f>VLOOKUP(tbActuals[[#This Row],[Country]],
                          tbRegions[], 2, FALSE)</f>
        <v>USA</v>
      </c>
    </row>
    <row r="5711" spans="1:9" x14ac:dyDescent="0.35">
      <c r="A5711" s="1">
        <v>44013</v>
      </c>
      <c r="B5711" t="s">
        <v>61</v>
      </c>
      <c r="C5711" t="s">
        <v>24</v>
      </c>
      <c r="D5711" t="s">
        <v>33</v>
      </c>
      <c r="E5711" s="2">
        <v>1888</v>
      </c>
      <c r="F5711" t="str">
        <f>IFERROR(VLOOKUP(TRIM(tbActuals[[#This Row],[IT Department]]),
                                                  tbDepartments[], 2, FALSE),
                         "")</f>
        <v>BU Support</v>
      </c>
      <c r="G5711" t="str">
        <f>VLOOKUP(tbActuals[[#This Row],[IT Department]],
                           tbDepartments[], 3,FALSE)</f>
        <v>Mira Flores</v>
      </c>
      <c r="H5711" s="2">
        <f>IF(tbActuals[[#This Row],[Actual]]&lt;500,
       0,
       IF(tbActuals[[#This Row],[Actual]]&lt; 1500,
             1500,
             tbActuals[[#This Row],[Actual]]))</f>
        <v>1888</v>
      </c>
      <c r="I5711" t="str">
        <f>VLOOKUP(tbActuals[[#This Row],[Country]],
                          tbRegions[], 2, FALSE)</f>
        <v>Latin America</v>
      </c>
    </row>
    <row r="5712" spans="1:9" x14ac:dyDescent="0.35">
      <c r="A5712" s="1">
        <v>44013</v>
      </c>
      <c r="B5712" t="s">
        <v>61</v>
      </c>
      <c r="C5712" t="s">
        <v>24</v>
      </c>
      <c r="D5712" t="s">
        <v>52</v>
      </c>
      <c r="E5712" s="2">
        <v>18498</v>
      </c>
      <c r="F5712" t="str">
        <f>IFERROR(VLOOKUP(TRIM(tbActuals[[#This Row],[IT Department]]),
                                                  tbDepartments[], 2, FALSE),
                         "")</f>
        <v>BU Support</v>
      </c>
      <c r="G5712" t="str">
        <f>VLOOKUP(tbActuals[[#This Row],[IT Department]],
                           tbDepartments[], 3,FALSE)</f>
        <v>Mira Flores</v>
      </c>
      <c r="H5712" s="2">
        <f>IF(tbActuals[[#This Row],[Actual]]&lt;500,
       0,
       IF(tbActuals[[#This Row],[Actual]]&lt; 1500,
             1500,
             tbActuals[[#This Row],[Actual]]))</f>
        <v>18498</v>
      </c>
      <c r="I5712" t="str">
        <f>VLOOKUP(tbActuals[[#This Row],[Country]],
                          tbRegions[], 2, FALSE)</f>
        <v>Europe</v>
      </c>
    </row>
    <row r="5713" spans="1:9" x14ac:dyDescent="0.35">
      <c r="A5713" s="1">
        <v>44013</v>
      </c>
      <c r="B5713" t="s">
        <v>61</v>
      </c>
      <c r="C5713" t="s">
        <v>24</v>
      </c>
      <c r="D5713" t="s">
        <v>42</v>
      </c>
      <c r="E5713" s="2">
        <v>36</v>
      </c>
      <c r="F5713" t="str">
        <f>IFERROR(VLOOKUP(TRIM(tbActuals[[#This Row],[IT Department]]),
                                                  tbDepartments[], 2, FALSE),
                         "")</f>
        <v>BU Support</v>
      </c>
      <c r="G5713" t="str">
        <f>VLOOKUP(tbActuals[[#This Row],[IT Department]],
                           tbDepartments[], 3,FALSE)</f>
        <v>Mira Flores</v>
      </c>
      <c r="H5713" s="2">
        <f>IF(tbActuals[[#This Row],[Actual]]&lt;500,
       0,
       IF(tbActuals[[#This Row],[Actual]]&lt; 1500,
             1500,
             tbActuals[[#This Row],[Actual]]))</f>
        <v>0</v>
      </c>
      <c r="I5713" t="str">
        <f>VLOOKUP(tbActuals[[#This Row],[Country]],
                          tbRegions[], 2, FALSE)</f>
        <v>Europe</v>
      </c>
    </row>
    <row r="5714" spans="1:9" x14ac:dyDescent="0.35">
      <c r="A5714" s="1">
        <v>44013</v>
      </c>
      <c r="B5714" t="s">
        <v>61</v>
      </c>
      <c r="C5714" t="s">
        <v>24</v>
      </c>
      <c r="D5714" t="s">
        <v>41</v>
      </c>
      <c r="E5714" s="2">
        <v>6736</v>
      </c>
      <c r="F5714" t="str">
        <f>IFERROR(VLOOKUP(TRIM(tbActuals[[#This Row],[IT Department]]),
                                                  tbDepartments[], 2, FALSE),
                         "")</f>
        <v>BU Support</v>
      </c>
      <c r="G5714" t="str">
        <f>VLOOKUP(tbActuals[[#This Row],[IT Department]],
                           tbDepartments[], 3,FALSE)</f>
        <v>Mira Flores</v>
      </c>
      <c r="H5714" s="2">
        <f>IF(tbActuals[[#This Row],[Actual]]&lt;500,
       0,
       IF(tbActuals[[#This Row],[Actual]]&lt; 1500,
             1500,
             tbActuals[[#This Row],[Actual]]))</f>
        <v>6736</v>
      </c>
      <c r="I5714" t="str">
        <f>VLOOKUP(tbActuals[[#This Row],[Country]],
                          tbRegions[], 2, FALSE)</f>
        <v>Europe</v>
      </c>
    </row>
    <row r="5715" spans="1:9" x14ac:dyDescent="0.35">
      <c r="A5715" s="1">
        <v>44013</v>
      </c>
      <c r="B5715" t="s">
        <v>61</v>
      </c>
      <c r="C5715" t="s">
        <v>24</v>
      </c>
      <c r="D5715" t="s">
        <v>12</v>
      </c>
      <c r="E5715" s="2">
        <v>14961</v>
      </c>
      <c r="F5715" t="str">
        <f>IFERROR(VLOOKUP(TRIM(tbActuals[[#This Row],[IT Department]]),
                                                  tbDepartments[], 2, FALSE),
                         "")</f>
        <v>BU Support</v>
      </c>
      <c r="G5715" t="str">
        <f>VLOOKUP(tbActuals[[#This Row],[IT Department]],
                           tbDepartments[], 3,FALSE)</f>
        <v>Mira Flores</v>
      </c>
      <c r="H5715" s="2">
        <f>IF(tbActuals[[#This Row],[Actual]]&lt;500,
       0,
       IF(tbActuals[[#This Row],[Actual]]&lt; 1500,
             1500,
             tbActuals[[#This Row],[Actual]]))</f>
        <v>14961</v>
      </c>
      <c r="I5715" t="str">
        <f>VLOOKUP(tbActuals[[#This Row],[Country]],
                          tbRegions[], 2, FALSE)</f>
        <v>Europe</v>
      </c>
    </row>
    <row r="5716" spans="1:9" x14ac:dyDescent="0.35">
      <c r="A5716" s="1">
        <v>44013</v>
      </c>
      <c r="B5716" t="s">
        <v>61</v>
      </c>
      <c r="C5716" t="s">
        <v>24</v>
      </c>
      <c r="D5716" t="s">
        <v>62</v>
      </c>
      <c r="E5716" s="2">
        <v>51977</v>
      </c>
      <c r="F5716" t="str">
        <f>IFERROR(VLOOKUP(TRIM(tbActuals[[#This Row],[IT Department]]),
                                                  tbDepartments[], 2, FALSE),
                         "")</f>
        <v>BU Support</v>
      </c>
      <c r="G5716" t="str">
        <f>VLOOKUP(tbActuals[[#This Row],[IT Department]],
                           tbDepartments[], 3,FALSE)</f>
        <v>Mira Flores</v>
      </c>
      <c r="H5716" s="2">
        <f>IF(tbActuals[[#This Row],[Actual]]&lt;500,
       0,
       IF(tbActuals[[#This Row],[Actual]]&lt; 1500,
             1500,
             tbActuals[[#This Row],[Actual]]))</f>
        <v>51977</v>
      </c>
      <c r="I5716" t="str">
        <f>VLOOKUP(tbActuals[[#This Row],[Country]],
                          tbRegions[], 2, FALSE)</f>
        <v>USA</v>
      </c>
    </row>
    <row r="5717" spans="1:9" x14ac:dyDescent="0.35">
      <c r="A5717" s="1">
        <v>44013</v>
      </c>
      <c r="B5717" t="s">
        <v>61</v>
      </c>
      <c r="C5717" t="s">
        <v>24</v>
      </c>
      <c r="D5717" t="s">
        <v>45</v>
      </c>
      <c r="E5717" s="2">
        <v>2441</v>
      </c>
      <c r="F5717" t="str">
        <f>IFERROR(VLOOKUP(TRIM(tbActuals[[#This Row],[IT Department]]),
                                                  tbDepartments[], 2, FALSE),
                         "")</f>
        <v>BU Support</v>
      </c>
      <c r="G5717" t="str">
        <f>VLOOKUP(tbActuals[[#This Row],[IT Department]],
                           tbDepartments[], 3,FALSE)</f>
        <v>Mira Flores</v>
      </c>
      <c r="H5717" s="2">
        <f>IF(tbActuals[[#This Row],[Actual]]&lt;500,
       0,
       IF(tbActuals[[#This Row],[Actual]]&lt; 1500,
             1500,
             tbActuals[[#This Row],[Actual]]))</f>
        <v>2441</v>
      </c>
      <c r="I5717" t="str">
        <f>VLOOKUP(tbActuals[[#This Row],[Country]],
                          tbRegions[], 2, FALSE)</f>
        <v>Europe</v>
      </c>
    </row>
    <row r="5718" spans="1:9" x14ac:dyDescent="0.35">
      <c r="A5718" s="1">
        <v>44013</v>
      </c>
      <c r="B5718" t="s">
        <v>61</v>
      </c>
      <c r="C5718" t="s">
        <v>24</v>
      </c>
      <c r="D5718" t="s">
        <v>7</v>
      </c>
      <c r="E5718" s="2">
        <v>1063</v>
      </c>
      <c r="F5718" t="str">
        <f>IFERROR(VLOOKUP(TRIM(tbActuals[[#This Row],[IT Department]]),
                                                  tbDepartments[], 2, FALSE),
                         "")</f>
        <v>BU Support</v>
      </c>
      <c r="G5718" t="str">
        <f>VLOOKUP(tbActuals[[#This Row],[IT Department]],
                           tbDepartments[], 3,FALSE)</f>
        <v>Mira Flores</v>
      </c>
      <c r="H5718" s="2">
        <f>IF(tbActuals[[#This Row],[Actual]]&lt;500,
       0,
       IF(tbActuals[[#This Row],[Actual]]&lt; 1500,
             1500,
             tbActuals[[#This Row],[Actual]]))</f>
        <v>1500</v>
      </c>
      <c r="I5718" t="str">
        <f>VLOOKUP(tbActuals[[#This Row],[Country]],
                          tbRegions[], 2, FALSE)</f>
        <v>Europe</v>
      </c>
    </row>
    <row r="5719" spans="1:9" x14ac:dyDescent="0.35">
      <c r="A5719" s="1">
        <v>44013</v>
      </c>
      <c r="B5719" t="s">
        <v>61</v>
      </c>
      <c r="C5719" t="s">
        <v>24</v>
      </c>
      <c r="D5719" t="s">
        <v>8</v>
      </c>
      <c r="E5719" s="2">
        <v>26511</v>
      </c>
      <c r="F5719" t="str">
        <f>IFERROR(VLOOKUP(TRIM(tbActuals[[#This Row],[IT Department]]),
                                                  tbDepartments[], 2, FALSE),
                         "")</f>
        <v>BU Support</v>
      </c>
      <c r="G5719" t="str">
        <f>VLOOKUP(tbActuals[[#This Row],[IT Department]],
                           tbDepartments[], 3,FALSE)</f>
        <v>Mira Flores</v>
      </c>
      <c r="H5719" s="2">
        <f>IF(tbActuals[[#This Row],[Actual]]&lt;500,
       0,
       IF(tbActuals[[#This Row],[Actual]]&lt; 1500,
             1500,
             tbActuals[[#This Row],[Actual]]))</f>
        <v>26511</v>
      </c>
      <c r="I5719" t="str">
        <f>VLOOKUP(tbActuals[[#This Row],[Country]],
                          tbRegions[], 2, FALSE)</f>
        <v>USA</v>
      </c>
    </row>
    <row r="5720" spans="1:9" x14ac:dyDescent="0.35">
      <c r="A5720" s="1">
        <v>44013</v>
      </c>
      <c r="B5720" t="s">
        <v>61</v>
      </c>
      <c r="C5720" t="s">
        <v>28</v>
      </c>
      <c r="D5720" t="s">
        <v>8</v>
      </c>
      <c r="E5720" s="2">
        <v>859</v>
      </c>
      <c r="F5720" t="str">
        <f>IFERROR(VLOOKUP(TRIM(tbActuals[[#This Row],[IT Department]]),
                                                  tbDepartments[], 2, FALSE),
                         "")</f>
        <v>BU Support</v>
      </c>
      <c r="G5720" t="str">
        <f>VLOOKUP(tbActuals[[#This Row],[IT Department]],
                           tbDepartments[], 3,FALSE)</f>
        <v>Mira Flores</v>
      </c>
      <c r="H5720" s="2">
        <f>IF(tbActuals[[#This Row],[Actual]]&lt;500,
       0,
       IF(tbActuals[[#This Row],[Actual]]&lt; 1500,
             1500,
             tbActuals[[#This Row],[Actual]]))</f>
        <v>1500</v>
      </c>
      <c r="I5720" t="str">
        <f>VLOOKUP(tbActuals[[#This Row],[Country]],
                          tbRegions[], 2, FALSE)</f>
        <v>USA</v>
      </c>
    </row>
    <row r="5721" spans="1:9" x14ac:dyDescent="0.35">
      <c r="A5721" s="1">
        <v>44013</v>
      </c>
      <c r="B5721" t="s">
        <v>61</v>
      </c>
      <c r="C5721" t="s">
        <v>6</v>
      </c>
      <c r="D5721" t="s">
        <v>33</v>
      </c>
      <c r="E5721" s="2">
        <v>6006</v>
      </c>
      <c r="F5721" t="str">
        <f>IFERROR(VLOOKUP(TRIM(tbActuals[[#This Row],[IT Department]]),
                                                  tbDepartments[], 2, FALSE),
                         "")</f>
        <v>BU Support</v>
      </c>
      <c r="G5721" t="str">
        <f>VLOOKUP(tbActuals[[#This Row],[IT Department]],
                           tbDepartments[], 3,FALSE)</f>
        <v>Mira Flores</v>
      </c>
      <c r="H5721" s="2">
        <f>IF(tbActuals[[#This Row],[Actual]]&lt;500,
       0,
       IF(tbActuals[[#This Row],[Actual]]&lt; 1500,
             1500,
             tbActuals[[#This Row],[Actual]]))</f>
        <v>6006</v>
      </c>
      <c r="I5721" t="str">
        <f>VLOOKUP(tbActuals[[#This Row],[Country]],
                          tbRegions[], 2, FALSE)</f>
        <v>Latin America</v>
      </c>
    </row>
    <row r="5722" spans="1:9" x14ac:dyDescent="0.35">
      <c r="A5722" s="1">
        <v>44013</v>
      </c>
      <c r="B5722" t="s">
        <v>61</v>
      </c>
      <c r="C5722" t="s">
        <v>6</v>
      </c>
      <c r="D5722" t="s">
        <v>52</v>
      </c>
      <c r="E5722" s="2">
        <v>163667</v>
      </c>
      <c r="F5722" t="str">
        <f>IFERROR(VLOOKUP(TRIM(tbActuals[[#This Row],[IT Department]]),
                                                  tbDepartments[], 2, FALSE),
                         "")</f>
        <v>BU Support</v>
      </c>
      <c r="G5722" t="str">
        <f>VLOOKUP(tbActuals[[#This Row],[IT Department]],
                           tbDepartments[], 3,FALSE)</f>
        <v>Mira Flores</v>
      </c>
      <c r="H5722" s="2">
        <f>IF(tbActuals[[#This Row],[Actual]]&lt;500,
       0,
       IF(tbActuals[[#This Row],[Actual]]&lt; 1500,
             1500,
             tbActuals[[#This Row],[Actual]]))</f>
        <v>163667</v>
      </c>
      <c r="I5722" t="str">
        <f>VLOOKUP(tbActuals[[#This Row],[Country]],
                          tbRegions[], 2, FALSE)</f>
        <v>Europe</v>
      </c>
    </row>
    <row r="5723" spans="1:9" x14ac:dyDescent="0.35">
      <c r="A5723" s="1">
        <v>44013</v>
      </c>
      <c r="B5723" t="s">
        <v>61</v>
      </c>
      <c r="C5723" t="s">
        <v>6</v>
      </c>
      <c r="D5723" t="s">
        <v>41</v>
      </c>
      <c r="E5723" s="2">
        <v>-11776</v>
      </c>
      <c r="F5723" t="str">
        <f>IFERROR(VLOOKUP(TRIM(tbActuals[[#This Row],[IT Department]]),
                                                  tbDepartments[], 2, FALSE),
                         "")</f>
        <v>BU Support</v>
      </c>
      <c r="G5723" t="str">
        <f>VLOOKUP(tbActuals[[#This Row],[IT Department]],
                           tbDepartments[], 3,FALSE)</f>
        <v>Mira Flores</v>
      </c>
      <c r="H5723" s="2">
        <f>IF(tbActuals[[#This Row],[Actual]]&lt;500,
       0,
       IF(tbActuals[[#This Row],[Actual]]&lt; 1500,
             1500,
             tbActuals[[#This Row],[Actual]]))</f>
        <v>0</v>
      </c>
      <c r="I5723" t="str">
        <f>VLOOKUP(tbActuals[[#This Row],[Country]],
                          tbRegions[], 2, FALSE)</f>
        <v>Europe</v>
      </c>
    </row>
    <row r="5724" spans="1:9" x14ac:dyDescent="0.35">
      <c r="A5724" s="1">
        <v>44013</v>
      </c>
      <c r="B5724" t="s">
        <v>61</v>
      </c>
      <c r="C5724" t="s">
        <v>6</v>
      </c>
      <c r="D5724" t="s">
        <v>12</v>
      </c>
      <c r="E5724" s="2">
        <v>2714</v>
      </c>
      <c r="F5724" t="str">
        <f>IFERROR(VLOOKUP(TRIM(tbActuals[[#This Row],[IT Department]]),
                                                  tbDepartments[], 2, FALSE),
                         "")</f>
        <v>BU Support</v>
      </c>
      <c r="G5724" t="str">
        <f>VLOOKUP(tbActuals[[#This Row],[IT Department]],
                           tbDepartments[], 3,FALSE)</f>
        <v>Mira Flores</v>
      </c>
      <c r="H5724" s="2">
        <f>IF(tbActuals[[#This Row],[Actual]]&lt;500,
       0,
       IF(tbActuals[[#This Row],[Actual]]&lt; 1500,
             1500,
             tbActuals[[#This Row],[Actual]]))</f>
        <v>2714</v>
      </c>
      <c r="I5724" t="str">
        <f>VLOOKUP(tbActuals[[#This Row],[Country]],
                          tbRegions[], 2, FALSE)</f>
        <v>Europe</v>
      </c>
    </row>
    <row r="5725" spans="1:9" x14ac:dyDescent="0.35">
      <c r="A5725" s="1">
        <v>44013</v>
      </c>
      <c r="B5725" t="s">
        <v>61</v>
      </c>
      <c r="C5725" t="s">
        <v>6</v>
      </c>
      <c r="D5725" t="s">
        <v>32</v>
      </c>
      <c r="E5725" s="2">
        <v>11416</v>
      </c>
      <c r="F5725" t="str">
        <f>IFERROR(VLOOKUP(TRIM(tbActuals[[#This Row],[IT Department]]),
                                                  tbDepartments[], 2, FALSE),
                         "")</f>
        <v>BU Support</v>
      </c>
      <c r="G5725" t="str">
        <f>VLOOKUP(tbActuals[[#This Row],[IT Department]],
                           tbDepartments[], 3,FALSE)</f>
        <v>Mira Flores</v>
      </c>
      <c r="H5725" s="2">
        <f>IF(tbActuals[[#This Row],[Actual]]&lt;500,
       0,
       IF(tbActuals[[#This Row],[Actual]]&lt; 1500,
             1500,
             tbActuals[[#This Row],[Actual]]))</f>
        <v>11416</v>
      </c>
      <c r="I5725" t="str">
        <f>VLOOKUP(tbActuals[[#This Row],[Country]],
                          tbRegions[], 2, FALSE)</f>
        <v>Latin America</v>
      </c>
    </row>
    <row r="5726" spans="1:9" x14ac:dyDescent="0.35">
      <c r="A5726" s="1">
        <v>44013</v>
      </c>
      <c r="B5726" t="s">
        <v>61</v>
      </c>
      <c r="C5726" t="s">
        <v>6</v>
      </c>
      <c r="D5726" t="s">
        <v>62</v>
      </c>
      <c r="E5726" s="2">
        <v>35363</v>
      </c>
      <c r="F5726" t="str">
        <f>IFERROR(VLOOKUP(TRIM(tbActuals[[#This Row],[IT Department]]),
                                                  tbDepartments[], 2, FALSE),
                         "")</f>
        <v>BU Support</v>
      </c>
      <c r="G5726" t="str">
        <f>VLOOKUP(tbActuals[[#This Row],[IT Department]],
                           tbDepartments[], 3,FALSE)</f>
        <v>Mira Flores</v>
      </c>
      <c r="H5726" s="2">
        <f>IF(tbActuals[[#This Row],[Actual]]&lt;500,
       0,
       IF(tbActuals[[#This Row],[Actual]]&lt; 1500,
             1500,
             tbActuals[[#This Row],[Actual]]))</f>
        <v>35363</v>
      </c>
      <c r="I5726" t="str">
        <f>VLOOKUP(tbActuals[[#This Row],[Country]],
                          tbRegions[], 2, FALSE)</f>
        <v>USA</v>
      </c>
    </row>
    <row r="5727" spans="1:9" x14ac:dyDescent="0.35">
      <c r="A5727" s="1">
        <v>44013</v>
      </c>
      <c r="B5727" t="s">
        <v>61</v>
      </c>
      <c r="C5727" t="s">
        <v>6</v>
      </c>
      <c r="D5727" t="s">
        <v>45</v>
      </c>
      <c r="E5727" s="2">
        <v>7782</v>
      </c>
      <c r="F5727" t="str">
        <f>IFERROR(VLOOKUP(TRIM(tbActuals[[#This Row],[IT Department]]),
                                                  tbDepartments[], 2, FALSE),
                         "")</f>
        <v>BU Support</v>
      </c>
      <c r="G5727" t="str">
        <f>VLOOKUP(tbActuals[[#This Row],[IT Department]],
                           tbDepartments[], 3,FALSE)</f>
        <v>Mira Flores</v>
      </c>
      <c r="H5727" s="2">
        <f>IF(tbActuals[[#This Row],[Actual]]&lt;500,
       0,
       IF(tbActuals[[#This Row],[Actual]]&lt; 1500,
             1500,
             tbActuals[[#This Row],[Actual]]))</f>
        <v>7782</v>
      </c>
      <c r="I5727" t="str">
        <f>VLOOKUP(tbActuals[[#This Row],[Country]],
                          tbRegions[], 2, FALSE)</f>
        <v>Europe</v>
      </c>
    </row>
    <row r="5728" spans="1:9" x14ac:dyDescent="0.35">
      <c r="A5728" s="1">
        <v>44013</v>
      </c>
      <c r="B5728" t="s">
        <v>61</v>
      </c>
      <c r="C5728" t="s">
        <v>6</v>
      </c>
      <c r="D5728" t="s">
        <v>7</v>
      </c>
      <c r="E5728" s="2">
        <v>2099</v>
      </c>
      <c r="F5728" t="str">
        <f>IFERROR(VLOOKUP(TRIM(tbActuals[[#This Row],[IT Department]]),
                                                  tbDepartments[], 2, FALSE),
                         "")</f>
        <v>BU Support</v>
      </c>
      <c r="G5728" t="str">
        <f>VLOOKUP(tbActuals[[#This Row],[IT Department]],
                           tbDepartments[], 3,FALSE)</f>
        <v>Mira Flores</v>
      </c>
      <c r="H5728" s="2">
        <f>IF(tbActuals[[#This Row],[Actual]]&lt;500,
       0,
       IF(tbActuals[[#This Row],[Actual]]&lt; 1500,
             1500,
             tbActuals[[#This Row],[Actual]]))</f>
        <v>2099</v>
      </c>
      <c r="I5728" t="str">
        <f>VLOOKUP(tbActuals[[#This Row],[Country]],
                          tbRegions[], 2, FALSE)</f>
        <v>Europe</v>
      </c>
    </row>
    <row r="5729" spans="1:9" x14ac:dyDescent="0.35">
      <c r="A5729" s="1">
        <v>44013</v>
      </c>
      <c r="B5729" t="s">
        <v>61</v>
      </c>
      <c r="C5729" t="s">
        <v>6</v>
      </c>
      <c r="D5729" t="s">
        <v>8</v>
      </c>
      <c r="E5729" s="2">
        <v>295919</v>
      </c>
      <c r="F5729" t="str">
        <f>IFERROR(VLOOKUP(TRIM(tbActuals[[#This Row],[IT Department]]),
                                                  tbDepartments[], 2, FALSE),
                         "")</f>
        <v>BU Support</v>
      </c>
      <c r="G5729" t="str">
        <f>VLOOKUP(tbActuals[[#This Row],[IT Department]],
                           tbDepartments[], 3,FALSE)</f>
        <v>Mira Flores</v>
      </c>
      <c r="H5729" s="2">
        <f>IF(tbActuals[[#This Row],[Actual]]&lt;500,
       0,
       IF(tbActuals[[#This Row],[Actual]]&lt; 1500,
             1500,
             tbActuals[[#This Row],[Actual]]))</f>
        <v>295919</v>
      </c>
      <c r="I5729" t="str">
        <f>VLOOKUP(tbActuals[[#This Row],[Country]],
                          tbRegions[], 2, FALSE)</f>
        <v>USA</v>
      </c>
    </row>
    <row r="5730" spans="1:9" x14ac:dyDescent="0.35">
      <c r="A5730" s="1">
        <v>44013</v>
      </c>
      <c r="B5730" t="s">
        <v>61</v>
      </c>
      <c r="C5730" t="s">
        <v>36</v>
      </c>
      <c r="D5730" t="s">
        <v>52</v>
      </c>
      <c r="E5730" s="2">
        <v>59554</v>
      </c>
      <c r="F5730" t="str">
        <f>IFERROR(VLOOKUP(TRIM(tbActuals[[#This Row],[IT Department]]),
                                                  tbDepartments[], 2, FALSE),
                         "")</f>
        <v>BU Support</v>
      </c>
      <c r="G5730" t="str">
        <f>VLOOKUP(tbActuals[[#This Row],[IT Department]],
                           tbDepartments[], 3,FALSE)</f>
        <v>Mira Flores</v>
      </c>
      <c r="H5730" s="2">
        <f>IF(tbActuals[[#This Row],[Actual]]&lt;500,
       0,
       IF(tbActuals[[#This Row],[Actual]]&lt; 1500,
             1500,
             tbActuals[[#This Row],[Actual]]))</f>
        <v>59554</v>
      </c>
      <c r="I5730" t="str">
        <f>VLOOKUP(tbActuals[[#This Row],[Country]],
                          tbRegions[], 2, FALSE)</f>
        <v>Europe</v>
      </c>
    </row>
    <row r="5731" spans="1:9" x14ac:dyDescent="0.35">
      <c r="A5731" s="1">
        <v>44013</v>
      </c>
      <c r="B5731" t="s">
        <v>61</v>
      </c>
      <c r="C5731" t="s">
        <v>36</v>
      </c>
      <c r="D5731" t="s">
        <v>62</v>
      </c>
      <c r="E5731" s="2">
        <v>359</v>
      </c>
      <c r="F5731" t="str">
        <f>IFERROR(VLOOKUP(TRIM(tbActuals[[#This Row],[IT Department]]),
                                                  tbDepartments[], 2, FALSE),
                         "")</f>
        <v>BU Support</v>
      </c>
      <c r="G5731" t="str">
        <f>VLOOKUP(tbActuals[[#This Row],[IT Department]],
                           tbDepartments[], 3,FALSE)</f>
        <v>Mira Flores</v>
      </c>
      <c r="H5731" s="2">
        <f>IF(tbActuals[[#This Row],[Actual]]&lt;500,
       0,
       IF(tbActuals[[#This Row],[Actual]]&lt; 1500,
             1500,
             tbActuals[[#This Row],[Actual]]))</f>
        <v>0</v>
      </c>
      <c r="I5731" t="str">
        <f>VLOOKUP(tbActuals[[#This Row],[Country]],
                          tbRegions[], 2, FALSE)</f>
        <v>USA</v>
      </c>
    </row>
    <row r="5732" spans="1:9" x14ac:dyDescent="0.35">
      <c r="A5732" s="1">
        <v>44013</v>
      </c>
      <c r="B5732" t="s">
        <v>61</v>
      </c>
      <c r="C5732" t="s">
        <v>36</v>
      </c>
      <c r="D5732" t="s">
        <v>45</v>
      </c>
      <c r="E5732" s="2">
        <v>45</v>
      </c>
      <c r="F5732" t="str">
        <f>IFERROR(VLOOKUP(TRIM(tbActuals[[#This Row],[IT Department]]),
                                                  tbDepartments[], 2, FALSE),
                         "")</f>
        <v>BU Support</v>
      </c>
      <c r="G5732" t="str">
        <f>VLOOKUP(tbActuals[[#This Row],[IT Department]],
                           tbDepartments[], 3,FALSE)</f>
        <v>Mira Flores</v>
      </c>
      <c r="H5732" s="2">
        <f>IF(tbActuals[[#This Row],[Actual]]&lt;500,
       0,
       IF(tbActuals[[#This Row],[Actual]]&lt; 1500,
             1500,
             tbActuals[[#This Row],[Actual]]))</f>
        <v>0</v>
      </c>
      <c r="I5732" t="str">
        <f>VLOOKUP(tbActuals[[#This Row],[Country]],
                          tbRegions[], 2, FALSE)</f>
        <v>Europe</v>
      </c>
    </row>
    <row r="5733" spans="1:9" x14ac:dyDescent="0.35">
      <c r="A5733" s="1">
        <v>44013</v>
      </c>
      <c r="B5733" t="s">
        <v>61</v>
      </c>
      <c r="C5733" t="s">
        <v>36</v>
      </c>
      <c r="D5733" t="s">
        <v>8</v>
      </c>
      <c r="E5733" s="2">
        <v>2522</v>
      </c>
      <c r="F5733" t="str">
        <f>IFERROR(VLOOKUP(TRIM(tbActuals[[#This Row],[IT Department]]),
                                                  tbDepartments[], 2, FALSE),
                         "")</f>
        <v>BU Support</v>
      </c>
      <c r="G5733" t="str">
        <f>VLOOKUP(tbActuals[[#This Row],[IT Department]],
                           tbDepartments[], 3,FALSE)</f>
        <v>Mira Flores</v>
      </c>
      <c r="H5733" s="2">
        <f>IF(tbActuals[[#This Row],[Actual]]&lt;500,
       0,
       IF(tbActuals[[#This Row],[Actual]]&lt; 1500,
             1500,
             tbActuals[[#This Row],[Actual]]))</f>
        <v>2522</v>
      </c>
      <c r="I5733" t="str">
        <f>VLOOKUP(tbActuals[[#This Row],[Country]],
                          tbRegions[], 2, FALSE)</f>
        <v>USA</v>
      </c>
    </row>
    <row r="5734" spans="1:9" x14ac:dyDescent="0.35">
      <c r="A5734" s="1">
        <v>44013</v>
      </c>
      <c r="B5734" t="s">
        <v>61</v>
      </c>
      <c r="C5734" t="s">
        <v>9</v>
      </c>
      <c r="D5734" t="s">
        <v>33</v>
      </c>
      <c r="E5734" s="2">
        <v>721</v>
      </c>
      <c r="F5734" t="str">
        <f>IFERROR(VLOOKUP(TRIM(tbActuals[[#This Row],[IT Department]]),
                                                  tbDepartments[], 2, FALSE),
                         "")</f>
        <v>BU Support</v>
      </c>
      <c r="G5734" t="str">
        <f>VLOOKUP(tbActuals[[#This Row],[IT Department]],
                           tbDepartments[], 3,FALSE)</f>
        <v>Mira Flores</v>
      </c>
      <c r="H5734" s="2">
        <f>IF(tbActuals[[#This Row],[Actual]]&lt;500,
       0,
       IF(tbActuals[[#This Row],[Actual]]&lt; 1500,
             1500,
             tbActuals[[#This Row],[Actual]]))</f>
        <v>1500</v>
      </c>
      <c r="I5734" t="str">
        <f>VLOOKUP(tbActuals[[#This Row],[Country]],
                          tbRegions[], 2, FALSE)</f>
        <v>Latin America</v>
      </c>
    </row>
    <row r="5735" spans="1:9" x14ac:dyDescent="0.35">
      <c r="A5735" s="1">
        <v>44013</v>
      </c>
      <c r="B5735" t="s">
        <v>61</v>
      </c>
      <c r="C5735" t="s">
        <v>9</v>
      </c>
      <c r="D5735" t="s">
        <v>42</v>
      </c>
      <c r="E5735" s="2">
        <v>1284</v>
      </c>
      <c r="F5735" t="str">
        <f>IFERROR(VLOOKUP(TRIM(tbActuals[[#This Row],[IT Department]]),
                                                  tbDepartments[], 2, FALSE),
                         "")</f>
        <v>BU Support</v>
      </c>
      <c r="G5735" t="str">
        <f>VLOOKUP(tbActuals[[#This Row],[IT Department]],
                           tbDepartments[], 3,FALSE)</f>
        <v>Mira Flores</v>
      </c>
      <c r="H5735" s="2">
        <f>IF(tbActuals[[#This Row],[Actual]]&lt;500,
       0,
       IF(tbActuals[[#This Row],[Actual]]&lt; 1500,
             1500,
             tbActuals[[#This Row],[Actual]]))</f>
        <v>1500</v>
      </c>
      <c r="I5735" t="str">
        <f>VLOOKUP(tbActuals[[#This Row],[Country]],
                          tbRegions[], 2, FALSE)</f>
        <v>Europe</v>
      </c>
    </row>
    <row r="5736" spans="1:9" x14ac:dyDescent="0.35">
      <c r="A5736" s="1">
        <v>44013</v>
      </c>
      <c r="B5736" t="s">
        <v>61</v>
      </c>
      <c r="C5736" t="s">
        <v>9</v>
      </c>
      <c r="D5736" t="s">
        <v>41</v>
      </c>
      <c r="E5736" s="2">
        <v>99</v>
      </c>
      <c r="F5736" t="str">
        <f>IFERROR(VLOOKUP(TRIM(tbActuals[[#This Row],[IT Department]]),
                                                  tbDepartments[], 2, FALSE),
                         "")</f>
        <v>BU Support</v>
      </c>
      <c r="G5736" t="str">
        <f>VLOOKUP(tbActuals[[#This Row],[IT Department]],
                           tbDepartments[], 3,FALSE)</f>
        <v>Mira Flores</v>
      </c>
      <c r="H5736" s="2">
        <f>IF(tbActuals[[#This Row],[Actual]]&lt;500,
       0,
       IF(tbActuals[[#This Row],[Actual]]&lt; 1500,
             1500,
             tbActuals[[#This Row],[Actual]]))</f>
        <v>0</v>
      </c>
      <c r="I5736" t="str">
        <f>VLOOKUP(tbActuals[[#This Row],[Country]],
                          tbRegions[], 2, FALSE)</f>
        <v>Europe</v>
      </c>
    </row>
    <row r="5737" spans="1:9" x14ac:dyDescent="0.35">
      <c r="A5737" s="1">
        <v>44013</v>
      </c>
      <c r="B5737" t="s">
        <v>61</v>
      </c>
      <c r="C5737" t="s">
        <v>9</v>
      </c>
      <c r="D5737" t="s">
        <v>12</v>
      </c>
      <c r="E5737" s="2">
        <v>6269</v>
      </c>
      <c r="F5737" t="str">
        <f>IFERROR(VLOOKUP(TRIM(tbActuals[[#This Row],[IT Department]]),
                                                  tbDepartments[], 2, FALSE),
                         "")</f>
        <v>BU Support</v>
      </c>
      <c r="G5737" t="str">
        <f>VLOOKUP(tbActuals[[#This Row],[IT Department]],
                           tbDepartments[], 3,FALSE)</f>
        <v>Mira Flores</v>
      </c>
      <c r="H5737" s="2">
        <f>IF(tbActuals[[#This Row],[Actual]]&lt;500,
       0,
       IF(tbActuals[[#This Row],[Actual]]&lt; 1500,
             1500,
             tbActuals[[#This Row],[Actual]]))</f>
        <v>6269</v>
      </c>
      <c r="I5737" t="str">
        <f>VLOOKUP(tbActuals[[#This Row],[Country]],
                          tbRegions[], 2, FALSE)</f>
        <v>Europe</v>
      </c>
    </row>
    <row r="5738" spans="1:9" x14ac:dyDescent="0.35">
      <c r="A5738" s="1">
        <v>44013</v>
      </c>
      <c r="B5738" t="s">
        <v>61</v>
      </c>
      <c r="C5738" t="s">
        <v>9</v>
      </c>
      <c r="D5738" t="s">
        <v>62</v>
      </c>
      <c r="E5738" s="2">
        <v>-453</v>
      </c>
      <c r="F5738" t="str">
        <f>IFERROR(VLOOKUP(TRIM(tbActuals[[#This Row],[IT Department]]),
                                                  tbDepartments[], 2, FALSE),
                         "")</f>
        <v>BU Support</v>
      </c>
      <c r="G5738" t="str">
        <f>VLOOKUP(tbActuals[[#This Row],[IT Department]],
                           tbDepartments[], 3,FALSE)</f>
        <v>Mira Flores</v>
      </c>
      <c r="H5738" s="2">
        <f>IF(tbActuals[[#This Row],[Actual]]&lt;500,
       0,
       IF(tbActuals[[#This Row],[Actual]]&lt; 1500,
             1500,
             tbActuals[[#This Row],[Actual]]))</f>
        <v>0</v>
      </c>
      <c r="I5738" t="str">
        <f>VLOOKUP(tbActuals[[#This Row],[Country]],
                          tbRegions[], 2, FALSE)</f>
        <v>USA</v>
      </c>
    </row>
    <row r="5739" spans="1:9" x14ac:dyDescent="0.35">
      <c r="A5739" s="1">
        <v>44013</v>
      </c>
      <c r="B5739" t="s">
        <v>61</v>
      </c>
      <c r="C5739" t="s">
        <v>11</v>
      </c>
      <c r="D5739" t="s">
        <v>33</v>
      </c>
      <c r="E5739" s="2">
        <v>1857</v>
      </c>
      <c r="F5739" t="str">
        <f>IFERROR(VLOOKUP(TRIM(tbActuals[[#This Row],[IT Department]]),
                                                  tbDepartments[], 2, FALSE),
                         "")</f>
        <v>BU Support</v>
      </c>
      <c r="G5739" t="str">
        <f>VLOOKUP(tbActuals[[#This Row],[IT Department]],
                           tbDepartments[], 3,FALSE)</f>
        <v>Mira Flores</v>
      </c>
      <c r="H5739" s="2">
        <f>IF(tbActuals[[#This Row],[Actual]]&lt;500,
       0,
       IF(tbActuals[[#This Row],[Actual]]&lt; 1500,
             1500,
             tbActuals[[#This Row],[Actual]]))</f>
        <v>1857</v>
      </c>
      <c r="I5739" t="str">
        <f>VLOOKUP(tbActuals[[#This Row],[Country]],
                          tbRegions[], 2, FALSE)</f>
        <v>Latin America</v>
      </c>
    </row>
    <row r="5740" spans="1:9" x14ac:dyDescent="0.35">
      <c r="A5740" s="1">
        <v>44013</v>
      </c>
      <c r="B5740" t="s">
        <v>61</v>
      </c>
      <c r="C5740" t="s">
        <v>11</v>
      </c>
      <c r="D5740" t="s">
        <v>52</v>
      </c>
      <c r="E5740" s="2">
        <v>135489</v>
      </c>
      <c r="F5740" t="str">
        <f>IFERROR(VLOOKUP(TRIM(tbActuals[[#This Row],[IT Department]]),
                                                  tbDepartments[], 2, FALSE),
                         "")</f>
        <v>BU Support</v>
      </c>
      <c r="G5740" t="str">
        <f>VLOOKUP(tbActuals[[#This Row],[IT Department]],
                           tbDepartments[], 3,FALSE)</f>
        <v>Mira Flores</v>
      </c>
      <c r="H5740" s="2">
        <f>IF(tbActuals[[#This Row],[Actual]]&lt;500,
       0,
       IF(tbActuals[[#This Row],[Actual]]&lt; 1500,
             1500,
             tbActuals[[#This Row],[Actual]]))</f>
        <v>135489</v>
      </c>
      <c r="I5740" t="str">
        <f>VLOOKUP(tbActuals[[#This Row],[Country]],
                          tbRegions[], 2, FALSE)</f>
        <v>Europe</v>
      </c>
    </row>
    <row r="5741" spans="1:9" x14ac:dyDescent="0.35">
      <c r="A5741" s="1">
        <v>44013</v>
      </c>
      <c r="B5741" t="s">
        <v>61</v>
      </c>
      <c r="C5741" t="s">
        <v>11</v>
      </c>
      <c r="D5741" t="s">
        <v>42</v>
      </c>
      <c r="E5741" s="2">
        <v>24721</v>
      </c>
      <c r="F5741" t="str">
        <f>IFERROR(VLOOKUP(TRIM(tbActuals[[#This Row],[IT Department]]),
                                                  tbDepartments[], 2, FALSE),
                         "")</f>
        <v>BU Support</v>
      </c>
      <c r="G5741" t="str">
        <f>VLOOKUP(tbActuals[[#This Row],[IT Department]],
                           tbDepartments[], 3,FALSE)</f>
        <v>Mira Flores</v>
      </c>
      <c r="H5741" s="2">
        <f>IF(tbActuals[[#This Row],[Actual]]&lt;500,
       0,
       IF(tbActuals[[#This Row],[Actual]]&lt; 1500,
             1500,
             tbActuals[[#This Row],[Actual]]))</f>
        <v>24721</v>
      </c>
      <c r="I5741" t="str">
        <f>VLOOKUP(tbActuals[[#This Row],[Country]],
                          tbRegions[], 2, FALSE)</f>
        <v>Europe</v>
      </c>
    </row>
    <row r="5742" spans="1:9" x14ac:dyDescent="0.35">
      <c r="A5742" s="1">
        <v>44013</v>
      </c>
      <c r="B5742" t="s">
        <v>61</v>
      </c>
      <c r="C5742" t="s">
        <v>11</v>
      </c>
      <c r="D5742" t="s">
        <v>41</v>
      </c>
      <c r="E5742" s="2">
        <v>20101</v>
      </c>
      <c r="F5742" t="str">
        <f>IFERROR(VLOOKUP(TRIM(tbActuals[[#This Row],[IT Department]]),
                                                  tbDepartments[], 2, FALSE),
                         "")</f>
        <v>BU Support</v>
      </c>
      <c r="G5742" t="str">
        <f>VLOOKUP(tbActuals[[#This Row],[IT Department]],
                           tbDepartments[], 3,FALSE)</f>
        <v>Mira Flores</v>
      </c>
      <c r="H5742" s="2">
        <f>IF(tbActuals[[#This Row],[Actual]]&lt;500,
       0,
       IF(tbActuals[[#This Row],[Actual]]&lt; 1500,
             1500,
             tbActuals[[#This Row],[Actual]]))</f>
        <v>20101</v>
      </c>
      <c r="I5742" t="str">
        <f>VLOOKUP(tbActuals[[#This Row],[Country]],
                          tbRegions[], 2, FALSE)</f>
        <v>Europe</v>
      </c>
    </row>
    <row r="5743" spans="1:9" x14ac:dyDescent="0.35">
      <c r="A5743" s="1">
        <v>44013</v>
      </c>
      <c r="B5743" t="s">
        <v>61</v>
      </c>
      <c r="C5743" t="s">
        <v>11</v>
      </c>
      <c r="D5743" t="s">
        <v>12</v>
      </c>
      <c r="E5743" s="2">
        <v>8199</v>
      </c>
      <c r="F5743" t="str">
        <f>IFERROR(VLOOKUP(TRIM(tbActuals[[#This Row],[IT Department]]),
                                                  tbDepartments[], 2, FALSE),
                         "")</f>
        <v>BU Support</v>
      </c>
      <c r="G5743" t="str">
        <f>VLOOKUP(tbActuals[[#This Row],[IT Department]],
                           tbDepartments[], 3,FALSE)</f>
        <v>Mira Flores</v>
      </c>
      <c r="H5743" s="2">
        <f>IF(tbActuals[[#This Row],[Actual]]&lt;500,
       0,
       IF(tbActuals[[#This Row],[Actual]]&lt; 1500,
             1500,
             tbActuals[[#This Row],[Actual]]))</f>
        <v>8199</v>
      </c>
      <c r="I5743" t="str">
        <f>VLOOKUP(tbActuals[[#This Row],[Country]],
                          tbRegions[], 2, FALSE)</f>
        <v>Europe</v>
      </c>
    </row>
    <row r="5744" spans="1:9" x14ac:dyDescent="0.35">
      <c r="A5744" s="1">
        <v>44013</v>
      </c>
      <c r="B5744" t="s">
        <v>61</v>
      </c>
      <c r="C5744" t="s">
        <v>11</v>
      </c>
      <c r="D5744" t="s">
        <v>62</v>
      </c>
      <c r="E5744" s="2">
        <v>80415</v>
      </c>
      <c r="F5744" t="str">
        <f>IFERROR(VLOOKUP(TRIM(tbActuals[[#This Row],[IT Department]]),
                                                  tbDepartments[], 2, FALSE),
                         "")</f>
        <v>BU Support</v>
      </c>
      <c r="G5744" t="str">
        <f>VLOOKUP(tbActuals[[#This Row],[IT Department]],
                           tbDepartments[], 3,FALSE)</f>
        <v>Mira Flores</v>
      </c>
      <c r="H5744" s="2">
        <f>IF(tbActuals[[#This Row],[Actual]]&lt;500,
       0,
       IF(tbActuals[[#This Row],[Actual]]&lt; 1500,
             1500,
             tbActuals[[#This Row],[Actual]]))</f>
        <v>80415</v>
      </c>
      <c r="I5744" t="str">
        <f>VLOOKUP(tbActuals[[#This Row],[Country]],
                          tbRegions[], 2, FALSE)</f>
        <v>USA</v>
      </c>
    </row>
    <row r="5745" spans="1:9" x14ac:dyDescent="0.35">
      <c r="A5745" s="1">
        <v>44013</v>
      </c>
      <c r="B5745" t="s">
        <v>61</v>
      </c>
      <c r="C5745" t="s">
        <v>11</v>
      </c>
      <c r="D5745" t="s">
        <v>45</v>
      </c>
      <c r="E5745" s="2">
        <v>25040</v>
      </c>
      <c r="F5745" t="str">
        <f>IFERROR(VLOOKUP(TRIM(tbActuals[[#This Row],[IT Department]]),
                                                  tbDepartments[], 2, FALSE),
                         "")</f>
        <v>BU Support</v>
      </c>
      <c r="G5745" t="str">
        <f>VLOOKUP(tbActuals[[#This Row],[IT Department]],
                           tbDepartments[], 3,FALSE)</f>
        <v>Mira Flores</v>
      </c>
      <c r="H5745" s="2">
        <f>IF(tbActuals[[#This Row],[Actual]]&lt;500,
       0,
       IF(tbActuals[[#This Row],[Actual]]&lt; 1500,
             1500,
             tbActuals[[#This Row],[Actual]]))</f>
        <v>25040</v>
      </c>
      <c r="I5745" t="str">
        <f>VLOOKUP(tbActuals[[#This Row],[Country]],
                          tbRegions[], 2, FALSE)</f>
        <v>Europe</v>
      </c>
    </row>
    <row r="5746" spans="1:9" x14ac:dyDescent="0.35">
      <c r="A5746" s="1">
        <v>44013</v>
      </c>
      <c r="B5746" t="s">
        <v>61</v>
      </c>
      <c r="C5746" t="s">
        <v>11</v>
      </c>
      <c r="D5746" t="s">
        <v>7</v>
      </c>
      <c r="E5746" s="2">
        <v>7872</v>
      </c>
      <c r="F5746" t="str">
        <f>IFERROR(VLOOKUP(TRIM(tbActuals[[#This Row],[IT Department]]),
                                                  tbDepartments[], 2, FALSE),
                         "")</f>
        <v>BU Support</v>
      </c>
      <c r="G5746" t="str">
        <f>VLOOKUP(tbActuals[[#This Row],[IT Department]],
                           tbDepartments[], 3,FALSE)</f>
        <v>Mira Flores</v>
      </c>
      <c r="H5746" s="2">
        <f>IF(tbActuals[[#This Row],[Actual]]&lt;500,
       0,
       IF(tbActuals[[#This Row],[Actual]]&lt; 1500,
             1500,
             tbActuals[[#This Row],[Actual]]))</f>
        <v>7872</v>
      </c>
      <c r="I5746" t="str">
        <f>VLOOKUP(tbActuals[[#This Row],[Country]],
                          tbRegions[], 2, FALSE)</f>
        <v>Europe</v>
      </c>
    </row>
    <row r="5747" spans="1:9" x14ac:dyDescent="0.35">
      <c r="A5747" s="1">
        <v>44013</v>
      </c>
      <c r="B5747" t="s">
        <v>61</v>
      </c>
      <c r="C5747" t="s">
        <v>11</v>
      </c>
      <c r="D5747" t="s">
        <v>8</v>
      </c>
      <c r="E5747" s="2">
        <v>674860</v>
      </c>
      <c r="F5747" t="str">
        <f>IFERROR(VLOOKUP(TRIM(tbActuals[[#This Row],[IT Department]]),
                                                  tbDepartments[], 2, FALSE),
                         "")</f>
        <v>BU Support</v>
      </c>
      <c r="G5747" t="str">
        <f>VLOOKUP(tbActuals[[#This Row],[IT Department]],
                           tbDepartments[], 3,FALSE)</f>
        <v>Mira Flores</v>
      </c>
      <c r="H5747" s="2">
        <f>IF(tbActuals[[#This Row],[Actual]]&lt;500,
       0,
       IF(tbActuals[[#This Row],[Actual]]&lt; 1500,
             1500,
             tbActuals[[#This Row],[Actual]]))</f>
        <v>674860</v>
      </c>
      <c r="I5747" t="str">
        <f>VLOOKUP(tbActuals[[#This Row],[Country]],
                          tbRegions[], 2, FALSE)</f>
        <v>USA</v>
      </c>
    </row>
    <row r="5748" spans="1:9" x14ac:dyDescent="0.35">
      <c r="A5748" s="1">
        <v>44013</v>
      </c>
      <c r="B5748" t="s">
        <v>61</v>
      </c>
      <c r="C5748" t="s">
        <v>15</v>
      </c>
      <c r="D5748" t="s">
        <v>33</v>
      </c>
      <c r="E5748" s="2">
        <v>-22</v>
      </c>
      <c r="F5748" t="str">
        <f>IFERROR(VLOOKUP(TRIM(tbActuals[[#This Row],[IT Department]]),
                                                  tbDepartments[], 2, FALSE),
                         "")</f>
        <v>BU Support</v>
      </c>
      <c r="G5748" t="str">
        <f>VLOOKUP(tbActuals[[#This Row],[IT Department]],
                           tbDepartments[], 3,FALSE)</f>
        <v>Mira Flores</v>
      </c>
      <c r="H5748" s="2">
        <f>IF(tbActuals[[#This Row],[Actual]]&lt;500,
       0,
       IF(tbActuals[[#This Row],[Actual]]&lt; 1500,
             1500,
             tbActuals[[#This Row],[Actual]]))</f>
        <v>0</v>
      </c>
      <c r="I5748" t="str">
        <f>VLOOKUP(tbActuals[[#This Row],[Country]],
                          tbRegions[], 2, FALSE)</f>
        <v>Latin America</v>
      </c>
    </row>
    <row r="5749" spans="1:9" x14ac:dyDescent="0.35">
      <c r="A5749" s="1">
        <v>44013</v>
      </c>
      <c r="B5749" t="s">
        <v>61</v>
      </c>
      <c r="C5749" t="s">
        <v>15</v>
      </c>
      <c r="D5749" t="s">
        <v>52</v>
      </c>
      <c r="E5749" s="2">
        <v>536</v>
      </c>
      <c r="F5749" t="str">
        <f>IFERROR(VLOOKUP(TRIM(tbActuals[[#This Row],[IT Department]]),
                                                  tbDepartments[], 2, FALSE),
                         "")</f>
        <v>BU Support</v>
      </c>
      <c r="G5749" t="str">
        <f>VLOOKUP(tbActuals[[#This Row],[IT Department]],
                           tbDepartments[], 3,FALSE)</f>
        <v>Mira Flores</v>
      </c>
      <c r="H5749" s="2">
        <f>IF(tbActuals[[#This Row],[Actual]]&lt;500,
       0,
       IF(tbActuals[[#This Row],[Actual]]&lt; 1500,
             1500,
             tbActuals[[#This Row],[Actual]]))</f>
        <v>1500</v>
      </c>
      <c r="I5749" t="str">
        <f>VLOOKUP(tbActuals[[#This Row],[Country]],
                          tbRegions[], 2, FALSE)</f>
        <v>Europe</v>
      </c>
    </row>
    <row r="5750" spans="1:9" x14ac:dyDescent="0.35">
      <c r="A5750" s="1">
        <v>44013</v>
      </c>
      <c r="B5750" t="s">
        <v>61</v>
      </c>
      <c r="C5750" t="s">
        <v>15</v>
      </c>
      <c r="D5750" t="s">
        <v>42</v>
      </c>
      <c r="E5750" s="2">
        <v>53</v>
      </c>
      <c r="F5750" t="str">
        <f>IFERROR(VLOOKUP(TRIM(tbActuals[[#This Row],[IT Department]]),
                                                  tbDepartments[], 2, FALSE),
                         "")</f>
        <v>BU Support</v>
      </c>
      <c r="G5750" t="str">
        <f>VLOOKUP(tbActuals[[#This Row],[IT Department]],
                           tbDepartments[], 3,FALSE)</f>
        <v>Mira Flores</v>
      </c>
      <c r="H5750" s="2">
        <f>IF(tbActuals[[#This Row],[Actual]]&lt;500,
       0,
       IF(tbActuals[[#This Row],[Actual]]&lt; 1500,
             1500,
             tbActuals[[#This Row],[Actual]]))</f>
        <v>0</v>
      </c>
      <c r="I5750" t="str">
        <f>VLOOKUP(tbActuals[[#This Row],[Country]],
                          tbRegions[], 2, FALSE)</f>
        <v>Europe</v>
      </c>
    </row>
    <row r="5751" spans="1:9" x14ac:dyDescent="0.35">
      <c r="A5751" s="1">
        <v>44013</v>
      </c>
      <c r="B5751" t="s">
        <v>61</v>
      </c>
      <c r="C5751" t="s">
        <v>15</v>
      </c>
      <c r="D5751" t="s">
        <v>12</v>
      </c>
      <c r="E5751" s="2">
        <v>417</v>
      </c>
      <c r="F5751" t="str">
        <f>IFERROR(VLOOKUP(TRIM(tbActuals[[#This Row],[IT Department]]),
                                                  tbDepartments[], 2, FALSE),
                         "")</f>
        <v>BU Support</v>
      </c>
      <c r="G5751" t="str">
        <f>VLOOKUP(tbActuals[[#This Row],[IT Department]],
                           tbDepartments[], 3,FALSE)</f>
        <v>Mira Flores</v>
      </c>
      <c r="H5751" s="2">
        <f>IF(tbActuals[[#This Row],[Actual]]&lt;500,
       0,
       IF(tbActuals[[#This Row],[Actual]]&lt; 1500,
             1500,
             tbActuals[[#This Row],[Actual]]))</f>
        <v>0</v>
      </c>
      <c r="I5751" t="str">
        <f>VLOOKUP(tbActuals[[#This Row],[Country]],
                          tbRegions[], 2, FALSE)</f>
        <v>Europe</v>
      </c>
    </row>
    <row r="5752" spans="1:9" x14ac:dyDescent="0.35">
      <c r="A5752" s="1">
        <v>44013</v>
      </c>
      <c r="B5752" t="s">
        <v>61</v>
      </c>
      <c r="C5752" t="s">
        <v>15</v>
      </c>
      <c r="D5752" t="s">
        <v>62</v>
      </c>
      <c r="E5752" s="2">
        <v>-4222</v>
      </c>
      <c r="F5752" t="str">
        <f>IFERROR(VLOOKUP(TRIM(tbActuals[[#This Row],[IT Department]]),
                                                  tbDepartments[], 2, FALSE),
                         "")</f>
        <v>BU Support</v>
      </c>
      <c r="G5752" t="str">
        <f>VLOOKUP(tbActuals[[#This Row],[IT Department]],
                           tbDepartments[], 3,FALSE)</f>
        <v>Mira Flores</v>
      </c>
      <c r="H5752" s="2">
        <f>IF(tbActuals[[#This Row],[Actual]]&lt;500,
       0,
       IF(tbActuals[[#This Row],[Actual]]&lt; 1500,
             1500,
             tbActuals[[#This Row],[Actual]]))</f>
        <v>0</v>
      </c>
      <c r="I5752" t="str">
        <f>VLOOKUP(tbActuals[[#This Row],[Country]],
                          tbRegions[], 2, FALSE)</f>
        <v>USA</v>
      </c>
    </row>
    <row r="5753" spans="1:9" x14ac:dyDescent="0.35">
      <c r="A5753" s="1">
        <v>44013</v>
      </c>
      <c r="B5753" t="s">
        <v>61</v>
      </c>
      <c r="C5753" t="s">
        <v>15</v>
      </c>
      <c r="D5753" t="s">
        <v>45</v>
      </c>
      <c r="E5753" s="2">
        <v>251</v>
      </c>
      <c r="F5753" t="str">
        <f>IFERROR(VLOOKUP(TRIM(tbActuals[[#This Row],[IT Department]]),
                                                  tbDepartments[], 2, FALSE),
                         "")</f>
        <v>BU Support</v>
      </c>
      <c r="G5753" t="str">
        <f>VLOOKUP(tbActuals[[#This Row],[IT Department]],
                           tbDepartments[], 3,FALSE)</f>
        <v>Mira Flores</v>
      </c>
      <c r="H5753" s="2">
        <f>IF(tbActuals[[#This Row],[Actual]]&lt;500,
       0,
       IF(tbActuals[[#This Row],[Actual]]&lt; 1500,
             1500,
             tbActuals[[#This Row],[Actual]]))</f>
        <v>0</v>
      </c>
      <c r="I5753" t="str">
        <f>VLOOKUP(tbActuals[[#This Row],[Country]],
                          tbRegions[], 2, FALSE)</f>
        <v>Europe</v>
      </c>
    </row>
    <row r="5754" spans="1:9" x14ac:dyDescent="0.35">
      <c r="A5754" s="1">
        <v>44013</v>
      </c>
      <c r="B5754" t="s">
        <v>61</v>
      </c>
      <c r="C5754" t="s">
        <v>15</v>
      </c>
      <c r="D5754" t="s">
        <v>7</v>
      </c>
      <c r="E5754" s="2">
        <v>11590</v>
      </c>
      <c r="F5754" t="str">
        <f>IFERROR(VLOOKUP(TRIM(tbActuals[[#This Row],[IT Department]]),
                                                  tbDepartments[], 2, FALSE),
                         "")</f>
        <v>BU Support</v>
      </c>
      <c r="G5754" t="str">
        <f>VLOOKUP(tbActuals[[#This Row],[IT Department]],
                           tbDepartments[], 3,FALSE)</f>
        <v>Mira Flores</v>
      </c>
      <c r="H5754" s="2">
        <f>IF(tbActuals[[#This Row],[Actual]]&lt;500,
       0,
       IF(tbActuals[[#This Row],[Actual]]&lt; 1500,
             1500,
             tbActuals[[#This Row],[Actual]]))</f>
        <v>11590</v>
      </c>
      <c r="I5754" t="str">
        <f>VLOOKUP(tbActuals[[#This Row],[Country]],
                          tbRegions[], 2, FALSE)</f>
        <v>Europe</v>
      </c>
    </row>
    <row r="5755" spans="1:9" x14ac:dyDescent="0.35">
      <c r="A5755" s="1">
        <v>44013</v>
      </c>
      <c r="B5755" t="s">
        <v>61</v>
      </c>
      <c r="C5755" t="s">
        <v>15</v>
      </c>
      <c r="D5755" t="s">
        <v>8</v>
      </c>
      <c r="E5755" s="2">
        <v>179</v>
      </c>
      <c r="F5755" t="str">
        <f>IFERROR(VLOOKUP(TRIM(tbActuals[[#This Row],[IT Department]]),
                                                  tbDepartments[], 2, FALSE),
                         "")</f>
        <v>BU Support</v>
      </c>
      <c r="G5755" t="str">
        <f>VLOOKUP(tbActuals[[#This Row],[IT Department]],
                           tbDepartments[], 3,FALSE)</f>
        <v>Mira Flores</v>
      </c>
      <c r="H5755" s="2">
        <f>IF(tbActuals[[#This Row],[Actual]]&lt;500,
       0,
       IF(tbActuals[[#This Row],[Actual]]&lt; 1500,
             1500,
             tbActuals[[#This Row],[Actual]]))</f>
        <v>0</v>
      </c>
      <c r="I5755" t="str">
        <f>VLOOKUP(tbActuals[[#This Row],[Country]],
                          tbRegions[], 2, FALSE)</f>
        <v>USA</v>
      </c>
    </row>
    <row r="5756" spans="1:9" x14ac:dyDescent="0.35">
      <c r="A5756" s="1">
        <v>44013</v>
      </c>
      <c r="B5756" t="s">
        <v>61</v>
      </c>
      <c r="C5756" t="s">
        <v>46</v>
      </c>
      <c r="D5756" t="s">
        <v>41</v>
      </c>
      <c r="E5756" s="2">
        <v>425</v>
      </c>
      <c r="F5756" t="str">
        <f>IFERROR(VLOOKUP(TRIM(tbActuals[[#This Row],[IT Department]]),
                                                  tbDepartments[], 2, FALSE),
                         "")</f>
        <v>BU Support</v>
      </c>
      <c r="G5756" t="str">
        <f>VLOOKUP(tbActuals[[#This Row],[IT Department]],
                           tbDepartments[], 3,FALSE)</f>
        <v>Mira Flores</v>
      </c>
      <c r="H5756" s="2">
        <f>IF(tbActuals[[#This Row],[Actual]]&lt;500,
       0,
       IF(tbActuals[[#This Row],[Actual]]&lt; 1500,
             1500,
             tbActuals[[#This Row],[Actual]]))</f>
        <v>0</v>
      </c>
      <c r="I5756" t="str">
        <f>VLOOKUP(tbActuals[[#This Row],[Country]],
                          tbRegions[], 2, FALSE)</f>
        <v>Europe</v>
      </c>
    </row>
    <row r="5757" spans="1:9" x14ac:dyDescent="0.35">
      <c r="A5757" s="1">
        <v>44013</v>
      </c>
      <c r="B5757" t="s">
        <v>61</v>
      </c>
      <c r="C5757" t="s">
        <v>46</v>
      </c>
      <c r="D5757" t="s">
        <v>62</v>
      </c>
      <c r="E5757" s="2">
        <v>1521</v>
      </c>
      <c r="F5757" t="str">
        <f>IFERROR(VLOOKUP(TRIM(tbActuals[[#This Row],[IT Department]]),
                                                  tbDepartments[], 2, FALSE),
                         "")</f>
        <v>BU Support</v>
      </c>
      <c r="G5757" t="str">
        <f>VLOOKUP(tbActuals[[#This Row],[IT Department]],
                           tbDepartments[], 3,FALSE)</f>
        <v>Mira Flores</v>
      </c>
      <c r="H5757" s="2">
        <f>IF(tbActuals[[#This Row],[Actual]]&lt;500,
       0,
       IF(tbActuals[[#This Row],[Actual]]&lt; 1500,
             1500,
             tbActuals[[#This Row],[Actual]]))</f>
        <v>1521</v>
      </c>
      <c r="I5757" t="str">
        <f>VLOOKUP(tbActuals[[#This Row],[Country]],
                          tbRegions[], 2, FALSE)</f>
        <v>USA</v>
      </c>
    </row>
    <row r="5758" spans="1:9" x14ac:dyDescent="0.35">
      <c r="A5758" s="1">
        <v>44013</v>
      </c>
      <c r="B5758" t="s">
        <v>61</v>
      </c>
      <c r="C5758" t="s">
        <v>46</v>
      </c>
      <c r="D5758" t="s">
        <v>8</v>
      </c>
      <c r="E5758" s="2">
        <v>13466</v>
      </c>
      <c r="F5758" t="str">
        <f>IFERROR(VLOOKUP(TRIM(tbActuals[[#This Row],[IT Department]]),
                                                  tbDepartments[], 2, FALSE),
                         "")</f>
        <v>BU Support</v>
      </c>
      <c r="G5758" t="str">
        <f>VLOOKUP(tbActuals[[#This Row],[IT Department]],
                           tbDepartments[], 3,FALSE)</f>
        <v>Mira Flores</v>
      </c>
      <c r="H5758" s="2">
        <f>IF(tbActuals[[#This Row],[Actual]]&lt;500,
       0,
       IF(tbActuals[[#This Row],[Actual]]&lt; 1500,
             1500,
             tbActuals[[#This Row],[Actual]]))</f>
        <v>13466</v>
      </c>
      <c r="I5758" t="str">
        <f>VLOOKUP(tbActuals[[#This Row],[Country]],
                          tbRegions[], 2, FALSE)</f>
        <v>USA</v>
      </c>
    </row>
    <row r="5759" spans="1:9" x14ac:dyDescent="0.35">
      <c r="A5759" s="1">
        <v>44013</v>
      </c>
      <c r="B5759" t="s">
        <v>61</v>
      </c>
      <c r="C5759" t="s">
        <v>38</v>
      </c>
      <c r="D5759" t="s">
        <v>8</v>
      </c>
      <c r="E5759" s="2">
        <v>8</v>
      </c>
      <c r="F5759" t="str">
        <f>IFERROR(VLOOKUP(TRIM(tbActuals[[#This Row],[IT Department]]),
                                                  tbDepartments[], 2, FALSE),
                         "")</f>
        <v>BU Support</v>
      </c>
      <c r="G5759" t="str">
        <f>VLOOKUP(tbActuals[[#This Row],[IT Department]],
                           tbDepartments[], 3,FALSE)</f>
        <v>Mira Flores</v>
      </c>
      <c r="H5759" s="2">
        <f>IF(tbActuals[[#This Row],[Actual]]&lt;500,
       0,
       IF(tbActuals[[#This Row],[Actual]]&lt; 1500,
             1500,
             tbActuals[[#This Row],[Actual]]))</f>
        <v>0</v>
      </c>
      <c r="I5759" t="str">
        <f>VLOOKUP(tbActuals[[#This Row],[Country]],
                          tbRegions[], 2, FALSE)</f>
        <v>USA</v>
      </c>
    </row>
    <row r="5760" spans="1:9" x14ac:dyDescent="0.35">
      <c r="A5760" s="1">
        <v>44013</v>
      </c>
      <c r="B5760" t="s">
        <v>61</v>
      </c>
      <c r="C5760" t="s">
        <v>17</v>
      </c>
      <c r="D5760" t="s">
        <v>33</v>
      </c>
      <c r="E5760" s="2">
        <v>-265</v>
      </c>
      <c r="F5760" t="str">
        <f>IFERROR(VLOOKUP(TRIM(tbActuals[[#This Row],[IT Department]]),
                                                  tbDepartments[], 2, FALSE),
                         "")</f>
        <v>BU Support</v>
      </c>
      <c r="G5760" t="str">
        <f>VLOOKUP(tbActuals[[#This Row],[IT Department]],
                           tbDepartments[], 3,FALSE)</f>
        <v>Mira Flores</v>
      </c>
      <c r="H5760" s="2">
        <f>IF(tbActuals[[#This Row],[Actual]]&lt;500,
       0,
       IF(tbActuals[[#This Row],[Actual]]&lt; 1500,
             1500,
             tbActuals[[#This Row],[Actual]]))</f>
        <v>0</v>
      </c>
      <c r="I5760" t="str">
        <f>VLOOKUP(tbActuals[[#This Row],[Country]],
                          tbRegions[], 2, FALSE)</f>
        <v>Latin America</v>
      </c>
    </row>
    <row r="5761" spans="1:9" x14ac:dyDescent="0.35">
      <c r="A5761" s="1">
        <v>44013</v>
      </c>
      <c r="B5761" t="s">
        <v>61</v>
      </c>
      <c r="C5761" t="s">
        <v>17</v>
      </c>
      <c r="D5761" t="s">
        <v>12</v>
      </c>
      <c r="E5761" s="2">
        <v>472</v>
      </c>
      <c r="F5761" t="str">
        <f>IFERROR(VLOOKUP(TRIM(tbActuals[[#This Row],[IT Department]]),
                                                  tbDepartments[], 2, FALSE),
                         "")</f>
        <v>BU Support</v>
      </c>
      <c r="G5761" t="str">
        <f>VLOOKUP(tbActuals[[#This Row],[IT Department]],
                           tbDepartments[], 3,FALSE)</f>
        <v>Mira Flores</v>
      </c>
      <c r="H5761" s="2">
        <f>IF(tbActuals[[#This Row],[Actual]]&lt;500,
       0,
       IF(tbActuals[[#This Row],[Actual]]&lt; 1500,
             1500,
             tbActuals[[#This Row],[Actual]]))</f>
        <v>0</v>
      </c>
      <c r="I5761" t="str">
        <f>VLOOKUP(tbActuals[[#This Row],[Country]],
                          tbRegions[], 2, FALSE)</f>
        <v>Europe</v>
      </c>
    </row>
    <row r="5762" spans="1:9" x14ac:dyDescent="0.35">
      <c r="A5762" s="1">
        <v>44013</v>
      </c>
      <c r="B5762" t="s">
        <v>61</v>
      </c>
      <c r="C5762" t="s">
        <v>18</v>
      </c>
      <c r="D5762" t="s">
        <v>8</v>
      </c>
      <c r="E5762" s="2">
        <v>63731</v>
      </c>
      <c r="F5762" t="str">
        <f>IFERROR(VLOOKUP(TRIM(tbActuals[[#This Row],[IT Department]]),
                                                  tbDepartments[], 2, FALSE),
                         "")</f>
        <v>BU Support</v>
      </c>
      <c r="G5762" t="str">
        <f>VLOOKUP(tbActuals[[#This Row],[IT Department]],
                           tbDepartments[], 3,FALSE)</f>
        <v>Mira Flores</v>
      </c>
      <c r="H5762" s="2">
        <f>IF(tbActuals[[#This Row],[Actual]]&lt;500,
       0,
       IF(tbActuals[[#This Row],[Actual]]&lt; 1500,
             1500,
             tbActuals[[#This Row],[Actual]]))</f>
        <v>63731</v>
      </c>
      <c r="I5762" t="str">
        <f>VLOOKUP(tbActuals[[#This Row],[Country]],
                          tbRegions[], 2, FALSE)</f>
        <v>USA</v>
      </c>
    </row>
    <row r="5763" spans="1:9" x14ac:dyDescent="0.35">
      <c r="A5763" s="1">
        <v>44013</v>
      </c>
      <c r="B5763" t="s">
        <v>61</v>
      </c>
      <c r="C5763" t="s">
        <v>47</v>
      </c>
      <c r="D5763" t="s">
        <v>52</v>
      </c>
      <c r="E5763" s="2">
        <v>12598</v>
      </c>
      <c r="F5763" t="str">
        <f>IFERROR(VLOOKUP(TRIM(tbActuals[[#This Row],[IT Department]]),
                                                  tbDepartments[], 2, FALSE),
                         "")</f>
        <v>BU Support</v>
      </c>
      <c r="G5763" t="str">
        <f>VLOOKUP(tbActuals[[#This Row],[IT Department]],
                           tbDepartments[], 3,FALSE)</f>
        <v>Mira Flores</v>
      </c>
      <c r="H5763" s="2">
        <f>IF(tbActuals[[#This Row],[Actual]]&lt;500,
       0,
       IF(tbActuals[[#This Row],[Actual]]&lt; 1500,
             1500,
             tbActuals[[#This Row],[Actual]]))</f>
        <v>12598</v>
      </c>
      <c r="I5763" t="str">
        <f>VLOOKUP(tbActuals[[#This Row],[Country]],
                          tbRegions[], 2, FALSE)</f>
        <v>Europe</v>
      </c>
    </row>
    <row r="5764" spans="1:9" x14ac:dyDescent="0.35">
      <c r="A5764" s="1">
        <v>44013</v>
      </c>
      <c r="B5764" t="s">
        <v>61</v>
      </c>
      <c r="C5764" t="s">
        <v>47</v>
      </c>
      <c r="D5764" t="s">
        <v>8</v>
      </c>
      <c r="E5764" s="2">
        <v>168005</v>
      </c>
      <c r="F5764" t="str">
        <f>IFERROR(VLOOKUP(TRIM(tbActuals[[#This Row],[IT Department]]),
                                                  tbDepartments[], 2, FALSE),
                         "")</f>
        <v>BU Support</v>
      </c>
      <c r="G5764" t="str">
        <f>VLOOKUP(tbActuals[[#This Row],[IT Department]],
                           tbDepartments[], 3,FALSE)</f>
        <v>Mira Flores</v>
      </c>
      <c r="H5764" s="2">
        <f>IF(tbActuals[[#This Row],[Actual]]&lt;500,
       0,
       IF(tbActuals[[#This Row],[Actual]]&lt; 1500,
             1500,
             tbActuals[[#This Row],[Actual]]))</f>
        <v>168005</v>
      </c>
      <c r="I5764" t="str">
        <f>VLOOKUP(tbActuals[[#This Row],[Country]],
                          tbRegions[], 2, FALSE)</f>
        <v>USA</v>
      </c>
    </row>
    <row r="5765" spans="1:9" x14ac:dyDescent="0.35">
      <c r="A5765" s="1">
        <v>44013</v>
      </c>
      <c r="B5765" t="s">
        <v>61</v>
      </c>
      <c r="C5765" t="s">
        <v>19</v>
      </c>
      <c r="D5765" t="s">
        <v>33</v>
      </c>
      <c r="E5765" s="2">
        <v>5</v>
      </c>
      <c r="F5765" t="str">
        <f>IFERROR(VLOOKUP(TRIM(tbActuals[[#This Row],[IT Department]]),
                                                  tbDepartments[], 2, FALSE),
                         "")</f>
        <v>BU Support</v>
      </c>
      <c r="G5765" t="str">
        <f>VLOOKUP(tbActuals[[#This Row],[IT Department]],
                           tbDepartments[], 3,FALSE)</f>
        <v>Mira Flores</v>
      </c>
      <c r="H5765" s="2">
        <f>IF(tbActuals[[#This Row],[Actual]]&lt;500,
       0,
       IF(tbActuals[[#This Row],[Actual]]&lt; 1500,
             1500,
             tbActuals[[#This Row],[Actual]]))</f>
        <v>0</v>
      </c>
      <c r="I5765" t="str">
        <f>VLOOKUP(tbActuals[[#This Row],[Country]],
                          tbRegions[], 2, FALSE)</f>
        <v>Latin America</v>
      </c>
    </row>
    <row r="5766" spans="1:9" x14ac:dyDescent="0.35">
      <c r="A5766" s="1">
        <v>44013</v>
      </c>
      <c r="B5766" t="s">
        <v>61</v>
      </c>
      <c r="C5766" t="s">
        <v>19</v>
      </c>
      <c r="D5766" t="s">
        <v>42</v>
      </c>
      <c r="E5766" s="2">
        <v>17</v>
      </c>
      <c r="F5766" t="str">
        <f>IFERROR(VLOOKUP(TRIM(tbActuals[[#This Row],[IT Department]]),
                                                  tbDepartments[], 2, FALSE),
                         "")</f>
        <v>BU Support</v>
      </c>
      <c r="G5766" t="str">
        <f>VLOOKUP(tbActuals[[#This Row],[IT Department]],
                           tbDepartments[], 3,FALSE)</f>
        <v>Mira Flores</v>
      </c>
      <c r="H5766" s="2">
        <f>IF(tbActuals[[#This Row],[Actual]]&lt;500,
       0,
       IF(tbActuals[[#This Row],[Actual]]&lt; 1500,
             1500,
             tbActuals[[#This Row],[Actual]]))</f>
        <v>0</v>
      </c>
      <c r="I5766" t="str">
        <f>VLOOKUP(tbActuals[[#This Row],[Country]],
                          tbRegions[], 2, FALSE)</f>
        <v>Europe</v>
      </c>
    </row>
    <row r="5767" spans="1:9" x14ac:dyDescent="0.35">
      <c r="A5767" s="1">
        <v>44013</v>
      </c>
      <c r="B5767" t="s">
        <v>61</v>
      </c>
      <c r="C5767" t="s">
        <v>19</v>
      </c>
      <c r="D5767" t="s">
        <v>41</v>
      </c>
      <c r="E5767" s="2">
        <v>25</v>
      </c>
      <c r="F5767" t="str">
        <f>IFERROR(VLOOKUP(TRIM(tbActuals[[#This Row],[IT Department]]),
                                                  tbDepartments[], 2, FALSE),
                         "")</f>
        <v>BU Support</v>
      </c>
      <c r="G5767" t="str">
        <f>VLOOKUP(tbActuals[[#This Row],[IT Department]],
                           tbDepartments[], 3,FALSE)</f>
        <v>Mira Flores</v>
      </c>
      <c r="H5767" s="2">
        <f>IF(tbActuals[[#This Row],[Actual]]&lt;500,
       0,
       IF(tbActuals[[#This Row],[Actual]]&lt; 1500,
             1500,
             tbActuals[[#This Row],[Actual]]))</f>
        <v>0</v>
      </c>
      <c r="I5767" t="str">
        <f>VLOOKUP(tbActuals[[#This Row],[Country]],
                          tbRegions[], 2, FALSE)</f>
        <v>Europe</v>
      </c>
    </row>
    <row r="5768" spans="1:9" x14ac:dyDescent="0.35">
      <c r="A5768" s="1">
        <v>44013</v>
      </c>
      <c r="B5768" t="s">
        <v>61</v>
      </c>
      <c r="C5768" t="s">
        <v>19</v>
      </c>
      <c r="D5768" t="s">
        <v>62</v>
      </c>
      <c r="E5768" s="2">
        <v>1314</v>
      </c>
      <c r="F5768" t="str">
        <f>IFERROR(VLOOKUP(TRIM(tbActuals[[#This Row],[IT Department]]),
                                                  tbDepartments[], 2, FALSE),
                         "")</f>
        <v>BU Support</v>
      </c>
      <c r="G5768" t="str">
        <f>VLOOKUP(tbActuals[[#This Row],[IT Department]],
                           tbDepartments[], 3,FALSE)</f>
        <v>Mira Flores</v>
      </c>
      <c r="H5768" s="2">
        <f>IF(tbActuals[[#This Row],[Actual]]&lt;500,
       0,
       IF(tbActuals[[#This Row],[Actual]]&lt; 1500,
             1500,
             tbActuals[[#This Row],[Actual]]))</f>
        <v>1500</v>
      </c>
      <c r="I5768" t="str">
        <f>VLOOKUP(tbActuals[[#This Row],[Country]],
                          tbRegions[], 2, FALSE)</f>
        <v>USA</v>
      </c>
    </row>
    <row r="5769" spans="1:9" x14ac:dyDescent="0.35">
      <c r="A5769" s="1">
        <v>44013</v>
      </c>
      <c r="B5769" t="s">
        <v>61</v>
      </c>
      <c r="C5769" t="s">
        <v>19</v>
      </c>
      <c r="D5769" t="s">
        <v>8</v>
      </c>
      <c r="E5769" s="2">
        <v>546</v>
      </c>
      <c r="F5769" t="str">
        <f>IFERROR(VLOOKUP(TRIM(tbActuals[[#This Row],[IT Department]]),
                                                  tbDepartments[], 2, FALSE),
                         "")</f>
        <v>BU Support</v>
      </c>
      <c r="G5769" t="str">
        <f>VLOOKUP(tbActuals[[#This Row],[IT Department]],
                           tbDepartments[], 3,FALSE)</f>
        <v>Mira Flores</v>
      </c>
      <c r="H5769" s="2">
        <f>IF(tbActuals[[#This Row],[Actual]]&lt;500,
       0,
       IF(tbActuals[[#This Row],[Actual]]&lt; 1500,
             1500,
             tbActuals[[#This Row],[Actual]]))</f>
        <v>1500</v>
      </c>
      <c r="I5769" t="str">
        <f>VLOOKUP(tbActuals[[#This Row],[Country]],
                          tbRegions[], 2, FALSE)</f>
        <v>USA</v>
      </c>
    </row>
    <row r="5770" spans="1:9" x14ac:dyDescent="0.35">
      <c r="A5770" s="1">
        <v>44013</v>
      </c>
      <c r="B5770" t="s">
        <v>61</v>
      </c>
      <c r="C5770" t="s">
        <v>25</v>
      </c>
      <c r="D5770" t="s">
        <v>8</v>
      </c>
      <c r="E5770" s="2">
        <v>2226</v>
      </c>
      <c r="F5770" t="str">
        <f>IFERROR(VLOOKUP(TRIM(tbActuals[[#This Row],[IT Department]]),
                                                  tbDepartments[], 2, FALSE),
                         "")</f>
        <v>BU Support</v>
      </c>
      <c r="G5770" t="str">
        <f>VLOOKUP(tbActuals[[#This Row],[IT Department]],
                           tbDepartments[], 3,FALSE)</f>
        <v>Mira Flores</v>
      </c>
      <c r="H5770" s="2">
        <f>IF(tbActuals[[#This Row],[Actual]]&lt;500,
       0,
       IF(tbActuals[[#This Row],[Actual]]&lt; 1500,
             1500,
             tbActuals[[#This Row],[Actual]]))</f>
        <v>2226</v>
      </c>
      <c r="I5770" t="str">
        <f>VLOOKUP(tbActuals[[#This Row],[Country]],
                          tbRegions[], 2, FALSE)</f>
        <v>USA</v>
      </c>
    </row>
    <row r="5771" spans="1:9" x14ac:dyDescent="0.35">
      <c r="A5771" s="1">
        <v>44013</v>
      </c>
      <c r="B5771" t="s">
        <v>61</v>
      </c>
      <c r="C5771" t="s">
        <v>20</v>
      </c>
      <c r="D5771" t="s">
        <v>33</v>
      </c>
      <c r="E5771" s="2">
        <v>126</v>
      </c>
      <c r="F5771" t="str">
        <f>IFERROR(VLOOKUP(TRIM(tbActuals[[#This Row],[IT Department]]),
                                                  tbDepartments[], 2, FALSE),
                         "")</f>
        <v>BU Support</v>
      </c>
      <c r="G5771" t="str">
        <f>VLOOKUP(tbActuals[[#This Row],[IT Department]],
                           tbDepartments[], 3,FALSE)</f>
        <v>Mira Flores</v>
      </c>
      <c r="H5771" s="2">
        <f>IF(tbActuals[[#This Row],[Actual]]&lt;500,
       0,
       IF(tbActuals[[#This Row],[Actual]]&lt; 1500,
             1500,
             tbActuals[[#This Row],[Actual]]))</f>
        <v>0</v>
      </c>
      <c r="I5771" t="str">
        <f>VLOOKUP(tbActuals[[#This Row],[Country]],
                          tbRegions[], 2, FALSE)</f>
        <v>Latin America</v>
      </c>
    </row>
    <row r="5772" spans="1:9" x14ac:dyDescent="0.35">
      <c r="A5772" s="1">
        <v>44013</v>
      </c>
      <c r="B5772" t="s">
        <v>61</v>
      </c>
      <c r="C5772" t="s">
        <v>20</v>
      </c>
      <c r="D5772" t="s">
        <v>52</v>
      </c>
      <c r="E5772" s="2">
        <v>12241</v>
      </c>
      <c r="F5772" t="str">
        <f>IFERROR(VLOOKUP(TRIM(tbActuals[[#This Row],[IT Department]]),
                                                  tbDepartments[], 2, FALSE),
                         "")</f>
        <v>BU Support</v>
      </c>
      <c r="G5772" t="str">
        <f>VLOOKUP(tbActuals[[#This Row],[IT Department]],
                           tbDepartments[], 3,FALSE)</f>
        <v>Mira Flores</v>
      </c>
      <c r="H5772" s="2">
        <f>IF(tbActuals[[#This Row],[Actual]]&lt;500,
       0,
       IF(tbActuals[[#This Row],[Actual]]&lt; 1500,
             1500,
             tbActuals[[#This Row],[Actual]]))</f>
        <v>12241</v>
      </c>
      <c r="I5772" t="str">
        <f>VLOOKUP(tbActuals[[#This Row],[Country]],
                          tbRegions[], 2, FALSE)</f>
        <v>Europe</v>
      </c>
    </row>
    <row r="5773" spans="1:9" x14ac:dyDescent="0.35">
      <c r="A5773" s="1">
        <v>44013</v>
      </c>
      <c r="B5773" t="s">
        <v>61</v>
      </c>
      <c r="C5773" t="s">
        <v>20</v>
      </c>
      <c r="D5773" t="s">
        <v>41</v>
      </c>
      <c r="E5773" s="2">
        <v>7171</v>
      </c>
      <c r="F5773" t="str">
        <f>IFERROR(VLOOKUP(TRIM(tbActuals[[#This Row],[IT Department]]),
                                                  tbDepartments[], 2, FALSE),
                         "")</f>
        <v>BU Support</v>
      </c>
      <c r="G5773" t="str">
        <f>VLOOKUP(tbActuals[[#This Row],[IT Department]],
                           tbDepartments[], 3,FALSE)</f>
        <v>Mira Flores</v>
      </c>
      <c r="H5773" s="2">
        <f>IF(tbActuals[[#This Row],[Actual]]&lt;500,
       0,
       IF(tbActuals[[#This Row],[Actual]]&lt; 1500,
             1500,
             tbActuals[[#This Row],[Actual]]))</f>
        <v>7171</v>
      </c>
      <c r="I5773" t="str">
        <f>VLOOKUP(tbActuals[[#This Row],[Country]],
                          tbRegions[], 2, FALSE)</f>
        <v>Europe</v>
      </c>
    </row>
    <row r="5774" spans="1:9" x14ac:dyDescent="0.35">
      <c r="A5774" s="1">
        <v>44013</v>
      </c>
      <c r="B5774" t="s">
        <v>61</v>
      </c>
      <c r="C5774" t="s">
        <v>20</v>
      </c>
      <c r="D5774" t="s">
        <v>12</v>
      </c>
      <c r="E5774" s="2">
        <v>-500</v>
      </c>
      <c r="F5774" t="str">
        <f>IFERROR(VLOOKUP(TRIM(tbActuals[[#This Row],[IT Department]]),
                                                  tbDepartments[], 2, FALSE),
                         "")</f>
        <v>BU Support</v>
      </c>
      <c r="G5774" t="str">
        <f>VLOOKUP(tbActuals[[#This Row],[IT Department]],
                           tbDepartments[], 3,FALSE)</f>
        <v>Mira Flores</v>
      </c>
      <c r="H5774" s="2">
        <f>IF(tbActuals[[#This Row],[Actual]]&lt;500,
       0,
       IF(tbActuals[[#This Row],[Actual]]&lt; 1500,
             1500,
             tbActuals[[#This Row],[Actual]]))</f>
        <v>0</v>
      </c>
      <c r="I5774" t="str">
        <f>VLOOKUP(tbActuals[[#This Row],[Country]],
                          tbRegions[], 2, FALSE)</f>
        <v>Europe</v>
      </c>
    </row>
    <row r="5775" spans="1:9" x14ac:dyDescent="0.35">
      <c r="A5775" s="1">
        <v>44013</v>
      </c>
      <c r="B5775" t="s">
        <v>61</v>
      </c>
      <c r="C5775" t="s">
        <v>20</v>
      </c>
      <c r="D5775" t="s">
        <v>62</v>
      </c>
      <c r="E5775" s="2">
        <v>4790</v>
      </c>
      <c r="F5775" t="str">
        <f>IFERROR(VLOOKUP(TRIM(tbActuals[[#This Row],[IT Department]]),
                                                  tbDepartments[], 2, FALSE),
                         "")</f>
        <v>BU Support</v>
      </c>
      <c r="G5775" t="str">
        <f>VLOOKUP(tbActuals[[#This Row],[IT Department]],
                           tbDepartments[], 3,FALSE)</f>
        <v>Mira Flores</v>
      </c>
      <c r="H5775" s="2">
        <f>IF(tbActuals[[#This Row],[Actual]]&lt;500,
       0,
       IF(tbActuals[[#This Row],[Actual]]&lt; 1500,
             1500,
             tbActuals[[#This Row],[Actual]]))</f>
        <v>4790</v>
      </c>
      <c r="I5775" t="str">
        <f>VLOOKUP(tbActuals[[#This Row],[Country]],
                          tbRegions[], 2, FALSE)</f>
        <v>USA</v>
      </c>
    </row>
    <row r="5776" spans="1:9" x14ac:dyDescent="0.35">
      <c r="A5776" s="1">
        <v>44013</v>
      </c>
      <c r="B5776" t="s">
        <v>61</v>
      </c>
      <c r="C5776" t="s">
        <v>20</v>
      </c>
      <c r="D5776" t="s">
        <v>45</v>
      </c>
      <c r="E5776" s="2">
        <v>6</v>
      </c>
      <c r="F5776" t="str">
        <f>IFERROR(VLOOKUP(TRIM(tbActuals[[#This Row],[IT Department]]),
                                                  tbDepartments[], 2, FALSE),
                         "")</f>
        <v>BU Support</v>
      </c>
      <c r="G5776" t="str">
        <f>VLOOKUP(tbActuals[[#This Row],[IT Department]],
                           tbDepartments[], 3,FALSE)</f>
        <v>Mira Flores</v>
      </c>
      <c r="H5776" s="2">
        <f>IF(tbActuals[[#This Row],[Actual]]&lt;500,
       0,
       IF(tbActuals[[#This Row],[Actual]]&lt; 1500,
             1500,
             tbActuals[[#This Row],[Actual]]))</f>
        <v>0</v>
      </c>
      <c r="I5776" t="str">
        <f>VLOOKUP(tbActuals[[#This Row],[Country]],
                          tbRegions[], 2, FALSE)</f>
        <v>Europe</v>
      </c>
    </row>
    <row r="5777" spans="1:9" x14ac:dyDescent="0.35">
      <c r="A5777" s="1">
        <v>44013</v>
      </c>
      <c r="B5777" t="s">
        <v>61</v>
      </c>
      <c r="C5777" t="s">
        <v>20</v>
      </c>
      <c r="D5777" t="s">
        <v>7</v>
      </c>
      <c r="E5777" s="2">
        <v>97</v>
      </c>
      <c r="F5777" t="str">
        <f>IFERROR(VLOOKUP(TRIM(tbActuals[[#This Row],[IT Department]]),
                                                  tbDepartments[], 2, FALSE),
                         "")</f>
        <v>BU Support</v>
      </c>
      <c r="G5777" t="str">
        <f>VLOOKUP(tbActuals[[#This Row],[IT Department]],
                           tbDepartments[], 3,FALSE)</f>
        <v>Mira Flores</v>
      </c>
      <c r="H5777" s="2">
        <f>IF(tbActuals[[#This Row],[Actual]]&lt;500,
       0,
       IF(tbActuals[[#This Row],[Actual]]&lt; 1500,
             1500,
             tbActuals[[#This Row],[Actual]]))</f>
        <v>0</v>
      </c>
      <c r="I5777" t="str">
        <f>VLOOKUP(tbActuals[[#This Row],[Country]],
                          tbRegions[], 2, FALSE)</f>
        <v>Europe</v>
      </c>
    </row>
    <row r="5778" spans="1:9" x14ac:dyDescent="0.35">
      <c r="A5778" s="1">
        <v>44013</v>
      </c>
      <c r="B5778" t="s">
        <v>61</v>
      </c>
      <c r="C5778" t="s">
        <v>20</v>
      </c>
      <c r="D5778" t="s">
        <v>8</v>
      </c>
      <c r="E5778" s="2">
        <v>11290</v>
      </c>
      <c r="F5778" t="str">
        <f>IFERROR(VLOOKUP(TRIM(tbActuals[[#This Row],[IT Department]]),
                                                  tbDepartments[], 2, FALSE),
                         "")</f>
        <v>BU Support</v>
      </c>
      <c r="G5778" t="str">
        <f>VLOOKUP(tbActuals[[#This Row],[IT Department]],
                           tbDepartments[], 3,FALSE)</f>
        <v>Mira Flores</v>
      </c>
      <c r="H5778" s="2">
        <f>IF(tbActuals[[#This Row],[Actual]]&lt;500,
       0,
       IF(tbActuals[[#This Row],[Actual]]&lt; 1500,
             1500,
             tbActuals[[#This Row],[Actual]]))</f>
        <v>11290</v>
      </c>
      <c r="I5778" t="str">
        <f>VLOOKUP(tbActuals[[#This Row],[Country]],
                          tbRegions[], 2, FALSE)</f>
        <v>USA</v>
      </c>
    </row>
    <row r="5779" spans="1:9" x14ac:dyDescent="0.35">
      <c r="A5779" s="1">
        <v>44013</v>
      </c>
      <c r="B5779" t="s">
        <v>61</v>
      </c>
      <c r="C5779" t="s">
        <v>26</v>
      </c>
      <c r="D5779" t="s">
        <v>52</v>
      </c>
      <c r="E5779" s="2">
        <v>382</v>
      </c>
      <c r="F5779" t="str">
        <f>IFERROR(VLOOKUP(TRIM(tbActuals[[#This Row],[IT Department]]),
                                                  tbDepartments[], 2, FALSE),
                         "")</f>
        <v>BU Support</v>
      </c>
      <c r="G5779" t="str">
        <f>VLOOKUP(tbActuals[[#This Row],[IT Department]],
                           tbDepartments[], 3,FALSE)</f>
        <v>Mira Flores</v>
      </c>
      <c r="H5779" s="2">
        <f>IF(tbActuals[[#This Row],[Actual]]&lt;500,
       0,
       IF(tbActuals[[#This Row],[Actual]]&lt; 1500,
             1500,
             tbActuals[[#This Row],[Actual]]))</f>
        <v>0</v>
      </c>
      <c r="I5779" t="str">
        <f>VLOOKUP(tbActuals[[#This Row],[Country]],
                          tbRegions[], 2, FALSE)</f>
        <v>Europe</v>
      </c>
    </row>
    <row r="5780" spans="1:9" x14ac:dyDescent="0.35">
      <c r="A5780" s="1">
        <v>44013</v>
      </c>
      <c r="B5780" t="s">
        <v>61</v>
      </c>
      <c r="C5780" t="s">
        <v>26</v>
      </c>
      <c r="D5780" t="s">
        <v>62</v>
      </c>
      <c r="E5780" s="2">
        <v>225</v>
      </c>
      <c r="F5780" t="str">
        <f>IFERROR(VLOOKUP(TRIM(tbActuals[[#This Row],[IT Department]]),
                                                  tbDepartments[], 2, FALSE),
                         "")</f>
        <v>BU Support</v>
      </c>
      <c r="G5780" t="str">
        <f>VLOOKUP(tbActuals[[#This Row],[IT Department]],
                           tbDepartments[], 3,FALSE)</f>
        <v>Mira Flores</v>
      </c>
      <c r="H5780" s="2">
        <f>IF(tbActuals[[#This Row],[Actual]]&lt;500,
       0,
       IF(tbActuals[[#This Row],[Actual]]&lt; 1500,
             1500,
             tbActuals[[#This Row],[Actual]]))</f>
        <v>0</v>
      </c>
      <c r="I5780" t="str">
        <f>VLOOKUP(tbActuals[[#This Row],[Country]],
                          tbRegions[], 2, FALSE)</f>
        <v>USA</v>
      </c>
    </row>
    <row r="5781" spans="1:9" x14ac:dyDescent="0.35">
      <c r="A5781" s="1">
        <v>44013</v>
      </c>
      <c r="B5781" t="s">
        <v>61</v>
      </c>
      <c r="C5781" t="s">
        <v>26</v>
      </c>
      <c r="D5781" t="s">
        <v>8</v>
      </c>
      <c r="E5781" s="2">
        <v>466</v>
      </c>
      <c r="F5781" t="str">
        <f>IFERROR(VLOOKUP(TRIM(tbActuals[[#This Row],[IT Department]]),
                                                  tbDepartments[], 2, FALSE),
                         "")</f>
        <v>BU Support</v>
      </c>
      <c r="G5781" t="str">
        <f>VLOOKUP(tbActuals[[#This Row],[IT Department]],
                           tbDepartments[], 3,FALSE)</f>
        <v>Mira Flores</v>
      </c>
      <c r="H5781" s="2">
        <f>IF(tbActuals[[#This Row],[Actual]]&lt;500,
       0,
       IF(tbActuals[[#This Row],[Actual]]&lt; 1500,
             1500,
             tbActuals[[#This Row],[Actual]]))</f>
        <v>0</v>
      </c>
      <c r="I5781" t="str">
        <f>VLOOKUP(tbActuals[[#This Row],[Country]],
                          tbRegions[], 2, FALSE)</f>
        <v>USA</v>
      </c>
    </row>
    <row r="5782" spans="1:9" x14ac:dyDescent="0.35">
      <c r="A5782" s="1">
        <v>44013</v>
      </c>
      <c r="B5782" t="s">
        <v>61</v>
      </c>
      <c r="C5782" t="s">
        <v>21</v>
      </c>
      <c r="D5782" t="s">
        <v>52</v>
      </c>
      <c r="E5782" s="2">
        <v>5803</v>
      </c>
      <c r="F5782" t="str">
        <f>IFERROR(VLOOKUP(TRIM(tbActuals[[#This Row],[IT Department]]),
                                                  tbDepartments[], 2, FALSE),
                         "")</f>
        <v>BU Support</v>
      </c>
      <c r="G5782" t="str">
        <f>VLOOKUP(tbActuals[[#This Row],[IT Department]],
                           tbDepartments[], 3,FALSE)</f>
        <v>Mira Flores</v>
      </c>
      <c r="H5782" s="2">
        <f>IF(tbActuals[[#This Row],[Actual]]&lt;500,
       0,
       IF(tbActuals[[#This Row],[Actual]]&lt; 1500,
             1500,
             tbActuals[[#This Row],[Actual]]))</f>
        <v>5803</v>
      </c>
      <c r="I5782" t="str">
        <f>VLOOKUP(tbActuals[[#This Row],[Country]],
                          tbRegions[], 2, FALSE)</f>
        <v>Europe</v>
      </c>
    </row>
    <row r="5783" spans="1:9" x14ac:dyDescent="0.35">
      <c r="A5783" s="1">
        <v>44013</v>
      </c>
      <c r="B5783" t="s">
        <v>61</v>
      </c>
      <c r="C5783" t="s">
        <v>21</v>
      </c>
      <c r="D5783" t="s">
        <v>41</v>
      </c>
      <c r="E5783" s="2">
        <v>284</v>
      </c>
      <c r="F5783" t="str">
        <f>IFERROR(VLOOKUP(TRIM(tbActuals[[#This Row],[IT Department]]),
                                                  tbDepartments[], 2, FALSE),
                         "")</f>
        <v>BU Support</v>
      </c>
      <c r="G5783" t="str">
        <f>VLOOKUP(tbActuals[[#This Row],[IT Department]],
                           tbDepartments[], 3,FALSE)</f>
        <v>Mira Flores</v>
      </c>
      <c r="H5783" s="2">
        <f>IF(tbActuals[[#This Row],[Actual]]&lt;500,
       0,
       IF(tbActuals[[#This Row],[Actual]]&lt; 1500,
             1500,
             tbActuals[[#This Row],[Actual]]))</f>
        <v>0</v>
      </c>
      <c r="I5783" t="str">
        <f>VLOOKUP(tbActuals[[#This Row],[Country]],
                          tbRegions[], 2, FALSE)</f>
        <v>Europe</v>
      </c>
    </row>
    <row r="5784" spans="1:9" x14ac:dyDescent="0.35">
      <c r="A5784" s="1">
        <v>44013</v>
      </c>
      <c r="B5784" t="s">
        <v>61</v>
      </c>
      <c r="C5784" t="s">
        <v>21</v>
      </c>
      <c r="D5784" t="s">
        <v>12</v>
      </c>
      <c r="E5784" s="2">
        <v>292</v>
      </c>
      <c r="F5784" t="str">
        <f>IFERROR(VLOOKUP(TRIM(tbActuals[[#This Row],[IT Department]]),
                                                  tbDepartments[], 2, FALSE),
                         "")</f>
        <v>BU Support</v>
      </c>
      <c r="G5784" t="str">
        <f>VLOOKUP(tbActuals[[#This Row],[IT Department]],
                           tbDepartments[], 3,FALSE)</f>
        <v>Mira Flores</v>
      </c>
      <c r="H5784" s="2">
        <f>IF(tbActuals[[#This Row],[Actual]]&lt;500,
       0,
       IF(tbActuals[[#This Row],[Actual]]&lt; 1500,
             1500,
             tbActuals[[#This Row],[Actual]]))</f>
        <v>0</v>
      </c>
      <c r="I5784" t="str">
        <f>VLOOKUP(tbActuals[[#This Row],[Country]],
                          tbRegions[], 2, FALSE)</f>
        <v>Europe</v>
      </c>
    </row>
    <row r="5785" spans="1:9" x14ac:dyDescent="0.35">
      <c r="A5785" s="1">
        <v>44013</v>
      </c>
      <c r="B5785" t="s">
        <v>61</v>
      </c>
      <c r="C5785" t="s">
        <v>21</v>
      </c>
      <c r="D5785" t="s">
        <v>62</v>
      </c>
      <c r="E5785" s="2">
        <v>955</v>
      </c>
      <c r="F5785" t="str">
        <f>IFERROR(VLOOKUP(TRIM(tbActuals[[#This Row],[IT Department]]),
                                                  tbDepartments[], 2, FALSE),
                         "")</f>
        <v>BU Support</v>
      </c>
      <c r="G5785" t="str">
        <f>VLOOKUP(tbActuals[[#This Row],[IT Department]],
                           tbDepartments[], 3,FALSE)</f>
        <v>Mira Flores</v>
      </c>
      <c r="H5785" s="2">
        <f>IF(tbActuals[[#This Row],[Actual]]&lt;500,
       0,
       IF(tbActuals[[#This Row],[Actual]]&lt; 1500,
             1500,
             tbActuals[[#This Row],[Actual]]))</f>
        <v>1500</v>
      </c>
      <c r="I5785" t="str">
        <f>VLOOKUP(tbActuals[[#This Row],[Country]],
                          tbRegions[], 2, FALSE)</f>
        <v>USA</v>
      </c>
    </row>
    <row r="5786" spans="1:9" x14ac:dyDescent="0.35">
      <c r="A5786" s="1">
        <v>44013</v>
      </c>
      <c r="B5786" t="s">
        <v>61</v>
      </c>
      <c r="C5786" t="s">
        <v>21</v>
      </c>
      <c r="D5786" t="s">
        <v>45</v>
      </c>
      <c r="E5786" s="2">
        <v>748</v>
      </c>
      <c r="F5786" t="str">
        <f>IFERROR(VLOOKUP(TRIM(tbActuals[[#This Row],[IT Department]]),
                                                  tbDepartments[], 2, FALSE),
                         "")</f>
        <v>BU Support</v>
      </c>
      <c r="G5786" t="str">
        <f>VLOOKUP(tbActuals[[#This Row],[IT Department]],
                           tbDepartments[], 3,FALSE)</f>
        <v>Mira Flores</v>
      </c>
      <c r="H5786" s="2">
        <f>IF(tbActuals[[#This Row],[Actual]]&lt;500,
       0,
       IF(tbActuals[[#This Row],[Actual]]&lt; 1500,
             1500,
             tbActuals[[#This Row],[Actual]]))</f>
        <v>1500</v>
      </c>
      <c r="I5786" t="str">
        <f>VLOOKUP(tbActuals[[#This Row],[Country]],
                          tbRegions[], 2, FALSE)</f>
        <v>Europe</v>
      </c>
    </row>
    <row r="5787" spans="1:9" x14ac:dyDescent="0.35">
      <c r="A5787" s="1">
        <v>44013</v>
      </c>
      <c r="B5787" t="s">
        <v>61</v>
      </c>
      <c r="C5787" t="s">
        <v>21</v>
      </c>
      <c r="D5787" t="s">
        <v>7</v>
      </c>
      <c r="E5787" s="2">
        <v>2438</v>
      </c>
      <c r="F5787" t="str">
        <f>IFERROR(VLOOKUP(TRIM(tbActuals[[#This Row],[IT Department]]),
                                                  tbDepartments[], 2, FALSE),
                         "")</f>
        <v>BU Support</v>
      </c>
      <c r="G5787" t="str">
        <f>VLOOKUP(tbActuals[[#This Row],[IT Department]],
                           tbDepartments[], 3,FALSE)</f>
        <v>Mira Flores</v>
      </c>
      <c r="H5787" s="2">
        <f>IF(tbActuals[[#This Row],[Actual]]&lt;500,
       0,
       IF(tbActuals[[#This Row],[Actual]]&lt; 1500,
             1500,
             tbActuals[[#This Row],[Actual]]))</f>
        <v>2438</v>
      </c>
      <c r="I5787" t="str">
        <f>VLOOKUP(tbActuals[[#This Row],[Country]],
                          tbRegions[], 2, FALSE)</f>
        <v>Europe</v>
      </c>
    </row>
    <row r="5788" spans="1:9" x14ac:dyDescent="0.35">
      <c r="A5788" s="1">
        <v>44013</v>
      </c>
      <c r="B5788" t="s">
        <v>61</v>
      </c>
      <c r="C5788" t="s">
        <v>21</v>
      </c>
      <c r="D5788" t="s">
        <v>8</v>
      </c>
      <c r="E5788" s="2">
        <v>6245</v>
      </c>
      <c r="F5788" t="str">
        <f>IFERROR(VLOOKUP(TRIM(tbActuals[[#This Row],[IT Department]]),
                                                  tbDepartments[], 2, FALSE),
                         "")</f>
        <v>BU Support</v>
      </c>
      <c r="G5788" t="str">
        <f>VLOOKUP(tbActuals[[#This Row],[IT Department]],
                           tbDepartments[], 3,FALSE)</f>
        <v>Mira Flores</v>
      </c>
      <c r="H5788" s="2">
        <f>IF(tbActuals[[#This Row],[Actual]]&lt;500,
       0,
       IF(tbActuals[[#This Row],[Actual]]&lt; 1500,
             1500,
             tbActuals[[#This Row],[Actual]]))</f>
        <v>6245</v>
      </c>
      <c r="I5788" t="str">
        <f>VLOOKUP(tbActuals[[#This Row],[Country]],
                          tbRegions[], 2, FALSE)</f>
        <v>USA</v>
      </c>
    </row>
    <row r="5789" spans="1:9" x14ac:dyDescent="0.35">
      <c r="A5789" s="1">
        <v>44013</v>
      </c>
      <c r="B5789" t="s">
        <v>61</v>
      </c>
      <c r="C5789" t="s">
        <v>22</v>
      </c>
      <c r="D5789" t="s">
        <v>52</v>
      </c>
      <c r="E5789" s="2">
        <v>238</v>
      </c>
      <c r="F5789" t="str">
        <f>IFERROR(VLOOKUP(TRIM(tbActuals[[#This Row],[IT Department]]),
                                                  tbDepartments[], 2, FALSE),
                         "")</f>
        <v>BU Support</v>
      </c>
      <c r="G5789" t="str">
        <f>VLOOKUP(tbActuals[[#This Row],[IT Department]],
                           tbDepartments[], 3,FALSE)</f>
        <v>Mira Flores</v>
      </c>
      <c r="H5789" s="2">
        <f>IF(tbActuals[[#This Row],[Actual]]&lt;500,
       0,
       IF(tbActuals[[#This Row],[Actual]]&lt; 1500,
             1500,
             tbActuals[[#This Row],[Actual]]))</f>
        <v>0</v>
      </c>
      <c r="I5789" t="str">
        <f>VLOOKUP(tbActuals[[#This Row],[Country]],
                          tbRegions[], 2, FALSE)</f>
        <v>Europe</v>
      </c>
    </row>
    <row r="5790" spans="1:9" x14ac:dyDescent="0.35">
      <c r="A5790" s="1">
        <v>44013</v>
      </c>
      <c r="B5790" t="s">
        <v>61</v>
      </c>
      <c r="C5790" t="s">
        <v>22</v>
      </c>
      <c r="D5790" t="s">
        <v>12</v>
      </c>
      <c r="E5790" s="2">
        <v>106</v>
      </c>
      <c r="F5790" t="str">
        <f>IFERROR(VLOOKUP(TRIM(tbActuals[[#This Row],[IT Department]]),
                                                  tbDepartments[], 2, FALSE),
                         "")</f>
        <v>BU Support</v>
      </c>
      <c r="G5790" t="str">
        <f>VLOOKUP(tbActuals[[#This Row],[IT Department]],
                           tbDepartments[], 3,FALSE)</f>
        <v>Mira Flores</v>
      </c>
      <c r="H5790" s="2">
        <f>IF(tbActuals[[#This Row],[Actual]]&lt;500,
       0,
       IF(tbActuals[[#This Row],[Actual]]&lt; 1500,
             1500,
             tbActuals[[#This Row],[Actual]]))</f>
        <v>0</v>
      </c>
      <c r="I5790" t="str">
        <f>VLOOKUP(tbActuals[[#This Row],[Country]],
                          tbRegions[], 2, FALSE)</f>
        <v>Europe</v>
      </c>
    </row>
    <row r="5791" spans="1:9" x14ac:dyDescent="0.35">
      <c r="A5791" s="1">
        <v>44013</v>
      </c>
      <c r="B5791" t="s">
        <v>61</v>
      </c>
      <c r="C5791" t="s">
        <v>22</v>
      </c>
      <c r="D5791" t="s">
        <v>45</v>
      </c>
      <c r="E5791" s="2">
        <v>-10</v>
      </c>
      <c r="F5791" t="str">
        <f>IFERROR(VLOOKUP(TRIM(tbActuals[[#This Row],[IT Department]]),
                                                  tbDepartments[], 2, FALSE),
                         "")</f>
        <v>BU Support</v>
      </c>
      <c r="G5791" t="str">
        <f>VLOOKUP(tbActuals[[#This Row],[IT Department]],
                           tbDepartments[], 3,FALSE)</f>
        <v>Mira Flores</v>
      </c>
      <c r="H5791" s="2">
        <f>IF(tbActuals[[#This Row],[Actual]]&lt;500,
       0,
       IF(tbActuals[[#This Row],[Actual]]&lt; 1500,
             1500,
             tbActuals[[#This Row],[Actual]]))</f>
        <v>0</v>
      </c>
      <c r="I5791" t="str">
        <f>VLOOKUP(tbActuals[[#This Row],[Country]],
                          tbRegions[], 2, FALSE)</f>
        <v>Europe</v>
      </c>
    </row>
    <row r="5792" spans="1:9" x14ac:dyDescent="0.35">
      <c r="A5792" s="1">
        <v>44013</v>
      </c>
      <c r="B5792" t="s">
        <v>61</v>
      </c>
      <c r="C5792" t="s">
        <v>22</v>
      </c>
      <c r="D5792" t="s">
        <v>7</v>
      </c>
      <c r="E5792" s="2">
        <v>2</v>
      </c>
      <c r="F5792" t="str">
        <f>IFERROR(VLOOKUP(TRIM(tbActuals[[#This Row],[IT Department]]),
                                                  tbDepartments[], 2, FALSE),
                         "")</f>
        <v>BU Support</v>
      </c>
      <c r="G5792" t="str">
        <f>VLOOKUP(tbActuals[[#This Row],[IT Department]],
                           tbDepartments[], 3,FALSE)</f>
        <v>Mira Flores</v>
      </c>
      <c r="H5792" s="2">
        <f>IF(tbActuals[[#This Row],[Actual]]&lt;500,
       0,
       IF(tbActuals[[#This Row],[Actual]]&lt; 1500,
             1500,
             tbActuals[[#This Row],[Actual]]))</f>
        <v>0</v>
      </c>
      <c r="I5792" t="str">
        <f>VLOOKUP(tbActuals[[#This Row],[Country]],
                          tbRegions[], 2, FALSE)</f>
        <v>Europe</v>
      </c>
    </row>
    <row r="5793" spans="1:9" x14ac:dyDescent="0.35">
      <c r="A5793" s="1">
        <v>44013</v>
      </c>
      <c r="B5793" t="s">
        <v>63</v>
      </c>
      <c r="C5793" t="s">
        <v>24</v>
      </c>
      <c r="D5793" t="s">
        <v>7</v>
      </c>
      <c r="E5793" s="2">
        <v>13188</v>
      </c>
      <c r="F5793" t="str">
        <f>IFERROR(VLOOKUP(TRIM(tbActuals[[#This Row],[IT Department]]),
                                                  tbDepartments[], 2, FALSE),
                         "")</f>
        <v>Enablement</v>
      </c>
      <c r="G5793" t="str">
        <f>VLOOKUP(tbActuals[[#This Row],[IT Department]],
                           tbDepartments[], 3,FALSE)</f>
        <v>Bo Jones</v>
      </c>
      <c r="H5793" s="2">
        <f>IF(tbActuals[[#This Row],[Actual]]&lt;500,
       0,
       IF(tbActuals[[#This Row],[Actual]]&lt; 1500,
             1500,
             tbActuals[[#This Row],[Actual]]))</f>
        <v>13188</v>
      </c>
      <c r="I5793" t="str">
        <f>VLOOKUP(tbActuals[[#This Row],[Country]],
                          tbRegions[], 2, FALSE)</f>
        <v>Europe</v>
      </c>
    </row>
    <row r="5794" spans="1:9" x14ac:dyDescent="0.35">
      <c r="A5794" s="1">
        <v>44013</v>
      </c>
      <c r="B5794" t="s">
        <v>63</v>
      </c>
      <c r="C5794" t="s">
        <v>24</v>
      </c>
      <c r="D5794" t="s">
        <v>8</v>
      </c>
      <c r="E5794" s="2">
        <v>2059</v>
      </c>
      <c r="F5794" t="str">
        <f>IFERROR(VLOOKUP(TRIM(tbActuals[[#This Row],[IT Department]]),
                                                  tbDepartments[], 2, FALSE),
                         "")</f>
        <v>Enablement</v>
      </c>
      <c r="G5794" t="str">
        <f>VLOOKUP(tbActuals[[#This Row],[IT Department]],
                           tbDepartments[], 3,FALSE)</f>
        <v>Bo Jones</v>
      </c>
      <c r="H5794" s="2">
        <f>IF(tbActuals[[#This Row],[Actual]]&lt;500,
       0,
       IF(tbActuals[[#This Row],[Actual]]&lt; 1500,
             1500,
             tbActuals[[#This Row],[Actual]]))</f>
        <v>2059</v>
      </c>
      <c r="I5794" t="str">
        <f>VLOOKUP(tbActuals[[#This Row],[Country]],
                          tbRegions[], 2, FALSE)</f>
        <v>USA</v>
      </c>
    </row>
    <row r="5795" spans="1:9" x14ac:dyDescent="0.35">
      <c r="A5795" s="1">
        <v>44013</v>
      </c>
      <c r="B5795" t="s">
        <v>63</v>
      </c>
      <c r="C5795" t="s">
        <v>6</v>
      </c>
      <c r="D5795" t="s">
        <v>7</v>
      </c>
      <c r="E5795" s="2">
        <v>2181</v>
      </c>
      <c r="F5795" t="str">
        <f>IFERROR(VLOOKUP(TRIM(tbActuals[[#This Row],[IT Department]]),
                                                  tbDepartments[], 2, FALSE),
                         "")</f>
        <v>Enablement</v>
      </c>
      <c r="G5795" t="str">
        <f>VLOOKUP(tbActuals[[#This Row],[IT Department]],
                           tbDepartments[], 3,FALSE)</f>
        <v>Bo Jones</v>
      </c>
      <c r="H5795" s="2">
        <f>IF(tbActuals[[#This Row],[Actual]]&lt;500,
       0,
       IF(tbActuals[[#This Row],[Actual]]&lt; 1500,
             1500,
             tbActuals[[#This Row],[Actual]]))</f>
        <v>2181</v>
      </c>
      <c r="I5795" t="str">
        <f>VLOOKUP(tbActuals[[#This Row],[Country]],
                          tbRegions[], 2, FALSE)</f>
        <v>Europe</v>
      </c>
    </row>
    <row r="5796" spans="1:9" x14ac:dyDescent="0.35">
      <c r="A5796" s="1">
        <v>44013</v>
      </c>
      <c r="B5796" t="s">
        <v>63</v>
      </c>
      <c r="C5796" t="s">
        <v>6</v>
      </c>
      <c r="D5796" t="s">
        <v>8</v>
      </c>
      <c r="E5796" s="2">
        <v>75885</v>
      </c>
      <c r="F5796" t="str">
        <f>IFERROR(VLOOKUP(TRIM(tbActuals[[#This Row],[IT Department]]),
                                                  tbDepartments[], 2, FALSE),
                         "")</f>
        <v>Enablement</v>
      </c>
      <c r="G5796" t="str">
        <f>VLOOKUP(tbActuals[[#This Row],[IT Department]],
                           tbDepartments[], 3,FALSE)</f>
        <v>Bo Jones</v>
      </c>
      <c r="H5796" s="2">
        <f>IF(tbActuals[[#This Row],[Actual]]&lt;500,
       0,
       IF(tbActuals[[#This Row],[Actual]]&lt; 1500,
             1500,
             tbActuals[[#This Row],[Actual]]))</f>
        <v>75885</v>
      </c>
      <c r="I5796" t="str">
        <f>VLOOKUP(tbActuals[[#This Row],[Country]],
                          tbRegions[], 2, FALSE)</f>
        <v>USA</v>
      </c>
    </row>
    <row r="5797" spans="1:9" x14ac:dyDescent="0.35">
      <c r="A5797" s="1">
        <v>44013</v>
      </c>
      <c r="B5797" t="s">
        <v>63</v>
      </c>
      <c r="C5797" t="s">
        <v>11</v>
      </c>
      <c r="D5797" t="s">
        <v>7</v>
      </c>
      <c r="E5797" s="2">
        <v>1740</v>
      </c>
      <c r="F5797" t="str">
        <f>IFERROR(VLOOKUP(TRIM(tbActuals[[#This Row],[IT Department]]),
                                                  tbDepartments[], 2, FALSE),
                         "")</f>
        <v>Enablement</v>
      </c>
      <c r="G5797" t="str">
        <f>VLOOKUP(tbActuals[[#This Row],[IT Department]],
                           tbDepartments[], 3,FALSE)</f>
        <v>Bo Jones</v>
      </c>
      <c r="H5797" s="2">
        <f>IF(tbActuals[[#This Row],[Actual]]&lt;500,
       0,
       IF(tbActuals[[#This Row],[Actual]]&lt; 1500,
             1500,
             tbActuals[[#This Row],[Actual]]))</f>
        <v>1740</v>
      </c>
      <c r="I5797" t="str">
        <f>VLOOKUP(tbActuals[[#This Row],[Country]],
                          tbRegions[], 2, FALSE)</f>
        <v>Europe</v>
      </c>
    </row>
    <row r="5798" spans="1:9" x14ac:dyDescent="0.35">
      <c r="A5798" s="1">
        <v>44013</v>
      </c>
      <c r="B5798" t="s">
        <v>63</v>
      </c>
      <c r="C5798" t="s">
        <v>15</v>
      </c>
      <c r="D5798" t="s">
        <v>7</v>
      </c>
      <c r="E5798" s="2">
        <v>12640</v>
      </c>
      <c r="F5798" t="str">
        <f>IFERROR(VLOOKUP(TRIM(tbActuals[[#This Row],[IT Department]]),
                                                  tbDepartments[], 2, FALSE),
                         "")</f>
        <v>Enablement</v>
      </c>
      <c r="G5798" t="str">
        <f>VLOOKUP(tbActuals[[#This Row],[IT Department]],
                           tbDepartments[], 3,FALSE)</f>
        <v>Bo Jones</v>
      </c>
      <c r="H5798" s="2">
        <f>IF(tbActuals[[#This Row],[Actual]]&lt;500,
       0,
       IF(tbActuals[[#This Row],[Actual]]&lt; 1500,
             1500,
             tbActuals[[#This Row],[Actual]]))</f>
        <v>12640</v>
      </c>
      <c r="I5798" t="str">
        <f>VLOOKUP(tbActuals[[#This Row],[Country]],
                          tbRegions[], 2, FALSE)</f>
        <v>Europe</v>
      </c>
    </row>
    <row r="5799" spans="1:9" x14ac:dyDescent="0.35">
      <c r="A5799" s="1">
        <v>44013</v>
      </c>
      <c r="B5799" t="s">
        <v>63</v>
      </c>
      <c r="C5799" t="s">
        <v>16</v>
      </c>
      <c r="D5799" t="s">
        <v>7</v>
      </c>
      <c r="E5799" s="2">
        <v>1428</v>
      </c>
      <c r="F5799" t="str">
        <f>IFERROR(VLOOKUP(TRIM(tbActuals[[#This Row],[IT Department]]),
                                                  tbDepartments[], 2, FALSE),
                         "")</f>
        <v>Enablement</v>
      </c>
      <c r="G5799" t="str">
        <f>VLOOKUP(tbActuals[[#This Row],[IT Department]],
                           tbDepartments[], 3,FALSE)</f>
        <v>Bo Jones</v>
      </c>
      <c r="H5799" s="2">
        <f>IF(tbActuals[[#This Row],[Actual]]&lt;500,
       0,
       IF(tbActuals[[#This Row],[Actual]]&lt; 1500,
             1500,
             tbActuals[[#This Row],[Actual]]))</f>
        <v>1500</v>
      </c>
      <c r="I5799" t="str">
        <f>VLOOKUP(tbActuals[[#This Row],[Country]],
                          tbRegions[], 2, FALSE)</f>
        <v>Europe</v>
      </c>
    </row>
    <row r="5800" spans="1:9" x14ac:dyDescent="0.35">
      <c r="A5800" s="1">
        <v>44013</v>
      </c>
      <c r="B5800" t="s">
        <v>63</v>
      </c>
      <c r="C5800" t="s">
        <v>18</v>
      </c>
      <c r="D5800" t="s">
        <v>8</v>
      </c>
      <c r="E5800" s="2">
        <v>2811</v>
      </c>
      <c r="F5800" t="str">
        <f>IFERROR(VLOOKUP(TRIM(tbActuals[[#This Row],[IT Department]]),
                                                  tbDepartments[], 2, FALSE),
                         "")</f>
        <v>Enablement</v>
      </c>
      <c r="G5800" t="str">
        <f>VLOOKUP(tbActuals[[#This Row],[IT Department]],
                           tbDepartments[], 3,FALSE)</f>
        <v>Bo Jones</v>
      </c>
      <c r="H5800" s="2">
        <f>IF(tbActuals[[#This Row],[Actual]]&lt;500,
       0,
       IF(tbActuals[[#This Row],[Actual]]&lt; 1500,
             1500,
             tbActuals[[#This Row],[Actual]]))</f>
        <v>2811</v>
      </c>
      <c r="I5800" t="str">
        <f>VLOOKUP(tbActuals[[#This Row],[Country]],
                          tbRegions[], 2, FALSE)</f>
        <v>USA</v>
      </c>
    </row>
    <row r="5801" spans="1:9" x14ac:dyDescent="0.35">
      <c r="A5801" s="1">
        <v>44013</v>
      </c>
      <c r="B5801" t="s">
        <v>63</v>
      </c>
      <c r="C5801" t="s">
        <v>47</v>
      </c>
      <c r="D5801" t="s">
        <v>8</v>
      </c>
      <c r="E5801" s="2">
        <v>26122</v>
      </c>
      <c r="F5801" t="str">
        <f>IFERROR(VLOOKUP(TRIM(tbActuals[[#This Row],[IT Department]]),
                                                  tbDepartments[], 2, FALSE),
                         "")</f>
        <v>Enablement</v>
      </c>
      <c r="G5801" t="str">
        <f>VLOOKUP(tbActuals[[#This Row],[IT Department]],
                           tbDepartments[], 3,FALSE)</f>
        <v>Bo Jones</v>
      </c>
      <c r="H5801" s="2">
        <f>IF(tbActuals[[#This Row],[Actual]]&lt;500,
       0,
       IF(tbActuals[[#This Row],[Actual]]&lt; 1500,
             1500,
             tbActuals[[#This Row],[Actual]]))</f>
        <v>26122</v>
      </c>
      <c r="I5801" t="str">
        <f>VLOOKUP(tbActuals[[#This Row],[Country]],
                          tbRegions[], 2, FALSE)</f>
        <v>USA</v>
      </c>
    </row>
    <row r="5802" spans="1:9" x14ac:dyDescent="0.35">
      <c r="A5802" s="1">
        <v>44013</v>
      </c>
      <c r="B5802" t="s">
        <v>63</v>
      </c>
      <c r="C5802" t="s">
        <v>25</v>
      </c>
      <c r="D5802" t="s">
        <v>8</v>
      </c>
      <c r="E5802" s="2">
        <v>840</v>
      </c>
      <c r="F5802" t="str">
        <f>IFERROR(VLOOKUP(TRIM(tbActuals[[#This Row],[IT Department]]),
                                                  tbDepartments[], 2, FALSE),
                         "")</f>
        <v>Enablement</v>
      </c>
      <c r="G5802" t="str">
        <f>VLOOKUP(tbActuals[[#This Row],[IT Department]],
                           tbDepartments[], 3,FALSE)</f>
        <v>Bo Jones</v>
      </c>
      <c r="H5802" s="2">
        <f>IF(tbActuals[[#This Row],[Actual]]&lt;500,
       0,
       IF(tbActuals[[#This Row],[Actual]]&lt; 1500,
             1500,
             tbActuals[[#This Row],[Actual]]))</f>
        <v>1500</v>
      </c>
      <c r="I5802" t="str">
        <f>VLOOKUP(tbActuals[[#This Row],[Country]],
                          tbRegions[], 2, FALSE)</f>
        <v>USA</v>
      </c>
    </row>
    <row r="5803" spans="1:9" x14ac:dyDescent="0.35">
      <c r="A5803" s="1">
        <v>44013</v>
      </c>
      <c r="B5803" t="s">
        <v>63</v>
      </c>
      <c r="C5803" t="s">
        <v>20</v>
      </c>
      <c r="D5803" t="s">
        <v>7</v>
      </c>
      <c r="E5803" s="2">
        <v>355</v>
      </c>
      <c r="F5803" t="str">
        <f>IFERROR(VLOOKUP(TRIM(tbActuals[[#This Row],[IT Department]]),
                                                  tbDepartments[], 2, FALSE),
                         "")</f>
        <v>Enablement</v>
      </c>
      <c r="G5803" t="str">
        <f>VLOOKUP(tbActuals[[#This Row],[IT Department]],
                           tbDepartments[], 3,FALSE)</f>
        <v>Bo Jones</v>
      </c>
      <c r="H5803" s="2">
        <f>IF(tbActuals[[#This Row],[Actual]]&lt;500,
       0,
       IF(tbActuals[[#This Row],[Actual]]&lt; 1500,
             1500,
             tbActuals[[#This Row],[Actual]]))</f>
        <v>0</v>
      </c>
      <c r="I5803" t="str">
        <f>VLOOKUP(tbActuals[[#This Row],[Country]],
                          tbRegions[], 2, FALSE)</f>
        <v>Europe</v>
      </c>
    </row>
    <row r="5804" spans="1:9" x14ac:dyDescent="0.35">
      <c r="A5804" s="1">
        <v>44013</v>
      </c>
      <c r="B5804" t="s">
        <v>63</v>
      </c>
      <c r="C5804" t="s">
        <v>20</v>
      </c>
      <c r="D5804" t="s">
        <v>8</v>
      </c>
      <c r="E5804" s="2">
        <v>6</v>
      </c>
      <c r="F5804" t="str">
        <f>IFERROR(VLOOKUP(TRIM(tbActuals[[#This Row],[IT Department]]),
                                                  tbDepartments[], 2, FALSE),
                         "")</f>
        <v>Enablement</v>
      </c>
      <c r="G5804" t="str">
        <f>VLOOKUP(tbActuals[[#This Row],[IT Department]],
                           tbDepartments[], 3,FALSE)</f>
        <v>Bo Jones</v>
      </c>
      <c r="H5804" s="2">
        <f>IF(tbActuals[[#This Row],[Actual]]&lt;500,
       0,
       IF(tbActuals[[#This Row],[Actual]]&lt; 1500,
             1500,
             tbActuals[[#This Row],[Actual]]))</f>
        <v>0</v>
      </c>
      <c r="I5804" t="str">
        <f>VLOOKUP(tbActuals[[#This Row],[Country]],
                          tbRegions[], 2, FALSE)</f>
        <v>USA</v>
      </c>
    </row>
    <row r="5805" spans="1:9" x14ac:dyDescent="0.35">
      <c r="A5805" s="1">
        <v>44013</v>
      </c>
      <c r="B5805" t="s">
        <v>63</v>
      </c>
      <c r="C5805" t="s">
        <v>21</v>
      </c>
      <c r="D5805" t="s">
        <v>7</v>
      </c>
      <c r="E5805" s="2">
        <v>975</v>
      </c>
      <c r="F5805" t="str">
        <f>IFERROR(VLOOKUP(TRIM(tbActuals[[#This Row],[IT Department]]),
                                                  tbDepartments[], 2, FALSE),
                         "")</f>
        <v>Enablement</v>
      </c>
      <c r="G5805" t="str">
        <f>VLOOKUP(tbActuals[[#This Row],[IT Department]],
                           tbDepartments[], 3,FALSE)</f>
        <v>Bo Jones</v>
      </c>
      <c r="H5805" s="2">
        <f>IF(tbActuals[[#This Row],[Actual]]&lt;500,
       0,
       IF(tbActuals[[#This Row],[Actual]]&lt; 1500,
             1500,
             tbActuals[[#This Row],[Actual]]))</f>
        <v>1500</v>
      </c>
      <c r="I5805" t="str">
        <f>VLOOKUP(tbActuals[[#This Row],[Country]],
                          tbRegions[], 2, FALSE)</f>
        <v>Europe</v>
      </c>
    </row>
    <row r="5806" spans="1:9" x14ac:dyDescent="0.35">
      <c r="A5806" s="1">
        <v>44013</v>
      </c>
      <c r="B5806" t="s">
        <v>63</v>
      </c>
      <c r="C5806" t="s">
        <v>22</v>
      </c>
      <c r="D5806" t="s">
        <v>7</v>
      </c>
      <c r="E5806" s="2">
        <v>226</v>
      </c>
      <c r="F5806" t="str">
        <f>IFERROR(VLOOKUP(TRIM(tbActuals[[#This Row],[IT Department]]),
                                                  tbDepartments[], 2, FALSE),
                         "")</f>
        <v>Enablement</v>
      </c>
      <c r="G5806" t="str">
        <f>VLOOKUP(tbActuals[[#This Row],[IT Department]],
                           tbDepartments[], 3,FALSE)</f>
        <v>Bo Jones</v>
      </c>
      <c r="H5806" s="2">
        <f>IF(tbActuals[[#This Row],[Actual]]&lt;500,
       0,
       IF(tbActuals[[#This Row],[Actual]]&lt; 1500,
             1500,
             tbActuals[[#This Row],[Actual]]))</f>
        <v>0</v>
      </c>
      <c r="I5806" t="str">
        <f>VLOOKUP(tbActuals[[#This Row],[Country]],
                          tbRegions[], 2, FALSE)</f>
        <v>Europe</v>
      </c>
    </row>
    <row r="5807" spans="1:9" x14ac:dyDescent="0.35">
      <c r="A5807" s="1">
        <v>44013</v>
      </c>
      <c r="B5807" t="s">
        <v>64</v>
      </c>
      <c r="C5807" t="s">
        <v>40</v>
      </c>
      <c r="D5807" t="s">
        <v>8</v>
      </c>
      <c r="E5807" s="2">
        <v>38</v>
      </c>
      <c r="F5807" t="str">
        <f>IFERROR(VLOOKUP(TRIM(tbActuals[[#This Row],[IT Department]]),
                                                  tbDepartments[], 2, FALSE),
                         "")</f>
        <v>Infrastructure</v>
      </c>
      <c r="G5807" t="str">
        <f>VLOOKUP(tbActuals[[#This Row],[IT Department]],
                           tbDepartments[], 3,FALSE)</f>
        <v>Luke Tracy</v>
      </c>
      <c r="H5807" s="2">
        <f>IF(tbActuals[[#This Row],[Actual]]&lt;500,
       0,
       IF(tbActuals[[#This Row],[Actual]]&lt; 1500,
             1500,
             tbActuals[[#This Row],[Actual]]))</f>
        <v>0</v>
      </c>
      <c r="I5807" t="str">
        <f>VLOOKUP(tbActuals[[#This Row],[Country]],
                          tbRegions[], 2, FALSE)</f>
        <v>USA</v>
      </c>
    </row>
    <row r="5808" spans="1:9" x14ac:dyDescent="0.35">
      <c r="A5808" s="1">
        <v>44013</v>
      </c>
      <c r="B5808" t="s">
        <v>64</v>
      </c>
      <c r="C5808" t="s">
        <v>24</v>
      </c>
      <c r="D5808" t="s">
        <v>34</v>
      </c>
      <c r="E5808" s="2">
        <v>335</v>
      </c>
      <c r="F5808" t="str">
        <f>IFERROR(VLOOKUP(TRIM(tbActuals[[#This Row],[IT Department]]),
                                                  tbDepartments[], 2, FALSE),
                         "")</f>
        <v>Infrastructure</v>
      </c>
      <c r="G5808" t="str">
        <f>VLOOKUP(tbActuals[[#This Row],[IT Department]],
                           tbDepartments[], 3,FALSE)</f>
        <v>Luke Tracy</v>
      </c>
      <c r="H5808" s="2">
        <f>IF(tbActuals[[#This Row],[Actual]]&lt;500,
       0,
       IF(tbActuals[[#This Row],[Actual]]&lt; 1500,
             1500,
             tbActuals[[#This Row],[Actual]]))</f>
        <v>0</v>
      </c>
      <c r="I5808" t="str">
        <f>VLOOKUP(tbActuals[[#This Row],[Country]],
                          tbRegions[], 2, FALSE)</f>
        <v>Canada</v>
      </c>
    </row>
    <row r="5809" spans="1:9" x14ac:dyDescent="0.35">
      <c r="A5809" s="1">
        <v>44013</v>
      </c>
      <c r="B5809" t="s">
        <v>64</v>
      </c>
      <c r="C5809" t="s">
        <v>24</v>
      </c>
      <c r="D5809" t="s">
        <v>32</v>
      </c>
      <c r="E5809" s="2">
        <v>5</v>
      </c>
      <c r="F5809" t="str">
        <f>IFERROR(VLOOKUP(TRIM(tbActuals[[#This Row],[IT Department]]),
                                                  tbDepartments[], 2, FALSE),
                         "")</f>
        <v>Infrastructure</v>
      </c>
      <c r="G5809" t="str">
        <f>VLOOKUP(tbActuals[[#This Row],[IT Department]],
                           tbDepartments[], 3,FALSE)</f>
        <v>Luke Tracy</v>
      </c>
      <c r="H5809" s="2">
        <f>IF(tbActuals[[#This Row],[Actual]]&lt;500,
       0,
       IF(tbActuals[[#This Row],[Actual]]&lt; 1500,
             1500,
             tbActuals[[#This Row],[Actual]]))</f>
        <v>0</v>
      </c>
      <c r="I5809" t="str">
        <f>VLOOKUP(tbActuals[[#This Row],[Country]],
                          tbRegions[], 2, FALSE)</f>
        <v>Latin America</v>
      </c>
    </row>
    <row r="5810" spans="1:9" x14ac:dyDescent="0.35">
      <c r="A5810" s="1">
        <v>44013</v>
      </c>
      <c r="B5810" t="s">
        <v>64</v>
      </c>
      <c r="C5810" t="s">
        <v>24</v>
      </c>
      <c r="D5810" t="s">
        <v>37</v>
      </c>
      <c r="E5810" s="2">
        <v>556</v>
      </c>
      <c r="F5810" t="str">
        <f>IFERROR(VLOOKUP(TRIM(tbActuals[[#This Row],[IT Department]]),
                                                  tbDepartments[], 2, FALSE),
                         "")</f>
        <v>Infrastructure</v>
      </c>
      <c r="G5810" t="str">
        <f>VLOOKUP(tbActuals[[#This Row],[IT Department]],
                           tbDepartments[], 3,FALSE)</f>
        <v>Luke Tracy</v>
      </c>
      <c r="H5810" s="2">
        <f>IF(tbActuals[[#This Row],[Actual]]&lt;500,
       0,
       IF(tbActuals[[#This Row],[Actual]]&lt; 1500,
             1500,
             tbActuals[[#This Row],[Actual]]))</f>
        <v>1500</v>
      </c>
      <c r="I5810" t="str">
        <f>VLOOKUP(tbActuals[[#This Row],[Country]],
                          tbRegions[], 2, FALSE)</f>
        <v>Europe</v>
      </c>
    </row>
    <row r="5811" spans="1:9" x14ac:dyDescent="0.35">
      <c r="A5811" s="1">
        <v>44013</v>
      </c>
      <c r="B5811" t="s">
        <v>64</v>
      </c>
      <c r="C5811" t="s">
        <v>24</v>
      </c>
      <c r="D5811" t="s">
        <v>7</v>
      </c>
      <c r="E5811" s="2">
        <v>2745</v>
      </c>
      <c r="F5811" t="str">
        <f>IFERROR(VLOOKUP(TRIM(tbActuals[[#This Row],[IT Department]]),
                                                  tbDepartments[], 2, FALSE),
                         "")</f>
        <v>Infrastructure</v>
      </c>
      <c r="G5811" t="str">
        <f>VLOOKUP(tbActuals[[#This Row],[IT Department]],
                           tbDepartments[], 3,FALSE)</f>
        <v>Luke Tracy</v>
      </c>
      <c r="H5811" s="2">
        <f>IF(tbActuals[[#This Row],[Actual]]&lt;500,
       0,
       IF(tbActuals[[#This Row],[Actual]]&lt; 1500,
             1500,
             tbActuals[[#This Row],[Actual]]))</f>
        <v>2745</v>
      </c>
      <c r="I5811" t="str">
        <f>VLOOKUP(tbActuals[[#This Row],[Country]],
                          tbRegions[], 2, FALSE)</f>
        <v>Europe</v>
      </c>
    </row>
    <row r="5812" spans="1:9" x14ac:dyDescent="0.35">
      <c r="A5812" s="1">
        <v>44013</v>
      </c>
      <c r="B5812" t="s">
        <v>64</v>
      </c>
      <c r="C5812" t="s">
        <v>24</v>
      </c>
      <c r="D5812" t="s">
        <v>8</v>
      </c>
      <c r="E5812" s="2">
        <v>37537</v>
      </c>
      <c r="F5812" t="str">
        <f>IFERROR(VLOOKUP(TRIM(tbActuals[[#This Row],[IT Department]]),
                                                  tbDepartments[], 2, FALSE),
                         "")</f>
        <v>Infrastructure</v>
      </c>
      <c r="G5812" t="str">
        <f>VLOOKUP(tbActuals[[#This Row],[IT Department]],
                           tbDepartments[], 3,FALSE)</f>
        <v>Luke Tracy</v>
      </c>
      <c r="H5812" s="2">
        <f>IF(tbActuals[[#This Row],[Actual]]&lt;500,
       0,
       IF(tbActuals[[#This Row],[Actual]]&lt; 1500,
             1500,
             tbActuals[[#This Row],[Actual]]))</f>
        <v>37537</v>
      </c>
      <c r="I5812" t="str">
        <f>VLOOKUP(tbActuals[[#This Row],[Country]],
                          tbRegions[], 2, FALSE)</f>
        <v>USA</v>
      </c>
    </row>
    <row r="5813" spans="1:9" x14ac:dyDescent="0.35">
      <c r="A5813" s="1">
        <v>44013</v>
      </c>
      <c r="B5813" t="s">
        <v>64</v>
      </c>
      <c r="C5813" t="s">
        <v>6</v>
      </c>
      <c r="D5813" t="s">
        <v>41</v>
      </c>
      <c r="E5813" s="2">
        <v>56462</v>
      </c>
      <c r="F5813" t="str">
        <f>IFERROR(VLOOKUP(TRIM(tbActuals[[#This Row],[IT Department]]),
                                                  tbDepartments[], 2, FALSE),
                         "")</f>
        <v>Infrastructure</v>
      </c>
      <c r="G5813" t="str">
        <f>VLOOKUP(tbActuals[[#This Row],[IT Department]],
                           tbDepartments[], 3,FALSE)</f>
        <v>Luke Tracy</v>
      </c>
      <c r="H5813" s="2">
        <f>IF(tbActuals[[#This Row],[Actual]]&lt;500,
       0,
       IF(tbActuals[[#This Row],[Actual]]&lt; 1500,
             1500,
             tbActuals[[#This Row],[Actual]]))</f>
        <v>56462</v>
      </c>
      <c r="I5813" t="str">
        <f>VLOOKUP(tbActuals[[#This Row],[Country]],
                          tbRegions[], 2, FALSE)</f>
        <v>Europe</v>
      </c>
    </row>
    <row r="5814" spans="1:9" x14ac:dyDescent="0.35">
      <c r="A5814" s="1">
        <v>44013</v>
      </c>
      <c r="B5814" t="s">
        <v>64</v>
      </c>
      <c r="C5814" t="s">
        <v>6</v>
      </c>
      <c r="D5814" t="s">
        <v>32</v>
      </c>
      <c r="E5814" s="2">
        <v>12286</v>
      </c>
      <c r="F5814" t="str">
        <f>IFERROR(VLOOKUP(TRIM(tbActuals[[#This Row],[IT Department]]),
                                                  tbDepartments[], 2, FALSE),
                         "")</f>
        <v>Infrastructure</v>
      </c>
      <c r="G5814" t="str">
        <f>VLOOKUP(tbActuals[[#This Row],[IT Department]],
                           tbDepartments[], 3,FALSE)</f>
        <v>Luke Tracy</v>
      </c>
      <c r="H5814" s="2">
        <f>IF(tbActuals[[#This Row],[Actual]]&lt;500,
       0,
       IF(tbActuals[[#This Row],[Actual]]&lt; 1500,
             1500,
             tbActuals[[#This Row],[Actual]]))</f>
        <v>12286</v>
      </c>
      <c r="I5814" t="str">
        <f>VLOOKUP(tbActuals[[#This Row],[Country]],
                          tbRegions[], 2, FALSE)</f>
        <v>Latin America</v>
      </c>
    </row>
    <row r="5815" spans="1:9" x14ac:dyDescent="0.35">
      <c r="A5815" s="1">
        <v>44013</v>
      </c>
      <c r="B5815" t="s">
        <v>64</v>
      </c>
      <c r="C5815" t="s">
        <v>6</v>
      </c>
      <c r="D5815" t="s">
        <v>37</v>
      </c>
      <c r="E5815" s="2">
        <v>1345</v>
      </c>
      <c r="F5815" t="str">
        <f>IFERROR(VLOOKUP(TRIM(tbActuals[[#This Row],[IT Department]]),
                                                  tbDepartments[], 2, FALSE),
                         "")</f>
        <v>Infrastructure</v>
      </c>
      <c r="G5815" t="str">
        <f>VLOOKUP(tbActuals[[#This Row],[IT Department]],
                           tbDepartments[], 3,FALSE)</f>
        <v>Luke Tracy</v>
      </c>
      <c r="H5815" s="2">
        <f>IF(tbActuals[[#This Row],[Actual]]&lt;500,
       0,
       IF(tbActuals[[#This Row],[Actual]]&lt; 1500,
             1500,
             tbActuals[[#This Row],[Actual]]))</f>
        <v>1500</v>
      </c>
      <c r="I5815" t="str">
        <f>VLOOKUP(tbActuals[[#This Row],[Country]],
                          tbRegions[], 2, FALSE)</f>
        <v>Europe</v>
      </c>
    </row>
    <row r="5816" spans="1:9" x14ac:dyDescent="0.35">
      <c r="A5816" s="1">
        <v>44013</v>
      </c>
      <c r="B5816" t="s">
        <v>64</v>
      </c>
      <c r="C5816" t="s">
        <v>6</v>
      </c>
      <c r="D5816" t="s">
        <v>7</v>
      </c>
      <c r="E5816" s="2">
        <v>716</v>
      </c>
      <c r="F5816" t="str">
        <f>IFERROR(VLOOKUP(TRIM(tbActuals[[#This Row],[IT Department]]),
                                                  tbDepartments[], 2, FALSE),
                         "")</f>
        <v>Infrastructure</v>
      </c>
      <c r="G5816" t="str">
        <f>VLOOKUP(tbActuals[[#This Row],[IT Department]],
                           tbDepartments[], 3,FALSE)</f>
        <v>Luke Tracy</v>
      </c>
      <c r="H5816" s="2">
        <f>IF(tbActuals[[#This Row],[Actual]]&lt;500,
       0,
       IF(tbActuals[[#This Row],[Actual]]&lt; 1500,
             1500,
             tbActuals[[#This Row],[Actual]]))</f>
        <v>1500</v>
      </c>
      <c r="I5816" t="str">
        <f>VLOOKUP(tbActuals[[#This Row],[Country]],
                          tbRegions[], 2, FALSE)</f>
        <v>Europe</v>
      </c>
    </row>
    <row r="5817" spans="1:9" x14ac:dyDescent="0.35">
      <c r="A5817" s="1">
        <v>44013</v>
      </c>
      <c r="B5817" t="s">
        <v>64</v>
      </c>
      <c r="C5817" t="s">
        <v>6</v>
      </c>
      <c r="D5817" t="s">
        <v>8</v>
      </c>
      <c r="E5817" s="2">
        <v>203052</v>
      </c>
      <c r="F5817" t="str">
        <f>IFERROR(VLOOKUP(TRIM(tbActuals[[#This Row],[IT Department]]),
                                                  tbDepartments[], 2, FALSE),
                         "")</f>
        <v>Infrastructure</v>
      </c>
      <c r="G5817" t="str">
        <f>VLOOKUP(tbActuals[[#This Row],[IT Department]],
                           tbDepartments[], 3,FALSE)</f>
        <v>Luke Tracy</v>
      </c>
      <c r="H5817" s="2">
        <f>IF(tbActuals[[#This Row],[Actual]]&lt;500,
       0,
       IF(tbActuals[[#This Row],[Actual]]&lt; 1500,
             1500,
             tbActuals[[#This Row],[Actual]]))</f>
        <v>203052</v>
      </c>
      <c r="I5817" t="str">
        <f>VLOOKUP(tbActuals[[#This Row],[Country]],
                          tbRegions[], 2, FALSE)</f>
        <v>USA</v>
      </c>
    </row>
    <row r="5818" spans="1:9" x14ac:dyDescent="0.35">
      <c r="A5818" s="1">
        <v>44013</v>
      </c>
      <c r="B5818" t="s">
        <v>64</v>
      </c>
      <c r="C5818" t="s">
        <v>36</v>
      </c>
      <c r="D5818" t="s">
        <v>37</v>
      </c>
      <c r="E5818" s="2">
        <v>4184</v>
      </c>
      <c r="F5818" t="str">
        <f>IFERROR(VLOOKUP(TRIM(tbActuals[[#This Row],[IT Department]]),
                                                  tbDepartments[], 2, FALSE),
                         "")</f>
        <v>Infrastructure</v>
      </c>
      <c r="G5818" t="str">
        <f>VLOOKUP(tbActuals[[#This Row],[IT Department]],
                           tbDepartments[], 3,FALSE)</f>
        <v>Luke Tracy</v>
      </c>
      <c r="H5818" s="2">
        <f>IF(tbActuals[[#This Row],[Actual]]&lt;500,
       0,
       IF(tbActuals[[#This Row],[Actual]]&lt; 1500,
             1500,
             tbActuals[[#This Row],[Actual]]))</f>
        <v>4184</v>
      </c>
      <c r="I5818" t="str">
        <f>VLOOKUP(tbActuals[[#This Row],[Country]],
                          tbRegions[], 2, FALSE)</f>
        <v>Europe</v>
      </c>
    </row>
    <row r="5819" spans="1:9" x14ac:dyDescent="0.35">
      <c r="A5819" s="1">
        <v>44013</v>
      </c>
      <c r="B5819" t="s">
        <v>64</v>
      </c>
      <c r="C5819" t="s">
        <v>36</v>
      </c>
      <c r="D5819" t="s">
        <v>7</v>
      </c>
      <c r="E5819" s="2">
        <v>155606</v>
      </c>
      <c r="F5819" t="str">
        <f>IFERROR(VLOOKUP(TRIM(tbActuals[[#This Row],[IT Department]]),
                                                  tbDepartments[], 2, FALSE),
                         "")</f>
        <v>Infrastructure</v>
      </c>
      <c r="G5819" t="str">
        <f>VLOOKUP(tbActuals[[#This Row],[IT Department]],
                           tbDepartments[], 3,FALSE)</f>
        <v>Luke Tracy</v>
      </c>
      <c r="H5819" s="2">
        <f>IF(tbActuals[[#This Row],[Actual]]&lt;500,
       0,
       IF(tbActuals[[#This Row],[Actual]]&lt; 1500,
             1500,
             tbActuals[[#This Row],[Actual]]))</f>
        <v>155606</v>
      </c>
      <c r="I5819" t="str">
        <f>VLOOKUP(tbActuals[[#This Row],[Country]],
                          tbRegions[], 2, FALSE)</f>
        <v>Europe</v>
      </c>
    </row>
    <row r="5820" spans="1:9" x14ac:dyDescent="0.35">
      <c r="A5820" s="1">
        <v>44013</v>
      </c>
      <c r="B5820" t="s">
        <v>64</v>
      </c>
      <c r="C5820" t="s">
        <v>36</v>
      </c>
      <c r="D5820" t="s">
        <v>8</v>
      </c>
      <c r="E5820" s="2">
        <v>143313</v>
      </c>
      <c r="F5820" t="str">
        <f>IFERROR(VLOOKUP(TRIM(tbActuals[[#This Row],[IT Department]]),
                                                  tbDepartments[], 2, FALSE),
                         "")</f>
        <v>Infrastructure</v>
      </c>
      <c r="G5820" t="str">
        <f>VLOOKUP(tbActuals[[#This Row],[IT Department]],
                           tbDepartments[], 3,FALSE)</f>
        <v>Luke Tracy</v>
      </c>
      <c r="H5820" s="2">
        <f>IF(tbActuals[[#This Row],[Actual]]&lt;500,
       0,
       IF(tbActuals[[#This Row],[Actual]]&lt; 1500,
             1500,
             tbActuals[[#This Row],[Actual]]))</f>
        <v>143313</v>
      </c>
      <c r="I5820" t="str">
        <f>VLOOKUP(tbActuals[[#This Row],[Country]],
                          tbRegions[], 2, FALSE)</f>
        <v>USA</v>
      </c>
    </row>
    <row r="5821" spans="1:9" x14ac:dyDescent="0.35">
      <c r="A5821" s="1">
        <v>44013</v>
      </c>
      <c r="B5821" t="s">
        <v>64</v>
      </c>
      <c r="C5821" t="s">
        <v>9</v>
      </c>
      <c r="D5821" t="s">
        <v>37</v>
      </c>
      <c r="E5821" s="2">
        <v>2460</v>
      </c>
      <c r="F5821" t="str">
        <f>IFERROR(VLOOKUP(TRIM(tbActuals[[#This Row],[IT Department]]),
                                                  tbDepartments[], 2, FALSE),
                         "")</f>
        <v>Infrastructure</v>
      </c>
      <c r="G5821" t="str">
        <f>VLOOKUP(tbActuals[[#This Row],[IT Department]],
                           tbDepartments[], 3,FALSE)</f>
        <v>Luke Tracy</v>
      </c>
      <c r="H5821" s="2">
        <f>IF(tbActuals[[#This Row],[Actual]]&lt;500,
       0,
       IF(tbActuals[[#This Row],[Actual]]&lt; 1500,
             1500,
             tbActuals[[#This Row],[Actual]]))</f>
        <v>2460</v>
      </c>
      <c r="I5821" t="str">
        <f>VLOOKUP(tbActuals[[#This Row],[Country]],
                          tbRegions[], 2, FALSE)</f>
        <v>Europe</v>
      </c>
    </row>
    <row r="5822" spans="1:9" x14ac:dyDescent="0.35">
      <c r="A5822" s="1">
        <v>44013</v>
      </c>
      <c r="B5822" t="s">
        <v>64</v>
      </c>
      <c r="C5822" t="s">
        <v>9</v>
      </c>
      <c r="D5822" t="s">
        <v>8</v>
      </c>
      <c r="E5822" s="2">
        <v>32237</v>
      </c>
      <c r="F5822" t="str">
        <f>IFERROR(VLOOKUP(TRIM(tbActuals[[#This Row],[IT Department]]),
                                                  tbDepartments[], 2, FALSE),
                         "")</f>
        <v>Infrastructure</v>
      </c>
      <c r="G5822" t="str">
        <f>VLOOKUP(tbActuals[[#This Row],[IT Department]],
                           tbDepartments[], 3,FALSE)</f>
        <v>Luke Tracy</v>
      </c>
      <c r="H5822" s="2">
        <f>IF(tbActuals[[#This Row],[Actual]]&lt;500,
       0,
       IF(tbActuals[[#This Row],[Actual]]&lt; 1500,
             1500,
             tbActuals[[#This Row],[Actual]]))</f>
        <v>32237</v>
      </c>
      <c r="I5822" t="str">
        <f>VLOOKUP(tbActuals[[#This Row],[Country]],
                          tbRegions[], 2, FALSE)</f>
        <v>USA</v>
      </c>
    </row>
    <row r="5823" spans="1:9" x14ac:dyDescent="0.35">
      <c r="A5823" s="1">
        <v>44013</v>
      </c>
      <c r="B5823" t="s">
        <v>64</v>
      </c>
      <c r="C5823" t="s">
        <v>11</v>
      </c>
      <c r="D5823" t="s">
        <v>42</v>
      </c>
      <c r="E5823" s="2">
        <v>15462</v>
      </c>
      <c r="F5823" t="str">
        <f>IFERROR(VLOOKUP(TRIM(tbActuals[[#This Row],[IT Department]]),
                                                  tbDepartments[], 2, FALSE),
                         "")</f>
        <v>Infrastructure</v>
      </c>
      <c r="G5823" t="str">
        <f>VLOOKUP(tbActuals[[#This Row],[IT Department]],
                           tbDepartments[], 3,FALSE)</f>
        <v>Luke Tracy</v>
      </c>
      <c r="H5823" s="2">
        <f>IF(tbActuals[[#This Row],[Actual]]&lt;500,
       0,
       IF(tbActuals[[#This Row],[Actual]]&lt; 1500,
             1500,
             tbActuals[[#This Row],[Actual]]))</f>
        <v>15462</v>
      </c>
      <c r="I5823" t="str">
        <f>VLOOKUP(tbActuals[[#This Row],[Country]],
                          tbRegions[], 2, FALSE)</f>
        <v>Europe</v>
      </c>
    </row>
    <row r="5824" spans="1:9" x14ac:dyDescent="0.35">
      <c r="A5824" s="1">
        <v>44013</v>
      </c>
      <c r="B5824" t="s">
        <v>64</v>
      </c>
      <c r="C5824" t="s">
        <v>11</v>
      </c>
      <c r="D5824" t="s">
        <v>37</v>
      </c>
      <c r="E5824" s="2">
        <v>6358</v>
      </c>
      <c r="F5824" t="str">
        <f>IFERROR(VLOOKUP(TRIM(tbActuals[[#This Row],[IT Department]]),
                                                  tbDepartments[], 2, FALSE),
                         "")</f>
        <v>Infrastructure</v>
      </c>
      <c r="G5824" t="str">
        <f>VLOOKUP(tbActuals[[#This Row],[IT Department]],
                           tbDepartments[], 3,FALSE)</f>
        <v>Luke Tracy</v>
      </c>
      <c r="H5824" s="2">
        <f>IF(tbActuals[[#This Row],[Actual]]&lt;500,
       0,
       IF(tbActuals[[#This Row],[Actual]]&lt; 1500,
             1500,
             tbActuals[[#This Row],[Actual]]))</f>
        <v>6358</v>
      </c>
      <c r="I5824" t="str">
        <f>VLOOKUP(tbActuals[[#This Row],[Country]],
                          tbRegions[], 2, FALSE)</f>
        <v>Europe</v>
      </c>
    </row>
    <row r="5825" spans="1:9" x14ac:dyDescent="0.35">
      <c r="A5825" s="1">
        <v>44013</v>
      </c>
      <c r="B5825" t="s">
        <v>64</v>
      </c>
      <c r="C5825" t="s">
        <v>11</v>
      </c>
      <c r="D5825" t="s">
        <v>7</v>
      </c>
      <c r="E5825" s="2">
        <v>11788</v>
      </c>
      <c r="F5825" t="str">
        <f>IFERROR(VLOOKUP(TRIM(tbActuals[[#This Row],[IT Department]]),
                                                  tbDepartments[], 2, FALSE),
                         "")</f>
        <v>Infrastructure</v>
      </c>
      <c r="G5825" t="str">
        <f>VLOOKUP(tbActuals[[#This Row],[IT Department]],
                           tbDepartments[], 3,FALSE)</f>
        <v>Luke Tracy</v>
      </c>
      <c r="H5825" s="2">
        <f>IF(tbActuals[[#This Row],[Actual]]&lt;500,
       0,
       IF(tbActuals[[#This Row],[Actual]]&lt; 1500,
             1500,
             tbActuals[[#This Row],[Actual]]))</f>
        <v>11788</v>
      </c>
      <c r="I5825" t="str">
        <f>VLOOKUP(tbActuals[[#This Row],[Country]],
                          tbRegions[], 2, FALSE)</f>
        <v>Europe</v>
      </c>
    </row>
    <row r="5826" spans="1:9" x14ac:dyDescent="0.35">
      <c r="A5826" s="1">
        <v>44013</v>
      </c>
      <c r="B5826" t="s">
        <v>64</v>
      </c>
      <c r="C5826" t="s">
        <v>11</v>
      </c>
      <c r="D5826" t="s">
        <v>8</v>
      </c>
      <c r="E5826" s="2">
        <v>44829</v>
      </c>
      <c r="F5826" t="str">
        <f>IFERROR(VLOOKUP(TRIM(tbActuals[[#This Row],[IT Department]]),
                                                  tbDepartments[], 2, FALSE),
                         "")</f>
        <v>Infrastructure</v>
      </c>
      <c r="G5826" t="str">
        <f>VLOOKUP(tbActuals[[#This Row],[IT Department]],
                           tbDepartments[], 3,FALSE)</f>
        <v>Luke Tracy</v>
      </c>
      <c r="H5826" s="2">
        <f>IF(tbActuals[[#This Row],[Actual]]&lt;500,
       0,
       IF(tbActuals[[#This Row],[Actual]]&lt; 1500,
             1500,
             tbActuals[[#This Row],[Actual]]))</f>
        <v>44829</v>
      </c>
      <c r="I5826" t="str">
        <f>VLOOKUP(tbActuals[[#This Row],[Country]],
                          tbRegions[], 2, FALSE)</f>
        <v>USA</v>
      </c>
    </row>
    <row r="5827" spans="1:9" x14ac:dyDescent="0.35">
      <c r="A5827" s="1">
        <v>44013</v>
      </c>
      <c r="B5827" t="s">
        <v>64</v>
      </c>
      <c r="C5827" t="s">
        <v>15</v>
      </c>
      <c r="D5827" t="s">
        <v>34</v>
      </c>
      <c r="E5827" s="2">
        <v>5</v>
      </c>
      <c r="F5827" t="str">
        <f>IFERROR(VLOOKUP(TRIM(tbActuals[[#This Row],[IT Department]]),
                                                  tbDepartments[], 2, FALSE),
                         "")</f>
        <v>Infrastructure</v>
      </c>
      <c r="G5827" t="str">
        <f>VLOOKUP(tbActuals[[#This Row],[IT Department]],
                           tbDepartments[], 3,FALSE)</f>
        <v>Luke Tracy</v>
      </c>
      <c r="H5827" s="2">
        <f>IF(tbActuals[[#This Row],[Actual]]&lt;500,
       0,
       IF(tbActuals[[#This Row],[Actual]]&lt; 1500,
             1500,
             tbActuals[[#This Row],[Actual]]))</f>
        <v>0</v>
      </c>
      <c r="I5827" t="str">
        <f>VLOOKUP(tbActuals[[#This Row],[Country]],
                          tbRegions[], 2, FALSE)</f>
        <v>Canada</v>
      </c>
    </row>
    <row r="5828" spans="1:9" x14ac:dyDescent="0.35">
      <c r="A5828" s="1">
        <v>44013</v>
      </c>
      <c r="B5828" t="s">
        <v>64</v>
      </c>
      <c r="C5828" t="s">
        <v>15</v>
      </c>
      <c r="D5828" t="s">
        <v>32</v>
      </c>
      <c r="E5828" s="2">
        <v>222</v>
      </c>
      <c r="F5828" t="str">
        <f>IFERROR(VLOOKUP(TRIM(tbActuals[[#This Row],[IT Department]]),
                                                  tbDepartments[], 2, FALSE),
                         "")</f>
        <v>Infrastructure</v>
      </c>
      <c r="G5828" t="str">
        <f>VLOOKUP(tbActuals[[#This Row],[IT Department]],
                           tbDepartments[], 3,FALSE)</f>
        <v>Luke Tracy</v>
      </c>
      <c r="H5828" s="2">
        <f>IF(tbActuals[[#This Row],[Actual]]&lt;500,
       0,
       IF(tbActuals[[#This Row],[Actual]]&lt; 1500,
             1500,
             tbActuals[[#This Row],[Actual]]))</f>
        <v>0</v>
      </c>
      <c r="I5828" t="str">
        <f>VLOOKUP(tbActuals[[#This Row],[Country]],
                          tbRegions[], 2, FALSE)</f>
        <v>Latin America</v>
      </c>
    </row>
    <row r="5829" spans="1:9" x14ac:dyDescent="0.35">
      <c r="A5829" s="1">
        <v>44013</v>
      </c>
      <c r="B5829" t="s">
        <v>64</v>
      </c>
      <c r="C5829" t="s">
        <v>15</v>
      </c>
      <c r="D5829" t="s">
        <v>37</v>
      </c>
      <c r="E5829" s="2">
        <v>-189</v>
      </c>
      <c r="F5829" t="str">
        <f>IFERROR(VLOOKUP(TRIM(tbActuals[[#This Row],[IT Department]]),
                                                  tbDepartments[], 2, FALSE),
                         "")</f>
        <v>Infrastructure</v>
      </c>
      <c r="G5829" t="str">
        <f>VLOOKUP(tbActuals[[#This Row],[IT Department]],
                           tbDepartments[], 3,FALSE)</f>
        <v>Luke Tracy</v>
      </c>
      <c r="H5829" s="2">
        <f>IF(tbActuals[[#This Row],[Actual]]&lt;500,
       0,
       IF(tbActuals[[#This Row],[Actual]]&lt; 1500,
             1500,
             tbActuals[[#This Row],[Actual]]))</f>
        <v>0</v>
      </c>
      <c r="I5829" t="str">
        <f>VLOOKUP(tbActuals[[#This Row],[Country]],
                          tbRegions[], 2, FALSE)</f>
        <v>Europe</v>
      </c>
    </row>
    <row r="5830" spans="1:9" x14ac:dyDescent="0.35">
      <c r="A5830" s="1">
        <v>44013</v>
      </c>
      <c r="B5830" t="s">
        <v>64</v>
      </c>
      <c r="C5830" t="s">
        <v>15</v>
      </c>
      <c r="D5830" t="s">
        <v>7</v>
      </c>
      <c r="E5830" s="2">
        <v>385</v>
      </c>
      <c r="F5830" t="str">
        <f>IFERROR(VLOOKUP(TRIM(tbActuals[[#This Row],[IT Department]]),
                                                  tbDepartments[], 2, FALSE),
                         "")</f>
        <v>Infrastructure</v>
      </c>
      <c r="G5830" t="str">
        <f>VLOOKUP(tbActuals[[#This Row],[IT Department]],
                           tbDepartments[], 3,FALSE)</f>
        <v>Luke Tracy</v>
      </c>
      <c r="H5830" s="2">
        <f>IF(tbActuals[[#This Row],[Actual]]&lt;500,
       0,
       IF(tbActuals[[#This Row],[Actual]]&lt; 1500,
             1500,
             tbActuals[[#This Row],[Actual]]))</f>
        <v>0</v>
      </c>
      <c r="I5830" t="str">
        <f>VLOOKUP(tbActuals[[#This Row],[Country]],
                          tbRegions[], 2, FALSE)</f>
        <v>Europe</v>
      </c>
    </row>
    <row r="5831" spans="1:9" x14ac:dyDescent="0.35">
      <c r="A5831" s="1">
        <v>44013</v>
      </c>
      <c r="B5831" t="s">
        <v>64</v>
      </c>
      <c r="C5831" t="s">
        <v>15</v>
      </c>
      <c r="D5831" t="s">
        <v>8</v>
      </c>
      <c r="E5831" s="2">
        <v>250</v>
      </c>
      <c r="F5831" t="str">
        <f>IFERROR(VLOOKUP(TRIM(tbActuals[[#This Row],[IT Department]]),
                                                  tbDepartments[], 2, FALSE),
                         "")</f>
        <v>Infrastructure</v>
      </c>
      <c r="G5831" t="str">
        <f>VLOOKUP(tbActuals[[#This Row],[IT Department]],
                           tbDepartments[], 3,FALSE)</f>
        <v>Luke Tracy</v>
      </c>
      <c r="H5831" s="2">
        <f>IF(tbActuals[[#This Row],[Actual]]&lt;500,
       0,
       IF(tbActuals[[#This Row],[Actual]]&lt; 1500,
             1500,
             tbActuals[[#This Row],[Actual]]))</f>
        <v>0</v>
      </c>
      <c r="I5831" t="str">
        <f>VLOOKUP(tbActuals[[#This Row],[Country]],
                          tbRegions[], 2, FALSE)</f>
        <v>USA</v>
      </c>
    </row>
    <row r="5832" spans="1:9" x14ac:dyDescent="0.35">
      <c r="A5832" s="1">
        <v>44013</v>
      </c>
      <c r="B5832" t="s">
        <v>64</v>
      </c>
      <c r="C5832" t="s">
        <v>46</v>
      </c>
      <c r="D5832" t="s">
        <v>7</v>
      </c>
      <c r="E5832" s="2">
        <v>2975</v>
      </c>
      <c r="F5832" t="str">
        <f>IFERROR(VLOOKUP(TRIM(tbActuals[[#This Row],[IT Department]]),
                                                  tbDepartments[], 2, FALSE),
                         "")</f>
        <v>Infrastructure</v>
      </c>
      <c r="G5832" t="str">
        <f>VLOOKUP(tbActuals[[#This Row],[IT Department]],
                           tbDepartments[], 3,FALSE)</f>
        <v>Luke Tracy</v>
      </c>
      <c r="H5832" s="2">
        <f>IF(tbActuals[[#This Row],[Actual]]&lt;500,
       0,
       IF(tbActuals[[#This Row],[Actual]]&lt; 1500,
             1500,
             tbActuals[[#This Row],[Actual]]))</f>
        <v>2975</v>
      </c>
      <c r="I5832" t="str">
        <f>VLOOKUP(tbActuals[[#This Row],[Country]],
                          tbRegions[], 2, FALSE)</f>
        <v>Europe</v>
      </c>
    </row>
    <row r="5833" spans="1:9" x14ac:dyDescent="0.35">
      <c r="A5833" s="1">
        <v>44013</v>
      </c>
      <c r="B5833" t="s">
        <v>64</v>
      </c>
      <c r="C5833" t="s">
        <v>18</v>
      </c>
      <c r="D5833" t="s">
        <v>8</v>
      </c>
      <c r="E5833" s="2">
        <v>36</v>
      </c>
      <c r="F5833" t="str">
        <f>IFERROR(VLOOKUP(TRIM(tbActuals[[#This Row],[IT Department]]),
                                                  tbDepartments[], 2, FALSE),
                         "")</f>
        <v>Infrastructure</v>
      </c>
      <c r="G5833" t="str">
        <f>VLOOKUP(tbActuals[[#This Row],[IT Department]],
                           tbDepartments[], 3,FALSE)</f>
        <v>Luke Tracy</v>
      </c>
      <c r="H5833" s="2">
        <f>IF(tbActuals[[#This Row],[Actual]]&lt;500,
       0,
       IF(tbActuals[[#This Row],[Actual]]&lt; 1500,
             1500,
             tbActuals[[#This Row],[Actual]]))</f>
        <v>0</v>
      </c>
      <c r="I5833" t="str">
        <f>VLOOKUP(tbActuals[[#This Row],[Country]],
                          tbRegions[], 2, FALSE)</f>
        <v>USA</v>
      </c>
    </row>
    <row r="5834" spans="1:9" x14ac:dyDescent="0.35">
      <c r="A5834" s="1">
        <v>44013</v>
      </c>
      <c r="B5834" t="s">
        <v>64</v>
      </c>
      <c r="C5834" t="s">
        <v>47</v>
      </c>
      <c r="D5834" t="s">
        <v>8</v>
      </c>
      <c r="E5834" s="2">
        <v>5100</v>
      </c>
      <c r="F5834" t="str">
        <f>IFERROR(VLOOKUP(TRIM(tbActuals[[#This Row],[IT Department]]),
                                                  tbDepartments[], 2, FALSE),
                         "")</f>
        <v>Infrastructure</v>
      </c>
      <c r="G5834" t="str">
        <f>VLOOKUP(tbActuals[[#This Row],[IT Department]],
                           tbDepartments[], 3,FALSE)</f>
        <v>Luke Tracy</v>
      </c>
      <c r="H5834" s="2">
        <f>IF(tbActuals[[#This Row],[Actual]]&lt;500,
       0,
       IF(tbActuals[[#This Row],[Actual]]&lt; 1500,
             1500,
             tbActuals[[#This Row],[Actual]]))</f>
        <v>5100</v>
      </c>
      <c r="I5834" t="str">
        <f>VLOOKUP(tbActuals[[#This Row],[Country]],
                          tbRegions[], 2, FALSE)</f>
        <v>USA</v>
      </c>
    </row>
    <row r="5835" spans="1:9" x14ac:dyDescent="0.35">
      <c r="A5835" s="1">
        <v>44013</v>
      </c>
      <c r="B5835" t="s">
        <v>64</v>
      </c>
      <c r="C5835" t="s">
        <v>19</v>
      </c>
      <c r="D5835" t="s">
        <v>37</v>
      </c>
      <c r="E5835" s="2">
        <v>28</v>
      </c>
      <c r="F5835" t="str">
        <f>IFERROR(VLOOKUP(TRIM(tbActuals[[#This Row],[IT Department]]),
                                                  tbDepartments[], 2, FALSE),
                         "")</f>
        <v>Infrastructure</v>
      </c>
      <c r="G5835" t="str">
        <f>VLOOKUP(tbActuals[[#This Row],[IT Department]],
                           tbDepartments[], 3,FALSE)</f>
        <v>Luke Tracy</v>
      </c>
      <c r="H5835" s="2">
        <f>IF(tbActuals[[#This Row],[Actual]]&lt;500,
       0,
       IF(tbActuals[[#This Row],[Actual]]&lt; 1500,
             1500,
             tbActuals[[#This Row],[Actual]]))</f>
        <v>0</v>
      </c>
      <c r="I5835" t="str">
        <f>VLOOKUP(tbActuals[[#This Row],[Country]],
                          tbRegions[], 2, FALSE)</f>
        <v>Europe</v>
      </c>
    </row>
    <row r="5836" spans="1:9" x14ac:dyDescent="0.35">
      <c r="A5836" s="1">
        <v>44013</v>
      </c>
      <c r="B5836" t="s">
        <v>64</v>
      </c>
      <c r="C5836" t="s">
        <v>19</v>
      </c>
      <c r="D5836" t="s">
        <v>8</v>
      </c>
      <c r="E5836" s="2">
        <v>131</v>
      </c>
      <c r="F5836" t="str">
        <f>IFERROR(VLOOKUP(TRIM(tbActuals[[#This Row],[IT Department]]),
                                                  tbDepartments[], 2, FALSE),
                         "")</f>
        <v>Infrastructure</v>
      </c>
      <c r="G5836" t="str">
        <f>VLOOKUP(tbActuals[[#This Row],[IT Department]],
                           tbDepartments[], 3,FALSE)</f>
        <v>Luke Tracy</v>
      </c>
      <c r="H5836" s="2">
        <f>IF(tbActuals[[#This Row],[Actual]]&lt;500,
       0,
       IF(tbActuals[[#This Row],[Actual]]&lt; 1500,
             1500,
             tbActuals[[#This Row],[Actual]]))</f>
        <v>0</v>
      </c>
      <c r="I5836" t="str">
        <f>VLOOKUP(tbActuals[[#This Row],[Country]],
                          tbRegions[], 2, FALSE)</f>
        <v>USA</v>
      </c>
    </row>
    <row r="5837" spans="1:9" x14ac:dyDescent="0.35">
      <c r="A5837" s="1">
        <v>44013</v>
      </c>
      <c r="B5837" t="s">
        <v>64</v>
      </c>
      <c r="C5837" t="s">
        <v>25</v>
      </c>
      <c r="D5837" t="s">
        <v>8</v>
      </c>
      <c r="E5837" s="2">
        <v>16296</v>
      </c>
      <c r="F5837" t="str">
        <f>IFERROR(VLOOKUP(TRIM(tbActuals[[#This Row],[IT Department]]),
                                                  tbDepartments[], 2, FALSE),
                         "")</f>
        <v>Infrastructure</v>
      </c>
      <c r="G5837" t="str">
        <f>VLOOKUP(tbActuals[[#This Row],[IT Department]],
                           tbDepartments[], 3,FALSE)</f>
        <v>Luke Tracy</v>
      </c>
      <c r="H5837" s="2">
        <f>IF(tbActuals[[#This Row],[Actual]]&lt;500,
       0,
       IF(tbActuals[[#This Row],[Actual]]&lt; 1500,
             1500,
             tbActuals[[#This Row],[Actual]]))</f>
        <v>16296</v>
      </c>
      <c r="I5837" t="str">
        <f>VLOOKUP(tbActuals[[#This Row],[Country]],
                          tbRegions[], 2, FALSE)</f>
        <v>USA</v>
      </c>
    </row>
    <row r="5838" spans="1:9" x14ac:dyDescent="0.35">
      <c r="A5838" s="1">
        <v>44013</v>
      </c>
      <c r="B5838" t="s">
        <v>64</v>
      </c>
      <c r="C5838" t="s">
        <v>20</v>
      </c>
      <c r="D5838" t="s">
        <v>34</v>
      </c>
      <c r="E5838" s="2">
        <v>4071</v>
      </c>
      <c r="F5838" t="str">
        <f>IFERROR(VLOOKUP(TRIM(tbActuals[[#This Row],[IT Department]]),
                                                  tbDepartments[], 2, FALSE),
                         "")</f>
        <v>Infrastructure</v>
      </c>
      <c r="G5838" t="str">
        <f>VLOOKUP(tbActuals[[#This Row],[IT Department]],
                           tbDepartments[], 3,FALSE)</f>
        <v>Luke Tracy</v>
      </c>
      <c r="H5838" s="2">
        <f>IF(tbActuals[[#This Row],[Actual]]&lt;500,
       0,
       IF(tbActuals[[#This Row],[Actual]]&lt; 1500,
             1500,
             tbActuals[[#This Row],[Actual]]))</f>
        <v>4071</v>
      </c>
      <c r="I5838" t="str">
        <f>VLOOKUP(tbActuals[[#This Row],[Country]],
                          tbRegions[], 2, FALSE)</f>
        <v>Canada</v>
      </c>
    </row>
    <row r="5839" spans="1:9" x14ac:dyDescent="0.35">
      <c r="A5839" s="1">
        <v>44013</v>
      </c>
      <c r="B5839" t="s">
        <v>64</v>
      </c>
      <c r="C5839" t="s">
        <v>20</v>
      </c>
      <c r="D5839" t="s">
        <v>42</v>
      </c>
      <c r="E5839" s="2">
        <v>4</v>
      </c>
      <c r="F5839" t="str">
        <f>IFERROR(VLOOKUP(TRIM(tbActuals[[#This Row],[IT Department]]),
                                                  tbDepartments[], 2, FALSE),
                         "")</f>
        <v>Infrastructure</v>
      </c>
      <c r="G5839" t="str">
        <f>VLOOKUP(tbActuals[[#This Row],[IT Department]],
                           tbDepartments[], 3,FALSE)</f>
        <v>Luke Tracy</v>
      </c>
      <c r="H5839" s="2">
        <f>IF(tbActuals[[#This Row],[Actual]]&lt;500,
       0,
       IF(tbActuals[[#This Row],[Actual]]&lt; 1500,
             1500,
             tbActuals[[#This Row],[Actual]]))</f>
        <v>0</v>
      </c>
      <c r="I5839" t="str">
        <f>VLOOKUP(tbActuals[[#This Row],[Country]],
                          tbRegions[], 2, FALSE)</f>
        <v>Europe</v>
      </c>
    </row>
    <row r="5840" spans="1:9" x14ac:dyDescent="0.35">
      <c r="A5840" s="1">
        <v>44013</v>
      </c>
      <c r="B5840" t="s">
        <v>64</v>
      </c>
      <c r="C5840" t="s">
        <v>20</v>
      </c>
      <c r="D5840" t="s">
        <v>32</v>
      </c>
      <c r="E5840" s="2">
        <v>410</v>
      </c>
      <c r="F5840" t="str">
        <f>IFERROR(VLOOKUP(TRIM(tbActuals[[#This Row],[IT Department]]),
                                                  tbDepartments[], 2, FALSE),
                         "")</f>
        <v>Infrastructure</v>
      </c>
      <c r="G5840" t="str">
        <f>VLOOKUP(tbActuals[[#This Row],[IT Department]],
                           tbDepartments[], 3,FALSE)</f>
        <v>Luke Tracy</v>
      </c>
      <c r="H5840" s="2">
        <f>IF(tbActuals[[#This Row],[Actual]]&lt;500,
       0,
       IF(tbActuals[[#This Row],[Actual]]&lt; 1500,
             1500,
             tbActuals[[#This Row],[Actual]]))</f>
        <v>0</v>
      </c>
      <c r="I5840" t="str">
        <f>VLOOKUP(tbActuals[[#This Row],[Country]],
                          tbRegions[], 2, FALSE)</f>
        <v>Latin America</v>
      </c>
    </row>
    <row r="5841" spans="1:9" x14ac:dyDescent="0.35">
      <c r="A5841" s="1">
        <v>44013</v>
      </c>
      <c r="B5841" t="s">
        <v>64</v>
      </c>
      <c r="C5841" t="s">
        <v>20</v>
      </c>
      <c r="D5841" t="s">
        <v>37</v>
      </c>
      <c r="E5841" s="2">
        <v>11194</v>
      </c>
      <c r="F5841" t="str">
        <f>IFERROR(VLOOKUP(TRIM(tbActuals[[#This Row],[IT Department]]),
                                                  tbDepartments[], 2, FALSE),
                         "")</f>
        <v>Infrastructure</v>
      </c>
      <c r="G5841" t="str">
        <f>VLOOKUP(tbActuals[[#This Row],[IT Department]],
                           tbDepartments[], 3,FALSE)</f>
        <v>Luke Tracy</v>
      </c>
      <c r="H5841" s="2">
        <f>IF(tbActuals[[#This Row],[Actual]]&lt;500,
       0,
       IF(tbActuals[[#This Row],[Actual]]&lt; 1500,
             1500,
             tbActuals[[#This Row],[Actual]]))</f>
        <v>11194</v>
      </c>
      <c r="I5841" t="str">
        <f>VLOOKUP(tbActuals[[#This Row],[Country]],
                          tbRegions[], 2, FALSE)</f>
        <v>Europe</v>
      </c>
    </row>
    <row r="5842" spans="1:9" x14ac:dyDescent="0.35">
      <c r="A5842" s="1">
        <v>44013</v>
      </c>
      <c r="B5842" t="s">
        <v>64</v>
      </c>
      <c r="C5842" t="s">
        <v>20</v>
      </c>
      <c r="D5842" t="s">
        <v>7</v>
      </c>
      <c r="E5842" s="2">
        <v>39731</v>
      </c>
      <c r="F5842" t="str">
        <f>IFERROR(VLOOKUP(TRIM(tbActuals[[#This Row],[IT Department]]),
                                                  tbDepartments[], 2, FALSE),
                         "")</f>
        <v>Infrastructure</v>
      </c>
      <c r="G5842" t="str">
        <f>VLOOKUP(tbActuals[[#This Row],[IT Department]],
                           tbDepartments[], 3,FALSE)</f>
        <v>Luke Tracy</v>
      </c>
      <c r="H5842" s="2">
        <f>IF(tbActuals[[#This Row],[Actual]]&lt;500,
       0,
       IF(tbActuals[[#This Row],[Actual]]&lt; 1500,
             1500,
             tbActuals[[#This Row],[Actual]]))</f>
        <v>39731</v>
      </c>
      <c r="I5842" t="str">
        <f>VLOOKUP(tbActuals[[#This Row],[Country]],
                          tbRegions[], 2, FALSE)</f>
        <v>Europe</v>
      </c>
    </row>
    <row r="5843" spans="1:9" x14ac:dyDescent="0.35">
      <c r="A5843" s="1">
        <v>44013</v>
      </c>
      <c r="B5843" t="s">
        <v>64</v>
      </c>
      <c r="C5843" t="s">
        <v>20</v>
      </c>
      <c r="D5843" t="s">
        <v>8</v>
      </c>
      <c r="E5843" s="2">
        <v>486488</v>
      </c>
      <c r="F5843" t="str">
        <f>IFERROR(VLOOKUP(TRIM(tbActuals[[#This Row],[IT Department]]),
                                                  tbDepartments[], 2, FALSE),
                         "")</f>
        <v>Infrastructure</v>
      </c>
      <c r="G5843" t="str">
        <f>VLOOKUP(tbActuals[[#This Row],[IT Department]],
                           tbDepartments[], 3,FALSE)</f>
        <v>Luke Tracy</v>
      </c>
      <c r="H5843" s="2">
        <f>IF(tbActuals[[#This Row],[Actual]]&lt;500,
       0,
       IF(tbActuals[[#This Row],[Actual]]&lt; 1500,
             1500,
             tbActuals[[#This Row],[Actual]]))</f>
        <v>486488</v>
      </c>
      <c r="I5843" t="str">
        <f>VLOOKUP(tbActuals[[#This Row],[Country]],
                          tbRegions[], 2, FALSE)</f>
        <v>USA</v>
      </c>
    </row>
    <row r="5844" spans="1:9" x14ac:dyDescent="0.35">
      <c r="A5844" s="1">
        <v>44013</v>
      </c>
      <c r="B5844" t="s">
        <v>64</v>
      </c>
      <c r="C5844" t="s">
        <v>26</v>
      </c>
      <c r="D5844" t="s">
        <v>42</v>
      </c>
      <c r="E5844" s="2">
        <v>259</v>
      </c>
      <c r="F5844" t="str">
        <f>IFERROR(VLOOKUP(TRIM(tbActuals[[#This Row],[IT Department]]),
                                                  tbDepartments[], 2, FALSE),
                         "")</f>
        <v>Infrastructure</v>
      </c>
      <c r="G5844" t="str">
        <f>VLOOKUP(tbActuals[[#This Row],[IT Department]],
                           tbDepartments[], 3,FALSE)</f>
        <v>Luke Tracy</v>
      </c>
      <c r="H5844" s="2">
        <f>IF(tbActuals[[#This Row],[Actual]]&lt;500,
       0,
       IF(tbActuals[[#This Row],[Actual]]&lt; 1500,
             1500,
             tbActuals[[#This Row],[Actual]]))</f>
        <v>0</v>
      </c>
      <c r="I5844" t="str">
        <f>VLOOKUP(tbActuals[[#This Row],[Country]],
                          tbRegions[], 2, FALSE)</f>
        <v>Europe</v>
      </c>
    </row>
    <row r="5845" spans="1:9" x14ac:dyDescent="0.35">
      <c r="A5845" s="1">
        <v>44013</v>
      </c>
      <c r="B5845" t="s">
        <v>64</v>
      </c>
      <c r="C5845" t="s">
        <v>26</v>
      </c>
      <c r="D5845" t="s">
        <v>37</v>
      </c>
      <c r="E5845" s="2">
        <v>17</v>
      </c>
      <c r="F5845" t="str">
        <f>IFERROR(VLOOKUP(TRIM(tbActuals[[#This Row],[IT Department]]),
                                                  tbDepartments[], 2, FALSE),
                         "")</f>
        <v>Infrastructure</v>
      </c>
      <c r="G5845" t="str">
        <f>VLOOKUP(tbActuals[[#This Row],[IT Department]],
                           tbDepartments[], 3,FALSE)</f>
        <v>Luke Tracy</v>
      </c>
      <c r="H5845" s="2">
        <f>IF(tbActuals[[#This Row],[Actual]]&lt;500,
       0,
       IF(tbActuals[[#This Row],[Actual]]&lt; 1500,
             1500,
             tbActuals[[#This Row],[Actual]]))</f>
        <v>0</v>
      </c>
      <c r="I5845" t="str">
        <f>VLOOKUP(tbActuals[[#This Row],[Country]],
                          tbRegions[], 2, FALSE)</f>
        <v>Europe</v>
      </c>
    </row>
    <row r="5846" spans="1:9" x14ac:dyDescent="0.35">
      <c r="A5846" s="1">
        <v>44013</v>
      </c>
      <c r="B5846" t="s">
        <v>64</v>
      </c>
      <c r="C5846" t="s">
        <v>26</v>
      </c>
      <c r="D5846" t="s">
        <v>7</v>
      </c>
      <c r="E5846" s="2">
        <v>49</v>
      </c>
      <c r="F5846" t="str">
        <f>IFERROR(VLOOKUP(TRIM(tbActuals[[#This Row],[IT Department]]),
                                                  tbDepartments[], 2, FALSE),
                         "")</f>
        <v>Infrastructure</v>
      </c>
      <c r="G5846" t="str">
        <f>VLOOKUP(tbActuals[[#This Row],[IT Department]],
                           tbDepartments[], 3,FALSE)</f>
        <v>Luke Tracy</v>
      </c>
      <c r="H5846" s="2">
        <f>IF(tbActuals[[#This Row],[Actual]]&lt;500,
       0,
       IF(tbActuals[[#This Row],[Actual]]&lt; 1500,
             1500,
             tbActuals[[#This Row],[Actual]]))</f>
        <v>0</v>
      </c>
      <c r="I5846" t="str">
        <f>VLOOKUP(tbActuals[[#This Row],[Country]],
                          tbRegions[], 2, FALSE)</f>
        <v>Europe</v>
      </c>
    </row>
    <row r="5847" spans="1:9" x14ac:dyDescent="0.35">
      <c r="A5847" s="1">
        <v>44013</v>
      </c>
      <c r="B5847" t="s">
        <v>64</v>
      </c>
      <c r="C5847" t="s">
        <v>21</v>
      </c>
      <c r="D5847" t="s">
        <v>34</v>
      </c>
      <c r="E5847" s="2">
        <v>115</v>
      </c>
      <c r="F5847" t="str">
        <f>IFERROR(VLOOKUP(TRIM(tbActuals[[#This Row],[IT Department]]),
                                                  tbDepartments[], 2, FALSE),
                         "")</f>
        <v>Infrastructure</v>
      </c>
      <c r="G5847" t="str">
        <f>VLOOKUP(tbActuals[[#This Row],[IT Department]],
                           tbDepartments[], 3,FALSE)</f>
        <v>Luke Tracy</v>
      </c>
      <c r="H5847" s="2">
        <f>IF(tbActuals[[#This Row],[Actual]]&lt;500,
       0,
       IF(tbActuals[[#This Row],[Actual]]&lt; 1500,
             1500,
             tbActuals[[#This Row],[Actual]]))</f>
        <v>0</v>
      </c>
      <c r="I5847" t="str">
        <f>VLOOKUP(tbActuals[[#This Row],[Country]],
                          tbRegions[], 2, FALSE)</f>
        <v>Canada</v>
      </c>
    </row>
    <row r="5848" spans="1:9" x14ac:dyDescent="0.35">
      <c r="A5848" s="1">
        <v>44013</v>
      </c>
      <c r="B5848" t="s">
        <v>64</v>
      </c>
      <c r="C5848" t="s">
        <v>21</v>
      </c>
      <c r="D5848" t="s">
        <v>37</v>
      </c>
      <c r="E5848" s="2">
        <v>3038</v>
      </c>
      <c r="F5848" t="str">
        <f>IFERROR(VLOOKUP(TRIM(tbActuals[[#This Row],[IT Department]]),
                                                  tbDepartments[], 2, FALSE),
                         "")</f>
        <v>Infrastructure</v>
      </c>
      <c r="G5848" t="str">
        <f>VLOOKUP(tbActuals[[#This Row],[IT Department]],
                           tbDepartments[], 3,FALSE)</f>
        <v>Luke Tracy</v>
      </c>
      <c r="H5848" s="2">
        <f>IF(tbActuals[[#This Row],[Actual]]&lt;500,
       0,
       IF(tbActuals[[#This Row],[Actual]]&lt; 1500,
             1500,
             tbActuals[[#This Row],[Actual]]))</f>
        <v>3038</v>
      </c>
      <c r="I5848" t="str">
        <f>VLOOKUP(tbActuals[[#This Row],[Country]],
                          tbRegions[], 2, FALSE)</f>
        <v>Europe</v>
      </c>
    </row>
    <row r="5849" spans="1:9" x14ac:dyDescent="0.35">
      <c r="A5849" s="1">
        <v>44013</v>
      </c>
      <c r="B5849" t="s">
        <v>64</v>
      </c>
      <c r="C5849" t="s">
        <v>21</v>
      </c>
      <c r="D5849" t="s">
        <v>7</v>
      </c>
      <c r="E5849" s="2">
        <v>473</v>
      </c>
      <c r="F5849" t="str">
        <f>IFERROR(VLOOKUP(TRIM(tbActuals[[#This Row],[IT Department]]),
                                                  tbDepartments[], 2, FALSE),
                         "")</f>
        <v>Infrastructure</v>
      </c>
      <c r="G5849" t="str">
        <f>VLOOKUP(tbActuals[[#This Row],[IT Department]],
                           tbDepartments[], 3,FALSE)</f>
        <v>Luke Tracy</v>
      </c>
      <c r="H5849" s="2">
        <f>IF(tbActuals[[#This Row],[Actual]]&lt;500,
       0,
       IF(tbActuals[[#This Row],[Actual]]&lt; 1500,
             1500,
             tbActuals[[#This Row],[Actual]]))</f>
        <v>0</v>
      </c>
      <c r="I5849" t="str">
        <f>VLOOKUP(tbActuals[[#This Row],[Country]],
                          tbRegions[], 2, FALSE)</f>
        <v>Europe</v>
      </c>
    </row>
    <row r="5850" spans="1:9" x14ac:dyDescent="0.35">
      <c r="A5850" s="1">
        <v>44013</v>
      </c>
      <c r="B5850" t="s">
        <v>64</v>
      </c>
      <c r="C5850" t="s">
        <v>22</v>
      </c>
      <c r="D5850" t="s">
        <v>37</v>
      </c>
      <c r="E5850" s="2">
        <v>183</v>
      </c>
      <c r="F5850" t="str">
        <f>IFERROR(VLOOKUP(TRIM(tbActuals[[#This Row],[IT Department]]),
                                                  tbDepartments[], 2, FALSE),
                         "")</f>
        <v>Infrastructure</v>
      </c>
      <c r="G5850" t="str">
        <f>VLOOKUP(tbActuals[[#This Row],[IT Department]],
                           tbDepartments[], 3,FALSE)</f>
        <v>Luke Tracy</v>
      </c>
      <c r="H5850" s="2">
        <f>IF(tbActuals[[#This Row],[Actual]]&lt;500,
       0,
       IF(tbActuals[[#This Row],[Actual]]&lt; 1500,
             1500,
             tbActuals[[#This Row],[Actual]]))</f>
        <v>0</v>
      </c>
      <c r="I5850" t="str">
        <f>VLOOKUP(tbActuals[[#This Row],[Country]],
                          tbRegions[], 2, FALSE)</f>
        <v>Europe</v>
      </c>
    </row>
    <row r="5851" spans="1:9" x14ac:dyDescent="0.35">
      <c r="A5851" s="1">
        <v>44013</v>
      </c>
      <c r="B5851" t="s">
        <v>64</v>
      </c>
      <c r="C5851" t="s">
        <v>22</v>
      </c>
      <c r="D5851" t="s">
        <v>7</v>
      </c>
      <c r="E5851" s="2">
        <v>-406</v>
      </c>
      <c r="F5851" t="str">
        <f>IFERROR(VLOOKUP(TRIM(tbActuals[[#This Row],[IT Department]]),
                                                  tbDepartments[], 2, FALSE),
                         "")</f>
        <v>Infrastructure</v>
      </c>
      <c r="G5851" t="str">
        <f>VLOOKUP(tbActuals[[#This Row],[IT Department]],
                           tbDepartments[], 3,FALSE)</f>
        <v>Luke Tracy</v>
      </c>
      <c r="H5851" s="2">
        <f>IF(tbActuals[[#This Row],[Actual]]&lt;500,
       0,
       IF(tbActuals[[#This Row],[Actual]]&lt; 1500,
             1500,
             tbActuals[[#This Row],[Actual]]))</f>
        <v>0</v>
      </c>
      <c r="I5851" t="str">
        <f>VLOOKUP(tbActuals[[#This Row],[Country]],
                          tbRegions[], 2, FALSE)</f>
        <v>Europe</v>
      </c>
    </row>
    <row r="5852" spans="1:9" x14ac:dyDescent="0.35">
      <c r="A5852" s="1">
        <v>44013</v>
      </c>
      <c r="B5852" t="s">
        <v>65</v>
      </c>
      <c r="C5852" t="s">
        <v>31</v>
      </c>
      <c r="D5852" t="s">
        <v>8</v>
      </c>
      <c r="E5852" s="2">
        <v>258586</v>
      </c>
      <c r="F5852" t="str">
        <f>IFERROR(VLOOKUP(TRIM(tbActuals[[#This Row],[IT Department]]),
                                                  tbDepartments[], 2, FALSE),
                         "")</f>
        <v>BU Support</v>
      </c>
      <c r="G5852" t="str">
        <f>VLOOKUP(tbActuals[[#This Row],[IT Department]],
                           tbDepartments[], 3,FALSE)</f>
        <v>Mira Flores</v>
      </c>
      <c r="H5852" s="2">
        <f>IF(tbActuals[[#This Row],[Actual]]&lt;500,
       0,
       IF(tbActuals[[#This Row],[Actual]]&lt; 1500,
             1500,
             tbActuals[[#This Row],[Actual]]))</f>
        <v>258586</v>
      </c>
      <c r="I5852" t="str">
        <f>VLOOKUP(tbActuals[[#This Row],[Country]],
                          tbRegions[], 2, FALSE)</f>
        <v>USA</v>
      </c>
    </row>
    <row r="5853" spans="1:9" x14ac:dyDescent="0.35">
      <c r="A5853" s="1">
        <v>44013</v>
      </c>
      <c r="B5853" t="s">
        <v>65</v>
      </c>
      <c r="C5853" t="s">
        <v>24</v>
      </c>
      <c r="D5853" t="s">
        <v>33</v>
      </c>
      <c r="E5853" s="2">
        <v>5</v>
      </c>
      <c r="F5853" t="str">
        <f>IFERROR(VLOOKUP(TRIM(tbActuals[[#This Row],[IT Department]]),
                                                  tbDepartments[], 2, FALSE),
                         "")</f>
        <v>BU Support</v>
      </c>
      <c r="G5853" t="str">
        <f>VLOOKUP(tbActuals[[#This Row],[IT Department]],
                           tbDepartments[], 3,FALSE)</f>
        <v>Mira Flores</v>
      </c>
      <c r="H5853" s="2">
        <f>IF(tbActuals[[#This Row],[Actual]]&lt;500,
       0,
       IF(tbActuals[[#This Row],[Actual]]&lt; 1500,
             1500,
             tbActuals[[#This Row],[Actual]]))</f>
        <v>0</v>
      </c>
      <c r="I5853" t="str">
        <f>VLOOKUP(tbActuals[[#This Row],[Country]],
                          tbRegions[], 2, FALSE)</f>
        <v>Latin America</v>
      </c>
    </row>
    <row r="5854" spans="1:9" x14ac:dyDescent="0.35">
      <c r="A5854" s="1">
        <v>44013</v>
      </c>
      <c r="B5854" t="s">
        <v>65</v>
      </c>
      <c r="C5854" t="s">
        <v>24</v>
      </c>
      <c r="D5854" t="s">
        <v>8</v>
      </c>
      <c r="E5854" s="2">
        <v>48089</v>
      </c>
      <c r="F5854" t="str">
        <f>IFERROR(VLOOKUP(TRIM(tbActuals[[#This Row],[IT Department]]),
                                                  tbDepartments[], 2, FALSE),
                         "")</f>
        <v>BU Support</v>
      </c>
      <c r="G5854" t="str">
        <f>VLOOKUP(tbActuals[[#This Row],[IT Department]],
                           tbDepartments[], 3,FALSE)</f>
        <v>Mira Flores</v>
      </c>
      <c r="H5854" s="2">
        <f>IF(tbActuals[[#This Row],[Actual]]&lt;500,
       0,
       IF(tbActuals[[#This Row],[Actual]]&lt; 1500,
             1500,
             tbActuals[[#This Row],[Actual]]))</f>
        <v>48089</v>
      </c>
      <c r="I5854" t="str">
        <f>VLOOKUP(tbActuals[[#This Row],[Country]],
                          tbRegions[], 2, FALSE)</f>
        <v>USA</v>
      </c>
    </row>
    <row r="5855" spans="1:9" x14ac:dyDescent="0.35">
      <c r="A5855" s="1">
        <v>44013</v>
      </c>
      <c r="B5855" t="s">
        <v>65</v>
      </c>
      <c r="C5855" t="s">
        <v>28</v>
      </c>
      <c r="D5855" t="s">
        <v>8</v>
      </c>
      <c r="E5855" s="2">
        <v>67</v>
      </c>
      <c r="F5855" t="str">
        <f>IFERROR(VLOOKUP(TRIM(tbActuals[[#This Row],[IT Department]]),
                                                  tbDepartments[], 2, FALSE),
                         "")</f>
        <v>BU Support</v>
      </c>
      <c r="G5855" t="str">
        <f>VLOOKUP(tbActuals[[#This Row],[IT Department]],
                           tbDepartments[], 3,FALSE)</f>
        <v>Mira Flores</v>
      </c>
      <c r="H5855" s="2">
        <f>IF(tbActuals[[#This Row],[Actual]]&lt;500,
       0,
       IF(tbActuals[[#This Row],[Actual]]&lt; 1500,
             1500,
             tbActuals[[#This Row],[Actual]]))</f>
        <v>0</v>
      </c>
      <c r="I5855" t="str">
        <f>VLOOKUP(tbActuals[[#This Row],[Country]],
                          tbRegions[], 2, FALSE)</f>
        <v>USA</v>
      </c>
    </row>
    <row r="5856" spans="1:9" x14ac:dyDescent="0.35">
      <c r="A5856" s="1">
        <v>44013</v>
      </c>
      <c r="B5856" t="s">
        <v>65</v>
      </c>
      <c r="C5856" t="s">
        <v>6</v>
      </c>
      <c r="D5856" t="s">
        <v>12</v>
      </c>
      <c r="E5856" s="2">
        <v>495</v>
      </c>
      <c r="F5856" t="str">
        <f>IFERROR(VLOOKUP(TRIM(tbActuals[[#This Row],[IT Department]]),
                                                  tbDepartments[], 2, FALSE),
                         "")</f>
        <v>BU Support</v>
      </c>
      <c r="G5856" t="str">
        <f>VLOOKUP(tbActuals[[#This Row],[IT Department]],
                           tbDepartments[], 3,FALSE)</f>
        <v>Mira Flores</v>
      </c>
      <c r="H5856" s="2">
        <f>IF(tbActuals[[#This Row],[Actual]]&lt;500,
       0,
       IF(tbActuals[[#This Row],[Actual]]&lt; 1500,
             1500,
             tbActuals[[#This Row],[Actual]]))</f>
        <v>0</v>
      </c>
      <c r="I5856" t="str">
        <f>VLOOKUP(tbActuals[[#This Row],[Country]],
                          tbRegions[], 2, FALSE)</f>
        <v>Europe</v>
      </c>
    </row>
    <row r="5857" spans="1:9" x14ac:dyDescent="0.35">
      <c r="A5857" s="1">
        <v>44013</v>
      </c>
      <c r="B5857" t="s">
        <v>65</v>
      </c>
      <c r="C5857" t="s">
        <v>6</v>
      </c>
      <c r="D5857" t="s">
        <v>8</v>
      </c>
      <c r="E5857" s="2">
        <v>522410</v>
      </c>
      <c r="F5857" t="str">
        <f>IFERROR(VLOOKUP(TRIM(tbActuals[[#This Row],[IT Department]]),
                                                  tbDepartments[], 2, FALSE),
                         "")</f>
        <v>BU Support</v>
      </c>
      <c r="G5857" t="str">
        <f>VLOOKUP(tbActuals[[#This Row],[IT Department]],
                           tbDepartments[], 3,FALSE)</f>
        <v>Mira Flores</v>
      </c>
      <c r="H5857" s="2">
        <f>IF(tbActuals[[#This Row],[Actual]]&lt;500,
       0,
       IF(tbActuals[[#This Row],[Actual]]&lt; 1500,
             1500,
             tbActuals[[#This Row],[Actual]]))</f>
        <v>522410</v>
      </c>
      <c r="I5857" t="str">
        <f>VLOOKUP(tbActuals[[#This Row],[Country]],
                          tbRegions[], 2, FALSE)</f>
        <v>USA</v>
      </c>
    </row>
    <row r="5858" spans="1:9" x14ac:dyDescent="0.35">
      <c r="A5858" s="1">
        <v>44013</v>
      </c>
      <c r="B5858" t="s">
        <v>65</v>
      </c>
      <c r="C5858" t="s">
        <v>36</v>
      </c>
      <c r="D5858" t="s">
        <v>7</v>
      </c>
      <c r="E5858" s="2">
        <v>53</v>
      </c>
      <c r="F5858" t="str">
        <f>IFERROR(VLOOKUP(TRIM(tbActuals[[#This Row],[IT Department]]),
                                                  tbDepartments[], 2, FALSE),
                         "")</f>
        <v>BU Support</v>
      </c>
      <c r="G5858" t="str">
        <f>VLOOKUP(tbActuals[[#This Row],[IT Department]],
                           tbDepartments[], 3,FALSE)</f>
        <v>Mira Flores</v>
      </c>
      <c r="H5858" s="2">
        <f>IF(tbActuals[[#This Row],[Actual]]&lt;500,
       0,
       IF(tbActuals[[#This Row],[Actual]]&lt; 1500,
             1500,
             tbActuals[[#This Row],[Actual]]))</f>
        <v>0</v>
      </c>
      <c r="I5858" t="str">
        <f>VLOOKUP(tbActuals[[#This Row],[Country]],
                          tbRegions[], 2, FALSE)</f>
        <v>Europe</v>
      </c>
    </row>
    <row r="5859" spans="1:9" x14ac:dyDescent="0.35">
      <c r="A5859" s="1">
        <v>44013</v>
      </c>
      <c r="B5859" t="s">
        <v>65</v>
      </c>
      <c r="C5859" t="s">
        <v>36</v>
      </c>
      <c r="D5859" t="s">
        <v>8</v>
      </c>
      <c r="E5859" s="2">
        <v>3889</v>
      </c>
      <c r="F5859" t="str">
        <f>IFERROR(VLOOKUP(TRIM(tbActuals[[#This Row],[IT Department]]),
                                                  tbDepartments[], 2, FALSE),
                         "")</f>
        <v>BU Support</v>
      </c>
      <c r="G5859" t="str">
        <f>VLOOKUP(tbActuals[[#This Row],[IT Department]],
                           tbDepartments[], 3,FALSE)</f>
        <v>Mira Flores</v>
      </c>
      <c r="H5859" s="2">
        <f>IF(tbActuals[[#This Row],[Actual]]&lt;500,
       0,
       IF(tbActuals[[#This Row],[Actual]]&lt; 1500,
             1500,
             tbActuals[[#This Row],[Actual]]))</f>
        <v>3889</v>
      </c>
      <c r="I5859" t="str">
        <f>VLOOKUP(tbActuals[[#This Row],[Country]],
                          tbRegions[], 2, FALSE)</f>
        <v>USA</v>
      </c>
    </row>
    <row r="5860" spans="1:9" x14ac:dyDescent="0.35">
      <c r="A5860" s="1">
        <v>44013</v>
      </c>
      <c r="B5860" t="s">
        <v>65</v>
      </c>
      <c r="C5860" t="s">
        <v>9</v>
      </c>
      <c r="D5860" t="s">
        <v>12</v>
      </c>
      <c r="E5860" s="2">
        <v>6485</v>
      </c>
      <c r="F5860" t="str">
        <f>IFERROR(VLOOKUP(TRIM(tbActuals[[#This Row],[IT Department]]),
                                                  tbDepartments[], 2, FALSE),
                         "")</f>
        <v>BU Support</v>
      </c>
      <c r="G5860" t="str">
        <f>VLOOKUP(tbActuals[[#This Row],[IT Department]],
                           tbDepartments[], 3,FALSE)</f>
        <v>Mira Flores</v>
      </c>
      <c r="H5860" s="2">
        <f>IF(tbActuals[[#This Row],[Actual]]&lt;500,
       0,
       IF(tbActuals[[#This Row],[Actual]]&lt; 1500,
             1500,
             tbActuals[[#This Row],[Actual]]))</f>
        <v>6485</v>
      </c>
      <c r="I5860" t="str">
        <f>VLOOKUP(tbActuals[[#This Row],[Country]],
                          tbRegions[], 2, FALSE)</f>
        <v>Europe</v>
      </c>
    </row>
    <row r="5861" spans="1:9" x14ac:dyDescent="0.35">
      <c r="A5861" s="1">
        <v>44013</v>
      </c>
      <c r="B5861" t="s">
        <v>65</v>
      </c>
      <c r="C5861" t="s">
        <v>9</v>
      </c>
      <c r="D5861" t="s">
        <v>8</v>
      </c>
      <c r="E5861" s="2">
        <v>2460</v>
      </c>
      <c r="F5861" t="str">
        <f>IFERROR(VLOOKUP(TRIM(tbActuals[[#This Row],[IT Department]]),
                                                  tbDepartments[], 2, FALSE),
                         "")</f>
        <v>BU Support</v>
      </c>
      <c r="G5861" t="str">
        <f>VLOOKUP(tbActuals[[#This Row],[IT Department]],
                           tbDepartments[], 3,FALSE)</f>
        <v>Mira Flores</v>
      </c>
      <c r="H5861" s="2">
        <f>IF(tbActuals[[#This Row],[Actual]]&lt;500,
       0,
       IF(tbActuals[[#This Row],[Actual]]&lt; 1500,
             1500,
             tbActuals[[#This Row],[Actual]]))</f>
        <v>2460</v>
      </c>
      <c r="I5861" t="str">
        <f>VLOOKUP(tbActuals[[#This Row],[Country]],
                          tbRegions[], 2, FALSE)</f>
        <v>USA</v>
      </c>
    </row>
    <row r="5862" spans="1:9" x14ac:dyDescent="0.35">
      <c r="A5862" s="1">
        <v>44013</v>
      </c>
      <c r="B5862" t="s">
        <v>65</v>
      </c>
      <c r="C5862" t="s">
        <v>10</v>
      </c>
      <c r="D5862" t="s">
        <v>7</v>
      </c>
      <c r="E5862" s="2">
        <v>808</v>
      </c>
      <c r="F5862" t="str">
        <f>IFERROR(VLOOKUP(TRIM(tbActuals[[#This Row],[IT Department]]),
                                                  tbDepartments[], 2, FALSE),
                         "")</f>
        <v>BU Support</v>
      </c>
      <c r="G5862" t="str">
        <f>VLOOKUP(tbActuals[[#This Row],[IT Department]],
                           tbDepartments[], 3,FALSE)</f>
        <v>Mira Flores</v>
      </c>
      <c r="H5862" s="2">
        <f>IF(tbActuals[[#This Row],[Actual]]&lt;500,
       0,
       IF(tbActuals[[#This Row],[Actual]]&lt; 1500,
             1500,
             tbActuals[[#This Row],[Actual]]))</f>
        <v>1500</v>
      </c>
      <c r="I5862" t="str">
        <f>VLOOKUP(tbActuals[[#This Row],[Country]],
                          tbRegions[], 2, FALSE)</f>
        <v>Europe</v>
      </c>
    </row>
    <row r="5863" spans="1:9" x14ac:dyDescent="0.35">
      <c r="A5863" s="1">
        <v>44013</v>
      </c>
      <c r="B5863" t="s">
        <v>65</v>
      </c>
      <c r="C5863" t="s">
        <v>11</v>
      </c>
      <c r="D5863" t="s">
        <v>52</v>
      </c>
      <c r="E5863" s="2">
        <v>9927</v>
      </c>
      <c r="F5863" t="str">
        <f>IFERROR(VLOOKUP(TRIM(tbActuals[[#This Row],[IT Department]]),
                                                  tbDepartments[], 2, FALSE),
                         "")</f>
        <v>BU Support</v>
      </c>
      <c r="G5863" t="str">
        <f>VLOOKUP(tbActuals[[#This Row],[IT Department]],
                           tbDepartments[], 3,FALSE)</f>
        <v>Mira Flores</v>
      </c>
      <c r="H5863" s="2">
        <f>IF(tbActuals[[#This Row],[Actual]]&lt;500,
       0,
       IF(tbActuals[[#This Row],[Actual]]&lt; 1500,
             1500,
             tbActuals[[#This Row],[Actual]]))</f>
        <v>9927</v>
      </c>
      <c r="I5863" t="str">
        <f>VLOOKUP(tbActuals[[#This Row],[Country]],
                          tbRegions[], 2, FALSE)</f>
        <v>Europe</v>
      </c>
    </row>
    <row r="5864" spans="1:9" x14ac:dyDescent="0.35">
      <c r="A5864" s="1">
        <v>44013</v>
      </c>
      <c r="B5864" t="s">
        <v>65</v>
      </c>
      <c r="C5864" t="s">
        <v>11</v>
      </c>
      <c r="D5864" t="s">
        <v>7</v>
      </c>
      <c r="E5864" s="2">
        <v>38451</v>
      </c>
      <c r="F5864" t="str">
        <f>IFERROR(VLOOKUP(TRIM(tbActuals[[#This Row],[IT Department]]),
                                                  tbDepartments[], 2, FALSE),
                         "")</f>
        <v>BU Support</v>
      </c>
      <c r="G5864" t="str">
        <f>VLOOKUP(tbActuals[[#This Row],[IT Department]],
                           tbDepartments[], 3,FALSE)</f>
        <v>Mira Flores</v>
      </c>
      <c r="H5864" s="2">
        <f>IF(tbActuals[[#This Row],[Actual]]&lt;500,
       0,
       IF(tbActuals[[#This Row],[Actual]]&lt; 1500,
             1500,
             tbActuals[[#This Row],[Actual]]))</f>
        <v>38451</v>
      </c>
      <c r="I5864" t="str">
        <f>VLOOKUP(tbActuals[[#This Row],[Country]],
                          tbRegions[], 2, FALSE)</f>
        <v>Europe</v>
      </c>
    </row>
    <row r="5865" spans="1:9" x14ac:dyDescent="0.35">
      <c r="A5865" s="1">
        <v>44013</v>
      </c>
      <c r="B5865" t="s">
        <v>65</v>
      </c>
      <c r="C5865" t="s">
        <v>11</v>
      </c>
      <c r="D5865" t="s">
        <v>8</v>
      </c>
      <c r="E5865" s="2">
        <v>372541</v>
      </c>
      <c r="F5865" t="str">
        <f>IFERROR(VLOOKUP(TRIM(tbActuals[[#This Row],[IT Department]]),
                                                  tbDepartments[], 2, FALSE),
                         "")</f>
        <v>BU Support</v>
      </c>
      <c r="G5865" t="str">
        <f>VLOOKUP(tbActuals[[#This Row],[IT Department]],
                           tbDepartments[], 3,FALSE)</f>
        <v>Mira Flores</v>
      </c>
      <c r="H5865" s="2">
        <f>IF(tbActuals[[#This Row],[Actual]]&lt;500,
       0,
       IF(tbActuals[[#This Row],[Actual]]&lt; 1500,
             1500,
             tbActuals[[#This Row],[Actual]]))</f>
        <v>372541</v>
      </c>
      <c r="I5865" t="str">
        <f>VLOOKUP(tbActuals[[#This Row],[Country]],
                          tbRegions[], 2, FALSE)</f>
        <v>USA</v>
      </c>
    </row>
    <row r="5866" spans="1:9" x14ac:dyDescent="0.35">
      <c r="A5866" s="1">
        <v>44013</v>
      </c>
      <c r="B5866" t="s">
        <v>65</v>
      </c>
      <c r="C5866" t="s">
        <v>14</v>
      </c>
      <c r="D5866" t="s">
        <v>8</v>
      </c>
      <c r="E5866" s="2">
        <v>444</v>
      </c>
      <c r="F5866" t="str">
        <f>IFERROR(VLOOKUP(TRIM(tbActuals[[#This Row],[IT Department]]),
                                                  tbDepartments[], 2, FALSE),
                         "")</f>
        <v>BU Support</v>
      </c>
      <c r="G5866" t="str">
        <f>VLOOKUP(tbActuals[[#This Row],[IT Department]],
                           tbDepartments[], 3,FALSE)</f>
        <v>Mira Flores</v>
      </c>
      <c r="H5866" s="2">
        <f>IF(tbActuals[[#This Row],[Actual]]&lt;500,
       0,
       IF(tbActuals[[#This Row],[Actual]]&lt; 1500,
             1500,
             tbActuals[[#This Row],[Actual]]))</f>
        <v>0</v>
      </c>
      <c r="I5866" t="str">
        <f>VLOOKUP(tbActuals[[#This Row],[Country]],
                          tbRegions[], 2, FALSE)</f>
        <v>USA</v>
      </c>
    </row>
    <row r="5867" spans="1:9" x14ac:dyDescent="0.35">
      <c r="A5867" s="1">
        <v>44013</v>
      </c>
      <c r="B5867" t="s">
        <v>65</v>
      </c>
      <c r="C5867" t="s">
        <v>15</v>
      </c>
      <c r="D5867" t="s">
        <v>7</v>
      </c>
      <c r="E5867" s="2">
        <v>-33838</v>
      </c>
      <c r="F5867" t="str">
        <f>IFERROR(VLOOKUP(TRIM(tbActuals[[#This Row],[IT Department]]),
                                                  tbDepartments[], 2, FALSE),
                         "")</f>
        <v>BU Support</v>
      </c>
      <c r="G5867" t="str">
        <f>VLOOKUP(tbActuals[[#This Row],[IT Department]],
                           tbDepartments[], 3,FALSE)</f>
        <v>Mira Flores</v>
      </c>
      <c r="H5867" s="2">
        <f>IF(tbActuals[[#This Row],[Actual]]&lt;500,
       0,
       IF(tbActuals[[#This Row],[Actual]]&lt; 1500,
             1500,
             tbActuals[[#This Row],[Actual]]))</f>
        <v>0</v>
      </c>
      <c r="I5867" t="str">
        <f>VLOOKUP(tbActuals[[#This Row],[Country]],
                          tbRegions[], 2, FALSE)</f>
        <v>Europe</v>
      </c>
    </row>
    <row r="5868" spans="1:9" x14ac:dyDescent="0.35">
      <c r="A5868" s="1">
        <v>44013</v>
      </c>
      <c r="B5868" t="s">
        <v>65</v>
      </c>
      <c r="C5868" t="s">
        <v>15</v>
      </c>
      <c r="D5868" t="s">
        <v>8</v>
      </c>
      <c r="E5868" s="2">
        <v>761</v>
      </c>
      <c r="F5868" t="str">
        <f>IFERROR(VLOOKUP(TRIM(tbActuals[[#This Row],[IT Department]]),
                                                  tbDepartments[], 2, FALSE),
                         "")</f>
        <v>BU Support</v>
      </c>
      <c r="G5868" t="str">
        <f>VLOOKUP(tbActuals[[#This Row],[IT Department]],
                           tbDepartments[], 3,FALSE)</f>
        <v>Mira Flores</v>
      </c>
      <c r="H5868" s="2">
        <f>IF(tbActuals[[#This Row],[Actual]]&lt;500,
       0,
       IF(tbActuals[[#This Row],[Actual]]&lt; 1500,
             1500,
             tbActuals[[#This Row],[Actual]]))</f>
        <v>1500</v>
      </c>
      <c r="I5868" t="str">
        <f>VLOOKUP(tbActuals[[#This Row],[Country]],
                          tbRegions[], 2, FALSE)</f>
        <v>USA</v>
      </c>
    </row>
    <row r="5869" spans="1:9" x14ac:dyDescent="0.35">
      <c r="A5869" s="1">
        <v>44013</v>
      </c>
      <c r="B5869" t="s">
        <v>65</v>
      </c>
      <c r="C5869" t="s">
        <v>16</v>
      </c>
      <c r="D5869" t="s">
        <v>7</v>
      </c>
      <c r="E5869" s="2">
        <v>3263</v>
      </c>
      <c r="F5869" t="str">
        <f>IFERROR(VLOOKUP(TRIM(tbActuals[[#This Row],[IT Department]]),
                                                  tbDepartments[], 2, FALSE),
                         "")</f>
        <v>BU Support</v>
      </c>
      <c r="G5869" t="str">
        <f>VLOOKUP(tbActuals[[#This Row],[IT Department]],
                           tbDepartments[], 3,FALSE)</f>
        <v>Mira Flores</v>
      </c>
      <c r="H5869" s="2">
        <f>IF(tbActuals[[#This Row],[Actual]]&lt;500,
       0,
       IF(tbActuals[[#This Row],[Actual]]&lt; 1500,
             1500,
             tbActuals[[#This Row],[Actual]]))</f>
        <v>3263</v>
      </c>
      <c r="I5869" t="str">
        <f>VLOOKUP(tbActuals[[#This Row],[Country]],
                          tbRegions[], 2, FALSE)</f>
        <v>Europe</v>
      </c>
    </row>
    <row r="5870" spans="1:9" x14ac:dyDescent="0.35">
      <c r="A5870" s="1">
        <v>44013</v>
      </c>
      <c r="B5870" t="s">
        <v>65</v>
      </c>
      <c r="C5870" t="s">
        <v>16</v>
      </c>
      <c r="D5870" t="s">
        <v>8</v>
      </c>
      <c r="E5870" s="2">
        <v>-15512</v>
      </c>
      <c r="F5870" t="str">
        <f>IFERROR(VLOOKUP(TRIM(tbActuals[[#This Row],[IT Department]]),
                                                  tbDepartments[], 2, FALSE),
                         "")</f>
        <v>BU Support</v>
      </c>
      <c r="G5870" t="str">
        <f>VLOOKUP(tbActuals[[#This Row],[IT Department]],
                           tbDepartments[], 3,FALSE)</f>
        <v>Mira Flores</v>
      </c>
      <c r="H5870" s="2">
        <f>IF(tbActuals[[#This Row],[Actual]]&lt;500,
       0,
       IF(tbActuals[[#This Row],[Actual]]&lt; 1500,
             1500,
             tbActuals[[#This Row],[Actual]]))</f>
        <v>0</v>
      </c>
      <c r="I5870" t="str">
        <f>VLOOKUP(tbActuals[[#This Row],[Country]],
                          tbRegions[], 2, FALSE)</f>
        <v>USA</v>
      </c>
    </row>
    <row r="5871" spans="1:9" x14ac:dyDescent="0.35">
      <c r="A5871" s="1">
        <v>44013</v>
      </c>
      <c r="B5871" t="s">
        <v>65</v>
      </c>
      <c r="C5871" t="s">
        <v>38</v>
      </c>
      <c r="D5871" t="s">
        <v>8</v>
      </c>
      <c r="E5871" s="2">
        <v>43</v>
      </c>
      <c r="F5871" t="str">
        <f>IFERROR(VLOOKUP(TRIM(tbActuals[[#This Row],[IT Department]]),
                                                  tbDepartments[], 2, FALSE),
                         "")</f>
        <v>BU Support</v>
      </c>
      <c r="G5871" t="str">
        <f>VLOOKUP(tbActuals[[#This Row],[IT Department]],
                           tbDepartments[], 3,FALSE)</f>
        <v>Mira Flores</v>
      </c>
      <c r="H5871" s="2">
        <f>IF(tbActuals[[#This Row],[Actual]]&lt;500,
       0,
       IF(tbActuals[[#This Row],[Actual]]&lt; 1500,
             1500,
             tbActuals[[#This Row],[Actual]]))</f>
        <v>0</v>
      </c>
      <c r="I5871" t="str">
        <f>VLOOKUP(tbActuals[[#This Row],[Country]],
                          tbRegions[], 2, FALSE)</f>
        <v>USA</v>
      </c>
    </row>
    <row r="5872" spans="1:9" x14ac:dyDescent="0.35">
      <c r="A5872" s="1">
        <v>44013</v>
      </c>
      <c r="B5872" t="s">
        <v>65</v>
      </c>
      <c r="C5872" t="s">
        <v>18</v>
      </c>
      <c r="D5872" t="s">
        <v>8</v>
      </c>
      <c r="E5872" s="2">
        <v>236987</v>
      </c>
      <c r="F5872" t="str">
        <f>IFERROR(VLOOKUP(TRIM(tbActuals[[#This Row],[IT Department]]),
                                                  tbDepartments[], 2, FALSE),
                         "")</f>
        <v>BU Support</v>
      </c>
      <c r="G5872" t="str">
        <f>VLOOKUP(tbActuals[[#This Row],[IT Department]],
                           tbDepartments[], 3,FALSE)</f>
        <v>Mira Flores</v>
      </c>
      <c r="H5872" s="2">
        <f>IF(tbActuals[[#This Row],[Actual]]&lt;500,
       0,
       IF(tbActuals[[#This Row],[Actual]]&lt; 1500,
             1500,
             tbActuals[[#This Row],[Actual]]))</f>
        <v>236987</v>
      </c>
      <c r="I5872" t="str">
        <f>VLOOKUP(tbActuals[[#This Row],[Country]],
                          tbRegions[], 2, FALSE)</f>
        <v>USA</v>
      </c>
    </row>
    <row r="5873" spans="1:9" x14ac:dyDescent="0.35">
      <c r="A5873" s="1">
        <v>44013</v>
      </c>
      <c r="B5873" t="s">
        <v>65</v>
      </c>
      <c r="C5873" t="s">
        <v>47</v>
      </c>
      <c r="D5873" t="s">
        <v>8</v>
      </c>
      <c r="E5873" s="2">
        <v>271408</v>
      </c>
      <c r="F5873" t="str">
        <f>IFERROR(VLOOKUP(TRIM(tbActuals[[#This Row],[IT Department]]),
                                                  tbDepartments[], 2, FALSE),
                         "")</f>
        <v>BU Support</v>
      </c>
      <c r="G5873" t="str">
        <f>VLOOKUP(tbActuals[[#This Row],[IT Department]],
                           tbDepartments[], 3,FALSE)</f>
        <v>Mira Flores</v>
      </c>
      <c r="H5873" s="2">
        <f>IF(tbActuals[[#This Row],[Actual]]&lt;500,
       0,
       IF(tbActuals[[#This Row],[Actual]]&lt; 1500,
             1500,
             tbActuals[[#This Row],[Actual]]))</f>
        <v>271408</v>
      </c>
      <c r="I5873" t="str">
        <f>VLOOKUP(tbActuals[[#This Row],[Country]],
                          tbRegions[], 2, FALSE)</f>
        <v>USA</v>
      </c>
    </row>
    <row r="5874" spans="1:9" x14ac:dyDescent="0.35">
      <c r="A5874" s="1">
        <v>44013</v>
      </c>
      <c r="B5874" t="s">
        <v>65</v>
      </c>
      <c r="C5874" t="s">
        <v>19</v>
      </c>
      <c r="D5874" t="s">
        <v>8</v>
      </c>
      <c r="E5874" s="2">
        <v>343</v>
      </c>
      <c r="F5874" t="str">
        <f>IFERROR(VLOOKUP(TRIM(tbActuals[[#This Row],[IT Department]]),
                                                  tbDepartments[], 2, FALSE),
                         "")</f>
        <v>BU Support</v>
      </c>
      <c r="G5874" t="str">
        <f>VLOOKUP(tbActuals[[#This Row],[IT Department]],
                           tbDepartments[], 3,FALSE)</f>
        <v>Mira Flores</v>
      </c>
      <c r="H5874" s="2">
        <f>IF(tbActuals[[#This Row],[Actual]]&lt;500,
       0,
       IF(tbActuals[[#This Row],[Actual]]&lt; 1500,
             1500,
             tbActuals[[#This Row],[Actual]]))</f>
        <v>0</v>
      </c>
      <c r="I5874" t="str">
        <f>VLOOKUP(tbActuals[[#This Row],[Country]],
                          tbRegions[], 2, FALSE)</f>
        <v>USA</v>
      </c>
    </row>
    <row r="5875" spans="1:9" x14ac:dyDescent="0.35">
      <c r="A5875" s="1">
        <v>44013</v>
      </c>
      <c r="B5875" t="s">
        <v>65</v>
      </c>
      <c r="C5875" t="s">
        <v>25</v>
      </c>
      <c r="D5875" t="s">
        <v>8</v>
      </c>
      <c r="E5875" s="2">
        <v>3480</v>
      </c>
      <c r="F5875" t="str">
        <f>IFERROR(VLOOKUP(TRIM(tbActuals[[#This Row],[IT Department]]),
                                                  tbDepartments[], 2, FALSE),
                         "")</f>
        <v>BU Support</v>
      </c>
      <c r="G5875" t="str">
        <f>VLOOKUP(tbActuals[[#This Row],[IT Department]],
                           tbDepartments[], 3,FALSE)</f>
        <v>Mira Flores</v>
      </c>
      <c r="H5875" s="2">
        <f>IF(tbActuals[[#This Row],[Actual]]&lt;500,
       0,
       IF(tbActuals[[#This Row],[Actual]]&lt; 1500,
             1500,
             tbActuals[[#This Row],[Actual]]))</f>
        <v>3480</v>
      </c>
      <c r="I5875" t="str">
        <f>VLOOKUP(tbActuals[[#This Row],[Country]],
                          tbRegions[], 2, FALSE)</f>
        <v>USA</v>
      </c>
    </row>
    <row r="5876" spans="1:9" x14ac:dyDescent="0.35">
      <c r="A5876" s="1">
        <v>44013</v>
      </c>
      <c r="B5876" t="s">
        <v>65</v>
      </c>
      <c r="C5876" t="s">
        <v>20</v>
      </c>
      <c r="D5876" t="s">
        <v>33</v>
      </c>
      <c r="E5876" s="2">
        <v>7</v>
      </c>
      <c r="F5876" t="str">
        <f>IFERROR(VLOOKUP(TRIM(tbActuals[[#This Row],[IT Department]]),
                                                  tbDepartments[], 2, FALSE),
                         "")</f>
        <v>BU Support</v>
      </c>
      <c r="G5876" t="str">
        <f>VLOOKUP(tbActuals[[#This Row],[IT Department]],
                           tbDepartments[], 3,FALSE)</f>
        <v>Mira Flores</v>
      </c>
      <c r="H5876" s="2">
        <f>IF(tbActuals[[#This Row],[Actual]]&lt;500,
       0,
       IF(tbActuals[[#This Row],[Actual]]&lt; 1500,
             1500,
             tbActuals[[#This Row],[Actual]]))</f>
        <v>0</v>
      </c>
      <c r="I5876" t="str">
        <f>VLOOKUP(tbActuals[[#This Row],[Country]],
                          tbRegions[], 2, FALSE)</f>
        <v>Latin America</v>
      </c>
    </row>
    <row r="5877" spans="1:9" x14ac:dyDescent="0.35">
      <c r="A5877" s="1">
        <v>44013</v>
      </c>
      <c r="B5877" t="s">
        <v>65</v>
      </c>
      <c r="C5877" t="s">
        <v>20</v>
      </c>
      <c r="D5877" t="s">
        <v>7</v>
      </c>
      <c r="E5877" s="2">
        <v>-821</v>
      </c>
      <c r="F5877" t="str">
        <f>IFERROR(VLOOKUP(TRIM(tbActuals[[#This Row],[IT Department]]),
                                                  tbDepartments[], 2, FALSE),
                         "")</f>
        <v>BU Support</v>
      </c>
      <c r="G5877" t="str">
        <f>VLOOKUP(tbActuals[[#This Row],[IT Department]],
                           tbDepartments[], 3,FALSE)</f>
        <v>Mira Flores</v>
      </c>
      <c r="H5877" s="2">
        <f>IF(tbActuals[[#This Row],[Actual]]&lt;500,
       0,
       IF(tbActuals[[#This Row],[Actual]]&lt; 1500,
             1500,
             tbActuals[[#This Row],[Actual]]))</f>
        <v>0</v>
      </c>
      <c r="I5877" t="str">
        <f>VLOOKUP(tbActuals[[#This Row],[Country]],
                          tbRegions[], 2, FALSE)</f>
        <v>Europe</v>
      </c>
    </row>
    <row r="5878" spans="1:9" x14ac:dyDescent="0.35">
      <c r="A5878" s="1">
        <v>44013</v>
      </c>
      <c r="B5878" t="s">
        <v>65</v>
      </c>
      <c r="C5878" t="s">
        <v>20</v>
      </c>
      <c r="D5878" t="s">
        <v>8</v>
      </c>
      <c r="E5878" s="2">
        <v>2606</v>
      </c>
      <c r="F5878" t="str">
        <f>IFERROR(VLOOKUP(TRIM(tbActuals[[#This Row],[IT Department]]),
                                                  tbDepartments[], 2, FALSE),
                         "")</f>
        <v>BU Support</v>
      </c>
      <c r="G5878" t="str">
        <f>VLOOKUP(tbActuals[[#This Row],[IT Department]],
                           tbDepartments[], 3,FALSE)</f>
        <v>Mira Flores</v>
      </c>
      <c r="H5878" s="2">
        <f>IF(tbActuals[[#This Row],[Actual]]&lt;500,
       0,
       IF(tbActuals[[#This Row],[Actual]]&lt; 1500,
             1500,
             tbActuals[[#This Row],[Actual]]))</f>
        <v>2606</v>
      </c>
      <c r="I5878" t="str">
        <f>VLOOKUP(tbActuals[[#This Row],[Country]],
                          tbRegions[], 2, FALSE)</f>
        <v>USA</v>
      </c>
    </row>
    <row r="5879" spans="1:9" x14ac:dyDescent="0.35">
      <c r="A5879" s="1">
        <v>44013</v>
      </c>
      <c r="B5879" t="s">
        <v>65</v>
      </c>
      <c r="C5879" t="s">
        <v>26</v>
      </c>
      <c r="D5879" t="s">
        <v>7</v>
      </c>
      <c r="E5879" s="2">
        <v>148</v>
      </c>
      <c r="F5879" t="str">
        <f>IFERROR(VLOOKUP(TRIM(tbActuals[[#This Row],[IT Department]]),
                                                  tbDepartments[], 2, FALSE),
                         "")</f>
        <v>BU Support</v>
      </c>
      <c r="G5879" t="str">
        <f>VLOOKUP(tbActuals[[#This Row],[IT Department]],
                           tbDepartments[], 3,FALSE)</f>
        <v>Mira Flores</v>
      </c>
      <c r="H5879" s="2">
        <f>IF(tbActuals[[#This Row],[Actual]]&lt;500,
       0,
       IF(tbActuals[[#This Row],[Actual]]&lt; 1500,
             1500,
             tbActuals[[#This Row],[Actual]]))</f>
        <v>0</v>
      </c>
      <c r="I5879" t="str">
        <f>VLOOKUP(tbActuals[[#This Row],[Country]],
                          tbRegions[], 2, FALSE)</f>
        <v>Europe</v>
      </c>
    </row>
    <row r="5880" spans="1:9" x14ac:dyDescent="0.35">
      <c r="A5880" s="1">
        <v>44013</v>
      </c>
      <c r="B5880" t="s">
        <v>65</v>
      </c>
      <c r="C5880" t="s">
        <v>26</v>
      </c>
      <c r="D5880" t="s">
        <v>8</v>
      </c>
      <c r="E5880" s="2">
        <v>2254</v>
      </c>
      <c r="F5880" t="str">
        <f>IFERROR(VLOOKUP(TRIM(tbActuals[[#This Row],[IT Department]]),
                                                  tbDepartments[], 2, FALSE),
                         "")</f>
        <v>BU Support</v>
      </c>
      <c r="G5880" t="str">
        <f>VLOOKUP(tbActuals[[#This Row],[IT Department]],
                           tbDepartments[], 3,FALSE)</f>
        <v>Mira Flores</v>
      </c>
      <c r="H5880" s="2">
        <f>IF(tbActuals[[#This Row],[Actual]]&lt;500,
       0,
       IF(tbActuals[[#This Row],[Actual]]&lt; 1500,
             1500,
             tbActuals[[#This Row],[Actual]]))</f>
        <v>2254</v>
      </c>
      <c r="I5880" t="str">
        <f>VLOOKUP(tbActuals[[#This Row],[Country]],
                          tbRegions[], 2, FALSE)</f>
        <v>USA</v>
      </c>
    </row>
    <row r="5881" spans="1:9" x14ac:dyDescent="0.35">
      <c r="A5881" s="1">
        <v>44013</v>
      </c>
      <c r="B5881" t="s">
        <v>65</v>
      </c>
      <c r="C5881" t="s">
        <v>21</v>
      </c>
      <c r="D5881" t="s">
        <v>7</v>
      </c>
      <c r="E5881" s="2">
        <v>60</v>
      </c>
      <c r="F5881" t="str">
        <f>IFERROR(VLOOKUP(TRIM(tbActuals[[#This Row],[IT Department]]),
                                                  tbDepartments[], 2, FALSE),
                         "")</f>
        <v>BU Support</v>
      </c>
      <c r="G5881" t="str">
        <f>VLOOKUP(tbActuals[[#This Row],[IT Department]],
                           tbDepartments[], 3,FALSE)</f>
        <v>Mira Flores</v>
      </c>
      <c r="H5881" s="2">
        <f>IF(tbActuals[[#This Row],[Actual]]&lt;500,
       0,
       IF(tbActuals[[#This Row],[Actual]]&lt; 1500,
             1500,
             tbActuals[[#This Row],[Actual]]))</f>
        <v>0</v>
      </c>
      <c r="I5881" t="str">
        <f>VLOOKUP(tbActuals[[#This Row],[Country]],
                          tbRegions[], 2, FALSE)</f>
        <v>Europe</v>
      </c>
    </row>
    <row r="5882" spans="1:9" x14ac:dyDescent="0.35">
      <c r="A5882" s="1">
        <v>44013</v>
      </c>
      <c r="B5882" t="s">
        <v>65</v>
      </c>
      <c r="C5882" t="s">
        <v>21</v>
      </c>
      <c r="D5882" t="s">
        <v>8</v>
      </c>
      <c r="E5882" s="2">
        <v>674</v>
      </c>
      <c r="F5882" t="str">
        <f>IFERROR(VLOOKUP(TRIM(tbActuals[[#This Row],[IT Department]]),
                                                  tbDepartments[], 2, FALSE),
                         "")</f>
        <v>BU Support</v>
      </c>
      <c r="G5882" t="str">
        <f>VLOOKUP(tbActuals[[#This Row],[IT Department]],
                           tbDepartments[], 3,FALSE)</f>
        <v>Mira Flores</v>
      </c>
      <c r="H5882" s="2">
        <f>IF(tbActuals[[#This Row],[Actual]]&lt;500,
       0,
       IF(tbActuals[[#This Row],[Actual]]&lt; 1500,
             1500,
             tbActuals[[#This Row],[Actual]]))</f>
        <v>1500</v>
      </c>
      <c r="I5882" t="str">
        <f>VLOOKUP(tbActuals[[#This Row],[Country]],
                          tbRegions[], 2, FALSE)</f>
        <v>USA</v>
      </c>
    </row>
    <row r="5883" spans="1:9" x14ac:dyDescent="0.35">
      <c r="A5883" s="1">
        <v>44013</v>
      </c>
      <c r="B5883" t="s">
        <v>65</v>
      </c>
      <c r="C5883" t="s">
        <v>22</v>
      </c>
      <c r="D5883" t="s">
        <v>7</v>
      </c>
      <c r="E5883" s="2">
        <v>1</v>
      </c>
      <c r="F5883" t="str">
        <f>IFERROR(VLOOKUP(TRIM(tbActuals[[#This Row],[IT Department]]),
                                                  tbDepartments[], 2, FALSE),
                         "")</f>
        <v>BU Support</v>
      </c>
      <c r="G5883" t="str">
        <f>VLOOKUP(tbActuals[[#This Row],[IT Department]],
                           tbDepartments[], 3,FALSE)</f>
        <v>Mira Flores</v>
      </c>
      <c r="H5883" s="2">
        <f>IF(tbActuals[[#This Row],[Actual]]&lt;500,
       0,
       IF(tbActuals[[#This Row],[Actual]]&lt; 1500,
             1500,
             tbActuals[[#This Row],[Actual]]))</f>
        <v>0</v>
      </c>
      <c r="I5883" t="str">
        <f>VLOOKUP(tbActuals[[#This Row],[Country]],
                          tbRegions[], 2, FALSE)</f>
        <v>Europe</v>
      </c>
    </row>
    <row r="5884" spans="1:9" x14ac:dyDescent="0.35">
      <c r="A5884" s="1">
        <v>44013</v>
      </c>
      <c r="B5884" t="s">
        <v>66</v>
      </c>
      <c r="C5884" t="s">
        <v>28</v>
      </c>
      <c r="D5884" t="s">
        <v>8</v>
      </c>
      <c r="E5884" s="2">
        <v>45</v>
      </c>
      <c r="F5884" t="str">
        <f>IFERROR(VLOOKUP(TRIM(tbActuals[[#This Row],[IT Department]]),
                                                  tbDepartments[], 2, FALSE),
                         "")</f>
        <v>Enablement</v>
      </c>
      <c r="G5884" t="str">
        <f>VLOOKUP(tbActuals[[#This Row],[IT Department]],
                           tbDepartments[], 3,FALSE)</f>
        <v>Jim Wheeler</v>
      </c>
      <c r="H5884" s="2">
        <f>IF(tbActuals[[#This Row],[Actual]]&lt;500,
       0,
       IF(tbActuals[[#This Row],[Actual]]&lt; 1500,
             1500,
             tbActuals[[#This Row],[Actual]]))</f>
        <v>0</v>
      </c>
      <c r="I5884" t="str">
        <f>VLOOKUP(tbActuals[[#This Row],[Country]],
                          tbRegions[], 2, FALSE)</f>
        <v>USA</v>
      </c>
    </row>
    <row r="5885" spans="1:9" x14ac:dyDescent="0.35">
      <c r="A5885" s="1">
        <v>44013</v>
      </c>
      <c r="B5885" t="s">
        <v>66</v>
      </c>
      <c r="C5885" t="s">
        <v>6</v>
      </c>
      <c r="D5885" t="s">
        <v>8</v>
      </c>
      <c r="E5885" s="2">
        <v>7897</v>
      </c>
      <c r="F5885" t="str">
        <f>IFERROR(VLOOKUP(TRIM(tbActuals[[#This Row],[IT Department]]),
                                                  tbDepartments[], 2, FALSE),
                         "")</f>
        <v>Enablement</v>
      </c>
      <c r="G5885" t="str">
        <f>VLOOKUP(tbActuals[[#This Row],[IT Department]],
                           tbDepartments[], 3,FALSE)</f>
        <v>Jim Wheeler</v>
      </c>
      <c r="H5885" s="2">
        <f>IF(tbActuals[[#This Row],[Actual]]&lt;500,
       0,
       IF(tbActuals[[#This Row],[Actual]]&lt; 1500,
             1500,
             tbActuals[[#This Row],[Actual]]))</f>
        <v>7897</v>
      </c>
      <c r="I5885" t="str">
        <f>VLOOKUP(tbActuals[[#This Row],[Country]],
                          tbRegions[], 2, FALSE)</f>
        <v>USA</v>
      </c>
    </row>
    <row r="5886" spans="1:9" x14ac:dyDescent="0.35">
      <c r="A5886" s="1">
        <v>44013</v>
      </c>
      <c r="B5886" t="s">
        <v>66</v>
      </c>
      <c r="C5886" t="s">
        <v>11</v>
      </c>
      <c r="D5886" t="s">
        <v>8</v>
      </c>
      <c r="E5886" s="2">
        <v>65479</v>
      </c>
      <c r="F5886" t="str">
        <f>IFERROR(VLOOKUP(TRIM(tbActuals[[#This Row],[IT Department]]),
                                                  tbDepartments[], 2, FALSE),
                         "")</f>
        <v>Enablement</v>
      </c>
      <c r="G5886" t="str">
        <f>VLOOKUP(tbActuals[[#This Row],[IT Department]],
                           tbDepartments[], 3,FALSE)</f>
        <v>Jim Wheeler</v>
      </c>
      <c r="H5886" s="2">
        <f>IF(tbActuals[[#This Row],[Actual]]&lt;500,
       0,
       IF(tbActuals[[#This Row],[Actual]]&lt; 1500,
             1500,
             tbActuals[[#This Row],[Actual]]))</f>
        <v>65479</v>
      </c>
      <c r="I5886" t="str">
        <f>VLOOKUP(tbActuals[[#This Row],[Country]],
                          tbRegions[], 2, FALSE)</f>
        <v>USA</v>
      </c>
    </row>
    <row r="5887" spans="1:9" x14ac:dyDescent="0.35">
      <c r="A5887" s="1">
        <v>44013</v>
      </c>
      <c r="B5887" t="s">
        <v>66</v>
      </c>
      <c r="C5887" t="s">
        <v>15</v>
      </c>
      <c r="D5887" t="s">
        <v>8</v>
      </c>
      <c r="E5887" s="2">
        <v>2625</v>
      </c>
      <c r="F5887" t="str">
        <f>IFERROR(VLOOKUP(TRIM(tbActuals[[#This Row],[IT Department]]),
                                                  tbDepartments[], 2, FALSE),
                         "")</f>
        <v>Enablement</v>
      </c>
      <c r="G5887" t="str">
        <f>VLOOKUP(tbActuals[[#This Row],[IT Department]],
                           tbDepartments[], 3,FALSE)</f>
        <v>Jim Wheeler</v>
      </c>
      <c r="H5887" s="2">
        <f>IF(tbActuals[[#This Row],[Actual]]&lt;500,
       0,
       IF(tbActuals[[#This Row],[Actual]]&lt; 1500,
             1500,
             tbActuals[[#This Row],[Actual]]))</f>
        <v>2625</v>
      </c>
      <c r="I5887" t="str">
        <f>VLOOKUP(tbActuals[[#This Row],[Country]],
                          tbRegions[], 2, FALSE)</f>
        <v>USA</v>
      </c>
    </row>
    <row r="5888" spans="1:9" x14ac:dyDescent="0.35">
      <c r="A5888" s="1">
        <v>44013</v>
      </c>
      <c r="B5888" t="s">
        <v>66</v>
      </c>
      <c r="C5888" t="s">
        <v>18</v>
      </c>
      <c r="D5888" t="s">
        <v>8</v>
      </c>
      <c r="E5888" s="2">
        <v>36972</v>
      </c>
      <c r="F5888" t="str">
        <f>IFERROR(VLOOKUP(TRIM(tbActuals[[#This Row],[IT Department]]),
                                                  tbDepartments[], 2, FALSE),
                         "")</f>
        <v>Enablement</v>
      </c>
      <c r="G5888" t="str">
        <f>VLOOKUP(tbActuals[[#This Row],[IT Department]],
                           tbDepartments[], 3,FALSE)</f>
        <v>Jim Wheeler</v>
      </c>
      <c r="H5888" s="2">
        <f>IF(tbActuals[[#This Row],[Actual]]&lt;500,
       0,
       IF(tbActuals[[#This Row],[Actual]]&lt; 1500,
             1500,
             tbActuals[[#This Row],[Actual]]))</f>
        <v>36972</v>
      </c>
      <c r="I5888" t="str">
        <f>VLOOKUP(tbActuals[[#This Row],[Country]],
                          tbRegions[], 2, FALSE)</f>
        <v>USA</v>
      </c>
    </row>
    <row r="5889" spans="1:9" x14ac:dyDescent="0.35">
      <c r="A5889" s="1">
        <v>44013</v>
      </c>
      <c r="B5889" t="s">
        <v>66</v>
      </c>
      <c r="C5889" t="s">
        <v>47</v>
      </c>
      <c r="D5889" t="s">
        <v>8</v>
      </c>
      <c r="E5889" s="2">
        <v>59</v>
      </c>
      <c r="F5889" t="str">
        <f>IFERROR(VLOOKUP(TRIM(tbActuals[[#This Row],[IT Department]]),
                                                  tbDepartments[], 2, FALSE),
                         "")</f>
        <v>Enablement</v>
      </c>
      <c r="G5889" t="str">
        <f>VLOOKUP(tbActuals[[#This Row],[IT Department]],
                           tbDepartments[], 3,FALSE)</f>
        <v>Jim Wheeler</v>
      </c>
      <c r="H5889" s="2">
        <f>IF(tbActuals[[#This Row],[Actual]]&lt;500,
       0,
       IF(tbActuals[[#This Row],[Actual]]&lt; 1500,
             1500,
             tbActuals[[#This Row],[Actual]]))</f>
        <v>0</v>
      </c>
      <c r="I5889" t="str">
        <f>VLOOKUP(tbActuals[[#This Row],[Country]],
                          tbRegions[], 2, FALSE)</f>
        <v>USA</v>
      </c>
    </row>
    <row r="5890" spans="1:9" x14ac:dyDescent="0.35">
      <c r="A5890" s="1">
        <v>44013</v>
      </c>
      <c r="B5890" t="s">
        <v>66</v>
      </c>
      <c r="C5890" t="s">
        <v>20</v>
      </c>
      <c r="D5890" t="s">
        <v>8</v>
      </c>
      <c r="E5890" s="2">
        <v>510</v>
      </c>
      <c r="F5890" t="str">
        <f>IFERROR(VLOOKUP(TRIM(tbActuals[[#This Row],[IT Department]]),
                                                  tbDepartments[], 2, FALSE),
                         "")</f>
        <v>Enablement</v>
      </c>
      <c r="G5890" t="str">
        <f>VLOOKUP(tbActuals[[#This Row],[IT Department]],
                           tbDepartments[], 3,FALSE)</f>
        <v>Jim Wheeler</v>
      </c>
      <c r="H5890" s="2">
        <f>IF(tbActuals[[#This Row],[Actual]]&lt;500,
       0,
       IF(tbActuals[[#This Row],[Actual]]&lt; 1500,
             1500,
             tbActuals[[#This Row],[Actual]]))</f>
        <v>1500</v>
      </c>
      <c r="I5890" t="str">
        <f>VLOOKUP(tbActuals[[#This Row],[Country]],
                          tbRegions[], 2, FALSE)</f>
        <v>USA</v>
      </c>
    </row>
    <row r="5891" spans="1:9" x14ac:dyDescent="0.35">
      <c r="A5891" s="1">
        <v>44013</v>
      </c>
      <c r="B5891" t="s">
        <v>66</v>
      </c>
      <c r="C5891" t="s">
        <v>26</v>
      </c>
      <c r="D5891" t="s">
        <v>8</v>
      </c>
      <c r="E5891" s="2">
        <v>329</v>
      </c>
      <c r="F5891" t="str">
        <f>IFERROR(VLOOKUP(TRIM(tbActuals[[#This Row],[IT Department]]),
                                                  tbDepartments[], 2, FALSE),
                         "")</f>
        <v>Enablement</v>
      </c>
      <c r="G5891" t="str">
        <f>VLOOKUP(tbActuals[[#This Row],[IT Department]],
                           tbDepartments[], 3,FALSE)</f>
        <v>Jim Wheeler</v>
      </c>
      <c r="H5891" s="2">
        <f>IF(tbActuals[[#This Row],[Actual]]&lt;500,
       0,
       IF(tbActuals[[#This Row],[Actual]]&lt; 1500,
             1500,
             tbActuals[[#This Row],[Actual]]))</f>
        <v>0</v>
      </c>
      <c r="I5891" t="str">
        <f>VLOOKUP(tbActuals[[#This Row],[Country]],
                          tbRegions[], 2, FALSE)</f>
        <v>USA</v>
      </c>
    </row>
    <row r="5892" spans="1:9" x14ac:dyDescent="0.35">
      <c r="A5892" s="1">
        <v>44013</v>
      </c>
      <c r="B5892" t="s">
        <v>66</v>
      </c>
      <c r="C5892" t="s">
        <v>21</v>
      </c>
      <c r="D5892" t="s">
        <v>8</v>
      </c>
      <c r="E5892" s="2">
        <v>284</v>
      </c>
      <c r="F5892" t="str">
        <f>IFERROR(VLOOKUP(TRIM(tbActuals[[#This Row],[IT Department]]),
                                                  tbDepartments[], 2, FALSE),
                         "")</f>
        <v>Enablement</v>
      </c>
      <c r="G5892" t="str">
        <f>VLOOKUP(tbActuals[[#This Row],[IT Department]],
                           tbDepartments[], 3,FALSE)</f>
        <v>Jim Wheeler</v>
      </c>
      <c r="H5892" s="2">
        <f>IF(tbActuals[[#This Row],[Actual]]&lt;500,
       0,
       IF(tbActuals[[#This Row],[Actual]]&lt; 1500,
             1500,
             tbActuals[[#This Row],[Actual]]))</f>
        <v>0</v>
      </c>
      <c r="I5892" t="str">
        <f>VLOOKUP(tbActuals[[#This Row],[Country]],
                          tbRegions[], 2, FALSE)</f>
        <v>USA</v>
      </c>
    </row>
    <row r="5893" spans="1:9" x14ac:dyDescent="0.35">
      <c r="A5893" s="1">
        <v>44013</v>
      </c>
      <c r="B5893" t="s">
        <v>67</v>
      </c>
      <c r="C5893" t="s">
        <v>28</v>
      </c>
      <c r="D5893" t="s">
        <v>8</v>
      </c>
      <c r="E5893" s="2">
        <v>191</v>
      </c>
      <c r="F5893" t="str">
        <f>IFERROR(VLOOKUP(TRIM(tbActuals[[#This Row],[IT Department]]),
                                                  tbDepartments[], 2, FALSE),
                         "")</f>
        <v>Governance</v>
      </c>
      <c r="G5893" t="str">
        <f>VLOOKUP(tbActuals[[#This Row],[IT Department]],
                           tbDepartments[], 3,FALSE)</f>
        <v>June Beck</v>
      </c>
      <c r="H5893" s="2">
        <f>IF(tbActuals[[#This Row],[Actual]]&lt;500,
       0,
       IF(tbActuals[[#This Row],[Actual]]&lt; 1500,
             1500,
             tbActuals[[#This Row],[Actual]]))</f>
        <v>0</v>
      </c>
      <c r="I5893" t="str">
        <f>VLOOKUP(tbActuals[[#This Row],[Country]],
                          tbRegions[], 2, FALSE)</f>
        <v>USA</v>
      </c>
    </row>
    <row r="5894" spans="1:9" x14ac:dyDescent="0.35">
      <c r="A5894" s="1">
        <v>44013</v>
      </c>
      <c r="B5894" t="s">
        <v>67</v>
      </c>
      <c r="C5894" t="s">
        <v>6</v>
      </c>
      <c r="D5894" t="s">
        <v>8</v>
      </c>
      <c r="E5894" s="2">
        <v>5917</v>
      </c>
      <c r="F5894" t="str">
        <f>IFERROR(VLOOKUP(TRIM(tbActuals[[#This Row],[IT Department]]),
                                                  tbDepartments[], 2, FALSE),
                         "")</f>
        <v>Governance</v>
      </c>
      <c r="G5894" t="str">
        <f>VLOOKUP(tbActuals[[#This Row],[IT Department]],
                           tbDepartments[], 3,FALSE)</f>
        <v>June Beck</v>
      </c>
      <c r="H5894" s="2">
        <f>IF(tbActuals[[#This Row],[Actual]]&lt;500,
       0,
       IF(tbActuals[[#This Row],[Actual]]&lt; 1500,
             1500,
             tbActuals[[#This Row],[Actual]]))</f>
        <v>5917</v>
      </c>
      <c r="I5894" t="str">
        <f>VLOOKUP(tbActuals[[#This Row],[Country]],
                          tbRegions[], 2, FALSE)</f>
        <v>USA</v>
      </c>
    </row>
    <row r="5895" spans="1:9" x14ac:dyDescent="0.35">
      <c r="A5895" s="1">
        <v>44013</v>
      </c>
      <c r="B5895" t="s">
        <v>67</v>
      </c>
      <c r="C5895" t="s">
        <v>36</v>
      </c>
      <c r="D5895" t="s">
        <v>8</v>
      </c>
      <c r="E5895" s="2">
        <v>27</v>
      </c>
      <c r="F5895" t="str">
        <f>IFERROR(VLOOKUP(TRIM(tbActuals[[#This Row],[IT Department]]),
                                                  tbDepartments[], 2, FALSE),
                         "")</f>
        <v>Governance</v>
      </c>
      <c r="G5895" t="str">
        <f>VLOOKUP(tbActuals[[#This Row],[IT Department]],
                           tbDepartments[], 3,FALSE)</f>
        <v>June Beck</v>
      </c>
      <c r="H5895" s="2">
        <f>IF(tbActuals[[#This Row],[Actual]]&lt;500,
       0,
       IF(tbActuals[[#This Row],[Actual]]&lt; 1500,
             1500,
             tbActuals[[#This Row],[Actual]]))</f>
        <v>0</v>
      </c>
      <c r="I5895" t="str">
        <f>VLOOKUP(tbActuals[[#This Row],[Country]],
                          tbRegions[], 2, FALSE)</f>
        <v>USA</v>
      </c>
    </row>
    <row r="5896" spans="1:9" x14ac:dyDescent="0.35">
      <c r="A5896" s="1">
        <v>44013</v>
      </c>
      <c r="B5896" t="s">
        <v>67</v>
      </c>
      <c r="C5896" t="s">
        <v>11</v>
      </c>
      <c r="D5896" t="s">
        <v>8</v>
      </c>
      <c r="E5896" s="2">
        <v>66107</v>
      </c>
      <c r="F5896" t="str">
        <f>IFERROR(VLOOKUP(TRIM(tbActuals[[#This Row],[IT Department]]),
                                                  tbDepartments[], 2, FALSE),
                         "")</f>
        <v>Governance</v>
      </c>
      <c r="G5896" t="str">
        <f>VLOOKUP(tbActuals[[#This Row],[IT Department]],
                           tbDepartments[], 3,FALSE)</f>
        <v>June Beck</v>
      </c>
      <c r="H5896" s="2">
        <f>IF(tbActuals[[#This Row],[Actual]]&lt;500,
       0,
       IF(tbActuals[[#This Row],[Actual]]&lt; 1500,
             1500,
             tbActuals[[#This Row],[Actual]]))</f>
        <v>66107</v>
      </c>
      <c r="I5896" t="str">
        <f>VLOOKUP(tbActuals[[#This Row],[Country]],
                          tbRegions[], 2, FALSE)</f>
        <v>USA</v>
      </c>
    </row>
    <row r="5897" spans="1:9" x14ac:dyDescent="0.35">
      <c r="A5897" s="1">
        <v>44013</v>
      </c>
      <c r="B5897" t="s">
        <v>67</v>
      </c>
      <c r="C5897" t="s">
        <v>15</v>
      </c>
      <c r="D5897" t="s">
        <v>8</v>
      </c>
      <c r="E5897" s="2">
        <v>7958</v>
      </c>
      <c r="F5897" t="str">
        <f>IFERROR(VLOOKUP(TRIM(tbActuals[[#This Row],[IT Department]]),
                                                  tbDepartments[], 2, FALSE),
                         "")</f>
        <v>Governance</v>
      </c>
      <c r="G5897" t="str">
        <f>VLOOKUP(tbActuals[[#This Row],[IT Department]],
                           tbDepartments[], 3,FALSE)</f>
        <v>June Beck</v>
      </c>
      <c r="H5897" s="2">
        <f>IF(tbActuals[[#This Row],[Actual]]&lt;500,
       0,
       IF(tbActuals[[#This Row],[Actual]]&lt; 1500,
             1500,
             tbActuals[[#This Row],[Actual]]))</f>
        <v>7958</v>
      </c>
      <c r="I5897" t="str">
        <f>VLOOKUP(tbActuals[[#This Row],[Country]],
                          tbRegions[], 2, FALSE)</f>
        <v>USA</v>
      </c>
    </row>
    <row r="5898" spans="1:9" x14ac:dyDescent="0.35">
      <c r="A5898" s="1">
        <v>44013</v>
      </c>
      <c r="B5898" t="s">
        <v>67</v>
      </c>
      <c r="C5898" t="s">
        <v>18</v>
      </c>
      <c r="D5898" t="s">
        <v>8</v>
      </c>
      <c r="E5898" s="2">
        <v>18</v>
      </c>
      <c r="F5898" t="str">
        <f>IFERROR(VLOOKUP(TRIM(tbActuals[[#This Row],[IT Department]]),
                                                  tbDepartments[], 2, FALSE),
                         "")</f>
        <v>Governance</v>
      </c>
      <c r="G5898" t="str">
        <f>VLOOKUP(tbActuals[[#This Row],[IT Department]],
                           tbDepartments[], 3,FALSE)</f>
        <v>June Beck</v>
      </c>
      <c r="H5898" s="2">
        <f>IF(tbActuals[[#This Row],[Actual]]&lt;500,
       0,
       IF(tbActuals[[#This Row],[Actual]]&lt; 1500,
             1500,
             tbActuals[[#This Row],[Actual]]))</f>
        <v>0</v>
      </c>
      <c r="I5898" t="str">
        <f>VLOOKUP(tbActuals[[#This Row],[Country]],
                          tbRegions[], 2, FALSE)</f>
        <v>USA</v>
      </c>
    </row>
    <row r="5899" spans="1:9" x14ac:dyDescent="0.35">
      <c r="A5899" s="1">
        <v>44013</v>
      </c>
      <c r="B5899" t="s">
        <v>67</v>
      </c>
      <c r="C5899" t="s">
        <v>47</v>
      </c>
      <c r="D5899" t="s">
        <v>8</v>
      </c>
      <c r="E5899" s="2">
        <v>15</v>
      </c>
      <c r="F5899" t="str">
        <f>IFERROR(VLOOKUP(TRIM(tbActuals[[#This Row],[IT Department]]),
                                                  tbDepartments[], 2, FALSE),
                         "")</f>
        <v>Governance</v>
      </c>
      <c r="G5899" t="str">
        <f>VLOOKUP(tbActuals[[#This Row],[IT Department]],
                           tbDepartments[], 3,FALSE)</f>
        <v>June Beck</v>
      </c>
      <c r="H5899" s="2">
        <f>IF(tbActuals[[#This Row],[Actual]]&lt;500,
       0,
       IF(tbActuals[[#This Row],[Actual]]&lt; 1500,
             1500,
             tbActuals[[#This Row],[Actual]]))</f>
        <v>0</v>
      </c>
      <c r="I5899" t="str">
        <f>VLOOKUP(tbActuals[[#This Row],[Country]],
                          tbRegions[], 2, FALSE)</f>
        <v>USA</v>
      </c>
    </row>
    <row r="5900" spans="1:9" x14ac:dyDescent="0.35">
      <c r="A5900" s="1">
        <v>44013</v>
      </c>
      <c r="B5900" t="s">
        <v>67</v>
      </c>
      <c r="C5900" t="s">
        <v>19</v>
      </c>
      <c r="D5900" t="s">
        <v>8</v>
      </c>
      <c r="E5900" s="2">
        <v>27</v>
      </c>
      <c r="F5900" t="str">
        <f>IFERROR(VLOOKUP(TRIM(tbActuals[[#This Row],[IT Department]]),
                                                  tbDepartments[], 2, FALSE),
                         "")</f>
        <v>Governance</v>
      </c>
      <c r="G5900" t="str">
        <f>VLOOKUP(tbActuals[[#This Row],[IT Department]],
                           tbDepartments[], 3,FALSE)</f>
        <v>June Beck</v>
      </c>
      <c r="H5900" s="2">
        <f>IF(tbActuals[[#This Row],[Actual]]&lt;500,
       0,
       IF(tbActuals[[#This Row],[Actual]]&lt; 1500,
             1500,
             tbActuals[[#This Row],[Actual]]))</f>
        <v>0</v>
      </c>
      <c r="I5900" t="str">
        <f>VLOOKUP(tbActuals[[#This Row],[Country]],
                          tbRegions[], 2, FALSE)</f>
        <v>USA</v>
      </c>
    </row>
    <row r="5901" spans="1:9" x14ac:dyDescent="0.35">
      <c r="A5901" s="1">
        <v>44013</v>
      </c>
      <c r="B5901" t="s">
        <v>67</v>
      </c>
      <c r="C5901" t="s">
        <v>20</v>
      </c>
      <c r="D5901" t="s">
        <v>8</v>
      </c>
      <c r="E5901" s="2">
        <v>505</v>
      </c>
      <c r="F5901" t="str">
        <f>IFERROR(VLOOKUP(TRIM(tbActuals[[#This Row],[IT Department]]),
                                                  tbDepartments[], 2, FALSE),
                         "")</f>
        <v>Governance</v>
      </c>
      <c r="G5901" t="str">
        <f>VLOOKUP(tbActuals[[#This Row],[IT Department]],
                           tbDepartments[], 3,FALSE)</f>
        <v>June Beck</v>
      </c>
      <c r="H5901" s="2">
        <f>IF(tbActuals[[#This Row],[Actual]]&lt;500,
       0,
       IF(tbActuals[[#This Row],[Actual]]&lt; 1500,
             1500,
             tbActuals[[#This Row],[Actual]]))</f>
        <v>1500</v>
      </c>
      <c r="I5901" t="str">
        <f>VLOOKUP(tbActuals[[#This Row],[Country]],
                          tbRegions[], 2, FALSE)</f>
        <v>USA</v>
      </c>
    </row>
    <row r="5902" spans="1:9" x14ac:dyDescent="0.35">
      <c r="A5902" s="1">
        <v>44013</v>
      </c>
      <c r="B5902" t="s">
        <v>67</v>
      </c>
      <c r="C5902" t="s">
        <v>21</v>
      </c>
      <c r="D5902" t="s">
        <v>8</v>
      </c>
      <c r="E5902" s="2">
        <v>2081</v>
      </c>
      <c r="F5902" t="str">
        <f>IFERROR(VLOOKUP(TRIM(tbActuals[[#This Row],[IT Department]]),
                                                  tbDepartments[], 2, FALSE),
                         "")</f>
        <v>Governance</v>
      </c>
      <c r="G5902" t="str">
        <f>VLOOKUP(tbActuals[[#This Row],[IT Department]],
                           tbDepartments[], 3,FALSE)</f>
        <v>June Beck</v>
      </c>
      <c r="H5902" s="2">
        <f>IF(tbActuals[[#This Row],[Actual]]&lt;500,
       0,
       IF(tbActuals[[#This Row],[Actual]]&lt; 1500,
             1500,
             tbActuals[[#This Row],[Actual]]))</f>
        <v>2081</v>
      </c>
      <c r="I5902" t="str">
        <f>VLOOKUP(tbActuals[[#This Row],[Country]],
                          tbRegions[], 2, FALSE)</f>
        <v>USA</v>
      </c>
    </row>
    <row r="5903" spans="1:9" x14ac:dyDescent="0.35">
      <c r="A5903" s="1">
        <v>44013</v>
      </c>
      <c r="B5903" t="s">
        <v>68</v>
      </c>
      <c r="C5903" t="s">
        <v>24</v>
      </c>
      <c r="D5903" t="s">
        <v>8</v>
      </c>
      <c r="E5903" s="2">
        <v>287</v>
      </c>
      <c r="F5903" t="str">
        <f>IFERROR(VLOOKUP(TRIM(tbActuals[[#This Row],[IT Department]]),
                                                  tbDepartments[], 2, FALSE),
                         "")</f>
        <v>Governance</v>
      </c>
      <c r="G5903" t="str">
        <f>VLOOKUP(tbActuals[[#This Row],[IT Department]],
                           tbDepartments[], 3,FALSE)</f>
        <v>Marcia Carr</v>
      </c>
      <c r="H5903" s="2">
        <f>IF(tbActuals[[#This Row],[Actual]]&lt;500,
       0,
       IF(tbActuals[[#This Row],[Actual]]&lt; 1500,
             1500,
             tbActuals[[#This Row],[Actual]]))</f>
        <v>0</v>
      </c>
      <c r="I5903" t="str">
        <f>VLOOKUP(tbActuals[[#This Row],[Country]],
                          tbRegions[], 2, FALSE)</f>
        <v>USA</v>
      </c>
    </row>
    <row r="5904" spans="1:9" x14ac:dyDescent="0.35">
      <c r="A5904" s="1">
        <v>44013</v>
      </c>
      <c r="B5904" t="s">
        <v>68</v>
      </c>
      <c r="C5904" t="s">
        <v>28</v>
      </c>
      <c r="D5904" t="s">
        <v>8</v>
      </c>
      <c r="E5904" s="2">
        <v>78</v>
      </c>
      <c r="F5904" t="str">
        <f>IFERROR(VLOOKUP(TRIM(tbActuals[[#This Row],[IT Department]]),
                                                  tbDepartments[], 2, FALSE),
                         "")</f>
        <v>Governance</v>
      </c>
      <c r="G5904" t="str">
        <f>VLOOKUP(tbActuals[[#This Row],[IT Department]],
                           tbDepartments[], 3,FALSE)</f>
        <v>Marcia Carr</v>
      </c>
      <c r="H5904" s="2">
        <f>IF(tbActuals[[#This Row],[Actual]]&lt;500,
       0,
       IF(tbActuals[[#This Row],[Actual]]&lt; 1500,
             1500,
             tbActuals[[#This Row],[Actual]]))</f>
        <v>0</v>
      </c>
      <c r="I5904" t="str">
        <f>VLOOKUP(tbActuals[[#This Row],[Country]],
                          tbRegions[], 2, FALSE)</f>
        <v>USA</v>
      </c>
    </row>
    <row r="5905" spans="1:9" x14ac:dyDescent="0.35">
      <c r="A5905" s="1">
        <v>44013</v>
      </c>
      <c r="B5905" t="s">
        <v>68</v>
      </c>
      <c r="C5905" t="s">
        <v>6</v>
      </c>
      <c r="D5905" t="s">
        <v>8</v>
      </c>
      <c r="E5905" s="2">
        <v>86509</v>
      </c>
      <c r="F5905" t="str">
        <f>IFERROR(VLOOKUP(TRIM(tbActuals[[#This Row],[IT Department]]),
                                                  tbDepartments[], 2, FALSE),
                         "")</f>
        <v>Governance</v>
      </c>
      <c r="G5905" t="str">
        <f>VLOOKUP(tbActuals[[#This Row],[IT Department]],
                           tbDepartments[], 3,FALSE)</f>
        <v>Marcia Carr</v>
      </c>
      <c r="H5905" s="2">
        <f>IF(tbActuals[[#This Row],[Actual]]&lt;500,
       0,
       IF(tbActuals[[#This Row],[Actual]]&lt; 1500,
             1500,
             tbActuals[[#This Row],[Actual]]))</f>
        <v>86509</v>
      </c>
      <c r="I5905" t="str">
        <f>VLOOKUP(tbActuals[[#This Row],[Country]],
                          tbRegions[], 2, FALSE)</f>
        <v>USA</v>
      </c>
    </row>
    <row r="5906" spans="1:9" x14ac:dyDescent="0.35">
      <c r="A5906" s="1">
        <v>44013</v>
      </c>
      <c r="B5906" t="s">
        <v>68</v>
      </c>
      <c r="C5906" t="s">
        <v>11</v>
      </c>
      <c r="D5906" t="s">
        <v>8</v>
      </c>
      <c r="E5906" s="2">
        <v>104467</v>
      </c>
      <c r="F5906" t="str">
        <f>IFERROR(VLOOKUP(TRIM(tbActuals[[#This Row],[IT Department]]),
                                                  tbDepartments[], 2, FALSE),
                         "")</f>
        <v>Governance</v>
      </c>
      <c r="G5906" t="str">
        <f>VLOOKUP(tbActuals[[#This Row],[IT Department]],
                           tbDepartments[], 3,FALSE)</f>
        <v>Marcia Carr</v>
      </c>
      <c r="H5906" s="2">
        <f>IF(tbActuals[[#This Row],[Actual]]&lt;500,
       0,
       IF(tbActuals[[#This Row],[Actual]]&lt; 1500,
             1500,
             tbActuals[[#This Row],[Actual]]))</f>
        <v>104467</v>
      </c>
      <c r="I5906" t="str">
        <f>VLOOKUP(tbActuals[[#This Row],[Country]],
                          tbRegions[], 2, FALSE)</f>
        <v>USA</v>
      </c>
    </row>
    <row r="5907" spans="1:9" x14ac:dyDescent="0.35">
      <c r="A5907" s="1">
        <v>44013</v>
      </c>
      <c r="B5907" t="s">
        <v>68</v>
      </c>
      <c r="C5907" t="s">
        <v>15</v>
      </c>
      <c r="D5907" t="s">
        <v>8</v>
      </c>
      <c r="E5907" s="2">
        <v>133</v>
      </c>
      <c r="F5907" t="str">
        <f>IFERROR(VLOOKUP(TRIM(tbActuals[[#This Row],[IT Department]]),
                                                  tbDepartments[], 2, FALSE),
                         "")</f>
        <v>Governance</v>
      </c>
      <c r="G5907" t="str">
        <f>VLOOKUP(tbActuals[[#This Row],[IT Department]],
                           tbDepartments[], 3,FALSE)</f>
        <v>Marcia Carr</v>
      </c>
      <c r="H5907" s="2">
        <f>IF(tbActuals[[#This Row],[Actual]]&lt;500,
       0,
       IF(tbActuals[[#This Row],[Actual]]&lt; 1500,
             1500,
             tbActuals[[#This Row],[Actual]]))</f>
        <v>0</v>
      </c>
      <c r="I5907" t="str">
        <f>VLOOKUP(tbActuals[[#This Row],[Country]],
                          tbRegions[], 2, FALSE)</f>
        <v>USA</v>
      </c>
    </row>
    <row r="5908" spans="1:9" x14ac:dyDescent="0.35">
      <c r="A5908" s="1">
        <v>44013</v>
      </c>
      <c r="B5908" t="s">
        <v>68</v>
      </c>
      <c r="C5908" t="s">
        <v>16</v>
      </c>
      <c r="D5908" t="s">
        <v>8</v>
      </c>
      <c r="E5908" s="2">
        <v>24683</v>
      </c>
      <c r="F5908" t="str">
        <f>IFERROR(VLOOKUP(TRIM(tbActuals[[#This Row],[IT Department]]),
                                                  tbDepartments[], 2, FALSE),
                         "")</f>
        <v>Governance</v>
      </c>
      <c r="G5908" t="str">
        <f>VLOOKUP(tbActuals[[#This Row],[IT Department]],
                           tbDepartments[], 3,FALSE)</f>
        <v>Marcia Carr</v>
      </c>
      <c r="H5908" s="2">
        <f>IF(tbActuals[[#This Row],[Actual]]&lt;500,
       0,
       IF(tbActuals[[#This Row],[Actual]]&lt; 1500,
             1500,
             tbActuals[[#This Row],[Actual]]))</f>
        <v>24683</v>
      </c>
      <c r="I5908" t="str">
        <f>VLOOKUP(tbActuals[[#This Row],[Country]],
                          tbRegions[], 2, FALSE)</f>
        <v>USA</v>
      </c>
    </row>
    <row r="5909" spans="1:9" x14ac:dyDescent="0.35">
      <c r="A5909" s="1">
        <v>44013</v>
      </c>
      <c r="B5909" t="s">
        <v>68</v>
      </c>
      <c r="C5909" t="s">
        <v>18</v>
      </c>
      <c r="D5909" t="s">
        <v>8</v>
      </c>
      <c r="E5909" s="2">
        <v>8551</v>
      </c>
      <c r="F5909" t="str">
        <f>IFERROR(VLOOKUP(TRIM(tbActuals[[#This Row],[IT Department]]),
                                                  tbDepartments[], 2, FALSE),
                         "")</f>
        <v>Governance</v>
      </c>
      <c r="G5909" t="str">
        <f>VLOOKUP(tbActuals[[#This Row],[IT Department]],
                           tbDepartments[], 3,FALSE)</f>
        <v>Marcia Carr</v>
      </c>
      <c r="H5909" s="2">
        <f>IF(tbActuals[[#This Row],[Actual]]&lt;500,
       0,
       IF(tbActuals[[#This Row],[Actual]]&lt; 1500,
             1500,
             tbActuals[[#This Row],[Actual]]))</f>
        <v>8551</v>
      </c>
      <c r="I5909" t="str">
        <f>VLOOKUP(tbActuals[[#This Row],[Country]],
                          tbRegions[], 2, FALSE)</f>
        <v>USA</v>
      </c>
    </row>
    <row r="5910" spans="1:9" x14ac:dyDescent="0.35">
      <c r="A5910" s="1">
        <v>44013</v>
      </c>
      <c r="B5910" t="s">
        <v>68</v>
      </c>
      <c r="C5910" t="s">
        <v>47</v>
      </c>
      <c r="D5910" t="s">
        <v>8</v>
      </c>
      <c r="E5910" s="2">
        <v>26660</v>
      </c>
      <c r="F5910" t="str">
        <f>IFERROR(VLOOKUP(TRIM(tbActuals[[#This Row],[IT Department]]),
                                                  tbDepartments[], 2, FALSE),
                         "")</f>
        <v>Governance</v>
      </c>
      <c r="G5910" t="str">
        <f>VLOOKUP(tbActuals[[#This Row],[IT Department]],
                           tbDepartments[], 3,FALSE)</f>
        <v>Marcia Carr</v>
      </c>
      <c r="H5910" s="2">
        <f>IF(tbActuals[[#This Row],[Actual]]&lt;500,
       0,
       IF(tbActuals[[#This Row],[Actual]]&lt; 1500,
             1500,
             tbActuals[[#This Row],[Actual]]))</f>
        <v>26660</v>
      </c>
      <c r="I5910" t="str">
        <f>VLOOKUP(tbActuals[[#This Row],[Country]],
                          tbRegions[], 2, FALSE)</f>
        <v>USA</v>
      </c>
    </row>
    <row r="5911" spans="1:9" x14ac:dyDescent="0.35">
      <c r="A5911" s="1">
        <v>44013</v>
      </c>
      <c r="B5911" t="s">
        <v>68</v>
      </c>
      <c r="C5911" t="s">
        <v>19</v>
      </c>
      <c r="D5911" t="s">
        <v>8</v>
      </c>
      <c r="E5911" s="2">
        <v>241</v>
      </c>
      <c r="F5911" t="str">
        <f>IFERROR(VLOOKUP(TRIM(tbActuals[[#This Row],[IT Department]]),
                                                  tbDepartments[], 2, FALSE),
                         "")</f>
        <v>Governance</v>
      </c>
      <c r="G5911" t="str">
        <f>VLOOKUP(tbActuals[[#This Row],[IT Department]],
                           tbDepartments[], 3,FALSE)</f>
        <v>Marcia Carr</v>
      </c>
      <c r="H5911" s="2">
        <f>IF(tbActuals[[#This Row],[Actual]]&lt;500,
       0,
       IF(tbActuals[[#This Row],[Actual]]&lt; 1500,
             1500,
             tbActuals[[#This Row],[Actual]]))</f>
        <v>0</v>
      </c>
      <c r="I5911" t="str">
        <f>VLOOKUP(tbActuals[[#This Row],[Country]],
                          tbRegions[], 2, FALSE)</f>
        <v>USA</v>
      </c>
    </row>
    <row r="5912" spans="1:9" x14ac:dyDescent="0.35">
      <c r="A5912" s="1">
        <v>44013</v>
      </c>
      <c r="B5912" t="s">
        <v>68</v>
      </c>
      <c r="C5912" t="s">
        <v>25</v>
      </c>
      <c r="D5912" t="s">
        <v>8</v>
      </c>
      <c r="E5912" s="2">
        <v>97</v>
      </c>
      <c r="F5912" t="str">
        <f>IFERROR(VLOOKUP(TRIM(tbActuals[[#This Row],[IT Department]]),
                                                  tbDepartments[], 2, FALSE),
                         "")</f>
        <v>Governance</v>
      </c>
      <c r="G5912" t="str">
        <f>VLOOKUP(tbActuals[[#This Row],[IT Department]],
                           tbDepartments[], 3,FALSE)</f>
        <v>Marcia Carr</v>
      </c>
      <c r="H5912" s="2">
        <f>IF(tbActuals[[#This Row],[Actual]]&lt;500,
       0,
       IF(tbActuals[[#This Row],[Actual]]&lt; 1500,
             1500,
             tbActuals[[#This Row],[Actual]]))</f>
        <v>0</v>
      </c>
      <c r="I5912" t="str">
        <f>VLOOKUP(tbActuals[[#This Row],[Country]],
                          tbRegions[], 2, FALSE)</f>
        <v>USA</v>
      </c>
    </row>
    <row r="5913" spans="1:9" x14ac:dyDescent="0.35">
      <c r="A5913" s="1">
        <v>44013</v>
      </c>
      <c r="B5913" t="s">
        <v>68</v>
      </c>
      <c r="C5913" t="s">
        <v>20</v>
      </c>
      <c r="D5913" t="s">
        <v>8</v>
      </c>
      <c r="E5913" s="2">
        <v>500</v>
      </c>
      <c r="F5913" t="str">
        <f>IFERROR(VLOOKUP(TRIM(tbActuals[[#This Row],[IT Department]]),
                                                  tbDepartments[], 2, FALSE),
                         "")</f>
        <v>Governance</v>
      </c>
      <c r="G5913" t="str">
        <f>VLOOKUP(tbActuals[[#This Row],[IT Department]],
                           tbDepartments[], 3,FALSE)</f>
        <v>Marcia Carr</v>
      </c>
      <c r="H5913" s="2">
        <f>IF(tbActuals[[#This Row],[Actual]]&lt;500,
       0,
       IF(tbActuals[[#This Row],[Actual]]&lt; 1500,
             1500,
             tbActuals[[#This Row],[Actual]]))</f>
        <v>1500</v>
      </c>
      <c r="I5913" t="str">
        <f>VLOOKUP(tbActuals[[#This Row],[Country]],
                          tbRegions[], 2, FALSE)</f>
        <v>USA</v>
      </c>
    </row>
    <row r="5914" spans="1:9" x14ac:dyDescent="0.35">
      <c r="A5914" s="1">
        <v>44013</v>
      </c>
      <c r="B5914" t="s">
        <v>68</v>
      </c>
      <c r="C5914" t="s">
        <v>26</v>
      </c>
      <c r="D5914" t="s">
        <v>8</v>
      </c>
      <c r="E5914" s="2">
        <v>2274</v>
      </c>
      <c r="F5914" t="str">
        <f>IFERROR(VLOOKUP(TRIM(tbActuals[[#This Row],[IT Department]]),
                                                  tbDepartments[], 2, FALSE),
                         "")</f>
        <v>Governance</v>
      </c>
      <c r="G5914" t="str">
        <f>VLOOKUP(tbActuals[[#This Row],[IT Department]],
                           tbDepartments[], 3,FALSE)</f>
        <v>Marcia Carr</v>
      </c>
      <c r="H5914" s="2">
        <f>IF(tbActuals[[#This Row],[Actual]]&lt;500,
       0,
       IF(tbActuals[[#This Row],[Actual]]&lt; 1500,
             1500,
             tbActuals[[#This Row],[Actual]]))</f>
        <v>2274</v>
      </c>
      <c r="I5914" t="str">
        <f>VLOOKUP(tbActuals[[#This Row],[Country]],
                          tbRegions[], 2, FALSE)</f>
        <v>USA</v>
      </c>
    </row>
    <row r="5915" spans="1:9" x14ac:dyDescent="0.35">
      <c r="A5915" s="1">
        <v>44013</v>
      </c>
      <c r="B5915" t="s">
        <v>68</v>
      </c>
      <c r="C5915" t="s">
        <v>21</v>
      </c>
      <c r="D5915" t="s">
        <v>8</v>
      </c>
      <c r="E5915" s="2">
        <v>339</v>
      </c>
      <c r="F5915" t="str">
        <f>IFERROR(VLOOKUP(TRIM(tbActuals[[#This Row],[IT Department]]),
                                                  tbDepartments[], 2, FALSE),
                         "")</f>
        <v>Governance</v>
      </c>
      <c r="G5915" t="str">
        <f>VLOOKUP(tbActuals[[#This Row],[IT Department]],
                           tbDepartments[], 3,FALSE)</f>
        <v>Marcia Carr</v>
      </c>
      <c r="H5915" s="2">
        <f>IF(tbActuals[[#This Row],[Actual]]&lt;500,
       0,
       IF(tbActuals[[#This Row],[Actual]]&lt; 1500,
             1500,
             tbActuals[[#This Row],[Actual]]))</f>
        <v>0</v>
      </c>
      <c r="I5915" t="str">
        <f>VLOOKUP(tbActuals[[#This Row],[Country]],
                          tbRegions[], 2, FALSE)</f>
        <v>USA</v>
      </c>
    </row>
    <row r="5916" spans="1:9" x14ac:dyDescent="0.35">
      <c r="A5916" s="1">
        <v>44013</v>
      </c>
      <c r="B5916" t="s">
        <v>81</v>
      </c>
      <c r="C5916" t="s">
        <v>11</v>
      </c>
      <c r="D5916" t="s">
        <v>8</v>
      </c>
      <c r="E5916" s="2">
        <v>13807</v>
      </c>
      <c r="F5916" t="str">
        <f>IFERROR(VLOOKUP(TRIM(tbActuals[[#This Row],[IT Department]]),
                                                  tbDepartments[], 2, FALSE),
                         "")</f>
        <v>BU Support</v>
      </c>
      <c r="G5916" t="str">
        <f>VLOOKUP(tbActuals[[#This Row],[IT Department]],
                           tbDepartments[], 3,FALSE)</f>
        <v>Sam Danks</v>
      </c>
      <c r="H5916" s="2">
        <f>IF(tbActuals[[#This Row],[Actual]]&lt;500,
       0,
       IF(tbActuals[[#This Row],[Actual]]&lt; 1500,
             1500,
             tbActuals[[#This Row],[Actual]]))</f>
        <v>13807</v>
      </c>
      <c r="I5916" t="str">
        <f>VLOOKUP(tbActuals[[#This Row],[Country]],
                          tbRegions[], 2, FALSE)</f>
        <v>USA</v>
      </c>
    </row>
    <row r="5917" spans="1:9" x14ac:dyDescent="0.35">
      <c r="A5917" s="1">
        <v>44013</v>
      </c>
      <c r="B5917" t="s">
        <v>81</v>
      </c>
      <c r="C5917" t="s">
        <v>38</v>
      </c>
      <c r="D5917" t="s">
        <v>8</v>
      </c>
      <c r="E5917" s="2">
        <v>26</v>
      </c>
      <c r="F5917" t="str">
        <f>IFERROR(VLOOKUP(TRIM(tbActuals[[#This Row],[IT Department]]),
                                                  tbDepartments[], 2, FALSE),
                         "")</f>
        <v>BU Support</v>
      </c>
      <c r="G5917" t="str">
        <f>VLOOKUP(tbActuals[[#This Row],[IT Department]],
                           tbDepartments[], 3,FALSE)</f>
        <v>Sam Danks</v>
      </c>
      <c r="H5917" s="2">
        <f>IF(tbActuals[[#This Row],[Actual]]&lt;500,
       0,
       IF(tbActuals[[#This Row],[Actual]]&lt; 1500,
             1500,
             tbActuals[[#This Row],[Actual]]))</f>
        <v>0</v>
      </c>
      <c r="I5917" t="str">
        <f>VLOOKUP(tbActuals[[#This Row],[Country]],
                          tbRegions[], 2, FALSE)</f>
        <v>USA</v>
      </c>
    </row>
    <row r="5918" spans="1:9" x14ac:dyDescent="0.35">
      <c r="A5918" s="1">
        <v>44013</v>
      </c>
      <c r="B5918" t="s">
        <v>81</v>
      </c>
      <c r="C5918" t="s">
        <v>19</v>
      </c>
      <c r="D5918" t="s">
        <v>8</v>
      </c>
      <c r="E5918" s="2">
        <v>10</v>
      </c>
      <c r="F5918" t="str">
        <f>IFERROR(VLOOKUP(TRIM(tbActuals[[#This Row],[IT Department]]),
                                                  tbDepartments[], 2, FALSE),
                         "")</f>
        <v>BU Support</v>
      </c>
      <c r="G5918" t="str">
        <f>VLOOKUP(tbActuals[[#This Row],[IT Department]],
                           tbDepartments[], 3,FALSE)</f>
        <v>Sam Danks</v>
      </c>
      <c r="H5918" s="2">
        <f>IF(tbActuals[[#This Row],[Actual]]&lt;500,
       0,
       IF(tbActuals[[#This Row],[Actual]]&lt; 1500,
             1500,
             tbActuals[[#This Row],[Actual]]))</f>
        <v>0</v>
      </c>
      <c r="I5918" t="str">
        <f>VLOOKUP(tbActuals[[#This Row],[Country]],
                          tbRegions[], 2, FALSE)</f>
        <v>USA</v>
      </c>
    </row>
    <row r="5919" spans="1:9" x14ac:dyDescent="0.35">
      <c r="A5919" s="1">
        <v>44013</v>
      </c>
      <c r="B5919" t="s">
        <v>81</v>
      </c>
      <c r="C5919" t="s">
        <v>20</v>
      </c>
      <c r="D5919" t="s">
        <v>8</v>
      </c>
      <c r="E5919" s="2">
        <v>536</v>
      </c>
      <c r="F5919" t="str">
        <f>IFERROR(VLOOKUP(TRIM(tbActuals[[#This Row],[IT Department]]),
                                                  tbDepartments[], 2, FALSE),
                         "")</f>
        <v>BU Support</v>
      </c>
      <c r="G5919" t="str">
        <f>VLOOKUP(tbActuals[[#This Row],[IT Department]],
                           tbDepartments[], 3,FALSE)</f>
        <v>Sam Danks</v>
      </c>
      <c r="H5919" s="2">
        <f>IF(tbActuals[[#This Row],[Actual]]&lt;500,
       0,
       IF(tbActuals[[#This Row],[Actual]]&lt; 1500,
             1500,
             tbActuals[[#This Row],[Actual]]))</f>
        <v>1500</v>
      </c>
      <c r="I5919" t="str">
        <f>VLOOKUP(tbActuals[[#This Row],[Country]],
                          tbRegions[], 2, FALSE)</f>
        <v>USA</v>
      </c>
    </row>
    <row r="5920" spans="1:9" x14ac:dyDescent="0.35">
      <c r="A5920" s="1">
        <v>44013</v>
      </c>
      <c r="B5920" t="s">
        <v>81</v>
      </c>
      <c r="C5920" t="s">
        <v>21</v>
      </c>
      <c r="D5920" t="s">
        <v>8</v>
      </c>
      <c r="E5920" s="2">
        <v>244</v>
      </c>
      <c r="F5920" t="str">
        <f>IFERROR(VLOOKUP(TRIM(tbActuals[[#This Row],[IT Department]]),
                                                  tbDepartments[], 2, FALSE),
                         "")</f>
        <v>BU Support</v>
      </c>
      <c r="G5920" t="str">
        <f>VLOOKUP(tbActuals[[#This Row],[IT Department]],
                           tbDepartments[], 3,FALSE)</f>
        <v>Sam Danks</v>
      </c>
      <c r="H5920" s="2">
        <f>IF(tbActuals[[#This Row],[Actual]]&lt;500,
       0,
       IF(tbActuals[[#This Row],[Actual]]&lt; 1500,
             1500,
             tbActuals[[#This Row],[Actual]]))</f>
        <v>0</v>
      </c>
      <c r="I5920" t="str">
        <f>VLOOKUP(tbActuals[[#This Row],[Country]],
                          tbRegions[], 2, FALSE)</f>
        <v>USA</v>
      </c>
    </row>
    <row r="5921" spans="1:9" x14ac:dyDescent="0.35">
      <c r="A5921" s="1">
        <v>44013</v>
      </c>
      <c r="B5921" t="s">
        <v>69</v>
      </c>
      <c r="C5921" t="s">
        <v>31</v>
      </c>
      <c r="D5921" t="s">
        <v>52</v>
      </c>
      <c r="E5921" s="2">
        <v>70</v>
      </c>
      <c r="F5921" t="str">
        <f>IFERROR(VLOOKUP(TRIM(tbActuals[[#This Row],[IT Department]]),
                                                  tbDepartments[], 2, FALSE),
                         "")</f>
        <v>Infrastructure</v>
      </c>
      <c r="G5921" t="str">
        <f>VLOOKUP(tbActuals[[#This Row],[IT Department]],
                           tbDepartments[], 3,FALSE)</f>
        <v>Mira Flores</v>
      </c>
      <c r="H5921" s="2">
        <f>IF(tbActuals[[#This Row],[Actual]]&lt;500,
       0,
       IF(tbActuals[[#This Row],[Actual]]&lt; 1500,
             1500,
             tbActuals[[#This Row],[Actual]]))</f>
        <v>0</v>
      </c>
      <c r="I5921" t="str">
        <f>VLOOKUP(tbActuals[[#This Row],[Country]],
                          tbRegions[], 2, FALSE)</f>
        <v>Europe</v>
      </c>
    </row>
    <row r="5922" spans="1:9" x14ac:dyDescent="0.35">
      <c r="A5922" s="1">
        <v>44013</v>
      </c>
      <c r="B5922" t="s">
        <v>69</v>
      </c>
      <c r="C5922" t="s">
        <v>31</v>
      </c>
      <c r="D5922" t="s">
        <v>12</v>
      </c>
      <c r="E5922" s="2">
        <v>1739</v>
      </c>
      <c r="F5922" t="str">
        <f>IFERROR(VLOOKUP(TRIM(tbActuals[[#This Row],[IT Department]]),
                                                  tbDepartments[], 2, FALSE),
                         "")</f>
        <v>Infrastructure</v>
      </c>
      <c r="G5922" t="str">
        <f>VLOOKUP(tbActuals[[#This Row],[IT Department]],
                           tbDepartments[], 3,FALSE)</f>
        <v>Mira Flores</v>
      </c>
      <c r="H5922" s="2">
        <f>IF(tbActuals[[#This Row],[Actual]]&lt;500,
       0,
       IF(tbActuals[[#This Row],[Actual]]&lt; 1500,
             1500,
             tbActuals[[#This Row],[Actual]]))</f>
        <v>1739</v>
      </c>
      <c r="I5922" t="str">
        <f>VLOOKUP(tbActuals[[#This Row],[Country]],
                          tbRegions[], 2, FALSE)</f>
        <v>Europe</v>
      </c>
    </row>
    <row r="5923" spans="1:9" x14ac:dyDescent="0.35">
      <c r="A5923" s="1">
        <v>44013</v>
      </c>
      <c r="B5923" t="s">
        <v>69</v>
      </c>
      <c r="C5923" t="s">
        <v>40</v>
      </c>
      <c r="D5923" t="s">
        <v>8</v>
      </c>
      <c r="E5923" s="2">
        <v>119</v>
      </c>
      <c r="F5923" t="str">
        <f>IFERROR(VLOOKUP(TRIM(tbActuals[[#This Row],[IT Department]]),
                                                  tbDepartments[], 2, FALSE),
                         "")</f>
        <v>Infrastructure</v>
      </c>
      <c r="G5923" t="str">
        <f>VLOOKUP(tbActuals[[#This Row],[IT Department]],
                           tbDepartments[], 3,FALSE)</f>
        <v>Mira Flores</v>
      </c>
      <c r="H5923" s="2">
        <f>IF(tbActuals[[#This Row],[Actual]]&lt;500,
       0,
       IF(tbActuals[[#This Row],[Actual]]&lt; 1500,
             1500,
             tbActuals[[#This Row],[Actual]]))</f>
        <v>0</v>
      </c>
      <c r="I5923" t="str">
        <f>VLOOKUP(tbActuals[[#This Row],[Country]],
                          tbRegions[], 2, FALSE)</f>
        <v>USA</v>
      </c>
    </row>
    <row r="5924" spans="1:9" x14ac:dyDescent="0.35">
      <c r="A5924" s="1">
        <v>44013</v>
      </c>
      <c r="B5924" t="s">
        <v>69</v>
      </c>
      <c r="C5924" t="s">
        <v>24</v>
      </c>
      <c r="D5924" t="s">
        <v>43</v>
      </c>
      <c r="E5924" s="2">
        <v>479</v>
      </c>
      <c r="F5924" t="str">
        <f>IFERROR(VLOOKUP(TRIM(tbActuals[[#This Row],[IT Department]]),
                                                  tbDepartments[], 2, FALSE),
                         "")</f>
        <v>Infrastructure</v>
      </c>
      <c r="G5924" t="str">
        <f>VLOOKUP(tbActuals[[#This Row],[IT Department]],
                           tbDepartments[], 3,FALSE)</f>
        <v>Mira Flores</v>
      </c>
      <c r="H5924" s="2">
        <f>IF(tbActuals[[#This Row],[Actual]]&lt;500,
       0,
       IF(tbActuals[[#This Row],[Actual]]&lt; 1500,
             1500,
             tbActuals[[#This Row],[Actual]]))</f>
        <v>0</v>
      </c>
      <c r="I5924" t="str">
        <f>VLOOKUP(tbActuals[[#This Row],[Country]],
                          tbRegions[], 2, FALSE)</f>
        <v>Europe</v>
      </c>
    </row>
    <row r="5925" spans="1:9" x14ac:dyDescent="0.35">
      <c r="A5925" s="1">
        <v>44013</v>
      </c>
      <c r="B5925" t="s">
        <v>69</v>
      </c>
      <c r="C5925" t="s">
        <v>24</v>
      </c>
      <c r="D5925" t="s">
        <v>51</v>
      </c>
      <c r="E5925" s="2">
        <v>302</v>
      </c>
      <c r="F5925" t="str">
        <f>IFERROR(VLOOKUP(TRIM(tbActuals[[#This Row],[IT Department]]),
                                                  tbDepartments[], 2, FALSE),
                         "")</f>
        <v>Infrastructure</v>
      </c>
      <c r="G5925" t="str">
        <f>VLOOKUP(tbActuals[[#This Row],[IT Department]],
                           tbDepartments[], 3,FALSE)</f>
        <v>Mira Flores</v>
      </c>
      <c r="H5925" s="2">
        <f>IF(tbActuals[[#This Row],[Actual]]&lt;500,
       0,
       IF(tbActuals[[#This Row],[Actual]]&lt; 1500,
             1500,
             tbActuals[[#This Row],[Actual]]))</f>
        <v>0</v>
      </c>
      <c r="I5925" t="str">
        <f>VLOOKUP(tbActuals[[#This Row],[Country]],
                          tbRegions[], 2, FALSE)</f>
        <v>Europe</v>
      </c>
    </row>
    <row r="5926" spans="1:9" x14ac:dyDescent="0.35">
      <c r="A5926" s="1">
        <v>44013</v>
      </c>
      <c r="B5926" t="s">
        <v>69</v>
      </c>
      <c r="C5926" t="s">
        <v>24</v>
      </c>
      <c r="D5926" t="s">
        <v>34</v>
      </c>
      <c r="E5926" s="2">
        <v>1</v>
      </c>
      <c r="F5926" t="str">
        <f>IFERROR(VLOOKUP(TRIM(tbActuals[[#This Row],[IT Department]]),
                                                  tbDepartments[], 2, FALSE),
                         "")</f>
        <v>Infrastructure</v>
      </c>
      <c r="G5926" t="str">
        <f>VLOOKUP(tbActuals[[#This Row],[IT Department]],
                           tbDepartments[], 3,FALSE)</f>
        <v>Mira Flores</v>
      </c>
      <c r="H5926" s="2">
        <f>IF(tbActuals[[#This Row],[Actual]]&lt;500,
       0,
       IF(tbActuals[[#This Row],[Actual]]&lt; 1500,
             1500,
             tbActuals[[#This Row],[Actual]]))</f>
        <v>0</v>
      </c>
      <c r="I5926" t="str">
        <f>VLOOKUP(tbActuals[[#This Row],[Country]],
                          tbRegions[], 2, FALSE)</f>
        <v>Canada</v>
      </c>
    </row>
    <row r="5927" spans="1:9" x14ac:dyDescent="0.35">
      <c r="A5927" s="1">
        <v>44013</v>
      </c>
      <c r="B5927" t="s">
        <v>69</v>
      </c>
      <c r="C5927" t="s">
        <v>24</v>
      </c>
      <c r="D5927" t="s">
        <v>52</v>
      </c>
      <c r="E5927" s="2">
        <v>3205</v>
      </c>
      <c r="F5927" t="str">
        <f>IFERROR(VLOOKUP(TRIM(tbActuals[[#This Row],[IT Department]]),
                                                  tbDepartments[], 2, FALSE),
                         "")</f>
        <v>Infrastructure</v>
      </c>
      <c r="G5927" t="str">
        <f>VLOOKUP(tbActuals[[#This Row],[IT Department]],
                           tbDepartments[], 3,FALSE)</f>
        <v>Mira Flores</v>
      </c>
      <c r="H5927" s="2">
        <f>IF(tbActuals[[#This Row],[Actual]]&lt;500,
       0,
       IF(tbActuals[[#This Row],[Actual]]&lt; 1500,
             1500,
             tbActuals[[#This Row],[Actual]]))</f>
        <v>3205</v>
      </c>
      <c r="I5927" t="str">
        <f>VLOOKUP(tbActuals[[#This Row],[Country]],
                          tbRegions[], 2, FALSE)</f>
        <v>Europe</v>
      </c>
    </row>
    <row r="5928" spans="1:9" x14ac:dyDescent="0.35">
      <c r="A5928" s="1">
        <v>44013</v>
      </c>
      <c r="B5928" t="s">
        <v>69</v>
      </c>
      <c r="C5928" t="s">
        <v>24</v>
      </c>
      <c r="D5928" t="s">
        <v>42</v>
      </c>
      <c r="E5928" s="2">
        <v>4699</v>
      </c>
      <c r="F5928" t="str">
        <f>IFERROR(VLOOKUP(TRIM(tbActuals[[#This Row],[IT Department]]),
                                                  tbDepartments[], 2, FALSE),
                         "")</f>
        <v>Infrastructure</v>
      </c>
      <c r="G5928" t="str">
        <f>VLOOKUP(tbActuals[[#This Row],[IT Department]],
                           tbDepartments[], 3,FALSE)</f>
        <v>Mira Flores</v>
      </c>
      <c r="H5928" s="2">
        <f>IF(tbActuals[[#This Row],[Actual]]&lt;500,
       0,
       IF(tbActuals[[#This Row],[Actual]]&lt; 1500,
             1500,
             tbActuals[[#This Row],[Actual]]))</f>
        <v>4699</v>
      </c>
      <c r="I5928" t="str">
        <f>VLOOKUP(tbActuals[[#This Row],[Country]],
                          tbRegions[], 2, FALSE)</f>
        <v>Europe</v>
      </c>
    </row>
    <row r="5929" spans="1:9" x14ac:dyDescent="0.35">
      <c r="A5929" s="1">
        <v>44013</v>
      </c>
      <c r="B5929" t="s">
        <v>69</v>
      </c>
      <c r="C5929" t="s">
        <v>24</v>
      </c>
      <c r="D5929" t="s">
        <v>41</v>
      </c>
      <c r="E5929" s="2">
        <v>4403</v>
      </c>
      <c r="F5929" t="str">
        <f>IFERROR(VLOOKUP(TRIM(tbActuals[[#This Row],[IT Department]]),
                                                  tbDepartments[], 2, FALSE),
                         "")</f>
        <v>Infrastructure</v>
      </c>
      <c r="G5929" t="str">
        <f>VLOOKUP(tbActuals[[#This Row],[IT Department]],
                           tbDepartments[], 3,FALSE)</f>
        <v>Mira Flores</v>
      </c>
      <c r="H5929" s="2">
        <f>IF(tbActuals[[#This Row],[Actual]]&lt;500,
       0,
       IF(tbActuals[[#This Row],[Actual]]&lt; 1500,
             1500,
             tbActuals[[#This Row],[Actual]]))</f>
        <v>4403</v>
      </c>
      <c r="I5929" t="str">
        <f>VLOOKUP(tbActuals[[#This Row],[Country]],
                          tbRegions[], 2, FALSE)</f>
        <v>Europe</v>
      </c>
    </row>
    <row r="5930" spans="1:9" x14ac:dyDescent="0.35">
      <c r="A5930" s="1">
        <v>44013</v>
      </c>
      <c r="B5930" t="s">
        <v>69</v>
      </c>
      <c r="C5930" t="s">
        <v>24</v>
      </c>
      <c r="D5930" t="s">
        <v>12</v>
      </c>
      <c r="E5930" s="2">
        <v>16873</v>
      </c>
      <c r="F5930" t="str">
        <f>IFERROR(VLOOKUP(TRIM(tbActuals[[#This Row],[IT Department]]),
                                                  tbDepartments[], 2, FALSE),
                         "")</f>
        <v>Infrastructure</v>
      </c>
      <c r="G5930" t="str">
        <f>VLOOKUP(tbActuals[[#This Row],[IT Department]],
                           tbDepartments[], 3,FALSE)</f>
        <v>Mira Flores</v>
      </c>
      <c r="H5930" s="2">
        <f>IF(tbActuals[[#This Row],[Actual]]&lt;500,
       0,
       IF(tbActuals[[#This Row],[Actual]]&lt; 1500,
             1500,
             tbActuals[[#This Row],[Actual]]))</f>
        <v>16873</v>
      </c>
      <c r="I5930" t="str">
        <f>VLOOKUP(tbActuals[[#This Row],[Country]],
                          tbRegions[], 2, FALSE)</f>
        <v>Europe</v>
      </c>
    </row>
    <row r="5931" spans="1:9" x14ac:dyDescent="0.35">
      <c r="A5931" s="1">
        <v>44013</v>
      </c>
      <c r="B5931" t="s">
        <v>69</v>
      </c>
      <c r="C5931" t="s">
        <v>24</v>
      </c>
      <c r="D5931" t="s">
        <v>44</v>
      </c>
      <c r="E5931" s="2">
        <v>300</v>
      </c>
      <c r="F5931" t="str">
        <f>IFERROR(VLOOKUP(TRIM(tbActuals[[#This Row],[IT Department]]),
                                                  tbDepartments[], 2, FALSE),
                         "")</f>
        <v>Infrastructure</v>
      </c>
      <c r="G5931" t="str">
        <f>VLOOKUP(tbActuals[[#This Row],[IT Department]],
                           tbDepartments[], 3,FALSE)</f>
        <v>Mira Flores</v>
      </c>
      <c r="H5931" s="2">
        <f>IF(tbActuals[[#This Row],[Actual]]&lt;500,
       0,
       IF(tbActuals[[#This Row],[Actual]]&lt; 1500,
             1500,
             tbActuals[[#This Row],[Actual]]))</f>
        <v>0</v>
      </c>
      <c r="I5931" t="str">
        <f>VLOOKUP(tbActuals[[#This Row],[Country]],
                          tbRegions[], 2, FALSE)</f>
        <v>Europe</v>
      </c>
    </row>
    <row r="5932" spans="1:9" x14ac:dyDescent="0.35">
      <c r="A5932" s="1">
        <v>44013</v>
      </c>
      <c r="B5932" t="s">
        <v>69</v>
      </c>
      <c r="C5932" t="s">
        <v>24</v>
      </c>
      <c r="D5932" t="s">
        <v>45</v>
      </c>
      <c r="E5932" s="2">
        <v>2164</v>
      </c>
      <c r="F5932" t="str">
        <f>IFERROR(VLOOKUP(TRIM(tbActuals[[#This Row],[IT Department]]),
                                                  tbDepartments[], 2, FALSE),
                         "")</f>
        <v>Infrastructure</v>
      </c>
      <c r="G5932" t="str">
        <f>VLOOKUP(tbActuals[[#This Row],[IT Department]],
                           tbDepartments[], 3,FALSE)</f>
        <v>Mira Flores</v>
      </c>
      <c r="H5932" s="2">
        <f>IF(tbActuals[[#This Row],[Actual]]&lt;500,
       0,
       IF(tbActuals[[#This Row],[Actual]]&lt; 1500,
             1500,
             tbActuals[[#This Row],[Actual]]))</f>
        <v>2164</v>
      </c>
      <c r="I5932" t="str">
        <f>VLOOKUP(tbActuals[[#This Row],[Country]],
                          tbRegions[], 2, FALSE)</f>
        <v>Europe</v>
      </c>
    </row>
    <row r="5933" spans="1:9" x14ac:dyDescent="0.35">
      <c r="A5933" s="1">
        <v>44013</v>
      </c>
      <c r="B5933" t="s">
        <v>69</v>
      </c>
      <c r="C5933" t="s">
        <v>24</v>
      </c>
      <c r="D5933" t="s">
        <v>37</v>
      </c>
      <c r="E5933" s="2">
        <v>486</v>
      </c>
      <c r="F5933" t="str">
        <f>IFERROR(VLOOKUP(TRIM(tbActuals[[#This Row],[IT Department]]),
                                                  tbDepartments[], 2, FALSE),
                         "")</f>
        <v>Infrastructure</v>
      </c>
      <c r="G5933" t="str">
        <f>VLOOKUP(tbActuals[[#This Row],[IT Department]],
                           tbDepartments[], 3,FALSE)</f>
        <v>Mira Flores</v>
      </c>
      <c r="H5933" s="2">
        <f>IF(tbActuals[[#This Row],[Actual]]&lt;500,
       0,
       IF(tbActuals[[#This Row],[Actual]]&lt; 1500,
             1500,
             tbActuals[[#This Row],[Actual]]))</f>
        <v>0</v>
      </c>
      <c r="I5933" t="str">
        <f>VLOOKUP(tbActuals[[#This Row],[Country]],
                          tbRegions[], 2, FALSE)</f>
        <v>Europe</v>
      </c>
    </row>
    <row r="5934" spans="1:9" x14ac:dyDescent="0.35">
      <c r="A5934" s="1">
        <v>44013</v>
      </c>
      <c r="B5934" t="s">
        <v>69</v>
      </c>
      <c r="C5934" t="s">
        <v>24</v>
      </c>
      <c r="D5934" t="s">
        <v>7</v>
      </c>
      <c r="E5934" s="2">
        <v>139</v>
      </c>
      <c r="F5934" t="str">
        <f>IFERROR(VLOOKUP(TRIM(tbActuals[[#This Row],[IT Department]]),
                                                  tbDepartments[], 2, FALSE),
                         "")</f>
        <v>Infrastructure</v>
      </c>
      <c r="G5934" t="str">
        <f>VLOOKUP(tbActuals[[#This Row],[IT Department]],
                           tbDepartments[], 3,FALSE)</f>
        <v>Mira Flores</v>
      </c>
      <c r="H5934" s="2">
        <f>IF(tbActuals[[#This Row],[Actual]]&lt;500,
       0,
       IF(tbActuals[[#This Row],[Actual]]&lt; 1500,
             1500,
             tbActuals[[#This Row],[Actual]]))</f>
        <v>0</v>
      </c>
      <c r="I5934" t="str">
        <f>VLOOKUP(tbActuals[[#This Row],[Country]],
                          tbRegions[], 2, FALSE)</f>
        <v>Europe</v>
      </c>
    </row>
    <row r="5935" spans="1:9" x14ac:dyDescent="0.35">
      <c r="A5935" s="1">
        <v>44013</v>
      </c>
      <c r="B5935" t="s">
        <v>69</v>
      </c>
      <c r="C5935" t="s">
        <v>24</v>
      </c>
      <c r="D5935" t="s">
        <v>8</v>
      </c>
      <c r="E5935" s="2">
        <v>194</v>
      </c>
      <c r="F5935" t="str">
        <f>IFERROR(VLOOKUP(TRIM(tbActuals[[#This Row],[IT Department]]),
                                                  tbDepartments[], 2, FALSE),
                         "")</f>
        <v>Infrastructure</v>
      </c>
      <c r="G5935" t="str">
        <f>VLOOKUP(tbActuals[[#This Row],[IT Department]],
                           tbDepartments[], 3,FALSE)</f>
        <v>Mira Flores</v>
      </c>
      <c r="H5935" s="2">
        <f>IF(tbActuals[[#This Row],[Actual]]&lt;500,
       0,
       IF(tbActuals[[#This Row],[Actual]]&lt; 1500,
             1500,
             tbActuals[[#This Row],[Actual]]))</f>
        <v>0</v>
      </c>
      <c r="I5935" t="str">
        <f>VLOOKUP(tbActuals[[#This Row],[Country]],
                          tbRegions[], 2, FALSE)</f>
        <v>USA</v>
      </c>
    </row>
    <row r="5936" spans="1:9" x14ac:dyDescent="0.35">
      <c r="A5936" s="1">
        <v>44013</v>
      </c>
      <c r="B5936" t="s">
        <v>69</v>
      </c>
      <c r="C5936" t="s">
        <v>28</v>
      </c>
      <c r="D5936" t="s">
        <v>8</v>
      </c>
      <c r="E5936" s="2">
        <v>46</v>
      </c>
      <c r="F5936" t="str">
        <f>IFERROR(VLOOKUP(TRIM(tbActuals[[#This Row],[IT Department]]),
                                                  tbDepartments[], 2, FALSE),
                         "")</f>
        <v>Infrastructure</v>
      </c>
      <c r="G5936" t="str">
        <f>VLOOKUP(tbActuals[[#This Row],[IT Department]],
                           tbDepartments[], 3,FALSE)</f>
        <v>Mira Flores</v>
      </c>
      <c r="H5936" s="2">
        <f>IF(tbActuals[[#This Row],[Actual]]&lt;500,
       0,
       IF(tbActuals[[#This Row],[Actual]]&lt; 1500,
             1500,
             tbActuals[[#This Row],[Actual]]))</f>
        <v>0</v>
      </c>
      <c r="I5936" t="str">
        <f>VLOOKUP(tbActuals[[#This Row],[Country]],
                          tbRegions[], 2, FALSE)</f>
        <v>USA</v>
      </c>
    </row>
    <row r="5937" spans="1:9" x14ac:dyDescent="0.35">
      <c r="A5937" s="1">
        <v>44013</v>
      </c>
      <c r="B5937" t="s">
        <v>69</v>
      </c>
      <c r="C5937" t="s">
        <v>6</v>
      </c>
      <c r="D5937" t="s">
        <v>43</v>
      </c>
      <c r="E5937" s="2">
        <v>4321</v>
      </c>
      <c r="F5937" t="str">
        <f>IFERROR(VLOOKUP(TRIM(tbActuals[[#This Row],[IT Department]]),
                                                  tbDepartments[], 2, FALSE),
                         "")</f>
        <v>Infrastructure</v>
      </c>
      <c r="G5937" t="str">
        <f>VLOOKUP(tbActuals[[#This Row],[IT Department]],
                           tbDepartments[], 3,FALSE)</f>
        <v>Mira Flores</v>
      </c>
      <c r="H5937" s="2">
        <f>IF(tbActuals[[#This Row],[Actual]]&lt;500,
       0,
       IF(tbActuals[[#This Row],[Actual]]&lt; 1500,
             1500,
             tbActuals[[#This Row],[Actual]]))</f>
        <v>4321</v>
      </c>
      <c r="I5937" t="str">
        <f>VLOOKUP(tbActuals[[#This Row],[Country]],
                          tbRegions[], 2, FALSE)</f>
        <v>Europe</v>
      </c>
    </row>
    <row r="5938" spans="1:9" x14ac:dyDescent="0.35">
      <c r="A5938" s="1">
        <v>44013</v>
      </c>
      <c r="B5938" t="s">
        <v>69</v>
      </c>
      <c r="C5938" t="s">
        <v>6</v>
      </c>
      <c r="D5938" t="s">
        <v>51</v>
      </c>
      <c r="E5938" s="2">
        <v>9957</v>
      </c>
      <c r="F5938" t="str">
        <f>IFERROR(VLOOKUP(TRIM(tbActuals[[#This Row],[IT Department]]),
                                                  tbDepartments[], 2, FALSE),
                         "")</f>
        <v>Infrastructure</v>
      </c>
      <c r="G5938" t="str">
        <f>VLOOKUP(tbActuals[[#This Row],[IT Department]],
                           tbDepartments[], 3,FALSE)</f>
        <v>Mira Flores</v>
      </c>
      <c r="H5938" s="2">
        <f>IF(tbActuals[[#This Row],[Actual]]&lt;500,
       0,
       IF(tbActuals[[#This Row],[Actual]]&lt; 1500,
             1500,
             tbActuals[[#This Row],[Actual]]))</f>
        <v>9957</v>
      </c>
      <c r="I5938" t="str">
        <f>VLOOKUP(tbActuals[[#This Row],[Country]],
                          tbRegions[], 2, FALSE)</f>
        <v>Europe</v>
      </c>
    </row>
    <row r="5939" spans="1:9" x14ac:dyDescent="0.35">
      <c r="A5939" s="1">
        <v>44013</v>
      </c>
      <c r="B5939" t="s">
        <v>69</v>
      </c>
      <c r="C5939" t="s">
        <v>6</v>
      </c>
      <c r="D5939" t="s">
        <v>34</v>
      </c>
      <c r="E5939" s="2">
        <v>6155</v>
      </c>
      <c r="F5939" t="str">
        <f>IFERROR(VLOOKUP(TRIM(tbActuals[[#This Row],[IT Department]]),
                                                  tbDepartments[], 2, FALSE),
                         "")</f>
        <v>Infrastructure</v>
      </c>
      <c r="G5939" t="str">
        <f>VLOOKUP(tbActuals[[#This Row],[IT Department]],
                           tbDepartments[], 3,FALSE)</f>
        <v>Mira Flores</v>
      </c>
      <c r="H5939" s="2">
        <f>IF(tbActuals[[#This Row],[Actual]]&lt;500,
       0,
       IF(tbActuals[[#This Row],[Actual]]&lt; 1500,
             1500,
             tbActuals[[#This Row],[Actual]]))</f>
        <v>6155</v>
      </c>
      <c r="I5939" t="str">
        <f>VLOOKUP(tbActuals[[#This Row],[Country]],
                          tbRegions[], 2, FALSE)</f>
        <v>Canada</v>
      </c>
    </row>
    <row r="5940" spans="1:9" x14ac:dyDescent="0.35">
      <c r="A5940" s="1">
        <v>44013</v>
      </c>
      <c r="B5940" t="s">
        <v>69</v>
      </c>
      <c r="C5940" t="s">
        <v>6</v>
      </c>
      <c r="D5940" t="s">
        <v>52</v>
      </c>
      <c r="E5940" s="2">
        <v>67520</v>
      </c>
      <c r="F5940" t="str">
        <f>IFERROR(VLOOKUP(TRIM(tbActuals[[#This Row],[IT Department]]),
                                                  tbDepartments[], 2, FALSE),
                         "")</f>
        <v>Infrastructure</v>
      </c>
      <c r="G5940" t="str">
        <f>VLOOKUP(tbActuals[[#This Row],[IT Department]],
                           tbDepartments[], 3,FALSE)</f>
        <v>Mira Flores</v>
      </c>
      <c r="H5940" s="2">
        <f>IF(tbActuals[[#This Row],[Actual]]&lt;500,
       0,
       IF(tbActuals[[#This Row],[Actual]]&lt; 1500,
             1500,
             tbActuals[[#This Row],[Actual]]))</f>
        <v>67520</v>
      </c>
      <c r="I5940" t="str">
        <f>VLOOKUP(tbActuals[[#This Row],[Country]],
                          tbRegions[], 2, FALSE)</f>
        <v>Europe</v>
      </c>
    </row>
    <row r="5941" spans="1:9" x14ac:dyDescent="0.35">
      <c r="A5941" s="1">
        <v>44013</v>
      </c>
      <c r="B5941" t="s">
        <v>69</v>
      </c>
      <c r="C5941" t="s">
        <v>6</v>
      </c>
      <c r="D5941" t="s">
        <v>42</v>
      </c>
      <c r="E5941" s="2">
        <v>-32237</v>
      </c>
      <c r="F5941" t="str">
        <f>IFERROR(VLOOKUP(TRIM(tbActuals[[#This Row],[IT Department]]),
                                                  tbDepartments[], 2, FALSE),
                         "")</f>
        <v>Infrastructure</v>
      </c>
      <c r="G5941" t="str">
        <f>VLOOKUP(tbActuals[[#This Row],[IT Department]],
                           tbDepartments[], 3,FALSE)</f>
        <v>Mira Flores</v>
      </c>
      <c r="H5941" s="2">
        <f>IF(tbActuals[[#This Row],[Actual]]&lt;500,
       0,
       IF(tbActuals[[#This Row],[Actual]]&lt; 1500,
             1500,
             tbActuals[[#This Row],[Actual]]))</f>
        <v>0</v>
      </c>
      <c r="I5941" t="str">
        <f>VLOOKUP(tbActuals[[#This Row],[Country]],
                          tbRegions[], 2, FALSE)</f>
        <v>Europe</v>
      </c>
    </row>
    <row r="5942" spans="1:9" x14ac:dyDescent="0.35">
      <c r="A5942" s="1">
        <v>44013</v>
      </c>
      <c r="B5942" t="s">
        <v>69</v>
      </c>
      <c r="C5942" t="s">
        <v>6</v>
      </c>
      <c r="D5942" t="s">
        <v>41</v>
      </c>
      <c r="E5942" s="2">
        <v>48780</v>
      </c>
      <c r="F5942" t="str">
        <f>IFERROR(VLOOKUP(TRIM(tbActuals[[#This Row],[IT Department]]),
                                                  tbDepartments[], 2, FALSE),
                         "")</f>
        <v>Infrastructure</v>
      </c>
      <c r="G5942" t="str">
        <f>VLOOKUP(tbActuals[[#This Row],[IT Department]],
                           tbDepartments[], 3,FALSE)</f>
        <v>Mira Flores</v>
      </c>
      <c r="H5942" s="2">
        <f>IF(tbActuals[[#This Row],[Actual]]&lt;500,
       0,
       IF(tbActuals[[#This Row],[Actual]]&lt; 1500,
             1500,
             tbActuals[[#This Row],[Actual]]))</f>
        <v>48780</v>
      </c>
      <c r="I5942" t="str">
        <f>VLOOKUP(tbActuals[[#This Row],[Country]],
                          tbRegions[], 2, FALSE)</f>
        <v>Europe</v>
      </c>
    </row>
    <row r="5943" spans="1:9" x14ac:dyDescent="0.35">
      <c r="A5943" s="1">
        <v>44013</v>
      </c>
      <c r="B5943" t="s">
        <v>69</v>
      </c>
      <c r="C5943" t="s">
        <v>6</v>
      </c>
      <c r="D5943" t="s">
        <v>12</v>
      </c>
      <c r="E5943" s="2">
        <v>15716</v>
      </c>
      <c r="F5943" t="str">
        <f>IFERROR(VLOOKUP(TRIM(tbActuals[[#This Row],[IT Department]]),
                                                  tbDepartments[], 2, FALSE),
                         "")</f>
        <v>Infrastructure</v>
      </c>
      <c r="G5943" t="str">
        <f>VLOOKUP(tbActuals[[#This Row],[IT Department]],
                           tbDepartments[], 3,FALSE)</f>
        <v>Mira Flores</v>
      </c>
      <c r="H5943" s="2">
        <f>IF(tbActuals[[#This Row],[Actual]]&lt;500,
       0,
       IF(tbActuals[[#This Row],[Actual]]&lt; 1500,
             1500,
             tbActuals[[#This Row],[Actual]]))</f>
        <v>15716</v>
      </c>
      <c r="I5943" t="str">
        <f>VLOOKUP(tbActuals[[#This Row],[Country]],
                          tbRegions[], 2, FALSE)</f>
        <v>Europe</v>
      </c>
    </row>
    <row r="5944" spans="1:9" x14ac:dyDescent="0.35">
      <c r="A5944" s="1">
        <v>44013</v>
      </c>
      <c r="B5944" t="s">
        <v>69</v>
      </c>
      <c r="C5944" t="s">
        <v>6</v>
      </c>
      <c r="D5944" t="s">
        <v>44</v>
      </c>
      <c r="E5944" s="2">
        <v>1693</v>
      </c>
      <c r="F5944" t="str">
        <f>IFERROR(VLOOKUP(TRIM(tbActuals[[#This Row],[IT Department]]),
                                                  tbDepartments[], 2, FALSE),
                         "")</f>
        <v>Infrastructure</v>
      </c>
      <c r="G5944" t="str">
        <f>VLOOKUP(tbActuals[[#This Row],[IT Department]],
                           tbDepartments[], 3,FALSE)</f>
        <v>Mira Flores</v>
      </c>
      <c r="H5944" s="2">
        <f>IF(tbActuals[[#This Row],[Actual]]&lt;500,
       0,
       IF(tbActuals[[#This Row],[Actual]]&lt; 1500,
             1500,
             tbActuals[[#This Row],[Actual]]))</f>
        <v>1693</v>
      </c>
      <c r="I5944" t="str">
        <f>VLOOKUP(tbActuals[[#This Row],[Country]],
                          tbRegions[], 2, FALSE)</f>
        <v>Europe</v>
      </c>
    </row>
    <row r="5945" spans="1:9" x14ac:dyDescent="0.35">
      <c r="A5945" s="1">
        <v>44013</v>
      </c>
      <c r="B5945" t="s">
        <v>69</v>
      </c>
      <c r="C5945" t="s">
        <v>6</v>
      </c>
      <c r="D5945" t="s">
        <v>45</v>
      </c>
      <c r="E5945" s="2">
        <v>6575</v>
      </c>
      <c r="F5945" t="str">
        <f>IFERROR(VLOOKUP(TRIM(tbActuals[[#This Row],[IT Department]]),
                                                  tbDepartments[], 2, FALSE),
                         "")</f>
        <v>Infrastructure</v>
      </c>
      <c r="G5945" t="str">
        <f>VLOOKUP(tbActuals[[#This Row],[IT Department]],
                           tbDepartments[], 3,FALSE)</f>
        <v>Mira Flores</v>
      </c>
      <c r="H5945" s="2">
        <f>IF(tbActuals[[#This Row],[Actual]]&lt;500,
       0,
       IF(tbActuals[[#This Row],[Actual]]&lt; 1500,
             1500,
             tbActuals[[#This Row],[Actual]]))</f>
        <v>6575</v>
      </c>
      <c r="I5945" t="str">
        <f>VLOOKUP(tbActuals[[#This Row],[Country]],
                          tbRegions[], 2, FALSE)</f>
        <v>Europe</v>
      </c>
    </row>
    <row r="5946" spans="1:9" x14ac:dyDescent="0.35">
      <c r="A5946" s="1">
        <v>44013</v>
      </c>
      <c r="B5946" t="s">
        <v>69</v>
      </c>
      <c r="C5946" t="s">
        <v>6</v>
      </c>
      <c r="D5946" t="s">
        <v>37</v>
      </c>
      <c r="E5946" s="2">
        <v>4609</v>
      </c>
      <c r="F5946" t="str">
        <f>IFERROR(VLOOKUP(TRIM(tbActuals[[#This Row],[IT Department]]),
                                                  tbDepartments[], 2, FALSE),
                         "")</f>
        <v>Infrastructure</v>
      </c>
      <c r="G5946" t="str">
        <f>VLOOKUP(tbActuals[[#This Row],[IT Department]],
                           tbDepartments[], 3,FALSE)</f>
        <v>Mira Flores</v>
      </c>
      <c r="H5946" s="2">
        <f>IF(tbActuals[[#This Row],[Actual]]&lt;500,
       0,
       IF(tbActuals[[#This Row],[Actual]]&lt; 1500,
             1500,
             tbActuals[[#This Row],[Actual]]))</f>
        <v>4609</v>
      </c>
      <c r="I5946" t="str">
        <f>VLOOKUP(tbActuals[[#This Row],[Country]],
                          tbRegions[], 2, FALSE)</f>
        <v>Europe</v>
      </c>
    </row>
    <row r="5947" spans="1:9" x14ac:dyDescent="0.35">
      <c r="A5947" s="1">
        <v>44013</v>
      </c>
      <c r="B5947" t="s">
        <v>69</v>
      </c>
      <c r="C5947" t="s">
        <v>6</v>
      </c>
      <c r="D5947" t="s">
        <v>7</v>
      </c>
      <c r="E5947" s="2">
        <v>14504</v>
      </c>
      <c r="F5947" t="str">
        <f>IFERROR(VLOOKUP(TRIM(tbActuals[[#This Row],[IT Department]]),
                                                  tbDepartments[], 2, FALSE),
                         "")</f>
        <v>Infrastructure</v>
      </c>
      <c r="G5947" t="str">
        <f>VLOOKUP(tbActuals[[#This Row],[IT Department]],
                           tbDepartments[], 3,FALSE)</f>
        <v>Mira Flores</v>
      </c>
      <c r="H5947" s="2">
        <f>IF(tbActuals[[#This Row],[Actual]]&lt;500,
       0,
       IF(tbActuals[[#This Row],[Actual]]&lt; 1500,
             1500,
             tbActuals[[#This Row],[Actual]]))</f>
        <v>14504</v>
      </c>
      <c r="I5947" t="str">
        <f>VLOOKUP(tbActuals[[#This Row],[Country]],
                          tbRegions[], 2, FALSE)</f>
        <v>Europe</v>
      </c>
    </row>
    <row r="5948" spans="1:9" x14ac:dyDescent="0.35">
      <c r="A5948" s="1">
        <v>44013</v>
      </c>
      <c r="B5948" t="s">
        <v>69</v>
      </c>
      <c r="C5948" t="s">
        <v>6</v>
      </c>
      <c r="D5948" t="s">
        <v>8</v>
      </c>
      <c r="E5948" s="2">
        <v>520510</v>
      </c>
      <c r="F5948" t="str">
        <f>IFERROR(VLOOKUP(TRIM(tbActuals[[#This Row],[IT Department]]),
                                                  tbDepartments[], 2, FALSE),
                         "")</f>
        <v>Infrastructure</v>
      </c>
      <c r="G5948" t="str">
        <f>VLOOKUP(tbActuals[[#This Row],[IT Department]],
                           tbDepartments[], 3,FALSE)</f>
        <v>Mira Flores</v>
      </c>
      <c r="H5948" s="2">
        <f>IF(tbActuals[[#This Row],[Actual]]&lt;500,
       0,
       IF(tbActuals[[#This Row],[Actual]]&lt; 1500,
             1500,
             tbActuals[[#This Row],[Actual]]))</f>
        <v>520510</v>
      </c>
      <c r="I5948" t="str">
        <f>VLOOKUP(tbActuals[[#This Row],[Country]],
                          tbRegions[], 2, FALSE)</f>
        <v>USA</v>
      </c>
    </row>
    <row r="5949" spans="1:9" x14ac:dyDescent="0.35">
      <c r="A5949" s="1">
        <v>44013</v>
      </c>
      <c r="B5949" t="s">
        <v>69</v>
      </c>
      <c r="C5949" t="s">
        <v>36</v>
      </c>
      <c r="D5949" t="s">
        <v>43</v>
      </c>
      <c r="E5949" s="2">
        <v>23367</v>
      </c>
      <c r="F5949" t="str">
        <f>IFERROR(VLOOKUP(TRIM(tbActuals[[#This Row],[IT Department]]),
                                                  tbDepartments[], 2, FALSE),
                         "")</f>
        <v>Infrastructure</v>
      </c>
      <c r="G5949" t="str">
        <f>VLOOKUP(tbActuals[[#This Row],[IT Department]],
                           tbDepartments[], 3,FALSE)</f>
        <v>Mira Flores</v>
      </c>
      <c r="H5949" s="2">
        <f>IF(tbActuals[[#This Row],[Actual]]&lt;500,
       0,
       IF(tbActuals[[#This Row],[Actual]]&lt; 1500,
             1500,
             tbActuals[[#This Row],[Actual]]))</f>
        <v>23367</v>
      </c>
      <c r="I5949" t="str">
        <f>VLOOKUP(tbActuals[[#This Row],[Country]],
                          tbRegions[], 2, FALSE)</f>
        <v>Europe</v>
      </c>
    </row>
    <row r="5950" spans="1:9" x14ac:dyDescent="0.35">
      <c r="A5950" s="1">
        <v>44013</v>
      </c>
      <c r="B5950" t="s">
        <v>69</v>
      </c>
      <c r="C5950" t="s">
        <v>36</v>
      </c>
      <c r="D5950" t="s">
        <v>51</v>
      </c>
      <c r="E5950" s="2">
        <v>7303</v>
      </c>
      <c r="F5950" t="str">
        <f>IFERROR(VLOOKUP(TRIM(tbActuals[[#This Row],[IT Department]]),
                                                  tbDepartments[], 2, FALSE),
                         "")</f>
        <v>Infrastructure</v>
      </c>
      <c r="G5950" t="str">
        <f>VLOOKUP(tbActuals[[#This Row],[IT Department]],
                           tbDepartments[], 3,FALSE)</f>
        <v>Mira Flores</v>
      </c>
      <c r="H5950" s="2">
        <f>IF(tbActuals[[#This Row],[Actual]]&lt;500,
       0,
       IF(tbActuals[[#This Row],[Actual]]&lt; 1500,
             1500,
             tbActuals[[#This Row],[Actual]]))</f>
        <v>7303</v>
      </c>
      <c r="I5950" t="str">
        <f>VLOOKUP(tbActuals[[#This Row],[Country]],
                          tbRegions[], 2, FALSE)</f>
        <v>Europe</v>
      </c>
    </row>
    <row r="5951" spans="1:9" x14ac:dyDescent="0.35">
      <c r="A5951" s="1">
        <v>44013</v>
      </c>
      <c r="B5951" t="s">
        <v>69</v>
      </c>
      <c r="C5951" t="s">
        <v>36</v>
      </c>
      <c r="D5951" t="s">
        <v>52</v>
      </c>
      <c r="E5951" s="2">
        <v>56839</v>
      </c>
      <c r="F5951" t="str">
        <f>IFERROR(VLOOKUP(TRIM(tbActuals[[#This Row],[IT Department]]),
                                                  tbDepartments[], 2, FALSE),
                         "")</f>
        <v>Infrastructure</v>
      </c>
      <c r="G5951" t="str">
        <f>VLOOKUP(tbActuals[[#This Row],[IT Department]],
                           tbDepartments[], 3,FALSE)</f>
        <v>Mira Flores</v>
      </c>
      <c r="H5951" s="2">
        <f>IF(tbActuals[[#This Row],[Actual]]&lt;500,
       0,
       IF(tbActuals[[#This Row],[Actual]]&lt; 1500,
             1500,
             tbActuals[[#This Row],[Actual]]))</f>
        <v>56839</v>
      </c>
      <c r="I5951" t="str">
        <f>VLOOKUP(tbActuals[[#This Row],[Country]],
                          tbRegions[], 2, FALSE)</f>
        <v>Europe</v>
      </c>
    </row>
    <row r="5952" spans="1:9" x14ac:dyDescent="0.35">
      <c r="A5952" s="1">
        <v>44013</v>
      </c>
      <c r="B5952" t="s">
        <v>69</v>
      </c>
      <c r="C5952" t="s">
        <v>36</v>
      </c>
      <c r="D5952" t="s">
        <v>42</v>
      </c>
      <c r="E5952" s="2">
        <v>84411</v>
      </c>
      <c r="F5952" t="str">
        <f>IFERROR(VLOOKUP(TRIM(tbActuals[[#This Row],[IT Department]]),
                                                  tbDepartments[], 2, FALSE),
                         "")</f>
        <v>Infrastructure</v>
      </c>
      <c r="G5952" t="str">
        <f>VLOOKUP(tbActuals[[#This Row],[IT Department]],
                           tbDepartments[], 3,FALSE)</f>
        <v>Mira Flores</v>
      </c>
      <c r="H5952" s="2">
        <f>IF(tbActuals[[#This Row],[Actual]]&lt;500,
       0,
       IF(tbActuals[[#This Row],[Actual]]&lt; 1500,
             1500,
             tbActuals[[#This Row],[Actual]]))</f>
        <v>84411</v>
      </c>
      <c r="I5952" t="str">
        <f>VLOOKUP(tbActuals[[#This Row],[Country]],
                          tbRegions[], 2, FALSE)</f>
        <v>Europe</v>
      </c>
    </row>
    <row r="5953" spans="1:9" x14ac:dyDescent="0.35">
      <c r="A5953" s="1">
        <v>44013</v>
      </c>
      <c r="B5953" t="s">
        <v>69</v>
      </c>
      <c r="C5953" t="s">
        <v>36</v>
      </c>
      <c r="D5953" t="s">
        <v>41</v>
      </c>
      <c r="E5953" s="2">
        <v>68</v>
      </c>
      <c r="F5953" t="str">
        <f>IFERROR(VLOOKUP(TRIM(tbActuals[[#This Row],[IT Department]]),
                                                  tbDepartments[], 2, FALSE),
                         "")</f>
        <v>Infrastructure</v>
      </c>
      <c r="G5953" t="str">
        <f>VLOOKUP(tbActuals[[#This Row],[IT Department]],
                           tbDepartments[], 3,FALSE)</f>
        <v>Mira Flores</v>
      </c>
      <c r="H5953" s="2">
        <f>IF(tbActuals[[#This Row],[Actual]]&lt;500,
       0,
       IF(tbActuals[[#This Row],[Actual]]&lt; 1500,
             1500,
             tbActuals[[#This Row],[Actual]]))</f>
        <v>0</v>
      </c>
      <c r="I5953" t="str">
        <f>VLOOKUP(tbActuals[[#This Row],[Country]],
                          tbRegions[], 2, FALSE)</f>
        <v>Europe</v>
      </c>
    </row>
    <row r="5954" spans="1:9" x14ac:dyDescent="0.35">
      <c r="A5954" s="1">
        <v>44013</v>
      </c>
      <c r="B5954" t="s">
        <v>69</v>
      </c>
      <c r="C5954" t="s">
        <v>36</v>
      </c>
      <c r="D5954" t="s">
        <v>44</v>
      </c>
      <c r="E5954" s="2">
        <v>3223</v>
      </c>
      <c r="F5954" t="str">
        <f>IFERROR(VLOOKUP(TRIM(tbActuals[[#This Row],[IT Department]]),
                                                  tbDepartments[], 2, FALSE),
                         "")</f>
        <v>Infrastructure</v>
      </c>
      <c r="G5954" t="str">
        <f>VLOOKUP(tbActuals[[#This Row],[IT Department]],
                           tbDepartments[], 3,FALSE)</f>
        <v>Mira Flores</v>
      </c>
      <c r="H5954" s="2">
        <f>IF(tbActuals[[#This Row],[Actual]]&lt;500,
       0,
       IF(tbActuals[[#This Row],[Actual]]&lt; 1500,
             1500,
             tbActuals[[#This Row],[Actual]]))</f>
        <v>3223</v>
      </c>
      <c r="I5954" t="str">
        <f>VLOOKUP(tbActuals[[#This Row],[Country]],
                          tbRegions[], 2, FALSE)</f>
        <v>Europe</v>
      </c>
    </row>
    <row r="5955" spans="1:9" x14ac:dyDescent="0.35">
      <c r="A5955" s="1">
        <v>44013</v>
      </c>
      <c r="B5955" t="s">
        <v>69</v>
      </c>
      <c r="C5955" t="s">
        <v>36</v>
      </c>
      <c r="D5955" t="s">
        <v>45</v>
      </c>
      <c r="E5955" s="2">
        <v>61027</v>
      </c>
      <c r="F5955" t="str">
        <f>IFERROR(VLOOKUP(TRIM(tbActuals[[#This Row],[IT Department]]),
                                                  tbDepartments[], 2, FALSE),
                         "")</f>
        <v>Infrastructure</v>
      </c>
      <c r="G5955" t="str">
        <f>VLOOKUP(tbActuals[[#This Row],[IT Department]],
                           tbDepartments[], 3,FALSE)</f>
        <v>Mira Flores</v>
      </c>
      <c r="H5955" s="2">
        <f>IF(tbActuals[[#This Row],[Actual]]&lt;500,
       0,
       IF(tbActuals[[#This Row],[Actual]]&lt; 1500,
             1500,
             tbActuals[[#This Row],[Actual]]))</f>
        <v>61027</v>
      </c>
      <c r="I5955" t="str">
        <f>VLOOKUP(tbActuals[[#This Row],[Country]],
                          tbRegions[], 2, FALSE)</f>
        <v>Europe</v>
      </c>
    </row>
    <row r="5956" spans="1:9" x14ac:dyDescent="0.35">
      <c r="A5956" s="1">
        <v>44013</v>
      </c>
      <c r="B5956" t="s">
        <v>69</v>
      </c>
      <c r="C5956" t="s">
        <v>36</v>
      </c>
      <c r="D5956" t="s">
        <v>37</v>
      </c>
      <c r="E5956" s="2">
        <v>9143</v>
      </c>
      <c r="F5956" t="str">
        <f>IFERROR(VLOOKUP(TRIM(tbActuals[[#This Row],[IT Department]]),
                                                  tbDepartments[], 2, FALSE),
                         "")</f>
        <v>Infrastructure</v>
      </c>
      <c r="G5956" t="str">
        <f>VLOOKUP(tbActuals[[#This Row],[IT Department]],
                           tbDepartments[], 3,FALSE)</f>
        <v>Mira Flores</v>
      </c>
      <c r="H5956" s="2">
        <f>IF(tbActuals[[#This Row],[Actual]]&lt;500,
       0,
       IF(tbActuals[[#This Row],[Actual]]&lt; 1500,
             1500,
             tbActuals[[#This Row],[Actual]]))</f>
        <v>9143</v>
      </c>
      <c r="I5956" t="str">
        <f>VLOOKUP(tbActuals[[#This Row],[Country]],
                          tbRegions[], 2, FALSE)</f>
        <v>Europe</v>
      </c>
    </row>
    <row r="5957" spans="1:9" x14ac:dyDescent="0.35">
      <c r="A5957" s="1">
        <v>44013</v>
      </c>
      <c r="B5957" t="s">
        <v>69</v>
      </c>
      <c r="C5957" t="s">
        <v>36</v>
      </c>
      <c r="D5957" t="s">
        <v>7</v>
      </c>
      <c r="E5957" s="2">
        <v>36481</v>
      </c>
      <c r="F5957" t="str">
        <f>IFERROR(VLOOKUP(TRIM(tbActuals[[#This Row],[IT Department]]),
                                                  tbDepartments[], 2, FALSE),
                         "")</f>
        <v>Infrastructure</v>
      </c>
      <c r="G5957" t="str">
        <f>VLOOKUP(tbActuals[[#This Row],[IT Department]],
                           tbDepartments[], 3,FALSE)</f>
        <v>Mira Flores</v>
      </c>
      <c r="H5957" s="2">
        <f>IF(tbActuals[[#This Row],[Actual]]&lt;500,
       0,
       IF(tbActuals[[#This Row],[Actual]]&lt; 1500,
             1500,
             tbActuals[[#This Row],[Actual]]))</f>
        <v>36481</v>
      </c>
      <c r="I5957" t="str">
        <f>VLOOKUP(tbActuals[[#This Row],[Country]],
                          tbRegions[], 2, FALSE)</f>
        <v>Europe</v>
      </c>
    </row>
    <row r="5958" spans="1:9" x14ac:dyDescent="0.35">
      <c r="A5958" s="1">
        <v>44013</v>
      </c>
      <c r="B5958" t="s">
        <v>69</v>
      </c>
      <c r="C5958" t="s">
        <v>36</v>
      </c>
      <c r="D5958" t="s">
        <v>8</v>
      </c>
      <c r="E5958" s="2">
        <v>496712</v>
      </c>
      <c r="F5958" t="str">
        <f>IFERROR(VLOOKUP(TRIM(tbActuals[[#This Row],[IT Department]]),
                                                  tbDepartments[], 2, FALSE),
                         "")</f>
        <v>Infrastructure</v>
      </c>
      <c r="G5958" t="str">
        <f>VLOOKUP(tbActuals[[#This Row],[IT Department]],
                           tbDepartments[], 3,FALSE)</f>
        <v>Mira Flores</v>
      </c>
      <c r="H5958" s="2">
        <f>IF(tbActuals[[#This Row],[Actual]]&lt;500,
       0,
       IF(tbActuals[[#This Row],[Actual]]&lt; 1500,
             1500,
             tbActuals[[#This Row],[Actual]]))</f>
        <v>496712</v>
      </c>
      <c r="I5958" t="str">
        <f>VLOOKUP(tbActuals[[#This Row],[Country]],
                          tbRegions[], 2, FALSE)</f>
        <v>USA</v>
      </c>
    </row>
    <row r="5959" spans="1:9" x14ac:dyDescent="0.35">
      <c r="A5959" s="1">
        <v>44013</v>
      </c>
      <c r="B5959" t="s">
        <v>69</v>
      </c>
      <c r="C5959" t="s">
        <v>9</v>
      </c>
      <c r="D5959" t="s">
        <v>43</v>
      </c>
      <c r="E5959" s="2">
        <v>97</v>
      </c>
      <c r="F5959" t="str">
        <f>IFERROR(VLOOKUP(TRIM(tbActuals[[#This Row],[IT Department]]),
                                                  tbDepartments[], 2, FALSE),
                         "")</f>
        <v>Infrastructure</v>
      </c>
      <c r="G5959" t="str">
        <f>VLOOKUP(tbActuals[[#This Row],[IT Department]],
                           tbDepartments[], 3,FALSE)</f>
        <v>Mira Flores</v>
      </c>
      <c r="H5959" s="2">
        <f>IF(tbActuals[[#This Row],[Actual]]&lt;500,
       0,
       IF(tbActuals[[#This Row],[Actual]]&lt; 1500,
             1500,
             tbActuals[[#This Row],[Actual]]))</f>
        <v>0</v>
      </c>
      <c r="I5959" t="str">
        <f>VLOOKUP(tbActuals[[#This Row],[Country]],
                          tbRegions[], 2, FALSE)</f>
        <v>Europe</v>
      </c>
    </row>
    <row r="5960" spans="1:9" x14ac:dyDescent="0.35">
      <c r="A5960" s="1">
        <v>44013</v>
      </c>
      <c r="B5960" t="s">
        <v>69</v>
      </c>
      <c r="C5960" t="s">
        <v>9</v>
      </c>
      <c r="D5960" t="s">
        <v>52</v>
      </c>
      <c r="E5960" s="2">
        <v>12942</v>
      </c>
      <c r="F5960" t="str">
        <f>IFERROR(VLOOKUP(TRIM(tbActuals[[#This Row],[IT Department]]),
                                                  tbDepartments[], 2, FALSE),
                         "")</f>
        <v>Infrastructure</v>
      </c>
      <c r="G5960" t="str">
        <f>VLOOKUP(tbActuals[[#This Row],[IT Department]],
                           tbDepartments[], 3,FALSE)</f>
        <v>Mira Flores</v>
      </c>
      <c r="H5960" s="2">
        <f>IF(tbActuals[[#This Row],[Actual]]&lt;500,
       0,
       IF(tbActuals[[#This Row],[Actual]]&lt; 1500,
             1500,
             tbActuals[[#This Row],[Actual]]))</f>
        <v>12942</v>
      </c>
      <c r="I5960" t="str">
        <f>VLOOKUP(tbActuals[[#This Row],[Country]],
                          tbRegions[], 2, FALSE)</f>
        <v>Europe</v>
      </c>
    </row>
    <row r="5961" spans="1:9" x14ac:dyDescent="0.35">
      <c r="A5961" s="1">
        <v>44013</v>
      </c>
      <c r="B5961" t="s">
        <v>69</v>
      </c>
      <c r="C5961" t="s">
        <v>9</v>
      </c>
      <c r="D5961" t="s">
        <v>42</v>
      </c>
      <c r="E5961" s="2">
        <v>4998</v>
      </c>
      <c r="F5961" t="str">
        <f>IFERROR(VLOOKUP(TRIM(tbActuals[[#This Row],[IT Department]]),
                                                  tbDepartments[], 2, FALSE),
                         "")</f>
        <v>Infrastructure</v>
      </c>
      <c r="G5961" t="str">
        <f>VLOOKUP(tbActuals[[#This Row],[IT Department]],
                           tbDepartments[], 3,FALSE)</f>
        <v>Mira Flores</v>
      </c>
      <c r="H5961" s="2">
        <f>IF(tbActuals[[#This Row],[Actual]]&lt;500,
       0,
       IF(tbActuals[[#This Row],[Actual]]&lt; 1500,
             1500,
             tbActuals[[#This Row],[Actual]]))</f>
        <v>4998</v>
      </c>
      <c r="I5961" t="str">
        <f>VLOOKUP(tbActuals[[#This Row],[Country]],
                          tbRegions[], 2, FALSE)</f>
        <v>Europe</v>
      </c>
    </row>
    <row r="5962" spans="1:9" x14ac:dyDescent="0.35">
      <c r="A5962" s="1">
        <v>44013</v>
      </c>
      <c r="B5962" t="s">
        <v>69</v>
      </c>
      <c r="C5962" t="s">
        <v>9</v>
      </c>
      <c r="D5962" t="s">
        <v>41</v>
      </c>
      <c r="E5962" s="2">
        <v>19347</v>
      </c>
      <c r="F5962" t="str">
        <f>IFERROR(VLOOKUP(TRIM(tbActuals[[#This Row],[IT Department]]),
                                                  tbDepartments[], 2, FALSE),
                         "")</f>
        <v>Infrastructure</v>
      </c>
      <c r="G5962" t="str">
        <f>VLOOKUP(tbActuals[[#This Row],[IT Department]],
                           tbDepartments[], 3,FALSE)</f>
        <v>Mira Flores</v>
      </c>
      <c r="H5962" s="2">
        <f>IF(tbActuals[[#This Row],[Actual]]&lt;500,
       0,
       IF(tbActuals[[#This Row],[Actual]]&lt; 1500,
             1500,
             tbActuals[[#This Row],[Actual]]))</f>
        <v>19347</v>
      </c>
      <c r="I5962" t="str">
        <f>VLOOKUP(tbActuals[[#This Row],[Country]],
                          tbRegions[], 2, FALSE)</f>
        <v>Europe</v>
      </c>
    </row>
    <row r="5963" spans="1:9" x14ac:dyDescent="0.35">
      <c r="A5963" s="1">
        <v>44013</v>
      </c>
      <c r="B5963" t="s">
        <v>69</v>
      </c>
      <c r="C5963" t="s">
        <v>9</v>
      </c>
      <c r="D5963" t="s">
        <v>12</v>
      </c>
      <c r="E5963" s="2">
        <v>86</v>
      </c>
      <c r="F5963" t="str">
        <f>IFERROR(VLOOKUP(TRIM(tbActuals[[#This Row],[IT Department]]),
                                                  tbDepartments[], 2, FALSE),
                         "")</f>
        <v>Infrastructure</v>
      </c>
      <c r="G5963" t="str">
        <f>VLOOKUP(tbActuals[[#This Row],[IT Department]],
                           tbDepartments[], 3,FALSE)</f>
        <v>Mira Flores</v>
      </c>
      <c r="H5963" s="2">
        <f>IF(tbActuals[[#This Row],[Actual]]&lt;500,
       0,
       IF(tbActuals[[#This Row],[Actual]]&lt; 1500,
             1500,
             tbActuals[[#This Row],[Actual]]))</f>
        <v>0</v>
      </c>
      <c r="I5963" t="str">
        <f>VLOOKUP(tbActuals[[#This Row],[Country]],
                          tbRegions[], 2, FALSE)</f>
        <v>Europe</v>
      </c>
    </row>
    <row r="5964" spans="1:9" x14ac:dyDescent="0.35">
      <c r="A5964" s="1">
        <v>44013</v>
      </c>
      <c r="B5964" t="s">
        <v>69</v>
      </c>
      <c r="C5964" t="s">
        <v>9</v>
      </c>
      <c r="D5964" t="s">
        <v>45</v>
      </c>
      <c r="E5964" s="2">
        <v>2324</v>
      </c>
      <c r="F5964" t="str">
        <f>IFERROR(VLOOKUP(TRIM(tbActuals[[#This Row],[IT Department]]),
                                                  tbDepartments[], 2, FALSE),
                         "")</f>
        <v>Infrastructure</v>
      </c>
      <c r="G5964" t="str">
        <f>VLOOKUP(tbActuals[[#This Row],[IT Department]],
                           tbDepartments[], 3,FALSE)</f>
        <v>Mira Flores</v>
      </c>
      <c r="H5964" s="2">
        <f>IF(tbActuals[[#This Row],[Actual]]&lt;500,
       0,
       IF(tbActuals[[#This Row],[Actual]]&lt; 1500,
             1500,
             tbActuals[[#This Row],[Actual]]))</f>
        <v>2324</v>
      </c>
      <c r="I5964" t="str">
        <f>VLOOKUP(tbActuals[[#This Row],[Country]],
                          tbRegions[], 2, FALSE)</f>
        <v>Europe</v>
      </c>
    </row>
    <row r="5965" spans="1:9" x14ac:dyDescent="0.35">
      <c r="A5965" s="1">
        <v>44013</v>
      </c>
      <c r="B5965" t="s">
        <v>69</v>
      </c>
      <c r="C5965" t="s">
        <v>9</v>
      </c>
      <c r="D5965" t="s">
        <v>37</v>
      </c>
      <c r="E5965" s="2">
        <v>6617</v>
      </c>
      <c r="F5965" t="str">
        <f>IFERROR(VLOOKUP(TRIM(tbActuals[[#This Row],[IT Department]]),
                                                  tbDepartments[], 2, FALSE),
                         "")</f>
        <v>Infrastructure</v>
      </c>
      <c r="G5965" t="str">
        <f>VLOOKUP(tbActuals[[#This Row],[IT Department]],
                           tbDepartments[], 3,FALSE)</f>
        <v>Mira Flores</v>
      </c>
      <c r="H5965" s="2">
        <f>IF(tbActuals[[#This Row],[Actual]]&lt;500,
       0,
       IF(tbActuals[[#This Row],[Actual]]&lt; 1500,
             1500,
             tbActuals[[#This Row],[Actual]]))</f>
        <v>6617</v>
      </c>
      <c r="I5965" t="str">
        <f>VLOOKUP(tbActuals[[#This Row],[Country]],
                          tbRegions[], 2, FALSE)</f>
        <v>Europe</v>
      </c>
    </row>
    <row r="5966" spans="1:9" x14ac:dyDescent="0.35">
      <c r="A5966" s="1">
        <v>44013</v>
      </c>
      <c r="B5966" t="s">
        <v>69</v>
      </c>
      <c r="C5966" t="s">
        <v>9</v>
      </c>
      <c r="D5966" t="s">
        <v>7</v>
      </c>
      <c r="E5966" s="2">
        <v>301</v>
      </c>
      <c r="F5966" t="str">
        <f>IFERROR(VLOOKUP(TRIM(tbActuals[[#This Row],[IT Department]]),
                                                  tbDepartments[], 2, FALSE),
                         "")</f>
        <v>Infrastructure</v>
      </c>
      <c r="G5966" t="str">
        <f>VLOOKUP(tbActuals[[#This Row],[IT Department]],
                           tbDepartments[], 3,FALSE)</f>
        <v>Mira Flores</v>
      </c>
      <c r="H5966" s="2">
        <f>IF(tbActuals[[#This Row],[Actual]]&lt;500,
       0,
       IF(tbActuals[[#This Row],[Actual]]&lt; 1500,
             1500,
             tbActuals[[#This Row],[Actual]]))</f>
        <v>0</v>
      </c>
      <c r="I5966" t="str">
        <f>VLOOKUP(tbActuals[[#This Row],[Country]],
                          tbRegions[], 2, FALSE)</f>
        <v>Europe</v>
      </c>
    </row>
    <row r="5967" spans="1:9" x14ac:dyDescent="0.35">
      <c r="A5967" s="1">
        <v>44013</v>
      </c>
      <c r="B5967" t="s">
        <v>69</v>
      </c>
      <c r="C5967" t="s">
        <v>9</v>
      </c>
      <c r="D5967" t="s">
        <v>8</v>
      </c>
      <c r="E5967" s="2">
        <v>196</v>
      </c>
      <c r="F5967" t="str">
        <f>IFERROR(VLOOKUP(TRIM(tbActuals[[#This Row],[IT Department]]),
                                                  tbDepartments[], 2, FALSE),
                         "")</f>
        <v>Infrastructure</v>
      </c>
      <c r="G5967" t="str">
        <f>VLOOKUP(tbActuals[[#This Row],[IT Department]],
                           tbDepartments[], 3,FALSE)</f>
        <v>Mira Flores</v>
      </c>
      <c r="H5967" s="2">
        <f>IF(tbActuals[[#This Row],[Actual]]&lt;500,
       0,
       IF(tbActuals[[#This Row],[Actual]]&lt; 1500,
             1500,
             tbActuals[[#This Row],[Actual]]))</f>
        <v>0</v>
      </c>
      <c r="I5967" t="str">
        <f>VLOOKUP(tbActuals[[#This Row],[Country]],
                          tbRegions[], 2, FALSE)</f>
        <v>USA</v>
      </c>
    </row>
    <row r="5968" spans="1:9" x14ac:dyDescent="0.35">
      <c r="A5968" s="1">
        <v>44013</v>
      </c>
      <c r="B5968" t="s">
        <v>69</v>
      </c>
      <c r="C5968" t="s">
        <v>10</v>
      </c>
      <c r="D5968" t="s">
        <v>42</v>
      </c>
      <c r="E5968" s="2">
        <v>-1585</v>
      </c>
      <c r="F5968" t="str">
        <f>IFERROR(VLOOKUP(TRIM(tbActuals[[#This Row],[IT Department]]),
                                                  tbDepartments[], 2, FALSE),
                         "")</f>
        <v>Infrastructure</v>
      </c>
      <c r="G5968" t="str">
        <f>VLOOKUP(tbActuals[[#This Row],[IT Department]],
                           tbDepartments[], 3,FALSE)</f>
        <v>Mira Flores</v>
      </c>
      <c r="H5968" s="2">
        <f>IF(tbActuals[[#This Row],[Actual]]&lt;500,
       0,
       IF(tbActuals[[#This Row],[Actual]]&lt; 1500,
             1500,
             tbActuals[[#This Row],[Actual]]))</f>
        <v>0</v>
      </c>
      <c r="I5968" t="str">
        <f>VLOOKUP(tbActuals[[#This Row],[Country]],
                          tbRegions[], 2, FALSE)</f>
        <v>Europe</v>
      </c>
    </row>
    <row r="5969" spans="1:9" x14ac:dyDescent="0.35">
      <c r="A5969" s="1">
        <v>44013</v>
      </c>
      <c r="B5969" t="s">
        <v>69</v>
      </c>
      <c r="C5969" t="s">
        <v>10</v>
      </c>
      <c r="D5969" t="s">
        <v>45</v>
      </c>
      <c r="E5969" s="2">
        <v>1456</v>
      </c>
      <c r="F5969" t="str">
        <f>IFERROR(VLOOKUP(TRIM(tbActuals[[#This Row],[IT Department]]),
                                                  tbDepartments[], 2, FALSE),
                         "")</f>
        <v>Infrastructure</v>
      </c>
      <c r="G5969" t="str">
        <f>VLOOKUP(tbActuals[[#This Row],[IT Department]],
                           tbDepartments[], 3,FALSE)</f>
        <v>Mira Flores</v>
      </c>
      <c r="H5969" s="2">
        <f>IF(tbActuals[[#This Row],[Actual]]&lt;500,
       0,
       IF(tbActuals[[#This Row],[Actual]]&lt; 1500,
             1500,
             tbActuals[[#This Row],[Actual]]))</f>
        <v>1500</v>
      </c>
      <c r="I5969" t="str">
        <f>VLOOKUP(tbActuals[[#This Row],[Country]],
                          tbRegions[], 2, FALSE)</f>
        <v>Europe</v>
      </c>
    </row>
    <row r="5970" spans="1:9" x14ac:dyDescent="0.35">
      <c r="A5970" s="1">
        <v>44013</v>
      </c>
      <c r="B5970" t="s">
        <v>69</v>
      </c>
      <c r="C5970" t="s">
        <v>10</v>
      </c>
      <c r="D5970" t="s">
        <v>7</v>
      </c>
      <c r="E5970" s="2">
        <v>-18</v>
      </c>
      <c r="F5970" t="str">
        <f>IFERROR(VLOOKUP(TRIM(tbActuals[[#This Row],[IT Department]]),
                                                  tbDepartments[], 2, FALSE),
                         "")</f>
        <v>Infrastructure</v>
      </c>
      <c r="G5970" t="str">
        <f>VLOOKUP(tbActuals[[#This Row],[IT Department]],
                           tbDepartments[], 3,FALSE)</f>
        <v>Mira Flores</v>
      </c>
      <c r="H5970" s="2">
        <f>IF(tbActuals[[#This Row],[Actual]]&lt;500,
       0,
       IF(tbActuals[[#This Row],[Actual]]&lt; 1500,
             1500,
             tbActuals[[#This Row],[Actual]]))</f>
        <v>0</v>
      </c>
      <c r="I5970" t="str">
        <f>VLOOKUP(tbActuals[[#This Row],[Country]],
                          tbRegions[], 2, FALSE)</f>
        <v>Europe</v>
      </c>
    </row>
    <row r="5971" spans="1:9" x14ac:dyDescent="0.35">
      <c r="A5971" s="1">
        <v>44013</v>
      </c>
      <c r="B5971" t="s">
        <v>69</v>
      </c>
      <c r="C5971" t="s">
        <v>11</v>
      </c>
      <c r="D5971" t="s">
        <v>51</v>
      </c>
      <c r="E5971" s="2">
        <v>3880</v>
      </c>
      <c r="F5971" t="str">
        <f>IFERROR(VLOOKUP(TRIM(tbActuals[[#This Row],[IT Department]]),
                                                  tbDepartments[], 2, FALSE),
                         "")</f>
        <v>Infrastructure</v>
      </c>
      <c r="G5971" t="str">
        <f>VLOOKUP(tbActuals[[#This Row],[IT Department]],
                           tbDepartments[], 3,FALSE)</f>
        <v>Mira Flores</v>
      </c>
      <c r="H5971" s="2">
        <f>IF(tbActuals[[#This Row],[Actual]]&lt;500,
       0,
       IF(tbActuals[[#This Row],[Actual]]&lt; 1500,
             1500,
             tbActuals[[#This Row],[Actual]]))</f>
        <v>3880</v>
      </c>
      <c r="I5971" t="str">
        <f>VLOOKUP(tbActuals[[#This Row],[Country]],
                          tbRegions[], 2, FALSE)</f>
        <v>Europe</v>
      </c>
    </row>
    <row r="5972" spans="1:9" x14ac:dyDescent="0.35">
      <c r="A5972" s="1">
        <v>44013</v>
      </c>
      <c r="B5972" t="s">
        <v>69</v>
      </c>
      <c r="C5972" t="s">
        <v>11</v>
      </c>
      <c r="D5972" t="s">
        <v>52</v>
      </c>
      <c r="E5972" s="2">
        <v>10911</v>
      </c>
      <c r="F5972" t="str">
        <f>IFERROR(VLOOKUP(TRIM(tbActuals[[#This Row],[IT Department]]),
                                                  tbDepartments[], 2, FALSE),
                         "")</f>
        <v>Infrastructure</v>
      </c>
      <c r="G5972" t="str">
        <f>VLOOKUP(tbActuals[[#This Row],[IT Department]],
                           tbDepartments[], 3,FALSE)</f>
        <v>Mira Flores</v>
      </c>
      <c r="H5972" s="2">
        <f>IF(tbActuals[[#This Row],[Actual]]&lt;500,
       0,
       IF(tbActuals[[#This Row],[Actual]]&lt; 1500,
             1500,
             tbActuals[[#This Row],[Actual]]))</f>
        <v>10911</v>
      </c>
      <c r="I5972" t="str">
        <f>VLOOKUP(tbActuals[[#This Row],[Country]],
                          tbRegions[], 2, FALSE)</f>
        <v>Europe</v>
      </c>
    </row>
    <row r="5973" spans="1:9" x14ac:dyDescent="0.35">
      <c r="A5973" s="1">
        <v>44013</v>
      </c>
      <c r="B5973" t="s">
        <v>69</v>
      </c>
      <c r="C5973" t="s">
        <v>11</v>
      </c>
      <c r="D5973" t="s">
        <v>42</v>
      </c>
      <c r="E5973" s="2">
        <v>9697</v>
      </c>
      <c r="F5973" t="str">
        <f>IFERROR(VLOOKUP(TRIM(tbActuals[[#This Row],[IT Department]]),
                                                  tbDepartments[], 2, FALSE),
                         "")</f>
        <v>Infrastructure</v>
      </c>
      <c r="G5973" t="str">
        <f>VLOOKUP(tbActuals[[#This Row],[IT Department]],
                           tbDepartments[], 3,FALSE)</f>
        <v>Mira Flores</v>
      </c>
      <c r="H5973" s="2">
        <f>IF(tbActuals[[#This Row],[Actual]]&lt;500,
       0,
       IF(tbActuals[[#This Row],[Actual]]&lt; 1500,
             1500,
             tbActuals[[#This Row],[Actual]]))</f>
        <v>9697</v>
      </c>
      <c r="I5973" t="str">
        <f>VLOOKUP(tbActuals[[#This Row],[Country]],
                          tbRegions[], 2, FALSE)</f>
        <v>Europe</v>
      </c>
    </row>
    <row r="5974" spans="1:9" x14ac:dyDescent="0.35">
      <c r="A5974" s="1">
        <v>44013</v>
      </c>
      <c r="B5974" t="s">
        <v>69</v>
      </c>
      <c r="C5974" t="s">
        <v>11</v>
      </c>
      <c r="D5974" t="s">
        <v>12</v>
      </c>
      <c r="E5974" s="2">
        <v>8272</v>
      </c>
      <c r="F5974" t="str">
        <f>IFERROR(VLOOKUP(TRIM(tbActuals[[#This Row],[IT Department]]),
                                                  tbDepartments[], 2, FALSE),
                         "")</f>
        <v>Infrastructure</v>
      </c>
      <c r="G5974" t="str">
        <f>VLOOKUP(tbActuals[[#This Row],[IT Department]],
                           tbDepartments[], 3,FALSE)</f>
        <v>Mira Flores</v>
      </c>
      <c r="H5974" s="2">
        <f>IF(tbActuals[[#This Row],[Actual]]&lt;500,
       0,
       IF(tbActuals[[#This Row],[Actual]]&lt; 1500,
             1500,
             tbActuals[[#This Row],[Actual]]))</f>
        <v>8272</v>
      </c>
      <c r="I5974" t="str">
        <f>VLOOKUP(tbActuals[[#This Row],[Country]],
                          tbRegions[], 2, FALSE)</f>
        <v>Europe</v>
      </c>
    </row>
    <row r="5975" spans="1:9" x14ac:dyDescent="0.35">
      <c r="A5975" s="1">
        <v>44013</v>
      </c>
      <c r="B5975" t="s">
        <v>69</v>
      </c>
      <c r="C5975" t="s">
        <v>11</v>
      </c>
      <c r="D5975" t="s">
        <v>45</v>
      </c>
      <c r="E5975" s="2">
        <v>2662</v>
      </c>
      <c r="F5975" t="str">
        <f>IFERROR(VLOOKUP(TRIM(tbActuals[[#This Row],[IT Department]]),
                                                  tbDepartments[], 2, FALSE),
                         "")</f>
        <v>Infrastructure</v>
      </c>
      <c r="G5975" t="str">
        <f>VLOOKUP(tbActuals[[#This Row],[IT Department]],
                           tbDepartments[], 3,FALSE)</f>
        <v>Mira Flores</v>
      </c>
      <c r="H5975" s="2">
        <f>IF(tbActuals[[#This Row],[Actual]]&lt;500,
       0,
       IF(tbActuals[[#This Row],[Actual]]&lt; 1500,
             1500,
             tbActuals[[#This Row],[Actual]]))</f>
        <v>2662</v>
      </c>
      <c r="I5975" t="str">
        <f>VLOOKUP(tbActuals[[#This Row],[Country]],
                          tbRegions[], 2, FALSE)</f>
        <v>Europe</v>
      </c>
    </row>
    <row r="5976" spans="1:9" x14ac:dyDescent="0.35">
      <c r="A5976" s="1">
        <v>44013</v>
      </c>
      <c r="B5976" t="s">
        <v>69</v>
      </c>
      <c r="C5976" t="s">
        <v>11</v>
      </c>
      <c r="D5976" t="s">
        <v>37</v>
      </c>
      <c r="E5976" s="2">
        <v>4139</v>
      </c>
      <c r="F5976" t="str">
        <f>IFERROR(VLOOKUP(TRIM(tbActuals[[#This Row],[IT Department]]),
                                                  tbDepartments[], 2, FALSE),
                         "")</f>
        <v>Infrastructure</v>
      </c>
      <c r="G5976" t="str">
        <f>VLOOKUP(tbActuals[[#This Row],[IT Department]],
                           tbDepartments[], 3,FALSE)</f>
        <v>Mira Flores</v>
      </c>
      <c r="H5976" s="2">
        <f>IF(tbActuals[[#This Row],[Actual]]&lt;500,
       0,
       IF(tbActuals[[#This Row],[Actual]]&lt; 1500,
             1500,
             tbActuals[[#This Row],[Actual]]))</f>
        <v>4139</v>
      </c>
      <c r="I5976" t="str">
        <f>VLOOKUP(tbActuals[[#This Row],[Country]],
                          tbRegions[], 2, FALSE)</f>
        <v>Europe</v>
      </c>
    </row>
    <row r="5977" spans="1:9" x14ac:dyDescent="0.35">
      <c r="A5977" s="1">
        <v>44013</v>
      </c>
      <c r="B5977" t="s">
        <v>69</v>
      </c>
      <c r="C5977" t="s">
        <v>11</v>
      </c>
      <c r="D5977" t="s">
        <v>7</v>
      </c>
      <c r="E5977" s="2">
        <v>18796</v>
      </c>
      <c r="F5977" t="str">
        <f>IFERROR(VLOOKUP(TRIM(tbActuals[[#This Row],[IT Department]]),
                                                  tbDepartments[], 2, FALSE),
                         "")</f>
        <v>Infrastructure</v>
      </c>
      <c r="G5977" t="str">
        <f>VLOOKUP(tbActuals[[#This Row],[IT Department]],
                           tbDepartments[], 3,FALSE)</f>
        <v>Mira Flores</v>
      </c>
      <c r="H5977" s="2">
        <f>IF(tbActuals[[#This Row],[Actual]]&lt;500,
       0,
       IF(tbActuals[[#This Row],[Actual]]&lt; 1500,
             1500,
             tbActuals[[#This Row],[Actual]]))</f>
        <v>18796</v>
      </c>
      <c r="I5977" t="str">
        <f>VLOOKUP(tbActuals[[#This Row],[Country]],
                          tbRegions[], 2, FALSE)</f>
        <v>Europe</v>
      </c>
    </row>
    <row r="5978" spans="1:9" x14ac:dyDescent="0.35">
      <c r="A5978" s="1">
        <v>44013</v>
      </c>
      <c r="B5978" t="s">
        <v>69</v>
      </c>
      <c r="C5978" t="s">
        <v>11</v>
      </c>
      <c r="D5978" t="s">
        <v>8</v>
      </c>
      <c r="E5978" s="2">
        <v>62713</v>
      </c>
      <c r="F5978" t="str">
        <f>IFERROR(VLOOKUP(TRIM(tbActuals[[#This Row],[IT Department]]),
                                                  tbDepartments[], 2, FALSE),
                         "")</f>
        <v>Infrastructure</v>
      </c>
      <c r="G5978" t="str">
        <f>VLOOKUP(tbActuals[[#This Row],[IT Department]],
                           tbDepartments[], 3,FALSE)</f>
        <v>Mira Flores</v>
      </c>
      <c r="H5978" s="2">
        <f>IF(tbActuals[[#This Row],[Actual]]&lt;500,
       0,
       IF(tbActuals[[#This Row],[Actual]]&lt; 1500,
             1500,
             tbActuals[[#This Row],[Actual]]))</f>
        <v>62713</v>
      </c>
      <c r="I5978" t="str">
        <f>VLOOKUP(tbActuals[[#This Row],[Country]],
                          tbRegions[], 2, FALSE)</f>
        <v>USA</v>
      </c>
    </row>
    <row r="5979" spans="1:9" x14ac:dyDescent="0.35">
      <c r="A5979" s="1">
        <v>44013</v>
      </c>
      <c r="B5979" t="s">
        <v>69</v>
      </c>
      <c r="C5979" t="s">
        <v>15</v>
      </c>
      <c r="D5979" t="s">
        <v>51</v>
      </c>
      <c r="E5979" s="2">
        <v>29</v>
      </c>
      <c r="F5979" t="str">
        <f>IFERROR(VLOOKUP(TRIM(tbActuals[[#This Row],[IT Department]]),
                                                  tbDepartments[], 2, FALSE),
                         "")</f>
        <v>Infrastructure</v>
      </c>
      <c r="G5979" t="str">
        <f>VLOOKUP(tbActuals[[#This Row],[IT Department]],
                           tbDepartments[], 3,FALSE)</f>
        <v>Mira Flores</v>
      </c>
      <c r="H5979" s="2">
        <f>IF(tbActuals[[#This Row],[Actual]]&lt;500,
       0,
       IF(tbActuals[[#This Row],[Actual]]&lt; 1500,
             1500,
             tbActuals[[#This Row],[Actual]]))</f>
        <v>0</v>
      </c>
      <c r="I5979" t="str">
        <f>VLOOKUP(tbActuals[[#This Row],[Country]],
                          tbRegions[], 2, FALSE)</f>
        <v>Europe</v>
      </c>
    </row>
    <row r="5980" spans="1:9" x14ac:dyDescent="0.35">
      <c r="A5980" s="1">
        <v>44013</v>
      </c>
      <c r="B5980" t="s">
        <v>69</v>
      </c>
      <c r="C5980" t="s">
        <v>15</v>
      </c>
      <c r="D5980" t="s">
        <v>34</v>
      </c>
      <c r="E5980" s="2">
        <v>707</v>
      </c>
      <c r="F5980" t="str">
        <f>IFERROR(VLOOKUP(TRIM(tbActuals[[#This Row],[IT Department]]),
                                                  tbDepartments[], 2, FALSE),
                         "")</f>
        <v>Infrastructure</v>
      </c>
      <c r="G5980" t="str">
        <f>VLOOKUP(tbActuals[[#This Row],[IT Department]],
                           tbDepartments[], 3,FALSE)</f>
        <v>Mira Flores</v>
      </c>
      <c r="H5980" s="2">
        <f>IF(tbActuals[[#This Row],[Actual]]&lt;500,
       0,
       IF(tbActuals[[#This Row],[Actual]]&lt; 1500,
             1500,
             tbActuals[[#This Row],[Actual]]))</f>
        <v>1500</v>
      </c>
      <c r="I5980" t="str">
        <f>VLOOKUP(tbActuals[[#This Row],[Country]],
                          tbRegions[], 2, FALSE)</f>
        <v>Canada</v>
      </c>
    </row>
    <row r="5981" spans="1:9" x14ac:dyDescent="0.35">
      <c r="A5981" s="1">
        <v>44013</v>
      </c>
      <c r="B5981" t="s">
        <v>69</v>
      </c>
      <c r="C5981" t="s">
        <v>15</v>
      </c>
      <c r="D5981" t="s">
        <v>42</v>
      </c>
      <c r="E5981" s="2">
        <v>106</v>
      </c>
      <c r="F5981" t="str">
        <f>IFERROR(VLOOKUP(TRIM(tbActuals[[#This Row],[IT Department]]),
                                                  tbDepartments[], 2, FALSE),
                         "")</f>
        <v>Infrastructure</v>
      </c>
      <c r="G5981" t="str">
        <f>VLOOKUP(tbActuals[[#This Row],[IT Department]],
                           tbDepartments[], 3,FALSE)</f>
        <v>Mira Flores</v>
      </c>
      <c r="H5981" s="2">
        <f>IF(tbActuals[[#This Row],[Actual]]&lt;500,
       0,
       IF(tbActuals[[#This Row],[Actual]]&lt; 1500,
             1500,
             tbActuals[[#This Row],[Actual]]))</f>
        <v>0</v>
      </c>
      <c r="I5981" t="str">
        <f>VLOOKUP(tbActuals[[#This Row],[Country]],
                          tbRegions[], 2, FALSE)</f>
        <v>Europe</v>
      </c>
    </row>
    <row r="5982" spans="1:9" x14ac:dyDescent="0.35">
      <c r="A5982" s="1">
        <v>44013</v>
      </c>
      <c r="B5982" t="s">
        <v>69</v>
      </c>
      <c r="C5982" t="s">
        <v>15</v>
      </c>
      <c r="D5982" t="s">
        <v>12</v>
      </c>
      <c r="E5982" s="2">
        <v>-962</v>
      </c>
      <c r="F5982" t="str">
        <f>IFERROR(VLOOKUP(TRIM(tbActuals[[#This Row],[IT Department]]),
                                                  tbDepartments[], 2, FALSE),
                         "")</f>
        <v>Infrastructure</v>
      </c>
      <c r="G5982" t="str">
        <f>VLOOKUP(tbActuals[[#This Row],[IT Department]],
                           tbDepartments[], 3,FALSE)</f>
        <v>Mira Flores</v>
      </c>
      <c r="H5982" s="2">
        <f>IF(tbActuals[[#This Row],[Actual]]&lt;500,
       0,
       IF(tbActuals[[#This Row],[Actual]]&lt; 1500,
             1500,
             tbActuals[[#This Row],[Actual]]))</f>
        <v>0</v>
      </c>
      <c r="I5982" t="str">
        <f>VLOOKUP(tbActuals[[#This Row],[Country]],
                          tbRegions[], 2, FALSE)</f>
        <v>Europe</v>
      </c>
    </row>
    <row r="5983" spans="1:9" x14ac:dyDescent="0.35">
      <c r="A5983" s="1">
        <v>44013</v>
      </c>
      <c r="B5983" t="s">
        <v>69</v>
      </c>
      <c r="C5983" t="s">
        <v>15</v>
      </c>
      <c r="D5983" t="s">
        <v>37</v>
      </c>
      <c r="E5983" s="2">
        <v>56</v>
      </c>
      <c r="F5983" t="str">
        <f>IFERROR(VLOOKUP(TRIM(tbActuals[[#This Row],[IT Department]]),
                                                  tbDepartments[], 2, FALSE),
                         "")</f>
        <v>Infrastructure</v>
      </c>
      <c r="G5983" t="str">
        <f>VLOOKUP(tbActuals[[#This Row],[IT Department]],
                           tbDepartments[], 3,FALSE)</f>
        <v>Mira Flores</v>
      </c>
      <c r="H5983" s="2">
        <f>IF(tbActuals[[#This Row],[Actual]]&lt;500,
       0,
       IF(tbActuals[[#This Row],[Actual]]&lt; 1500,
             1500,
             tbActuals[[#This Row],[Actual]]))</f>
        <v>0</v>
      </c>
      <c r="I5983" t="str">
        <f>VLOOKUP(tbActuals[[#This Row],[Country]],
                          tbRegions[], 2, FALSE)</f>
        <v>Europe</v>
      </c>
    </row>
    <row r="5984" spans="1:9" x14ac:dyDescent="0.35">
      <c r="A5984" s="1">
        <v>44013</v>
      </c>
      <c r="B5984" t="s">
        <v>69</v>
      </c>
      <c r="C5984" t="s">
        <v>15</v>
      </c>
      <c r="D5984" t="s">
        <v>7</v>
      </c>
      <c r="E5984" s="2">
        <v>3518</v>
      </c>
      <c r="F5984" t="str">
        <f>IFERROR(VLOOKUP(TRIM(tbActuals[[#This Row],[IT Department]]),
                                                  tbDepartments[], 2, FALSE),
                         "")</f>
        <v>Infrastructure</v>
      </c>
      <c r="G5984" t="str">
        <f>VLOOKUP(tbActuals[[#This Row],[IT Department]],
                           tbDepartments[], 3,FALSE)</f>
        <v>Mira Flores</v>
      </c>
      <c r="H5984" s="2">
        <f>IF(tbActuals[[#This Row],[Actual]]&lt;500,
       0,
       IF(tbActuals[[#This Row],[Actual]]&lt; 1500,
             1500,
             tbActuals[[#This Row],[Actual]]))</f>
        <v>3518</v>
      </c>
      <c r="I5984" t="str">
        <f>VLOOKUP(tbActuals[[#This Row],[Country]],
                          tbRegions[], 2, FALSE)</f>
        <v>Europe</v>
      </c>
    </row>
    <row r="5985" spans="1:9" x14ac:dyDescent="0.35">
      <c r="A5985" s="1">
        <v>44013</v>
      </c>
      <c r="B5985" t="s">
        <v>69</v>
      </c>
      <c r="C5985" t="s">
        <v>15</v>
      </c>
      <c r="D5985" t="s">
        <v>8</v>
      </c>
      <c r="E5985" s="2">
        <v>10180</v>
      </c>
      <c r="F5985" t="str">
        <f>IFERROR(VLOOKUP(TRIM(tbActuals[[#This Row],[IT Department]]),
                                                  tbDepartments[], 2, FALSE),
                         "")</f>
        <v>Infrastructure</v>
      </c>
      <c r="G5985" t="str">
        <f>VLOOKUP(tbActuals[[#This Row],[IT Department]],
                           tbDepartments[], 3,FALSE)</f>
        <v>Mira Flores</v>
      </c>
      <c r="H5985" s="2">
        <f>IF(tbActuals[[#This Row],[Actual]]&lt;500,
       0,
       IF(tbActuals[[#This Row],[Actual]]&lt; 1500,
             1500,
             tbActuals[[#This Row],[Actual]]))</f>
        <v>10180</v>
      </c>
      <c r="I5985" t="str">
        <f>VLOOKUP(tbActuals[[#This Row],[Country]],
                          tbRegions[], 2, FALSE)</f>
        <v>USA</v>
      </c>
    </row>
    <row r="5986" spans="1:9" x14ac:dyDescent="0.35">
      <c r="A5986" s="1">
        <v>44013</v>
      </c>
      <c r="B5986" t="s">
        <v>69</v>
      </c>
      <c r="C5986" t="s">
        <v>16</v>
      </c>
      <c r="D5986" t="s">
        <v>7</v>
      </c>
      <c r="E5986" s="2">
        <v>4284</v>
      </c>
      <c r="F5986" t="str">
        <f>IFERROR(VLOOKUP(TRIM(tbActuals[[#This Row],[IT Department]]),
                                                  tbDepartments[], 2, FALSE),
                         "")</f>
        <v>Infrastructure</v>
      </c>
      <c r="G5986" t="str">
        <f>VLOOKUP(tbActuals[[#This Row],[IT Department]],
                           tbDepartments[], 3,FALSE)</f>
        <v>Mira Flores</v>
      </c>
      <c r="H5986" s="2">
        <f>IF(tbActuals[[#This Row],[Actual]]&lt;500,
       0,
       IF(tbActuals[[#This Row],[Actual]]&lt; 1500,
             1500,
             tbActuals[[#This Row],[Actual]]))</f>
        <v>4284</v>
      </c>
      <c r="I5986" t="str">
        <f>VLOOKUP(tbActuals[[#This Row],[Country]],
                          tbRegions[], 2, FALSE)</f>
        <v>Europe</v>
      </c>
    </row>
    <row r="5987" spans="1:9" x14ac:dyDescent="0.35">
      <c r="A5987" s="1">
        <v>44013</v>
      </c>
      <c r="B5987" t="s">
        <v>69</v>
      </c>
      <c r="C5987" t="s">
        <v>46</v>
      </c>
      <c r="D5987" t="s">
        <v>7</v>
      </c>
      <c r="E5987" s="2">
        <v>4608</v>
      </c>
      <c r="F5987" t="str">
        <f>IFERROR(VLOOKUP(TRIM(tbActuals[[#This Row],[IT Department]]),
                                                  tbDepartments[], 2, FALSE),
                         "")</f>
        <v>Infrastructure</v>
      </c>
      <c r="G5987" t="str">
        <f>VLOOKUP(tbActuals[[#This Row],[IT Department]],
                           tbDepartments[], 3,FALSE)</f>
        <v>Mira Flores</v>
      </c>
      <c r="H5987" s="2">
        <f>IF(tbActuals[[#This Row],[Actual]]&lt;500,
       0,
       IF(tbActuals[[#This Row],[Actual]]&lt; 1500,
             1500,
             tbActuals[[#This Row],[Actual]]))</f>
        <v>4608</v>
      </c>
      <c r="I5987" t="str">
        <f>VLOOKUP(tbActuals[[#This Row],[Country]],
                          tbRegions[], 2, FALSE)</f>
        <v>Europe</v>
      </c>
    </row>
    <row r="5988" spans="1:9" x14ac:dyDescent="0.35">
      <c r="A5988" s="1">
        <v>44013</v>
      </c>
      <c r="B5988" t="s">
        <v>69</v>
      </c>
      <c r="C5988" t="s">
        <v>17</v>
      </c>
      <c r="D5988" t="s">
        <v>12</v>
      </c>
      <c r="E5988" s="2">
        <v>352</v>
      </c>
      <c r="F5988" t="str">
        <f>IFERROR(VLOOKUP(TRIM(tbActuals[[#This Row],[IT Department]]),
                                                  tbDepartments[], 2, FALSE),
                         "")</f>
        <v>Infrastructure</v>
      </c>
      <c r="G5988" t="str">
        <f>VLOOKUP(tbActuals[[#This Row],[IT Department]],
                           tbDepartments[], 3,FALSE)</f>
        <v>Mira Flores</v>
      </c>
      <c r="H5988" s="2">
        <f>IF(tbActuals[[#This Row],[Actual]]&lt;500,
       0,
       IF(tbActuals[[#This Row],[Actual]]&lt; 1500,
             1500,
             tbActuals[[#This Row],[Actual]]))</f>
        <v>0</v>
      </c>
      <c r="I5988" t="str">
        <f>VLOOKUP(tbActuals[[#This Row],[Country]],
                          tbRegions[], 2, FALSE)</f>
        <v>Europe</v>
      </c>
    </row>
    <row r="5989" spans="1:9" x14ac:dyDescent="0.35">
      <c r="A5989" s="1">
        <v>44013</v>
      </c>
      <c r="B5989" t="s">
        <v>69</v>
      </c>
      <c r="C5989" t="s">
        <v>18</v>
      </c>
      <c r="D5989" t="s">
        <v>52</v>
      </c>
      <c r="E5989" s="2">
        <v>1366</v>
      </c>
      <c r="F5989" t="str">
        <f>IFERROR(VLOOKUP(TRIM(tbActuals[[#This Row],[IT Department]]),
                                                  tbDepartments[], 2, FALSE),
                         "")</f>
        <v>Infrastructure</v>
      </c>
      <c r="G5989" t="str">
        <f>VLOOKUP(tbActuals[[#This Row],[IT Department]],
                           tbDepartments[], 3,FALSE)</f>
        <v>Mira Flores</v>
      </c>
      <c r="H5989" s="2">
        <f>IF(tbActuals[[#This Row],[Actual]]&lt;500,
       0,
       IF(tbActuals[[#This Row],[Actual]]&lt; 1500,
             1500,
             tbActuals[[#This Row],[Actual]]))</f>
        <v>1500</v>
      </c>
      <c r="I5989" t="str">
        <f>VLOOKUP(tbActuals[[#This Row],[Country]],
                          tbRegions[], 2, FALSE)</f>
        <v>Europe</v>
      </c>
    </row>
    <row r="5990" spans="1:9" x14ac:dyDescent="0.35">
      <c r="A5990" s="1">
        <v>44013</v>
      </c>
      <c r="B5990" t="s">
        <v>69</v>
      </c>
      <c r="C5990" t="s">
        <v>18</v>
      </c>
      <c r="D5990" t="s">
        <v>7</v>
      </c>
      <c r="E5990" s="2">
        <v>4459</v>
      </c>
      <c r="F5990" t="str">
        <f>IFERROR(VLOOKUP(TRIM(tbActuals[[#This Row],[IT Department]]),
                                                  tbDepartments[], 2, FALSE),
                         "")</f>
        <v>Infrastructure</v>
      </c>
      <c r="G5990" t="str">
        <f>VLOOKUP(tbActuals[[#This Row],[IT Department]],
                           tbDepartments[], 3,FALSE)</f>
        <v>Mira Flores</v>
      </c>
      <c r="H5990" s="2">
        <f>IF(tbActuals[[#This Row],[Actual]]&lt;500,
       0,
       IF(tbActuals[[#This Row],[Actual]]&lt; 1500,
             1500,
             tbActuals[[#This Row],[Actual]]))</f>
        <v>4459</v>
      </c>
      <c r="I5990" t="str">
        <f>VLOOKUP(tbActuals[[#This Row],[Country]],
                          tbRegions[], 2, FALSE)</f>
        <v>Europe</v>
      </c>
    </row>
    <row r="5991" spans="1:9" x14ac:dyDescent="0.35">
      <c r="A5991" s="1">
        <v>44013</v>
      </c>
      <c r="B5991" t="s">
        <v>69</v>
      </c>
      <c r="C5991" t="s">
        <v>18</v>
      </c>
      <c r="D5991" t="s">
        <v>8</v>
      </c>
      <c r="E5991" s="2">
        <v>12065</v>
      </c>
      <c r="F5991" t="str">
        <f>IFERROR(VLOOKUP(TRIM(tbActuals[[#This Row],[IT Department]]),
                                                  tbDepartments[], 2, FALSE),
                         "")</f>
        <v>Infrastructure</v>
      </c>
      <c r="G5991" t="str">
        <f>VLOOKUP(tbActuals[[#This Row],[IT Department]],
                           tbDepartments[], 3,FALSE)</f>
        <v>Mira Flores</v>
      </c>
      <c r="H5991" s="2">
        <f>IF(tbActuals[[#This Row],[Actual]]&lt;500,
       0,
       IF(tbActuals[[#This Row],[Actual]]&lt; 1500,
             1500,
             tbActuals[[#This Row],[Actual]]))</f>
        <v>12065</v>
      </c>
      <c r="I5991" t="str">
        <f>VLOOKUP(tbActuals[[#This Row],[Country]],
                          tbRegions[], 2, FALSE)</f>
        <v>USA</v>
      </c>
    </row>
    <row r="5992" spans="1:9" x14ac:dyDescent="0.35">
      <c r="A5992" s="1">
        <v>44013</v>
      </c>
      <c r="B5992" t="s">
        <v>69</v>
      </c>
      <c r="C5992" t="s">
        <v>47</v>
      </c>
      <c r="D5992" t="s">
        <v>12</v>
      </c>
      <c r="E5992" s="2">
        <v>1489</v>
      </c>
      <c r="F5992" t="str">
        <f>IFERROR(VLOOKUP(TRIM(tbActuals[[#This Row],[IT Department]]),
                                                  tbDepartments[], 2, FALSE),
                         "")</f>
        <v>Infrastructure</v>
      </c>
      <c r="G5992" t="str">
        <f>VLOOKUP(tbActuals[[#This Row],[IT Department]],
                           tbDepartments[], 3,FALSE)</f>
        <v>Mira Flores</v>
      </c>
      <c r="H5992" s="2">
        <f>IF(tbActuals[[#This Row],[Actual]]&lt;500,
       0,
       IF(tbActuals[[#This Row],[Actual]]&lt; 1500,
             1500,
             tbActuals[[#This Row],[Actual]]))</f>
        <v>1500</v>
      </c>
      <c r="I5992" t="str">
        <f>VLOOKUP(tbActuals[[#This Row],[Country]],
                          tbRegions[], 2, FALSE)</f>
        <v>Europe</v>
      </c>
    </row>
    <row r="5993" spans="1:9" x14ac:dyDescent="0.35">
      <c r="A5993" s="1">
        <v>44013</v>
      </c>
      <c r="B5993" t="s">
        <v>69</v>
      </c>
      <c r="C5993" t="s">
        <v>19</v>
      </c>
      <c r="D5993" t="s">
        <v>51</v>
      </c>
      <c r="E5993" s="2">
        <v>81</v>
      </c>
      <c r="F5993" t="str">
        <f>IFERROR(VLOOKUP(TRIM(tbActuals[[#This Row],[IT Department]]),
                                                  tbDepartments[], 2, FALSE),
                         "")</f>
        <v>Infrastructure</v>
      </c>
      <c r="G5993" t="str">
        <f>VLOOKUP(tbActuals[[#This Row],[IT Department]],
                           tbDepartments[], 3,FALSE)</f>
        <v>Mira Flores</v>
      </c>
      <c r="H5993" s="2">
        <f>IF(tbActuals[[#This Row],[Actual]]&lt;500,
       0,
       IF(tbActuals[[#This Row],[Actual]]&lt; 1500,
             1500,
             tbActuals[[#This Row],[Actual]]))</f>
        <v>0</v>
      </c>
      <c r="I5993" t="str">
        <f>VLOOKUP(tbActuals[[#This Row],[Country]],
                          tbRegions[], 2, FALSE)</f>
        <v>Europe</v>
      </c>
    </row>
    <row r="5994" spans="1:9" x14ac:dyDescent="0.35">
      <c r="A5994" s="1">
        <v>44013</v>
      </c>
      <c r="B5994" t="s">
        <v>69</v>
      </c>
      <c r="C5994" t="s">
        <v>19</v>
      </c>
      <c r="D5994" t="s">
        <v>34</v>
      </c>
      <c r="E5994" s="2">
        <v>2352</v>
      </c>
      <c r="F5994" t="str">
        <f>IFERROR(VLOOKUP(TRIM(tbActuals[[#This Row],[IT Department]]),
                                                  tbDepartments[], 2, FALSE),
                         "")</f>
        <v>Infrastructure</v>
      </c>
      <c r="G5994" t="str">
        <f>VLOOKUP(tbActuals[[#This Row],[IT Department]],
                           tbDepartments[], 3,FALSE)</f>
        <v>Mira Flores</v>
      </c>
      <c r="H5994" s="2">
        <f>IF(tbActuals[[#This Row],[Actual]]&lt;500,
       0,
       IF(tbActuals[[#This Row],[Actual]]&lt; 1500,
             1500,
             tbActuals[[#This Row],[Actual]]))</f>
        <v>2352</v>
      </c>
      <c r="I5994" t="str">
        <f>VLOOKUP(tbActuals[[#This Row],[Country]],
                          tbRegions[], 2, FALSE)</f>
        <v>Canada</v>
      </c>
    </row>
    <row r="5995" spans="1:9" x14ac:dyDescent="0.35">
      <c r="A5995" s="1">
        <v>44013</v>
      </c>
      <c r="B5995" t="s">
        <v>69</v>
      </c>
      <c r="C5995" t="s">
        <v>19</v>
      </c>
      <c r="D5995" t="s">
        <v>42</v>
      </c>
      <c r="E5995" s="2">
        <v>1367</v>
      </c>
      <c r="F5995" t="str">
        <f>IFERROR(VLOOKUP(TRIM(tbActuals[[#This Row],[IT Department]]),
                                                  tbDepartments[], 2, FALSE),
                         "")</f>
        <v>Infrastructure</v>
      </c>
      <c r="G5995" t="str">
        <f>VLOOKUP(tbActuals[[#This Row],[IT Department]],
                           tbDepartments[], 3,FALSE)</f>
        <v>Mira Flores</v>
      </c>
      <c r="H5995" s="2">
        <f>IF(tbActuals[[#This Row],[Actual]]&lt;500,
       0,
       IF(tbActuals[[#This Row],[Actual]]&lt; 1500,
             1500,
             tbActuals[[#This Row],[Actual]]))</f>
        <v>1500</v>
      </c>
      <c r="I5995" t="str">
        <f>VLOOKUP(tbActuals[[#This Row],[Country]],
                          tbRegions[], 2, FALSE)</f>
        <v>Europe</v>
      </c>
    </row>
    <row r="5996" spans="1:9" x14ac:dyDescent="0.35">
      <c r="A5996" s="1">
        <v>44013</v>
      </c>
      <c r="B5996" t="s">
        <v>69</v>
      </c>
      <c r="C5996" t="s">
        <v>19</v>
      </c>
      <c r="D5996" t="s">
        <v>41</v>
      </c>
      <c r="E5996" s="2">
        <v>4070</v>
      </c>
      <c r="F5996" t="str">
        <f>IFERROR(VLOOKUP(TRIM(tbActuals[[#This Row],[IT Department]]),
                                                  tbDepartments[], 2, FALSE),
                         "")</f>
        <v>Infrastructure</v>
      </c>
      <c r="G5996" t="str">
        <f>VLOOKUP(tbActuals[[#This Row],[IT Department]],
                           tbDepartments[], 3,FALSE)</f>
        <v>Mira Flores</v>
      </c>
      <c r="H5996" s="2">
        <f>IF(tbActuals[[#This Row],[Actual]]&lt;500,
       0,
       IF(tbActuals[[#This Row],[Actual]]&lt; 1500,
             1500,
             tbActuals[[#This Row],[Actual]]))</f>
        <v>4070</v>
      </c>
      <c r="I5996" t="str">
        <f>VLOOKUP(tbActuals[[#This Row],[Country]],
                          tbRegions[], 2, FALSE)</f>
        <v>Europe</v>
      </c>
    </row>
    <row r="5997" spans="1:9" x14ac:dyDescent="0.35">
      <c r="A5997" s="1">
        <v>44013</v>
      </c>
      <c r="B5997" t="s">
        <v>69</v>
      </c>
      <c r="C5997" t="s">
        <v>19</v>
      </c>
      <c r="D5997" t="s">
        <v>12</v>
      </c>
      <c r="E5997" s="2">
        <v>1451</v>
      </c>
      <c r="F5997" t="str">
        <f>IFERROR(VLOOKUP(TRIM(tbActuals[[#This Row],[IT Department]]),
                                                  tbDepartments[], 2, FALSE),
                         "")</f>
        <v>Infrastructure</v>
      </c>
      <c r="G5997" t="str">
        <f>VLOOKUP(tbActuals[[#This Row],[IT Department]],
                           tbDepartments[], 3,FALSE)</f>
        <v>Mira Flores</v>
      </c>
      <c r="H5997" s="2">
        <f>IF(tbActuals[[#This Row],[Actual]]&lt;500,
       0,
       IF(tbActuals[[#This Row],[Actual]]&lt; 1500,
             1500,
             tbActuals[[#This Row],[Actual]]))</f>
        <v>1500</v>
      </c>
      <c r="I5997" t="str">
        <f>VLOOKUP(tbActuals[[#This Row],[Country]],
                          tbRegions[], 2, FALSE)</f>
        <v>Europe</v>
      </c>
    </row>
    <row r="5998" spans="1:9" x14ac:dyDescent="0.35">
      <c r="A5998" s="1">
        <v>44013</v>
      </c>
      <c r="B5998" t="s">
        <v>69</v>
      </c>
      <c r="C5998" t="s">
        <v>19</v>
      </c>
      <c r="D5998" t="s">
        <v>44</v>
      </c>
      <c r="E5998" s="2">
        <v>2211</v>
      </c>
      <c r="F5998" t="str">
        <f>IFERROR(VLOOKUP(TRIM(tbActuals[[#This Row],[IT Department]]),
                                                  tbDepartments[], 2, FALSE),
                         "")</f>
        <v>Infrastructure</v>
      </c>
      <c r="G5998" t="str">
        <f>VLOOKUP(tbActuals[[#This Row],[IT Department]],
                           tbDepartments[], 3,FALSE)</f>
        <v>Mira Flores</v>
      </c>
      <c r="H5998" s="2">
        <f>IF(tbActuals[[#This Row],[Actual]]&lt;500,
       0,
       IF(tbActuals[[#This Row],[Actual]]&lt; 1500,
             1500,
             tbActuals[[#This Row],[Actual]]))</f>
        <v>2211</v>
      </c>
      <c r="I5998" t="str">
        <f>VLOOKUP(tbActuals[[#This Row],[Country]],
                          tbRegions[], 2, FALSE)</f>
        <v>Europe</v>
      </c>
    </row>
    <row r="5999" spans="1:9" x14ac:dyDescent="0.35">
      <c r="A5999" s="1">
        <v>44013</v>
      </c>
      <c r="B5999" t="s">
        <v>69</v>
      </c>
      <c r="C5999" t="s">
        <v>19</v>
      </c>
      <c r="D5999" t="s">
        <v>37</v>
      </c>
      <c r="E5999" s="2">
        <v>5276</v>
      </c>
      <c r="F5999" t="str">
        <f>IFERROR(VLOOKUP(TRIM(tbActuals[[#This Row],[IT Department]]),
                                                  tbDepartments[], 2, FALSE),
                         "")</f>
        <v>Infrastructure</v>
      </c>
      <c r="G5999" t="str">
        <f>VLOOKUP(tbActuals[[#This Row],[IT Department]],
                           tbDepartments[], 3,FALSE)</f>
        <v>Mira Flores</v>
      </c>
      <c r="H5999" s="2">
        <f>IF(tbActuals[[#This Row],[Actual]]&lt;500,
       0,
       IF(tbActuals[[#This Row],[Actual]]&lt; 1500,
             1500,
             tbActuals[[#This Row],[Actual]]))</f>
        <v>5276</v>
      </c>
      <c r="I5999" t="str">
        <f>VLOOKUP(tbActuals[[#This Row],[Country]],
                          tbRegions[], 2, FALSE)</f>
        <v>Europe</v>
      </c>
    </row>
    <row r="6000" spans="1:9" x14ac:dyDescent="0.35">
      <c r="A6000" s="1">
        <v>44013</v>
      </c>
      <c r="B6000" t="s">
        <v>69</v>
      </c>
      <c r="C6000" t="s">
        <v>19</v>
      </c>
      <c r="D6000" t="s">
        <v>8</v>
      </c>
      <c r="E6000" s="2">
        <v>31</v>
      </c>
      <c r="F6000" t="str">
        <f>IFERROR(VLOOKUP(TRIM(tbActuals[[#This Row],[IT Department]]),
                                                  tbDepartments[], 2, FALSE),
                         "")</f>
        <v>Infrastructure</v>
      </c>
      <c r="G6000" t="str">
        <f>VLOOKUP(tbActuals[[#This Row],[IT Department]],
                           tbDepartments[], 3,FALSE)</f>
        <v>Mira Flores</v>
      </c>
      <c r="H6000" s="2">
        <f>IF(tbActuals[[#This Row],[Actual]]&lt;500,
       0,
       IF(tbActuals[[#This Row],[Actual]]&lt; 1500,
             1500,
             tbActuals[[#This Row],[Actual]]))</f>
        <v>0</v>
      </c>
      <c r="I6000" t="str">
        <f>VLOOKUP(tbActuals[[#This Row],[Country]],
                          tbRegions[], 2, FALSE)</f>
        <v>USA</v>
      </c>
    </row>
    <row r="6001" spans="1:9" x14ac:dyDescent="0.35">
      <c r="A6001" s="1">
        <v>44013</v>
      </c>
      <c r="B6001" t="s">
        <v>69</v>
      </c>
      <c r="C6001" t="s">
        <v>25</v>
      </c>
      <c r="D6001" t="s">
        <v>37</v>
      </c>
      <c r="E6001" s="2">
        <v>317</v>
      </c>
      <c r="F6001" t="str">
        <f>IFERROR(VLOOKUP(TRIM(tbActuals[[#This Row],[IT Department]]),
                                                  tbDepartments[], 2, FALSE),
                         "")</f>
        <v>Infrastructure</v>
      </c>
      <c r="G6001" t="str">
        <f>VLOOKUP(tbActuals[[#This Row],[IT Department]],
                           tbDepartments[], 3,FALSE)</f>
        <v>Mira Flores</v>
      </c>
      <c r="H6001" s="2">
        <f>IF(tbActuals[[#This Row],[Actual]]&lt;500,
       0,
       IF(tbActuals[[#This Row],[Actual]]&lt; 1500,
             1500,
             tbActuals[[#This Row],[Actual]]))</f>
        <v>0</v>
      </c>
      <c r="I6001" t="str">
        <f>VLOOKUP(tbActuals[[#This Row],[Country]],
                          tbRegions[], 2, FALSE)</f>
        <v>Europe</v>
      </c>
    </row>
    <row r="6002" spans="1:9" x14ac:dyDescent="0.35">
      <c r="A6002" s="1">
        <v>44013</v>
      </c>
      <c r="B6002" t="s">
        <v>69</v>
      </c>
      <c r="C6002" t="s">
        <v>25</v>
      </c>
      <c r="D6002" t="s">
        <v>8</v>
      </c>
      <c r="E6002" s="2">
        <v>149</v>
      </c>
      <c r="F6002" t="str">
        <f>IFERROR(VLOOKUP(TRIM(tbActuals[[#This Row],[IT Department]]),
                                                  tbDepartments[], 2, FALSE),
                         "")</f>
        <v>Infrastructure</v>
      </c>
      <c r="G6002" t="str">
        <f>VLOOKUP(tbActuals[[#This Row],[IT Department]],
                           tbDepartments[], 3,FALSE)</f>
        <v>Mira Flores</v>
      </c>
      <c r="H6002" s="2">
        <f>IF(tbActuals[[#This Row],[Actual]]&lt;500,
       0,
       IF(tbActuals[[#This Row],[Actual]]&lt; 1500,
             1500,
             tbActuals[[#This Row],[Actual]]))</f>
        <v>0</v>
      </c>
      <c r="I6002" t="str">
        <f>VLOOKUP(tbActuals[[#This Row],[Country]],
                          tbRegions[], 2, FALSE)</f>
        <v>USA</v>
      </c>
    </row>
    <row r="6003" spans="1:9" x14ac:dyDescent="0.35">
      <c r="A6003" s="1">
        <v>44013</v>
      </c>
      <c r="B6003" t="s">
        <v>69</v>
      </c>
      <c r="C6003" t="s">
        <v>20</v>
      </c>
      <c r="D6003" t="s">
        <v>43</v>
      </c>
      <c r="E6003" s="2">
        <v>58</v>
      </c>
      <c r="F6003" t="str">
        <f>IFERROR(VLOOKUP(TRIM(tbActuals[[#This Row],[IT Department]]),
                                                  tbDepartments[], 2, FALSE),
                         "")</f>
        <v>Infrastructure</v>
      </c>
      <c r="G6003" t="str">
        <f>VLOOKUP(tbActuals[[#This Row],[IT Department]],
                           tbDepartments[], 3,FALSE)</f>
        <v>Mira Flores</v>
      </c>
      <c r="H6003" s="2">
        <f>IF(tbActuals[[#This Row],[Actual]]&lt;500,
       0,
       IF(tbActuals[[#This Row],[Actual]]&lt; 1500,
             1500,
             tbActuals[[#This Row],[Actual]]))</f>
        <v>0</v>
      </c>
      <c r="I6003" t="str">
        <f>VLOOKUP(tbActuals[[#This Row],[Country]],
                          tbRegions[], 2, FALSE)</f>
        <v>Europe</v>
      </c>
    </row>
    <row r="6004" spans="1:9" x14ac:dyDescent="0.35">
      <c r="A6004" s="1">
        <v>44013</v>
      </c>
      <c r="B6004" t="s">
        <v>69</v>
      </c>
      <c r="C6004" t="s">
        <v>20</v>
      </c>
      <c r="D6004" t="s">
        <v>51</v>
      </c>
      <c r="E6004" s="2">
        <v>1607</v>
      </c>
      <c r="F6004" t="str">
        <f>IFERROR(VLOOKUP(TRIM(tbActuals[[#This Row],[IT Department]]),
                                                  tbDepartments[], 2, FALSE),
                         "")</f>
        <v>Infrastructure</v>
      </c>
      <c r="G6004" t="str">
        <f>VLOOKUP(tbActuals[[#This Row],[IT Department]],
                           tbDepartments[], 3,FALSE)</f>
        <v>Mira Flores</v>
      </c>
      <c r="H6004" s="2">
        <f>IF(tbActuals[[#This Row],[Actual]]&lt;500,
       0,
       IF(tbActuals[[#This Row],[Actual]]&lt; 1500,
             1500,
             tbActuals[[#This Row],[Actual]]))</f>
        <v>1607</v>
      </c>
      <c r="I6004" t="str">
        <f>VLOOKUP(tbActuals[[#This Row],[Country]],
                          tbRegions[], 2, FALSE)</f>
        <v>Europe</v>
      </c>
    </row>
    <row r="6005" spans="1:9" x14ac:dyDescent="0.35">
      <c r="A6005" s="1">
        <v>44013</v>
      </c>
      <c r="B6005" t="s">
        <v>69</v>
      </c>
      <c r="C6005" t="s">
        <v>20</v>
      </c>
      <c r="D6005" t="s">
        <v>52</v>
      </c>
      <c r="E6005" s="2">
        <v>-652</v>
      </c>
      <c r="F6005" t="str">
        <f>IFERROR(VLOOKUP(TRIM(tbActuals[[#This Row],[IT Department]]),
                                                  tbDepartments[], 2, FALSE),
                         "")</f>
        <v>Infrastructure</v>
      </c>
      <c r="G6005" t="str">
        <f>VLOOKUP(tbActuals[[#This Row],[IT Department]],
                           tbDepartments[], 3,FALSE)</f>
        <v>Mira Flores</v>
      </c>
      <c r="H6005" s="2">
        <f>IF(tbActuals[[#This Row],[Actual]]&lt;500,
       0,
       IF(tbActuals[[#This Row],[Actual]]&lt; 1500,
             1500,
             tbActuals[[#This Row],[Actual]]))</f>
        <v>0</v>
      </c>
      <c r="I6005" t="str">
        <f>VLOOKUP(tbActuals[[#This Row],[Country]],
                          tbRegions[], 2, FALSE)</f>
        <v>Europe</v>
      </c>
    </row>
    <row r="6006" spans="1:9" x14ac:dyDescent="0.35">
      <c r="A6006" s="1">
        <v>44013</v>
      </c>
      <c r="B6006" t="s">
        <v>69</v>
      </c>
      <c r="C6006" t="s">
        <v>20</v>
      </c>
      <c r="D6006" t="s">
        <v>42</v>
      </c>
      <c r="E6006" s="2">
        <v>24066</v>
      </c>
      <c r="F6006" t="str">
        <f>IFERROR(VLOOKUP(TRIM(tbActuals[[#This Row],[IT Department]]),
                                                  tbDepartments[], 2, FALSE),
                         "")</f>
        <v>Infrastructure</v>
      </c>
      <c r="G6006" t="str">
        <f>VLOOKUP(tbActuals[[#This Row],[IT Department]],
                           tbDepartments[], 3,FALSE)</f>
        <v>Mira Flores</v>
      </c>
      <c r="H6006" s="2">
        <f>IF(tbActuals[[#This Row],[Actual]]&lt;500,
       0,
       IF(tbActuals[[#This Row],[Actual]]&lt; 1500,
             1500,
             tbActuals[[#This Row],[Actual]]))</f>
        <v>24066</v>
      </c>
      <c r="I6006" t="str">
        <f>VLOOKUP(tbActuals[[#This Row],[Country]],
                          tbRegions[], 2, FALSE)</f>
        <v>Europe</v>
      </c>
    </row>
    <row r="6007" spans="1:9" x14ac:dyDescent="0.35">
      <c r="A6007" s="1">
        <v>44013</v>
      </c>
      <c r="B6007" t="s">
        <v>69</v>
      </c>
      <c r="C6007" t="s">
        <v>20</v>
      </c>
      <c r="D6007" t="s">
        <v>12</v>
      </c>
      <c r="E6007" s="2">
        <v>8858</v>
      </c>
      <c r="F6007" t="str">
        <f>IFERROR(VLOOKUP(TRIM(tbActuals[[#This Row],[IT Department]]),
                                                  tbDepartments[], 2, FALSE),
                         "")</f>
        <v>Infrastructure</v>
      </c>
      <c r="G6007" t="str">
        <f>VLOOKUP(tbActuals[[#This Row],[IT Department]],
                           tbDepartments[], 3,FALSE)</f>
        <v>Mira Flores</v>
      </c>
      <c r="H6007" s="2">
        <f>IF(tbActuals[[#This Row],[Actual]]&lt;500,
       0,
       IF(tbActuals[[#This Row],[Actual]]&lt; 1500,
             1500,
             tbActuals[[#This Row],[Actual]]))</f>
        <v>8858</v>
      </c>
      <c r="I6007" t="str">
        <f>VLOOKUP(tbActuals[[#This Row],[Country]],
                          tbRegions[], 2, FALSE)</f>
        <v>Europe</v>
      </c>
    </row>
    <row r="6008" spans="1:9" x14ac:dyDescent="0.35">
      <c r="A6008" s="1">
        <v>44013</v>
      </c>
      <c r="B6008" t="s">
        <v>69</v>
      </c>
      <c r="C6008" t="s">
        <v>20</v>
      </c>
      <c r="D6008" t="s">
        <v>45</v>
      </c>
      <c r="E6008" s="2">
        <v>77201</v>
      </c>
      <c r="F6008" t="str">
        <f>IFERROR(VLOOKUP(TRIM(tbActuals[[#This Row],[IT Department]]),
                                                  tbDepartments[], 2, FALSE),
                         "")</f>
        <v>Infrastructure</v>
      </c>
      <c r="G6008" t="str">
        <f>VLOOKUP(tbActuals[[#This Row],[IT Department]],
                           tbDepartments[], 3,FALSE)</f>
        <v>Mira Flores</v>
      </c>
      <c r="H6008" s="2">
        <f>IF(tbActuals[[#This Row],[Actual]]&lt;500,
       0,
       IF(tbActuals[[#This Row],[Actual]]&lt; 1500,
             1500,
             tbActuals[[#This Row],[Actual]]))</f>
        <v>77201</v>
      </c>
      <c r="I6008" t="str">
        <f>VLOOKUP(tbActuals[[#This Row],[Country]],
                          tbRegions[], 2, FALSE)</f>
        <v>Europe</v>
      </c>
    </row>
    <row r="6009" spans="1:9" x14ac:dyDescent="0.35">
      <c r="A6009" s="1">
        <v>44013</v>
      </c>
      <c r="B6009" t="s">
        <v>69</v>
      </c>
      <c r="C6009" t="s">
        <v>20</v>
      </c>
      <c r="D6009" t="s">
        <v>37</v>
      </c>
      <c r="E6009" s="2">
        <v>2475</v>
      </c>
      <c r="F6009" t="str">
        <f>IFERROR(VLOOKUP(TRIM(tbActuals[[#This Row],[IT Department]]),
                                                  tbDepartments[], 2, FALSE),
                         "")</f>
        <v>Infrastructure</v>
      </c>
      <c r="G6009" t="str">
        <f>VLOOKUP(tbActuals[[#This Row],[IT Department]],
                           tbDepartments[], 3,FALSE)</f>
        <v>Mira Flores</v>
      </c>
      <c r="H6009" s="2">
        <f>IF(tbActuals[[#This Row],[Actual]]&lt;500,
       0,
       IF(tbActuals[[#This Row],[Actual]]&lt; 1500,
             1500,
             tbActuals[[#This Row],[Actual]]))</f>
        <v>2475</v>
      </c>
      <c r="I6009" t="str">
        <f>VLOOKUP(tbActuals[[#This Row],[Country]],
                          tbRegions[], 2, FALSE)</f>
        <v>Europe</v>
      </c>
    </row>
    <row r="6010" spans="1:9" x14ac:dyDescent="0.35">
      <c r="A6010" s="1">
        <v>44013</v>
      </c>
      <c r="B6010" t="s">
        <v>69</v>
      </c>
      <c r="C6010" t="s">
        <v>20</v>
      </c>
      <c r="D6010" t="s">
        <v>7</v>
      </c>
      <c r="E6010" s="2">
        <v>33063</v>
      </c>
      <c r="F6010" t="str">
        <f>IFERROR(VLOOKUP(TRIM(tbActuals[[#This Row],[IT Department]]),
                                                  tbDepartments[], 2, FALSE),
                         "")</f>
        <v>Infrastructure</v>
      </c>
      <c r="G6010" t="str">
        <f>VLOOKUP(tbActuals[[#This Row],[IT Department]],
                           tbDepartments[], 3,FALSE)</f>
        <v>Mira Flores</v>
      </c>
      <c r="H6010" s="2">
        <f>IF(tbActuals[[#This Row],[Actual]]&lt;500,
       0,
       IF(tbActuals[[#This Row],[Actual]]&lt; 1500,
             1500,
             tbActuals[[#This Row],[Actual]]))</f>
        <v>33063</v>
      </c>
      <c r="I6010" t="str">
        <f>VLOOKUP(tbActuals[[#This Row],[Country]],
                          tbRegions[], 2, FALSE)</f>
        <v>Europe</v>
      </c>
    </row>
    <row r="6011" spans="1:9" x14ac:dyDescent="0.35">
      <c r="A6011" s="1">
        <v>44013</v>
      </c>
      <c r="B6011" t="s">
        <v>69</v>
      </c>
      <c r="C6011" t="s">
        <v>20</v>
      </c>
      <c r="D6011" t="s">
        <v>8</v>
      </c>
      <c r="E6011" s="2">
        <v>2683</v>
      </c>
      <c r="F6011" t="str">
        <f>IFERROR(VLOOKUP(TRIM(tbActuals[[#This Row],[IT Department]]),
                                                  tbDepartments[], 2, FALSE),
                         "")</f>
        <v>Infrastructure</v>
      </c>
      <c r="G6011" t="str">
        <f>VLOOKUP(tbActuals[[#This Row],[IT Department]],
                           tbDepartments[], 3,FALSE)</f>
        <v>Mira Flores</v>
      </c>
      <c r="H6011" s="2">
        <f>IF(tbActuals[[#This Row],[Actual]]&lt;500,
       0,
       IF(tbActuals[[#This Row],[Actual]]&lt; 1500,
             1500,
             tbActuals[[#This Row],[Actual]]))</f>
        <v>2683</v>
      </c>
      <c r="I6011" t="str">
        <f>VLOOKUP(tbActuals[[#This Row],[Country]],
                          tbRegions[], 2, FALSE)</f>
        <v>USA</v>
      </c>
    </row>
    <row r="6012" spans="1:9" x14ac:dyDescent="0.35">
      <c r="A6012" s="1">
        <v>44013</v>
      </c>
      <c r="B6012" t="s">
        <v>69</v>
      </c>
      <c r="C6012" t="s">
        <v>26</v>
      </c>
      <c r="D6012" t="s">
        <v>42</v>
      </c>
      <c r="E6012" s="2">
        <v>463</v>
      </c>
      <c r="F6012" t="str">
        <f>IFERROR(VLOOKUP(TRIM(tbActuals[[#This Row],[IT Department]]),
                                                  tbDepartments[], 2, FALSE),
                         "")</f>
        <v>Infrastructure</v>
      </c>
      <c r="G6012" t="str">
        <f>VLOOKUP(tbActuals[[#This Row],[IT Department]],
                           tbDepartments[], 3,FALSE)</f>
        <v>Mira Flores</v>
      </c>
      <c r="H6012" s="2">
        <f>IF(tbActuals[[#This Row],[Actual]]&lt;500,
       0,
       IF(tbActuals[[#This Row],[Actual]]&lt; 1500,
             1500,
             tbActuals[[#This Row],[Actual]]))</f>
        <v>0</v>
      </c>
      <c r="I6012" t="str">
        <f>VLOOKUP(tbActuals[[#This Row],[Country]],
                          tbRegions[], 2, FALSE)</f>
        <v>Europe</v>
      </c>
    </row>
    <row r="6013" spans="1:9" x14ac:dyDescent="0.35">
      <c r="A6013" s="1">
        <v>44013</v>
      </c>
      <c r="B6013" t="s">
        <v>69</v>
      </c>
      <c r="C6013" t="s">
        <v>26</v>
      </c>
      <c r="D6013" t="s">
        <v>12</v>
      </c>
      <c r="E6013" s="2">
        <v>3794</v>
      </c>
      <c r="F6013" t="str">
        <f>IFERROR(VLOOKUP(TRIM(tbActuals[[#This Row],[IT Department]]),
                                                  tbDepartments[], 2, FALSE),
                         "")</f>
        <v>Infrastructure</v>
      </c>
      <c r="G6013" t="str">
        <f>VLOOKUP(tbActuals[[#This Row],[IT Department]],
                           tbDepartments[], 3,FALSE)</f>
        <v>Mira Flores</v>
      </c>
      <c r="H6013" s="2">
        <f>IF(tbActuals[[#This Row],[Actual]]&lt;500,
       0,
       IF(tbActuals[[#This Row],[Actual]]&lt; 1500,
             1500,
             tbActuals[[#This Row],[Actual]]))</f>
        <v>3794</v>
      </c>
      <c r="I6013" t="str">
        <f>VLOOKUP(tbActuals[[#This Row],[Country]],
                          tbRegions[], 2, FALSE)</f>
        <v>Europe</v>
      </c>
    </row>
    <row r="6014" spans="1:9" x14ac:dyDescent="0.35">
      <c r="A6014" s="1">
        <v>44013</v>
      </c>
      <c r="B6014" t="s">
        <v>69</v>
      </c>
      <c r="C6014" t="s">
        <v>26</v>
      </c>
      <c r="D6014" t="s">
        <v>7</v>
      </c>
      <c r="E6014" s="2">
        <v>593</v>
      </c>
      <c r="F6014" t="str">
        <f>IFERROR(VLOOKUP(TRIM(tbActuals[[#This Row],[IT Department]]),
                                                  tbDepartments[], 2, FALSE),
                         "")</f>
        <v>Infrastructure</v>
      </c>
      <c r="G6014" t="str">
        <f>VLOOKUP(tbActuals[[#This Row],[IT Department]],
                           tbDepartments[], 3,FALSE)</f>
        <v>Mira Flores</v>
      </c>
      <c r="H6014" s="2">
        <f>IF(tbActuals[[#This Row],[Actual]]&lt;500,
       0,
       IF(tbActuals[[#This Row],[Actual]]&lt; 1500,
             1500,
             tbActuals[[#This Row],[Actual]]))</f>
        <v>1500</v>
      </c>
      <c r="I6014" t="str">
        <f>VLOOKUP(tbActuals[[#This Row],[Country]],
                          tbRegions[], 2, FALSE)</f>
        <v>Europe</v>
      </c>
    </row>
    <row r="6015" spans="1:9" x14ac:dyDescent="0.35">
      <c r="A6015" s="1">
        <v>44013</v>
      </c>
      <c r="B6015" t="s">
        <v>69</v>
      </c>
      <c r="C6015" t="s">
        <v>21</v>
      </c>
      <c r="D6015" t="s">
        <v>51</v>
      </c>
      <c r="E6015" s="2">
        <v>17</v>
      </c>
      <c r="F6015" t="str">
        <f>IFERROR(VLOOKUP(TRIM(tbActuals[[#This Row],[IT Department]]),
                                                  tbDepartments[], 2, FALSE),
                         "")</f>
        <v>Infrastructure</v>
      </c>
      <c r="G6015" t="str">
        <f>VLOOKUP(tbActuals[[#This Row],[IT Department]],
                           tbDepartments[], 3,FALSE)</f>
        <v>Mira Flores</v>
      </c>
      <c r="H6015" s="2">
        <f>IF(tbActuals[[#This Row],[Actual]]&lt;500,
       0,
       IF(tbActuals[[#This Row],[Actual]]&lt; 1500,
             1500,
             tbActuals[[#This Row],[Actual]]))</f>
        <v>0</v>
      </c>
      <c r="I6015" t="str">
        <f>VLOOKUP(tbActuals[[#This Row],[Country]],
                          tbRegions[], 2, FALSE)</f>
        <v>Europe</v>
      </c>
    </row>
    <row r="6016" spans="1:9" x14ac:dyDescent="0.35">
      <c r="A6016" s="1">
        <v>44013</v>
      </c>
      <c r="B6016" t="s">
        <v>69</v>
      </c>
      <c r="C6016" t="s">
        <v>21</v>
      </c>
      <c r="D6016" t="s">
        <v>52</v>
      </c>
      <c r="E6016" s="2">
        <v>32</v>
      </c>
      <c r="F6016" t="str">
        <f>IFERROR(VLOOKUP(TRIM(tbActuals[[#This Row],[IT Department]]),
                                                  tbDepartments[], 2, FALSE),
                         "")</f>
        <v>Infrastructure</v>
      </c>
      <c r="G6016" t="str">
        <f>VLOOKUP(tbActuals[[#This Row],[IT Department]],
                           tbDepartments[], 3,FALSE)</f>
        <v>Mira Flores</v>
      </c>
      <c r="H6016" s="2">
        <f>IF(tbActuals[[#This Row],[Actual]]&lt;500,
       0,
       IF(tbActuals[[#This Row],[Actual]]&lt; 1500,
             1500,
             tbActuals[[#This Row],[Actual]]))</f>
        <v>0</v>
      </c>
      <c r="I6016" t="str">
        <f>VLOOKUP(tbActuals[[#This Row],[Country]],
                          tbRegions[], 2, FALSE)</f>
        <v>Europe</v>
      </c>
    </row>
    <row r="6017" spans="1:9" x14ac:dyDescent="0.35">
      <c r="A6017" s="1">
        <v>44013</v>
      </c>
      <c r="B6017" t="s">
        <v>69</v>
      </c>
      <c r="C6017" t="s">
        <v>21</v>
      </c>
      <c r="D6017" t="s">
        <v>7</v>
      </c>
      <c r="E6017" s="2">
        <v>5666</v>
      </c>
      <c r="F6017" t="str">
        <f>IFERROR(VLOOKUP(TRIM(tbActuals[[#This Row],[IT Department]]),
                                                  tbDepartments[], 2, FALSE),
                         "")</f>
        <v>Infrastructure</v>
      </c>
      <c r="G6017" t="str">
        <f>VLOOKUP(tbActuals[[#This Row],[IT Department]],
                           tbDepartments[], 3,FALSE)</f>
        <v>Mira Flores</v>
      </c>
      <c r="H6017" s="2">
        <f>IF(tbActuals[[#This Row],[Actual]]&lt;500,
       0,
       IF(tbActuals[[#This Row],[Actual]]&lt; 1500,
             1500,
             tbActuals[[#This Row],[Actual]]))</f>
        <v>5666</v>
      </c>
      <c r="I6017" t="str">
        <f>VLOOKUP(tbActuals[[#This Row],[Country]],
                          tbRegions[], 2, FALSE)</f>
        <v>Europe</v>
      </c>
    </row>
    <row r="6018" spans="1:9" x14ac:dyDescent="0.35">
      <c r="A6018" s="1">
        <v>44013</v>
      </c>
      <c r="B6018" t="s">
        <v>69</v>
      </c>
      <c r="C6018" t="s">
        <v>22</v>
      </c>
      <c r="D6018" t="s">
        <v>51</v>
      </c>
      <c r="E6018" s="2">
        <v>511</v>
      </c>
      <c r="F6018" t="str">
        <f>IFERROR(VLOOKUP(TRIM(tbActuals[[#This Row],[IT Department]]),
                                                  tbDepartments[], 2, FALSE),
                         "")</f>
        <v>Infrastructure</v>
      </c>
      <c r="G6018" t="str">
        <f>VLOOKUP(tbActuals[[#This Row],[IT Department]],
                           tbDepartments[], 3,FALSE)</f>
        <v>Mira Flores</v>
      </c>
      <c r="H6018" s="2">
        <f>IF(tbActuals[[#This Row],[Actual]]&lt;500,
       0,
       IF(tbActuals[[#This Row],[Actual]]&lt; 1500,
             1500,
             tbActuals[[#This Row],[Actual]]))</f>
        <v>1500</v>
      </c>
      <c r="I6018" t="str">
        <f>VLOOKUP(tbActuals[[#This Row],[Country]],
                          tbRegions[], 2, FALSE)</f>
        <v>Europe</v>
      </c>
    </row>
    <row r="6019" spans="1:9" x14ac:dyDescent="0.35">
      <c r="A6019" s="1">
        <v>44013</v>
      </c>
      <c r="B6019" t="s">
        <v>69</v>
      </c>
      <c r="C6019" t="s">
        <v>22</v>
      </c>
      <c r="D6019" t="s">
        <v>7</v>
      </c>
      <c r="E6019" s="2">
        <v>-242</v>
      </c>
      <c r="F6019" t="str">
        <f>IFERROR(VLOOKUP(TRIM(tbActuals[[#This Row],[IT Department]]),
                                                  tbDepartments[], 2, FALSE),
                         "")</f>
        <v>Infrastructure</v>
      </c>
      <c r="G6019" t="str">
        <f>VLOOKUP(tbActuals[[#This Row],[IT Department]],
                           tbDepartments[], 3,FALSE)</f>
        <v>Mira Flores</v>
      </c>
      <c r="H6019" s="2">
        <f>IF(tbActuals[[#This Row],[Actual]]&lt;500,
       0,
       IF(tbActuals[[#This Row],[Actual]]&lt; 1500,
             1500,
             tbActuals[[#This Row],[Actual]]))</f>
        <v>0</v>
      </c>
      <c r="I6019" t="str">
        <f>VLOOKUP(tbActuals[[#This Row],[Country]],
                          tbRegions[], 2, FALSE)</f>
        <v>Europe</v>
      </c>
    </row>
    <row r="6020" spans="1:9" x14ac:dyDescent="0.35">
      <c r="A6020" s="1">
        <v>44013</v>
      </c>
      <c r="B6020" t="s">
        <v>69</v>
      </c>
      <c r="C6020" t="s">
        <v>22</v>
      </c>
      <c r="D6020" t="s">
        <v>8</v>
      </c>
      <c r="E6020" s="2">
        <v>4</v>
      </c>
      <c r="F6020" t="str">
        <f>IFERROR(VLOOKUP(TRIM(tbActuals[[#This Row],[IT Department]]),
                                                  tbDepartments[], 2, FALSE),
                         "")</f>
        <v>Infrastructure</v>
      </c>
      <c r="G6020" t="str">
        <f>VLOOKUP(tbActuals[[#This Row],[IT Department]],
                           tbDepartments[], 3,FALSE)</f>
        <v>Mira Flores</v>
      </c>
      <c r="H6020" s="2">
        <f>IF(tbActuals[[#This Row],[Actual]]&lt;500,
       0,
       IF(tbActuals[[#This Row],[Actual]]&lt; 1500,
             1500,
             tbActuals[[#This Row],[Actual]]))</f>
        <v>0</v>
      </c>
      <c r="I6020" t="str">
        <f>VLOOKUP(tbActuals[[#This Row],[Country]],
                          tbRegions[], 2, FALSE)</f>
        <v>USA</v>
      </c>
    </row>
    <row r="6021" spans="1:9" x14ac:dyDescent="0.35">
      <c r="A6021" s="1">
        <v>44013</v>
      </c>
      <c r="B6021" t="s">
        <v>70</v>
      </c>
      <c r="C6021" t="s">
        <v>28</v>
      </c>
      <c r="D6021" t="s">
        <v>8</v>
      </c>
      <c r="E6021" s="2">
        <v>45</v>
      </c>
      <c r="F6021" t="str">
        <f>IFERROR(VLOOKUP(TRIM(tbActuals[[#This Row],[IT Department]]),
                                                  tbDepartments[], 2, FALSE),
                         "")</f>
        <v>Governance</v>
      </c>
      <c r="G6021" t="str">
        <f>VLOOKUP(tbActuals[[#This Row],[IT Department]],
                           tbDepartments[], 3,FALSE)</f>
        <v>Robert Nero</v>
      </c>
      <c r="H6021" s="2">
        <f>IF(tbActuals[[#This Row],[Actual]]&lt;500,
       0,
       IF(tbActuals[[#This Row],[Actual]]&lt; 1500,
             1500,
             tbActuals[[#This Row],[Actual]]))</f>
        <v>0</v>
      </c>
      <c r="I6021" t="str">
        <f>VLOOKUP(tbActuals[[#This Row],[Country]],
                          tbRegions[], 2, FALSE)</f>
        <v>USA</v>
      </c>
    </row>
    <row r="6022" spans="1:9" x14ac:dyDescent="0.35">
      <c r="A6022" s="1">
        <v>44013</v>
      </c>
      <c r="B6022" t="s">
        <v>70</v>
      </c>
      <c r="C6022" t="s">
        <v>6</v>
      </c>
      <c r="D6022" t="s">
        <v>8</v>
      </c>
      <c r="E6022" s="2">
        <v>174699</v>
      </c>
      <c r="F6022" t="str">
        <f>IFERROR(VLOOKUP(TRIM(tbActuals[[#This Row],[IT Department]]),
                                                  tbDepartments[], 2, FALSE),
                         "")</f>
        <v>Governance</v>
      </c>
      <c r="G6022" t="str">
        <f>VLOOKUP(tbActuals[[#This Row],[IT Department]],
                           tbDepartments[], 3,FALSE)</f>
        <v>Robert Nero</v>
      </c>
      <c r="H6022" s="2">
        <f>IF(tbActuals[[#This Row],[Actual]]&lt;500,
       0,
       IF(tbActuals[[#This Row],[Actual]]&lt; 1500,
             1500,
             tbActuals[[#This Row],[Actual]]))</f>
        <v>174699</v>
      </c>
      <c r="I6022" t="str">
        <f>VLOOKUP(tbActuals[[#This Row],[Country]],
                          tbRegions[], 2, FALSE)</f>
        <v>USA</v>
      </c>
    </row>
    <row r="6023" spans="1:9" x14ac:dyDescent="0.35">
      <c r="A6023" s="1">
        <v>44013</v>
      </c>
      <c r="B6023" t="s">
        <v>70</v>
      </c>
      <c r="C6023" t="s">
        <v>11</v>
      </c>
      <c r="D6023" t="s">
        <v>8</v>
      </c>
      <c r="E6023" s="2">
        <v>121238</v>
      </c>
      <c r="F6023" t="str">
        <f>IFERROR(VLOOKUP(TRIM(tbActuals[[#This Row],[IT Department]]),
                                                  tbDepartments[], 2, FALSE),
                         "")</f>
        <v>Governance</v>
      </c>
      <c r="G6023" t="str">
        <f>VLOOKUP(tbActuals[[#This Row],[IT Department]],
                           tbDepartments[], 3,FALSE)</f>
        <v>Robert Nero</v>
      </c>
      <c r="H6023" s="2">
        <f>IF(tbActuals[[#This Row],[Actual]]&lt;500,
       0,
       IF(tbActuals[[#This Row],[Actual]]&lt; 1500,
             1500,
             tbActuals[[#This Row],[Actual]]))</f>
        <v>121238</v>
      </c>
      <c r="I6023" t="str">
        <f>VLOOKUP(tbActuals[[#This Row],[Country]],
                          tbRegions[], 2, FALSE)</f>
        <v>USA</v>
      </c>
    </row>
    <row r="6024" spans="1:9" x14ac:dyDescent="0.35">
      <c r="A6024" s="1">
        <v>44013</v>
      </c>
      <c r="B6024" t="s">
        <v>70</v>
      </c>
      <c r="C6024" t="s">
        <v>15</v>
      </c>
      <c r="D6024" t="s">
        <v>8</v>
      </c>
      <c r="E6024" s="2">
        <v>30</v>
      </c>
      <c r="F6024" t="str">
        <f>IFERROR(VLOOKUP(TRIM(tbActuals[[#This Row],[IT Department]]),
                                                  tbDepartments[], 2, FALSE),
                         "")</f>
        <v>Governance</v>
      </c>
      <c r="G6024" t="str">
        <f>VLOOKUP(tbActuals[[#This Row],[IT Department]],
                           tbDepartments[], 3,FALSE)</f>
        <v>Robert Nero</v>
      </c>
      <c r="H6024" s="2">
        <f>IF(tbActuals[[#This Row],[Actual]]&lt;500,
       0,
       IF(tbActuals[[#This Row],[Actual]]&lt; 1500,
             1500,
             tbActuals[[#This Row],[Actual]]))</f>
        <v>0</v>
      </c>
      <c r="I6024" t="str">
        <f>VLOOKUP(tbActuals[[#This Row],[Country]],
                          tbRegions[], 2, FALSE)</f>
        <v>USA</v>
      </c>
    </row>
    <row r="6025" spans="1:9" x14ac:dyDescent="0.35">
      <c r="A6025" s="1">
        <v>44013</v>
      </c>
      <c r="B6025" t="s">
        <v>70</v>
      </c>
      <c r="C6025" t="s">
        <v>18</v>
      </c>
      <c r="D6025" t="s">
        <v>8</v>
      </c>
      <c r="E6025" s="2">
        <v>161</v>
      </c>
      <c r="F6025" t="str">
        <f>IFERROR(VLOOKUP(TRIM(tbActuals[[#This Row],[IT Department]]),
                                                  tbDepartments[], 2, FALSE),
                         "")</f>
        <v>Governance</v>
      </c>
      <c r="G6025" t="str">
        <f>VLOOKUP(tbActuals[[#This Row],[IT Department]],
                           tbDepartments[], 3,FALSE)</f>
        <v>Robert Nero</v>
      </c>
      <c r="H6025" s="2">
        <f>IF(tbActuals[[#This Row],[Actual]]&lt;500,
       0,
       IF(tbActuals[[#This Row],[Actual]]&lt; 1500,
             1500,
             tbActuals[[#This Row],[Actual]]))</f>
        <v>0</v>
      </c>
      <c r="I6025" t="str">
        <f>VLOOKUP(tbActuals[[#This Row],[Country]],
                          tbRegions[], 2, FALSE)</f>
        <v>USA</v>
      </c>
    </row>
    <row r="6026" spans="1:9" x14ac:dyDescent="0.35">
      <c r="A6026" s="1">
        <v>44013</v>
      </c>
      <c r="B6026" t="s">
        <v>70</v>
      </c>
      <c r="C6026" t="s">
        <v>47</v>
      </c>
      <c r="D6026" t="s">
        <v>8</v>
      </c>
      <c r="E6026" s="2">
        <v>133</v>
      </c>
      <c r="F6026" t="str">
        <f>IFERROR(VLOOKUP(TRIM(tbActuals[[#This Row],[IT Department]]),
                                                  tbDepartments[], 2, FALSE),
                         "")</f>
        <v>Governance</v>
      </c>
      <c r="G6026" t="str">
        <f>VLOOKUP(tbActuals[[#This Row],[IT Department]],
                           tbDepartments[], 3,FALSE)</f>
        <v>Robert Nero</v>
      </c>
      <c r="H6026" s="2">
        <f>IF(tbActuals[[#This Row],[Actual]]&lt;500,
       0,
       IF(tbActuals[[#This Row],[Actual]]&lt; 1500,
             1500,
             tbActuals[[#This Row],[Actual]]))</f>
        <v>0</v>
      </c>
      <c r="I6026" t="str">
        <f>VLOOKUP(tbActuals[[#This Row],[Country]],
                          tbRegions[], 2, FALSE)</f>
        <v>USA</v>
      </c>
    </row>
    <row r="6027" spans="1:9" x14ac:dyDescent="0.35">
      <c r="A6027" s="1">
        <v>44013</v>
      </c>
      <c r="B6027" t="s">
        <v>70</v>
      </c>
      <c r="C6027" t="s">
        <v>19</v>
      </c>
      <c r="D6027" t="s">
        <v>8</v>
      </c>
      <c r="E6027" s="2">
        <v>6</v>
      </c>
      <c r="F6027" t="str">
        <f>IFERROR(VLOOKUP(TRIM(tbActuals[[#This Row],[IT Department]]),
                                                  tbDepartments[], 2, FALSE),
                         "")</f>
        <v>Governance</v>
      </c>
      <c r="G6027" t="str">
        <f>VLOOKUP(tbActuals[[#This Row],[IT Department]],
                           tbDepartments[], 3,FALSE)</f>
        <v>Robert Nero</v>
      </c>
      <c r="H6027" s="2">
        <f>IF(tbActuals[[#This Row],[Actual]]&lt;500,
       0,
       IF(tbActuals[[#This Row],[Actual]]&lt; 1500,
             1500,
             tbActuals[[#This Row],[Actual]]))</f>
        <v>0</v>
      </c>
      <c r="I6027" t="str">
        <f>VLOOKUP(tbActuals[[#This Row],[Country]],
                          tbRegions[], 2, FALSE)</f>
        <v>USA</v>
      </c>
    </row>
    <row r="6028" spans="1:9" x14ac:dyDescent="0.35">
      <c r="A6028" s="1">
        <v>44013</v>
      </c>
      <c r="B6028" t="s">
        <v>70</v>
      </c>
      <c r="C6028" t="s">
        <v>25</v>
      </c>
      <c r="D6028" t="s">
        <v>8</v>
      </c>
      <c r="E6028" s="2">
        <v>5</v>
      </c>
      <c r="F6028" t="str">
        <f>IFERROR(VLOOKUP(TRIM(tbActuals[[#This Row],[IT Department]]),
                                                  tbDepartments[], 2, FALSE),
                         "")</f>
        <v>Governance</v>
      </c>
      <c r="G6028" t="str">
        <f>VLOOKUP(tbActuals[[#This Row],[IT Department]],
                           tbDepartments[], 3,FALSE)</f>
        <v>Robert Nero</v>
      </c>
      <c r="H6028" s="2">
        <f>IF(tbActuals[[#This Row],[Actual]]&lt;500,
       0,
       IF(tbActuals[[#This Row],[Actual]]&lt; 1500,
             1500,
             tbActuals[[#This Row],[Actual]]))</f>
        <v>0</v>
      </c>
      <c r="I6028" t="str">
        <f>VLOOKUP(tbActuals[[#This Row],[Country]],
                          tbRegions[], 2, FALSE)</f>
        <v>USA</v>
      </c>
    </row>
    <row r="6029" spans="1:9" x14ac:dyDescent="0.35">
      <c r="A6029" s="1">
        <v>44013</v>
      </c>
      <c r="B6029" t="s">
        <v>70</v>
      </c>
      <c r="C6029" t="s">
        <v>20</v>
      </c>
      <c r="D6029" t="s">
        <v>8</v>
      </c>
      <c r="E6029" s="2">
        <v>760</v>
      </c>
      <c r="F6029" t="str">
        <f>IFERROR(VLOOKUP(TRIM(tbActuals[[#This Row],[IT Department]]),
                                                  tbDepartments[], 2, FALSE),
                         "")</f>
        <v>Governance</v>
      </c>
      <c r="G6029" t="str">
        <f>VLOOKUP(tbActuals[[#This Row],[IT Department]],
                           tbDepartments[], 3,FALSE)</f>
        <v>Robert Nero</v>
      </c>
      <c r="H6029" s="2">
        <f>IF(tbActuals[[#This Row],[Actual]]&lt;500,
       0,
       IF(tbActuals[[#This Row],[Actual]]&lt; 1500,
             1500,
             tbActuals[[#This Row],[Actual]]))</f>
        <v>1500</v>
      </c>
      <c r="I6029" t="str">
        <f>VLOOKUP(tbActuals[[#This Row],[Country]],
                          tbRegions[], 2, FALSE)</f>
        <v>USA</v>
      </c>
    </row>
    <row r="6030" spans="1:9" x14ac:dyDescent="0.35">
      <c r="A6030" s="1">
        <v>44013</v>
      </c>
      <c r="B6030" t="s">
        <v>71</v>
      </c>
      <c r="C6030" t="s">
        <v>24</v>
      </c>
      <c r="D6030" t="s">
        <v>45</v>
      </c>
      <c r="E6030" s="2">
        <v>612</v>
      </c>
      <c r="F6030" t="str">
        <f>IFERROR(VLOOKUP(TRIM(tbActuals[[#This Row],[IT Department]]),
                                                  tbDepartments[], 2, FALSE),
                         "")</f>
        <v>BU Support</v>
      </c>
      <c r="G6030" t="str">
        <f>VLOOKUP(tbActuals[[#This Row],[IT Department]],
                           tbDepartments[], 3,FALSE)</f>
        <v>Max Gin</v>
      </c>
      <c r="H6030" s="2">
        <f>IF(tbActuals[[#This Row],[Actual]]&lt;500,
       0,
       IF(tbActuals[[#This Row],[Actual]]&lt; 1500,
             1500,
             tbActuals[[#This Row],[Actual]]))</f>
        <v>1500</v>
      </c>
      <c r="I6030" t="str">
        <f>VLOOKUP(tbActuals[[#This Row],[Country]],
                          tbRegions[], 2, FALSE)</f>
        <v>Europe</v>
      </c>
    </row>
    <row r="6031" spans="1:9" x14ac:dyDescent="0.35">
      <c r="A6031" s="1">
        <v>44013</v>
      </c>
      <c r="B6031" t="s">
        <v>71</v>
      </c>
      <c r="C6031" t="s">
        <v>24</v>
      </c>
      <c r="D6031" t="s">
        <v>7</v>
      </c>
      <c r="E6031" s="2">
        <v>1892</v>
      </c>
      <c r="F6031" t="str">
        <f>IFERROR(VLOOKUP(TRIM(tbActuals[[#This Row],[IT Department]]),
                                                  tbDepartments[], 2, FALSE),
                         "")</f>
        <v>BU Support</v>
      </c>
      <c r="G6031" t="str">
        <f>VLOOKUP(tbActuals[[#This Row],[IT Department]],
                           tbDepartments[], 3,FALSE)</f>
        <v>Max Gin</v>
      </c>
      <c r="H6031" s="2">
        <f>IF(tbActuals[[#This Row],[Actual]]&lt;500,
       0,
       IF(tbActuals[[#This Row],[Actual]]&lt; 1500,
             1500,
             tbActuals[[#This Row],[Actual]]))</f>
        <v>1892</v>
      </c>
      <c r="I6031" t="str">
        <f>VLOOKUP(tbActuals[[#This Row],[Country]],
                          tbRegions[], 2, FALSE)</f>
        <v>Europe</v>
      </c>
    </row>
    <row r="6032" spans="1:9" x14ac:dyDescent="0.35">
      <c r="A6032" s="1">
        <v>44013</v>
      </c>
      <c r="B6032" t="s">
        <v>71</v>
      </c>
      <c r="C6032" t="s">
        <v>28</v>
      </c>
      <c r="D6032" t="s">
        <v>8</v>
      </c>
      <c r="E6032" s="2">
        <v>141</v>
      </c>
      <c r="F6032" t="str">
        <f>IFERROR(VLOOKUP(TRIM(tbActuals[[#This Row],[IT Department]]),
                                                  tbDepartments[], 2, FALSE),
                         "")</f>
        <v>BU Support</v>
      </c>
      <c r="G6032" t="str">
        <f>VLOOKUP(tbActuals[[#This Row],[IT Department]],
                           tbDepartments[], 3,FALSE)</f>
        <v>Max Gin</v>
      </c>
      <c r="H6032" s="2">
        <f>IF(tbActuals[[#This Row],[Actual]]&lt;500,
       0,
       IF(tbActuals[[#This Row],[Actual]]&lt; 1500,
             1500,
             tbActuals[[#This Row],[Actual]]))</f>
        <v>0</v>
      </c>
      <c r="I6032" t="str">
        <f>VLOOKUP(tbActuals[[#This Row],[Country]],
                          tbRegions[], 2, FALSE)</f>
        <v>USA</v>
      </c>
    </row>
    <row r="6033" spans="1:9" x14ac:dyDescent="0.35">
      <c r="A6033" s="1">
        <v>44013</v>
      </c>
      <c r="B6033" t="s">
        <v>71</v>
      </c>
      <c r="C6033" t="s">
        <v>6</v>
      </c>
      <c r="D6033" t="s">
        <v>7</v>
      </c>
      <c r="E6033" s="2">
        <v>17084</v>
      </c>
      <c r="F6033" t="str">
        <f>IFERROR(VLOOKUP(TRIM(tbActuals[[#This Row],[IT Department]]),
                                                  tbDepartments[], 2, FALSE),
                         "")</f>
        <v>BU Support</v>
      </c>
      <c r="G6033" t="str">
        <f>VLOOKUP(tbActuals[[#This Row],[IT Department]],
                           tbDepartments[], 3,FALSE)</f>
        <v>Max Gin</v>
      </c>
      <c r="H6033" s="2">
        <f>IF(tbActuals[[#This Row],[Actual]]&lt;500,
       0,
       IF(tbActuals[[#This Row],[Actual]]&lt; 1500,
             1500,
             tbActuals[[#This Row],[Actual]]))</f>
        <v>17084</v>
      </c>
      <c r="I6033" t="str">
        <f>VLOOKUP(tbActuals[[#This Row],[Country]],
                          tbRegions[], 2, FALSE)</f>
        <v>Europe</v>
      </c>
    </row>
    <row r="6034" spans="1:9" x14ac:dyDescent="0.35">
      <c r="A6034" s="1">
        <v>44013</v>
      </c>
      <c r="B6034" t="s">
        <v>71</v>
      </c>
      <c r="C6034" t="s">
        <v>6</v>
      </c>
      <c r="D6034" t="s">
        <v>8</v>
      </c>
      <c r="E6034" s="2">
        <v>32378</v>
      </c>
      <c r="F6034" t="str">
        <f>IFERROR(VLOOKUP(TRIM(tbActuals[[#This Row],[IT Department]]),
                                                  tbDepartments[], 2, FALSE),
                         "")</f>
        <v>BU Support</v>
      </c>
      <c r="G6034" t="str">
        <f>VLOOKUP(tbActuals[[#This Row],[IT Department]],
                           tbDepartments[], 3,FALSE)</f>
        <v>Max Gin</v>
      </c>
      <c r="H6034" s="2">
        <f>IF(tbActuals[[#This Row],[Actual]]&lt;500,
       0,
       IF(tbActuals[[#This Row],[Actual]]&lt; 1500,
             1500,
             tbActuals[[#This Row],[Actual]]))</f>
        <v>32378</v>
      </c>
      <c r="I6034" t="str">
        <f>VLOOKUP(tbActuals[[#This Row],[Country]],
                          tbRegions[], 2, FALSE)</f>
        <v>USA</v>
      </c>
    </row>
    <row r="6035" spans="1:9" x14ac:dyDescent="0.35">
      <c r="A6035" s="1">
        <v>44013</v>
      </c>
      <c r="B6035" t="s">
        <v>71</v>
      </c>
      <c r="C6035" t="s">
        <v>36</v>
      </c>
      <c r="D6035" t="s">
        <v>8</v>
      </c>
      <c r="E6035" s="2">
        <v>3</v>
      </c>
      <c r="F6035" t="str">
        <f>IFERROR(VLOOKUP(TRIM(tbActuals[[#This Row],[IT Department]]),
                                                  tbDepartments[], 2, FALSE),
                         "")</f>
        <v>BU Support</v>
      </c>
      <c r="G6035" t="str">
        <f>VLOOKUP(tbActuals[[#This Row],[IT Department]],
                           tbDepartments[], 3,FALSE)</f>
        <v>Max Gin</v>
      </c>
      <c r="H6035" s="2">
        <f>IF(tbActuals[[#This Row],[Actual]]&lt;500,
       0,
       IF(tbActuals[[#This Row],[Actual]]&lt; 1500,
             1500,
             tbActuals[[#This Row],[Actual]]))</f>
        <v>0</v>
      </c>
      <c r="I6035" t="str">
        <f>VLOOKUP(tbActuals[[#This Row],[Country]],
                          tbRegions[], 2, FALSE)</f>
        <v>USA</v>
      </c>
    </row>
    <row r="6036" spans="1:9" x14ac:dyDescent="0.35">
      <c r="A6036" s="1">
        <v>44013</v>
      </c>
      <c r="B6036" t="s">
        <v>71</v>
      </c>
      <c r="C6036" t="s">
        <v>10</v>
      </c>
      <c r="D6036" t="s">
        <v>45</v>
      </c>
      <c r="E6036" s="2">
        <v>1339</v>
      </c>
      <c r="F6036" t="str">
        <f>IFERROR(VLOOKUP(TRIM(tbActuals[[#This Row],[IT Department]]),
                                                  tbDepartments[], 2, FALSE),
                         "")</f>
        <v>BU Support</v>
      </c>
      <c r="G6036" t="str">
        <f>VLOOKUP(tbActuals[[#This Row],[IT Department]],
                           tbDepartments[], 3,FALSE)</f>
        <v>Max Gin</v>
      </c>
      <c r="H6036" s="2">
        <f>IF(tbActuals[[#This Row],[Actual]]&lt;500,
       0,
       IF(tbActuals[[#This Row],[Actual]]&lt; 1500,
             1500,
             tbActuals[[#This Row],[Actual]]))</f>
        <v>1500</v>
      </c>
      <c r="I6036" t="str">
        <f>VLOOKUP(tbActuals[[#This Row],[Country]],
                          tbRegions[], 2, FALSE)</f>
        <v>Europe</v>
      </c>
    </row>
    <row r="6037" spans="1:9" x14ac:dyDescent="0.35">
      <c r="A6037" s="1">
        <v>44013</v>
      </c>
      <c r="B6037" t="s">
        <v>71</v>
      </c>
      <c r="C6037" t="s">
        <v>10</v>
      </c>
      <c r="D6037" t="s">
        <v>7</v>
      </c>
      <c r="E6037" s="2">
        <v>-49</v>
      </c>
      <c r="F6037" t="str">
        <f>IFERROR(VLOOKUP(TRIM(tbActuals[[#This Row],[IT Department]]),
                                                  tbDepartments[], 2, FALSE),
                         "")</f>
        <v>BU Support</v>
      </c>
      <c r="G6037" t="str">
        <f>VLOOKUP(tbActuals[[#This Row],[IT Department]],
                           tbDepartments[], 3,FALSE)</f>
        <v>Max Gin</v>
      </c>
      <c r="H6037" s="2">
        <f>IF(tbActuals[[#This Row],[Actual]]&lt;500,
       0,
       IF(tbActuals[[#This Row],[Actual]]&lt; 1500,
             1500,
             tbActuals[[#This Row],[Actual]]))</f>
        <v>0</v>
      </c>
      <c r="I6037" t="str">
        <f>VLOOKUP(tbActuals[[#This Row],[Country]],
                          tbRegions[], 2, FALSE)</f>
        <v>Europe</v>
      </c>
    </row>
    <row r="6038" spans="1:9" x14ac:dyDescent="0.35">
      <c r="A6038" s="1">
        <v>44013</v>
      </c>
      <c r="B6038" t="s">
        <v>71</v>
      </c>
      <c r="C6038" t="s">
        <v>11</v>
      </c>
      <c r="D6038" t="s">
        <v>45</v>
      </c>
      <c r="E6038" s="2">
        <v>10687</v>
      </c>
      <c r="F6038" t="str">
        <f>IFERROR(VLOOKUP(TRIM(tbActuals[[#This Row],[IT Department]]),
                                                  tbDepartments[], 2, FALSE),
                         "")</f>
        <v>BU Support</v>
      </c>
      <c r="G6038" t="str">
        <f>VLOOKUP(tbActuals[[#This Row],[IT Department]],
                           tbDepartments[], 3,FALSE)</f>
        <v>Max Gin</v>
      </c>
      <c r="H6038" s="2">
        <f>IF(tbActuals[[#This Row],[Actual]]&lt;500,
       0,
       IF(tbActuals[[#This Row],[Actual]]&lt; 1500,
             1500,
             tbActuals[[#This Row],[Actual]]))</f>
        <v>10687</v>
      </c>
      <c r="I6038" t="str">
        <f>VLOOKUP(tbActuals[[#This Row],[Country]],
                          tbRegions[], 2, FALSE)</f>
        <v>Europe</v>
      </c>
    </row>
    <row r="6039" spans="1:9" x14ac:dyDescent="0.35">
      <c r="A6039" s="1">
        <v>44013</v>
      </c>
      <c r="B6039" t="s">
        <v>71</v>
      </c>
      <c r="C6039" t="s">
        <v>11</v>
      </c>
      <c r="D6039" t="s">
        <v>7</v>
      </c>
      <c r="E6039" s="2">
        <v>18888</v>
      </c>
      <c r="F6039" t="str">
        <f>IFERROR(VLOOKUP(TRIM(tbActuals[[#This Row],[IT Department]]),
                                                  tbDepartments[], 2, FALSE),
                         "")</f>
        <v>BU Support</v>
      </c>
      <c r="G6039" t="str">
        <f>VLOOKUP(tbActuals[[#This Row],[IT Department]],
                           tbDepartments[], 3,FALSE)</f>
        <v>Max Gin</v>
      </c>
      <c r="H6039" s="2">
        <f>IF(tbActuals[[#This Row],[Actual]]&lt;500,
       0,
       IF(tbActuals[[#This Row],[Actual]]&lt; 1500,
             1500,
             tbActuals[[#This Row],[Actual]]))</f>
        <v>18888</v>
      </c>
      <c r="I6039" t="str">
        <f>VLOOKUP(tbActuals[[#This Row],[Country]],
                          tbRegions[], 2, FALSE)</f>
        <v>Europe</v>
      </c>
    </row>
    <row r="6040" spans="1:9" x14ac:dyDescent="0.35">
      <c r="A6040" s="1">
        <v>44013</v>
      </c>
      <c r="B6040" t="s">
        <v>71</v>
      </c>
      <c r="C6040" t="s">
        <v>11</v>
      </c>
      <c r="D6040" t="s">
        <v>8</v>
      </c>
      <c r="E6040" s="2">
        <v>182783</v>
      </c>
      <c r="F6040" t="str">
        <f>IFERROR(VLOOKUP(TRIM(tbActuals[[#This Row],[IT Department]]),
                                                  tbDepartments[], 2, FALSE),
                         "")</f>
        <v>BU Support</v>
      </c>
      <c r="G6040" t="str">
        <f>VLOOKUP(tbActuals[[#This Row],[IT Department]],
                           tbDepartments[], 3,FALSE)</f>
        <v>Max Gin</v>
      </c>
      <c r="H6040" s="2">
        <f>IF(tbActuals[[#This Row],[Actual]]&lt;500,
       0,
       IF(tbActuals[[#This Row],[Actual]]&lt; 1500,
             1500,
             tbActuals[[#This Row],[Actual]]))</f>
        <v>182783</v>
      </c>
      <c r="I6040" t="str">
        <f>VLOOKUP(tbActuals[[#This Row],[Country]],
                          tbRegions[], 2, FALSE)</f>
        <v>USA</v>
      </c>
    </row>
    <row r="6041" spans="1:9" x14ac:dyDescent="0.35">
      <c r="A6041" s="1">
        <v>44013</v>
      </c>
      <c r="B6041" t="s">
        <v>71</v>
      </c>
      <c r="C6041" t="s">
        <v>15</v>
      </c>
      <c r="D6041" t="s">
        <v>7</v>
      </c>
      <c r="E6041" s="2">
        <v>90</v>
      </c>
      <c r="F6041" t="str">
        <f>IFERROR(VLOOKUP(TRIM(tbActuals[[#This Row],[IT Department]]),
                                                  tbDepartments[], 2, FALSE),
                         "")</f>
        <v>BU Support</v>
      </c>
      <c r="G6041" t="str">
        <f>VLOOKUP(tbActuals[[#This Row],[IT Department]],
                           tbDepartments[], 3,FALSE)</f>
        <v>Max Gin</v>
      </c>
      <c r="H6041" s="2">
        <f>IF(tbActuals[[#This Row],[Actual]]&lt;500,
       0,
       IF(tbActuals[[#This Row],[Actual]]&lt; 1500,
             1500,
             tbActuals[[#This Row],[Actual]]))</f>
        <v>0</v>
      </c>
      <c r="I6041" t="str">
        <f>VLOOKUP(tbActuals[[#This Row],[Country]],
                          tbRegions[], 2, FALSE)</f>
        <v>Europe</v>
      </c>
    </row>
    <row r="6042" spans="1:9" x14ac:dyDescent="0.35">
      <c r="A6042" s="1">
        <v>44013</v>
      </c>
      <c r="B6042" t="s">
        <v>71</v>
      </c>
      <c r="C6042" t="s">
        <v>15</v>
      </c>
      <c r="D6042" t="s">
        <v>8</v>
      </c>
      <c r="E6042" s="2">
        <v>183</v>
      </c>
      <c r="F6042" t="str">
        <f>IFERROR(VLOOKUP(TRIM(tbActuals[[#This Row],[IT Department]]),
                                                  tbDepartments[], 2, FALSE),
                         "")</f>
        <v>BU Support</v>
      </c>
      <c r="G6042" t="str">
        <f>VLOOKUP(tbActuals[[#This Row],[IT Department]],
                           tbDepartments[], 3,FALSE)</f>
        <v>Max Gin</v>
      </c>
      <c r="H6042" s="2">
        <f>IF(tbActuals[[#This Row],[Actual]]&lt;500,
       0,
       IF(tbActuals[[#This Row],[Actual]]&lt; 1500,
             1500,
             tbActuals[[#This Row],[Actual]]))</f>
        <v>0</v>
      </c>
      <c r="I6042" t="str">
        <f>VLOOKUP(tbActuals[[#This Row],[Country]],
                          tbRegions[], 2, FALSE)</f>
        <v>USA</v>
      </c>
    </row>
    <row r="6043" spans="1:9" x14ac:dyDescent="0.35">
      <c r="A6043" s="1">
        <v>44013</v>
      </c>
      <c r="B6043" t="s">
        <v>71</v>
      </c>
      <c r="C6043" t="s">
        <v>16</v>
      </c>
      <c r="D6043" t="s">
        <v>45</v>
      </c>
      <c r="E6043" s="2">
        <v>2406</v>
      </c>
      <c r="F6043" t="str">
        <f>IFERROR(VLOOKUP(TRIM(tbActuals[[#This Row],[IT Department]]),
                                                  tbDepartments[], 2, FALSE),
                         "")</f>
        <v>BU Support</v>
      </c>
      <c r="G6043" t="str">
        <f>VLOOKUP(tbActuals[[#This Row],[IT Department]],
                           tbDepartments[], 3,FALSE)</f>
        <v>Max Gin</v>
      </c>
      <c r="H6043" s="2">
        <f>IF(tbActuals[[#This Row],[Actual]]&lt;500,
       0,
       IF(tbActuals[[#This Row],[Actual]]&lt; 1500,
             1500,
             tbActuals[[#This Row],[Actual]]))</f>
        <v>2406</v>
      </c>
      <c r="I6043" t="str">
        <f>VLOOKUP(tbActuals[[#This Row],[Country]],
                          tbRegions[], 2, FALSE)</f>
        <v>Europe</v>
      </c>
    </row>
    <row r="6044" spans="1:9" x14ac:dyDescent="0.35">
      <c r="A6044" s="1">
        <v>44013</v>
      </c>
      <c r="B6044" t="s">
        <v>71</v>
      </c>
      <c r="C6044" t="s">
        <v>16</v>
      </c>
      <c r="D6044" t="s">
        <v>7</v>
      </c>
      <c r="E6044" s="2">
        <v>5954</v>
      </c>
      <c r="F6044" t="str">
        <f>IFERROR(VLOOKUP(TRIM(tbActuals[[#This Row],[IT Department]]),
                                                  tbDepartments[], 2, FALSE),
                         "")</f>
        <v>BU Support</v>
      </c>
      <c r="G6044" t="str">
        <f>VLOOKUP(tbActuals[[#This Row],[IT Department]],
                           tbDepartments[], 3,FALSE)</f>
        <v>Max Gin</v>
      </c>
      <c r="H6044" s="2">
        <f>IF(tbActuals[[#This Row],[Actual]]&lt;500,
       0,
       IF(tbActuals[[#This Row],[Actual]]&lt; 1500,
             1500,
             tbActuals[[#This Row],[Actual]]))</f>
        <v>5954</v>
      </c>
      <c r="I6044" t="str">
        <f>VLOOKUP(tbActuals[[#This Row],[Country]],
                          tbRegions[], 2, FALSE)</f>
        <v>Europe</v>
      </c>
    </row>
    <row r="6045" spans="1:9" x14ac:dyDescent="0.35">
      <c r="A6045" s="1">
        <v>44013</v>
      </c>
      <c r="B6045" t="s">
        <v>71</v>
      </c>
      <c r="C6045" t="s">
        <v>18</v>
      </c>
      <c r="D6045" t="s">
        <v>8</v>
      </c>
      <c r="E6045" s="2">
        <v>987</v>
      </c>
      <c r="F6045" t="str">
        <f>IFERROR(VLOOKUP(TRIM(tbActuals[[#This Row],[IT Department]]),
                                                  tbDepartments[], 2, FALSE),
                         "")</f>
        <v>BU Support</v>
      </c>
      <c r="G6045" t="str">
        <f>VLOOKUP(tbActuals[[#This Row],[IT Department]],
                           tbDepartments[], 3,FALSE)</f>
        <v>Max Gin</v>
      </c>
      <c r="H6045" s="2">
        <f>IF(tbActuals[[#This Row],[Actual]]&lt;500,
       0,
       IF(tbActuals[[#This Row],[Actual]]&lt; 1500,
             1500,
             tbActuals[[#This Row],[Actual]]))</f>
        <v>1500</v>
      </c>
      <c r="I6045" t="str">
        <f>VLOOKUP(tbActuals[[#This Row],[Country]],
                          tbRegions[], 2, FALSE)</f>
        <v>USA</v>
      </c>
    </row>
    <row r="6046" spans="1:9" x14ac:dyDescent="0.35">
      <c r="A6046" s="1">
        <v>44013</v>
      </c>
      <c r="B6046" t="s">
        <v>71</v>
      </c>
      <c r="C6046" t="s">
        <v>47</v>
      </c>
      <c r="D6046" t="s">
        <v>7</v>
      </c>
      <c r="E6046" s="2">
        <v>21600</v>
      </c>
      <c r="F6046" t="str">
        <f>IFERROR(VLOOKUP(TRIM(tbActuals[[#This Row],[IT Department]]),
                                                  tbDepartments[], 2, FALSE),
                         "")</f>
        <v>BU Support</v>
      </c>
      <c r="G6046" t="str">
        <f>VLOOKUP(tbActuals[[#This Row],[IT Department]],
                           tbDepartments[], 3,FALSE)</f>
        <v>Max Gin</v>
      </c>
      <c r="H6046" s="2">
        <f>IF(tbActuals[[#This Row],[Actual]]&lt;500,
       0,
       IF(tbActuals[[#This Row],[Actual]]&lt; 1500,
             1500,
             tbActuals[[#This Row],[Actual]]))</f>
        <v>21600</v>
      </c>
      <c r="I6046" t="str">
        <f>VLOOKUP(tbActuals[[#This Row],[Country]],
                          tbRegions[], 2, FALSE)</f>
        <v>Europe</v>
      </c>
    </row>
    <row r="6047" spans="1:9" x14ac:dyDescent="0.35">
      <c r="A6047" s="1">
        <v>44013</v>
      </c>
      <c r="B6047" t="s">
        <v>71</v>
      </c>
      <c r="C6047" t="s">
        <v>47</v>
      </c>
      <c r="D6047" t="s">
        <v>8</v>
      </c>
      <c r="E6047" s="2">
        <v>20758</v>
      </c>
      <c r="F6047" t="str">
        <f>IFERROR(VLOOKUP(TRIM(tbActuals[[#This Row],[IT Department]]),
                                                  tbDepartments[], 2, FALSE),
                         "")</f>
        <v>BU Support</v>
      </c>
      <c r="G6047" t="str">
        <f>VLOOKUP(tbActuals[[#This Row],[IT Department]],
                           tbDepartments[], 3,FALSE)</f>
        <v>Max Gin</v>
      </c>
      <c r="H6047" s="2">
        <f>IF(tbActuals[[#This Row],[Actual]]&lt;500,
       0,
       IF(tbActuals[[#This Row],[Actual]]&lt; 1500,
             1500,
             tbActuals[[#This Row],[Actual]]))</f>
        <v>20758</v>
      </c>
      <c r="I6047" t="str">
        <f>VLOOKUP(tbActuals[[#This Row],[Country]],
                          tbRegions[], 2, FALSE)</f>
        <v>USA</v>
      </c>
    </row>
    <row r="6048" spans="1:9" x14ac:dyDescent="0.35">
      <c r="A6048" s="1">
        <v>44013</v>
      </c>
      <c r="B6048" t="s">
        <v>71</v>
      </c>
      <c r="C6048" t="s">
        <v>19</v>
      </c>
      <c r="D6048" t="s">
        <v>8</v>
      </c>
      <c r="E6048" s="2">
        <v>20</v>
      </c>
      <c r="F6048" t="str">
        <f>IFERROR(VLOOKUP(TRIM(tbActuals[[#This Row],[IT Department]]),
                                                  tbDepartments[], 2, FALSE),
                         "")</f>
        <v>BU Support</v>
      </c>
      <c r="G6048" t="str">
        <f>VLOOKUP(tbActuals[[#This Row],[IT Department]],
                           tbDepartments[], 3,FALSE)</f>
        <v>Max Gin</v>
      </c>
      <c r="H6048" s="2">
        <f>IF(tbActuals[[#This Row],[Actual]]&lt;500,
       0,
       IF(tbActuals[[#This Row],[Actual]]&lt; 1500,
             1500,
             tbActuals[[#This Row],[Actual]]))</f>
        <v>0</v>
      </c>
      <c r="I6048" t="str">
        <f>VLOOKUP(tbActuals[[#This Row],[Country]],
                          tbRegions[], 2, FALSE)</f>
        <v>USA</v>
      </c>
    </row>
    <row r="6049" spans="1:9" x14ac:dyDescent="0.35">
      <c r="A6049" s="1">
        <v>44013</v>
      </c>
      <c r="B6049" t="s">
        <v>71</v>
      </c>
      <c r="C6049" t="s">
        <v>25</v>
      </c>
      <c r="D6049" t="s">
        <v>8</v>
      </c>
      <c r="E6049" s="2">
        <v>1501</v>
      </c>
      <c r="F6049" t="str">
        <f>IFERROR(VLOOKUP(TRIM(tbActuals[[#This Row],[IT Department]]),
                                                  tbDepartments[], 2, FALSE),
                         "")</f>
        <v>BU Support</v>
      </c>
      <c r="G6049" t="str">
        <f>VLOOKUP(tbActuals[[#This Row],[IT Department]],
                           tbDepartments[], 3,FALSE)</f>
        <v>Max Gin</v>
      </c>
      <c r="H6049" s="2">
        <f>IF(tbActuals[[#This Row],[Actual]]&lt;500,
       0,
       IF(tbActuals[[#This Row],[Actual]]&lt; 1500,
             1500,
             tbActuals[[#This Row],[Actual]]))</f>
        <v>1501</v>
      </c>
      <c r="I6049" t="str">
        <f>VLOOKUP(tbActuals[[#This Row],[Country]],
                          tbRegions[], 2, FALSE)</f>
        <v>USA</v>
      </c>
    </row>
    <row r="6050" spans="1:9" x14ac:dyDescent="0.35">
      <c r="A6050" s="1">
        <v>44013</v>
      </c>
      <c r="B6050" t="s">
        <v>71</v>
      </c>
      <c r="C6050" t="s">
        <v>20</v>
      </c>
      <c r="D6050" t="s">
        <v>7</v>
      </c>
      <c r="E6050" s="2">
        <v>12</v>
      </c>
      <c r="F6050" t="str">
        <f>IFERROR(VLOOKUP(TRIM(tbActuals[[#This Row],[IT Department]]),
                                                  tbDepartments[], 2, FALSE),
                         "")</f>
        <v>BU Support</v>
      </c>
      <c r="G6050" t="str">
        <f>VLOOKUP(tbActuals[[#This Row],[IT Department]],
                           tbDepartments[], 3,FALSE)</f>
        <v>Max Gin</v>
      </c>
      <c r="H6050" s="2">
        <f>IF(tbActuals[[#This Row],[Actual]]&lt;500,
       0,
       IF(tbActuals[[#This Row],[Actual]]&lt; 1500,
             1500,
             tbActuals[[#This Row],[Actual]]))</f>
        <v>0</v>
      </c>
      <c r="I6050" t="str">
        <f>VLOOKUP(tbActuals[[#This Row],[Country]],
                          tbRegions[], 2, FALSE)</f>
        <v>Europe</v>
      </c>
    </row>
    <row r="6051" spans="1:9" x14ac:dyDescent="0.35">
      <c r="A6051" s="1">
        <v>44013</v>
      </c>
      <c r="B6051" t="s">
        <v>71</v>
      </c>
      <c r="C6051" t="s">
        <v>20</v>
      </c>
      <c r="D6051" t="s">
        <v>8</v>
      </c>
      <c r="E6051" s="2">
        <v>229</v>
      </c>
      <c r="F6051" t="str">
        <f>IFERROR(VLOOKUP(TRIM(tbActuals[[#This Row],[IT Department]]),
                                                  tbDepartments[], 2, FALSE),
                         "")</f>
        <v>BU Support</v>
      </c>
      <c r="G6051" t="str">
        <f>VLOOKUP(tbActuals[[#This Row],[IT Department]],
                           tbDepartments[], 3,FALSE)</f>
        <v>Max Gin</v>
      </c>
      <c r="H6051" s="2">
        <f>IF(tbActuals[[#This Row],[Actual]]&lt;500,
       0,
       IF(tbActuals[[#This Row],[Actual]]&lt; 1500,
             1500,
             tbActuals[[#This Row],[Actual]]))</f>
        <v>0</v>
      </c>
      <c r="I6051" t="str">
        <f>VLOOKUP(tbActuals[[#This Row],[Country]],
                          tbRegions[], 2, FALSE)</f>
        <v>USA</v>
      </c>
    </row>
    <row r="6052" spans="1:9" x14ac:dyDescent="0.35">
      <c r="A6052" s="1">
        <v>44013</v>
      </c>
      <c r="B6052" t="s">
        <v>71</v>
      </c>
      <c r="C6052" t="s">
        <v>26</v>
      </c>
      <c r="D6052" t="s">
        <v>7</v>
      </c>
      <c r="E6052" s="2">
        <v>995</v>
      </c>
      <c r="F6052" t="str">
        <f>IFERROR(VLOOKUP(TRIM(tbActuals[[#This Row],[IT Department]]),
                                                  tbDepartments[], 2, FALSE),
                         "")</f>
        <v>BU Support</v>
      </c>
      <c r="G6052" t="str">
        <f>VLOOKUP(tbActuals[[#This Row],[IT Department]],
                           tbDepartments[], 3,FALSE)</f>
        <v>Max Gin</v>
      </c>
      <c r="H6052" s="2">
        <f>IF(tbActuals[[#This Row],[Actual]]&lt;500,
       0,
       IF(tbActuals[[#This Row],[Actual]]&lt; 1500,
             1500,
             tbActuals[[#This Row],[Actual]]))</f>
        <v>1500</v>
      </c>
      <c r="I6052" t="str">
        <f>VLOOKUP(tbActuals[[#This Row],[Country]],
                          tbRegions[], 2, FALSE)</f>
        <v>Europe</v>
      </c>
    </row>
    <row r="6053" spans="1:9" x14ac:dyDescent="0.35">
      <c r="A6053" s="1">
        <v>44013</v>
      </c>
      <c r="B6053" t="s">
        <v>71</v>
      </c>
      <c r="C6053" t="s">
        <v>26</v>
      </c>
      <c r="D6053" t="s">
        <v>8</v>
      </c>
      <c r="E6053" s="2">
        <v>751</v>
      </c>
      <c r="F6053" t="str">
        <f>IFERROR(VLOOKUP(TRIM(tbActuals[[#This Row],[IT Department]]),
                                                  tbDepartments[], 2, FALSE),
                         "")</f>
        <v>BU Support</v>
      </c>
      <c r="G6053" t="str">
        <f>VLOOKUP(tbActuals[[#This Row],[IT Department]],
                           tbDepartments[], 3,FALSE)</f>
        <v>Max Gin</v>
      </c>
      <c r="H6053" s="2">
        <f>IF(tbActuals[[#This Row],[Actual]]&lt;500,
       0,
       IF(tbActuals[[#This Row],[Actual]]&lt; 1500,
             1500,
             tbActuals[[#This Row],[Actual]]))</f>
        <v>1500</v>
      </c>
      <c r="I6053" t="str">
        <f>VLOOKUP(tbActuals[[#This Row],[Country]],
                          tbRegions[], 2, FALSE)</f>
        <v>USA</v>
      </c>
    </row>
    <row r="6054" spans="1:9" x14ac:dyDescent="0.35">
      <c r="A6054" s="1">
        <v>44013</v>
      </c>
      <c r="B6054" t="s">
        <v>71</v>
      </c>
      <c r="C6054" t="s">
        <v>21</v>
      </c>
      <c r="D6054" t="s">
        <v>45</v>
      </c>
      <c r="E6054" s="2">
        <v>2822</v>
      </c>
      <c r="F6054" t="str">
        <f>IFERROR(VLOOKUP(TRIM(tbActuals[[#This Row],[IT Department]]),
                                                  tbDepartments[], 2, FALSE),
                         "")</f>
        <v>BU Support</v>
      </c>
      <c r="G6054" t="str">
        <f>VLOOKUP(tbActuals[[#This Row],[IT Department]],
                           tbDepartments[], 3,FALSE)</f>
        <v>Max Gin</v>
      </c>
      <c r="H6054" s="2">
        <f>IF(tbActuals[[#This Row],[Actual]]&lt;500,
       0,
       IF(tbActuals[[#This Row],[Actual]]&lt; 1500,
             1500,
             tbActuals[[#This Row],[Actual]]))</f>
        <v>2822</v>
      </c>
      <c r="I6054" t="str">
        <f>VLOOKUP(tbActuals[[#This Row],[Country]],
                          tbRegions[], 2, FALSE)</f>
        <v>Europe</v>
      </c>
    </row>
    <row r="6055" spans="1:9" x14ac:dyDescent="0.35">
      <c r="A6055" s="1">
        <v>44013</v>
      </c>
      <c r="B6055" t="s">
        <v>71</v>
      </c>
      <c r="C6055" t="s">
        <v>21</v>
      </c>
      <c r="D6055" t="s">
        <v>7</v>
      </c>
      <c r="E6055" s="2">
        <v>2504</v>
      </c>
      <c r="F6055" t="str">
        <f>IFERROR(VLOOKUP(TRIM(tbActuals[[#This Row],[IT Department]]),
                                                  tbDepartments[], 2, FALSE),
                         "")</f>
        <v>BU Support</v>
      </c>
      <c r="G6055" t="str">
        <f>VLOOKUP(tbActuals[[#This Row],[IT Department]],
                           tbDepartments[], 3,FALSE)</f>
        <v>Max Gin</v>
      </c>
      <c r="H6055" s="2">
        <f>IF(tbActuals[[#This Row],[Actual]]&lt;500,
       0,
       IF(tbActuals[[#This Row],[Actual]]&lt; 1500,
             1500,
             tbActuals[[#This Row],[Actual]]))</f>
        <v>2504</v>
      </c>
      <c r="I6055" t="str">
        <f>VLOOKUP(tbActuals[[#This Row],[Country]],
                          tbRegions[], 2, FALSE)</f>
        <v>Europe</v>
      </c>
    </row>
    <row r="6056" spans="1:9" x14ac:dyDescent="0.35">
      <c r="A6056" s="1">
        <v>44013</v>
      </c>
      <c r="B6056" t="s">
        <v>71</v>
      </c>
      <c r="C6056" t="s">
        <v>21</v>
      </c>
      <c r="D6056" t="s">
        <v>8</v>
      </c>
      <c r="E6056" s="2">
        <v>3952</v>
      </c>
      <c r="F6056" t="str">
        <f>IFERROR(VLOOKUP(TRIM(tbActuals[[#This Row],[IT Department]]),
                                                  tbDepartments[], 2, FALSE),
                         "")</f>
        <v>BU Support</v>
      </c>
      <c r="G6056" t="str">
        <f>VLOOKUP(tbActuals[[#This Row],[IT Department]],
                           tbDepartments[], 3,FALSE)</f>
        <v>Max Gin</v>
      </c>
      <c r="H6056" s="2">
        <f>IF(tbActuals[[#This Row],[Actual]]&lt;500,
       0,
       IF(tbActuals[[#This Row],[Actual]]&lt; 1500,
             1500,
             tbActuals[[#This Row],[Actual]]))</f>
        <v>3952</v>
      </c>
      <c r="I6056" t="str">
        <f>VLOOKUP(tbActuals[[#This Row],[Country]],
                          tbRegions[], 2, FALSE)</f>
        <v>USA</v>
      </c>
    </row>
    <row r="6057" spans="1:9" x14ac:dyDescent="0.35">
      <c r="A6057" s="1">
        <v>44013</v>
      </c>
      <c r="B6057" t="s">
        <v>71</v>
      </c>
      <c r="C6057" t="s">
        <v>22</v>
      </c>
      <c r="D6057" t="s">
        <v>7</v>
      </c>
      <c r="E6057" s="2">
        <v>238</v>
      </c>
      <c r="F6057" t="str">
        <f>IFERROR(VLOOKUP(TRIM(tbActuals[[#This Row],[IT Department]]),
                                                  tbDepartments[], 2, FALSE),
                         "")</f>
        <v>BU Support</v>
      </c>
      <c r="G6057" t="str">
        <f>VLOOKUP(tbActuals[[#This Row],[IT Department]],
                           tbDepartments[], 3,FALSE)</f>
        <v>Max Gin</v>
      </c>
      <c r="H6057" s="2">
        <f>IF(tbActuals[[#This Row],[Actual]]&lt;500,
       0,
       IF(tbActuals[[#This Row],[Actual]]&lt; 1500,
             1500,
             tbActuals[[#This Row],[Actual]]))</f>
        <v>0</v>
      </c>
      <c r="I6057" t="str">
        <f>VLOOKUP(tbActuals[[#This Row],[Country]],
                          tbRegions[], 2, FALSE)</f>
        <v>Europe</v>
      </c>
    </row>
    <row r="6058" spans="1:9" x14ac:dyDescent="0.35">
      <c r="A6058" s="1">
        <v>44013</v>
      </c>
      <c r="B6058" t="s">
        <v>72</v>
      </c>
      <c r="C6058" t="s">
        <v>24</v>
      </c>
      <c r="D6058" t="s">
        <v>43</v>
      </c>
      <c r="E6058" s="2">
        <v>9</v>
      </c>
      <c r="F6058" t="str">
        <f>IFERROR(VLOOKUP(TRIM(tbActuals[[#This Row],[IT Department]]),
                                                  tbDepartments[], 2, FALSE),
                         "")</f>
        <v>Functional</v>
      </c>
      <c r="G6058" t="str">
        <f>VLOOKUP(tbActuals[[#This Row],[IT Department]],
                           tbDepartments[], 3,FALSE)</f>
        <v>Marcia Carr</v>
      </c>
      <c r="H6058" s="2">
        <f>IF(tbActuals[[#This Row],[Actual]]&lt;500,
       0,
       IF(tbActuals[[#This Row],[Actual]]&lt; 1500,
             1500,
             tbActuals[[#This Row],[Actual]]))</f>
        <v>0</v>
      </c>
      <c r="I6058" t="str">
        <f>VLOOKUP(tbActuals[[#This Row],[Country]],
                          tbRegions[], 2, FALSE)</f>
        <v>Europe</v>
      </c>
    </row>
    <row r="6059" spans="1:9" x14ac:dyDescent="0.35">
      <c r="A6059" s="1">
        <v>44013</v>
      </c>
      <c r="B6059" t="s">
        <v>72</v>
      </c>
      <c r="C6059" t="s">
        <v>24</v>
      </c>
      <c r="D6059" t="s">
        <v>51</v>
      </c>
      <c r="E6059" s="2">
        <v>4</v>
      </c>
      <c r="F6059" t="str">
        <f>IFERROR(VLOOKUP(TRIM(tbActuals[[#This Row],[IT Department]]),
                                                  tbDepartments[], 2, FALSE),
                         "")</f>
        <v>Functional</v>
      </c>
      <c r="G6059" t="str">
        <f>VLOOKUP(tbActuals[[#This Row],[IT Department]],
                           tbDepartments[], 3,FALSE)</f>
        <v>Marcia Carr</v>
      </c>
      <c r="H6059" s="2">
        <f>IF(tbActuals[[#This Row],[Actual]]&lt;500,
       0,
       IF(tbActuals[[#This Row],[Actual]]&lt; 1500,
             1500,
             tbActuals[[#This Row],[Actual]]))</f>
        <v>0</v>
      </c>
      <c r="I6059" t="str">
        <f>VLOOKUP(tbActuals[[#This Row],[Country]],
                          tbRegions[], 2, FALSE)</f>
        <v>Europe</v>
      </c>
    </row>
    <row r="6060" spans="1:9" x14ac:dyDescent="0.35">
      <c r="A6060" s="1">
        <v>44013</v>
      </c>
      <c r="B6060" t="s">
        <v>72</v>
      </c>
      <c r="C6060" t="s">
        <v>6</v>
      </c>
      <c r="D6060" t="s">
        <v>51</v>
      </c>
      <c r="E6060" s="2">
        <v>19562</v>
      </c>
      <c r="F6060" t="str">
        <f>IFERROR(VLOOKUP(TRIM(tbActuals[[#This Row],[IT Department]]),
                                                  tbDepartments[], 2, FALSE),
                         "")</f>
        <v>Functional</v>
      </c>
      <c r="G6060" t="str">
        <f>VLOOKUP(tbActuals[[#This Row],[IT Department]],
                           tbDepartments[], 3,FALSE)</f>
        <v>Marcia Carr</v>
      </c>
      <c r="H6060" s="2">
        <f>IF(tbActuals[[#This Row],[Actual]]&lt;500,
       0,
       IF(tbActuals[[#This Row],[Actual]]&lt; 1500,
             1500,
             tbActuals[[#This Row],[Actual]]))</f>
        <v>19562</v>
      </c>
      <c r="I6060" t="str">
        <f>VLOOKUP(tbActuals[[#This Row],[Country]],
                          tbRegions[], 2, FALSE)</f>
        <v>Europe</v>
      </c>
    </row>
    <row r="6061" spans="1:9" x14ac:dyDescent="0.35">
      <c r="A6061" s="1">
        <v>44013</v>
      </c>
      <c r="B6061" t="s">
        <v>72</v>
      </c>
      <c r="C6061" t="s">
        <v>6</v>
      </c>
      <c r="D6061" t="s">
        <v>42</v>
      </c>
      <c r="E6061" s="2">
        <v>3549</v>
      </c>
      <c r="F6061" t="str">
        <f>IFERROR(VLOOKUP(TRIM(tbActuals[[#This Row],[IT Department]]),
                                                  tbDepartments[], 2, FALSE),
                         "")</f>
        <v>Functional</v>
      </c>
      <c r="G6061" t="str">
        <f>VLOOKUP(tbActuals[[#This Row],[IT Department]],
                           tbDepartments[], 3,FALSE)</f>
        <v>Marcia Carr</v>
      </c>
      <c r="H6061" s="2">
        <f>IF(tbActuals[[#This Row],[Actual]]&lt;500,
       0,
       IF(tbActuals[[#This Row],[Actual]]&lt; 1500,
             1500,
             tbActuals[[#This Row],[Actual]]))</f>
        <v>3549</v>
      </c>
      <c r="I6061" t="str">
        <f>VLOOKUP(tbActuals[[#This Row],[Country]],
                          tbRegions[], 2, FALSE)</f>
        <v>Europe</v>
      </c>
    </row>
    <row r="6062" spans="1:9" x14ac:dyDescent="0.35">
      <c r="A6062" s="1">
        <v>44013</v>
      </c>
      <c r="B6062" t="s">
        <v>72</v>
      </c>
      <c r="C6062" t="s">
        <v>6</v>
      </c>
      <c r="D6062" t="s">
        <v>7</v>
      </c>
      <c r="E6062" s="2">
        <v>1612</v>
      </c>
      <c r="F6062" t="str">
        <f>IFERROR(VLOOKUP(TRIM(tbActuals[[#This Row],[IT Department]]),
                                                  tbDepartments[], 2, FALSE),
                         "")</f>
        <v>Functional</v>
      </c>
      <c r="G6062" t="str">
        <f>VLOOKUP(tbActuals[[#This Row],[IT Department]],
                           tbDepartments[], 3,FALSE)</f>
        <v>Marcia Carr</v>
      </c>
      <c r="H6062" s="2">
        <f>IF(tbActuals[[#This Row],[Actual]]&lt;500,
       0,
       IF(tbActuals[[#This Row],[Actual]]&lt; 1500,
             1500,
             tbActuals[[#This Row],[Actual]]))</f>
        <v>1612</v>
      </c>
      <c r="I6062" t="str">
        <f>VLOOKUP(tbActuals[[#This Row],[Country]],
                          tbRegions[], 2, FALSE)</f>
        <v>Europe</v>
      </c>
    </row>
    <row r="6063" spans="1:9" x14ac:dyDescent="0.35">
      <c r="A6063" s="1">
        <v>44013</v>
      </c>
      <c r="B6063" t="s">
        <v>72</v>
      </c>
      <c r="C6063" t="s">
        <v>36</v>
      </c>
      <c r="D6063" t="s">
        <v>34</v>
      </c>
      <c r="E6063" s="2">
        <v>76</v>
      </c>
      <c r="F6063" t="str">
        <f>IFERROR(VLOOKUP(TRIM(tbActuals[[#This Row],[IT Department]]),
                                                  tbDepartments[], 2, FALSE),
                         "")</f>
        <v>Functional</v>
      </c>
      <c r="G6063" t="str">
        <f>VLOOKUP(tbActuals[[#This Row],[IT Department]],
                           tbDepartments[], 3,FALSE)</f>
        <v>Marcia Carr</v>
      </c>
      <c r="H6063" s="2">
        <f>IF(tbActuals[[#This Row],[Actual]]&lt;500,
       0,
       IF(tbActuals[[#This Row],[Actual]]&lt; 1500,
             1500,
             tbActuals[[#This Row],[Actual]]))</f>
        <v>0</v>
      </c>
      <c r="I6063" t="str">
        <f>VLOOKUP(tbActuals[[#This Row],[Country]],
                          tbRegions[], 2, FALSE)</f>
        <v>Canada</v>
      </c>
    </row>
    <row r="6064" spans="1:9" x14ac:dyDescent="0.35">
      <c r="A6064" s="1">
        <v>44013</v>
      </c>
      <c r="B6064" t="s">
        <v>72</v>
      </c>
      <c r="C6064" t="s">
        <v>11</v>
      </c>
      <c r="D6064" t="s">
        <v>43</v>
      </c>
      <c r="E6064" s="2">
        <v>3856</v>
      </c>
      <c r="F6064" t="str">
        <f>IFERROR(VLOOKUP(TRIM(tbActuals[[#This Row],[IT Department]]),
                                                  tbDepartments[], 2, FALSE),
                         "")</f>
        <v>Functional</v>
      </c>
      <c r="G6064" t="str">
        <f>VLOOKUP(tbActuals[[#This Row],[IT Department]],
                           tbDepartments[], 3,FALSE)</f>
        <v>Marcia Carr</v>
      </c>
      <c r="H6064" s="2">
        <f>IF(tbActuals[[#This Row],[Actual]]&lt;500,
       0,
       IF(tbActuals[[#This Row],[Actual]]&lt; 1500,
             1500,
             tbActuals[[#This Row],[Actual]]))</f>
        <v>3856</v>
      </c>
      <c r="I6064" t="str">
        <f>VLOOKUP(tbActuals[[#This Row],[Country]],
                          tbRegions[], 2, FALSE)</f>
        <v>Europe</v>
      </c>
    </row>
    <row r="6065" spans="1:9" x14ac:dyDescent="0.35">
      <c r="A6065" s="1">
        <v>44013</v>
      </c>
      <c r="B6065" t="s">
        <v>72</v>
      </c>
      <c r="C6065" t="s">
        <v>11</v>
      </c>
      <c r="D6065" t="s">
        <v>51</v>
      </c>
      <c r="E6065" s="2">
        <v>21126</v>
      </c>
      <c r="F6065" t="str">
        <f>IFERROR(VLOOKUP(TRIM(tbActuals[[#This Row],[IT Department]]),
                                                  tbDepartments[], 2, FALSE),
                         "")</f>
        <v>Functional</v>
      </c>
      <c r="G6065" t="str">
        <f>VLOOKUP(tbActuals[[#This Row],[IT Department]],
                           tbDepartments[], 3,FALSE)</f>
        <v>Marcia Carr</v>
      </c>
      <c r="H6065" s="2">
        <f>IF(tbActuals[[#This Row],[Actual]]&lt;500,
       0,
       IF(tbActuals[[#This Row],[Actual]]&lt; 1500,
             1500,
             tbActuals[[#This Row],[Actual]]))</f>
        <v>21126</v>
      </c>
      <c r="I6065" t="str">
        <f>VLOOKUP(tbActuals[[#This Row],[Country]],
                          tbRegions[], 2, FALSE)</f>
        <v>Europe</v>
      </c>
    </row>
    <row r="6066" spans="1:9" x14ac:dyDescent="0.35">
      <c r="A6066" s="1">
        <v>44013</v>
      </c>
      <c r="B6066" t="s">
        <v>72</v>
      </c>
      <c r="C6066" t="s">
        <v>11</v>
      </c>
      <c r="D6066" t="s">
        <v>34</v>
      </c>
      <c r="E6066" s="2">
        <v>10977</v>
      </c>
      <c r="F6066" t="str">
        <f>IFERROR(VLOOKUP(TRIM(tbActuals[[#This Row],[IT Department]]),
                                                  tbDepartments[], 2, FALSE),
                         "")</f>
        <v>Functional</v>
      </c>
      <c r="G6066" t="str">
        <f>VLOOKUP(tbActuals[[#This Row],[IT Department]],
                           tbDepartments[], 3,FALSE)</f>
        <v>Marcia Carr</v>
      </c>
      <c r="H6066" s="2">
        <f>IF(tbActuals[[#This Row],[Actual]]&lt;500,
       0,
       IF(tbActuals[[#This Row],[Actual]]&lt; 1500,
             1500,
             tbActuals[[#This Row],[Actual]]))</f>
        <v>10977</v>
      </c>
      <c r="I6066" t="str">
        <f>VLOOKUP(tbActuals[[#This Row],[Country]],
                          tbRegions[], 2, FALSE)</f>
        <v>Canada</v>
      </c>
    </row>
    <row r="6067" spans="1:9" x14ac:dyDescent="0.35">
      <c r="A6067" s="1">
        <v>44013</v>
      </c>
      <c r="B6067" t="s">
        <v>72</v>
      </c>
      <c r="C6067" t="s">
        <v>11</v>
      </c>
      <c r="D6067" t="s">
        <v>42</v>
      </c>
      <c r="E6067" s="2">
        <v>558</v>
      </c>
      <c r="F6067" t="str">
        <f>IFERROR(VLOOKUP(TRIM(tbActuals[[#This Row],[IT Department]]),
                                                  tbDepartments[], 2, FALSE),
                         "")</f>
        <v>Functional</v>
      </c>
      <c r="G6067" t="str">
        <f>VLOOKUP(tbActuals[[#This Row],[IT Department]],
                           tbDepartments[], 3,FALSE)</f>
        <v>Marcia Carr</v>
      </c>
      <c r="H6067" s="2">
        <f>IF(tbActuals[[#This Row],[Actual]]&lt;500,
       0,
       IF(tbActuals[[#This Row],[Actual]]&lt; 1500,
             1500,
             tbActuals[[#This Row],[Actual]]))</f>
        <v>1500</v>
      </c>
      <c r="I6067" t="str">
        <f>VLOOKUP(tbActuals[[#This Row],[Country]],
                          tbRegions[], 2, FALSE)</f>
        <v>Europe</v>
      </c>
    </row>
    <row r="6068" spans="1:9" x14ac:dyDescent="0.35">
      <c r="A6068" s="1">
        <v>44013</v>
      </c>
      <c r="B6068" t="s">
        <v>72</v>
      </c>
      <c r="C6068" t="s">
        <v>11</v>
      </c>
      <c r="D6068" t="s">
        <v>45</v>
      </c>
      <c r="E6068" s="2">
        <v>2518</v>
      </c>
      <c r="F6068" t="str">
        <f>IFERROR(VLOOKUP(TRIM(tbActuals[[#This Row],[IT Department]]),
                                                  tbDepartments[], 2, FALSE),
                         "")</f>
        <v>Functional</v>
      </c>
      <c r="G6068" t="str">
        <f>VLOOKUP(tbActuals[[#This Row],[IT Department]],
                           tbDepartments[], 3,FALSE)</f>
        <v>Marcia Carr</v>
      </c>
      <c r="H6068" s="2">
        <f>IF(tbActuals[[#This Row],[Actual]]&lt;500,
       0,
       IF(tbActuals[[#This Row],[Actual]]&lt; 1500,
             1500,
             tbActuals[[#This Row],[Actual]]))</f>
        <v>2518</v>
      </c>
      <c r="I6068" t="str">
        <f>VLOOKUP(tbActuals[[#This Row],[Country]],
                          tbRegions[], 2, FALSE)</f>
        <v>Europe</v>
      </c>
    </row>
    <row r="6069" spans="1:9" x14ac:dyDescent="0.35">
      <c r="A6069" s="1">
        <v>44013</v>
      </c>
      <c r="B6069" t="s">
        <v>72</v>
      </c>
      <c r="C6069" t="s">
        <v>15</v>
      </c>
      <c r="D6069" t="s">
        <v>43</v>
      </c>
      <c r="E6069" s="2">
        <v>33</v>
      </c>
      <c r="F6069" t="str">
        <f>IFERROR(VLOOKUP(TRIM(tbActuals[[#This Row],[IT Department]]),
                                                  tbDepartments[], 2, FALSE),
                         "")</f>
        <v>Functional</v>
      </c>
      <c r="G6069" t="str">
        <f>VLOOKUP(tbActuals[[#This Row],[IT Department]],
                           tbDepartments[], 3,FALSE)</f>
        <v>Marcia Carr</v>
      </c>
      <c r="H6069" s="2">
        <f>IF(tbActuals[[#This Row],[Actual]]&lt;500,
       0,
       IF(tbActuals[[#This Row],[Actual]]&lt; 1500,
             1500,
             tbActuals[[#This Row],[Actual]]))</f>
        <v>0</v>
      </c>
      <c r="I6069" t="str">
        <f>VLOOKUP(tbActuals[[#This Row],[Country]],
                          tbRegions[], 2, FALSE)</f>
        <v>Europe</v>
      </c>
    </row>
    <row r="6070" spans="1:9" x14ac:dyDescent="0.35">
      <c r="A6070" s="1">
        <v>44013</v>
      </c>
      <c r="B6070" t="s">
        <v>72</v>
      </c>
      <c r="C6070" t="s">
        <v>15</v>
      </c>
      <c r="D6070" t="s">
        <v>51</v>
      </c>
      <c r="E6070" s="2">
        <v>89</v>
      </c>
      <c r="F6070" t="str">
        <f>IFERROR(VLOOKUP(TRIM(tbActuals[[#This Row],[IT Department]]),
                                                  tbDepartments[], 2, FALSE),
                         "")</f>
        <v>Functional</v>
      </c>
      <c r="G6070" t="str">
        <f>VLOOKUP(tbActuals[[#This Row],[IT Department]],
                           tbDepartments[], 3,FALSE)</f>
        <v>Marcia Carr</v>
      </c>
      <c r="H6070" s="2">
        <f>IF(tbActuals[[#This Row],[Actual]]&lt;500,
       0,
       IF(tbActuals[[#This Row],[Actual]]&lt; 1500,
             1500,
             tbActuals[[#This Row],[Actual]]))</f>
        <v>0</v>
      </c>
      <c r="I6070" t="str">
        <f>VLOOKUP(tbActuals[[#This Row],[Country]],
                          tbRegions[], 2, FALSE)</f>
        <v>Europe</v>
      </c>
    </row>
    <row r="6071" spans="1:9" x14ac:dyDescent="0.35">
      <c r="A6071" s="1">
        <v>44013</v>
      </c>
      <c r="B6071" t="s">
        <v>72</v>
      </c>
      <c r="C6071" t="s">
        <v>15</v>
      </c>
      <c r="D6071" t="s">
        <v>45</v>
      </c>
      <c r="E6071" s="2">
        <v>22</v>
      </c>
      <c r="F6071" t="str">
        <f>IFERROR(VLOOKUP(TRIM(tbActuals[[#This Row],[IT Department]]),
                                                  tbDepartments[], 2, FALSE),
                         "")</f>
        <v>Functional</v>
      </c>
      <c r="G6071" t="str">
        <f>VLOOKUP(tbActuals[[#This Row],[IT Department]],
                           tbDepartments[], 3,FALSE)</f>
        <v>Marcia Carr</v>
      </c>
      <c r="H6071" s="2">
        <f>IF(tbActuals[[#This Row],[Actual]]&lt;500,
       0,
       IF(tbActuals[[#This Row],[Actual]]&lt; 1500,
             1500,
             tbActuals[[#This Row],[Actual]]))</f>
        <v>0</v>
      </c>
      <c r="I6071" t="str">
        <f>VLOOKUP(tbActuals[[#This Row],[Country]],
                          tbRegions[], 2, FALSE)</f>
        <v>Europe</v>
      </c>
    </row>
    <row r="6072" spans="1:9" x14ac:dyDescent="0.35">
      <c r="A6072" s="1">
        <v>44013</v>
      </c>
      <c r="B6072" t="s">
        <v>72</v>
      </c>
      <c r="C6072" t="s">
        <v>38</v>
      </c>
      <c r="D6072" t="s">
        <v>43</v>
      </c>
      <c r="E6072" s="2">
        <v>42</v>
      </c>
      <c r="F6072" t="str">
        <f>IFERROR(VLOOKUP(TRIM(tbActuals[[#This Row],[IT Department]]),
                                                  tbDepartments[], 2, FALSE),
                         "")</f>
        <v>Functional</v>
      </c>
      <c r="G6072" t="str">
        <f>VLOOKUP(tbActuals[[#This Row],[IT Department]],
                           tbDepartments[], 3,FALSE)</f>
        <v>Marcia Carr</v>
      </c>
      <c r="H6072" s="2">
        <f>IF(tbActuals[[#This Row],[Actual]]&lt;500,
       0,
       IF(tbActuals[[#This Row],[Actual]]&lt; 1500,
             1500,
             tbActuals[[#This Row],[Actual]]))</f>
        <v>0</v>
      </c>
      <c r="I6072" t="str">
        <f>VLOOKUP(tbActuals[[#This Row],[Country]],
                          tbRegions[], 2, FALSE)</f>
        <v>Europe</v>
      </c>
    </row>
    <row r="6073" spans="1:9" x14ac:dyDescent="0.35">
      <c r="A6073" s="1">
        <v>44013</v>
      </c>
      <c r="B6073" t="s">
        <v>72</v>
      </c>
      <c r="C6073" t="s">
        <v>17</v>
      </c>
      <c r="D6073" t="s">
        <v>43</v>
      </c>
      <c r="E6073" s="2">
        <v>35</v>
      </c>
      <c r="F6073" t="str">
        <f>IFERROR(VLOOKUP(TRIM(tbActuals[[#This Row],[IT Department]]),
                                                  tbDepartments[], 2, FALSE),
                         "")</f>
        <v>Functional</v>
      </c>
      <c r="G6073" t="str">
        <f>VLOOKUP(tbActuals[[#This Row],[IT Department]],
                           tbDepartments[], 3,FALSE)</f>
        <v>Marcia Carr</v>
      </c>
      <c r="H6073" s="2">
        <f>IF(tbActuals[[#This Row],[Actual]]&lt;500,
       0,
       IF(tbActuals[[#This Row],[Actual]]&lt; 1500,
             1500,
             tbActuals[[#This Row],[Actual]]))</f>
        <v>0</v>
      </c>
      <c r="I6073" t="str">
        <f>VLOOKUP(tbActuals[[#This Row],[Country]],
                          tbRegions[], 2, FALSE)</f>
        <v>Europe</v>
      </c>
    </row>
    <row r="6074" spans="1:9" x14ac:dyDescent="0.35">
      <c r="A6074" s="1">
        <v>44013</v>
      </c>
      <c r="B6074" t="s">
        <v>72</v>
      </c>
      <c r="C6074" t="s">
        <v>47</v>
      </c>
      <c r="D6074" t="s">
        <v>51</v>
      </c>
      <c r="E6074" s="2">
        <v>1343</v>
      </c>
      <c r="F6074" t="str">
        <f>IFERROR(VLOOKUP(TRIM(tbActuals[[#This Row],[IT Department]]),
                                                  tbDepartments[], 2, FALSE),
                         "")</f>
        <v>Functional</v>
      </c>
      <c r="G6074" t="str">
        <f>VLOOKUP(tbActuals[[#This Row],[IT Department]],
                           tbDepartments[], 3,FALSE)</f>
        <v>Marcia Carr</v>
      </c>
      <c r="H6074" s="2">
        <f>IF(tbActuals[[#This Row],[Actual]]&lt;500,
       0,
       IF(tbActuals[[#This Row],[Actual]]&lt; 1500,
             1500,
             tbActuals[[#This Row],[Actual]]))</f>
        <v>1500</v>
      </c>
      <c r="I6074" t="str">
        <f>VLOOKUP(tbActuals[[#This Row],[Country]],
                          tbRegions[], 2, FALSE)</f>
        <v>Europe</v>
      </c>
    </row>
    <row r="6075" spans="1:9" x14ac:dyDescent="0.35">
      <c r="A6075" s="1">
        <v>44013</v>
      </c>
      <c r="B6075" t="s">
        <v>72</v>
      </c>
      <c r="C6075" t="s">
        <v>19</v>
      </c>
      <c r="D6075" t="s">
        <v>51</v>
      </c>
      <c r="E6075" s="2">
        <v>54628</v>
      </c>
      <c r="F6075" t="str">
        <f>IFERROR(VLOOKUP(TRIM(tbActuals[[#This Row],[IT Department]]),
                                                  tbDepartments[], 2, FALSE),
                         "")</f>
        <v>Functional</v>
      </c>
      <c r="G6075" t="str">
        <f>VLOOKUP(tbActuals[[#This Row],[IT Department]],
                           tbDepartments[], 3,FALSE)</f>
        <v>Marcia Carr</v>
      </c>
      <c r="H6075" s="2">
        <f>IF(tbActuals[[#This Row],[Actual]]&lt;500,
       0,
       IF(tbActuals[[#This Row],[Actual]]&lt; 1500,
             1500,
             tbActuals[[#This Row],[Actual]]))</f>
        <v>54628</v>
      </c>
      <c r="I6075" t="str">
        <f>VLOOKUP(tbActuals[[#This Row],[Country]],
                          tbRegions[], 2, FALSE)</f>
        <v>Europe</v>
      </c>
    </row>
    <row r="6076" spans="1:9" x14ac:dyDescent="0.35">
      <c r="A6076" s="1">
        <v>44013</v>
      </c>
      <c r="B6076" t="s">
        <v>72</v>
      </c>
      <c r="C6076" t="s">
        <v>20</v>
      </c>
      <c r="D6076" t="s">
        <v>43</v>
      </c>
      <c r="E6076" s="2">
        <v>21</v>
      </c>
      <c r="F6076" t="str">
        <f>IFERROR(VLOOKUP(TRIM(tbActuals[[#This Row],[IT Department]]),
                                                  tbDepartments[], 2, FALSE),
                         "")</f>
        <v>Functional</v>
      </c>
      <c r="G6076" t="str">
        <f>VLOOKUP(tbActuals[[#This Row],[IT Department]],
                           tbDepartments[], 3,FALSE)</f>
        <v>Marcia Carr</v>
      </c>
      <c r="H6076" s="2">
        <f>IF(tbActuals[[#This Row],[Actual]]&lt;500,
       0,
       IF(tbActuals[[#This Row],[Actual]]&lt; 1500,
             1500,
             tbActuals[[#This Row],[Actual]]))</f>
        <v>0</v>
      </c>
      <c r="I6076" t="str">
        <f>VLOOKUP(tbActuals[[#This Row],[Country]],
                          tbRegions[], 2, FALSE)</f>
        <v>Europe</v>
      </c>
    </row>
    <row r="6077" spans="1:9" x14ac:dyDescent="0.35">
      <c r="A6077" s="1">
        <v>44013</v>
      </c>
      <c r="B6077" t="s">
        <v>72</v>
      </c>
      <c r="C6077" t="s">
        <v>20</v>
      </c>
      <c r="D6077" t="s">
        <v>51</v>
      </c>
      <c r="E6077" s="2">
        <v>125</v>
      </c>
      <c r="F6077" t="str">
        <f>IFERROR(VLOOKUP(TRIM(tbActuals[[#This Row],[IT Department]]),
                                                  tbDepartments[], 2, FALSE),
                         "")</f>
        <v>Functional</v>
      </c>
      <c r="G6077" t="str">
        <f>VLOOKUP(tbActuals[[#This Row],[IT Department]],
                           tbDepartments[], 3,FALSE)</f>
        <v>Marcia Carr</v>
      </c>
      <c r="H6077" s="2">
        <f>IF(tbActuals[[#This Row],[Actual]]&lt;500,
       0,
       IF(tbActuals[[#This Row],[Actual]]&lt; 1500,
             1500,
             tbActuals[[#This Row],[Actual]]))</f>
        <v>0</v>
      </c>
      <c r="I6077" t="str">
        <f>VLOOKUP(tbActuals[[#This Row],[Country]],
                          tbRegions[], 2, FALSE)</f>
        <v>Europe</v>
      </c>
    </row>
    <row r="6078" spans="1:9" x14ac:dyDescent="0.35">
      <c r="A6078" s="1">
        <v>44013</v>
      </c>
      <c r="B6078" t="s">
        <v>72</v>
      </c>
      <c r="C6078" t="s">
        <v>20</v>
      </c>
      <c r="D6078" t="s">
        <v>34</v>
      </c>
      <c r="E6078" s="2">
        <v>121</v>
      </c>
      <c r="F6078" t="str">
        <f>IFERROR(VLOOKUP(TRIM(tbActuals[[#This Row],[IT Department]]),
                                                  tbDepartments[], 2, FALSE),
                         "")</f>
        <v>Functional</v>
      </c>
      <c r="G6078" t="str">
        <f>VLOOKUP(tbActuals[[#This Row],[IT Department]],
                           tbDepartments[], 3,FALSE)</f>
        <v>Marcia Carr</v>
      </c>
      <c r="H6078" s="2">
        <f>IF(tbActuals[[#This Row],[Actual]]&lt;500,
       0,
       IF(tbActuals[[#This Row],[Actual]]&lt; 1500,
             1500,
             tbActuals[[#This Row],[Actual]]))</f>
        <v>0</v>
      </c>
      <c r="I6078" t="str">
        <f>VLOOKUP(tbActuals[[#This Row],[Country]],
                          tbRegions[], 2, FALSE)</f>
        <v>Canada</v>
      </c>
    </row>
    <row r="6079" spans="1:9" x14ac:dyDescent="0.35">
      <c r="A6079" s="1">
        <v>44013</v>
      </c>
      <c r="B6079" t="s">
        <v>72</v>
      </c>
      <c r="C6079" t="s">
        <v>20</v>
      </c>
      <c r="D6079" t="s">
        <v>12</v>
      </c>
      <c r="E6079" s="2">
        <v>371</v>
      </c>
      <c r="F6079" t="str">
        <f>IFERROR(VLOOKUP(TRIM(tbActuals[[#This Row],[IT Department]]),
                                                  tbDepartments[], 2, FALSE),
                         "")</f>
        <v>Functional</v>
      </c>
      <c r="G6079" t="str">
        <f>VLOOKUP(tbActuals[[#This Row],[IT Department]],
                           tbDepartments[], 3,FALSE)</f>
        <v>Marcia Carr</v>
      </c>
      <c r="H6079" s="2">
        <f>IF(tbActuals[[#This Row],[Actual]]&lt;500,
       0,
       IF(tbActuals[[#This Row],[Actual]]&lt; 1500,
             1500,
             tbActuals[[#This Row],[Actual]]))</f>
        <v>0</v>
      </c>
      <c r="I6079" t="str">
        <f>VLOOKUP(tbActuals[[#This Row],[Country]],
                          tbRegions[], 2, FALSE)</f>
        <v>Europe</v>
      </c>
    </row>
    <row r="6080" spans="1:9" x14ac:dyDescent="0.35">
      <c r="A6080" s="1">
        <v>44013</v>
      </c>
      <c r="B6080" t="s">
        <v>72</v>
      </c>
      <c r="C6080" t="s">
        <v>26</v>
      </c>
      <c r="D6080" t="s">
        <v>51</v>
      </c>
      <c r="E6080" s="2">
        <v>1524</v>
      </c>
      <c r="F6080" t="str">
        <f>IFERROR(VLOOKUP(TRIM(tbActuals[[#This Row],[IT Department]]),
                                                  tbDepartments[], 2, FALSE),
                         "")</f>
        <v>Functional</v>
      </c>
      <c r="G6080" t="str">
        <f>VLOOKUP(tbActuals[[#This Row],[IT Department]],
                           tbDepartments[], 3,FALSE)</f>
        <v>Marcia Carr</v>
      </c>
      <c r="H6080" s="2">
        <f>IF(tbActuals[[#This Row],[Actual]]&lt;500,
       0,
       IF(tbActuals[[#This Row],[Actual]]&lt; 1500,
             1500,
             tbActuals[[#This Row],[Actual]]))</f>
        <v>1524</v>
      </c>
      <c r="I6080" t="str">
        <f>VLOOKUP(tbActuals[[#This Row],[Country]],
                          tbRegions[], 2, FALSE)</f>
        <v>Europe</v>
      </c>
    </row>
    <row r="6081" spans="1:9" x14ac:dyDescent="0.35">
      <c r="A6081" s="1">
        <v>44013</v>
      </c>
      <c r="B6081" t="s">
        <v>72</v>
      </c>
      <c r="C6081" t="s">
        <v>21</v>
      </c>
      <c r="D6081" t="s">
        <v>51</v>
      </c>
      <c r="E6081" s="2">
        <v>3214</v>
      </c>
      <c r="F6081" t="str">
        <f>IFERROR(VLOOKUP(TRIM(tbActuals[[#This Row],[IT Department]]),
                                                  tbDepartments[], 2, FALSE),
                         "")</f>
        <v>Functional</v>
      </c>
      <c r="G6081" t="str">
        <f>VLOOKUP(tbActuals[[#This Row],[IT Department]],
                           tbDepartments[], 3,FALSE)</f>
        <v>Marcia Carr</v>
      </c>
      <c r="H6081" s="2">
        <f>IF(tbActuals[[#This Row],[Actual]]&lt;500,
       0,
       IF(tbActuals[[#This Row],[Actual]]&lt; 1500,
             1500,
             tbActuals[[#This Row],[Actual]]))</f>
        <v>3214</v>
      </c>
      <c r="I6081" t="str">
        <f>VLOOKUP(tbActuals[[#This Row],[Country]],
                          tbRegions[], 2, FALSE)</f>
        <v>Europe</v>
      </c>
    </row>
    <row r="6082" spans="1:9" x14ac:dyDescent="0.35">
      <c r="A6082" s="1">
        <v>44013</v>
      </c>
      <c r="B6082" t="s">
        <v>72</v>
      </c>
      <c r="C6082" t="s">
        <v>21</v>
      </c>
      <c r="D6082" t="s">
        <v>34</v>
      </c>
      <c r="E6082" s="2">
        <v>21</v>
      </c>
      <c r="F6082" t="str">
        <f>IFERROR(VLOOKUP(TRIM(tbActuals[[#This Row],[IT Department]]),
                                                  tbDepartments[], 2, FALSE),
                         "")</f>
        <v>Functional</v>
      </c>
      <c r="G6082" t="str">
        <f>VLOOKUP(tbActuals[[#This Row],[IT Department]],
                           tbDepartments[], 3,FALSE)</f>
        <v>Marcia Carr</v>
      </c>
      <c r="H6082" s="2">
        <f>IF(tbActuals[[#This Row],[Actual]]&lt;500,
       0,
       IF(tbActuals[[#This Row],[Actual]]&lt; 1500,
             1500,
             tbActuals[[#This Row],[Actual]]))</f>
        <v>0</v>
      </c>
      <c r="I6082" t="str">
        <f>VLOOKUP(tbActuals[[#This Row],[Country]],
                          tbRegions[], 2, FALSE)</f>
        <v>Canada</v>
      </c>
    </row>
    <row r="6083" spans="1:9" x14ac:dyDescent="0.35">
      <c r="A6083" s="1">
        <v>44013</v>
      </c>
      <c r="B6083" t="s">
        <v>72</v>
      </c>
      <c r="C6083" t="s">
        <v>21</v>
      </c>
      <c r="D6083" t="s">
        <v>45</v>
      </c>
      <c r="E6083" s="2">
        <v>831</v>
      </c>
      <c r="F6083" t="str">
        <f>IFERROR(VLOOKUP(TRIM(tbActuals[[#This Row],[IT Department]]),
                                                  tbDepartments[], 2, FALSE),
                         "")</f>
        <v>Functional</v>
      </c>
      <c r="G6083" t="str">
        <f>VLOOKUP(tbActuals[[#This Row],[IT Department]],
                           tbDepartments[], 3,FALSE)</f>
        <v>Marcia Carr</v>
      </c>
      <c r="H6083" s="2">
        <f>IF(tbActuals[[#This Row],[Actual]]&lt;500,
       0,
       IF(tbActuals[[#This Row],[Actual]]&lt; 1500,
             1500,
             tbActuals[[#This Row],[Actual]]))</f>
        <v>1500</v>
      </c>
      <c r="I6083" t="str">
        <f>VLOOKUP(tbActuals[[#This Row],[Country]],
                          tbRegions[], 2, FALSE)</f>
        <v>Europe</v>
      </c>
    </row>
    <row r="6084" spans="1:9" x14ac:dyDescent="0.35">
      <c r="A6084" s="1">
        <v>44013</v>
      </c>
      <c r="B6084" t="s">
        <v>72</v>
      </c>
      <c r="C6084" t="s">
        <v>22</v>
      </c>
      <c r="D6084" t="s">
        <v>51</v>
      </c>
      <c r="E6084" s="2">
        <v>1000</v>
      </c>
      <c r="F6084" t="str">
        <f>IFERROR(VLOOKUP(TRIM(tbActuals[[#This Row],[IT Department]]),
                                                  tbDepartments[], 2, FALSE),
                         "")</f>
        <v>Functional</v>
      </c>
      <c r="G6084" t="str">
        <f>VLOOKUP(tbActuals[[#This Row],[IT Department]],
                           tbDepartments[], 3,FALSE)</f>
        <v>Marcia Carr</v>
      </c>
      <c r="H6084" s="2">
        <f>IF(tbActuals[[#This Row],[Actual]]&lt;500,
       0,
       IF(tbActuals[[#This Row],[Actual]]&lt; 1500,
             1500,
             tbActuals[[#This Row],[Actual]]))</f>
        <v>1500</v>
      </c>
      <c r="I6084" t="str">
        <f>VLOOKUP(tbActuals[[#This Row],[Country]],
                          tbRegions[], 2, FALSE)</f>
        <v>Europe</v>
      </c>
    </row>
    <row r="6085" spans="1:9" x14ac:dyDescent="0.35">
      <c r="A6085" s="1">
        <v>44013</v>
      </c>
      <c r="B6085" t="s">
        <v>73</v>
      </c>
      <c r="C6085" t="s">
        <v>31</v>
      </c>
      <c r="D6085" t="s">
        <v>32</v>
      </c>
      <c r="E6085" s="2">
        <v>53</v>
      </c>
      <c r="F6085" t="str">
        <f>IFERROR(VLOOKUP(TRIM(tbActuals[[#This Row],[IT Department]]),
                                                  tbDepartments[], 2, FALSE),
                         "")</f>
        <v>Functional</v>
      </c>
      <c r="G6085" t="str">
        <f>VLOOKUP(tbActuals[[#This Row],[IT Department]],
                           tbDepartments[], 3,FALSE)</f>
        <v>Raju Singh</v>
      </c>
      <c r="H6085" s="2">
        <f>IF(tbActuals[[#This Row],[Actual]]&lt;500,
       0,
       IF(tbActuals[[#This Row],[Actual]]&lt; 1500,
             1500,
             tbActuals[[#This Row],[Actual]]))</f>
        <v>0</v>
      </c>
      <c r="I6085" t="str">
        <f>VLOOKUP(tbActuals[[#This Row],[Country]],
                          tbRegions[], 2, FALSE)</f>
        <v>Latin America</v>
      </c>
    </row>
    <row r="6086" spans="1:9" x14ac:dyDescent="0.35">
      <c r="A6086" s="1">
        <v>44013</v>
      </c>
      <c r="B6086" t="s">
        <v>73</v>
      </c>
      <c r="C6086" t="s">
        <v>31</v>
      </c>
      <c r="D6086" t="s">
        <v>7</v>
      </c>
      <c r="E6086" s="2">
        <v>35173</v>
      </c>
      <c r="F6086" t="str">
        <f>IFERROR(VLOOKUP(TRIM(tbActuals[[#This Row],[IT Department]]),
                                                  tbDepartments[], 2, FALSE),
                         "")</f>
        <v>Functional</v>
      </c>
      <c r="G6086" t="str">
        <f>VLOOKUP(tbActuals[[#This Row],[IT Department]],
                           tbDepartments[], 3,FALSE)</f>
        <v>Raju Singh</v>
      </c>
      <c r="H6086" s="2">
        <f>IF(tbActuals[[#This Row],[Actual]]&lt;500,
       0,
       IF(tbActuals[[#This Row],[Actual]]&lt; 1500,
             1500,
             tbActuals[[#This Row],[Actual]]))</f>
        <v>35173</v>
      </c>
      <c r="I6086" t="str">
        <f>VLOOKUP(tbActuals[[#This Row],[Country]],
                          tbRegions[], 2, FALSE)</f>
        <v>Europe</v>
      </c>
    </row>
    <row r="6087" spans="1:9" x14ac:dyDescent="0.35">
      <c r="A6087" s="1">
        <v>44013</v>
      </c>
      <c r="B6087" t="s">
        <v>73</v>
      </c>
      <c r="C6087" t="s">
        <v>31</v>
      </c>
      <c r="D6087" t="s">
        <v>8</v>
      </c>
      <c r="E6087" s="2">
        <v>1988640</v>
      </c>
      <c r="F6087" t="str">
        <f>IFERROR(VLOOKUP(TRIM(tbActuals[[#This Row],[IT Department]]),
                                                  tbDepartments[], 2, FALSE),
                         "")</f>
        <v>Functional</v>
      </c>
      <c r="G6087" t="str">
        <f>VLOOKUP(tbActuals[[#This Row],[IT Department]],
                           tbDepartments[], 3,FALSE)</f>
        <v>Raju Singh</v>
      </c>
      <c r="H6087" s="2">
        <f>IF(tbActuals[[#This Row],[Actual]]&lt;500,
       0,
       IF(tbActuals[[#This Row],[Actual]]&lt; 1500,
             1500,
             tbActuals[[#This Row],[Actual]]))</f>
        <v>1988640</v>
      </c>
      <c r="I6087" t="str">
        <f>VLOOKUP(tbActuals[[#This Row],[Country]],
                          tbRegions[], 2, FALSE)</f>
        <v>USA</v>
      </c>
    </row>
    <row r="6088" spans="1:9" x14ac:dyDescent="0.35">
      <c r="A6088" s="1">
        <v>44013</v>
      </c>
      <c r="B6088" t="s">
        <v>73</v>
      </c>
      <c r="C6088" t="s">
        <v>40</v>
      </c>
      <c r="D6088" t="s">
        <v>7</v>
      </c>
      <c r="E6088" s="2">
        <v>-2849</v>
      </c>
      <c r="F6088" t="str">
        <f>IFERROR(VLOOKUP(TRIM(tbActuals[[#This Row],[IT Department]]),
                                                  tbDepartments[], 2, FALSE),
                         "")</f>
        <v>Functional</v>
      </c>
      <c r="G6088" t="str">
        <f>VLOOKUP(tbActuals[[#This Row],[IT Department]],
                           tbDepartments[], 3,FALSE)</f>
        <v>Raju Singh</v>
      </c>
      <c r="H6088" s="2">
        <f>IF(tbActuals[[#This Row],[Actual]]&lt;500,
       0,
       IF(tbActuals[[#This Row],[Actual]]&lt; 1500,
             1500,
             tbActuals[[#This Row],[Actual]]))</f>
        <v>0</v>
      </c>
      <c r="I6088" t="str">
        <f>VLOOKUP(tbActuals[[#This Row],[Country]],
                          tbRegions[], 2, FALSE)</f>
        <v>Europe</v>
      </c>
    </row>
    <row r="6089" spans="1:9" x14ac:dyDescent="0.35">
      <c r="A6089" s="1">
        <v>44013</v>
      </c>
      <c r="B6089" t="s">
        <v>73</v>
      </c>
      <c r="C6089" t="s">
        <v>40</v>
      </c>
      <c r="D6089" t="s">
        <v>8</v>
      </c>
      <c r="E6089" s="2">
        <v>-159003</v>
      </c>
      <c r="F6089" t="str">
        <f>IFERROR(VLOOKUP(TRIM(tbActuals[[#This Row],[IT Department]]),
                                                  tbDepartments[], 2, FALSE),
                         "")</f>
        <v>Functional</v>
      </c>
      <c r="G6089" t="str">
        <f>VLOOKUP(tbActuals[[#This Row],[IT Department]],
                           tbDepartments[], 3,FALSE)</f>
        <v>Raju Singh</v>
      </c>
      <c r="H6089" s="2">
        <f>IF(tbActuals[[#This Row],[Actual]]&lt;500,
       0,
       IF(tbActuals[[#This Row],[Actual]]&lt; 1500,
             1500,
             tbActuals[[#This Row],[Actual]]))</f>
        <v>0</v>
      </c>
      <c r="I6089" t="str">
        <f>VLOOKUP(tbActuals[[#This Row],[Country]],
                          tbRegions[], 2, FALSE)</f>
        <v>USA</v>
      </c>
    </row>
    <row r="6090" spans="1:9" x14ac:dyDescent="0.35">
      <c r="A6090" s="1">
        <v>44013</v>
      </c>
      <c r="B6090" t="s">
        <v>73</v>
      </c>
      <c r="C6090" t="s">
        <v>24</v>
      </c>
      <c r="D6090" t="s">
        <v>33</v>
      </c>
      <c r="E6090" s="2">
        <v>6716</v>
      </c>
      <c r="F6090" t="str">
        <f>IFERROR(VLOOKUP(TRIM(tbActuals[[#This Row],[IT Department]]),
                                                  tbDepartments[], 2, FALSE),
                         "")</f>
        <v>Functional</v>
      </c>
      <c r="G6090" t="str">
        <f>VLOOKUP(tbActuals[[#This Row],[IT Department]],
                           tbDepartments[], 3,FALSE)</f>
        <v>Raju Singh</v>
      </c>
      <c r="H6090" s="2">
        <f>IF(tbActuals[[#This Row],[Actual]]&lt;500,
       0,
       IF(tbActuals[[#This Row],[Actual]]&lt; 1500,
             1500,
             tbActuals[[#This Row],[Actual]]))</f>
        <v>6716</v>
      </c>
      <c r="I6090" t="str">
        <f>VLOOKUP(tbActuals[[#This Row],[Country]],
                          tbRegions[], 2, FALSE)</f>
        <v>Latin America</v>
      </c>
    </row>
    <row r="6091" spans="1:9" x14ac:dyDescent="0.35">
      <c r="A6091" s="1">
        <v>44013</v>
      </c>
      <c r="B6091" t="s">
        <v>73</v>
      </c>
      <c r="C6091" t="s">
        <v>24</v>
      </c>
      <c r="D6091" t="s">
        <v>32</v>
      </c>
      <c r="E6091" s="2">
        <v>148</v>
      </c>
      <c r="F6091" t="str">
        <f>IFERROR(VLOOKUP(TRIM(tbActuals[[#This Row],[IT Department]]),
                                                  tbDepartments[], 2, FALSE),
                         "")</f>
        <v>Functional</v>
      </c>
      <c r="G6091" t="str">
        <f>VLOOKUP(tbActuals[[#This Row],[IT Department]],
                           tbDepartments[], 3,FALSE)</f>
        <v>Raju Singh</v>
      </c>
      <c r="H6091" s="2">
        <f>IF(tbActuals[[#This Row],[Actual]]&lt;500,
       0,
       IF(tbActuals[[#This Row],[Actual]]&lt; 1500,
             1500,
             tbActuals[[#This Row],[Actual]]))</f>
        <v>0</v>
      </c>
      <c r="I6091" t="str">
        <f>VLOOKUP(tbActuals[[#This Row],[Country]],
                          tbRegions[], 2, FALSE)</f>
        <v>Latin America</v>
      </c>
    </row>
    <row r="6092" spans="1:9" x14ac:dyDescent="0.35">
      <c r="A6092" s="1">
        <v>44013</v>
      </c>
      <c r="B6092" t="s">
        <v>73</v>
      </c>
      <c r="C6092" t="s">
        <v>24</v>
      </c>
      <c r="D6092" t="s">
        <v>7</v>
      </c>
      <c r="E6092" s="2">
        <v>156</v>
      </c>
      <c r="F6092" t="str">
        <f>IFERROR(VLOOKUP(TRIM(tbActuals[[#This Row],[IT Department]]),
                                                  tbDepartments[], 2, FALSE),
                         "")</f>
        <v>Functional</v>
      </c>
      <c r="G6092" t="str">
        <f>VLOOKUP(tbActuals[[#This Row],[IT Department]],
                           tbDepartments[], 3,FALSE)</f>
        <v>Raju Singh</v>
      </c>
      <c r="H6092" s="2">
        <f>IF(tbActuals[[#This Row],[Actual]]&lt;500,
       0,
       IF(tbActuals[[#This Row],[Actual]]&lt; 1500,
             1500,
             tbActuals[[#This Row],[Actual]]))</f>
        <v>0</v>
      </c>
      <c r="I6092" t="str">
        <f>VLOOKUP(tbActuals[[#This Row],[Country]],
                          tbRegions[], 2, FALSE)</f>
        <v>Europe</v>
      </c>
    </row>
    <row r="6093" spans="1:9" x14ac:dyDescent="0.35">
      <c r="A6093" s="1">
        <v>44013</v>
      </c>
      <c r="B6093" t="s">
        <v>73</v>
      </c>
      <c r="C6093" t="s">
        <v>24</v>
      </c>
      <c r="D6093" t="s">
        <v>8</v>
      </c>
      <c r="E6093" s="2">
        <v>78831</v>
      </c>
      <c r="F6093" t="str">
        <f>IFERROR(VLOOKUP(TRIM(tbActuals[[#This Row],[IT Department]]),
                                                  tbDepartments[], 2, FALSE),
                         "")</f>
        <v>Functional</v>
      </c>
      <c r="G6093" t="str">
        <f>VLOOKUP(tbActuals[[#This Row],[IT Department]],
                           tbDepartments[], 3,FALSE)</f>
        <v>Raju Singh</v>
      </c>
      <c r="H6093" s="2">
        <f>IF(tbActuals[[#This Row],[Actual]]&lt;500,
       0,
       IF(tbActuals[[#This Row],[Actual]]&lt; 1500,
             1500,
             tbActuals[[#This Row],[Actual]]))</f>
        <v>78831</v>
      </c>
      <c r="I6093" t="str">
        <f>VLOOKUP(tbActuals[[#This Row],[Country]],
                          tbRegions[], 2, FALSE)</f>
        <v>USA</v>
      </c>
    </row>
    <row r="6094" spans="1:9" x14ac:dyDescent="0.35">
      <c r="A6094" s="1">
        <v>44013</v>
      </c>
      <c r="B6094" t="s">
        <v>73</v>
      </c>
      <c r="C6094" t="s">
        <v>28</v>
      </c>
      <c r="D6094" t="s">
        <v>8</v>
      </c>
      <c r="E6094" s="2">
        <v>675</v>
      </c>
      <c r="F6094" t="str">
        <f>IFERROR(VLOOKUP(TRIM(tbActuals[[#This Row],[IT Department]]),
                                                  tbDepartments[], 2, FALSE),
                         "")</f>
        <v>Functional</v>
      </c>
      <c r="G6094" t="str">
        <f>VLOOKUP(tbActuals[[#This Row],[IT Department]],
                           tbDepartments[], 3,FALSE)</f>
        <v>Raju Singh</v>
      </c>
      <c r="H6094" s="2">
        <f>IF(tbActuals[[#This Row],[Actual]]&lt;500,
       0,
       IF(tbActuals[[#This Row],[Actual]]&lt; 1500,
             1500,
             tbActuals[[#This Row],[Actual]]))</f>
        <v>1500</v>
      </c>
      <c r="I6094" t="str">
        <f>VLOOKUP(tbActuals[[#This Row],[Country]],
                          tbRegions[], 2, FALSE)</f>
        <v>USA</v>
      </c>
    </row>
    <row r="6095" spans="1:9" x14ac:dyDescent="0.35">
      <c r="A6095" s="1">
        <v>44013</v>
      </c>
      <c r="B6095" t="s">
        <v>73</v>
      </c>
      <c r="C6095" t="s">
        <v>6</v>
      </c>
      <c r="D6095" t="s">
        <v>33</v>
      </c>
      <c r="E6095" s="2">
        <v>25971</v>
      </c>
      <c r="F6095" t="str">
        <f>IFERROR(VLOOKUP(TRIM(tbActuals[[#This Row],[IT Department]]),
                                                  tbDepartments[], 2, FALSE),
                         "")</f>
        <v>Functional</v>
      </c>
      <c r="G6095" t="str">
        <f>VLOOKUP(tbActuals[[#This Row],[IT Department]],
                           tbDepartments[], 3,FALSE)</f>
        <v>Raju Singh</v>
      </c>
      <c r="H6095" s="2">
        <f>IF(tbActuals[[#This Row],[Actual]]&lt;500,
       0,
       IF(tbActuals[[#This Row],[Actual]]&lt; 1500,
             1500,
             tbActuals[[#This Row],[Actual]]))</f>
        <v>25971</v>
      </c>
      <c r="I6095" t="str">
        <f>VLOOKUP(tbActuals[[#This Row],[Country]],
                          tbRegions[], 2, FALSE)</f>
        <v>Latin America</v>
      </c>
    </row>
    <row r="6096" spans="1:9" x14ac:dyDescent="0.35">
      <c r="A6096" s="1">
        <v>44013</v>
      </c>
      <c r="B6096" t="s">
        <v>73</v>
      </c>
      <c r="C6096" t="s">
        <v>6</v>
      </c>
      <c r="D6096" t="s">
        <v>52</v>
      </c>
      <c r="E6096" s="2">
        <v>70</v>
      </c>
      <c r="F6096" t="str">
        <f>IFERROR(VLOOKUP(TRIM(tbActuals[[#This Row],[IT Department]]),
                                                  tbDepartments[], 2, FALSE),
                         "")</f>
        <v>Functional</v>
      </c>
      <c r="G6096" t="str">
        <f>VLOOKUP(tbActuals[[#This Row],[IT Department]],
                           tbDepartments[], 3,FALSE)</f>
        <v>Raju Singh</v>
      </c>
      <c r="H6096" s="2">
        <f>IF(tbActuals[[#This Row],[Actual]]&lt;500,
       0,
       IF(tbActuals[[#This Row],[Actual]]&lt; 1500,
             1500,
             tbActuals[[#This Row],[Actual]]))</f>
        <v>0</v>
      </c>
      <c r="I6096" t="str">
        <f>VLOOKUP(tbActuals[[#This Row],[Country]],
                          tbRegions[], 2, FALSE)</f>
        <v>Europe</v>
      </c>
    </row>
    <row r="6097" spans="1:9" x14ac:dyDescent="0.35">
      <c r="A6097" s="1">
        <v>44013</v>
      </c>
      <c r="B6097" t="s">
        <v>73</v>
      </c>
      <c r="C6097" t="s">
        <v>6</v>
      </c>
      <c r="D6097" t="s">
        <v>32</v>
      </c>
      <c r="E6097" s="2">
        <v>2092</v>
      </c>
      <c r="F6097" t="str">
        <f>IFERROR(VLOOKUP(TRIM(tbActuals[[#This Row],[IT Department]]),
                                                  tbDepartments[], 2, FALSE),
                         "")</f>
        <v>Functional</v>
      </c>
      <c r="G6097" t="str">
        <f>VLOOKUP(tbActuals[[#This Row],[IT Department]],
                           tbDepartments[], 3,FALSE)</f>
        <v>Raju Singh</v>
      </c>
      <c r="H6097" s="2">
        <f>IF(tbActuals[[#This Row],[Actual]]&lt;500,
       0,
       IF(tbActuals[[#This Row],[Actual]]&lt; 1500,
             1500,
             tbActuals[[#This Row],[Actual]]))</f>
        <v>2092</v>
      </c>
      <c r="I6097" t="str">
        <f>VLOOKUP(tbActuals[[#This Row],[Country]],
                          tbRegions[], 2, FALSE)</f>
        <v>Latin America</v>
      </c>
    </row>
    <row r="6098" spans="1:9" x14ac:dyDescent="0.35">
      <c r="A6098" s="1">
        <v>44013</v>
      </c>
      <c r="B6098" t="s">
        <v>73</v>
      </c>
      <c r="C6098" t="s">
        <v>6</v>
      </c>
      <c r="D6098" t="s">
        <v>45</v>
      </c>
      <c r="E6098" s="2">
        <v>653</v>
      </c>
      <c r="F6098" t="str">
        <f>IFERROR(VLOOKUP(TRIM(tbActuals[[#This Row],[IT Department]]),
                                                  tbDepartments[], 2, FALSE),
                         "")</f>
        <v>Functional</v>
      </c>
      <c r="G6098" t="str">
        <f>VLOOKUP(tbActuals[[#This Row],[IT Department]],
                           tbDepartments[], 3,FALSE)</f>
        <v>Raju Singh</v>
      </c>
      <c r="H6098" s="2">
        <f>IF(tbActuals[[#This Row],[Actual]]&lt;500,
       0,
       IF(tbActuals[[#This Row],[Actual]]&lt; 1500,
             1500,
             tbActuals[[#This Row],[Actual]]))</f>
        <v>1500</v>
      </c>
      <c r="I6098" t="str">
        <f>VLOOKUP(tbActuals[[#This Row],[Country]],
                          tbRegions[], 2, FALSE)</f>
        <v>Europe</v>
      </c>
    </row>
    <row r="6099" spans="1:9" x14ac:dyDescent="0.35">
      <c r="A6099" s="1">
        <v>44013</v>
      </c>
      <c r="B6099" t="s">
        <v>73</v>
      </c>
      <c r="C6099" t="s">
        <v>6</v>
      </c>
      <c r="D6099" t="s">
        <v>7</v>
      </c>
      <c r="E6099" s="2">
        <v>20517</v>
      </c>
      <c r="F6099" t="str">
        <f>IFERROR(VLOOKUP(TRIM(tbActuals[[#This Row],[IT Department]]),
                                                  tbDepartments[], 2, FALSE),
                         "")</f>
        <v>Functional</v>
      </c>
      <c r="G6099" t="str">
        <f>VLOOKUP(tbActuals[[#This Row],[IT Department]],
                           tbDepartments[], 3,FALSE)</f>
        <v>Raju Singh</v>
      </c>
      <c r="H6099" s="2">
        <f>IF(tbActuals[[#This Row],[Actual]]&lt;500,
       0,
       IF(tbActuals[[#This Row],[Actual]]&lt; 1500,
             1500,
             tbActuals[[#This Row],[Actual]]))</f>
        <v>20517</v>
      </c>
      <c r="I6099" t="str">
        <f>VLOOKUP(tbActuals[[#This Row],[Country]],
                          tbRegions[], 2, FALSE)</f>
        <v>Europe</v>
      </c>
    </row>
    <row r="6100" spans="1:9" x14ac:dyDescent="0.35">
      <c r="A6100" s="1">
        <v>44013</v>
      </c>
      <c r="B6100" t="s">
        <v>73</v>
      </c>
      <c r="C6100" t="s">
        <v>6</v>
      </c>
      <c r="D6100" t="s">
        <v>8</v>
      </c>
      <c r="E6100" s="2">
        <v>861650</v>
      </c>
      <c r="F6100" t="str">
        <f>IFERROR(VLOOKUP(TRIM(tbActuals[[#This Row],[IT Department]]),
                                                  tbDepartments[], 2, FALSE),
                         "")</f>
        <v>Functional</v>
      </c>
      <c r="G6100" t="str">
        <f>VLOOKUP(tbActuals[[#This Row],[IT Department]],
                           tbDepartments[], 3,FALSE)</f>
        <v>Raju Singh</v>
      </c>
      <c r="H6100" s="2">
        <f>IF(tbActuals[[#This Row],[Actual]]&lt;500,
       0,
       IF(tbActuals[[#This Row],[Actual]]&lt; 1500,
             1500,
             tbActuals[[#This Row],[Actual]]))</f>
        <v>861650</v>
      </c>
      <c r="I6100" t="str">
        <f>VLOOKUP(tbActuals[[#This Row],[Country]],
                          tbRegions[], 2, FALSE)</f>
        <v>USA</v>
      </c>
    </row>
    <row r="6101" spans="1:9" x14ac:dyDescent="0.35">
      <c r="A6101" s="1">
        <v>44013</v>
      </c>
      <c r="B6101" t="s">
        <v>73</v>
      </c>
      <c r="C6101" t="s">
        <v>36</v>
      </c>
      <c r="D6101" t="s">
        <v>8</v>
      </c>
      <c r="E6101" s="2">
        <v>7004</v>
      </c>
      <c r="F6101" t="str">
        <f>IFERROR(VLOOKUP(TRIM(tbActuals[[#This Row],[IT Department]]),
                                                  tbDepartments[], 2, FALSE),
                         "")</f>
        <v>Functional</v>
      </c>
      <c r="G6101" t="str">
        <f>VLOOKUP(tbActuals[[#This Row],[IT Department]],
                           tbDepartments[], 3,FALSE)</f>
        <v>Raju Singh</v>
      </c>
      <c r="H6101" s="2">
        <f>IF(tbActuals[[#This Row],[Actual]]&lt;500,
       0,
       IF(tbActuals[[#This Row],[Actual]]&lt; 1500,
             1500,
             tbActuals[[#This Row],[Actual]]))</f>
        <v>7004</v>
      </c>
      <c r="I6101" t="str">
        <f>VLOOKUP(tbActuals[[#This Row],[Country]],
                          tbRegions[], 2, FALSE)</f>
        <v>USA</v>
      </c>
    </row>
    <row r="6102" spans="1:9" x14ac:dyDescent="0.35">
      <c r="A6102" s="1">
        <v>44013</v>
      </c>
      <c r="B6102" t="s">
        <v>73</v>
      </c>
      <c r="C6102" t="s">
        <v>9</v>
      </c>
      <c r="D6102" t="s">
        <v>33</v>
      </c>
      <c r="E6102" s="2">
        <v>1685</v>
      </c>
      <c r="F6102" t="str">
        <f>IFERROR(VLOOKUP(TRIM(tbActuals[[#This Row],[IT Department]]),
                                                  tbDepartments[], 2, FALSE),
                         "")</f>
        <v>Functional</v>
      </c>
      <c r="G6102" t="str">
        <f>VLOOKUP(tbActuals[[#This Row],[IT Department]],
                           tbDepartments[], 3,FALSE)</f>
        <v>Raju Singh</v>
      </c>
      <c r="H6102" s="2">
        <f>IF(tbActuals[[#This Row],[Actual]]&lt;500,
       0,
       IF(tbActuals[[#This Row],[Actual]]&lt; 1500,
             1500,
             tbActuals[[#This Row],[Actual]]))</f>
        <v>1685</v>
      </c>
      <c r="I6102" t="str">
        <f>VLOOKUP(tbActuals[[#This Row],[Country]],
                          tbRegions[], 2, FALSE)</f>
        <v>Latin America</v>
      </c>
    </row>
    <row r="6103" spans="1:9" x14ac:dyDescent="0.35">
      <c r="A6103" s="1">
        <v>44013</v>
      </c>
      <c r="B6103" t="s">
        <v>73</v>
      </c>
      <c r="C6103" t="s">
        <v>9</v>
      </c>
      <c r="D6103" t="s">
        <v>12</v>
      </c>
      <c r="E6103" s="2">
        <v>1742</v>
      </c>
      <c r="F6103" t="str">
        <f>IFERROR(VLOOKUP(TRIM(tbActuals[[#This Row],[IT Department]]),
                                                  tbDepartments[], 2, FALSE),
                         "")</f>
        <v>Functional</v>
      </c>
      <c r="G6103" t="str">
        <f>VLOOKUP(tbActuals[[#This Row],[IT Department]],
                           tbDepartments[], 3,FALSE)</f>
        <v>Raju Singh</v>
      </c>
      <c r="H6103" s="2">
        <f>IF(tbActuals[[#This Row],[Actual]]&lt;500,
       0,
       IF(tbActuals[[#This Row],[Actual]]&lt; 1500,
             1500,
             tbActuals[[#This Row],[Actual]]))</f>
        <v>1742</v>
      </c>
      <c r="I6103" t="str">
        <f>VLOOKUP(tbActuals[[#This Row],[Country]],
                          tbRegions[], 2, FALSE)</f>
        <v>Europe</v>
      </c>
    </row>
    <row r="6104" spans="1:9" x14ac:dyDescent="0.35">
      <c r="A6104" s="1">
        <v>44013</v>
      </c>
      <c r="B6104" t="s">
        <v>73</v>
      </c>
      <c r="C6104" t="s">
        <v>9</v>
      </c>
      <c r="D6104" t="s">
        <v>8</v>
      </c>
      <c r="E6104" s="2">
        <v>113</v>
      </c>
      <c r="F6104" t="str">
        <f>IFERROR(VLOOKUP(TRIM(tbActuals[[#This Row],[IT Department]]),
                                                  tbDepartments[], 2, FALSE),
                         "")</f>
        <v>Functional</v>
      </c>
      <c r="G6104" t="str">
        <f>VLOOKUP(tbActuals[[#This Row],[IT Department]],
                           tbDepartments[], 3,FALSE)</f>
        <v>Raju Singh</v>
      </c>
      <c r="H6104" s="2">
        <f>IF(tbActuals[[#This Row],[Actual]]&lt;500,
       0,
       IF(tbActuals[[#This Row],[Actual]]&lt; 1500,
             1500,
             tbActuals[[#This Row],[Actual]]))</f>
        <v>0</v>
      </c>
      <c r="I6104" t="str">
        <f>VLOOKUP(tbActuals[[#This Row],[Country]],
                          tbRegions[], 2, FALSE)</f>
        <v>USA</v>
      </c>
    </row>
    <row r="6105" spans="1:9" x14ac:dyDescent="0.35">
      <c r="A6105" s="1">
        <v>44013</v>
      </c>
      <c r="B6105" t="s">
        <v>73</v>
      </c>
      <c r="C6105" t="s">
        <v>10</v>
      </c>
      <c r="D6105" t="s">
        <v>33</v>
      </c>
      <c r="E6105" s="2">
        <v>337</v>
      </c>
      <c r="F6105" t="str">
        <f>IFERROR(VLOOKUP(TRIM(tbActuals[[#This Row],[IT Department]]),
                                                  tbDepartments[], 2, FALSE),
                         "")</f>
        <v>Functional</v>
      </c>
      <c r="G6105" t="str">
        <f>VLOOKUP(tbActuals[[#This Row],[IT Department]],
                           tbDepartments[], 3,FALSE)</f>
        <v>Raju Singh</v>
      </c>
      <c r="H6105" s="2">
        <f>IF(tbActuals[[#This Row],[Actual]]&lt;500,
       0,
       IF(tbActuals[[#This Row],[Actual]]&lt; 1500,
             1500,
             tbActuals[[#This Row],[Actual]]))</f>
        <v>0</v>
      </c>
      <c r="I6105" t="str">
        <f>VLOOKUP(tbActuals[[#This Row],[Country]],
                          tbRegions[], 2, FALSE)</f>
        <v>Latin America</v>
      </c>
    </row>
    <row r="6106" spans="1:9" x14ac:dyDescent="0.35">
      <c r="A6106" s="1">
        <v>44013</v>
      </c>
      <c r="B6106" t="s">
        <v>73</v>
      </c>
      <c r="C6106" t="s">
        <v>10</v>
      </c>
      <c r="D6106" t="s">
        <v>45</v>
      </c>
      <c r="E6106" s="2">
        <v>1456</v>
      </c>
      <c r="F6106" t="str">
        <f>IFERROR(VLOOKUP(TRIM(tbActuals[[#This Row],[IT Department]]),
                                                  tbDepartments[], 2, FALSE),
                         "")</f>
        <v>Functional</v>
      </c>
      <c r="G6106" t="str">
        <f>VLOOKUP(tbActuals[[#This Row],[IT Department]],
                           tbDepartments[], 3,FALSE)</f>
        <v>Raju Singh</v>
      </c>
      <c r="H6106" s="2">
        <f>IF(tbActuals[[#This Row],[Actual]]&lt;500,
       0,
       IF(tbActuals[[#This Row],[Actual]]&lt; 1500,
             1500,
             tbActuals[[#This Row],[Actual]]))</f>
        <v>1500</v>
      </c>
      <c r="I6106" t="str">
        <f>VLOOKUP(tbActuals[[#This Row],[Country]],
                          tbRegions[], 2, FALSE)</f>
        <v>Europe</v>
      </c>
    </row>
    <row r="6107" spans="1:9" x14ac:dyDescent="0.35">
      <c r="A6107" s="1">
        <v>44013</v>
      </c>
      <c r="B6107" t="s">
        <v>73</v>
      </c>
      <c r="C6107" t="s">
        <v>11</v>
      </c>
      <c r="D6107" t="s">
        <v>51</v>
      </c>
      <c r="E6107" s="2">
        <v>4199</v>
      </c>
      <c r="F6107" t="str">
        <f>IFERROR(VLOOKUP(TRIM(tbActuals[[#This Row],[IT Department]]),
                                                  tbDepartments[], 2, FALSE),
                         "")</f>
        <v>Functional</v>
      </c>
      <c r="G6107" t="str">
        <f>VLOOKUP(tbActuals[[#This Row],[IT Department]],
                           tbDepartments[], 3,FALSE)</f>
        <v>Raju Singh</v>
      </c>
      <c r="H6107" s="2">
        <f>IF(tbActuals[[#This Row],[Actual]]&lt;500,
       0,
       IF(tbActuals[[#This Row],[Actual]]&lt; 1500,
             1500,
             tbActuals[[#This Row],[Actual]]))</f>
        <v>4199</v>
      </c>
      <c r="I6107" t="str">
        <f>VLOOKUP(tbActuals[[#This Row],[Country]],
                          tbRegions[], 2, FALSE)</f>
        <v>Europe</v>
      </c>
    </row>
    <row r="6108" spans="1:9" x14ac:dyDescent="0.35">
      <c r="A6108" s="1">
        <v>44013</v>
      </c>
      <c r="B6108" t="s">
        <v>73</v>
      </c>
      <c r="C6108" t="s">
        <v>11</v>
      </c>
      <c r="D6108" t="s">
        <v>33</v>
      </c>
      <c r="E6108" s="2">
        <v>16600</v>
      </c>
      <c r="F6108" t="str">
        <f>IFERROR(VLOOKUP(TRIM(tbActuals[[#This Row],[IT Department]]),
                                                  tbDepartments[], 2, FALSE),
                         "")</f>
        <v>Functional</v>
      </c>
      <c r="G6108" t="str">
        <f>VLOOKUP(tbActuals[[#This Row],[IT Department]],
                           tbDepartments[], 3,FALSE)</f>
        <v>Raju Singh</v>
      </c>
      <c r="H6108" s="2">
        <f>IF(tbActuals[[#This Row],[Actual]]&lt;500,
       0,
       IF(tbActuals[[#This Row],[Actual]]&lt; 1500,
             1500,
             tbActuals[[#This Row],[Actual]]))</f>
        <v>16600</v>
      </c>
      <c r="I6108" t="str">
        <f>VLOOKUP(tbActuals[[#This Row],[Country]],
                          tbRegions[], 2, FALSE)</f>
        <v>Latin America</v>
      </c>
    </row>
    <row r="6109" spans="1:9" x14ac:dyDescent="0.35">
      <c r="A6109" s="1">
        <v>44013</v>
      </c>
      <c r="B6109" t="s">
        <v>73</v>
      </c>
      <c r="C6109" t="s">
        <v>11</v>
      </c>
      <c r="D6109" t="s">
        <v>42</v>
      </c>
      <c r="E6109" s="2">
        <v>1799</v>
      </c>
      <c r="F6109" t="str">
        <f>IFERROR(VLOOKUP(TRIM(tbActuals[[#This Row],[IT Department]]),
                                                  tbDepartments[], 2, FALSE),
                         "")</f>
        <v>Functional</v>
      </c>
      <c r="G6109" t="str">
        <f>VLOOKUP(tbActuals[[#This Row],[IT Department]],
                           tbDepartments[], 3,FALSE)</f>
        <v>Raju Singh</v>
      </c>
      <c r="H6109" s="2">
        <f>IF(tbActuals[[#This Row],[Actual]]&lt;500,
       0,
       IF(tbActuals[[#This Row],[Actual]]&lt; 1500,
             1500,
             tbActuals[[#This Row],[Actual]]))</f>
        <v>1799</v>
      </c>
      <c r="I6109" t="str">
        <f>VLOOKUP(tbActuals[[#This Row],[Country]],
                          tbRegions[], 2, FALSE)</f>
        <v>Europe</v>
      </c>
    </row>
    <row r="6110" spans="1:9" x14ac:dyDescent="0.35">
      <c r="A6110" s="1">
        <v>44013</v>
      </c>
      <c r="B6110" t="s">
        <v>73</v>
      </c>
      <c r="C6110" t="s">
        <v>11</v>
      </c>
      <c r="D6110" t="s">
        <v>12</v>
      </c>
      <c r="E6110" s="2">
        <v>2181</v>
      </c>
      <c r="F6110" t="str">
        <f>IFERROR(VLOOKUP(TRIM(tbActuals[[#This Row],[IT Department]]),
                                                  tbDepartments[], 2, FALSE),
                         "")</f>
        <v>Functional</v>
      </c>
      <c r="G6110" t="str">
        <f>VLOOKUP(tbActuals[[#This Row],[IT Department]],
                           tbDepartments[], 3,FALSE)</f>
        <v>Raju Singh</v>
      </c>
      <c r="H6110" s="2">
        <f>IF(tbActuals[[#This Row],[Actual]]&lt;500,
       0,
       IF(tbActuals[[#This Row],[Actual]]&lt; 1500,
             1500,
             tbActuals[[#This Row],[Actual]]))</f>
        <v>2181</v>
      </c>
      <c r="I6110" t="str">
        <f>VLOOKUP(tbActuals[[#This Row],[Country]],
                          tbRegions[], 2, FALSE)</f>
        <v>Europe</v>
      </c>
    </row>
    <row r="6111" spans="1:9" x14ac:dyDescent="0.35">
      <c r="A6111" s="1">
        <v>44013</v>
      </c>
      <c r="B6111" t="s">
        <v>73</v>
      </c>
      <c r="C6111" t="s">
        <v>11</v>
      </c>
      <c r="D6111" t="s">
        <v>45</v>
      </c>
      <c r="E6111" s="2">
        <v>3895</v>
      </c>
      <c r="F6111" t="str">
        <f>IFERROR(VLOOKUP(TRIM(tbActuals[[#This Row],[IT Department]]),
                                                  tbDepartments[], 2, FALSE),
                         "")</f>
        <v>Functional</v>
      </c>
      <c r="G6111" t="str">
        <f>VLOOKUP(tbActuals[[#This Row],[IT Department]],
                           tbDepartments[], 3,FALSE)</f>
        <v>Raju Singh</v>
      </c>
      <c r="H6111" s="2">
        <f>IF(tbActuals[[#This Row],[Actual]]&lt;500,
       0,
       IF(tbActuals[[#This Row],[Actual]]&lt; 1500,
             1500,
             tbActuals[[#This Row],[Actual]]))</f>
        <v>3895</v>
      </c>
      <c r="I6111" t="str">
        <f>VLOOKUP(tbActuals[[#This Row],[Country]],
                          tbRegions[], 2, FALSE)</f>
        <v>Europe</v>
      </c>
    </row>
    <row r="6112" spans="1:9" x14ac:dyDescent="0.35">
      <c r="A6112" s="1">
        <v>44013</v>
      </c>
      <c r="B6112" t="s">
        <v>73</v>
      </c>
      <c r="C6112" t="s">
        <v>11</v>
      </c>
      <c r="D6112" t="s">
        <v>37</v>
      </c>
      <c r="E6112" s="2">
        <v>6379</v>
      </c>
      <c r="F6112" t="str">
        <f>IFERROR(VLOOKUP(TRIM(tbActuals[[#This Row],[IT Department]]),
                                                  tbDepartments[], 2, FALSE),
                         "")</f>
        <v>Functional</v>
      </c>
      <c r="G6112" t="str">
        <f>VLOOKUP(tbActuals[[#This Row],[IT Department]],
                           tbDepartments[], 3,FALSE)</f>
        <v>Raju Singh</v>
      </c>
      <c r="H6112" s="2">
        <f>IF(tbActuals[[#This Row],[Actual]]&lt;500,
       0,
       IF(tbActuals[[#This Row],[Actual]]&lt; 1500,
             1500,
             tbActuals[[#This Row],[Actual]]))</f>
        <v>6379</v>
      </c>
      <c r="I6112" t="str">
        <f>VLOOKUP(tbActuals[[#This Row],[Country]],
                          tbRegions[], 2, FALSE)</f>
        <v>Europe</v>
      </c>
    </row>
    <row r="6113" spans="1:9" x14ac:dyDescent="0.35">
      <c r="A6113" s="1">
        <v>44013</v>
      </c>
      <c r="B6113" t="s">
        <v>73</v>
      </c>
      <c r="C6113" t="s">
        <v>11</v>
      </c>
      <c r="D6113" t="s">
        <v>7</v>
      </c>
      <c r="E6113" s="2">
        <v>67469</v>
      </c>
      <c r="F6113" t="str">
        <f>IFERROR(VLOOKUP(TRIM(tbActuals[[#This Row],[IT Department]]),
                                                  tbDepartments[], 2, FALSE),
                         "")</f>
        <v>Functional</v>
      </c>
      <c r="G6113" t="str">
        <f>VLOOKUP(tbActuals[[#This Row],[IT Department]],
                           tbDepartments[], 3,FALSE)</f>
        <v>Raju Singh</v>
      </c>
      <c r="H6113" s="2">
        <f>IF(tbActuals[[#This Row],[Actual]]&lt;500,
       0,
       IF(tbActuals[[#This Row],[Actual]]&lt; 1500,
             1500,
             tbActuals[[#This Row],[Actual]]))</f>
        <v>67469</v>
      </c>
      <c r="I6113" t="str">
        <f>VLOOKUP(tbActuals[[#This Row],[Country]],
                          tbRegions[], 2, FALSE)</f>
        <v>Europe</v>
      </c>
    </row>
    <row r="6114" spans="1:9" x14ac:dyDescent="0.35">
      <c r="A6114" s="1">
        <v>44013</v>
      </c>
      <c r="B6114" t="s">
        <v>73</v>
      </c>
      <c r="C6114" t="s">
        <v>11</v>
      </c>
      <c r="D6114" t="s">
        <v>8</v>
      </c>
      <c r="E6114" s="2">
        <v>535269</v>
      </c>
      <c r="F6114" t="str">
        <f>IFERROR(VLOOKUP(TRIM(tbActuals[[#This Row],[IT Department]]),
                                                  tbDepartments[], 2, FALSE),
                         "")</f>
        <v>Functional</v>
      </c>
      <c r="G6114" t="str">
        <f>VLOOKUP(tbActuals[[#This Row],[IT Department]],
                           tbDepartments[], 3,FALSE)</f>
        <v>Raju Singh</v>
      </c>
      <c r="H6114" s="2">
        <f>IF(tbActuals[[#This Row],[Actual]]&lt;500,
       0,
       IF(tbActuals[[#This Row],[Actual]]&lt; 1500,
             1500,
             tbActuals[[#This Row],[Actual]]))</f>
        <v>535269</v>
      </c>
      <c r="I6114" t="str">
        <f>VLOOKUP(tbActuals[[#This Row],[Country]],
                          tbRegions[], 2, FALSE)</f>
        <v>USA</v>
      </c>
    </row>
    <row r="6115" spans="1:9" x14ac:dyDescent="0.35">
      <c r="A6115" s="1">
        <v>44013</v>
      </c>
      <c r="B6115" t="s">
        <v>73</v>
      </c>
      <c r="C6115" t="s">
        <v>13</v>
      </c>
      <c r="D6115" t="s">
        <v>8</v>
      </c>
      <c r="E6115" s="2">
        <v>5</v>
      </c>
      <c r="F6115" t="str">
        <f>IFERROR(VLOOKUP(TRIM(tbActuals[[#This Row],[IT Department]]),
                                                  tbDepartments[], 2, FALSE),
                         "")</f>
        <v>Functional</v>
      </c>
      <c r="G6115" t="str">
        <f>VLOOKUP(tbActuals[[#This Row],[IT Department]],
                           tbDepartments[], 3,FALSE)</f>
        <v>Raju Singh</v>
      </c>
      <c r="H6115" s="2">
        <f>IF(tbActuals[[#This Row],[Actual]]&lt;500,
       0,
       IF(tbActuals[[#This Row],[Actual]]&lt; 1500,
             1500,
             tbActuals[[#This Row],[Actual]]))</f>
        <v>0</v>
      </c>
      <c r="I6115" t="str">
        <f>VLOOKUP(tbActuals[[#This Row],[Country]],
                          tbRegions[], 2, FALSE)</f>
        <v>USA</v>
      </c>
    </row>
    <row r="6116" spans="1:9" x14ac:dyDescent="0.35">
      <c r="A6116" s="1">
        <v>44013</v>
      </c>
      <c r="B6116" t="s">
        <v>73</v>
      </c>
      <c r="C6116" t="s">
        <v>14</v>
      </c>
      <c r="D6116" t="s">
        <v>8</v>
      </c>
      <c r="E6116" s="2">
        <v>540</v>
      </c>
      <c r="F6116" t="str">
        <f>IFERROR(VLOOKUP(TRIM(tbActuals[[#This Row],[IT Department]]),
                                                  tbDepartments[], 2, FALSE),
                         "")</f>
        <v>Functional</v>
      </c>
      <c r="G6116" t="str">
        <f>VLOOKUP(tbActuals[[#This Row],[IT Department]],
                           tbDepartments[], 3,FALSE)</f>
        <v>Raju Singh</v>
      </c>
      <c r="H6116" s="2">
        <f>IF(tbActuals[[#This Row],[Actual]]&lt;500,
       0,
       IF(tbActuals[[#This Row],[Actual]]&lt; 1500,
             1500,
             tbActuals[[#This Row],[Actual]]))</f>
        <v>1500</v>
      </c>
      <c r="I6116" t="str">
        <f>VLOOKUP(tbActuals[[#This Row],[Country]],
                          tbRegions[], 2, FALSE)</f>
        <v>USA</v>
      </c>
    </row>
    <row r="6117" spans="1:9" x14ac:dyDescent="0.35">
      <c r="A6117" s="1">
        <v>44013</v>
      </c>
      <c r="B6117" t="s">
        <v>73</v>
      </c>
      <c r="C6117" t="s">
        <v>15</v>
      </c>
      <c r="D6117" t="s">
        <v>51</v>
      </c>
      <c r="E6117" s="2">
        <v>31</v>
      </c>
      <c r="F6117" t="str">
        <f>IFERROR(VLOOKUP(TRIM(tbActuals[[#This Row],[IT Department]]),
                                                  tbDepartments[], 2, FALSE),
                         "")</f>
        <v>Functional</v>
      </c>
      <c r="G6117" t="str">
        <f>VLOOKUP(tbActuals[[#This Row],[IT Department]],
                           tbDepartments[], 3,FALSE)</f>
        <v>Raju Singh</v>
      </c>
      <c r="H6117" s="2">
        <f>IF(tbActuals[[#This Row],[Actual]]&lt;500,
       0,
       IF(tbActuals[[#This Row],[Actual]]&lt; 1500,
             1500,
             tbActuals[[#This Row],[Actual]]))</f>
        <v>0</v>
      </c>
      <c r="I6117" t="str">
        <f>VLOOKUP(tbActuals[[#This Row],[Country]],
                          tbRegions[], 2, FALSE)</f>
        <v>Europe</v>
      </c>
    </row>
    <row r="6118" spans="1:9" x14ac:dyDescent="0.35">
      <c r="A6118" s="1">
        <v>44013</v>
      </c>
      <c r="B6118" t="s">
        <v>73</v>
      </c>
      <c r="C6118" t="s">
        <v>15</v>
      </c>
      <c r="D6118" t="s">
        <v>33</v>
      </c>
      <c r="E6118" s="2">
        <v>550</v>
      </c>
      <c r="F6118" t="str">
        <f>IFERROR(VLOOKUP(TRIM(tbActuals[[#This Row],[IT Department]]),
                                                  tbDepartments[], 2, FALSE),
                         "")</f>
        <v>Functional</v>
      </c>
      <c r="G6118" t="str">
        <f>VLOOKUP(tbActuals[[#This Row],[IT Department]],
                           tbDepartments[], 3,FALSE)</f>
        <v>Raju Singh</v>
      </c>
      <c r="H6118" s="2">
        <f>IF(tbActuals[[#This Row],[Actual]]&lt;500,
       0,
       IF(tbActuals[[#This Row],[Actual]]&lt; 1500,
             1500,
             tbActuals[[#This Row],[Actual]]))</f>
        <v>1500</v>
      </c>
      <c r="I6118" t="str">
        <f>VLOOKUP(tbActuals[[#This Row],[Country]],
                          tbRegions[], 2, FALSE)</f>
        <v>Latin America</v>
      </c>
    </row>
    <row r="6119" spans="1:9" x14ac:dyDescent="0.35">
      <c r="A6119" s="1">
        <v>44013</v>
      </c>
      <c r="B6119" t="s">
        <v>73</v>
      </c>
      <c r="C6119" t="s">
        <v>15</v>
      </c>
      <c r="D6119" t="s">
        <v>45</v>
      </c>
      <c r="E6119" s="2">
        <v>1015</v>
      </c>
      <c r="F6119" t="str">
        <f>IFERROR(VLOOKUP(TRIM(tbActuals[[#This Row],[IT Department]]),
                                                  tbDepartments[], 2, FALSE),
                         "")</f>
        <v>Functional</v>
      </c>
      <c r="G6119" t="str">
        <f>VLOOKUP(tbActuals[[#This Row],[IT Department]],
                           tbDepartments[], 3,FALSE)</f>
        <v>Raju Singh</v>
      </c>
      <c r="H6119" s="2">
        <f>IF(tbActuals[[#This Row],[Actual]]&lt;500,
       0,
       IF(tbActuals[[#This Row],[Actual]]&lt; 1500,
             1500,
             tbActuals[[#This Row],[Actual]]))</f>
        <v>1500</v>
      </c>
      <c r="I6119" t="str">
        <f>VLOOKUP(tbActuals[[#This Row],[Country]],
                          tbRegions[], 2, FALSE)</f>
        <v>Europe</v>
      </c>
    </row>
    <row r="6120" spans="1:9" x14ac:dyDescent="0.35">
      <c r="A6120" s="1">
        <v>44013</v>
      </c>
      <c r="B6120" t="s">
        <v>73</v>
      </c>
      <c r="C6120" t="s">
        <v>15</v>
      </c>
      <c r="D6120" t="s">
        <v>7</v>
      </c>
      <c r="E6120" s="2">
        <v>-98914</v>
      </c>
      <c r="F6120" t="str">
        <f>IFERROR(VLOOKUP(TRIM(tbActuals[[#This Row],[IT Department]]),
                                                  tbDepartments[], 2, FALSE),
                         "")</f>
        <v>Functional</v>
      </c>
      <c r="G6120" t="str">
        <f>VLOOKUP(tbActuals[[#This Row],[IT Department]],
                           tbDepartments[], 3,FALSE)</f>
        <v>Raju Singh</v>
      </c>
      <c r="H6120" s="2">
        <f>IF(tbActuals[[#This Row],[Actual]]&lt;500,
       0,
       IF(tbActuals[[#This Row],[Actual]]&lt; 1500,
             1500,
             tbActuals[[#This Row],[Actual]]))</f>
        <v>0</v>
      </c>
      <c r="I6120" t="str">
        <f>VLOOKUP(tbActuals[[#This Row],[Country]],
                          tbRegions[], 2, FALSE)</f>
        <v>Europe</v>
      </c>
    </row>
    <row r="6121" spans="1:9" x14ac:dyDescent="0.35">
      <c r="A6121" s="1">
        <v>44013</v>
      </c>
      <c r="B6121" t="s">
        <v>73</v>
      </c>
      <c r="C6121" t="s">
        <v>15</v>
      </c>
      <c r="D6121" t="s">
        <v>8</v>
      </c>
      <c r="E6121" s="2">
        <v>-2379</v>
      </c>
      <c r="F6121" t="str">
        <f>IFERROR(VLOOKUP(TRIM(tbActuals[[#This Row],[IT Department]]),
                                                  tbDepartments[], 2, FALSE),
                         "")</f>
        <v>Functional</v>
      </c>
      <c r="G6121" t="str">
        <f>VLOOKUP(tbActuals[[#This Row],[IT Department]],
                           tbDepartments[], 3,FALSE)</f>
        <v>Raju Singh</v>
      </c>
      <c r="H6121" s="2">
        <f>IF(tbActuals[[#This Row],[Actual]]&lt;500,
       0,
       IF(tbActuals[[#This Row],[Actual]]&lt; 1500,
             1500,
             tbActuals[[#This Row],[Actual]]))</f>
        <v>0</v>
      </c>
      <c r="I6121" t="str">
        <f>VLOOKUP(tbActuals[[#This Row],[Country]],
                          tbRegions[], 2, FALSE)</f>
        <v>USA</v>
      </c>
    </row>
    <row r="6122" spans="1:9" x14ac:dyDescent="0.35">
      <c r="A6122" s="1">
        <v>44013</v>
      </c>
      <c r="B6122" t="s">
        <v>73</v>
      </c>
      <c r="C6122" t="s">
        <v>46</v>
      </c>
      <c r="D6122" t="s">
        <v>8</v>
      </c>
      <c r="E6122" s="2">
        <v>39702</v>
      </c>
      <c r="F6122" t="str">
        <f>IFERROR(VLOOKUP(TRIM(tbActuals[[#This Row],[IT Department]]),
                                                  tbDepartments[], 2, FALSE),
                         "")</f>
        <v>Functional</v>
      </c>
      <c r="G6122" t="str">
        <f>VLOOKUP(tbActuals[[#This Row],[IT Department]],
                           tbDepartments[], 3,FALSE)</f>
        <v>Raju Singh</v>
      </c>
      <c r="H6122" s="2">
        <f>IF(tbActuals[[#This Row],[Actual]]&lt;500,
       0,
       IF(tbActuals[[#This Row],[Actual]]&lt; 1500,
             1500,
             tbActuals[[#This Row],[Actual]]))</f>
        <v>39702</v>
      </c>
      <c r="I6122" t="str">
        <f>VLOOKUP(tbActuals[[#This Row],[Country]],
                          tbRegions[], 2, FALSE)</f>
        <v>USA</v>
      </c>
    </row>
    <row r="6123" spans="1:9" x14ac:dyDescent="0.35">
      <c r="A6123" s="1">
        <v>44013</v>
      </c>
      <c r="B6123" t="s">
        <v>73</v>
      </c>
      <c r="C6123" t="s">
        <v>38</v>
      </c>
      <c r="D6123" t="s">
        <v>33</v>
      </c>
      <c r="E6123" s="2">
        <v>-1449</v>
      </c>
      <c r="F6123" t="str">
        <f>IFERROR(VLOOKUP(TRIM(tbActuals[[#This Row],[IT Department]]),
                                                  tbDepartments[], 2, FALSE),
                         "")</f>
        <v>Functional</v>
      </c>
      <c r="G6123" t="str">
        <f>VLOOKUP(tbActuals[[#This Row],[IT Department]],
                           tbDepartments[], 3,FALSE)</f>
        <v>Raju Singh</v>
      </c>
      <c r="H6123" s="2">
        <f>IF(tbActuals[[#This Row],[Actual]]&lt;500,
       0,
       IF(tbActuals[[#This Row],[Actual]]&lt; 1500,
             1500,
             tbActuals[[#This Row],[Actual]]))</f>
        <v>0</v>
      </c>
      <c r="I6123" t="str">
        <f>VLOOKUP(tbActuals[[#This Row],[Country]],
                          tbRegions[], 2, FALSE)</f>
        <v>Latin America</v>
      </c>
    </row>
    <row r="6124" spans="1:9" x14ac:dyDescent="0.35">
      <c r="A6124" s="1">
        <v>44013</v>
      </c>
      <c r="B6124" t="s">
        <v>73</v>
      </c>
      <c r="C6124" t="s">
        <v>17</v>
      </c>
      <c r="D6124" t="s">
        <v>33</v>
      </c>
      <c r="E6124" s="2">
        <v>220</v>
      </c>
      <c r="F6124" t="str">
        <f>IFERROR(VLOOKUP(TRIM(tbActuals[[#This Row],[IT Department]]),
                                                  tbDepartments[], 2, FALSE),
                         "")</f>
        <v>Functional</v>
      </c>
      <c r="G6124" t="str">
        <f>VLOOKUP(tbActuals[[#This Row],[IT Department]],
                           tbDepartments[], 3,FALSE)</f>
        <v>Raju Singh</v>
      </c>
      <c r="H6124" s="2">
        <f>IF(tbActuals[[#This Row],[Actual]]&lt;500,
       0,
       IF(tbActuals[[#This Row],[Actual]]&lt; 1500,
             1500,
             tbActuals[[#This Row],[Actual]]))</f>
        <v>0</v>
      </c>
      <c r="I6124" t="str">
        <f>VLOOKUP(tbActuals[[#This Row],[Country]],
                          tbRegions[], 2, FALSE)</f>
        <v>Latin America</v>
      </c>
    </row>
    <row r="6125" spans="1:9" x14ac:dyDescent="0.35">
      <c r="A6125" s="1">
        <v>44013</v>
      </c>
      <c r="B6125" t="s">
        <v>73</v>
      </c>
      <c r="C6125" t="s">
        <v>17</v>
      </c>
      <c r="D6125" t="s">
        <v>12</v>
      </c>
      <c r="E6125" s="2">
        <v>123</v>
      </c>
      <c r="F6125" t="str">
        <f>IFERROR(VLOOKUP(TRIM(tbActuals[[#This Row],[IT Department]]),
                                                  tbDepartments[], 2, FALSE),
                         "")</f>
        <v>Functional</v>
      </c>
      <c r="G6125" t="str">
        <f>VLOOKUP(tbActuals[[#This Row],[IT Department]],
                           tbDepartments[], 3,FALSE)</f>
        <v>Raju Singh</v>
      </c>
      <c r="H6125" s="2">
        <f>IF(tbActuals[[#This Row],[Actual]]&lt;500,
       0,
       IF(tbActuals[[#This Row],[Actual]]&lt; 1500,
             1500,
             tbActuals[[#This Row],[Actual]]))</f>
        <v>0</v>
      </c>
      <c r="I6125" t="str">
        <f>VLOOKUP(tbActuals[[#This Row],[Country]],
                          tbRegions[], 2, FALSE)</f>
        <v>Europe</v>
      </c>
    </row>
    <row r="6126" spans="1:9" x14ac:dyDescent="0.35">
      <c r="A6126" s="1">
        <v>44013</v>
      </c>
      <c r="B6126" t="s">
        <v>73</v>
      </c>
      <c r="C6126" t="s">
        <v>18</v>
      </c>
      <c r="D6126" t="s">
        <v>7</v>
      </c>
      <c r="E6126" s="2">
        <v>4948</v>
      </c>
      <c r="F6126" t="str">
        <f>IFERROR(VLOOKUP(TRIM(tbActuals[[#This Row],[IT Department]]),
                                                  tbDepartments[], 2, FALSE),
                         "")</f>
        <v>Functional</v>
      </c>
      <c r="G6126" t="str">
        <f>VLOOKUP(tbActuals[[#This Row],[IT Department]],
                           tbDepartments[], 3,FALSE)</f>
        <v>Raju Singh</v>
      </c>
      <c r="H6126" s="2">
        <f>IF(tbActuals[[#This Row],[Actual]]&lt;500,
       0,
       IF(tbActuals[[#This Row],[Actual]]&lt; 1500,
             1500,
             tbActuals[[#This Row],[Actual]]))</f>
        <v>4948</v>
      </c>
      <c r="I6126" t="str">
        <f>VLOOKUP(tbActuals[[#This Row],[Country]],
                          tbRegions[], 2, FALSE)</f>
        <v>Europe</v>
      </c>
    </row>
    <row r="6127" spans="1:9" x14ac:dyDescent="0.35">
      <c r="A6127" s="1">
        <v>44013</v>
      </c>
      <c r="B6127" t="s">
        <v>73</v>
      </c>
      <c r="C6127" t="s">
        <v>18</v>
      </c>
      <c r="D6127" t="s">
        <v>8</v>
      </c>
      <c r="E6127" s="2">
        <v>230639</v>
      </c>
      <c r="F6127" t="str">
        <f>IFERROR(VLOOKUP(TRIM(tbActuals[[#This Row],[IT Department]]),
                                                  tbDepartments[], 2, FALSE),
                         "")</f>
        <v>Functional</v>
      </c>
      <c r="G6127" t="str">
        <f>VLOOKUP(tbActuals[[#This Row],[IT Department]],
                           tbDepartments[], 3,FALSE)</f>
        <v>Raju Singh</v>
      </c>
      <c r="H6127" s="2">
        <f>IF(tbActuals[[#This Row],[Actual]]&lt;500,
       0,
       IF(tbActuals[[#This Row],[Actual]]&lt; 1500,
             1500,
             tbActuals[[#This Row],[Actual]]))</f>
        <v>230639</v>
      </c>
      <c r="I6127" t="str">
        <f>VLOOKUP(tbActuals[[#This Row],[Country]],
                          tbRegions[], 2, FALSE)</f>
        <v>USA</v>
      </c>
    </row>
    <row r="6128" spans="1:9" x14ac:dyDescent="0.35">
      <c r="A6128" s="1">
        <v>44013</v>
      </c>
      <c r="B6128" t="s">
        <v>73</v>
      </c>
      <c r="C6128" t="s">
        <v>47</v>
      </c>
      <c r="D6128" t="s">
        <v>52</v>
      </c>
      <c r="E6128" s="2">
        <v>334</v>
      </c>
      <c r="F6128" t="str">
        <f>IFERROR(VLOOKUP(TRIM(tbActuals[[#This Row],[IT Department]]),
                                                  tbDepartments[], 2, FALSE),
                         "")</f>
        <v>Functional</v>
      </c>
      <c r="G6128" t="str">
        <f>VLOOKUP(tbActuals[[#This Row],[IT Department]],
                           tbDepartments[], 3,FALSE)</f>
        <v>Raju Singh</v>
      </c>
      <c r="H6128" s="2">
        <f>IF(tbActuals[[#This Row],[Actual]]&lt;500,
       0,
       IF(tbActuals[[#This Row],[Actual]]&lt; 1500,
             1500,
             tbActuals[[#This Row],[Actual]]))</f>
        <v>0</v>
      </c>
      <c r="I6128" t="str">
        <f>VLOOKUP(tbActuals[[#This Row],[Country]],
                          tbRegions[], 2, FALSE)</f>
        <v>Europe</v>
      </c>
    </row>
    <row r="6129" spans="1:9" x14ac:dyDescent="0.35">
      <c r="A6129" s="1">
        <v>44013</v>
      </c>
      <c r="B6129" t="s">
        <v>73</v>
      </c>
      <c r="C6129" t="s">
        <v>47</v>
      </c>
      <c r="D6129" t="s">
        <v>7</v>
      </c>
      <c r="E6129" s="2">
        <v>-3902</v>
      </c>
      <c r="F6129" t="str">
        <f>IFERROR(VLOOKUP(TRIM(tbActuals[[#This Row],[IT Department]]),
                                                  tbDepartments[], 2, FALSE),
                         "")</f>
        <v>Functional</v>
      </c>
      <c r="G6129" t="str">
        <f>VLOOKUP(tbActuals[[#This Row],[IT Department]],
                           tbDepartments[], 3,FALSE)</f>
        <v>Raju Singh</v>
      </c>
      <c r="H6129" s="2">
        <f>IF(tbActuals[[#This Row],[Actual]]&lt;500,
       0,
       IF(tbActuals[[#This Row],[Actual]]&lt; 1500,
             1500,
             tbActuals[[#This Row],[Actual]]))</f>
        <v>0</v>
      </c>
      <c r="I6129" t="str">
        <f>VLOOKUP(tbActuals[[#This Row],[Country]],
                          tbRegions[], 2, FALSE)</f>
        <v>Europe</v>
      </c>
    </row>
    <row r="6130" spans="1:9" x14ac:dyDescent="0.35">
      <c r="A6130" s="1">
        <v>44013</v>
      </c>
      <c r="B6130" t="s">
        <v>73</v>
      </c>
      <c r="C6130" t="s">
        <v>47</v>
      </c>
      <c r="D6130" t="s">
        <v>8</v>
      </c>
      <c r="E6130" s="2">
        <v>721623</v>
      </c>
      <c r="F6130" t="str">
        <f>IFERROR(VLOOKUP(TRIM(tbActuals[[#This Row],[IT Department]]),
                                                  tbDepartments[], 2, FALSE),
                         "")</f>
        <v>Functional</v>
      </c>
      <c r="G6130" t="str">
        <f>VLOOKUP(tbActuals[[#This Row],[IT Department]],
                           tbDepartments[], 3,FALSE)</f>
        <v>Raju Singh</v>
      </c>
      <c r="H6130" s="2">
        <f>IF(tbActuals[[#This Row],[Actual]]&lt;500,
       0,
       IF(tbActuals[[#This Row],[Actual]]&lt; 1500,
             1500,
             tbActuals[[#This Row],[Actual]]))</f>
        <v>721623</v>
      </c>
      <c r="I6130" t="str">
        <f>VLOOKUP(tbActuals[[#This Row],[Country]],
                          tbRegions[], 2, FALSE)</f>
        <v>USA</v>
      </c>
    </row>
    <row r="6131" spans="1:9" x14ac:dyDescent="0.35">
      <c r="A6131" s="1">
        <v>44013</v>
      </c>
      <c r="B6131" t="s">
        <v>73</v>
      </c>
      <c r="C6131" t="s">
        <v>19</v>
      </c>
      <c r="D6131" t="s">
        <v>33</v>
      </c>
      <c r="E6131" s="2">
        <v>1329</v>
      </c>
      <c r="F6131" t="str">
        <f>IFERROR(VLOOKUP(TRIM(tbActuals[[#This Row],[IT Department]]),
                                                  tbDepartments[], 2, FALSE),
                         "")</f>
        <v>Functional</v>
      </c>
      <c r="G6131" t="str">
        <f>VLOOKUP(tbActuals[[#This Row],[IT Department]],
                           tbDepartments[], 3,FALSE)</f>
        <v>Raju Singh</v>
      </c>
      <c r="H6131" s="2">
        <f>IF(tbActuals[[#This Row],[Actual]]&lt;500,
       0,
       IF(tbActuals[[#This Row],[Actual]]&lt; 1500,
             1500,
             tbActuals[[#This Row],[Actual]]))</f>
        <v>1500</v>
      </c>
      <c r="I6131" t="str">
        <f>VLOOKUP(tbActuals[[#This Row],[Country]],
                          tbRegions[], 2, FALSE)</f>
        <v>Latin America</v>
      </c>
    </row>
    <row r="6132" spans="1:9" x14ac:dyDescent="0.35">
      <c r="A6132" s="1">
        <v>44013</v>
      </c>
      <c r="B6132" t="s">
        <v>73</v>
      </c>
      <c r="C6132" t="s">
        <v>19</v>
      </c>
      <c r="D6132" t="s">
        <v>8</v>
      </c>
      <c r="E6132" s="2">
        <v>106</v>
      </c>
      <c r="F6132" t="str">
        <f>IFERROR(VLOOKUP(TRIM(tbActuals[[#This Row],[IT Department]]),
                                                  tbDepartments[], 2, FALSE),
                         "")</f>
        <v>Functional</v>
      </c>
      <c r="G6132" t="str">
        <f>VLOOKUP(tbActuals[[#This Row],[IT Department]],
                           tbDepartments[], 3,FALSE)</f>
        <v>Raju Singh</v>
      </c>
      <c r="H6132" s="2">
        <f>IF(tbActuals[[#This Row],[Actual]]&lt;500,
       0,
       IF(tbActuals[[#This Row],[Actual]]&lt; 1500,
             1500,
             tbActuals[[#This Row],[Actual]]))</f>
        <v>0</v>
      </c>
      <c r="I6132" t="str">
        <f>VLOOKUP(tbActuals[[#This Row],[Country]],
                          tbRegions[], 2, FALSE)</f>
        <v>USA</v>
      </c>
    </row>
    <row r="6133" spans="1:9" x14ac:dyDescent="0.35">
      <c r="A6133" s="1">
        <v>44013</v>
      </c>
      <c r="B6133" t="s">
        <v>73</v>
      </c>
      <c r="C6133" t="s">
        <v>25</v>
      </c>
      <c r="D6133" t="s">
        <v>8</v>
      </c>
      <c r="E6133" s="2">
        <v>5522</v>
      </c>
      <c r="F6133" t="str">
        <f>IFERROR(VLOOKUP(TRIM(tbActuals[[#This Row],[IT Department]]),
                                                  tbDepartments[], 2, FALSE),
                         "")</f>
        <v>Functional</v>
      </c>
      <c r="G6133" t="str">
        <f>VLOOKUP(tbActuals[[#This Row],[IT Department]],
                           tbDepartments[], 3,FALSE)</f>
        <v>Raju Singh</v>
      </c>
      <c r="H6133" s="2">
        <f>IF(tbActuals[[#This Row],[Actual]]&lt;500,
       0,
       IF(tbActuals[[#This Row],[Actual]]&lt; 1500,
             1500,
             tbActuals[[#This Row],[Actual]]))</f>
        <v>5522</v>
      </c>
      <c r="I6133" t="str">
        <f>VLOOKUP(tbActuals[[#This Row],[Country]],
                          tbRegions[], 2, FALSE)</f>
        <v>USA</v>
      </c>
    </row>
    <row r="6134" spans="1:9" x14ac:dyDescent="0.35">
      <c r="A6134" s="1">
        <v>44013</v>
      </c>
      <c r="B6134" t="s">
        <v>73</v>
      </c>
      <c r="C6134" t="s">
        <v>20</v>
      </c>
      <c r="D6134" t="s">
        <v>33</v>
      </c>
      <c r="E6134" s="2">
        <v>265</v>
      </c>
      <c r="F6134" t="str">
        <f>IFERROR(VLOOKUP(TRIM(tbActuals[[#This Row],[IT Department]]),
                                                  tbDepartments[], 2, FALSE),
                         "")</f>
        <v>Functional</v>
      </c>
      <c r="G6134" t="str">
        <f>VLOOKUP(tbActuals[[#This Row],[IT Department]],
                           tbDepartments[], 3,FALSE)</f>
        <v>Raju Singh</v>
      </c>
      <c r="H6134" s="2">
        <f>IF(tbActuals[[#This Row],[Actual]]&lt;500,
       0,
       IF(tbActuals[[#This Row],[Actual]]&lt; 1500,
             1500,
             tbActuals[[#This Row],[Actual]]))</f>
        <v>0</v>
      </c>
      <c r="I6134" t="str">
        <f>VLOOKUP(tbActuals[[#This Row],[Country]],
                          tbRegions[], 2, FALSE)</f>
        <v>Latin America</v>
      </c>
    </row>
    <row r="6135" spans="1:9" x14ac:dyDescent="0.35">
      <c r="A6135" s="1">
        <v>44013</v>
      </c>
      <c r="B6135" t="s">
        <v>73</v>
      </c>
      <c r="C6135" t="s">
        <v>20</v>
      </c>
      <c r="D6135" t="s">
        <v>37</v>
      </c>
      <c r="E6135" s="2">
        <v>44</v>
      </c>
      <c r="F6135" t="str">
        <f>IFERROR(VLOOKUP(TRIM(tbActuals[[#This Row],[IT Department]]),
                                                  tbDepartments[], 2, FALSE),
                         "")</f>
        <v>Functional</v>
      </c>
      <c r="G6135" t="str">
        <f>VLOOKUP(tbActuals[[#This Row],[IT Department]],
                           tbDepartments[], 3,FALSE)</f>
        <v>Raju Singh</v>
      </c>
      <c r="H6135" s="2">
        <f>IF(tbActuals[[#This Row],[Actual]]&lt;500,
       0,
       IF(tbActuals[[#This Row],[Actual]]&lt; 1500,
             1500,
             tbActuals[[#This Row],[Actual]]))</f>
        <v>0</v>
      </c>
      <c r="I6135" t="str">
        <f>VLOOKUP(tbActuals[[#This Row],[Country]],
                          tbRegions[], 2, FALSE)</f>
        <v>Europe</v>
      </c>
    </row>
    <row r="6136" spans="1:9" x14ac:dyDescent="0.35">
      <c r="A6136" s="1">
        <v>44013</v>
      </c>
      <c r="B6136" t="s">
        <v>73</v>
      </c>
      <c r="C6136" t="s">
        <v>20</v>
      </c>
      <c r="D6136" t="s">
        <v>7</v>
      </c>
      <c r="E6136" s="2">
        <v>395</v>
      </c>
      <c r="F6136" t="str">
        <f>IFERROR(VLOOKUP(TRIM(tbActuals[[#This Row],[IT Department]]),
                                                  tbDepartments[], 2, FALSE),
                         "")</f>
        <v>Functional</v>
      </c>
      <c r="G6136" t="str">
        <f>VLOOKUP(tbActuals[[#This Row],[IT Department]],
                           tbDepartments[], 3,FALSE)</f>
        <v>Raju Singh</v>
      </c>
      <c r="H6136" s="2">
        <f>IF(tbActuals[[#This Row],[Actual]]&lt;500,
       0,
       IF(tbActuals[[#This Row],[Actual]]&lt; 1500,
             1500,
             tbActuals[[#This Row],[Actual]]))</f>
        <v>0</v>
      </c>
      <c r="I6136" t="str">
        <f>VLOOKUP(tbActuals[[#This Row],[Country]],
                          tbRegions[], 2, FALSE)</f>
        <v>Europe</v>
      </c>
    </row>
    <row r="6137" spans="1:9" x14ac:dyDescent="0.35">
      <c r="A6137" s="1">
        <v>44013</v>
      </c>
      <c r="B6137" t="s">
        <v>73</v>
      </c>
      <c r="C6137" t="s">
        <v>20</v>
      </c>
      <c r="D6137" t="s">
        <v>8</v>
      </c>
      <c r="E6137" s="2">
        <v>2614</v>
      </c>
      <c r="F6137" t="str">
        <f>IFERROR(VLOOKUP(TRIM(tbActuals[[#This Row],[IT Department]]),
                                                  tbDepartments[], 2, FALSE),
                         "")</f>
        <v>Functional</v>
      </c>
      <c r="G6137" t="str">
        <f>VLOOKUP(tbActuals[[#This Row],[IT Department]],
                           tbDepartments[], 3,FALSE)</f>
        <v>Raju Singh</v>
      </c>
      <c r="H6137" s="2">
        <f>IF(tbActuals[[#This Row],[Actual]]&lt;500,
       0,
       IF(tbActuals[[#This Row],[Actual]]&lt; 1500,
             1500,
             tbActuals[[#This Row],[Actual]]))</f>
        <v>2614</v>
      </c>
      <c r="I6137" t="str">
        <f>VLOOKUP(tbActuals[[#This Row],[Country]],
                          tbRegions[], 2, FALSE)</f>
        <v>USA</v>
      </c>
    </row>
    <row r="6138" spans="1:9" x14ac:dyDescent="0.35">
      <c r="A6138" s="1">
        <v>44013</v>
      </c>
      <c r="B6138" t="s">
        <v>73</v>
      </c>
      <c r="C6138" t="s">
        <v>26</v>
      </c>
      <c r="D6138" t="s">
        <v>12</v>
      </c>
      <c r="E6138" s="2">
        <v>973</v>
      </c>
      <c r="F6138" t="str">
        <f>IFERROR(VLOOKUP(TRIM(tbActuals[[#This Row],[IT Department]]),
                                                  tbDepartments[], 2, FALSE),
                         "")</f>
        <v>Functional</v>
      </c>
      <c r="G6138" t="str">
        <f>VLOOKUP(tbActuals[[#This Row],[IT Department]],
                           tbDepartments[], 3,FALSE)</f>
        <v>Raju Singh</v>
      </c>
      <c r="H6138" s="2">
        <f>IF(tbActuals[[#This Row],[Actual]]&lt;500,
       0,
       IF(tbActuals[[#This Row],[Actual]]&lt; 1500,
             1500,
             tbActuals[[#This Row],[Actual]]))</f>
        <v>1500</v>
      </c>
      <c r="I6138" t="str">
        <f>VLOOKUP(tbActuals[[#This Row],[Country]],
                          tbRegions[], 2, FALSE)</f>
        <v>Europe</v>
      </c>
    </row>
    <row r="6139" spans="1:9" x14ac:dyDescent="0.35">
      <c r="A6139" s="1">
        <v>44013</v>
      </c>
      <c r="B6139" t="s">
        <v>73</v>
      </c>
      <c r="C6139" t="s">
        <v>26</v>
      </c>
      <c r="D6139" t="s">
        <v>7</v>
      </c>
      <c r="E6139" s="2">
        <v>2545</v>
      </c>
      <c r="F6139" t="str">
        <f>IFERROR(VLOOKUP(TRIM(tbActuals[[#This Row],[IT Department]]),
                                                  tbDepartments[], 2, FALSE),
                         "")</f>
        <v>Functional</v>
      </c>
      <c r="G6139" t="str">
        <f>VLOOKUP(tbActuals[[#This Row],[IT Department]],
                           tbDepartments[], 3,FALSE)</f>
        <v>Raju Singh</v>
      </c>
      <c r="H6139" s="2">
        <f>IF(tbActuals[[#This Row],[Actual]]&lt;500,
       0,
       IF(tbActuals[[#This Row],[Actual]]&lt; 1500,
             1500,
             tbActuals[[#This Row],[Actual]]))</f>
        <v>2545</v>
      </c>
      <c r="I6139" t="str">
        <f>VLOOKUP(tbActuals[[#This Row],[Country]],
                          tbRegions[], 2, FALSE)</f>
        <v>Europe</v>
      </c>
    </row>
    <row r="6140" spans="1:9" x14ac:dyDescent="0.35">
      <c r="A6140" s="1">
        <v>44013</v>
      </c>
      <c r="B6140" t="s">
        <v>73</v>
      </c>
      <c r="C6140" t="s">
        <v>26</v>
      </c>
      <c r="D6140" t="s">
        <v>8</v>
      </c>
      <c r="E6140" s="2">
        <v>3339</v>
      </c>
      <c r="F6140" t="str">
        <f>IFERROR(VLOOKUP(TRIM(tbActuals[[#This Row],[IT Department]]),
                                                  tbDepartments[], 2, FALSE),
                         "")</f>
        <v>Functional</v>
      </c>
      <c r="G6140" t="str">
        <f>VLOOKUP(tbActuals[[#This Row],[IT Department]],
                           tbDepartments[], 3,FALSE)</f>
        <v>Raju Singh</v>
      </c>
      <c r="H6140" s="2">
        <f>IF(tbActuals[[#This Row],[Actual]]&lt;500,
       0,
       IF(tbActuals[[#This Row],[Actual]]&lt; 1500,
             1500,
             tbActuals[[#This Row],[Actual]]))</f>
        <v>3339</v>
      </c>
      <c r="I6140" t="str">
        <f>VLOOKUP(tbActuals[[#This Row],[Country]],
                          tbRegions[], 2, FALSE)</f>
        <v>USA</v>
      </c>
    </row>
    <row r="6141" spans="1:9" x14ac:dyDescent="0.35">
      <c r="A6141" s="1">
        <v>44013</v>
      </c>
      <c r="B6141" t="s">
        <v>73</v>
      </c>
      <c r="C6141" t="s">
        <v>21</v>
      </c>
      <c r="D6141" t="s">
        <v>33</v>
      </c>
      <c r="E6141" s="2">
        <v>58</v>
      </c>
      <c r="F6141" t="str">
        <f>IFERROR(VLOOKUP(TRIM(tbActuals[[#This Row],[IT Department]]),
                                                  tbDepartments[], 2, FALSE),
                         "")</f>
        <v>Functional</v>
      </c>
      <c r="G6141" t="str">
        <f>VLOOKUP(tbActuals[[#This Row],[IT Department]],
                           tbDepartments[], 3,FALSE)</f>
        <v>Raju Singh</v>
      </c>
      <c r="H6141" s="2">
        <f>IF(tbActuals[[#This Row],[Actual]]&lt;500,
       0,
       IF(tbActuals[[#This Row],[Actual]]&lt; 1500,
             1500,
             tbActuals[[#This Row],[Actual]]))</f>
        <v>0</v>
      </c>
      <c r="I6141" t="str">
        <f>VLOOKUP(tbActuals[[#This Row],[Country]],
                          tbRegions[], 2, FALSE)</f>
        <v>Latin America</v>
      </c>
    </row>
    <row r="6142" spans="1:9" x14ac:dyDescent="0.35">
      <c r="A6142" s="1">
        <v>44013</v>
      </c>
      <c r="B6142" t="s">
        <v>73</v>
      </c>
      <c r="C6142" t="s">
        <v>21</v>
      </c>
      <c r="D6142" t="s">
        <v>45</v>
      </c>
      <c r="E6142" s="2">
        <v>269</v>
      </c>
      <c r="F6142" t="str">
        <f>IFERROR(VLOOKUP(TRIM(tbActuals[[#This Row],[IT Department]]),
                                                  tbDepartments[], 2, FALSE),
                         "")</f>
        <v>Functional</v>
      </c>
      <c r="G6142" t="str">
        <f>VLOOKUP(tbActuals[[#This Row],[IT Department]],
                           tbDepartments[], 3,FALSE)</f>
        <v>Raju Singh</v>
      </c>
      <c r="H6142" s="2">
        <f>IF(tbActuals[[#This Row],[Actual]]&lt;500,
       0,
       IF(tbActuals[[#This Row],[Actual]]&lt; 1500,
             1500,
             tbActuals[[#This Row],[Actual]]))</f>
        <v>0</v>
      </c>
      <c r="I6142" t="str">
        <f>VLOOKUP(tbActuals[[#This Row],[Country]],
                          tbRegions[], 2, FALSE)</f>
        <v>Europe</v>
      </c>
    </row>
    <row r="6143" spans="1:9" x14ac:dyDescent="0.35">
      <c r="A6143" s="1">
        <v>44013</v>
      </c>
      <c r="B6143" t="s">
        <v>73</v>
      </c>
      <c r="C6143" t="s">
        <v>21</v>
      </c>
      <c r="D6143" t="s">
        <v>7</v>
      </c>
      <c r="E6143" s="2">
        <v>9763</v>
      </c>
      <c r="F6143" t="str">
        <f>IFERROR(VLOOKUP(TRIM(tbActuals[[#This Row],[IT Department]]),
                                                  tbDepartments[], 2, FALSE),
                         "")</f>
        <v>Functional</v>
      </c>
      <c r="G6143" t="str">
        <f>VLOOKUP(tbActuals[[#This Row],[IT Department]],
                           tbDepartments[], 3,FALSE)</f>
        <v>Raju Singh</v>
      </c>
      <c r="H6143" s="2">
        <f>IF(tbActuals[[#This Row],[Actual]]&lt;500,
       0,
       IF(tbActuals[[#This Row],[Actual]]&lt; 1500,
             1500,
             tbActuals[[#This Row],[Actual]]))</f>
        <v>9763</v>
      </c>
      <c r="I6143" t="str">
        <f>VLOOKUP(tbActuals[[#This Row],[Country]],
                          tbRegions[], 2, FALSE)</f>
        <v>Europe</v>
      </c>
    </row>
    <row r="6144" spans="1:9" x14ac:dyDescent="0.35">
      <c r="A6144" s="1">
        <v>44013</v>
      </c>
      <c r="B6144" t="s">
        <v>73</v>
      </c>
      <c r="C6144" t="s">
        <v>21</v>
      </c>
      <c r="D6144" t="s">
        <v>8</v>
      </c>
      <c r="E6144" s="2">
        <v>24982</v>
      </c>
      <c r="F6144" t="str">
        <f>IFERROR(VLOOKUP(TRIM(tbActuals[[#This Row],[IT Department]]),
                                                  tbDepartments[], 2, FALSE),
                         "")</f>
        <v>Functional</v>
      </c>
      <c r="G6144" t="str">
        <f>VLOOKUP(tbActuals[[#This Row],[IT Department]],
                           tbDepartments[], 3,FALSE)</f>
        <v>Raju Singh</v>
      </c>
      <c r="H6144" s="2">
        <f>IF(tbActuals[[#This Row],[Actual]]&lt;500,
       0,
       IF(tbActuals[[#This Row],[Actual]]&lt; 1500,
             1500,
             tbActuals[[#This Row],[Actual]]))</f>
        <v>24982</v>
      </c>
      <c r="I6144" t="str">
        <f>VLOOKUP(tbActuals[[#This Row],[Country]],
                          tbRegions[], 2, FALSE)</f>
        <v>USA</v>
      </c>
    </row>
    <row r="6145" spans="1:9" x14ac:dyDescent="0.35">
      <c r="A6145" s="1">
        <v>44013</v>
      </c>
      <c r="B6145" t="s">
        <v>73</v>
      </c>
      <c r="C6145" t="s">
        <v>22</v>
      </c>
      <c r="D6145" t="s">
        <v>7</v>
      </c>
      <c r="E6145" s="2">
        <v>-523</v>
      </c>
      <c r="F6145" t="str">
        <f>IFERROR(VLOOKUP(TRIM(tbActuals[[#This Row],[IT Department]]),
                                                  tbDepartments[], 2, FALSE),
                         "")</f>
        <v>Functional</v>
      </c>
      <c r="G6145" t="str">
        <f>VLOOKUP(tbActuals[[#This Row],[IT Department]],
                           tbDepartments[], 3,FALSE)</f>
        <v>Raju Singh</v>
      </c>
      <c r="H6145" s="2">
        <f>IF(tbActuals[[#This Row],[Actual]]&lt;500,
       0,
       IF(tbActuals[[#This Row],[Actual]]&lt; 1500,
             1500,
             tbActuals[[#This Row],[Actual]]))</f>
        <v>0</v>
      </c>
      <c r="I6145" t="str">
        <f>VLOOKUP(tbActuals[[#This Row],[Country]],
                          tbRegions[], 2, FALSE)</f>
        <v>Europe</v>
      </c>
    </row>
    <row r="6146" spans="1:9" x14ac:dyDescent="0.35">
      <c r="A6146" s="1">
        <v>44013</v>
      </c>
      <c r="B6146" t="s">
        <v>74</v>
      </c>
      <c r="C6146" t="s">
        <v>31</v>
      </c>
      <c r="D6146" t="s">
        <v>8</v>
      </c>
      <c r="E6146" s="2">
        <v>431064</v>
      </c>
      <c r="F6146" t="str">
        <f>IFERROR(VLOOKUP(TRIM(tbActuals[[#This Row],[IT Department]]),
                                                  tbDepartments[], 2, FALSE),
                         "")</f>
        <v>Functional</v>
      </c>
      <c r="G6146" t="str">
        <f>VLOOKUP(tbActuals[[#This Row],[IT Department]],
                           tbDepartments[], 3,FALSE)</f>
        <v>Jim Biggs</v>
      </c>
      <c r="H6146" s="2">
        <f>IF(tbActuals[[#This Row],[Actual]]&lt;500,
       0,
       IF(tbActuals[[#This Row],[Actual]]&lt; 1500,
             1500,
             tbActuals[[#This Row],[Actual]]))</f>
        <v>431064</v>
      </c>
      <c r="I6146" t="str">
        <f>VLOOKUP(tbActuals[[#This Row],[Country]],
                          tbRegions[], 2, FALSE)</f>
        <v>USA</v>
      </c>
    </row>
    <row r="6147" spans="1:9" x14ac:dyDescent="0.35">
      <c r="A6147" s="1">
        <v>44013</v>
      </c>
      <c r="B6147" t="s">
        <v>74</v>
      </c>
      <c r="C6147" t="s">
        <v>24</v>
      </c>
      <c r="D6147" t="s">
        <v>8</v>
      </c>
      <c r="E6147" s="2">
        <v>3562</v>
      </c>
      <c r="F6147" t="str">
        <f>IFERROR(VLOOKUP(TRIM(tbActuals[[#This Row],[IT Department]]),
                                                  tbDepartments[], 2, FALSE),
                         "")</f>
        <v>Functional</v>
      </c>
      <c r="G6147" t="str">
        <f>VLOOKUP(tbActuals[[#This Row],[IT Department]],
                           tbDepartments[], 3,FALSE)</f>
        <v>Jim Biggs</v>
      </c>
      <c r="H6147" s="2">
        <f>IF(tbActuals[[#This Row],[Actual]]&lt;500,
       0,
       IF(tbActuals[[#This Row],[Actual]]&lt; 1500,
             1500,
             tbActuals[[#This Row],[Actual]]))</f>
        <v>3562</v>
      </c>
      <c r="I6147" t="str">
        <f>VLOOKUP(tbActuals[[#This Row],[Country]],
                          tbRegions[], 2, FALSE)</f>
        <v>USA</v>
      </c>
    </row>
    <row r="6148" spans="1:9" x14ac:dyDescent="0.35">
      <c r="A6148" s="1">
        <v>44013</v>
      </c>
      <c r="B6148" t="s">
        <v>74</v>
      </c>
      <c r="C6148" t="s">
        <v>6</v>
      </c>
      <c r="D6148" t="s">
        <v>42</v>
      </c>
      <c r="E6148" s="2">
        <v>2653</v>
      </c>
      <c r="F6148" t="str">
        <f>IFERROR(VLOOKUP(TRIM(tbActuals[[#This Row],[IT Department]]),
                                                  tbDepartments[], 2, FALSE),
                         "")</f>
        <v>Functional</v>
      </c>
      <c r="G6148" t="str">
        <f>VLOOKUP(tbActuals[[#This Row],[IT Department]],
                           tbDepartments[], 3,FALSE)</f>
        <v>Jim Biggs</v>
      </c>
      <c r="H6148" s="2">
        <f>IF(tbActuals[[#This Row],[Actual]]&lt;500,
       0,
       IF(tbActuals[[#This Row],[Actual]]&lt; 1500,
             1500,
             tbActuals[[#This Row],[Actual]]))</f>
        <v>2653</v>
      </c>
      <c r="I6148" t="str">
        <f>VLOOKUP(tbActuals[[#This Row],[Country]],
                          tbRegions[], 2, FALSE)</f>
        <v>Europe</v>
      </c>
    </row>
    <row r="6149" spans="1:9" x14ac:dyDescent="0.35">
      <c r="A6149" s="1">
        <v>44013</v>
      </c>
      <c r="B6149" t="s">
        <v>74</v>
      </c>
      <c r="C6149" t="s">
        <v>6</v>
      </c>
      <c r="D6149" t="s">
        <v>7</v>
      </c>
      <c r="E6149" s="2">
        <v>7552</v>
      </c>
      <c r="F6149" t="str">
        <f>IFERROR(VLOOKUP(TRIM(tbActuals[[#This Row],[IT Department]]),
                                                  tbDepartments[], 2, FALSE),
                         "")</f>
        <v>Functional</v>
      </c>
      <c r="G6149" t="str">
        <f>VLOOKUP(tbActuals[[#This Row],[IT Department]],
                           tbDepartments[], 3,FALSE)</f>
        <v>Jim Biggs</v>
      </c>
      <c r="H6149" s="2">
        <f>IF(tbActuals[[#This Row],[Actual]]&lt;500,
       0,
       IF(tbActuals[[#This Row],[Actual]]&lt; 1500,
             1500,
             tbActuals[[#This Row],[Actual]]))</f>
        <v>7552</v>
      </c>
      <c r="I6149" t="str">
        <f>VLOOKUP(tbActuals[[#This Row],[Country]],
                          tbRegions[], 2, FALSE)</f>
        <v>Europe</v>
      </c>
    </row>
    <row r="6150" spans="1:9" x14ac:dyDescent="0.35">
      <c r="A6150" s="1">
        <v>44013</v>
      </c>
      <c r="B6150" t="s">
        <v>74</v>
      </c>
      <c r="C6150" t="s">
        <v>6</v>
      </c>
      <c r="D6150" t="s">
        <v>8</v>
      </c>
      <c r="E6150" s="2">
        <v>493832</v>
      </c>
      <c r="F6150" t="str">
        <f>IFERROR(VLOOKUP(TRIM(tbActuals[[#This Row],[IT Department]]),
                                                  tbDepartments[], 2, FALSE),
                         "")</f>
        <v>Functional</v>
      </c>
      <c r="G6150" t="str">
        <f>VLOOKUP(tbActuals[[#This Row],[IT Department]],
                           tbDepartments[], 3,FALSE)</f>
        <v>Jim Biggs</v>
      </c>
      <c r="H6150" s="2">
        <f>IF(tbActuals[[#This Row],[Actual]]&lt;500,
       0,
       IF(tbActuals[[#This Row],[Actual]]&lt; 1500,
             1500,
             tbActuals[[#This Row],[Actual]]))</f>
        <v>493832</v>
      </c>
      <c r="I6150" t="str">
        <f>VLOOKUP(tbActuals[[#This Row],[Country]],
                          tbRegions[], 2, FALSE)</f>
        <v>USA</v>
      </c>
    </row>
    <row r="6151" spans="1:9" x14ac:dyDescent="0.35">
      <c r="A6151" s="1">
        <v>44013</v>
      </c>
      <c r="B6151" t="s">
        <v>74</v>
      </c>
      <c r="C6151" t="s">
        <v>36</v>
      </c>
      <c r="D6151" t="s">
        <v>7</v>
      </c>
      <c r="E6151" s="2">
        <v>1488</v>
      </c>
      <c r="F6151" t="str">
        <f>IFERROR(VLOOKUP(TRIM(tbActuals[[#This Row],[IT Department]]),
                                                  tbDepartments[], 2, FALSE),
                         "")</f>
        <v>Functional</v>
      </c>
      <c r="G6151" t="str">
        <f>VLOOKUP(tbActuals[[#This Row],[IT Department]],
                           tbDepartments[], 3,FALSE)</f>
        <v>Jim Biggs</v>
      </c>
      <c r="H6151" s="2">
        <f>IF(tbActuals[[#This Row],[Actual]]&lt;500,
       0,
       IF(tbActuals[[#This Row],[Actual]]&lt; 1500,
             1500,
             tbActuals[[#This Row],[Actual]]))</f>
        <v>1500</v>
      </c>
      <c r="I6151" t="str">
        <f>VLOOKUP(tbActuals[[#This Row],[Country]],
                          tbRegions[], 2, FALSE)</f>
        <v>Europe</v>
      </c>
    </row>
    <row r="6152" spans="1:9" x14ac:dyDescent="0.35">
      <c r="A6152" s="1">
        <v>44013</v>
      </c>
      <c r="B6152" t="s">
        <v>74</v>
      </c>
      <c r="C6152" t="s">
        <v>9</v>
      </c>
      <c r="D6152" t="s">
        <v>7</v>
      </c>
      <c r="E6152" s="2">
        <v>858</v>
      </c>
      <c r="F6152" t="str">
        <f>IFERROR(VLOOKUP(TRIM(tbActuals[[#This Row],[IT Department]]),
                                                  tbDepartments[], 2, FALSE),
                         "")</f>
        <v>Functional</v>
      </c>
      <c r="G6152" t="str">
        <f>VLOOKUP(tbActuals[[#This Row],[IT Department]],
                           tbDepartments[], 3,FALSE)</f>
        <v>Jim Biggs</v>
      </c>
      <c r="H6152" s="2">
        <f>IF(tbActuals[[#This Row],[Actual]]&lt;500,
       0,
       IF(tbActuals[[#This Row],[Actual]]&lt; 1500,
             1500,
             tbActuals[[#This Row],[Actual]]))</f>
        <v>1500</v>
      </c>
      <c r="I6152" t="str">
        <f>VLOOKUP(tbActuals[[#This Row],[Country]],
                          tbRegions[], 2, FALSE)</f>
        <v>Europe</v>
      </c>
    </row>
    <row r="6153" spans="1:9" x14ac:dyDescent="0.35">
      <c r="A6153" s="1">
        <v>44013</v>
      </c>
      <c r="B6153" t="s">
        <v>74</v>
      </c>
      <c r="C6153" t="s">
        <v>11</v>
      </c>
      <c r="D6153" t="s">
        <v>51</v>
      </c>
      <c r="E6153" s="2">
        <v>6822</v>
      </c>
      <c r="F6153" t="str">
        <f>IFERROR(VLOOKUP(TRIM(tbActuals[[#This Row],[IT Department]]),
                                                  tbDepartments[], 2, FALSE),
                         "")</f>
        <v>Functional</v>
      </c>
      <c r="G6153" t="str">
        <f>VLOOKUP(tbActuals[[#This Row],[IT Department]],
                           tbDepartments[], 3,FALSE)</f>
        <v>Jim Biggs</v>
      </c>
      <c r="H6153" s="2">
        <f>IF(tbActuals[[#This Row],[Actual]]&lt;500,
       0,
       IF(tbActuals[[#This Row],[Actual]]&lt; 1500,
             1500,
             tbActuals[[#This Row],[Actual]]))</f>
        <v>6822</v>
      </c>
      <c r="I6153" t="str">
        <f>VLOOKUP(tbActuals[[#This Row],[Country]],
                          tbRegions[], 2, FALSE)</f>
        <v>Europe</v>
      </c>
    </row>
    <row r="6154" spans="1:9" x14ac:dyDescent="0.35">
      <c r="A6154" s="1">
        <v>44013</v>
      </c>
      <c r="B6154" t="s">
        <v>74</v>
      </c>
      <c r="C6154" t="s">
        <v>11</v>
      </c>
      <c r="D6154" t="s">
        <v>52</v>
      </c>
      <c r="E6154" s="2">
        <v>4442</v>
      </c>
      <c r="F6154" t="str">
        <f>IFERROR(VLOOKUP(TRIM(tbActuals[[#This Row],[IT Department]]),
                                                  tbDepartments[], 2, FALSE),
                         "")</f>
        <v>Functional</v>
      </c>
      <c r="G6154" t="str">
        <f>VLOOKUP(tbActuals[[#This Row],[IT Department]],
                           tbDepartments[], 3,FALSE)</f>
        <v>Jim Biggs</v>
      </c>
      <c r="H6154" s="2">
        <f>IF(tbActuals[[#This Row],[Actual]]&lt;500,
       0,
       IF(tbActuals[[#This Row],[Actual]]&lt; 1500,
             1500,
             tbActuals[[#This Row],[Actual]]))</f>
        <v>4442</v>
      </c>
      <c r="I6154" t="str">
        <f>VLOOKUP(tbActuals[[#This Row],[Country]],
                          tbRegions[], 2, FALSE)</f>
        <v>Europe</v>
      </c>
    </row>
    <row r="6155" spans="1:9" x14ac:dyDescent="0.35">
      <c r="A6155" s="1">
        <v>44013</v>
      </c>
      <c r="B6155" t="s">
        <v>74</v>
      </c>
      <c r="C6155" t="s">
        <v>11</v>
      </c>
      <c r="D6155" t="s">
        <v>42</v>
      </c>
      <c r="E6155" s="2">
        <v>9113</v>
      </c>
      <c r="F6155" t="str">
        <f>IFERROR(VLOOKUP(TRIM(tbActuals[[#This Row],[IT Department]]),
                                                  tbDepartments[], 2, FALSE),
                         "")</f>
        <v>Functional</v>
      </c>
      <c r="G6155" t="str">
        <f>VLOOKUP(tbActuals[[#This Row],[IT Department]],
                           tbDepartments[], 3,FALSE)</f>
        <v>Jim Biggs</v>
      </c>
      <c r="H6155" s="2">
        <f>IF(tbActuals[[#This Row],[Actual]]&lt;500,
       0,
       IF(tbActuals[[#This Row],[Actual]]&lt; 1500,
             1500,
             tbActuals[[#This Row],[Actual]]))</f>
        <v>9113</v>
      </c>
      <c r="I6155" t="str">
        <f>VLOOKUP(tbActuals[[#This Row],[Country]],
                          tbRegions[], 2, FALSE)</f>
        <v>Europe</v>
      </c>
    </row>
    <row r="6156" spans="1:9" x14ac:dyDescent="0.35">
      <c r="A6156" s="1">
        <v>44013</v>
      </c>
      <c r="B6156" t="s">
        <v>74</v>
      </c>
      <c r="C6156" t="s">
        <v>11</v>
      </c>
      <c r="D6156" t="s">
        <v>45</v>
      </c>
      <c r="E6156" s="2">
        <v>2391</v>
      </c>
      <c r="F6156" t="str">
        <f>IFERROR(VLOOKUP(TRIM(tbActuals[[#This Row],[IT Department]]),
                                                  tbDepartments[], 2, FALSE),
                         "")</f>
        <v>Functional</v>
      </c>
      <c r="G6156" t="str">
        <f>VLOOKUP(tbActuals[[#This Row],[IT Department]],
                           tbDepartments[], 3,FALSE)</f>
        <v>Jim Biggs</v>
      </c>
      <c r="H6156" s="2">
        <f>IF(tbActuals[[#This Row],[Actual]]&lt;500,
       0,
       IF(tbActuals[[#This Row],[Actual]]&lt; 1500,
             1500,
             tbActuals[[#This Row],[Actual]]))</f>
        <v>2391</v>
      </c>
      <c r="I6156" t="str">
        <f>VLOOKUP(tbActuals[[#This Row],[Country]],
                          tbRegions[], 2, FALSE)</f>
        <v>Europe</v>
      </c>
    </row>
    <row r="6157" spans="1:9" x14ac:dyDescent="0.35">
      <c r="A6157" s="1">
        <v>44013</v>
      </c>
      <c r="B6157" t="s">
        <v>74</v>
      </c>
      <c r="C6157" t="s">
        <v>11</v>
      </c>
      <c r="D6157" t="s">
        <v>7</v>
      </c>
      <c r="E6157" s="2">
        <v>44940</v>
      </c>
      <c r="F6157" t="str">
        <f>IFERROR(VLOOKUP(TRIM(tbActuals[[#This Row],[IT Department]]),
                                                  tbDepartments[], 2, FALSE),
                         "")</f>
        <v>Functional</v>
      </c>
      <c r="G6157" t="str">
        <f>VLOOKUP(tbActuals[[#This Row],[IT Department]],
                           tbDepartments[], 3,FALSE)</f>
        <v>Jim Biggs</v>
      </c>
      <c r="H6157" s="2">
        <f>IF(tbActuals[[#This Row],[Actual]]&lt;500,
       0,
       IF(tbActuals[[#This Row],[Actual]]&lt; 1500,
             1500,
             tbActuals[[#This Row],[Actual]]))</f>
        <v>44940</v>
      </c>
      <c r="I6157" t="str">
        <f>VLOOKUP(tbActuals[[#This Row],[Country]],
                          tbRegions[], 2, FALSE)</f>
        <v>Europe</v>
      </c>
    </row>
    <row r="6158" spans="1:9" x14ac:dyDescent="0.35">
      <c r="A6158" s="1">
        <v>44013</v>
      </c>
      <c r="B6158" t="s">
        <v>74</v>
      </c>
      <c r="C6158" t="s">
        <v>11</v>
      </c>
      <c r="D6158" t="s">
        <v>8</v>
      </c>
      <c r="E6158" s="2">
        <v>32785</v>
      </c>
      <c r="F6158" t="str">
        <f>IFERROR(VLOOKUP(TRIM(tbActuals[[#This Row],[IT Department]]),
                                                  tbDepartments[], 2, FALSE),
                         "")</f>
        <v>Functional</v>
      </c>
      <c r="G6158" t="str">
        <f>VLOOKUP(tbActuals[[#This Row],[IT Department]],
                           tbDepartments[], 3,FALSE)</f>
        <v>Jim Biggs</v>
      </c>
      <c r="H6158" s="2">
        <f>IF(tbActuals[[#This Row],[Actual]]&lt;500,
       0,
       IF(tbActuals[[#This Row],[Actual]]&lt; 1500,
             1500,
             tbActuals[[#This Row],[Actual]]))</f>
        <v>32785</v>
      </c>
      <c r="I6158" t="str">
        <f>VLOOKUP(tbActuals[[#This Row],[Country]],
                          tbRegions[], 2, FALSE)</f>
        <v>USA</v>
      </c>
    </row>
    <row r="6159" spans="1:9" x14ac:dyDescent="0.35">
      <c r="A6159" s="1">
        <v>44013</v>
      </c>
      <c r="B6159" t="s">
        <v>74</v>
      </c>
      <c r="C6159" t="s">
        <v>15</v>
      </c>
      <c r="D6159" t="s">
        <v>51</v>
      </c>
      <c r="E6159" s="2">
        <v>31</v>
      </c>
      <c r="F6159" t="str">
        <f>IFERROR(VLOOKUP(TRIM(tbActuals[[#This Row],[IT Department]]),
                                                  tbDepartments[], 2, FALSE),
                         "")</f>
        <v>Functional</v>
      </c>
      <c r="G6159" t="str">
        <f>VLOOKUP(tbActuals[[#This Row],[IT Department]],
                           tbDepartments[], 3,FALSE)</f>
        <v>Jim Biggs</v>
      </c>
      <c r="H6159" s="2">
        <f>IF(tbActuals[[#This Row],[Actual]]&lt;500,
       0,
       IF(tbActuals[[#This Row],[Actual]]&lt; 1500,
             1500,
             tbActuals[[#This Row],[Actual]]))</f>
        <v>0</v>
      </c>
      <c r="I6159" t="str">
        <f>VLOOKUP(tbActuals[[#This Row],[Country]],
                          tbRegions[], 2, FALSE)</f>
        <v>Europe</v>
      </c>
    </row>
    <row r="6160" spans="1:9" x14ac:dyDescent="0.35">
      <c r="A6160" s="1">
        <v>44013</v>
      </c>
      <c r="B6160" t="s">
        <v>74</v>
      </c>
      <c r="C6160" t="s">
        <v>15</v>
      </c>
      <c r="D6160" t="s">
        <v>42</v>
      </c>
      <c r="E6160" s="2">
        <v>101</v>
      </c>
      <c r="F6160" t="str">
        <f>IFERROR(VLOOKUP(TRIM(tbActuals[[#This Row],[IT Department]]),
                                                  tbDepartments[], 2, FALSE),
                         "")</f>
        <v>Functional</v>
      </c>
      <c r="G6160" t="str">
        <f>VLOOKUP(tbActuals[[#This Row],[IT Department]],
                           tbDepartments[], 3,FALSE)</f>
        <v>Jim Biggs</v>
      </c>
      <c r="H6160" s="2">
        <f>IF(tbActuals[[#This Row],[Actual]]&lt;500,
       0,
       IF(tbActuals[[#This Row],[Actual]]&lt; 1500,
             1500,
             tbActuals[[#This Row],[Actual]]))</f>
        <v>0</v>
      </c>
      <c r="I6160" t="str">
        <f>VLOOKUP(tbActuals[[#This Row],[Country]],
                          tbRegions[], 2, FALSE)</f>
        <v>Europe</v>
      </c>
    </row>
    <row r="6161" spans="1:9" x14ac:dyDescent="0.35">
      <c r="A6161" s="1">
        <v>44013</v>
      </c>
      <c r="B6161" t="s">
        <v>74</v>
      </c>
      <c r="C6161" t="s">
        <v>15</v>
      </c>
      <c r="D6161" t="s">
        <v>45</v>
      </c>
      <c r="E6161" s="2">
        <v>27</v>
      </c>
      <c r="F6161" t="str">
        <f>IFERROR(VLOOKUP(TRIM(tbActuals[[#This Row],[IT Department]]),
                                                  tbDepartments[], 2, FALSE),
                         "")</f>
        <v>Functional</v>
      </c>
      <c r="G6161" t="str">
        <f>VLOOKUP(tbActuals[[#This Row],[IT Department]],
                           tbDepartments[], 3,FALSE)</f>
        <v>Jim Biggs</v>
      </c>
      <c r="H6161" s="2">
        <f>IF(tbActuals[[#This Row],[Actual]]&lt;500,
       0,
       IF(tbActuals[[#This Row],[Actual]]&lt; 1500,
             1500,
             tbActuals[[#This Row],[Actual]]))</f>
        <v>0</v>
      </c>
      <c r="I6161" t="str">
        <f>VLOOKUP(tbActuals[[#This Row],[Country]],
                          tbRegions[], 2, FALSE)</f>
        <v>Europe</v>
      </c>
    </row>
    <row r="6162" spans="1:9" x14ac:dyDescent="0.35">
      <c r="A6162" s="1">
        <v>44013</v>
      </c>
      <c r="B6162" t="s">
        <v>74</v>
      </c>
      <c r="C6162" t="s">
        <v>15</v>
      </c>
      <c r="D6162" t="s">
        <v>7</v>
      </c>
      <c r="E6162" s="2">
        <v>5455</v>
      </c>
      <c r="F6162" t="str">
        <f>IFERROR(VLOOKUP(TRIM(tbActuals[[#This Row],[IT Department]]),
                                                  tbDepartments[], 2, FALSE),
                         "")</f>
        <v>Functional</v>
      </c>
      <c r="G6162" t="str">
        <f>VLOOKUP(tbActuals[[#This Row],[IT Department]],
                           tbDepartments[], 3,FALSE)</f>
        <v>Jim Biggs</v>
      </c>
      <c r="H6162" s="2">
        <f>IF(tbActuals[[#This Row],[Actual]]&lt;500,
       0,
       IF(tbActuals[[#This Row],[Actual]]&lt; 1500,
             1500,
             tbActuals[[#This Row],[Actual]]))</f>
        <v>5455</v>
      </c>
      <c r="I6162" t="str">
        <f>VLOOKUP(tbActuals[[#This Row],[Country]],
                          tbRegions[], 2, FALSE)</f>
        <v>Europe</v>
      </c>
    </row>
    <row r="6163" spans="1:9" x14ac:dyDescent="0.35">
      <c r="A6163" s="1">
        <v>44013</v>
      </c>
      <c r="B6163" t="s">
        <v>74</v>
      </c>
      <c r="C6163" t="s">
        <v>15</v>
      </c>
      <c r="D6163" t="s">
        <v>8</v>
      </c>
      <c r="E6163" s="2">
        <v>25321</v>
      </c>
      <c r="F6163" t="str">
        <f>IFERROR(VLOOKUP(TRIM(tbActuals[[#This Row],[IT Department]]),
                                                  tbDepartments[], 2, FALSE),
                         "")</f>
        <v>Functional</v>
      </c>
      <c r="G6163" t="str">
        <f>VLOOKUP(tbActuals[[#This Row],[IT Department]],
                           tbDepartments[], 3,FALSE)</f>
        <v>Jim Biggs</v>
      </c>
      <c r="H6163" s="2">
        <f>IF(tbActuals[[#This Row],[Actual]]&lt;500,
       0,
       IF(tbActuals[[#This Row],[Actual]]&lt; 1500,
             1500,
             tbActuals[[#This Row],[Actual]]))</f>
        <v>25321</v>
      </c>
      <c r="I6163" t="str">
        <f>VLOOKUP(tbActuals[[#This Row],[Country]],
                          tbRegions[], 2, FALSE)</f>
        <v>USA</v>
      </c>
    </row>
    <row r="6164" spans="1:9" x14ac:dyDescent="0.35">
      <c r="A6164" s="1">
        <v>44013</v>
      </c>
      <c r="B6164" t="s">
        <v>74</v>
      </c>
      <c r="C6164" t="s">
        <v>18</v>
      </c>
      <c r="D6164" t="s">
        <v>7</v>
      </c>
      <c r="E6164" s="2">
        <v>3172</v>
      </c>
      <c r="F6164" t="str">
        <f>IFERROR(VLOOKUP(TRIM(tbActuals[[#This Row],[IT Department]]),
                                                  tbDepartments[], 2, FALSE),
                         "")</f>
        <v>Functional</v>
      </c>
      <c r="G6164" t="str">
        <f>VLOOKUP(tbActuals[[#This Row],[IT Department]],
                           tbDepartments[], 3,FALSE)</f>
        <v>Jim Biggs</v>
      </c>
      <c r="H6164" s="2">
        <f>IF(tbActuals[[#This Row],[Actual]]&lt;500,
       0,
       IF(tbActuals[[#This Row],[Actual]]&lt; 1500,
             1500,
             tbActuals[[#This Row],[Actual]]))</f>
        <v>3172</v>
      </c>
      <c r="I6164" t="str">
        <f>VLOOKUP(tbActuals[[#This Row],[Country]],
                          tbRegions[], 2, FALSE)</f>
        <v>Europe</v>
      </c>
    </row>
    <row r="6165" spans="1:9" x14ac:dyDescent="0.35">
      <c r="A6165" s="1">
        <v>44013</v>
      </c>
      <c r="B6165" t="s">
        <v>74</v>
      </c>
      <c r="C6165" t="s">
        <v>18</v>
      </c>
      <c r="D6165" t="s">
        <v>8</v>
      </c>
      <c r="E6165" s="2">
        <v>82988</v>
      </c>
      <c r="F6165" t="str">
        <f>IFERROR(VLOOKUP(TRIM(tbActuals[[#This Row],[IT Department]]),
                                                  tbDepartments[], 2, FALSE),
                         "")</f>
        <v>Functional</v>
      </c>
      <c r="G6165" t="str">
        <f>VLOOKUP(tbActuals[[#This Row],[IT Department]],
                           tbDepartments[], 3,FALSE)</f>
        <v>Jim Biggs</v>
      </c>
      <c r="H6165" s="2">
        <f>IF(tbActuals[[#This Row],[Actual]]&lt;500,
       0,
       IF(tbActuals[[#This Row],[Actual]]&lt; 1500,
             1500,
             tbActuals[[#This Row],[Actual]]))</f>
        <v>82988</v>
      </c>
      <c r="I6165" t="str">
        <f>VLOOKUP(tbActuals[[#This Row],[Country]],
                          tbRegions[], 2, FALSE)</f>
        <v>USA</v>
      </c>
    </row>
    <row r="6166" spans="1:9" x14ac:dyDescent="0.35">
      <c r="A6166" s="1">
        <v>44013</v>
      </c>
      <c r="B6166" t="s">
        <v>74</v>
      </c>
      <c r="C6166" t="s">
        <v>47</v>
      </c>
      <c r="D6166" t="s">
        <v>8</v>
      </c>
      <c r="E6166" s="2">
        <v>74817</v>
      </c>
      <c r="F6166" t="str">
        <f>IFERROR(VLOOKUP(TRIM(tbActuals[[#This Row],[IT Department]]),
                                                  tbDepartments[], 2, FALSE),
                         "")</f>
        <v>Functional</v>
      </c>
      <c r="G6166" t="str">
        <f>VLOOKUP(tbActuals[[#This Row],[IT Department]],
                           tbDepartments[], 3,FALSE)</f>
        <v>Jim Biggs</v>
      </c>
      <c r="H6166" s="2">
        <f>IF(tbActuals[[#This Row],[Actual]]&lt;500,
       0,
       IF(tbActuals[[#This Row],[Actual]]&lt; 1500,
             1500,
             tbActuals[[#This Row],[Actual]]))</f>
        <v>74817</v>
      </c>
      <c r="I6166" t="str">
        <f>VLOOKUP(tbActuals[[#This Row],[Country]],
                          tbRegions[], 2, FALSE)</f>
        <v>USA</v>
      </c>
    </row>
    <row r="6167" spans="1:9" x14ac:dyDescent="0.35">
      <c r="A6167" s="1">
        <v>44013</v>
      </c>
      <c r="B6167" t="s">
        <v>74</v>
      </c>
      <c r="C6167" t="s">
        <v>25</v>
      </c>
      <c r="D6167" t="s">
        <v>8</v>
      </c>
      <c r="E6167" s="2">
        <v>88</v>
      </c>
      <c r="F6167" t="str">
        <f>IFERROR(VLOOKUP(TRIM(tbActuals[[#This Row],[IT Department]]),
                                                  tbDepartments[], 2, FALSE),
                         "")</f>
        <v>Functional</v>
      </c>
      <c r="G6167" t="str">
        <f>VLOOKUP(tbActuals[[#This Row],[IT Department]],
                           tbDepartments[], 3,FALSE)</f>
        <v>Jim Biggs</v>
      </c>
      <c r="H6167" s="2">
        <f>IF(tbActuals[[#This Row],[Actual]]&lt;500,
       0,
       IF(tbActuals[[#This Row],[Actual]]&lt; 1500,
             1500,
             tbActuals[[#This Row],[Actual]]))</f>
        <v>0</v>
      </c>
      <c r="I6167" t="str">
        <f>VLOOKUP(tbActuals[[#This Row],[Country]],
                          tbRegions[], 2, FALSE)</f>
        <v>USA</v>
      </c>
    </row>
    <row r="6168" spans="1:9" x14ac:dyDescent="0.35">
      <c r="A6168" s="1">
        <v>44013</v>
      </c>
      <c r="B6168" t="s">
        <v>74</v>
      </c>
      <c r="C6168" t="s">
        <v>20</v>
      </c>
      <c r="D6168" t="s">
        <v>51</v>
      </c>
      <c r="E6168" s="2">
        <v>34</v>
      </c>
      <c r="F6168" t="str">
        <f>IFERROR(VLOOKUP(TRIM(tbActuals[[#This Row],[IT Department]]),
                                                  tbDepartments[], 2, FALSE),
                         "")</f>
        <v>Functional</v>
      </c>
      <c r="G6168" t="str">
        <f>VLOOKUP(tbActuals[[#This Row],[IT Department]],
                           tbDepartments[], 3,FALSE)</f>
        <v>Jim Biggs</v>
      </c>
      <c r="H6168" s="2">
        <f>IF(tbActuals[[#This Row],[Actual]]&lt;500,
       0,
       IF(tbActuals[[#This Row],[Actual]]&lt; 1500,
             1500,
             tbActuals[[#This Row],[Actual]]))</f>
        <v>0</v>
      </c>
      <c r="I6168" t="str">
        <f>VLOOKUP(tbActuals[[#This Row],[Country]],
                          tbRegions[], 2, FALSE)</f>
        <v>Europe</v>
      </c>
    </row>
    <row r="6169" spans="1:9" x14ac:dyDescent="0.35">
      <c r="A6169" s="1">
        <v>44013</v>
      </c>
      <c r="B6169" t="s">
        <v>74</v>
      </c>
      <c r="C6169" t="s">
        <v>20</v>
      </c>
      <c r="D6169" t="s">
        <v>7</v>
      </c>
      <c r="E6169" s="2">
        <v>312</v>
      </c>
      <c r="F6169" t="str">
        <f>IFERROR(VLOOKUP(TRIM(tbActuals[[#This Row],[IT Department]]),
                                                  tbDepartments[], 2, FALSE),
                         "")</f>
        <v>Functional</v>
      </c>
      <c r="G6169" t="str">
        <f>VLOOKUP(tbActuals[[#This Row],[IT Department]],
                           tbDepartments[], 3,FALSE)</f>
        <v>Jim Biggs</v>
      </c>
      <c r="H6169" s="2">
        <f>IF(tbActuals[[#This Row],[Actual]]&lt;500,
       0,
       IF(tbActuals[[#This Row],[Actual]]&lt; 1500,
             1500,
             tbActuals[[#This Row],[Actual]]))</f>
        <v>0</v>
      </c>
      <c r="I6169" t="str">
        <f>VLOOKUP(tbActuals[[#This Row],[Country]],
                          tbRegions[], 2, FALSE)</f>
        <v>Europe</v>
      </c>
    </row>
    <row r="6170" spans="1:9" x14ac:dyDescent="0.35">
      <c r="A6170" s="1">
        <v>44013</v>
      </c>
      <c r="B6170" t="s">
        <v>74</v>
      </c>
      <c r="C6170" t="s">
        <v>20</v>
      </c>
      <c r="D6170" t="s">
        <v>8</v>
      </c>
      <c r="E6170" s="2">
        <v>127</v>
      </c>
      <c r="F6170" t="str">
        <f>IFERROR(VLOOKUP(TRIM(tbActuals[[#This Row],[IT Department]]),
                                                  tbDepartments[], 2, FALSE),
                         "")</f>
        <v>Functional</v>
      </c>
      <c r="G6170" t="str">
        <f>VLOOKUP(tbActuals[[#This Row],[IT Department]],
                           tbDepartments[], 3,FALSE)</f>
        <v>Jim Biggs</v>
      </c>
      <c r="H6170" s="2">
        <f>IF(tbActuals[[#This Row],[Actual]]&lt;500,
       0,
       IF(tbActuals[[#This Row],[Actual]]&lt; 1500,
             1500,
             tbActuals[[#This Row],[Actual]]))</f>
        <v>0</v>
      </c>
      <c r="I6170" t="str">
        <f>VLOOKUP(tbActuals[[#This Row],[Country]],
                          tbRegions[], 2, FALSE)</f>
        <v>USA</v>
      </c>
    </row>
    <row r="6171" spans="1:9" x14ac:dyDescent="0.35">
      <c r="A6171" s="1">
        <v>44013</v>
      </c>
      <c r="B6171" t="s">
        <v>74</v>
      </c>
      <c r="C6171" t="s">
        <v>26</v>
      </c>
      <c r="D6171" t="s">
        <v>7</v>
      </c>
      <c r="E6171" s="2">
        <v>478</v>
      </c>
      <c r="F6171" t="str">
        <f>IFERROR(VLOOKUP(TRIM(tbActuals[[#This Row],[IT Department]]),
                                                  tbDepartments[], 2, FALSE),
                         "")</f>
        <v>Functional</v>
      </c>
      <c r="G6171" t="str">
        <f>VLOOKUP(tbActuals[[#This Row],[IT Department]],
                           tbDepartments[], 3,FALSE)</f>
        <v>Jim Biggs</v>
      </c>
      <c r="H6171" s="2">
        <f>IF(tbActuals[[#This Row],[Actual]]&lt;500,
       0,
       IF(tbActuals[[#This Row],[Actual]]&lt; 1500,
             1500,
             tbActuals[[#This Row],[Actual]]))</f>
        <v>0</v>
      </c>
      <c r="I6171" t="str">
        <f>VLOOKUP(tbActuals[[#This Row],[Country]],
                          tbRegions[], 2, FALSE)</f>
        <v>Europe</v>
      </c>
    </row>
    <row r="6172" spans="1:9" x14ac:dyDescent="0.35">
      <c r="A6172" s="1">
        <v>44013</v>
      </c>
      <c r="B6172" t="s">
        <v>74</v>
      </c>
      <c r="C6172" t="s">
        <v>21</v>
      </c>
      <c r="D6172" t="s">
        <v>51</v>
      </c>
      <c r="E6172" s="2">
        <v>197</v>
      </c>
      <c r="F6172" t="str">
        <f>IFERROR(VLOOKUP(TRIM(tbActuals[[#This Row],[IT Department]]),
                                                  tbDepartments[], 2, FALSE),
                         "")</f>
        <v>Functional</v>
      </c>
      <c r="G6172" t="str">
        <f>VLOOKUP(tbActuals[[#This Row],[IT Department]],
                           tbDepartments[], 3,FALSE)</f>
        <v>Jim Biggs</v>
      </c>
      <c r="H6172" s="2">
        <f>IF(tbActuals[[#This Row],[Actual]]&lt;500,
       0,
       IF(tbActuals[[#This Row],[Actual]]&lt; 1500,
             1500,
             tbActuals[[#This Row],[Actual]]))</f>
        <v>0</v>
      </c>
      <c r="I6172" t="str">
        <f>VLOOKUP(tbActuals[[#This Row],[Country]],
                          tbRegions[], 2, FALSE)</f>
        <v>Europe</v>
      </c>
    </row>
    <row r="6173" spans="1:9" x14ac:dyDescent="0.35">
      <c r="A6173" s="1">
        <v>44013</v>
      </c>
      <c r="B6173" t="s">
        <v>74</v>
      </c>
      <c r="C6173" t="s">
        <v>21</v>
      </c>
      <c r="D6173" t="s">
        <v>42</v>
      </c>
      <c r="E6173" s="2">
        <v>629</v>
      </c>
      <c r="F6173" t="str">
        <f>IFERROR(VLOOKUP(TRIM(tbActuals[[#This Row],[IT Department]]),
                                                  tbDepartments[], 2, FALSE),
                         "")</f>
        <v>Functional</v>
      </c>
      <c r="G6173" t="str">
        <f>VLOOKUP(tbActuals[[#This Row],[IT Department]],
                           tbDepartments[], 3,FALSE)</f>
        <v>Jim Biggs</v>
      </c>
      <c r="H6173" s="2">
        <f>IF(tbActuals[[#This Row],[Actual]]&lt;500,
       0,
       IF(tbActuals[[#This Row],[Actual]]&lt; 1500,
             1500,
             tbActuals[[#This Row],[Actual]]))</f>
        <v>1500</v>
      </c>
      <c r="I6173" t="str">
        <f>VLOOKUP(tbActuals[[#This Row],[Country]],
                          tbRegions[], 2, FALSE)</f>
        <v>Europe</v>
      </c>
    </row>
    <row r="6174" spans="1:9" x14ac:dyDescent="0.35">
      <c r="A6174" s="1">
        <v>44013</v>
      </c>
      <c r="B6174" t="s">
        <v>74</v>
      </c>
      <c r="C6174" t="s">
        <v>21</v>
      </c>
      <c r="D6174" t="s">
        <v>45</v>
      </c>
      <c r="E6174" s="2">
        <v>483</v>
      </c>
      <c r="F6174" t="str">
        <f>IFERROR(VLOOKUP(TRIM(tbActuals[[#This Row],[IT Department]]),
                                                  tbDepartments[], 2, FALSE),
                         "")</f>
        <v>Functional</v>
      </c>
      <c r="G6174" t="str">
        <f>VLOOKUP(tbActuals[[#This Row],[IT Department]],
                           tbDepartments[], 3,FALSE)</f>
        <v>Jim Biggs</v>
      </c>
      <c r="H6174" s="2">
        <f>IF(tbActuals[[#This Row],[Actual]]&lt;500,
       0,
       IF(tbActuals[[#This Row],[Actual]]&lt; 1500,
             1500,
             tbActuals[[#This Row],[Actual]]))</f>
        <v>0</v>
      </c>
      <c r="I6174" t="str">
        <f>VLOOKUP(tbActuals[[#This Row],[Country]],
                          tbRegions[], 2, FALSE)</f>
        <v>Europe</v>
      </c>
    </row>
    <row r="6175" spans="1:9" x14ac:dyDescent="0.35">
      <c r="A6175" s="1">
        <v>44013</v>
      </c>
      <c r="B6175" t="s">
        <v>74</v>
      </c>
      <c r="C6175" t="s">
        <v>21</v>
      </c>
      <c r="D6175" t="s">
        <v>7</v>
      </c>
      <c r="E6175" s="2">
        <v>9669</v>
      </c>
      <c r="F6175" t="str">
        <f>IFERROR(VLOOKUP(TRIM(tbActuals[[#This Row],[IT Department]]),
                                                  tbDepartments[], 2, FALSE),
                         "")</f>
        <v>Functional</v>
      </c>
      <c r="G6175" t="str">
        <f>VLOOKUP(tbActuals[[#This Row],[IT Department]],
                           tbDepartments[], 3,FALSE)</f>
        <v>Jim Biggs</v>
      </c>
      <c r="H6175" s="2">
        <f>IF(tbActuals[[#This Row],[Actual]]&lt;500,
       0,
       IF(tbActuals[[#This Row],[Actual]]&lt; 1500,
             1500,
             tbActuals[[#This Row],[Actual]]))</f>
        <v>9669</v>
      </c>
      <c r="I6175" t="str">
        <f>VLOOKUP(tbActuals[[#This Row],[Country]],
                          tbRegions[], 2, FALSE)</f>
        <v>Europe</v>
      </c>
    </row>
    <row r="6176" spans="1:9" x14ac:dyDescent="0.35">
      <c r="A6176" s="1">
        <v>44013</v>
      </c>
      <c r="B6176" t="s">
        <v>74</v>
      </c>
      <c r="C6176" t="s">
        <v>21</v>
      </c>
      <c r="D6176" t="s">
        <v>8</v>
      </c>
      <c r="E6176" s="2">
        <v>376</v>
      </c>
      <c r="F6176" t="str">
        <f>IFERROR(VLOOKUP(TRIM(tbActuals[[#This Row],[IT Department]]),
                                                  tbDepartments[], 2, FALSE),
                         "")</f>
        <v>Functional</v>
      </c>
      <c r="G6176" t="str">
        <f>VLOOKUP(tbActuals[[#This Row],[IT Department]],
                           tbDepartments[], 3,FALSE)</f>
        <v>Jim Biggs</v>
      </c>
      <c r="H6176" s="2">
        <f>IF(tbActuals[[#This Row],[Actual]]&lt;500,
       0,
       IF(tbActuals[[#This Row],[Actual]]&lt; 1500,
             1500,
             tbActuals[[#This Row],[Actual]]))</f>
        <v>0</v>
      </c>
      <c r="I6176" t="str">
        <f>VLOOKUP(tbActuals[[#This Row],[Country]],
                          tbRegions[], 2, FALSE)</f>
        <v>USA</v>
      </c>
    </row>
    <row r="6177" spans="1:9" x14ac:dyDescent="0.35">
      <c r="A6177" s="1">
        <v>44013</v>
      </c>
      <c r="B6177" t="s">
        <v>74</v>
      </c>
      <c r="C6177" t="s">
        <v>22</v>
      </c>
      <c r="D6177" t="s">
        <v>51</v>
      </c>
      <c r="E6177" s="2">
        <v>735</v>
      </c>
      <c r="F6177" t="str">
        <f>IFERROR(VLOOKUP(TRIM(tbActuals[[#This Row],[IT Department]]),
                                                  tbDepartments[], 2, FALSE),
                         "")</f>
        <v>Functional</v>
      </c>
      <c r="G6177" t="str">
        <f>VLOOKUP(tbActuals[[#This Row],[IT Department]],
                           tbDepartments[], 3,FALSE)</f>
        <v>Jim Biggs</v>
      </c>
      <c r="H6177" s="2">
        <f>IF(tbActuals[[#This Row],[Actual]]&lt;500,
       0,
       IF(tbActuals[[#This Row],[Actual]]&lt; 1500,
             1500,
             tbActuals[[#This Row],[Actual]]))</f>
        <v>1500</v>
      </c>
      <c r="I6177" t="str">
        <f>VLOOKUP(tbActuals[[#This Row],[Country]],
                          tbRegions[], 2, FALSE)</f>
        <v>Europe</v>
      </c>
    </row>
    <row r="6178" spans="1:9" x14ac:dyDescent="0.35">
      <c r="A6178" s="1">
        <v>44013</v>
      </c>
      <c r="B6178" t="s">
        <v>74</v>
      </c>
      <c r="C6178" t="s">
        <v>22</v>
      </c>
      <c r="D6178" t="s">
        <v>7</v>
      </c>
      <c r="E6178" s="2">
        <v>-1601</v>
      </c>
      <c r="F6178" t="str">
        <f>IFERROR(VLOOKUP(TRIM(tbActuals[[#This Row],[IT Department]]),
                                                  tbDepartments[], 2, FALSE),
                         "")</f>
        <v>Functional</v>
      </c>
      <c r="G6178" t="str">
        <f>VLOOKUP(tbActuals[[#This Row],[IT Department]],
                           tbDepartments[], 3,FALSE)</f>
        <v>Jim Biggs</v>
      </c>
      <c r="H6178" s="2">
        <f>IF(tbActuals[[#This Row],[Actual]]&lt;500,
       0,
       IF(tbActuals[[#This Row],[Actual]]&lt; 1500,
             1500,
             tbActuals[[#This Row],[Actual]]))</f>
        <v>0</v>
      </c>
      <c r="I6178" t="str">
        <f>VLOOKUP(tbActuals[[#This Row],[Country]],
                          tbRegions[], 2, FALSE)</f>
        <v>Europe</v>
      </c>
    </row>
    <row r="6179" spans="1:9" x14ac:dyDescent="0.35">
      <c r="A6179" s="1">
        <v>44013</v>
      </c>
      <c r="B6179" t="s">
        <v>75</v>
      </c>
      <c r="C6179" t="s">
        <v>31</v>
      </c>
      <c r="D6179" t="s">
        <v>8</v>
      </c>
      <c r="E6179" s="2">
        <v>193266</v>
      </c>
      <c r="F6179" t="str">
        <f>IFERROR(VLOOKUP(TRIM(tbActuals[[#This Row],[IT Department]]),
                                                  tbDepartments[], 2, FALSE),
                         "")</f>
        <v>Functional</v>
      </c>
      <c r="G6179" t="str">
        <f>VLOOKUP(tbActuals[[#This Row],[IT Department]],
                           tbDepartments[], 3,FALSE)</f>
        <v>Marcia Carr</v>
      </c>
      <c r="H6179" s="2">
        <f>IF(tbActuals[[#This Row],[Actual]]&lt;500,
       0,
       IF(tbActuals[[#This Row],[Actual]]&lt; 1500,
             1500,
             tbActuals[[#This Row],[Actual]]))</f>
        <v>193266</v>
      </c>
      <c r="I6179" t="str">
        <f>VLOOKUP(tbActuals[[#This Row],[Country]],
                          tbRegions[], 2, FALSE)</f>
        <v>USA</v>
      </c>
    </row>
    <row r="6180" spans="1:9" x14ac:dyDescent="0.35">
      <c r="A6180" s="1">
        <v>44013</v>
      </c>
      <c r="B6180" t="s">
        <v>75</v>
      </c>
      <c r="C6180" t="s">
        <v>40</v>
      </c>
      <c r="D6180" t="s">
        <v>8</v>
      </c>
      <c r="E6180" s="2">
        <v>1566</v>
      </c>
      <c r="F6180" t="str">
        <f>IFERROR(VLOOKUP(TRIM(tbActuals[[#This Row],[IT Department]]),
                                                  tbDepartments[], 2, FALSE),
                         "")</f>
        <v>Functional</v>
      </c>
      <c r="G6180" t="str">
        <f>VLOOKUP(tbActuals[[#This Row],[IT Department]],
                           tbDepartments[], 3,FALSE)</f>
        <v>Marcia Carr</v>
      </c>
      <c r="H6180" s="2">
        <f>IF(tbActuals[[#This Row],[Actual]]&lt;500,
       0,
       IF(tbActuals[[#This Row],[Actual]]&lt; 1500,
             1500,
             tbActuals[[#This Row],[Actual]]))</f>
        <v>1566</v>
      </c>
      <c r="I6180" t="str">
        <f>VLOOKUP(tbActuals[[#This Row],[Country]],
                          tbRegions[], 2, FALSE)</f>
        <v>USA</v>
      </c>
    </row>
    <row r="6181" spans="1:9" x14ac:dyDescent="0.35">
      <c r="A6181" s="1">
        <v>44013</v>
      </c>
      <c r="B6181" t="s">
        <v>75</v>
      </c>
      <c r="C6181" t="s">
        <v>24</v>
      </c>
      <c r="D6181" t="s">
        <v>8</v>
      </c>
      <c r="E6181" s="2">
        <v>32905</v>
      </c>
      <c r="F6181" t="str">
        <f>IFERROR(VLOOKUP(TRIM(tbActuals[[#This Row],[IT Department]]),
                                                  tbDepartments[], 2, FALSE),
                         "")</f>
        <v>Functional</v>
      </c>
      <c r="G6181" t="str">
        <f>VLOOKUP(tbActuals[[#This Row],[IT Department]],
                           tbDepartments[], 3,FALSE)</f>
        <v>Marcia Carr</v>
      </c>
      <c r="H6181" s="2">
        <f>IF(tbActuals[[#This Row],[Actual]]&lt;500,
       0,
       IF(tbActuals[[#This Row],[Actual]]&lt; 1500,
             1500,
             tbActuals[[#This Row],[Actual]]))</f>
        <v>32905</v>
      </c>
      <c r="I6181" t="str">
        <f>VLOOKUP(tbActuals[[#This Row],[Country]],
                          tbRegions[], 2, FALSE)</f>
        <v>USA</v>
      </c>
    </row>
    <row r="6182" spans="1:9" x14ac:dyDescent="0.35">
      <c r="A6182" s="1">
        <v>44013</v>
      </c>
      <c r="B6182" t="s">
        <v>75</v>
      </c>
      <c r="C6182" t="s">
        <v>28</v>
      </c>
      <c r="D6182" t="s">
        <v>8</v>
      </c>
      <c r="E6182" s="2">
        <v>324</v>
      </c>
      <c r="F6182" t="str">
        <f>IFERROR(VLOOKUP(TRIM(tbActuals[[#This Row],[IT Department]]),
                                                  tbDepartments[], 2, FALSE),
                         "")</f>
        <v>Functional</v>
      </c>
      <c r="G6182" t="str">
        <f>VLOOKUP(tbActuals[[#This Row],[IT Department]],
                           tbDepartments[], 3,FALSE)</f>
        <v>Marcia Carr</v>
      </c>
      <c r="H6182" s="2">
        <f>IF(tbActuals[[#This Row],[Actual]]&lt;500,
       0,
       IF(tbActuals[[#This Row],[Actual]]&lt; 1500,
             1500,
             tbActuals[[#This Row],[Actual]]))</f>
        <v>0</v>
      </c>
      <c r="I6182" t="str">
        <f>VLOOKUP(tbActuals[[#This Row],[Country]],
                          tbRegions[], 2, FALSE)</f>
        <v>USA</v>
      </c>
    </row>
    <row r="6183" spans="1:9" x14ac:dyDescent="0.35">
      <c r="A6183" s="1">
        <v>44013</v>
      </c>
      <c r="B6183" t="s">
        <v>75</v>
      </c>
      <c r="C6183" t="s">
        <v>6</v>
      </c>
      <c r="D6183" t="s">
        <v>62</v>
      </c>
      <c r="E6183" s="2">
        <v>592</v>
      </c>
      <c r="F6183" t="str">
        <f>IFERROR(VLOOKUP(TRIM(tbActuals[[#This Row],[IT Department]]),
                                                  tbDepartments[], 2, FALSE),
                         "")</f>
        <v>Functional</v>
      </c>
      <c r="G6183" t="str">
        <f>VLOOKUP(tbActuals[[#This Row],[IT Department]],
                           tbDepartments[], 3,FALSE)</f>
        <v>Marcia Carr</v>
      </c>
      <c r="H6183" s="2">
        <f>IF(tbActuals[[#This Row],[Actual]]&lt;500,
       0,
       IF(tbActuals[[#This Row],[Actual]]&lt; 1500,
             1500,
             tbActuals[[#This Row],[Actual]]))</f>
        <v>1500</v>
      </c>
      <c r="I6183" t="str">
        <f>VLOOKUP(tbActuals[[#This Row],[Country]],
                          tbRegions[], 2, FALSE)</f>
        <v>USA</v>
      </c>
    </row>
    <row r="6184" spans="1:9" x14ac:dyDescent="0.35">
      <c r="A6184" s="1">
        <v>44013</v>
      </c>
      <c r="B6184" t="s">
        <v>75</v>
      </c>
      <c r="C6184" t="s">
        <v>6</v>
      </c>
      <c r="D6184" t="s">
        <v>8</v>
      </c>
      <c r="E6184" s="2">
        <v>556242</v>
      </c>
      <c r="F6184" t="str">
        <f>IFERROR(VLOOKUP(TRIM(tbActuals[[#This Row],[IT Department]]),
                                                  tbDepartments[], 2, FALSE),
                         "")</f>
        <v>Functional</v>
      </c>
      <c r="G6184" t="str">
        <f>VLOOKUP(tbActuals[[#This Row],[IT Department]],
                           tbDepartments[], 3,FALSE)</f>
        <v>Marcia Carr</v>
      </c>
      <c r="H6184" s="2">
        <f>IF(tbActuals[[#This Row],[Actual]]&lt;500,
       0,
       IF(tbActuals[[#This Row],[Actual]]&lt; 1500,
             1500,
             tbActuals[[#This Row],[Actual]]))</f>
        <v>556242</v>
      </c>
      <c r="I6184" t="str">
        <f>VLOOKUP(tbActuals[[#This Row],[Country]],
                          tbRegions[], 2, FALSE)</f>
        <v>USA</v>
      </c>
    </row>
    <row r="6185" spans="1:9" x14ac:dyDescent="0.35">
      <c r="A6185" s="1">
        <v>44013</v>
      </c>
      <c r="B6185" t="s">
        <v>75</v>
      </c>
      <c r="C6185" t="s">
        <v>36</v>
      </c>
      <c r="D6185" t="s">
        <v>62</v>
      </c>
      <c r="E6185" s="2">
        <v>126</v>
      </c>
      <c r="F6185" t="str">
        <f>IFERROR(VLOOKUP(TRIM(tbActuals[[#This Row],[IT Department]]),
                                                  tbDepartments[], 2, FALSE),
                         "")</f>
        <v>Functional</v>
      </c>
      <c r="G6185" t="str">
        <f>VLOOKUP(tbActuals[[#This Row],[IT Department]],
                           tbDepartments[], 3,FALSE)</f>
        <v>Marcia Carr</v>
      </c>
      <c r="H6185" s="2">
        <f>IF(tbActuals[[#This Row],[Actual]]&lt;500,
       0,
       IF(tbActuals[[#This Row],[Actual]]&lt; 1500,
             1500,
             tbActuals[[#This Row],[Actual]]))</f>
        <v>0</v>
      </c>
      <c r="I6185" t="str">
        <f>VLOOKUP(tbActuals[[#This Row],[Country]],
                          tbRegions[], 2, FALSE)</f>
        <v>USA</v>
      </c>
    </row>
    <row r="6186" spans="1:9" x14ac:dyDescent="0.35">
      <c r="A6186" s="1">
        <v>44013</v>
      </c>
      <c r="B6186" t="s">
        <v>75</v>
      </c>
      <c r="C6186" t="s">
        <v>36</v>
      </c>
      <c r="D6186" t="s">
        <v>8</v>
      </c>
      <c r="E6186" s="2">
        <v>13466</v>
      </c>
      <c r="F6186" t="str">
        <f>IFERROR(VLOOKUP(TRIM(tbActuals[[#This Row],[IT Department]]),
                                                  tbDepartments[], 2, FALSE),
                         "")</f>
        <v>Functional</v>
      </c>
      <c r="G6186" t="str">
        <f>VLOOKUP(tbActuals[[#This Row],[IT Department]],
                           tbDepartments[], 3,FALSE)</f>
        <v>Marcia Carr</v>
      </c>
      <c r="H6186" s="2">
        <f>IF(tbActuals[[#This Row],[Actual]]&lt;500,
       0,
       IF(tbActuals[[#This Row],[Actual]]&lt; 1500,
             1500,
             tbActuals[[#This Row],[Actual]]))</f>
        <v>13466</v>
      </c>
      <c r="I6186" t="str">
        <f>VLOOKUP(tbActuals[[#This Row],[Country]],
                          tbRegions[], 2, FALSE)</f>
        <v>USA</v>
      </c>
    </row>
    <row r="6187" spans="1:9" x14ac:dyDescent="0.35">
      <c r="A6187" s="1">
        <v>44013</v>
      </c>
      <c r="B6187" t="s">
        <v>75</v>
      </c>
      <c r="C6187" t="s">
        <v>9</v>
      </c>
      <c r="D6187" t="s">
        <v>62</v>
      </c>
      <c r="E6187" s="2">
        <v>371</v>
      </c>
      <c r="F6187" t="str">
        <f>IFERROR(VLOOKUP(TRIM(tbActuals[[#This Row],[IT Department]]),
                                                  tbDepartments[], 2, FALSE),
                         "")</f>
        <v>Functional</v>
      </c>
      <c r="G6187" t="str">
        <f>VLOOKUP(tbActuals[[#This Row],[IT Department]],
                           tbDepartments[], 3,FALSE)</f>
        <v>Marcia Carr</v>
      </c>
      <c r="H6187" s="2">
        <f>IF(tbActuals[[#This Row],[Actual]]&lt;500,
       0,
       IF(tbActuals[[#This Row],[Actual]]&lt; 1500,
             1500,
             tbActuals[[#This Row],[Actual]]))</f>
        <v>0</v>
      </c>
      <c r="I6187" t="str">
        <f>VLOOKUP(tbActuals[[#This Row],[Country]],
                          tbRegions[], 2, FALSE)</f>
        <v>USA</v>
      </c>
    </row>
    <row r="6188" spans="1:9" x14ac:dyDescent="0.35">
      <c r="A6188" s="1">
        <v>44013</v>
      </c>
      <c r="B6188" t="s">
        <v>75</v>
      </c>
      <c r="C6188" t="s">
        <v>11</v>
      </c>
      <c r="D6188" t="s">
        <v>62</v>
      </c>
      <c r="E6188" s="2">
        <v>8574</v>
      </c>
      <c r="F6188" t="str">
        <f>IFERROR(VLOOKUP(TRIM(tbActuals[[#This Row],[IT Department]]),
                                                  tbDepartments[], 2, FALSE),
                         "")</f>
        <v>Functional</v>
      </c>
      <c r="G6188" t="str">
        <f>VLOOKUP(tbActuals[[#This Row],[IT Department]],
                           tbDepartments[], 3,FALSE)</f>
        <v>Marcia Carr</v>
      </c>
      <c r="H6188" s="2">
        <f>IF(tbActuals[[#This Row],[Actual]]&lt;500,
       0,
       IF(tbActuals[[#This Row],[Actual]]&lt; 1500,
             1500,
             tbActuals[[#This Row],[Actual]]))</f>
        <v>8574</v>
      </c>
      <c r="I6188" t="str">
        <f>VLOOKUP(tbActuals[[#This Row],[Country]],
                          tbRegions[], 2, FALSE)</f>
        <v>USA</v>
      </c>
    </row>
    <row r="6189" spans="1:9" x14ac:dyDescent="0.35">
      <c r="A6189" s="1">
        <v>44013</v>
      </c>
      <c r="B6189" t="s">
        <v>75</v>
      </c>
      <c r="C6189" t="s">
        <v>11</v>
      </c>
      <c r="D6189" t="s">
        <v>8</v>
      </c>
      <c r="E6189" s="2">
        <v>270697</v>
      </c>
      <c r="F6189" t="str">
        <f>IFERROR(VLOOKUP(TRIM(tbActuals[[#This Row],[IT Department]]),
                                                  tbDepartments[], 2, FALSE),
                         "")</f>
        <v>Functional</v>
      </c>
      <c r="G6189" t="str">
        <f>VLOOKUP(tbActuals[[#This Row],[IT Department]],
                           tbDepartments[], 3,FALSE)</f>
        <v>Marcia Carr</v>
      </c>
      <c r="H6189" s="2">
        <f>IF(tbActuals[[#This Row],[Actual]]&lt;500,
       0,
       IF(tbActuals[[#This Row],[Actual]]&lt; 1500,
             1500,
             tbActuals[[#This Row],[Actual]]))</f>
        <v>270697</v>
      </c>
      <c r="I6189" t="str">
        <f>VLOOKUP(tbActuals[[#This Row],[Country]],
                          tbRegions[], 2, FALSE)</f>
        <v>USA</v>
      </c>
    </row>
    <row r="6190" spans="1:9" x14ac:dyDescent="0.35">
      <c r="A6190" s="1">
        <v>44013</v>
      </c>
      <c r="B6190" t="s">
        <v>75</v>
      </c>
      <c r="C6190" t="s">
        <v>15</v>
      </c>
      <c r="D6190" t="s">
        <v>62</v>
      </c>
      <c r="E6190" s="2">
        <v>61</v>
      </c>
      <c r="F6190" t="str">
        <f>IFERROR(VLOOKUP(TRIM(tbActuals[[#This Row],[IT Department]]),
                                                  tbDepartments[], 2, FALSE),
                         "")</f>
        <v>Functional</v>
      </c>
      <c r="G6190" t="str">
        <f>VLOOKUP(tbActuals[[#This Row],[IT Department]],
                           tbDepartments[], 3,FALSE)</f>
        <v>Marcia Carr</v>
      </c>
      <c r="H6190" s="2">
        <f>IF(tbActuals[[#This Row],[Actual]]&lt;500,
       0,
       IF(tbActuals[[#This Row],[Actual]]&lt; 1500,
             1500,
             tbActuals[[#This Row],[Actual]]))</f>
        <v>0</v>
      </c>
      <c r="I6190" t="str">
        <f>VLOOKUP(tbActuals[[#This Row],[Country]],
                          tbRegions[], 2, FALSE)</f>
        <v>USA</v>
      </c>
    </row>
    <row r="6191" spans="1:9" x14ac:dyDescent="0.35">
      <c r="A6191" s="1">
        <v>44013</v>
      </c>
      <c r="B6191" t="s">
        <v>75</v>
      </c>
      <c r="C6191" t="s">
        <v>15</v>
      </c>
      <c r="D6191" t="s">
        <v>8</v>
      </c>
      <c r="E6191" s="2">
        <v>5199</v>
      </c>
      <c r="F6191" t="str">
        <f>IFERROR(VLOOKUP(TRIM(tbActuals[[#This Row],[IT Department]]),
                                                  tbDepartments[], 2, FALSE),
                         "")</f>
        <v>Functional</v>
      </c>
      <c r="G6191" t="str">
        <f>VLOOKUP(tbActuals[[#This Row],[IT Department]],
                           tbDepartments[], 3,FALSE)</f>
        <v>Marcia Carr</v>
      </c>
      <c r="H6191" s="2">
        <f>IF(tbActuals[[#This Row],[Actual]]&lt;500,
       0,
       IF(tbActuals[[#This Row],[Actual]]&lt; 1500,
             1500,
             tbActuals[[#This Row],[Actual]]))</f>
        <v>5199</v>
      </c>
      <c r="I6191" t="str">
        <f>VLOOKUP(tbActuals[[#This Row],[Country]],
                          tbRegions[], 2, FALSE)</f>
        <v>USA</v>
      </c>
    </row>
    <row r="6192" spans="1:9" x14ac:dyDescent="0.35">
      <c r="A6192" s="1">
        <v>44013</v>
      </c>
      <c r="B6192" t="s">
        <v>75</v>
      </c>
      <c r="C6192" t="s">
        <v>18</v>
      </c>
      <c r="D6192" t="s">
        <v>8</v>
      </c>
      <c r="E6192" s="2">
        <v>22661</v>
      </c>
      <c r="F6192" t="str">
        <f>IFERROR(VLOOKUP(TRIM(tbActuals[[#This Row],[IT Department]]),
                                                  tbDepartments[], 2, FALSE),
                         "")</f>
        <v>Functional</v>
      </c>
      <c r="G6192" t="str">
        <f>VLOOKUP(tbActuals[[#This Row],[IT Department]],
                           tbDepartments[], 3,FALSE)</f>
        <v>Marcia Carr</v>
      </c>
      <c r="H6192" s="2">
        <f>IF(tbActuals[[#This Row],[Actual]]&lt;500,
       0,
       IF(tbActuals[[#This Row],[Actual]]&lt; 1500,
             1500,
             tbActuals[[#This Row],[Actual]]))</f>
        <v>22661</v>
      </c>
      <c r="I6192" t="str">
        <f>VLOOKUP(tbActuals[[#This Row],[Country]],
                          tbRegions[], 2, FALSE)</f>
        <v>USA</v>
      </c>
    </row>
    <row r="6193" spans="1:9" x14ac:dyDescent="0.35">
      <c r="A6193" s="1">
        <v>44013</v>
      </c>
      <c r="B6193" t="s">
        <v>75</v>
      </c>
      <c r="C6193" t="s">
        <v>47</v>
      </c>
      <c r="D6193" t="s">
        <v>8</v>
      </c>
      <c r="E6193" s="2">
        <v>-38881</v>
      </c>
      <c r="F6193" t="str">
        <f>IFERROR(VLOOKUP(TRIM(tbActuals[[#This Row],[IT Department]]),
                                                  tbDepartments[], 2, FALSE),
                         "")</f>
        <v>Functional</v>
      </c>
      <c r="G6193" t="str">
        <f>VLOOKUP(tbActuals[[#This Row],[IT Department]],
                           tbDepartments[], 3,FALSE)</f>
        <v>Marcia Carr</v>
      </c>
      <c r="H6193" s="2">
        <f>IF(tbActuals[[#This Row],[Actual]]&lt;500,
       0,
       IF(tbActuals[[#This Row],[Actual]]&lt; 1500,
             1500,
             tbActuals[[#This Row],[Actual]]))</f>
        <v>0</v>
      </c>
      <c r="I6193" t="str">
        <f>VLOOKUP(tbActuals[[#This Row],[Country]],
                          tbRegions[], 2, FALSE)</f>
        <v>USA</v>
      </c>
    </row>
    <row r="6194" spans="1:9" x14ac:dyDescent="0.35">
      <c r="A6194" s="1">
        <v>44013</v>
      </c>
      <c r="B6194" t="s">
        <v>75</v>
      </c>
      <c r="C6194" t="s">
        <v>19</v>
      </c>
      <c r="D6194" t="s">
        <v>8</v>
      </c>
      <c r="E6194" s="2">
        <v>1109</v>
      </c>
      <c r="F6194" t="str">
        <f>IFERROR(VLOOKUP(TRIM(tbActuals[[#This Row],[IT Department]]),
                                                  tbDepartments[], 2, FALSE),
                         "")</f>
        <v>Functional</v>
      </c>
      <c r="G6194" t="str">
        <f>VLOOKUP(tbActuals[[#This Row],[IT Department]],
                           tbDepartments[], 3,FALSE)</f>
        <v>Marcia Carr</v>
      </c>
      <c r="H6194" s="2">
        <f>IF(tbActuals[[#This Row],[Actual]]&lt;500,
       0,
       IF(tbActuals[[#This Row],[Actual]]&lt; 1500,
             1500,
             tbActuals[[#This Row],[Actual]]))</f>
        <v>1500</v>
      </c>
      <c r="I6194" t="str">
        <f>VLOOKUP(tbActuals[[#This Row],[Country]],
                          tbRegions[], 2, FALSE)</f>
        <v>USA</v>
      </c>
    </row>
    <row r="6195" spans="1:9" x14ac:dyDescent="0.35">
      <c r="A6195" s="1">
        <v>44013</v>
      </c>
      <c r="B6195" t="s">
        <v>75</v>
      </c>
      <c r="C6195" t="s">
        <v>25</v>
      </c>
      <c r="D6195" t="s">
        <v>8</v>
      </c>
      <c r="E6195" s="2">
        <v>3003</v>
      </c>
      <c r="F6195" t="str">
        <f>IFERROR(VLOOKUP(TRIM(tbActuals[[#This Row],[IT Department]]),
                                                  tbDepartments[], 2, FALSE),
                         "")</f>
        <v>Functional</v>
      </c>
      <c r="G6195" t="str">
        <f>VLOOKUP(tbActuals[[#This Row],[IT Department]],
                           tbDepartments[], 3,FALSE)</f>
        <v>Marcia Carr</v>
      </c>
      <c r="H6195" s="2">
        <f>IF(tbActuals[[#This Row],[Actual]]&lt;500,
       0,
       IF(tbActuals[[#This Row],[Actual]]&lt; 1500,
             1500,
             tbActuals[[#This Row],[Actual]]))</f>
        <v>3003</v>
      </c>
      <c r="I6195" t="str">
        <f>VLOOKUP(tbActuals[[#This Row],[Country]],
                          tbRegions[], 2, FALSE)</f>
        <v>USA</v>
      </c>
    </row>
    <row r="6196" spans="1:9" x14ac:dyDescent="0.35">
      <c r="A6196" s="1">
        <v>44013</v>
      </c>
      <c r="B6196" t="s">
        <v>75</v>
      </c>
      <c r="C6196" t="s">
        <v>20</v>
      </c>
      <c r="D6196" t="s">
        <v>62</v>
      </c>
      <c r="E6196" s="2">
        <v>-55</v>
      </c>
      <c r="F6196" t="str">
        <f>IFERROR(VLOOKUP(TRIM(tbActuals[[#This Row],[IT Department]]),
                                                  tbDepartments[], 2, FALSE),
                         "")</f>
        <v>Functional</v>
      </c>
      <c r="G6196" t="str">
        <f>VLOOKUP(tbActuals[[#This Row],[IT Department]],
                           tbDepartments[], 3,FALSE)</f>
        <v>Marcia Carr</v>
      </c>
      <c r="H6196" s="2">
        <f>IF(tbActuals[[#This Row],[Actual]]&lt;500,
       0,
       IF(tbActuals[[#This Row],[Actual]]&lt; 1500,
             1500,
             tbActuals[[#This Row],[Actual]]))</f>
        <v>0</v>
      </c>
      <c r="I6196" t="str">
        <f>VLOOKUP(tbActuals[[#This Row],[Country]],
                          tbRegions[], 2, FALSE)</f>
        <v>USA</v>
      </c>
    </row>
    <row r="6197" spans="1:9" x14ac:dyDescent="0.35">
      <c r="A6197" s="1">
        <v>44013</v>
      </c>
      <c r="B6197" t="s">
        <v>75</v>
      </c>
      <c r="C6197" t="s">
        <v>20</v>
      </c>
      <c r="D6197" t="s">
        <v>8</v>
      </c>
      <c r="E6197" s="2">
        <v>1176</v>
      </c>
      <c r="F6197" t="str">
        <f>IFERROR(VLOOKUP(TRIM(tbActuals[[#This Row],[IT Department]]),
                                                  tbDepartments[], 2, FALSE),
                         "")</f>
        <v>Functional</v>
      </c>
      <c r="G6197" t="str">
        <f>VLOOKUP(tbActuals[[#This Row],[IT Department]],
                           tbDepartments[], 3,FALSE)</f>
        <v>Marcia Carr</v>
      </c>
      <c r="H6197" s="2">
        <f>IF(tbActuals[[#This Row],[Actual]]&lt;500,
       0,
       IF(tbActuals[[#This Row],[Actual]]&lt; 1500,
             1500,
             tbActuals[[#This Row],[Actual]]))</f>
        <v>1500</v>
      </c>
      <c r="I6197" t="str">
        <f>VLOOKUP(tbActuals[[#This Row],[Country]],
                          tbRegions[], 2, FALSE)</f>
        <v>USA</v>
      </c>
    </row>
    <row r="6198" spans="1:9" x14ac:dyDescent="0.35">
      <c r="A6198" s="1">
        <v>44013</v>
      </c>
      <c r="B6198" t="s">
        <v>75</v>
      </c>
      <c r="C6198" t="s">
        <v>26</v>
      </c>
      <c r="D6198" t="s">
        <v>8</v>
      </c>
      <c r="E6198" s="2">
        <v>4997</v>
      </c>
      <c r="F6198" t="str">
        <f>IFERROR(VLOOKUP(TRIM(tbActuals[[#This Row],[IT Department]]),
                                                  tbDepartments[], 2, FALSE),
                         "")</f>
        <v>Functional</v>
      </c>
      <c r="G6198" t="str">
        <f>VLOOKUP(tbActuals[[#This Row],[IT Department]],
                           tbDepartments[], 3,FALSE)</f>
        <v>Marcia Carr</v>
      </c>
      <c r="H6198" s="2">
        <f>IF(tbActuals[[#This Row],[Actual]]&lt;500,
       0,
       IF(tbActuals[[#This Row],[Actual]]&lt; 1500,
             1500,
             tbActuals[[#This Row],[Actual]]))</f>
        <v>4997</v>
      </c>
      <c r="I6198" t="str">
        <f>VLOOKUP(tbActuals[[#This Row],[Country]],
                          tbRegions[], 2, FALSE)</f>
        <v>USA</v>
      </c>
    </row>
    <row r="6199" spans="1:9" x14ac:dyDescent="0.35">
      <c r="A6199" s="1">
        <v>44013</v>
      </c>
      <c r="B6199" t="s">
        <v>75</v>
      </c>
      <c r="C6199" t="s">
        <v>21</v>
      </c>
      <c r="D6199" t="s">
        <v>62</v>
      </c>
      <c r="E6199" s="2">
        <v>252</v>
      </c>
      <c r="F6199" t="str">
        <f>IFERROR(VLOOKUP(TRIM(tbActuals[[#This Row],[IT Department]]),
                                                  tbDepartments[], 2, FALSE),
                         "")</f>
        <v>Functional</v>
      </c>
      <c r="G6199" t="str">
        <f>VLOOKUP(tbActuals[[#This Row],[IT Department]],
                           tbDepartments[], 3,FALSE)</f>
        <v>Marcia Carr</v>
      </c>
      <c r="H6199" s="2">
        <f>IF(tbActuals[[#This Row],[Actual]]&lt;500,
       0,
       IF(tbActuals[[#This Row],[Actual]]&lt; 1500,
             1500,
             tbActuals[[#This Row],[Actual]]))</f>
        <v>0</v>
      </c>
      <c r="I6199" t="str">
        <f>VLOOKUP(tbActuals[[#This Row],[Country]],
                          tbRegions[], 2, FALSE)</f>
        <v>USA</v>
      </c>
    </row>
    <row r="6200" spans="1:9" x14ac:dyDescent="0.35">
      <c r="A6200" s="1">
        <v>44013</v>
      </c>
      <c r="B6200" t="s">
        <v>75</v>
      </c>
      <c r="C6200" t="s">
        <v>21</v>
      </c>
      <c r="D6200" t="s">
        <v>8</v>
      </c>
      <c r="E6200" s="2">
        <v>3432</v>
      </c>
      <c r="F6200" t="str">
        <f>IFERROR(VLOOKUP(TRIM(tbActuals[[#This Row],[IT Department]]),
                                                  tbDepartments[], 2, FALSE),
                         "")</f>
        <v>Functional</v>
      </c>
      <c r="G6200" t="str">
        <f>VLOOKUP(tbActuals[[#This Row],[IT Department]],
                           tbDepartments[], 3,FALSE)</f>
        <v>Marcia Carr</v>
      </c>
      <c r="H6200" s="2">
        <f>IF(tbActuals[[#This Row],[Actual]]&lt;500,
       0,
       IF(tbActuals[[#This Row],[Actual]]&lt; 1500,
             1500,
             tbActuals[[#This Row],[Actual]]))</f>
        <v>3432</v>
      </c>
      <c r="I6200" t="str">
        <f>VLOOKUP(tbActuals[[#This Row],[Country]],
                          tbRegions[], 2, FALSE)</f>
        <v>USA</v>
      </c>
    </row>
    <row r="6201" spans="1:9" x14ac:dyDescent="0.35">
      <c r="A6201" s="1">
        <v>44013</v>
      </c>
      <c r="B6201" t="s">
        <v>75</v>
      </c>
      <c r="C6201" t="s">
        <v>22</v>
      </c>
      <c r="D6201" t="s">
        <v>62</v>
      </c>
      <c r="E6201" s="2">
        <v>344</v>
      </c>
      <c r="F6201" t="str">
        <f>IFERROR(VLOOKUP(TRIM(tbActuals[[#This Row],[IT Department]]),
                                                  tbDepartments[], 2, FALSE),
                         "")</f>
        <v>Functional</v>
      </c>
      <c r="G6201" t="str">
        <f>VLOOKUP(tbActuals[[#This Row],[IT Department]],
                           tbDepartments[], 3,FALSE)</f>
        <v>Marcia Carr</v>
      </c>
      <c r="H6201" s="2">
        <f>IF(tbActuals[[#This Row],[Actual]]&lt;500,
       0,
       IF(tbActuals[[#This Row],[Actual]]&lt; 1500,
             1500,
             tbActuals[[#This Row],[Actual]]))</f>
        <v>0</v>
      </c>
      <c r="I6201" t="str">
        <f>VLOOKUP(tbActuals[[#This Row],[Country]],
                          tbRegions[], 2, FALSE)</f>
        <v>USA</v>
      </c>
    </row>
    <row r="6202" spans="1:9" x14ac:dyDescent="0.35">
      <c r="A6202" s="1">
        <v>44013</v>
      </c>
      <c r="B6202" t="s">
        <v>76</v>
      </c>
      <c r="C6202" t="s">
        <v>28</v>
      </c>
      <c r="D6202" t="s">
        <v>8</v>
      </c>
      <c r="E6202" s="2">
        <v>90</v>
      </c>
      <c r="F6202" t="str">
        <f>IFERROR(VLOOKUP(TRIM(tbActuals[[#This Row],[IT Department]]),
                                                  tbDepartments[], 2, FALSE),
                         "")</f>
        <v>Governance</v>
      </c>
      <c r="G6202" t="str">
        <f>VLOOKUP(tbActuals[[#This Row],[IT Department]],
                           tbDepartments[], 3,FALSE)</f>
        <v>Sam Danks</v>
      </c>
      <c r="H6202" s="2">
        <f>IF(tbActuals[[#This Row],[Actual]]&lt;500,
       0,
       IF(tbActuals[[#This Row],[Actual]]&lt; 1500,
             1500,
             tbActuals[[#This Row],[Actual]]))</f>
        <v>0</v>
      </c>
      <c r="I6202" t="str">
        <f>VLOOKUP(tbActuals[[#This Row],[Country]],
                          tbRegions[], 2, FALSE)</f>
        <v>USA</v>
      </c>
    </row>
    <row r="6203" spans="1:9" x14ac:dyDescent="0.35">
      <c r="A6203" s="1">
        <v>44013</v>
      </c>
      <c r="B6203" t="s">
        <v>76</v>
      </c>
      <c r="C6203" t="s">
        <v>6</v>
      </c>
      <c r="D6203" t="s">
        <v>8</v>
      </c>
      <c r="E6203" s="2">
        <v>1700</v>
      </c>
      <c r="F6203" t="str">
        <f>IFERROR(VLOOKUP(TRIM(tbActuals[[#This Row],[IT Department]]),
                                                  tbDepartments[], 2, FALSE),
                         "")</f>
        <v>Governance</v>
      </c>
      <c r="G6203" t="str">
        <f>VLOOKUP(tbActuals[[#This Row],[IT Department]],
                           tbDepartments[], 3,FALSE)</f>
        <v>Sam Danks</v>
      </c>
      <c r="H6203" s="2">
        <f>IF(tbActuals[[#This Row],[Actual]]&lt;500,
       0,
       IF(tbActuals[[#This Row],[Actual]]&lt; 1500,
             1500,
             tbActuals[[#This Row],[Actual]]))</f>
        <v>1700</v>
      </c>
      <c r="I6203" t="str">
        <f>VLOOKUP(tbActuals[[#This Row],[Country]],
                          tbRegions[], 2, FALSE)</f>
        <v>USA</v>
      </c>
    </row>
    <row r="6204" spans="1:9" x14ac:dyDescent="0.35">
      <c r="A6204" s="1">
        <v>44013</v>
      </c>
      <c r="B6204" t="s">
        <v>76</v>
      </c>
      <c r="C6204" t="s">
        <v>11</v>
      </c>
      <c r="D6204" t="s">
        <v>8</v>
      </c>
      <c r="E6204" s="2">
        <v>57436</v>
      </c>
      <c r="F6204" t="str">
        <f>IFERROR(VLOOKUP(TRIM(tbActuals[[#This Row],[IT Department]]),
                                                  tbDepartments[], 2, FALSE),
                         "")</f>
        <v>Governance</v>
      </c>
      <c r="G6204" t="str">
        <f>VLOOKUP(tbActuals[[#This Row],[IT Department]],
                           tbDepartments[], 3,FALSE)</f>
        <v>Sam Danks</v>
      </c>
      <c r="H6204" s="2">
        <f>IF(tbActuals[[#This Row],[Actual]]&lt;500,
       0,
       IF(tbActuals[[#This Row],[Actual]]&lt; 1500,
             1500,
             tbActuals[[#This Row],[Actual]]))</f>
        <v>57436</v>
      </c>
      <c r="I6204" t="str">
        <f>VLOOKUP(tbActuals[[#This Row],[Country]],
                          tbRegions[], 2, FALSE)</f>
        <v>USA</v>
      </c>
    </row>
    <row r="6205" spans="1:9" x14ac:dyDescent="0.35">
      <c r="A6205" s="1">
        <v>44013</v>
      </c>
      <c r="B6205" t="s">
        <v>76</v>
      </c>
      <c r="C6205" t="s">
        <v>15</v>
      </c>
      <c r="D6205" t="s">
        <v>8</v>
      </c>
      <c r="E6205" s="2">
        <v>155</v>
      </c>
      <c r="F6205" t="str">
        <f>IFERROR(VLOOKUP(TRIM(tbActuals[[#This Row],[IT Department]]),
                                                  tbDepartments[], 2, FALSE),
                         "")</f>
        <v>Governance</v>
      </c>
      <c r="G6205" t="str">
        <f>VLOOKUP(tbActuals[[#This Row],[IT Department]],
                           tbDepartments[], 3,FALSE)</f>
        <v>Sam Danks</v>
      </c>
      <c r="H6205" s="2">
        <f>IF(tbActuals[[#This Row],[Actual]]&lt;500,
       0,
       IF(tbActuals[[#This Row],[Actual]]&lt; 1500,
             1500,
             tbActuals[[#This Row],[Actual]]))</f>
        <v>0</v>
      </c>
      <c r="I6205" t="str">
        <f>VLOOKUP(tbActuals[[#This Row],[Country]],
                          tbRegions[], 2, FALSE)</f>
        <v>USA</v>
      </c>
    </row>
    <row r="6206" spans="1:9" x14ac:dyDescent="0.35">
      <c r="A6206" s="1">
        <v>44013</v>
      </c>
      <c r="B6206" t="s">
        <v>76</v>
      </c>
      <c r="C6206" t="s">
        <v>18</v>
      </c>
      <c r="D6206" t="s">
        <v>8</v>
      </c>
      <c r="E6206" s="2">
        <v>91</v>
      </c>
      <c r="F6206" t="str">
        <f>IFERROR(VLOOKUP(TRIM(tbActuals[[#This Row],[IT Department]]),
                                                  tbDepartments[], 2, FALSE),
                         "")</f>
        <v>Governance</v>
      </c>
      <c r="G6206" t="str">
        <f>VLOOKUP(tbActuals[[#This Row],[IT Department]],
                           tbDepartments[], 3,FALSE)</f>
        <v>Sam Danks</v>
      </c>
      <c r="H6206" s="2">
        <f>IF(tbActuals[[#This Row],[Actual]]&lt;500,
       0,
       IF(tbActuals[[#This Row],[Actual]]&lt; 1500,
             1500,
             tbActuals[[#This Row],[Actual]]))</f>
        <v>0</v>
      </c>
      <c r="I6206" t="str">
        <f>VLOOKUP(tbActuals[[#This Row],[Country]],
                          tbRegions[], 2, FALSE)</f>
        <v>USA</v>
      </c>
    </row>
    <row r="6207" spans="1:9" x14ac:dyDescent="0.35">
      <c r="A6207" s="1">
        <v>44013</v>
      </c>
      <c r="B6207" t="s">
        <v>76</v>
      </c>
      <c r="C6207" t="s">
        <v>47</v>
      </c>
      <c r="D6207" t="s">
        <v>8</v>
      </c>
      <c r="E6207" s="2">
        <v>15</v>
      </c>
      <c r="F6207" t="str">
        <f>IFERROR(VLOOKUP(TRIM(tbActuals[[#This Row],[IT Department]]),
                                                  tbDepartments[], 2, FALSE),
                         "")</f>
        <v>Governance</v>
      </c>
      <c r="G6207" t="str">
        <f>VLOOKUP(tbActuals[[#This Row],[IT Department]],
                           tbDepartments[], 3,FALSE)</f>
        <v>Sam Danks</v>
      </c>
      <c r="H6207" s="2">
        <f>IF(tbActuals[[#This Row],[Actual]]&lt;500,
       0,
       IF(tbActuals[[#This Row],[Actual]]&lt; 1500,
             1500,
             tbActuals[[#This Row],[Actual]]))</f>
        <v>0</v>
      </c>
      <c r="I6207" t="str">
        <f>VLOOKUP(tbActuals[[#This Row],[Country]],
                          tbRegions[], 2, FALSE)</f>
        <v>USA</v>
      </c>
    </row>
    <row r="6208" spans="1:9" x14ac:dyDescent="0.35">
      <c r="A6208" s="1">
        <v>44013</v>
      </c>
      <c r="B6208" t="s">
        <v>76</v>
      </c>
      <c r="C6208" t="s">
        <v>19</v>
      </c>
      <c r="D6208" t="s">
        <v>8</v>
      </c>
      <c r="E6208" s="2">
        <v>161</v>
      </c>
      <c r="F6208" t="str">
        <f>IFERROR(VLOOKUP(TRIM(tbActuals[[#This Row],[IT Department]]),
                                                  tbDepartments[], 2, FALSE),
                         "")</f>
        <v>Governance</v>
      </c>
      <c r="G6208" t="str">
        <f>VLOOKUP(tbActuals[[#This Row],[IT Department]],
                           tbDepartments[], 3,FALSE)</f>
        <v>Sam Danks</v>
      </c>
      <c r="H6208" s="2">
        <f>IF(tbActuals[[#This Row],[Actual]]&lt;500,
       0,
       IF(tbActuals[[#This Row],[Actual]]&lt; 1500,
             1500,
             tbActuals[[#This Row],[Actual]]))</f>
        <v>0</v>
      </c>
      <c r="I6208" t="str">
        <f>VLOOKUP(tbActuals[[#This Row],[Country]],
                          tbRegions[], 2, FALSE)</f>
        <v>USA</v>
      </c>
    </row>
    <row r="6209" spans="1:9" x14ac:dyDescent="0.35">
      <c r="A6209" s="1">
        <v>44013</v>
      </c>
      <c r="B6209" t="s">
        <v>76</v>
      </c>
      <c r="C6209" t="s">
        <v>25</v>
      </c>
      <c r="D6209" t="s">
        <v>8</v>
      </c>
      <c r="E6209" s="2">
        <v>22</v>
      </c>
      <c r="F6209" t="str">
        <f>IFERROR(VLOOKUP(TRIM(tbActuals[[#This Row],[IT Department]]),
                                                  tbDepartments[], 2, FALSE),
                         "")</f>
        <v>Governance</v>
      </c>
      <c r="G6209" t="str">
        <f>VLOOKUP(tbActuals[[#This Row],[IT Department]],
                           tbDepartments[], 3,FALSE)</f>
        <v>Sam Danks</v>
      </c>
      <c r="H6209" s="2">
        <f>IF(tbActuals[[#This Row],[Actual]]&lt;500,
       0,
       IF(tbActuals[[#This Row],[Actual]]&lt; 1500,
             1500,
             tbActuals[[#This Row],[Actual]]))</f>
        <v>0</v>
      </c>
      <c r="I6209" t="str">
        <f>VLOOKUP(tbActuals[[#This Row],[Country]],
                          tbRegions[], 2, FALSE)</f>
        <v>USA</v>
      </c>
    </row>
    <row r="6210" spans="1:9" x14ac:dyDescent="0.35">
      <c r="A6210" s="1">
        <v>44013</v>
      </c>
      <c r="B6210" t="s">
        <v>76</v>
      </c>
      <c r="C6210" t="s">
        <v>20</v>
      </c>
      <c r="D6210" t="s">
        <v>8</v>
      </c>
      <c r="E6210" s="2">
        <v>374</v>
      </c>
      <c r="F6210" t="str">
        <f>IFERROR(VLOOKUP(TRIM(tbActuals[[#This Row],[IT Department]]),
                                                  tbDepartments[], 2, FALSE),
                         "")</f>
        <v>Governance</v>
      </c>
      <c r="G6210" t="str">
        <f>VLOOKUP(tbActuals[[#This Row],[IT Department]],
                           tbDepartments[], 3,FALSE)</f>
        <v>Sam Danks</v>
      </c>
      <c r="H6210" s="2">
        <f>IF(tbActuals[[#This Row],[Actual]]&lt;500,
       0,
       IF(tbActuals[[#This Row],[Actual]]&lt; 1500,
             1500,
             tbActuals[[#This Row],[Actual]]))</f>
        <v>0</v>
      </c>
      <c r="I6210" t="str">
        <f>VLOOKUP(tbActuals[[#This Row],[Country]],
                          tbRegions[], 2, FALSE)</f>
        <v>USA</v>
      </c>
    </row>
    <row r="6211" spans="1:9" x14ac:dyDescent="0.35">
      <c r="A6211" s="1">
        <v>44013</v>
      </c>
      <c r="B6211" t="s">
        <v>76</v>
      </c>
      <c r="C6211" t="s">
        <v>26</v>
      </c>
      <c r="D6211" t="s">
        <v>8</v>
      </c>
      <c r="E6211" s="2">
        <v>205</v>
      </c>
      <c r="F6211" t="str">
        <f>IFERROR(VLOOKUP(TRIM(tbActuals[[#This Row],[IT Department]]),
                                                  tbDepartments[], 2, FALSE),
                         "")</f>
        <v>Governance</v>
      </c>
      <c r="G6211" t="str">
        <f>VLOOKUP(tbActuals[[#This Row],[IT Department]],
                           tbDepartments[], 3,FALSE)</f>
        <v>Sam Danks</v>
      </c>
      <c r="H6211" s="2">
        <f>IF(tbActuals[[#This Row],[Actual]]&lt;500,
       0,
       IF(tbActuals[[#This Row],[Actual]]&lt; 1500,
             1500,
             tbActuals[[#This Row],[Actual]]))</f>
        <v>0</v>
      </c>
      <c r="I6211" t="str">
        <f>VLOOKUP(tbActuals[[#This Row],[Country]],
                          tbRegions[], 2, FALSE)</f>
        <v>USA</v>
      </c>
    </row>
    <row r="6212" spans="1:9" x14ac:dyDescent="0.35">
      <c r="A6212" s="1">
        <v>44013</v>
      </c>
      <c r="B6212" t="s">
        <v>76</v>
      </c>
      <c r="C6212" t="s">
        <v>21</v>
      </c>
      <c r="D6212" t="s">
        <v>8</v>
      </c>
      <c r="E6212" s="2">
        <v>1142</v>
      </c>
      <c r="F6212" t="str">
        <f>IFERROR(VLOOKUP(TRIM(tbActuals[[#This Row],[IT Department]]),
                                                  tbDepartments[], 2, FALSE),
                         "")</f>
        <v>Governance</v>
      </c>
      <c r="G6212" t="str">
        <f>VLOOKUP(tbActuals[[#This Row],[IT Department]],
                           tbDepartments[], 3,FALSE)</f>
        <v>Sam Danks</v>
      </c>
      <c r="H6212" s="2">
        <f>IF(tbActuals[[#This Row],[Actual]]&lt;500,
       0,
       IF(tbActuals[[#This Row],[Actual]]&lt; 1500,
             1500,
             tbActuals[[#This Row],[Actual]]))</f>
        <v>1500</v>
      </c>
      <c r="I6212" t="str">
        <f>VLOOKUP(tbActuals[[#This Row],[Country]],
                          tbRegions[], 2, FALSE)</f>
        <v>USA</v>
      </c>
    </row>
    <row r="6213" spans="1:9" x14ac:dyDescent="0.35">
      <c r="A6213" s="1">
        <v>44013</v>
      </c>
      <c r="B6213" t="s">
        <v>77</v>
      </c>
      <c r="C6213" t="s">
        <v>11</v>
      </c>
      <c r="D6213" t="s">
        <v>8</v>
      </c>
      <c r="E6213" s="2">
        <v>34258</v>
      </c>
      <c r="F6213" t="str">
        <f>IFERROR(VLOOKUP(TRIM(tbActuals[[#This Row],[IT Department]]),
                                                  tbDepartments[], 2, FALSE),
                         "")</f>
        <v>Enablement</v>
      </c>
      <c r="G6213" t="str">
        <f>VLOOKUP(tbActuals[[#This Row],[IT Department]],
                           tbDepartments[], 3,FALSE)</f>
        <v>Sam Danks</v>
      </c>
      <c r="H6213" s="2">
        <f>IF(tbActuals[[#This Row],[Actual]]&lt;500,
       0,
       IF(tbActuals[[#This Row],[Actual]]&lt; 1500,
             1500,
             tbActuals[[#This Row],[Actual]]))</f>
        <v>34258</v>
      </c>
      <c r="I6213" t="str">
        <f>VLOOKUP(tbActuals[[#This Row],[Country]],
                          tbRegions[], 2, FALSE)</f>
        <v>USA</v>
      </c>
    </row>
    <row r="6214" spans="1:9" x14ac:dyDescent="0.35">
      <c r="A6214" s="1">
        <v>44013</v>
      </c>
      <c r="B6214" t="s">
        <v>77</v>
      </c>
      <c r="C6214" t="s">
        <v>14</v>
      </c>
      <c r="D6214" t="s">
        <v>8</v>
      </c>
      <c r="E6214" s="2">
        <v>772</v>
      </c>
      <c r="F6214" t="str">
        <f>IFERROR(VLOOKUP(TRIM(tbActuals[[#This Row],[IT Department]]),
                                                  tbDepartments[], 2, FALSE),
                         "")</f>
        <v>Enablement</v>
      </c>
      <c r="G6214" t="str">
        <f>VLOOKUP(tbActuals[[#This Row],[IT Department]],
                           tbDepartments[], 3,FALSE)</f>
        <v>Sam Danks</v>
      </c>
      <c r="H6214" s="2">
        <f>IF(tbActuals[[#This Row],[Actual]]&lt;500,
       0,
       IF(tbActuals[[#This Row],[Actual]]&lt; 1500,
             1500,
             tbActuals[[#This Row],[Actual]]))</f>
        <v>1500</v>
      </c>
      <c r="I6214" t="str">
        <f>VLOOKUP(tbActuals[[#This Row],[Country]],
                          tbRegions[], 2, FALSE)</f>
        <v>USA</v>
      </c>
    </row>
    <row r="6215" spans="1:9" x14ac:dyDescent="0.35">
      <c r="A6215" s="1">
        <v>44013</v>
      </c>
      <c r="B6215" t="s">
        <v>77</v>
      </c>
      <c r="C6215" t="s">
        <v>15</v>
      </c>
      <c r="D6215" t="s">
        <v>8</v>
      </c>
      <c r="E6215" s="2">
        <v>35</v>
      </c>
      <c r="F6215" t="str">
        <f>IFERROR(VLOOKUP(TRIM(tbActuals[[#This Row],[IT Department]]),
                                                  tbDepartments[], 2, FALSE),
                         "")</f>
        <v>Enablement</v>
      </c>
      <c r="G6215" t="str">
        <f>VLOOKUP(tbActuals[[#This Row],[IT Department]],
                           tbDepartments[], 3,FALSE)</f>
        <v>Sam Danks</v>
      </c>
      <c r="H6215" s="2">
        <f>IF(tbActuals[[#This Row],[Actual]]&lt;500,
       0,
       IF(tbActuals[[#This Row],[Actual]]&lt; 1500,
             1500,
             tbActuals[[#This Row],[Actual]]))</f>
        <v>0</v>
      </c>
      <c r="I6215" t="str">
        <f>VLOOKUP(tbActuals[[#This Row],[Country]],
                          tbRegions[], 2, FALSE)</f>
        <v>USA</v>
      </c>
    </row>
    <row r="6216" spans="1:9" x14ac:dyDescent="0.35">
      <c r="A6216" s="1">
        <v>44013</v>
      </c>
      <c r="B6216" t="s">
        <v>77</v>
      </c>
      <c r="C6216" t="s">
        <v>18</v>
      </c>
      <c r="D6216" t="s">
        <v>8</v>
      </c>
      <c r="E6216" s="2">
        <v>36</v>
      </c>
      <c r="F6216" t="str">
        <f>IFERROR(VLOOKUP(TRIM(tbActuals[[#This Row],[IT Department]]),
                                                  tbDepartments[], 2, FALSE),
                         "")</f>
        <v>Enablement</v>
      </c>
      <c r="G6216" t="str">
        <f>VLOOKUP(tbActuals[[#This Row],[IT Department]],
                           tbDepartments[], 3,FALSE)</f>
        <v>Sam Danks</v>
      </c>
      <c r="H6216" s="2">
        <f>IF(tbActuals[[#This Row],[Actual]]&lt;500,
       0,
       IF(tbActuals[[#This Row],[Actual]]&lt; 1500,
             1500,
             tbActuals[[#This Row],[Actual]]))</f>
        <v>0</v>
      </c>
      <c r="I6216" t="str">
        <f>VLOOKUP(tbActuals[[#This Row],[Country]],
                          tbRegions[], 2, FALSE)</f>
        <v>USA</v>
      </c>
    </row>
    <row r="6217" spans="1:9" x14ac:dyDescent="0.35">
      <c r="A6217" s="1">
        <v>44013</v>
      </c>
      <c r="B6217" t="s">
        <v>77</v>
      </c>
      <c r="C6217" t="s">
        <v>47</v>
      </c>
      <c r="D6217" t="s">
        <v>8</v>
      </c>
      <c r="E6217" s="2">
        <v>30</v>
      </c>
      <c r="F6217" t="str">
        <f>IFERROR(VLOOKUP(TRIM(tbActuals[[#This Row],[IT Department]]),
                                                  tbDepartments[], 2, FALSE),
                         "")</f>
        <v>Enablement</v>
      </c>
      <c r="G6217" t="str">
        <f>VLOOKUP(tbActuals[[#This Row],[IT Department]],
                           tbDepartments[], 3,FALSE)</f>
        <v>Sam Danks</v>
      </c>
      <c r="H6217" s="2">
        <f>IF(tbActuals[[#This Row],[Actual]]&lt;500,
       0,
       IF(tbActuals[[#This Row],[Actual]]&lt; 1500,
             1500,
             tbActuals[[#This Row],[Actual]]))</f>
        <v>0</v>
      </c>
      <c r="I6217" t="str">
        <f>VLOOKUP(tbActuals[[#This Row],[Country]],
                          tbRegions[], 2, FALSE)</f>
        <v>USA</v>
      </c>
    </row>
    <row r="6218" spans="1:9" x14ac:dyDescent="0.35">
      <c r="A6218" s="1">
        <v>44013</v>
      </c>
      <c r="B6218" t="s">
        <v>77</v>
      </c>
      <c r="C6218" t="s">
        <v>19</v>
      </c>
      <c r="D6218" t="s">
        <v>8</v>
      </c>
      <c r="E6218" s="2">
        <v>10</v>
      </c>
      <c r="F6218" t="str">
        <f>IFERROR(VLOOKUP(TRIM(tbActuals[[#This Row],[IT Department]]),
                                                  tbDepartments[], 2, FALSE),
                         "")</f>
        <v>Enablement</v>
      </c>
      <c r="G6218" t="str">
        <f>VLOOKUP(tbActuals[[#This Row],[IT Department]],
                           tbDepartments[], 3,FALSE)</f>
        <v>Sam Danks</v>
      </c>
      <c r="H6218" s="2">
        <f>IF(tbActuals[[#This Row],[Actual]]&lt;500,
       0,
       IF(tbActuals[[#This Row],[Actual]]&lt; 1500,
             1500,
             tbActuals[[#This Row],[Actual]]))</f>
        <v>0</v>
      </c>
      <c r="I6218" t="str">
        <f>VLOOKUP(tbActuals[[#This Row],[Country]],
                          tbRegions[], 2, FALSE)</f>
        <v>USA</v>
      </c>
    </row>
    <row r="6219" spans="1:9" x14ac:dyDescent="0.35">
      <c r="A6219" s="1">
        <v>44013</v>
      </c>
      <c r="B6219" t="s">
        <v>77</v>
      </c>
      <c r="C6219" t="s">
        <v>20</v>
      </c>
      <c r="D6219" t="s">
        <v>8</v>
      </c>
      <c r="E6219" s="2">
        <v>186</v>
      </c>
      <c r="F6219" t="str">
        <f>IFERROR(VLOOKUP(TRIM(tbActuals[[#This Row],[IT Department]]),
                                                  tbDepartments[], 2, FALSE),
                         "")</f>
        <v>Enablement</v>
      </c>
      <c r="G6219" t="str">
        <f>VLOOKUP(tbActuals[[#This Row],[IT Department]],
                           tbDepartments[], 3,FALSE)</f>
        <v>Sam Danks</v>
      </c>
      <c r="H6219" s="2">
        <f>IF(tbActuals[[#This Row],[Actual]]&lt;500,
       0,
       IF(tbActuals[[#This Row],[Actual]]&lt; 1500,
             1500,
             tbActuals[[#This Row],[Actual]]))</f>
        <v>0</v>
      </c>
      <c r="I6219" t="str">
        <f>VLOOKUP(tbActuals[[#This Row],[Country]],
                          tbRegions[], 2, FALSE)</f>
        <v>USA</v>
      </c>
    </row>
    <row r="6220" spans="1:9" x14ac:dyDescent="0.35">
      <c r="A6220" s="1">
        <v>44013</v>
      </c>
      <c r="B6220" t="s">
        <v>77</v>
      </c>
      <c r="C6220" t="s">
        <v>21</v>
      </c>
      <c r="D6220" t="s">
        <v>8</v>
      </c>
      <c r="E6220" s="2">
        <v>7</v>
      </c>
      <c r="F6220" t="str">
        <f>IFERROR(VLOOKUP(TRIM(tbActuals[[#This Row],[IT Department]]),
                                                  tbDepartments[], 2, FALSE),
                         "")</f>
        <v>Enablement</v>
      </c>
      <c r="G6220" t="str">
        <f>VLOOKUP(tbActuals[[#This Row],[IT Department]],
                           tbDepartments[], 3,FALSE)</f>
        <v>Sam Danks</v>
      </c>
      <c r="H6220" s="2">
        <f>IF(tbActuals[[#This Row],[Actual]]&lt;500,
       0,
       IF(tbActuals[[#This Row],[Actual]]&lt; 1500,
             1500,
             tbActuals[[#This Row],[Actual]]))</f>
        <v>0</v>
      </c>
      <c r="I6220" t="str">
        <f>VLOOKUP(tbActuals[[#This Row],[Country]],
                          tbRegions[], 2, FALSE)</f>
        <v>USA</v>
      </c>
    </row>
    <row r="6221" spans="1:9" x14ac:dyDescent="0.35">
      <c r="A6221" s="1">
        <v>44013</v>
      </c>
      <c r="B6221" t="s">
        <v>78</v>
      </c>
      <c r="C6221" t="s">
        <v>31</v>
      </c>
      <c r="D6221" t="s">
        <v>8</v>
      </c>
      <c r="E6221" s="2">
        <v>316</v>
      </c>
      <c r="F6221" t="str">
        <f>IFERROR(VLOOKUP(TRIM(tbActuals[[#This Row],[IT Department]]),
                                                  tbDepartments[], 2, FALSE),
                         "")</f>
        <v>Infrastructure</v>
      </c>
      <c r="G6221" t="str">
        <f>VLOOKUP(tbActuals[[#This Row],[IT Department]],
                           tbDepartments[], 3,FALSE)</f>
        <v>John Clark</v>
      </c>
      <c r="H6221" s="2">
        <f>IF(tbActuals[[#This Row],[Actual]]&lt;500,
       0,
       IF(tbActuals[[#This Row],[Actual]]&lt; 1500,
             1500,
             tbActuals[[#This Row],[Actual]]))</f>
        <v>0</v>
      </c>
      <c r="I6221" t="str">
        <f>VLOOKUP(tbActuals[[#This Row],[Country]],
                          tbRegions[], 2, FALSE)</f>
        <v>USA</v>
      </c>
    </row>
    <row r="6222" spans="1:9" x14ac:dyDescent="0.35">
      <c r="A6222" s="1">
        <v>44013</v>
      </c>
      <c r="B6222" t="s">
        <v>78</v>
      </c>
      <c r="C6222" t="s">
        <v>24</v>
      </c>
      <c r="D6222" t="s">
        <v>8</v>
      </c>
      <c r="E6222" s="2">
        <v>1776</v>
      </c>
      <c r="F6222" t="str">
        <f>IFERROR(VLOOKUP(TRIM(tbActuals[[#This Row],[IT Department]]),
                                                  tbDepartments[], 2, FALSE),
                         "")</f>
        <v>Infrastructure</v>
      </c>
      <c r="G6222" t="str">
        <f>VLOOKUP(tbActuals[[#This Row],[IT Department]],
                           tbDepartments[], 3,FALSE)</f>
        <v>John Clark</v>
      </c>
      <c r="H6222" s="2">
        <f>IF(tbActuals[[#This Row],[Actual]]&lt;500,
       0,
       IF(tbActuals[[#This Row],[Actual]]&lt; 1500,
             1500,
             tbActuals[[#This Row],[Actual]]))</f>
        <v>1776</v>
      </c>
      <c r="I6222" t="str">
        <f>VLOOKUP(tbActuals[[#This Row],[Country]],
                          tbRegions[], 2, FALSE)</f>
        <v>USA</v>
      </c>
    </row>
    <row r="6223" spans="1:9" x14ac:dyDescent="0.35">
      <c r="A6223" s="1">
        <v>44013</v>
      </c>
      <c r="B6223" t="s">
        <v>78</v>
      </c>
      <c r="C6223" t="s">
        <v>28</v>
      </c>
      <c r="D6223" t="s">
        <v>8</v>
      </c>
      <c r="E6223" s="2">
        <v>210</v>
      </c>
      <c r="F6223" t="str">
        <f>IFERROR(VLOOKUP(TRIM(tbActuals[[#This Row],[IT Department]]),
                                                  tbDepartments[], 2, FALSE),
                         "")</f>
        <v>Infrastructure</v>
      </c>
      <c r="G6223" t="str">
        <f>VLOOKUP(tbActuals[[#This Row],[IT Department]],
                           tbDepartments[], 3,FALSE)</f>
        <v>John Clark</v>
      </c>
      <c r="H6223" s="2">
        <f>IF(tbActuals[[#This Row],[Actual]]&lt;500,
       0,
       IF(tbActuals[[#This Row],[Actual]]&lt; 1500,
             1500,
             tbActuals[[#This Row],[Actual]]))</f>
        <v>0</v>
      </c>
      <c r="I6223" t="str">
        <f>VLOOKUP(tbActuals[[#This Row],[Country]],
                          tbRegions[], 2, FALSE)</f>
        <v>USA</v>
      </c>
    </row>
    <row r="6224" spans="1:9" x14ac:dyDescent="0.35">
      <c r="A6224" s="1">
        <v>44013</v>
      </c>
      <c r="B6224" t="s">
        <v>78</v>
      </c>
      <c r="C6224" t="s">
        <v>6</v>
      </c>
      <c r="D6224" t="s">
        <v>8</v>
      </c>
      <c r="E6224" s="2">
        <v>157672</v>
      </c>
      <c r="F6224" t="str">
        <f>IFERROR(VLOOKUP(TRIM(tbActuals[[#This Row],[IT Department]]),
                                                  tbDepartments[], 2, FALSE),
                         "")</f>
        <v>Infrastructure</v>
      </c>
      <c r="G6224" t="str">
        <f>VLOOKUP(tbActuals[[#This Row],[IT Department]],
                           tbDepartments[], 3,FALSE)</f>
        <v>John Clark</v>
      </c>
      <c r="H6224" s="2">
        <f>IF(tbActuals[[#This Row],[Actual]]&lt;500,
       0,
       IF(tbActuals[[#This Row],[Actual]]&lt; 1500,
             1500,
             tbActuals[[#This Row],[Actual]]))</f>
        <v>157672</v>
      </c>
      <c r="I6224" t="str">
        <f>VLOOKUP(tbActuals[[#This Row],[Country]],
                          tbRegions[], 2, FALSE)</f>
        <v>USA</v>
      </c>
    </row>
    <row r="6225" spans="1:9" x14ac:dyDescent="0.35">
      <c r="A6225" s="1">
        <v>44013</v>
      </c>
      <c r="B6225" t="s">
        <v>78</v>
      </c>
      <c r="C6225" t="s">
        <v>36</v>
      </c>
      <c r="D6225" t="s">
        <v>8</v>
      </c>
      <c r="E6225" s="2">
        <v>61</v>
      </c>
      <c r="F6225" t="str">
        <f>IFERROR(VLOOKUP(TRIM(tbActuals[[#This Row],[IT Department]]),
                                                  tbDepartments[], 2, FALSE),
                         "")</f>
        <v>Infrastructure</v>
      </c>
      <c r="G6225" t="str">
        <f>VLOOKUP(tbActuals[[#This Row],[IT Department]],
                           tbDepartments[], 3,FALSE)</f>
        <v>John Clark</v>
      </c>
      <c r="H6225" s="2">
        <f>IF(tbActuals[[#This Row],[Actual]]&lt;500,
       0,
       IF(tbActuals[[#This Row],[Actual]]&lt; 1500,
             1500,
             tbActuals[[#This Row],[Actual]]))</f>
        <v>0</v>
      </c>
      <c r="I6225" t="str">
        <f>VLOOKUP(tbActuals[[#This Row],[Country]],
                          tbRegions[], 2, FALSE)</f>
        <v>USA</v>
      </c>
    </row>
    <row r="6226" spans="1:9" x14ac:dyDescent="0.35">
      <c r="A6226" s="1">
        <v>44013</v>
      </c>
      <c r="B6226" t="s">
        <v>78</v>
      </c>
      <c r="C6226" t="s">
        <v>11</v>
      </c>
      <c r="D6226" t="s">
        <v>8</v>
      </c>
      <c r="E6226" s="2">
        <v>81131</v>
      </c>
      <c r="F6226" t="str">
        <f>IFERROR(VLOOKUP(TRIM(tbActuals[[#This Row],[IT Department]]),
                                                  tbDepartments[], 2, FALSE),
                         "")</f>
        <v>Infrastructure</v>
      </c>
      <c r="G6226" t="str">
        <f>VLOOKUP(tbActuals[[#This Row],[IT Department]],
                           tbDepartments[], 3,FALSE)</f>
        <v>John Clark</v>
      </c>
      <c r="H6226" s="2">
        <f>IF(tbActuals[[#This Row],[Actual]]&lt;500,
       0,
       IF(tbActuals[[#This Row],[Actual]]&lt; 1500,
             1500,
             tbActuals[[#This Row],[Actual]]))</f>
        <v>81131</v>
      </c>
      <c r="I6226" t="str">
        <f>VLOOKUP(tbActuals[[#This Row],[Country]],
                          tbRegions[], 2, FALSE)</f>
        <v>USA</v>
      </c>
    </row>
    <row r="6227" spans="1:9" x14ac:dyDescent="0.35">
      <c r="A6227" s="1">
        <v>44013</v>
      </c>
      <c r="B6227" t="s">
        <v>78</v>
      </c>
      <c r="C6227" t="s">
        <v>18</v>
      </c>
      <c r="D6227" t="s">
        <v>8</v>
      </c>
      <c r="E6227" s="2">
        <v>22241</v>
      </c>
      <c r="F6227" t="str">
        <f>IFERROR(VLOOKUP(TRIM(tbActuals[[#This Row],[IT Department]]),
                                                  tbDepartments[], 2, FALSE),
                         "")</f>
        <v>Infrastructure</v>
      </c>
      <c r="G6227" t="str">
        <f>VLOOKUP(tbActuals[[#This Row],[IT Department]],
                           tbDepartments[], 3,FALSE)</f>
        <v>John Clark</v>
      </c>
      <c r="H6227" s="2">
        <f>IF(tbActuals[[#This Row],[Actual]]&lt;500,
       0,
       IF(tbActuals[[#This Row],[Actual]]&lt; 1500,
             1500,
             tbActuals[[#This Row],[Actual]]))</f>
        <v>22241</v>
      </c>
      <c r="I6227" t="str">
        <f>VLOOKUP(tbActuals[[#This Row],[Country]],
                          tbRegions[], 2, FALSE)</f>
        <v>USA</v>
      </c>
    </row>
    <row r="6228" spans="1:9" x14ac:dyDescent="0.35">
      <c r="A6228" s="1">
        <v>44013</v>
      </c>
      <c r="B6228" t="s">
        <v>78</v>
      </c>
      <c r="C6228" t="s">
        <v>47</v>
      </c>
      <c r="D6228" t="s">
        <v>8</v>
      </c>
      <c r="E6228" s="2">
        <v>21942</v>
      </c>
      <c r="F6228" t="str">
        <f>IFERROR(VLOOKUP(TRIM(tbActuals[[#This Row],[IT Department]]),
                                                  tbDepartments[], 2, FALSE),
                         "")</f>
        <v>Infrastructure</v>
      </c>
      <c r="G6228" t="str">
        <f>VLOOKUP(tbActuals[[#This Row],[IT Department]],
                           tbDepartments[], 3,FALSE)</f>
        <v>John Clark</v>
      </c>
      <c r="H6228" s="2">
        <f>IF(tbActuals[[#This Row],[Actual]]&lt;500,
       0,
       IF(tbActuals[[#This Row],[Actual]]&lt; 1500,
             1500,
             tbActuals[[#This Row],[Actual]]))</f>
        <v>21942</v>
      </c>
      <c r="I6228" t="str">
        <f>VLOOKUP(tbActuals[[#This Row],[Country]],
                          tbRegions[], 2, FALSE)</f>
        <v>USA</v>
      </c>
    </row>
    <row r="6229" spans="1:9" x14ac:dyDescent="0.35">
      <c r="A6229" s="1">
        <v>44013</v>
      </c>
      <c r="B6229" t="s">
        <v>78</v>
      </c>
      <c r="C6229" t="s">
        <v>25</v>
      </c>
      <c r="D6229" t="s">
        <v>8</v>
      </c>
      <c r="E6229" s="2">
        <v>52</v>
      </c>
      <c r="F6229" t="str">
        <f>IFERROR(VLOOKUP(TRIM(tbActuals[[#This Row],[IT Department]]),
                                                  tbDepartments[], 2, FALSE),
                         "")</f>
        <v>Infrastructure</v>
      </c>
      <c r="G6229" t="str">
        <f>VLOOKUP(tbActuals[[#This Row],[IT Department]],
                           tbDepartments[], 3,FALSE)</f>
        <v>John Clark</v>
      </c>
      <c r="H6229" s="2">
        <f>IF(tbActuals[[#This Row],[Actual]]&lt;500,
       0,
       IF(tbActuals[[#This Row],[Actual]]&lt; 1500,
             1500,
             tbActuals[[#This Row],[Actual]]))</f>
        <v>0</v>
      </c>
      <c r="I6229" t="str">
        <f>VLOOKUP(tbActuals[[#This Row],[Country]],
                          tbRegions[], 2, FALSE)</f>
        <v>USA</v>
      </c>
    </row>
    <row r="6230" spans="1:9" x14ac:dyDescent="0.35">
      <c r="A6230" s="1">
        <v>44013</v>
      </c>
      <c r="B6230" t="s">
        <v>78</v>
      </c>
      <c r="C6230" t="s">
        <v>20</v>
      </c>
      <c r="D6230" t="s">
        <v>8</v>
      </c>
      <c r="E6230" s="2">
        <v>393</v>
      </c>
      <c r="F6230" t="str">
        <f>IFERROR(VLOOKUP(TRIM(tbActuals[[#This Row],[IT Department]]),
                                                  tbDepartments[], 2, FALSE),
                         "")</f>
        <v>Infrastructure</v>
      </c>
      <c r="G6230" t="str">
        <f>VLOOKUP(tbActuals[[#This Row],[IT Department]],
                           tbDepartments[], 3,FALSE)</f>
        <v>John Clark</v>
      </c>
      <c r="H6230" s="2">
        <f>IF(tbActuals[[#This Row],[Actual]]&lt;500,
       0,
       IF(tbActuals[[#This Row],[Actual]]&lt; 1500,
             1500,
             tbActuals[[#This Row],[Actual]]))</f>
        <v>0</v>
      </c>
      <c r="I6230" t="str">
        <f>VLOOKUP(tbActuals[[#This Row],[Country]],
                          tbRegions[], 2, FALSE)</f>
        <v>USA</v>
      </c>
    </row>
    <row r="6231" spans="1:9" x14ac:dyDescent="0.35">
      <c r="A6231" s="1">
        <v>44013</v>
      </c>
      <c r="B6231" t="s">
        <v>78</v>
      </c>
      <c r="C6231" t="s">
        <v>21</v>
      </c>
      <c r="D6231" t="s">
        <v>8</v>
      </c>
      <c r="E6231" s="2">
        <v>-1195</v>
      </c>
      <c r="F6231" t="str">
        <f>IFERROR(VLOOKUP(TRIM(tbActuals[[#This Row],[IT Department]]),
                                                  tbDepartments[], 2, FALSE),
                         "")</f>
        <v>Infrastructure</v>
      </c>
      <c r="G6231" t="str">
        <f>VLOOKUP(tbActuals[[#This Row],[IT Department]],
                           tbDepartments[], 3,FALSE)</f>
        <v>John Clark</v>
      </c>
      <c r="H6231" s="2">
        <f>IF(tbActuals[[#This Row],[Actual]]&lt;500,
       0,
       IF(tbActuals[[#This Row],[Actual]]&lt; 1500,
             1500,
             tbActuals[[#This Row],[Actual]]))</f>
        <v>0</v>
      </c>
      <c r="I6231" t="str">
        <f>VLOOKUP(tbActuals[[#This Row],[Country]],
                          tbRegions[], 2, FALSE)</f>
        <v>USA</v>
      </c>
    </row>
    <row r="6232" spans="1:9" x14ac:dyDescent="0.35">
      <c r="A6232" s="1">
        <v>44013</v>
      </c>
      <c r="B6232" t="s">
        <v>79</v>
      </c>
      <c r="C6232" t="s">
        <v>24</v>
      </c>
      <c r="D6232" t="s">
        <v>8</v>
      </c>
      <c r="E6232" s="2">
        <v>117</v>
      </c>
      <c r="F6232" t="str">
        <f>IFERROR(VLOOKUP(TRIM(tbActuals[[#This Row],[IT Department]]),
                                                  tbDepartments[], 2, FALSE),
                         "")</f>
        <v>Governance</v>
      </c>
      <c r="G6232" t="str">
        <f>VLOOKUP(tbActuals[[#This Row],[IT Department]],
                           tbDepartments[], 3,FALSE)</f>
        <v>Sam Danks</v>
      </c>
      <c r="H6232" s="2">
        <f>IF(tbActuals[[#This Row],[Actual]]&lt;500,
       0,
       IF(tbActuals[[#This Row],[Actual]]&lt; 1500,
             1500,
             tbActuals[[#This Row],[Actual]]))</f>
        <v>0</v>
      </c>
      <c r="I6232" t="str">
        <f>VLOOKUP(tbActuals[[#This Row],[Country]],
                          tbRegions[], 2, FALSE)</f>
        <v>USA</v>
      </c>
    </row>
    <row r="6233" spans="1:9" x14ac:dyDescent="0.35">
      <c r="A6233" s="1">
        <v>44013</v>
      </c>
      <c r="B6233" t="s">
        <v>79</v>
      </c>
      <c r="C6233" t="s">
        <v>28</v>
      </c>
      <c r="D6233" t="s">
        <v>8</v>
      </c>
      <c r="E6233" s="2">
        <v>5</v>
      </c>
      <c r="F6233" t="str">
        <f>IFERROR(VLOOKUP(TRIM(tbActuals[[#This Row],[IT Department]]),
                                                  tbDepartments[], 2, FALSE),
                         "")</f>
        <v>Governance</v>
      </c>
      <c r="G6233" t="str">
        <f>VLOOKUP(tbActuals[[#This Row],[IT Department]],
                           tbDepartments[], 3,FALSE)</f>
        <v>Sam Danks</v>
      </c>
      <c r="H6233" s="2">
        <f>IF(tbActuals[[#This Row],[Actual]]&lt;500,
       0,
       IF(tbActuals[[#This Row],[Actual]]&lt; 1500,
             1500,
             tbActuals[[#This Row],[Actual]]))</f>
        <v>0</v>
      </c>
      <c r="I6233" t="str">
        <f>VLOOKUP(tbActuals[[#This Row],[Country]],
                          tbRegions[], 2, FALSE)</f>
        <v>USA</v>
      </c>
    </row>
    <row r="6234" spans="1:9" x14ac:dyDescent="0.35">
      <c r="A6234" s="1">
        <v>44013</v>
      </c>
      <c r="B6234" t="s">
        <v>79</v>
      </c>
      <c r="C6234" t="s">
        <v>6</v>
      </c>
      <c r="D6234" t="s">
        <v>8</v>
      </c>
      <c r="E6234" s="2">
        <v>163475</v>
      </c>
      <c r="F6234" t="str">
        <f>IFERROR(VLOOKUP(TRIM(tbActuals[[#This Row],[IT Department]]),
                                                  tbDepartments[], 2, FALSE),
                         "")</f>
        <v>Governance</v>
      </c>
      <c r="G6234" t="str">
        <f>VLOOKUP(tbActuals[[#This Row],[IT Department]],
                           tbDepartments[], 3,FALSE)</f>
        <v>Sam Danks</v>
      </c>
      <c r="H6234" s="2">
        <f>IF(tbActuals[[#This Row],[Actual]]&lt;500,
       0,
       IF(tbActuals[[#This Row],[Actual]]&lt; 1500,
             1500,
             tbActuals[[#This Row],[Actual]]))</f>
        <v>163475</v>
      </c>
      <c r="I6234" t="str">
        <f>VLOOKUP(tbActuals[[#This Row],[Country]],
                          tbRegions[], 2, FALSE)</f>
        <v>USA</v>
      </c>
    </row>
    <row r="6235" spans="1:9" x14ac:dyDescent="0.35">
      <c r="A6235" s="1">
        <v>44013</v>
      </c>
      <c r="B6235" t="s">
        <v>79</v>
      </c>
      <c r="C6235" t="s">
        <v>36</v>
      </c>
      <c r="D6235" t="s">
        <v>8</v>
      </c>
      <c r="E6235" s="2">
        <v>35</v>
      </c>
      <c r="F6235" t="str">
        <f>IFERROR(VLOOKUP(TRIM(tbActuals[[#This Row],[IT Department]]),
                                                  tbDepartments[], 2, FALSE),
                         "")</f>
        <v>Governance</v>
      </c>
      <c r="G6235" t="str">
        <f>VLOOKUP(tbActuals[[#This Row],[IT Department]],
                           tbDepartments[], 3,FALSE)</f>
        <v>Sam Danks</v>
      </c>
      <c r="H6235" s="2">
        <f>IF(tbActuals[[#This Row],[Actual]]&lt;500,
       0,
       IF(tbActuals[[#This Row],[Actual]]&lt; 1500,
             1500,
             tbActuals[[#This Row],[Actual]]))</f>
        <v>0</v>
      </c>
      <c r="I6235" t="str">
        <f>VLOOKUP(tbActuals[[#This Row],[Country]],
                          tbRegions[], 2, FALSE)</f>
        <v>USA</v>
      </c>
    </row>
    <row r="6236" spans="1:9" x14ac:dyDescent="0.35">
      <c r="A6236" s="1">
        <v>44013</v>
      </c>
      <c r="B6236" t="s">
        <v>79</v>
      </c>
      <c r="C6236" t="s">
        <v>11</v>
      </c>
      <c r="D6236" t="s">
        <v>8</v>
      </c>
      <c r="E6236" s="2">
        <v>145417</v>
      </c>
      <c r="F6236" t="str">
        <f>IFERROR(VLOOKUP(TRIM(tbActuals[[#This Row],[IT Department]]),
                                                  tbDepartments[], 2, FALSE),
                         "")</f>
        <v>Governance</v>
      </c>
      <c r="G6236" t="str">
        <f>VLOOKUP(tbActuals[[#This Row],[IT Department]],
                           tbDepartments[], 3,FALSE)</f>
        <v>Sam Danks</v>
      </c>
      <c r="H6236" s="2">
        <f>IF(tbActuals[[#This Row],[Actual]]&lt;500,
       0,
       IF(tbActuals[[#This Row],[Actual]]&lt; 1500,
             1500,
             tbActuals[[#This Row],[Actual]]))</f>
        <v>145417</v>
      </c>
      <c r="I6236" t="str">
        <f>VLOOKUP(tbActuals[[#This Row],[Country]],
                          tbRegions[], 2, FALSE)</f>
        <v>USA</v>
      </c>
    </row>
    <row r="6237" spans="1:9" x14ac:dyDescent="0.35">
      <c r="A6237" s="1">
        <v>44013</v>
      </c>
      <c r="B6237" t="s">
        <v>79</v>
      </c>
      <c r="C6237" t="s">
        <v>15</v>
      </c>
      <c r="D6237" t="s">
        <v>8</v>
      </c>
      <c r="E6237" s="2">
        <v>96</v>
      </c>
      <c r="F6237" t="str">
        <f>IFERROR(VLOOKUP(TRIM(tbActuals[[#This Row],[IT Department]]),
                                                  tbDepartments[], 2, FALSE),
                         "")</f>
        <v>Governance</v>
      </c>
      <c r="G6237" t="str">
        <f>VLOOKUP(tbActuals[[#This Row],[IT Department]],
                           tbDepartments[], 3,FALSE)</f>
        <v>Sam Danks</v>
      </c>
      <c r="H6237" s="2">
        <f>IF(tbActuals[[#This Row],[Actual]]&lt;500,
       0,
       IF(tbActuals[[#This Row],[Actual]]&lt; 1500,
             1500,
             tbActuals[[#This Row],[Actual]]))</f>
        <v>0</v>
      </c>
      <c r="I6237" t="str">
        <f>VLOOKUP(tbActuals[[#This Row],[Country]],
                          tbRegions[], 2, FALSE)</f>
        <v>USA</v>
      </c>
    </row>
    <row r="6238" spans="1:9" x14ac:dyDescent="0.35">
      <c r="A6238" s="1">
        <v>44013</v>
      </c>
      <c r="B6238" t="s">
        <v>79</v>
      </c>
      <c r="C6238" t="s">
        <v>18</v>
      </c>
      <c r="D6238" t="s">
        <v>8</v>
      </c>
      <c r="E6238" s="2">
        <v>327</v>
      </c>
      <c r="F6238" t="str">
        <f>IFERROR(VLOOKUP(TRIM(tbActuals[[#This Row],[IT Department]]),
                                                  tbDepartments[], 2, FALSE),
                         "")</f>
        <v>Governance</v>
      </c>
      <c r="G6238" t="str">
        <f>VLOOKUP(tbActuals[[#This Row],[IT Department]],
                           tbDepartments[], 3,FALSE)</f>
        <v>Sam Danks</v>
      </c>
      <c r="H6238" s="2">
        <f>IF(tbActuals[[#This Row],[Actual]]&lt;500,
       0,
       IF(tbActuals[[#This Row],[Actual]]&lt; 1500,
             1500,
             tbActuals[[#This Row],[Actual]]))</f>
        <v>0</v>
      </c>
      <c r="I6238" t="str">
        <f>VLOOKUP(tbActuals[[#This Row],[Country]],
                          tbRegions[], 2, FALSE)</f>
        <v>USA</v>
      </c>
    </row>
    <row r="6239" spans="1:9" x14ac:dyDescent="0.35">
      <c r="A6239" s="1">
        <v>44013</v>
      </c>
      <c r="B6239" t="s">
        <v>79</v>
      </c>
      <c r="C6239" t="s">
        <v>47</v>
      </c>
      <c r="D6239" t="s">
        <v>8</v>
      </c>
      <c r="E6239" s="2">
        <v>266</v>
      </c>
      <c r="F6239" t="str">
        <f>IFERROR(VLOOKUP(TRIM(tbActuals[[#This Row],[IT Department]]),
                                                  tbDepartments[], 2, FALSE),
                         "")</f>
        <v>Governance</v>
      </c>
      <c r="G6239" t="str">
        <f>VLOOKUP(tbActuals[[#This Row],[IT Department]],
                           tbDepartments[], 3,FALSE)</f>
        <v>Sam Danks</v>
      </c>
      <c r="H6239" s="2">
        <f>IF(tbActuals[[#This Row],[Actual]]&lt;500,
       0,
       IF(tbActuals[[#This Row],[Actual]]&lt; 1500,
             1500,
             tbActuals[[#This Row],[Actual]]))</f>
        <v>0</v>
      </c>
      <c r="I6239" t="str">
        <f>VLOOKUP(tbActuals[[#This Row],[Country]],
                          tbRegions[], 2, FALSE)</f>
        <v>USA</v>
      </c>
    </row>
    <row r="6240" spans="1:9" x14ac:dyDescent="0.35">
      <c r="A6240" s="1">
        <v>44013</v>
      </c>
      <c r="B6240" t="s">
        <v>79</v>
      </c>
      <c r="C6240" t="s">
        <v>19</v>
      </c>
      <c r="D6240" t="s">
        <v>8</v>
      </c>
      <c r="E6240" s="2">
        <v>376</v>
      </c>
      <c r="F6240" t="str">
        <f>IFERROR(VLOOKUP(TRIM(tbActuals[[#This Row],[IT Department]]),
                                                  tbDepartments[], 2, FALSE),
                         "")</f>
        <v>Governance</v>
      </c>
      <c r="G6240" t="str">
        <f>VLOOKUP(tbActuals[[#This Row],[IT Department]],
                           tbDepartments[], 3,FALSE)</f>
        <v>Sam Danks</v>
      </c>
      <c r="H6240" s="2">
        <f>IF(tbActuals[[#This Row],[Actual]]&lt;500,
       0,
       IF(tbActuals[[#This Row],[Actual]]&lt; 1500,
             1500,
             tbActuals[[#This Row],[Actual]]))</f>
        <v>0</v>
      </c>
      <c r="I6240" t="str">
        <f>VLOOKUP(tbActuals[[#This Row],[Country]],
                          tbRegions[], 2, FALSE)</f>
        <v>USA</v>
      </c>
    </row>
    <row r="6241" spans="1:9" x14ac:dyDescent="0.35">
      <c r="A6241" s="1">
        <v>44013</v>
      </c>
      <c r="B6241" t="s">
        <v>79</v>
      </c>
      <c r="C6241" t="s">
        <v>25</v>
      </c>
      <c r="D6241" t="s">
        <v>8</v>
      </c>
      <c r="E6241" s="2">
        <v>15</v>
      </c>
      <c r="F6241" t="str">
        <f>IFERROR(VLOOKUP(TRIM(tbActuals[[#This Row],[IT Department]]),
                                                  tbDepartments[], 2, FALSE),
                         "")</f>
        <v>Governance</v>
      </c>
      <c r="G6241" t="str">
        <f>VLOOKUP(tbActuals[[#This Row],[IT Department]],
                           tbDepartments[], 3,FALSE)</f>
        <v>Sam Danks</v>
      </c>
      <c r="H6241" s="2">
        <f>IF(tbActuals[[#This Row],[Actual]]&lt;500,
       0,
       IF(tbActuals[[#This Row],[Actual]]&lt; 1500,
             1500,
             tbActuals[[#This Row],[Actual]]))</f>
        <v>0</v>
      </c>
      <c r="I6241" t="str">
        <f>VLOOKUP(tbActuals[[#This Row],[Country]],
                          tbRegions[], 2, FALSE)</f>
        <v>USA</v>
      </c>
    </row>
    <row r="6242" spans="1:9" x14ac:dyDescent="0.35">
      <c r="A6242" s="1">
        <v>44013</v>
      </c>
      <c r="B6242" t="s">
        <v>79</v>
      </c>
      <c r="C6242" t="s">
        <v>20</v>
      </c>
      <c r="D6242" t="s">
        <v>8</v>
      </c>
      <c r="E6242" s="2">
        <v>1086</v>
      </c>
      <c r="F6242" t="str">
        <f>IFERROR(VLOOKUP(TRIM(tbActuals[[#This Row],[IT Department]]),
                                                  tbDepartments[], 2, FALSE),
                         "")</f>
        <v>Governance</v>
      </c>
      <c r="G6242" t="str">
        <f>VLOOKUP(tbActuals[[#This Row],[IT Department]],
                           tbDepartments[], 3,FALSE)</f>
        <v>Sam Danks</v>
      </c>
      <c r="H6242" s="2">
        <f>IF(tbActuals[[#This Row],[Actual]]&lt;500,
       0,
       IF(tbActuals[[#This Row],[Actual]]&lt; 1500,
             1500,
             tbActuals[[#This Row],[Actual]]))</f>
        <v>1500</v>
      </c>
      <c r="I6242" t="str">
        <f>VLOOKUP(tbActuals[[#This Row],[Country]],
                          tbRegions[], 2, FALSE)</f>
        <v>USA</v>
      </c>
    </row>
    <row r="6243" spans="1:9" x14ac:dyDescent="0.35">
      <c r="A6243" s="1">
        <v>44013</v>
      </c>
      <c r="B6243" t="s">
        <v>79</v>
      </c>
      <c r="C6243" t="s">
        <v>26</v>
      </c>
      <c r="D6243" t="s">
        <v>8</v>
      </c>
      <c r="E6243" s="2">
        <v>169</v>
      </c>
      <c r="F6243" t="str">
        <f>IFERROR(VLOOKUP(TRIM(tbActuals[[#This Row],[IT Department]]),
                                                  tbDepartments[], 2, FALSE),
                         "")</f>
        <v>Governance</v>
      </c>
      <c r="G6243" t="str">
        <f>VLOOKUP(tbActuals[[#This Row],[IT Department]],
                           tbDepartments[], 3,FALSE)</f>
        <v>Sam Danks</v>
      </c>
      <c r="H6243" s="2">
        <f>IF(tbActuals[[#This Row],[Actual]]&lt;500,
       0,
       IF(tbActuals[[#This Row],[Actual]]&lt; 1500,
             1500,
             tbActuals[[#This Row],[Actual]]))</f>
        <v>0</v>
      </c>
      <c r="I6243" t="str">
        <f>VLOOKUP(tbActuals[[#This Row],[Country]],
                          tbRegions[], 2, FALSE)</f>
        <v>USA</v>
      </c>
    </row>
    <row r="6244" spans="1:9" x14ac:dyDescent="0.35">
      <c r="A6244" s="1">
        <v>44013</v>
      </c>
      <c r="B6244" t="s">
        <v>79</v>
      </c>
      <c r="C6244" t="s">
        <v>21</v>
      </c>
      <c r="D6244" t="s">
        <v>8</v>
      </c>
      <c r="E6244" s="2">
        <v>3932</v>
      </c>
      <c r="F6244" t="str">
        <f>IFERROR(VLOOKUP(TRIM(tbActuals[[#This Row],[IT Department]]),
                                                  tbDepartments[], 2, FALSE),
                         "")</f>
        <v>Governance</v>
      </c>
      <c r="G6244" t="str">
        <f>VLOOKUP(tbActuals[[#This Row],[IT Department]],
                           tbDepartments[], 3,FALSE)</f>
        <v>Sam Danks</v>
      </c>
      <c r="H6244" s="2">
        <f>IF(tbActuals[[#This Row],[Actual]]&lt;500,
       0,
       IF(tbActuals[[#This Row],[Actual]]&lt; 1500,
             1500,
             tbActuals[[#This Row],[Actual]]))</f>
        <v>3932</v>
      </c>
      <c r="I6244" t="str">
        <f>VLOOKUP(tbActuals[[#This Row],[Country]],
                          tbRegions[], 2, FALSE)</f>
        <v>USA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61229-1D88-48A0-B121-6332790F6A89}">
  <dimension ref="A1:C39"/>
  <sheetViews>
    <sheetView showGridLines="0" topLeftCell="A11" zoomScale="160" zoomScaleNormal="160" workbookViewId="0">
      <selection activeCell="C23" sqref="C23"/>
    </sheetView>
  </sheetViews>
  <sheetFormatPr defaultRowHeight="18" x14ac:dyDescent="0.35"/>
  <cols>
    <col min="1" max="1" width="22.69921875" bestFit="1" customWidth="1"/>
    <col min="2" max="2" width="11.19921875" bestFit="1" customWidth="1"/>
    <col min="3" max="3" width="13.8984375" bestFit="1" customWidth="1"/>
  </cols>
  <sheetData>
    <row r="1" spans="1:3" x14ac:dyDescent="0.35">
      <c r="A1" t="s">
        <v>1</v>
      </c>
      <c r="B1" t="s">
        <v>110</v>
      </c>
      <c r="C1" t="s">
        <v>111</v>
      </c>
    </row>
    <row r="2" spans="1:3" x14ac:dyDescent="0.35">
      <c r="A2" t="s">
        <v>29</v>
      </c>
      <c r="B2" t="s">
        <v>112</v>
      </c>
      <c r="C2" t="s">
        <v>113</v>
      </c>
    </row>
    <row r="3" spans="1:3" x14ac:dyDescent="0.35">
      <c r="A3" t="s">
        <v>49</v>
      </c>
      <c r="B3" t="s">
        <v>112</v>
      </c>
      <c r="C3" t="s">
        <v>113</v>
      </c>
    </row>
    <row r="4" spans="1:3" x14ac:dyDescent="0.35">
      <c r="A4" t="s">
        <v>50</v>
      </c>
      <c r="B4" t="s">
        <v>112</v>
      </c>
      <c r="C4" t="s">
        <v>114</v>
      </c>
    </row>
    <row r="5" spans="1:3" x14ac:dyDescent="0.35">
      <c r="A5" t="s">
        <v>55</v>
      </c>
      <c r="B5" t="s">
        <v>112</v>
      </c>
      <c r="C5" t="s">
        <v>115</v>
      </c>
    </row>
    <row r="6" spans="1:3" x14ac:dyDescent="0.35">
      <c r="A6" t="s">
        <v>61</v>
      </c>
      <c r="B6" t="s">
        <v>112</v>
      </c>
      <c r="C6" t="s">
        <v>116</v>
      </c>
    </row>
    <row r="7" spans="1:3" x14ac:dyDescent="0.35">
      <c r="A7" t="s">
        <v>65</v>
      </c>
      <c r="B7" t="s">
        <v>112</v>
      </c>
      <c r="C7" t="s">
        <v>116</v>
      </c>
    </row>
    <row r="8" spans="1:3" x14ac:dyDescent="0.35">
      <c r="A8" t="s">
        <v>81</v>
      </c>
      <c r="B8" t="s">
        <v>112</v>
      </c>
      <c r="C8" t="s">
        <v>113</v>
      </c>
    </row>
    <row r="9" spans="1:3" x14ac:dyDescent="0.35">
      <c r="A9" t="s">
        <v>71</v>
      </c>
      <c r="B9" t="s">
        <v>112</v>
      </c>
      <c r="C9" t="s">
        <v>117</v>
      </c>
    </row>
    <row r="10" spans="1:3" x14ac:dyDescent="0.35">
      <c r="A10" t="s">
        <v>27</v>
      </c>
      <c r="B10" t="s">
        <v>118</v>
      </c>
      <c r="C10" t="s">
        <v>119</v>
      </c>
    </row>
    <row r="11" spans="1:3" x14ac:dyDescent="0.35">
      <c r="A11" t="s">
        <v>48</v>
      </c>
      <c r="B11" t="s">
        <v>118</v>
      </c>
      <c r="C11" t="s">
        <v>120</v>
      </c>
    </row>
    <row r="12" spans="1:3" x14ac:dyDescent="0.35">
      <c r="A12" t="s">
        <v>53</v>
      </c>
      <c r="B12" t="s">
        <v>118</v>
      </c>
      <c r="C12" t="s">
        <v>121</v>
      </c>
    </row>
    <row r="13" spans="1:3" x14ac:dyDescent="0.35">
      <c r="A13" t="s">
        <v>54</v>
      </c>
      <c r="B13" t="s">
        <v>118</v>
      </c>
      <c r="C13" t="s">
        <v>114</v>
      </c>
    </row>
    <row r="14" spans="1:3" x14ac:dyDescent="0.35">
      <c r="A14" t="s">
        <v>56</v>
      </c>
      <c r="B14" t="s">
        <v>118</v>
      </c>
      <c r="C14" t="s">
        <v>117</v>
      </c>
    </row>
    <row r="15" spans="1:3" x14ac:dyDescent="0.35">
      <c r="A15" t="s">
        <v>60</v>
      </c>
      <c r="B15" t="s">
        <v>118</v>
      </c>
      <c r="C15" t="s">
        <v>117</v>
      </c>
    </row>
    <row r="16" spans="1:3" x14ac:dyDescent="0.35">
      <c r="A16" t="s">
        <v>63</v>
      </c>
      <c r="B16" t="s">
        <v>118</v>
      </c>
      <c r="C16" t="s">
        <v>122</v>
      </c>
    </row>
    <row r="17" spans="1:3" x14ac:dyDescent="0.35">
      <c r="A17" t="s">
        <v>66</v>
      </c>
      <c r="B17" t="s">
        <v>118</v>
      </c>
      <c r="C17" t="s">
        <v>123</v>
      </c>
    </row>
    <row r="18" spans="1:3" x14ac:dyDescent="0.35">
      <c r="A18" t="s">
        <v>77</v>
      </c>
      <c r="B18" t="s">
        <v>118</v>
      </c>
      <c r="C18" t="s">
        <v>113</v>
      </c>
    </row>
    <row r="19" spans="1:3" x14ac:dyDescent="0.35">
      <c r="A19" t="s">
        <v>72</v>
      </c>
      <c r="B19" t="s">
        <v>124</v>
      </c>
      <c r="C19" t="s">
        <v>120</v>
      </c>
    </row>
    <row r="20" spans="1:3" x14ac:dyDescent="0.35">
      <c r="A20" t="s">
        <v>73</v>
      </c>
      <c r="B20" t="s">
        <v>124</v>
      </c>
      <c r="C20" t="s">
        <v>119</v>
      </c>
    </row>
    <row r="21" spans="1:3" x14ac:dyDescent="0.35">
      <c r="A21" t="s">
        <v>74</v>
      </c>
      <c r="B21" t="s">
        <v>124</v>
      </c>
      <c r="C21" t="s">
        <v>125</v>
      </c>
    </row>
    <row r="22" spans="1:3" x14ac:dyDescent="0.35">
      <c r="A22" t="s">
        <v>75</v>
      </c>
      <c r="B22" t="s">
        <v>124</v>
      </c>
      <c r="C22" t="s">
        <v>120</v>
      </c>
    </row>
    <row r="23" spans="1:3" x14ac:dyDescent="0.35">
      <c r="A23" t="s">
        <v>5</v>
      </c>
      <c r="B23" t="s">
        <v>126</v>
      </c>
      <c r="C23" t="s">
        <v>125</v>
      </c>
    </row>
    <row r="24" spans="1:3" x14ac:dyDescent="0.35">
      <c r="A24" t="s">
        <v>23</v>
      </c>
      <c r="B24" t="s">
        <v>126</v>
      </c>
      <c r="C24" t="s">
        <v>113</v>
      </c>
    </row>
    <row r="25" spans="1:3" x14ac:dyDescent="0.35">
      <c r="A25" t="s">
        <v>57</v>
      </c>
      <c r="B25" t="s">
        <v>126</v>
      </c>
      <c r="C25" t="s">
        <v>127</v>
      </c>
    </row>
    <row r="26" spans="1:3" x14ac:dyDescent="0.35">
      <c r="A26" t="s">
        <v>67</v>
      </c>
      <c r="B26" t="s">
        <v>126</v>
      </c>
      <c r="C26" t="s">
        <v>128</v>
      </c>
    </row>
    <row r="27" spans="1:3" x14ac:dyDescent="0.35">
      <c r="A27" t="s">
        <v>68</v>
      </c>
      <c r="B27" t="s">
        <v>126</v>
      </c>
      <c r="C27" t="s">
        <v>120</v>
      </c>
    </row>
    <row r="28" spans="1:3" x14ac:dyDescent="0.35">
      <c r="A28" t="s">
        <v>70</v>
      </c>
      <c r="B28" t="s">
        <v>126</v>
      </c>
      <c r="C28" t="s">
        <v>115</v>
      </c>
    </row>
    <row r="29" spans="1:3" x14ac:dyDescent="0.35">
      <c r="A29" t="s">
        <v>76</v>
      </c>
      <c r="B29" t="s">
        <v>126</v>
      </c>
      <c r="C29" t="s">
        <v>113</v>
      </c>
    </row>
    <row r="30" spans="1:3" x14ac:dyDescent="0.35">
      <c r="A30" t="s">
        <v>79</v>
      </c>
      <c r="B30" t="s">
        <v>126</v>
      </c>
      <c r="C30" t="s">
        <v>113</v>
      </c>
    </row>
    <row r="31" spans="1:3" x14ac:dyDescent="0.35">
      <c r="A31" t="s">
        <v>30</v>
      </c>
      <c r="B31" t="s">
        <v>129</v>
      </c>
      <c r="C31" t="s">
        <v>119</v>
      </c>
    </row>
    <row r="32" spans="1:3" x14ac:dyDescent="0.35">
      <c r="A32" t="s">
        <v>39</v>
      </c>
      <c r="B32" t="s">
        <v>129</v>
      </c>
      <c r="C32" t="s">
        <v>117</v>
      </c>
    </row>
    <row r="33" spans="1:3" x14ac:dyDescent="0.35">
      <c r="A33" t="s">
        <v>58</v>
      </c>
      <c r="B33" t="s">
        <v>129</v>
      </c>
      <c r="C33" t="s">
        <v>130</v>
      </c>
    </row>
    <row r="34" spans="1:3" x14ac:dyDescent="0.35">
      <c r="A34" t="s">
        <v>59</v>
      </c>
      <c r="B34" t="s">
        <v>129</v>
      </c>
      <c r="C34" t="s">
        <v>120</v>
      </c>
    </row>
    <row r="35" spans="1:3" x14ac:dyDescent="0.35">
      <c r="A35" t="s">
        <v>64</v>
      </c>
      <c r="B35" t="s">
        <v>129</v>
      </c>
      <c r="C35" t="s">
        <v>131</v>
      </c>
    </row>
    <row r="36" spans="1:3" x14ac:dyDescent="0.35">
      <c r="A36" t="s">
        <v>69</v>
      </c>
      <c r="B36" t="s">
        <v>129</v>
      </c>
      <c r="C36" t="s">
        <v>116</v>
      </c>
    </row>
    <row r="37" spans="1:3" x14ac:dyDescent="0.35">
      <c r="A37" t="s">
        <v>78</v>
      </c>
      <c r="B37" t="s">
        <v>129</v>
      </c>
      <c r="C37" t="s">
        <v>132</v>
      </c>
    </row>
    <row r="38" spans="1:3" x14ac:dyDescent="0.35">
      <c r="A38" t="s">
        <v>15</v>
      </c>
      <c r="B38" t="s">
        <v>126</v>
      </c>
      <c r="C38" t="s">
        <v>113</v>
      </c>
    </row>
    <row r="39" spans="1:3" x14ac:dyDescent="0.35">
      <c r="A39" t="s">
        <v>80</v>
      </c>
      <c r="B39" t="s">
        <v>129</v>
      </c>
      <c r="C39" t="s">
        <v>119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33204-50EC-4211-BE22-3FB6EAA2E06B}">
  <dimension ref="A1:B28"/>
  <sheetViews>
    <sheetView showGridLines="0" zoomScale="170" zoomScaleNormal="170" workbookViewId="0">
      <selection sqref="A1:B28"/>
    </sheetView>
  </sheetViews>
  <sheetFormatPr defaultRowHeight="18" x14ac:dyDescent="0.35"/>
  <cols>
    <col min="1" max="1" width="13.5" bestFit="1" customWidth="1"/>
    <col min="2" max="2" width="11.3984375" bestFit="1" customWidth="1"/>
  </cols>
  <sheetData>
    <row r="1" spans="1:2" x14ac:dyDescent="0.35">
      <c r="A1" t="s">
        <v>3</v>
      </c>
      <c r="B1" t="s">
        <v>94</v>
      </c>
    </row>
    <row r="2" spans="1:2" x14ac:dyDescent="0.35">
      <c r="A2" t="s">
        <v>43</v>
      </c>
      <c r="B2" t="s">
        <v>95</v>
      </c>
    </row>
    <row r="3" spans="1:2" x14ac:dyDescent="0.35">
      <c r="A3" t="s">
        <v>51</v>
      </c>
      <c r="B3" t="s">
        <v>95</v>
      </c>
    </row>
    <row r="4" spans="1:2" x14ac:dyDescent="0.35">
      <c r="A4" t="s">
        <v>33</v>
      </c>
      <c r="B4" t="s">
        <v>96</v>
      </c>
    </row>
    <row r="5" spans="1:2" x14ac:dyDescent="0.35">
      <c r="A5" t="s">
        <v>34</v>
      </c>
      <c r="B5" t="s">
        <v>34</v>
      </c>
    </row>
    <row r="6" spans="1:2" x14ac:dyDescent="0.35">
      <c r="A6" t="s">
        <v>97</v>
      </c>
      <c r="B6" t="s">
        <v>98</v>
      </c>
    </row>
    <row r="7" spans="1:2" x14ac:dyDescent="0.35">
      <c r="A7" t="s">
        <v>99</v>
      </c>
      <c r="B7" t="s">
        <v>95</v>
      </c>
    </row>
    <row r="8" spans="1:2" x14ac:dyDescent="0.35">
      <c r="A8" t="s">
        <v>100</v>
      </c>
      <c r="B8" t="s">
        <v>95</v>
      </c>
    </row>
    <row r="9" spans="1:2" x14ac:dyDescent="0.35">
      <c r="A9" t="s">
        <v>101</v>
      </c>
      <c r="B9" t="s">
        <v>95</v>
      </c>
    </row>
    <row r="10" spans="1:2" x14ac:dyDescent="0.35">
      <c r="A10" t="s">
        <v>52</v>
      </c>
      <c r="B10" t="s">
        <v>95</v>
      </c>
    </row>
    <row r="11" spans="1:2" x14ac:dyDescent="0.35">
      <c r="A11" t="s">
        <v>42</v>
      </c>
      <c r="B11" t="s">
        <v>95</v>
      </c>
    </row>
    <row r="12" spans="1:2" x14ac:dyDescent="0.35">
      <c r="A12" t="s">
        <v>102</v>
      </c>
      <c r="B12" t="s">
        <v>95</v>
      </c>
    </row>
    <row r="13" spans="1:2" x14ac:dyDescent="0.35">
      <c r="A13" t="s">
        <v>41</v>
      </c>
      <c r="B13" t="s">
        <v>95</v>
      </c>
    </row>
    <row r="14" spans="1:2" x14ac:dyDescent="0.35">
      <c r="A14" t="s">
        <v>103</v>
      </c>
      <c r="B14" t="s">
        <v>98</v>
      </c>
    </row>
    <row r="15" spans="1:2" x14ac:dyDescent="0.35">
      <c r="A15" t="s">
        <v>12</v>
      </c>
      <c r="B15" t="s">
        <v>95</v>
      </c>
    </row>
    <row r="16" spans="1:2" x14ac:dyDescent="0.35">
      <c r="A16" t="s">
        <v>104</v>
      </c>
      <c r="B16" t="s">
        <v>98</v>
      </c>
    </row>
    <row r="17" spans="1:2" x14ac:dyDescent="0.35">
      <c r="A17" t="s">
        <v>32</v>
      </c>
      <c r="B17" t="s">
        <v>96</v>
      </c>
    </row>
    <row r="18" spans="1:2" x14ac:dyDescent="0.35">
      <c r="A18" t="s">
        <v>44</v>
      </c>
      <c r="B18" t="s">
        <v>95</v>
      </c>
    </row>
    <row r="19" spans="1:2" x14ac:dyDescent="0.35">
      <c r="A19" t="s">
        <v>35</v>
      </c>
      <c r="B19" t="s">
        <v>105</v>
      </c>
    </row>
    <row r="20" spans="1:2" x14ac:dyDescent="0.35">
      <c r="A20" t="s">
        <v>106</v>
      </c>
      <c r="B20" t="s">
        <v>95</v>
      </c>
    </row>
    <row r="21" spans="1:2" x14ac:dyDescent="0.35">
      <c r="A21" t="s">
        <v>107</v>
      </c>
      <c r="B21" t="s">
        <v>95</v>
      </c>
    </row>
    <row r="22" spans="1:2" x14ac:dyDescent="0.35">
      <c r="A22" t="s">
        <v>62</v>
      </c>
      <c r="B22" t="s">
        <v>8</v>
      </c>
    </row>
    <row r="23" spans="1:2" x14ac:dyDescent="0.35">
      <c r="A23" t="s">
        <v>45</v>
      </c>
      <c r="B23" t="s">
        <v>95</v>
      </c>
    </row>
    <row r="24" spans="1:2" x14ac:dyDescent="0.35">
      <c r="A24" t="s">
        <v>108</v>
      </c>
      <c r="B24" t="s">
        <v>95</v>
      </c>
    </row>
    <row r="25" spans="1:2" x14ac:dyDescent="0.35">
      <c r="A25" t="s">
        <v>37</v>
      </c>
      <c r="B25" t="s">
        <v>95</v>
      </c>
    </row>
    <row r="26" spans="1:2" x14ac:dyDescent="0.35">
      <c r="A26" t="s">
        <v>109</v>
      </c>
      <c r="B26" t="s">
        <v>98</v>
      </c>
    </row>
    <row r="27" spans="1:2" x14ac:dyDescent="0.35">
      <c r="A27" t="s">
        <v>7</v>
      </c>
      <c r="B27" t="s">
        <v>95</v>
      </c>
    </row>
    <row r="28" spans="1:2" x14ac:dyDescent="0.35">
      <c r="A28" t="s">
        <v>8</v>
      </c>
      <c r="B28" t="s"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3798-0B92-4B2D-BD02-48126797AFC1}">
  <dimension ref="A1:C26"/>
  <sheetViews>
    <sheetView showGridLines="0" workbookViewId="0">
      <selection activeCell="B10" sqref="B10"/>
    </sheetView>
  </sheetViews>
  <sheetFormatPr defaultRowHeight="18" x14ac:dyDescent="0.35"/>
  <cols>
    <col min="1" max="1" width="18.796875" bestFit="1" customWidth="1"/>
    <col min="2" max="2" width="18.3984375" bestFit="1" customWidth="1"/>
    <col min="3" max="3" width="18.296875" bestFit="1" customWidth="1"/>
  </cols>
  <sheetData>
    <row r="1" spans="1:3" x14ac:dyDescent="0.35">
      <c r="A1" t="s">
        <v>2</v>
      </c>
      <c r="B1" t="s">
        <v>86</v>
      </c>
      <c r="C1" t="s">
        <v>87</v>
      </c>
    </row>
    <row r="2" spans="1:3" x14ac:dyDescent="0.35">
      <c r="A2" t="s">
        <v>6</v>
      </c>
      <c r="B2" t="s">
        <v>88</v>
      </c>
      <c r="C2" t="s">
        <v>89</v>
      </c>
    </row>
    <row r="3" spans="1:3" x14ac:dyDescent="0.35">
      <c r="A3" t="s">
        <v>11</v>
      </c>
      <c r="B3" t="s">
        <v>88</v>
      </c>
      <c r="C3" t="s">
        <v>89</v>
      </c>
    </row>
    <row r="4" spans="1:3" x14ac:dyDescent="0.35">
      <c r="A4" t="s">
        <v>28</v>
      </c>
      <c r="B4" t="s">
        <v>15</v>
      </c>
      <c r="C4" t="s">
        <v>89</v>
      </c>
    </row>
    <row r="5" spans="1:3" x14ac:dyDescent="0.35">
      <c r="A5" t="s">
        <v>15</v>
      </c>
      <c r="B5" t="s">
        <v>15</v>
      </c>
      <c r="C5" t="s">
        <v>89</v>
      </c>
    </row>
    <row r="6" spans="1:3" x14ac:dyDescent="0.35">
      <c r="A6" t="s">
        <v>38</v>
      </c>
      <c r="B6" t="s">
        <v>15</v>
      </c>
      <c r="C6" t="s">
        <v>89</v>
      </c>
    </row>
    <row r="7" spans="1:3" x14ac:dyDescent="0.35">
      <c r="A7" t="s">
        <v>26</v>
      </c>
      <c r="B7" t="s">
        <v>15</v>
      </c>
      <c r="C7" t="s">
        <v>89</v>
      </c>
    </row>
    <row r="8" spans="1:3" x14ac:dyDescent="0.35">
      <c r="A8" t="s">
        <v>21</v>
      </c>
      <c r="B8" t="s">
        <v>15</v>
      </c>
      <c r="C8" t="s">
        <v>89</v>
      </c>
    </row>
    <row r="9" spans="1:3" x14ac:dyDescent="0.35">
      <c r="A9" t="s">
        <v>85</v>
      </c>
      <c r="B9" t="s">
        <v>85</v>
      </c>
      <c r="C9" t="s">
        <v>71</v>
      </c>
    </row>
    <row r="10" spans="1:3" x14ac:dyDescent="0.35">
      <c r="A10" t="s">
        <v>31</v>
      </c>
      <c r="B10" t="s">
        <v>90</v>
      </c>
      <c r="C10" t="s">
        <v>71</v>
      </c>
    </row>
    <row r="11" spans="1:3" x14ac:dyDescent="0.35">
      <c r="A11" t="s">
        <v>24</v>
      </c>
      <c r="B11" t="s">
        <v>90</v>
      </c>
      <c r="C11" t="s">
        <v>71</v>
      </c>
    </row>
    <row r="12" spans="1:3" x14ac:dyDescent="0.35">
      <c r="A12" t="s">
        <v>36</v>
      </c>
      <c r="B12" t="s">
        <v>91</v>
      </c>
      <c r="C12" t="s">
        <v>71</v>
      </c>
    </row>
    <row r="13" spans="1:3" x14ac:dyDescent="0.35">
      <c r="A13" t="s">
        <v>9</v>
      </c>
      <c r="B13" t="s">
        <v>91</v>
      </c>
      <c r="C13" t="s">
        <v>71</v>
      </c>
    </row>
    <row r="14" spans="1:3" x14ac:dyDescent="0.35">
      <c r="A14" t="s">
        <v>18</v>
      </c>
      <c r="B14" t="s">
        <v>91</v>
      </c>
      <c r="C14" t="s">
        <v>71</v>
      </c>
    </row>
    <row r="15" spans="1:3" x14ac:dyDescent="0.35">
      <c r="A15" t="s">
        <v>47</v>
      </c>
      <c r="B15" t="s">
        <v>91</v>
      </c>
      <c r="C15" t="s">
        <v>71</v>
      </c>
    </row>
    <row r="16" spans="1:3" x14ac:dyDescent="0.35">
      <c r="A16" t="s">
        <v>19</v>
      </c>
      <c r="B16" t="s">
        <v>15</v>
      </c>
      <c r="C16" t="s">
        <v>71</v>
      </c>
    </row>
    <row r="17" spans="1:3" x14ac:dyDescent="0.35">
      <c r="A17" t="s">
        <v>25</v>
      </c>
      <c r="B17" t="s">
        <v>15</v>
      </c>
      <c r="C17" t="s">
        <v>71</v>
      </c>
    </row>
    <row r="18" spans="1:3" x14ac:dyDescent="0.35">
      <c r="A18" t="s">
        <v>20</v>
      </c>
      <c r="B18" t="s">
        <v>15</v>
      </c>
      <c r="C18" t="s">
        <v>71</v>
      </c>
    </row>
    <row r="19" spans="1:3" x14ac:dyDescent="0.35">
      <c r="A19" t="s">
        <v>22</v>
      </c>
      <c r="B19" t="s">
        <v>15</v>
      </c>
      <c r="C19" t="s">
        <v>71</v>
      </c>
    </row>
    <row r="20" spans="1:3" x14ac:dyDescent="0.35">
      <c r="A20" t="s">
        <v>10</v>
      </c>
      <c r="B20" t="s">
        <v>92</v>
      </c>
      <c r="C20" t="s">
        <v>71</v>
      </c>
    </row>
    <row r="21" spans="1:3" x14ac:dyDescent="0.35">
      <c r="A21" t="s">
        <v>16</v>
      </c>
      <c r="B21" t="s">
        <v>92</v>
      </c>
      <c r="C21" t="s">
        <v>71</v>
      </c>
    </row>
    <row r="22" spans="1:3" x14ac:dyDescent="0.35">
      <c r="A22" t="s">
        <v>46</v>
      </c>
      <c r="B22" t="s">
        <v>15</v>
      </c>
      <c r="C22" t="s">
        <v>89</v>
      </c>
    </row>
    <row r="23" spans="1:3" x14ac:dyDescent="0.35">
      <c r="A23" t="s">
        <v>17</v>
      </c>
      <c r="B23" t="s">
        <v>15</v>
      </c>
      <c r="C23" t="s">
        <v>89</v>
      </c>
    </row>
    <row r="24" spans="1:3" x14ac:dyDescent="0.35">
      <c r="A24" t="s">
        <v>14</v>
      </c>
      <c r="B24" t="s">
        <v>15</v>
      </c>
      <c r="C24" t="s">
        <v>89</v>
      </c>
    </row>
    <row r="25" spans="1:3" x14ac:dyDescent="0.35">
      <c r="A25" t="s">
        <v>40</v>
      </c>
      <c r="B25" t="s">
        <v>40</v>
      </c>
      <c r="C25" t="s">
        <v>71</v>
      </c>
    </row>
    <row r="26" spans="1:3" x14ac:dyDescent="0.35">
      <c r="A26" t="s">
        <v>13</v>
      </c>
      <c r="B26" t="s">
        <v>15</v>
      </c>
      <c r="C26" t="s">
        <v>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D9DA8-E611-4FE7-A159-10985F4A4763}">
  <dimension ref="A1:E10594"/>
  <sheetViews>
    <sheetView showGridLines="0" workbookViewId="0">
      <selection activeCell="E5" sqref="E5"/>
    </sheetView>
  </sheetViews>
  <sheetFormatPr defaultRowHeight="18" x14ac:dyDescent="0.35"/>
  <cols>
    <col min="1" max="1" width="9.19921875" bestFit="1" customWidth="1"/>
    <col min="2" max="2" width="22.69921875" bestFit="1" customWidth="1"/>
    <col min="3" max="3" width="18.796875" bestFit="1" customWidth="1"/>
    <col min="4" max="4" width="13.5" bestFit="1" customWidth="1"/>
    <col min="5" max="5" width="8.296875" bestFit="1" customWidth="1"/>
  </cols>
  <sheetData>
    <row r="1" spans="1:5" x14ac:dyDescent="0.35">
      <c r="A1" t="s">
        <v>0</v>
      </c>
      <c r="B1" t="s">
        <v>82</v>
      </c>
      <c r="C1" t="s">
        <v>83</v>
      </c>
      <c r="D1" t="s">
        <v>3</v>
      </c>
      <c r="E1" t="s">
        <v>84</v>
      </c>
    </row>
    <row r="2" spans="1:5" x14ac:dyDescent="0.35">
      <c r="A2">
        <v>43831</v>
      </c>
      <c r="B2" t="s">
        <v>5</v>
      </c>
      <c r="C2" t="s">
        <v>28</v>
      </c>
      <c r="D2" t="s">
        <v>8</v>
      </c>
      <c r="E2">
        <v>87</v>
      </c>
    </row>
    <row r="3" spans="1:5" x14ac:dyDescent="0.35">
      <c r="A3">
        <v>43862</v>
      </c>
      <c r="B3" t="s">
        <v>5</v>
      </c>
      <c r="C3" t="s">
        <v>28</v>
      </c>
      <c r="D3" t="s">
        <v>8</v>
      </c>
      <c r="E3">
        <v>87</v>
      </c>
    </row>
    <row r="4" spans="1:5" x14ac:dyDescent="0.35">
      <c r="A4">
        <v>43891</v>
      </c>
      <c r="B4" t="s">
        <v>5</v>
      </c>
      <c r="C4" t="s">
        <v>28</v>
      </c>
      <c r="D4" t="s">
        <v>8</v>
      </c>
      <c r="E4">
        <v>87</v>
      </c>
    </row>
    <row r="5" spans="1:5" x14ac:dyDescent="0.35">
      <c r="A5">
        <v>43922</v>
      </c>
      <c r="B5" t="s">
        <v>5</v>
      </c>
      <c r="C5" t="s">
        <v>28</v>
      </c>
      <c r="D5" t="s">
        <v>8</v>
      </c>
      <c r="E5">
        <v>87</v>
      </c>
    </row>
    <row r="6" spans="1:5" x14ac:dyDescent="0.35">
      <c r="A6">
        <v>43952</v>
      </c>
      <c r="B6" t="s">
        <v>5</v>
      </c>
      <c r="C6" t="s">
        <v>28</v>
      </c>
      <c r="D6" t="s">
        <v>8</v>
      </c>
      <c r="E6">
        <v>87</v>
      </c>
    </row>
    <row r="7" spans="1:5" x14ac:dyDescent="0.35">
      <c r="A7">
        <v>43983</v>
      </c>
      <c r="B7" t="s">
        <v>5</v>
      </c>
      <c r="C7" t="s">
        <v>28</v>
      </c>
      <c r="D7" t="s">
        <v>8</v>
      </c>
      <c r="E7">
        <v>87</v>
      </c>
    </row>
    <row r="8" spans="1:5" x14ac:dyDescent="0.35">
      <c r="A8">
        <v>44013</v>
      </c>
      <c r="B8" t="s">
        <v>5</v>
      </c>
      <c r="C8" t="s">
        <v>28</v>
      </c>
      <c r="D8" t="s">
        <v>8</v>
      </c>
      <c r="E8">
        <v>87</v>
      </c>
    </row>
    <row r="9" spans="1:5" x14ac:dyDescent="0.35">
      <c r="A9">
        <v>44044</v>
      </c>
      <c r="B9" t="s">
        <v>5</v>
      </c>
      <c r="C9" t="s">
        <v>28</v>
      </c>
      <c r="D9" t="s">
        <v>8</v>
      </c>
      <c r="E9">
        <v>87</v>
      </c>
    </row>
    <row r="10" spans="1:5" x14ac:dyDescent="0.35">
      <c r="A10">
        <v>44075</v>
      </c>
      <c r="B10" t="s">
        <v>5</v>
      </c>
      <c r="C10" t="s">
        <v>28</v>
      </c>
      <c r="D10" t="s">
        <v>8</v>
      </c>
      <c r="E10">
        <v>87</v>
      </c>
    </row>
    <row r="11" spans="1:5" x14ac:dyDescent="0.35">
      <c r="A11">
        <v>44105</v>
      </c>
      <c r="B11" t="s">
        <v>5</v>
      </c>
      <c r="C11" t="s">
        <v>28</v>
      </c>
      <c r="D11" t="s">
        <v>8</v>
      </c>
      <c r="E11">
        <v>87</v>
      </c>
    </row>
    <row r="12" spans="1:5" x14ac:dyDescent="0.35">
      <c r="A12">
        <v>44136</v>
      </c>
      <c r="B12" t="s">
        <v>5</v>
      </c>
      <c r="C12" t="s">
        <v>28</v>
      </c>
      <c r="D12" t="s">
        <v>8</v>
      </c>
      <c r="E12">
        <v>87</v>
      </c>
    </row>
    <row r="13" spans="1:5" x14ac:dyDescent="0.35">
      <c r="A13">
        <v>44166</v>
      </c>
      <c r="B13" t="s">
        <v>5</v>
      </c>
      <c r="C13" t="s">
        <v>28</v>
      </c>
      <c r="D13" t="s">
        <v>8</v>
      </c>
      <c r="E13">
        <v>87</v>
      </c>
    </row>
    <row r="14" spans="1:5" x14ac:dyDescent="0.35">
      <c r="A14">
        <v>43831</v>
      </c>
      <c r="B14" t="s">
        <v>5</v>
      </c>
      <c r="C14" t="s">
        <v>6</v>
      </c>
      <c r="D14" t="s">
        <v>8</v>
      </c>
      <c r="E14">
        <v>15300</v>
      </c>
    </row>
    <row r="15" spans="1:5" x14ac:dyDescent="0.35">
      <c r="A15">
        <v>43862</v>
      </c>
      <c r="B15" t="s">
        <v>5</v>
      </c>
      <c r="C15" t="s">
        <v>6</v>
      </c>
      <c r="D15" t="s">
        <v>8</v>
      </c>
      <c r="E15">
        <v>15300</v>
      </c>
    </row>
    <row r="16" spans="1:5" x14ac:dyDescent="0.35">
      <c r="A16">
        <v>43891</v>
      </c>
      <c r="B16" t="s">
        <v>5</v>
      </c>
      <c r="C16" t="s">
        <v>6</v>
      </c>
      <c r="D16" t="s">
        <v>8</v>
      </c>
      <c r="E16">
        <v>15300</v>
      </c>
    </row>
    <row r="17" spans="1:5" x14ac:dyDescent="0.35">
      <c r="A17">
        <v>43922</v>
      </c>
      <c r="B17" t="s">
        <v>5</v>
      </c>
      <c r="C17" t="s">
        <v>6</v>
      </c>
      <c r="D17" t="s">
        <v>8</v>
      </c>
      <c r="E17">
        <v>21900</v>
      </c>
    </row>
    <row r="18" spans="1:5" x14ac:dyDescent="0.35">
      <c r="A18">
        <v>43952</v>
      </c>
      <c r="B18" t="s">
        <v>5</v>
      </c>
      <c r="C18" t="s">
        <v>6</v>
      </c>
      <c r="D18" t="s">
        <v>8</v>
      </c>
      <c r="E18">
        <v>21300</v>
      </c>
    </row>
    <row r="19" spans="1:5" x14ac:dyDescent="0.35">
      <c r="A19">
        <v>43983</v>
      </c>
      <c r="B19" t="s">
        <v>5</v>
      </c>
      <c r="C19" t="s">
        <v>6</v>
      </c>
      <c r="D19" t="s">
        <v>8</v>
      </c>
      <c r="E19">
        <v>21300</v>
      </c>
    </row>
    <row r="20" spans="1:5" x14ac:dyDescent="0.35">
      <c r="A20">
        <v>44013</v>
      </c>
      <c r="B20" t="s">
        <v>5</v>
      </c>
      <c r="C20" t="s">
        <v>6</v>
      </c>
      <c r="D20" t="s">
        <v>8</v>
      </c>
      <c r="E20">
        <v>114300</v>
      </c>
    </row>
    <row r="21" spans="1:5" x14ac:dyDescent="0.35">
      <c r="A21">
        <v>44044</v>
      </c>
      <c r="B21" t="s">
        <v>5</v>
      </c>
      <c r="C21" t="s">
        <v>6</v>
      </c>
      <c r="D21" t="s">
        <v>8</v>
      </c>
      <c r="E21">
        <v>114300</v>
      </c>
    </row>
    <row r="22" spans="1:5" x14ac:dyDescent="0.35">
      <c r="A22">
        <v>44075</v>
      </c>
      <c r="B22" t="s">
        <v>5</v>
      </c>
      <c r="C22" t="s">
        <v>6</v>
      </c>
      <c r="D22" t="s">
        <v>8</v>
      </c>
      <c r="E22">
        <v>114300</v>
      </c>
    </row>
    <row r="23" spans="1:5" x14ac:dyDescent="0.35">
      <c r="A23">
        <v>44105</v>
      </c>
      <c r="B23" t="s">
        <v>5</v>
      </c>
      <c r="C23" t="s">
        <v>6</v>
      </c>
      <c r="D23" t="s">
        <v>8</v>
      </c>
      <c r="E23">
        <v>120330</v>
      </c>
    </row>
    <row r="24" spans="1:5" x14ac:dyDescent="0.35">
      <c r="A24">
        <v>44136</v>
      </c>
      <c r="B24" t="s">
        <v>5</v>
      </c>
      <c r="C24" t="s">
        <v>6</v>
      </c>
      <c r="D24" t="s">
        <v>8</v>
      </c>
      <c r="E24">
        <v>144300</v>
      </c>
    </row>
    <row r="25" spans="1:5" x14ac:dyDescent="0.35">
      <c r="A25">
        <v>44166</v>
      </c>
      <c r="B25" t="s">
        <v>5</v>
      </c>
      <c r="C25" t="s">
        <v>6</v>
      </c>
      <c r="D25" t="s">
        <v>8</v>
      </c>
      <c r="E25">
        <v>144300</v>
      </c>
    </row>
    <row r="26" spans="1:5" x14ac:dyDescent="0.35">
      <c r="A26">
        <v>43831</v>
      </c>
      <c r="B26" t="s">
        <v>5</v>
      </c>
      <c r="C26" t="s">
        <v>9</v>
      </c>
      <c r="D26" t="s">
        <v>8</v>
      </c>
      <c r="E26">
        <v>135</v>
      </c>
    </row>
    <row r="27" spans="1:5" x14ac:dyDescent="0.35">
      <c r="A27">
        <v>43862</v>
      </c>
      <c r="B27" t="s">
        <v>5</v>
      </c>
      <c r="C27" t="s">
        <v>9</v>
      </c>
      <c r="D27" t="s">
        <v>8</v>
      </c>
      <c r="E27">
        <v>135</v>
      </c>
    </row>
    <row r="28" spans="1:5" x14ac:dyDescent="0.35">
      <c r="A28">
        <v>43891</v>
      </c>
      <c r="B28" t="s">
        <v>5</v>
      </c>
      <c r="C28" t="s">
        <v>9</v>
      </c>
      <c r="D28" t="s">
        <v>8</v>
      </c>
      <c r="E28">
        <v>135</v>
      </c>
    </row>
    <row r="29" spans="1:5" x14ac:dyDescent="0.35">
      <c r="A29">
        <v>43922</v>
      </c>
      <c r="B29" t="s">
        <v>5</v>
      </c>
      <c r="C29" t="s">
        <v>9</v>
      </c>
      <c r="D29" t="s">
        <v>8</v>
      </c>
      <c r="E29">
        <v>135</v>
      </c>
    </row>
    <row r="30" spans="1:5" x14ac:dyDescent="0.35">
      <c r="A30">
        <v>43952</v>
      </c>
      <c r="B30" t="s">
        <v>5</v>
      </c>
      <c r="C30" t="s">
        <v>9</v>
      </c>
      <c r="D30" t="s">
        <v>8</v>
      </c>
      <c r="E30">
        <v>135</v>
      </c>
    </row>
    <row r="31" spans="1:5" x14ac:dyDescent="0.35">
      <c r="A31">
        <v>43983</v>
      </c>
      <c r="B31" t="s">
        <v>5</v>
      </c>
      <c r="C31" t="s">
        <v>9</v>
      </c>
      <c r="D31" t="s">
        <v>8</v>
      </c>
      <c r="E31">
        <v>135</v>
      </c>
    </row>
    <row r="32" spans="1:5" x14ac:dyDescent="0.35">
      <c r="A32">
        <v>44013</v>
      </c>
      <c r="B32" t="s">
        <v>5</v>
      </c>
      <c r="C32" t="s">
        <v>9</v>
      </c>
      <c r="D32" t="s">
        <v>8</v>
      </c>
      <c r="E32">
        <v>135</v>
      </c>
    </row>
    <row r="33" spans="1:5" x14ac:dyDescent="0.35">
      <c r="A33">
        <v>44044</v>
      </c>
      <c r="B33" t="s">
        <v>5</v>
      </c>
      <c r="C33" t="s">
        <v>9</v>
      </c>
      <c r="D33" t="s">
        <v>8</v>
      </c>
      <c r="E33">
        <v>135</v>
      </c>
    </row>
    <row r="34" spans="1:5" x14ac:dyDescent="0.35">
      <c r="A34">
        <v>44075</v>
      </c>
      <c r="B34" t="s">
        <v>5</v>
      </c>
      <c r="C34" t="s">
        <v>9</v>
      </c>
      <c r="D34" t="s">
        <v>8</v>
      </c>
      <c r="E34">
        <v>135</v>
      </c>
    </row>
    <row r="35" spans="1:5" x14ac:dyDescent="0.35">
      <c r="A35">
        <v>44105</v>
      </c>
      <c r="B35" t="s">
        <v>5</v>
      </c>
      <c r="C35" t="s">
        <v>9</v>
      </c>
      <c r="D35" t="s">
        <v>8</v>
      </c>
      <c r="E35">
        <v>135</v>
      </c>
    </row>
    <row r="36" spans="1:5" x14ac:dyDescent="0.35">
      <c r="A36">
        <v>44136</v>
      </c>
      <c r="B36" t="s">
        <v>5</v>
      </c>
      <c r="C36" t="s">
        <v>9</v>
      </c>
      <c r="D36" t="s">
        <v>8</v>
      </c>
      <c r="E36">
        <v>135</v>
      </c>
    </row>
    <row r="37" spans="1:5" x14ac:dyDescent="0.35">
      <c r="A37">
        <v>44166</v>
      </c>
      <c r="B37" t="s">
        <v>5</v>
      </c>
      <c r="C37" t="s">
        <v>9</v>
      </c>
      <c r="D37" t="s">
        <v>8</v>
      </c>
      <c r="E37">
        <v>135</v>
      </c>
    </row>
    <row r="38" spans="1:5" x14ac:dyDescent="0.35">
      <c r="A38">
        <v>43831</v>
      </c>
      <c r="B38" t="s">
        <v>5</v>
      </c>
      <c r="C38" t="s">
        <v>11</v>
      </c>
      <c r="D38" t="s">
        <v>7</v>
      </c>
      <c r="E38">
        <v>-16369</v>
      </c>
    </row>
    <row r="39" spans="1:5" x14ac:dyDescent="0.35">
      <c r="A39">
        <v>43862</v>
      </c>
      <c r="B39" t="s">
        <v>5</v>
      </c>
      <c r="C39" t="s">
        <v>11</v>
      </c>
      <c r="D39" t="s">
        <v>7</v>
      </c>
      <c r="E39">
        <v>-16369</v>
      </c>
    </row>
    <row r="40" spans="1:5" x14ac:dyDescent="0.35">
      <c r="A40">
        <v>43891</v>
      </c>
      <c r="B40" t="s">
        <v>5</v>
      </c>
      <c r="C40" t="s">
        <v>11</v>
      </c>
      <c r="D40" t="s">
        <v>7</v>
      </c>
      <c r="E40">
        <v>-16369</v>
      </c>
    </row>
    <row r="41" spans="1:5" x14ac:dyDescent="0.35">
      <c r="A41">
        <v>43922</v>
      </c>
      <c r="B41" t="s">
        <v>5</v>
      </c>
      <c r="C41" t="s">
        <v>11</v>
      </c>
      <c r="D41" t="s">
        <v>7</v>
      </c>
      <c r="E41">
        <v>-16369</v>
      </c>
    </row>
    <row r="42" spans="1:5" x14ac:dyDescent="0.35">
      <c r="A42">
        <v>43952</v>
      </c>
      <c r="B42" t="s">
        <v>5</v>
      </c>
      <c r="C42" t="s">
        <v>11</v>
      </c>
      <c r="D42" t="s">
        <v>7</v>
      </c>
      <c r="E42">
        <v>-16369</v>
      </c>
    </row>
    <row r="43" spans="1:5" x14ac:dyDescent="0.35">
      <c r="A43">
        <v>43983</v>
      </c>
      <c r="B43" t="s">
        <v>5</v>
      </c>
      <c r="C43" t="s">
        <v>11</v>
      </c>
      <c r="D43" t="s">
        <v>7</v>
      </c>
      <c r="E43">
        <v>-16369</v>
      </c>
    </row>
    <row r="44" spans="1:5" x14ac:dyDescent="0.35">
      <c r="A44">
        <v>44013</v>
      </c>
      <c r="B44" t="s">
        <v>5</v>
      </c>
      <c r="C44" t="s">
        <v>11</v>
      </c>
      <c r="D44" t="s">
        <v>7</v>
      </c>
      <c r="E44">
        <v>-16369</v>
      </c>
    </row>
    <row r="45" spans="1:5" x14ac:dyDescent="0.35">
      <c r="A45">
        <v>44044</v>
      </c>
      <c r="B45" t="s">
        <v>5</v>
      </c>
      <c r="C45" t="s">
        <v>11</v>
      </c>
      <c r="D45" t="s">
        <v>7</v>
      </c>
      <c r="E45">
        <v>-16369</v>
      </c>
    </row>
    <row r="46" spans="1:5" x14ac:dyDescent="0.35">
      <c r="A46">
        <v>44075</v>
      </c>
      <c r="B46" t="s">
        <v>5</v>
      </c>
      <c r="C46" t="s">
        <v>11</v>
      </c>
      <c r="D46" t="s">
        <v>7</v>
      </c>
      <c r="E46">
        <v>-16369</v>
      </c>
    </row>
    <row r="47" spans="1:5" x14ac:dyDescent="0.35">
      <c r="A47">
        <v>44105</v>
      </c>
      <c r="B47" t="s">
        <v>5</v>
      </c>
      <c r="C47" t="s">
        <v>11</v>
      </c>
      <c r="D47" t="s">
        <v>7</v>
      </c>
      <c r="E47">
        <v>-16369</v>
      </c>
    </row>
    <row r="48" spans="1:5" x14ac:dyDescent="0.35">
      <c r="A48">
        <v>44136</v>
      </c>
      <c r="B48" t="s">
        <v>5</v>
      </c>
      <c r="C48" t="s">
        <v>11</v>
      </c>
      <c r="D48" t="s">
        <v>7</v>
      </c>
      <c r="E48">
        <v>-16369</v>
      </c>
    </row>
    <row r="49" spans="1:5" x14ac:dyDescent="0.35">
      <c r="A49">
        <v>44166</v>
      </c>
      <c r="B49" t="s">
        <v>5</v>
      </c>
      <c r="C49" t="s">
        <v>11</v>
      </c>
      <c r="D49" t="s">
        <v>7</v>
      </c>
      <c r="E49">
        <v>-16369</v>
      </c>
    </row>
    <row r="50" spans="1:5" x14ac:dyDescent="0.35">
      <c r="A50">
        <v>43831</v>
      </c>
      <c r="B50" t="s">
        <v>5</v>
      </c>
      <c r="C50" t="s">
        <v>11</v>
      </c>
      <c r="D50" t="s">
        <v>8</v>
      </c>
      <c r="E50">
        <v>106524</v>
      </c>
    </row>
    <row r="51" spans="1:5" x14ac:dyDescent="0.35">
      <c r="A51">
        <v>43862</v>
      </c>
      <c r="B51" t="s">
        <v>5</v>
      </c>
      <c r="C51" t="s">
        <v>11</v>
      </c>
      <c r="D51" t="s">
        <v>8</v>
      </c>
      <c r="E51">
        <v>127768</v>
      </c>
    </row>
    <row r="52" spans="1:5" x14ac:dyDescent="0.35">
      <c r="A52">
        <v>43891</v>
      </c>
      <c r="B52" t="s">
        <v>5</v>
      </c>
      <c r="C52" t="s">
        <v>11</v>
      </c>
      <c r="D52" t="s">
        <v>8</v>
      </c>
      <c r="E52">
        <v>111520</v>
      </c>
    </row>
    <row r="53" spans="1:5" x14ac:dyDescent="0.35">
      <c r="A53">
        <v>43922</v>
      </c>
      <c r="B53" t="s">
        <v>5</v>
      </c>
      <c r="C53" t="s">
        <v>11</v>
      </c>
      <c r="D53" t="s">
        <v>8</v>
      </c>
      <c r="E53">
        <v>106811</v>
      </c>
    </row>
    <row r="54" spans="1:5" x14ac:dyDescent="0.35">
      <c r="A54">
        <v>43952</v>
      </c>
      <c r="B54" t="s">
        <v>5</v>
      </c>
      <c r="C54" t="s">
        <v>11</v>
      </c>
      <c r="D54" t="s">
        <v>8</v>
      </c>
      <c r="E54">
        <v>106811</v>
      </c>
    </row>
    <row r="55" spans="1:5" x14ac:dyDescent="0.35">
      <c r="A55">
        <v>43983</v>
      </c>
      <c r="B55" t="s">
        <v>5</v>
      </c>
      <c r="C55" t="s">
        <v>11</v>
      </c>
      <c r="D55" t="s">
        <v>8</v>
      </c>
      <c r="E55">
        <v>106811</v>
      </c>
    </row>
    <row r="56" spans="1:5" x14ac:dyDescent="0.35">
      <c r="A56">
        <v>44013</v>
      </c>
      <c r="B56" t="s">
        <v>5</v>
      </c>
      <c r="C56" t="s">
        <v>11</v>
      </c>
      <c r="D56" t="s">
        <v>8</v>
      </c>
      <c r="E56">
        <v>107178</v>
      </c>
    </row>
    <row r="57" spans="1:5" x14ac:dyDescent="0.35">
      <c r="A57">
        <v>44044</v>
      </c>
      <c r="B57" t="s">
        <v>5</v>
      </c>
      <c r="C57" t="s">
        <v>11</v>
      </c>
      <c r="D57" t="s">
        <v>8</v>
      </c>
      <c r="E57">
        <v>107178</v>
      </c>
    </row>
    <row r="58" spans="1:5" x14ac:dyDescent="0.35">
      <c r="A58">
        <v>44075</v>
      </c>
      <c r="B58" t="s">
        <v>5</v>
      </c>
      <c r="C58" t="s">
        <v>11</v>
      </c>
      <c r="D58" t="s">
        <v>8</v>
      </c>
      <c r="E58">
        <v>107178</v>
      </c>
    </row>
    <row r="59" spans="1:5" x14ac:dyDescent="0.35">
      <c r="A59">
        <v>44105</v>
      </c>
      <c r="B59" t="s">
        <v>5</v>
      </c>
      <c r="C59" t="s">
        <v>11</v>
      </c>
      <c r="D59" t="s">
        <v>8</v>
      </c>
      <c r="E59">
        <v>108580</v>
      </c>
    </row>
    <row r="60" spans="1:5" x14ac:dyDescent="0.35">
      <c r="A60">
        <v>44136</v>
      </c>
      <c r="B60" t="s">
        <v>5</v>
      </c>
      <c r="C60" t="s">
        <v>11</v>
      </c>
      <c r="D60" t="s">
        <v>8</v>
      </c>
      <c r="E60">
        <v>108580</v>
      </c>
    </row>
    <row r="61" spans="1:5" x14ac:dyDescent="0.35">
      <c r="A61">
        <v>44166</v>
      </c>
      <c r="B61" t="s">
        <v>5</v>
      </c>
      <c r="C61" t="s">
        <v>11</v>
      </c>
      <c r="D61" t="s">
        <v>8</v>
      </c>
      <c r="E61">
        <v>108623</v>
      </c>
    </row>
    <row r="62" spans="1:5" x14ac:dyDescent="0.35">
      <c r="A62">
        <v>43983</v>
      </c>
      <c r="B62" t="s">
        <v>5</v>
      </c>
      <c r="C62" t="s">
        <v>14</v>
      </c>
      <c r="D62" t="s">
        <v>8</v>
      </c>
      <c r="E62">
        <v>2400</v>
      </c>
    </row>
    <row r="63" spans="1:5" x14ac:dyDescent="0.35">
      <c r="A63">
        <v>43831</v>
      </c>
      <c r="B63" t="s">
        <v>5</v>
      </c>
      <c r="C63" t="s">
        <v>15</v>
      </c>
      <c r="D63" t="s">
        <v>7</v>
      </c>
      <c r="E63">
        <v>-14833</v>
      </c>
    </row>
    <row r="64" spans="1:5" x14ac:dyDescent="0.35">
      <c r="A64">
        <v>43862</v>
      </c>
      <c r="B64" t="s">
        <v>5</v>
      </c>
      <c r="C64" t="s">
        <v>15</v>
      </c>
      <c r="D64" t="s">
        <v>7</v>
      </c>
      <c r="E64">
        <v>-14833</v>
      </c>
    </row>
    <row r="65" spans="1:5" x14ac:dyDescent="0.35">
      <c r="A65">
        <v>43891</v>
      </c>
      <c r="B65" t="s">
        <v>5</v>
      </c>
      <c r="C65" t="s">
        <v>15</v>
      </c>
      <c r="D65" t="s">
        <v>7</v>
      </c>
      <c r="E65">
        <v>-14833</v>
      </c>
    </row>
    <row r="66" spans="1:5" x14ac:dyDescent="0.35">
      <c r="A66">
        <v>43922</v>
      </c>
      <c r="B66" t="s">
        <v>5</v>
      </c>
      <c r="C66" t="s">
        <v>15</v>
      </c>
      <c r="D66" t="s">
        <v>7</v>
      </c>
      <c r="E66">
        <v>-14833</v>
      </c>
    </row>
    <row r="67" spans="1:5" x14ac:dyDescent="0.35">
      <c r="A67">
        <v>43952</v>
      </c>
      <c r="B67" t="s">
        <v>5</v>
      </c>
      <c r="C67" t="s">
        <v>15</v>
      </c>
      <c r="D67" t="s">
        <v>7</v>
      </c>
      <c r="E67">
        <v>-14833</v>
      </c>
    </row>
    <row r="68" spans="1:5" x14ac:dyDescent="0.35">
      <c r="A68">
        <v>43983</v>
      </c>
      <c r="B68" t="s">
        <v>5</v>
      </c>
      <c r="C68" t="s">
        <v>15</v>
      </c>
      <c r="D68" t="s">
        <v>7</v>
      </c>
      <c r="E68">
        <v>-14833</v>
      </c>
    </row>
    <row r="69" spans="1:5" x14ac:dyDescent="0.35">
      <c r="A69">
        <v>44013</v>
      </c>
      <c r="B69" t="s">
        <v>5</v>
      </c>
      <c r="C69" t="s">
        <v>15</v>
      </c>
      <c r="D69" t="s">
        <v>7</v>
      </c>
      <c r="E69">
        <v>-14833</v>
      </c>
    </row>
    <row r="70" spans="1:5" x14ac:dyDescent="0.35">
      <c r="A70">
        <v>44044</v>
      </c>
      <c r="B70" t="s">
        <v>5</v>
      </c>
      <c r="C70" t="s">
        <v>15</v>
      </c>
      <c r="D70" t="s">
        <v>7</v>
      </c>
      <c r="E70">
        <v>-14833</v>
      </c>
    </row>
    <row r="71" spans="1:5" x14ac:dyDescent="0.35">
      <c r="A71">
        <v>44075</v>
      </c>
      <c r="B71" t="s">
        <v>5</v>
      </c>
      <c r="C71" t="s">
        <v>15</v>
      </c>
      <c r="D71" t="s">
        <v>7</v>
      </c>
      <c r="E71">
        <v>-14833</v>
      </c>
    </row>
    <row r="72" spans="1:5" x14ac:dyDescent="0.35">
      <c r="A72">
        <v>44105</v>
      </c>
      <c r="B72" t="s">
        <v>5</v>
      </c>
      <c r="C72" t="s">
        <v>15</v>
      </c>
      <c r="D72" t="s">
        <v>7</v>
      </c>
      <c r="E72">
        <v>-14833</v>
      </c>
    </row>
    <row r="73" spans="1:5" x14ac:dyDescent="0.35">
      <c r="A73">
        <v>44136</v>
      </c>
      <c r="B73" t="s">
        <v>5</v>
      </c>
      <c r="C73" t="s">
        <v>15</v>
      </c>
      <c r="D73" t="s">
        <v>7</v>
      </c>
      <c r="E73">
        <v>-14833</v>
      </c>
    </row>
    <row r="74" spans="1:5" x14ac:dyDescent="0.35">
      <c r="A74">
        <v>44166</v>
      </c>
      <c r="B74" t="s">
        <v>5</v>
      </c>
      <c r="C74" t="s">
        <v>15</v>
      </c>
      <c r="D74" t="s">
        <v>7</v>
      </c>
      <c r="E74">
        <v>-14833</v>
      </c>
    </row>
    <row r="75" spans="1:5" x14ac:dyDescent="0.35">
      <c r="A75">
        <v>43831</v>
      </c>
      <c r="B75" t="s">
        <v>5</v>
      </c>
      <c r="C75" t="s">
        <v>15</v>
      </c>
      <c r="D75" t="s">
        <v>8</v>
      </c>
      <c r="E75">
        <v>30632</v>
      </c>
    </row>
    <row r="76" spans="1:5" x14ac:dyDescent="0.35">
      <c r="A76">
        <v>43862</v>
      </c>
      <c r="B76" t="s">
        <v>5</v>
      </c>
      <c r="C76" t="s">
        <v>15</v>
      </c>
      <c r="D76" t="s">
        <v>8</v>
      </c>
      <c r="E76">
        <v>632</v>
      </c>
    </row>
    <row r="77" spans="1:5" x14ac:dyDescent="0.35">
      <c r="A77">
        <v>43891</v>
      </c>
      <c r="B77" t="s">
        <v>5</v>
      </c>
      <c r="C77" t="s">
        <v>15</v>
      </c>
      <c r="D77" t="s">
        <v>8</v>
      </c>
      <c r="E77">
        <v>21182</v>
      </c>
    </row>
    <row r="78" spans="1:5" x14ac:dyDescent="0.35">
      <c r="A78">
        <v>43922</v>
      </c>
      <c r="B78" t="s">
        <v>5</v>
      </c>
      <c r="C78" t="s">
        <v>15</v>
      </c>
      <c r="D78" t="s">
        <v>8</v>
      </c>
      <c r="E78">
        <v>632</v>
      </c>
    </row>
    <row r="79" spans="1:5" x14ac:dyDescent="0.35">
      <c r="A79">
        <v>43952</v>
      </c>
      <c r="B79" t="s">
        <v>5</v>
      </c>
      <c r="C79" t="s">
        <v>15</v>
      </c>
      <c r="D79" t="s">
        <v>8</v>
      </c>
      <c r="E79">
        <v>632</v>
      </c>
    </row>
    <row r="80" spans="1:5" x14ac:dyDescent="0.35">
      <c r="A80">
        <v>43983</v>
      </c>
      <c r="B80" t="s">
        <v>5</v>
      </c>
      <c r="C80" t="s">
        <v>15</v>
      </c>
      <c r="D80" t="s">
        <v>8</v>
      </c>
      <c r="E80">
        <v>21182</v>
      </c>
    </row>
    <row r="81" spans="1:5" x14ac:dyDescent="0.35">
      <c r="A81">
        <v>44013</v>
      </c>
      <c r="B81" t="s">
        <v>5</v>
      </c>
      <c r="C81" t="s">
        <v>15</v>
      </c>
      <c r="D81" t="s">
        <v>8</v>
      </c>
      <c r="E81">
        <v>632</v>
      </c>
    </row>
    <row r="82" spans="1:5" x14ac:dyDescent="0.35">
      <c r="A82">
        <v>44044</v>
      </c>
      <c r="B82" t="s">
        <v>5</v>
      </c>
      <c r="C82" t="s">
        <v>15</v>
      </c>
      <c r="D82" t="s">
        <v>8</v>
      </c>
      <c r="E82">
        <v>24632</v>
      </c>
    </row>
    <row r="83" spans="1:5" x14ac:dyDescent="0.35">
      <c r="A83">
        <v>44075</v>
      </c>
      <c r="B83" t="s">
        <v>5</v>
      </c>
      <c r="C83" t="s">
        <v>15</v>
      </c>
      <c r="D83" t="s">
        <v>8</v>
      </c>
      <c r="E83">
        <v>20132</v>
      </c>
    </row>
    <row r="84" spans="1:5" x14ac:dyDescent="0.35">
      <c r="A84">
        <v>44105</v>
      </c>
      <c r="B84" t="s">
        <v>5</v>
      </c>
      <c r="C84" t="s">
        <v>15</v>
      </c>
      <c r="D84" t="s">
        <v>8</v>
      </c>
      <c r="E84">
        <v>1682</v>
      </c>
    </row>
    <row r="85" spans="1:5" x14ac:dyDescent="0.35">
      <c r="A85">
        <v>44136</v>
      </c>
      <c r="B85" t="s">
        <v>5</v>
      </c>
      <c r="C85" t="s">
        <v>15</v>
      </c>
      <c r="D85" t="s">
        <v>8</v>
      </c>
      <c r="E85">
        <v>632</v>
      </c>
    </row>
    <row r="86" spans="1:5" x14ac:dyDescent="0.35">
      <c r="A86">
        <v>44166</v>
      </c>
      <c r="B86" t="s">
        <v>5</v>
      </c>
      <c r="C86" t="s">
        <v>15</v>
      </c>
      <c r="D86" t="s">
        <v>8</v>
      </c>
      <c r="E86">
        <v>20132</v>
      </c>
    </row>
    <row r="87" spans="1:5" x14ac:dyDescent="0.35">
      <c r="A87">
        <v>43831</v>
      </c>
      <c r="B87" t="s">
        <v>5</v>
      </c>
      <c r="C87" t="s">
        <v>16</v>
      </c>
      <c r="D87" t="s">
        <v>7</v>
      </c>
      <c r="E87">
        <v>721</v>
      </c>
    </row>
    <row r="88" spans="1:5" x14ac:dyDescent="0.35">
      <c r="A88">
        <v>43862</v>
      </c>
      <c r="B88" t="s">
        <v>5</v>
      </c>
      <c r="C88" t="s">
        <v>16</v>
      </c>
      <c r="D88" t="s">
        <v>7</v>
      </c>
      <c r="E88">
        <v>721</v>
      </c>
    </row>
    <row r="89" spans="1:5" x14ac:dyDescent="0.35">
      <c r="A89">
        <v>43891</v>
      </c>
      <c r="B89" t="s">
        <v>5</v>
      </c>
      <c r="C89" t="s">
        <v>16</v>
      </c>
      <c r="D89" t="s">
        <v>7</v>
      </c>
      <c r="E89">
        <v>721</v>
      </c>
    </row>
    <row r="90" spans="1:5" x14ac:dyDescent="0.35">
      <c r="A90">
        <v>43922</v>
      </c>
      <c r="B90" t="s">
        <v>5</v>
      </c>
      <c r="C90" t="s">
        <v>16</v>
      </c>
      <c r="D90" t="s">
        <v>7</v>
      </c>
      <c r="E90">
        <v>721</v>
      </c>
    </row>
    <row r="91" spans="1:5" x14ac:dyDescent="0.35">
      <c r="A91">
        <v>43952</v>
      </c>
      <c r="B91" t="s">
        <v>5</v>
      </c>
      <c r="C91" t="s">
        <v>16</v>
      </c>
      <c r="D91" t="s">
        <v>7</v>
      </c>
      <c r="E91">
        <v>721</v>
      </c>
    </row>
    <row r="92" spans="1:5" x14ac:dyDescent="0.35">
      <c r="A92">
        <v>43983</v>
      </c>
      <c r="B92" t="s">
        <v>5</v>
      </c>
      <c r="C92" t="s">
        <v>16</v>
      </c>
      <c r="D92" t="s">
        <v>7</v>
      </c>
      <c r="E92">
        <v>721</v>
      </c>
    </row>
    <row r="93" spans="1:5" x14ac:dyDescent="0.35">
      <c r="A93">
        <v>44013</v>
      </c>
      <c r="B93" t="s">
        <v>5</v>
      </c>
      <c r="C93" t="s">
        <v>16</v>
      </c>
      <c r="D93" t="s">
        <v>7</v>
      </c>
      <c r="E93">
        <v>721</v>
      </c>
    </row>
    <row r="94" spans="1:5" x14ac:dyDescent="0.35">
      <c r="A94">
        <v>44044</v>
      </c>
      <c r="B94" t="s">
        <v>5</v>
      </c>
      <c r="C94" t="s">
        <v>16</v>
      </c>
      <c r="D94" t="s">
        <v>7</v>
      </c>
      <c r="E94">
        <v>721</v>
      </c>
    </row>
    <row r="95" spans="1:5" x14ac:dyDescent="0.35">
      <c r="A95">
        <v>44075</v>
      </c>
      <c r="B95" t="s">
        <v>5</v>
      </c>
      <c r="C95" t="s">
        <v>16</v>
      </c>
      <c r="D95" t="s">
        <v>7</v>
      </c>
      <c r="E95">
        <v>721</v>
      </c>
    </row>
    <row r="96" spans="1:5" x14ac:dyDescent="0.35">
      <c r="A96">
        <v>44105</v>
      </c>
      <c r="B96" t="s">
        <v>5</v>
      </c>
      <c r="C96" t="s">
        <v>16</v>
      </c>
      <c r="D96" t="s">
        <v>7</v>
      </c>
      <c r="E96">
        <v>721</v>
      </c>
    </row>
    <row r="97" spans="1:5" x14ac:dyDescent="0.35">
      <c r="A97">
        <v>44136</v>
      </c>
      <c r="B97" t="s">
        <v>5</v>
      </c>
      <c r="C97" t="s">
        <v>16</v>
      </c>
      <c r="D97" t="s">
        <v>7</v>
      </c>
      <c r="E97">
        <v>721</v>
      </c>
    </row>
    <row r="98" spans="1:5" x14ac:dyDescent="0.35">
      <c r="A98">
        <v>44166</v>
      </c>
      <c r="B98" t="s">
        <v>5</v>
      </c>
      <c r="C98" t="s">
        <v>16</v>
      </c>
      <c r="D98" t="s">
        <v>7</v>
      </c>
      <c r="E98">
        <v>721</v>
      </c>
    </row>
    <row r="99" spans="1:5" x14ac:dyDescent="0.35">
      <c r="A99">
        <v>43831</v>
      </c>
      <c r="B99" t="s">
        <v>5</v>
      </c>
      <c r="C99" t="s">
        <v>38</v>
      </c>
      <c r="D99" t="s">
        <v>8</v>
      </c>
      <c r="E99">
        <v>23</v>
      </c>
    </row>
    <row r="100" spans="1:5" x14ac:dyDescent="0.35">
      <c r="A100">
        <v>43862</v>
      </c>
      <c r="B100" t="s">
        <v>5</v>
      </c>
      <c r="C100" t="s">
        <v>38</v>
      </c>
      <c r="D100" t="s">
        <v>8</v>
      </c>
      <c r="E100">
        <v>23</v>
      </c>
    </row>
    <row r="101" spans="1:5" x14ac:dyDescent="0.35">
      <c r="A101">
        <v>43891</v>
      </c>
      <c r="B101" t="s">
        <v>5</v>
      </c>
      <c r="C101" t="s">
        <v>38</v>
      </c>
      <c r="D101" t="s">
        <v>8</v>
      </c>
      <c r="E101">
        <v>23</v>
      </c>
    </row>
    <row r="102" spans="1:5" x14ac:dyDescent="0.35">
      <c r="A102">
        <v>43922</v>
      </c>
      <c r="B102" t="s">
        <v>5</v>
      </c>
      <c r="C102" t="s">
        <v>38</v>
      </c>
      <c r="D102" t="s">
        <v>8</v>
      </c>
      <c r="E102">
        <v>23</v>
      </c>
    </row>
    <row r="103" spans="1:5" x14ac:dyDescent="0.35">
      <c r="A103">
        <v>43952</v>
      </c>
      <c r="B103" t="s">
        <v>5</v>
      </c>
      <c r="C103" t="s">
        <v>38</v>
      </c>
      <c r="D103" t="s">
        <v>8</v>
      </c>
      <c r="E103">
        <v>23</v>
      </c>
    </row>
    <row r="104" spans="1:5" x14ac:dyDescent="0.35">
      <c r="A104">
        <v>43983</v>
      </c>
      <c r="B104" t="s">
        <v>5</v>
      </c>
      <c r="C104" t="s">
        <v>38</v>
      </c>
      <c r="D104" t="s">
        <v>8</v>
      </c>
      <c r="E104">
        <v>23</v>
      </c>
    </row>
    <row r="105" spans="1:5" x14ac:dyDescent="0.35">
      <c r="A105">
        <v>44013</v>
      </c>
      <c r="B105" t="s">
        <v>5</v>
      </c>
      <c r="C105" t="s">
        <v>38</v>
      </c>
      <c r="D105" t="s">
        <v>8</v>
      </c>
      <c r="E105">
        <v>23</v>
      </c>
    </row>
    <row r="106" spans="1:5" x14ac:dyDescent="0.35">
      <c r="A106">
        <v>44044</v>
      </c>
      <c r="B106" t="s">
        <v>5</v>
      </c>
      <c r="C106" t="s">
        <v>38</v>
      </c>
      <c r="D106" t="s">
        <v>8</v>
      </c>
      <c r="E106">
        <v>23</v>
      </c>
    </row>
    <row r="107" spans="1:5" x14ac:dyDescent="0.35">
      <c r="A107">
        <v>44075</v>
      </c>
      <c r="B107" t="s">
        <v>5</v>
      </c>
      <c r="C107" t="s">
        <v>38</v>
      </c>
      <c r="D107" t="s">
        <v>8</v>
      </c>
      <c r="E107">
        <v>23</v>
      </c>
    </row>
    <row r="108" spans="1:5" x14ac:dyDescent="0.35">
      <c r="A108">
        <v>44105</v>
      </c>
      <c r="B108" t="s">
        <v>5</v>
      </c>
      <c r="C108" t="s">
        <v>38</v>
      </c>
      <c r="D108" t="s">
        <v>8</v>
      </c>
      <c r="E108">
        <v>23</v>
      </c>
    </row>
    <row r="109" spans="1:5" x14ac:dyDescent="0.35">
      <c r="A109">
        <v>44136</v>
      </c>
      <c r="B109" t="s">
        <v>5</v>
      </c>
      <c r="C109" t="s">
        <v>38</v>
      </c>
      <c r="D109" t="s">
        <v>8</v>
      </c>
      <c r="E109">
        <v>23</v>
      </c>
    </row>
    <row r="110" spans="1:5" x14ac:dyDescent="0.35">
      <c r="A110">
        <v>44166</v>
      </c>
      <c r="B110" t="s">
        <v>5</v>
      </c>
      <c r="C110" t="s">
        <v>38</v>
      </c>
      <c r="D110" t="s">
        <v>8</v>
      </c>
      <c r="E110">
        <v>23</v>
      </c>
    </row>
    <row r="111" spans="1:5" x14ac:dyDescent="0.35">
      <c r="A111">
        <v>43831</v>
      </c>
      <c r="B111" t="s">
        <v>5</v>
      </c>
      <c r="C111" t="s">
        <v>19</v>
      </c>
      <c r="D111" t="s">
        <v>8</v>
      </c>
      <c r="E111">
        <v>458</v>
      </c>
    </row>
    <row r="112" spans="1:5" x14ac:dyDescent="0.35">
      <c r="A112">
        <v>43862</v>
      </c>
      <c r="B112" t="s">
        <v>5</v>
      </c>
      <c r="C112" t="s">
        <v>19</v>
      </c>
      <c r="D112" t="s">
        <v>8</v>
      </c>
      <c r="E112">
        <v>458</v>
      </c>
    </row>
    <row r="113" spans="1:5" x14ac:dyDescent="0.35">
      <c r="A113">
        <v>43891</v>
      </c>
      <c r="B113" t="s">
        <v>5</v>
      </c>
      <c r="C113" t="s">
        <v>19</v>
      </c>
      <c r="D113" t="s">
        <v>8</v>
      </c>
      <c r="E113">
        <v>458</v>
      </c>
    </row>
    <row r="114" spans="1:5" x14ac:dyDescent="0.35">
      <c r="A114">
        <v>43922</v>
      </c>
      <c r="B114" t="s">
        <v>5</v>
      </c>
      <c r="C114" t="s">
        <v>19</v>
      </c>
      <c r="D114" t="s">
        <v>8</v>
      </c>
      <c r="E114">
        <v>458</v>
      </c>
    </row>
    <row r="115" spans="1:5" x14ac:dyDescent="0.35">
      <c r="A115">
        <v>43952</v>
      </c>
      <c r="B115" t="s">
        <v>5</v>
      </c>
      <c r="C115" t="s">
        <v>19</v>
      </c>
      <c r="D115" t="s">
        <v>8</v>
      </c>
      <c r="E115">
        <v>458</v>
      </c>
    </row>
    <row r="116" spans="1:5" x14ac:dyDescent="0.35">
      <c r="A116">
        <v>43983</v>
      </c>
      <c r="B116" t="s">
        <v>5</v>
      </c>
      <c r="C116" t="s">
        <v>19</v>
      </c>
      <c r="D116" t="s">
        <v>8</v>
      </c>
      <c r="E116">
        <v>458</v>
      </c>
    </row>
    <row r="117" spans="1:5" x14ac:dyDescent="0.35">
      <c r="A117">
        <v>44013</v>
      </c>
      <c r="B117" t="s">
        <v>5</v>
      </c>
      <c r="C117" t="s">
        <v>19</v>
      </c>
      <c r="D117" t="s">
        <v>8</v>
      </c>
      <c r="E117">
        <v>458</v>
      </c>
    </row>
    <row r="118" spans="1:5" x14ac:dyDescent="0.35">
      <c r="A118">
        <v>44044</v>
      </c>
      <c r="B118" t="s">
        <v>5</v>
      </c>
      <c r="C118" t="s">
        <v>19</v>
      </c>
      <c r="D118" t="s">
        <v>8</v>
      </c>
      <c r="E118">
        <v>458</v>
      </c>
    </row>
    <row r="119" spans="1:5" x14ac:dyDescent="0.35">
      <c r="A119">
        <v>44075</v>
      </c>
      <c r="B119" t="s">
        <v>5</v>
      </c>
      <c r="C119" t="s">
        <v>19</v>
      </c>
      <c r="D119" t="s">
        <v>8</v>
      </c>
      <c r="E119">
        <v>458</v>
      </c>
    </row>
    <row r="120" spans="1:5" x14ac:dyDescent="0.35">
      <c r="A120">
        <v>44105</v>
      </c>
      <c r="B120" t="s">
        <v>5</v>
      </c>
      <c r="C120" t="s">
        <v>19</v>
      </c>
      <c r="D120" t="s">
        <v>8</v>
      </c>
      <c r="E120">
        <v>458</v>
      </c>
    </row>
    <row r="121" spans="1:5" x14ac:dyDescent="0.35">
      <c r="A121">
        <v>44136</v>
      </c>
      <c r="B121" t="s">
        <v>5</v>
      </c>
      <c r="C121" t="s">
        <v>19</v>
      </c>
      <c r="D121" t="s">
        <v>8</v>
      </c>
      <c r="E121">
        <v>458</v>
      </c>
    </row>
    <row r="122" spans="1:5" x14ac:dyDescent="0.35">
      <c r="A122">
        <v>44166</v>
      </c>
      <c r="B122" t="s">
        <v>5</v>
      </c>
      <c r="C122" t="s">
        <v>19</v>
      </c>
      <c r="D122" t="s">
        <v>8</v>
      </c>
      <c r="E122">
        <v>458</v>
      </c>
    </row>
    <row r="123" spans="1:5" x14ac:dyDescent="0.35">
      <c r="A123">
        <v>43831</v>
      </c>
      <c r="B123" t="s">
        <v>5</v>
      </c>
      <c r="C123" t="s">
        <v>20</v>
      </c>
      <c r="D123" t="s">
        <v>8</v>
      </c>
      <c r="E123">
        <v>3000</v>
      </c>
    </row>
    <row r="124" spans="1:5" x14ac:dyDescent="0.35">
      <c r="A124">
        <v>43862</v>
      </c>
      <c r="B124" t="s">
        <v>5</v>
      </c>
      <c r="C124" t="s">
        <v>20</v>
      </c>
      <c r="D124" t="s">
        <v>8</v>
      </c>
      <c r="E124">
        <v>3000</v>
      </c>
    </row>
    <row r="125" spans="1:5" x14ac:dyDescent="0.35">
      <c r="A125">
        <v>43891</v>
      </c>
      <c r="B125" t="s">
        <v>5</v>
      </c>
      <c r="C125" t="s">
        <v>20</v>
      </c>
      <c r="D125" t="s">
        <v>8</v>
      </c>
      <c r="E125">
        <v>3000</v>
      </c>
    </row>
    <row r="126" spans="1:5" x14ac:dyDescent="0.35">
      <c r="A126">
        <v>43922</v>
      </c>
      <c r="B126" t="s">
        <v>5</v>
      </c>
      <c r="C126" t="s">
        <v>20</v>
      </c>
      <c r="D126" t="s">
        <v>8</v>
      </c>
      <c r="E126">
        <v>3000</v>
      </c>
    </row>
    <row r="127" spans="1:5" x14ac:dyDescent="0.35">
      <c r="A127">
        <v>43952</v>
      </c>
      <c r="B127" t="s">
        <v>5</v>
      </c>
      <c r="C127" t="s">
        <v>20</v>
      </c>
      <c r="D127" t="s">
        <v>8</v>
      </c>
      <c r="E127">
        <v>3000</v>
      </c>
    </row>
    <row r="128" spans="1:5" x14ac:dyDescent="0.35">
      <c r="A128">
        <v>43983</v>
      </c>
      <c r="B128" t="s">
        <v>5</v>
      </c>
      <c r="C128" t="s">
        <v>20</v>
      </c>
      <c r="D128" t="s">
        <v>8</v>
      </c>
      <c r="E128">
        <v>3000</v>
      </c>
    </row>
    <row r="129" spans="1:5" x14ac:dyDescent="0.35">
      <c r="A129">
        <v>44013</v>
      </c>
      <c r="B129" t="s">
        <v>5</v>
      </c>
      <c r="C129" t="s">
        <v>20</v>
      </c>
      <c r="D129" t="s">
        <v>8</v>
      </c>
      <c r="E129">
        <v>3000</v>
      </c>
    </row>
    <row r="130" spans="1:5" x14ac:dyDescent="0.35">
      <c r="A130">
        <v>44044</v>
      </c>
      <c r="B130" t="s">
        <v>5</v>
      </c>
      <c r="C130" t="s">
        <v>20</v>
      </c>
      <c r="D130" t="s">
        <v>8</v>
      </c>
      <c r="E130">
        <v>3000</v>
      </c>
    </row>
    <row r="131" spans="1:5" x14ac:dyDescent="0.35">
      <c r="A131">
        <v>44075</v>
      </c>
      <c r="B131" t="s">
        <v>5</v>
      </c>
      <c r="C131" t="s">
        <v>20</v>
      </c>
      <c r="D131" t="s">
        <v>8</v>
      </c>
      <c r="E131">
        <v>3000</v>
      </c>
    </row>
    <row r="132" spans="1:5" x14ac:dyDescent="0.35">
      <c r="A132">
        <v>44105</v>
      </c>
      <c r="B132" t="s">
        <v>5</v>
      </c>
      <c r="C132" t="s">
        <v>20</v>
      </c>
      <c r="D132" t="s">
        <v>8</v>
      </c>
      <c r="E132">
        <v>3000</v>
      </c>
    </row>
    <row r="133" spans="1:5" x14ac:dyDescent="0.35">
      <c r="A133">
        <v>44136</v>
      </c>
      <c r="B133" t="s">
        <v>5</v>
      </c>
      <c r="C133" t="s">
        <v>20</v>
      </c>
      <c r="D133" t="s">
        <v>8</v>
      </c>
      <c r="E133">
        <v>3000</v>
      </c>
    </row>
    <row r="134" spans="1:5" x14ac:dyDescent="0.35">
      <c r="A134">
        <v>44166</v>
      </c>
      <c r="B134" t="s">
        <v>5</v>
      </c>
      <c r="C134" t="s">
        <v>20</v>
      </c>
      <c r="D134" t="s">
        <v>8</v>
      </c>
      <c r="E134">
        <v>3000</v>
      </c>
    </row>
    <row r="135" spans="1:5" x14ac:dyDescent="0.35">
      <c r="A135">
        <v>43891</v>
      </c>
      <c r="B135" t="s">
        <v>5</v>
      </c>
      <c r="C135" t="s">
        <v>26</v>
      </c>
      <c r="D135" t="s">
        <v>8</v>
      </c>
      <c r="E135">
        <v>1458</v>
      </c>
    </row>
    <row r="136" spans="1:5" x14ac:dyDescent="0.35">
      <c r="A136">
        <v>43922</v>
      </c>
      <c r="B136" t="s">
        <v>5</v>
      </c>
      <c r="C136" t="s">
        <v>26</v>
      </c>
      <c r="D136" t="s">
        <v>8</v>
      </c>
      <c r="E136">
        <v>1458</v>
      </c>
    </row>
    <row r="137" spans="1:5" x14ac:dyDescent="0.35">
      <c r="A137">
        <v>43952</v>
      </c>
      <c r="B137" t="s">
        <v>5</v>
      </c>
      <c r="C137" t="s">
        <v>26</v>
      </c>
      <c r="D137" t="s">
        <v>8</v>
      </c>
      <c r="E137">
        <v>1563</v>
      </c>
    </row>
    <row r="138" spans="1:5" x14ac:dyDescent="0.35">
      <c r="A138">
        <v>43983</v>
      </c>
      <c r="B138" t="s">
        <v>5</v>
      </c>
      <c r="C138" t="s">
        <v>26</v>
      </c>
      <c r="D138" t="s">
        <v>8</v>
      </c>
      <c r="E138">
        <v>1563</v>
      </c>
    </row>
    <row r="139" spans="1:5" x14ac:dyDescent="0.35">
      <c r="A139">
        <v>44013</v>
      </c>
      <c r="B139" t="s">
        <v>5</v>
      </c>
      <c r="C139" t="s">
        <v>26</v>
      </c>
      <c r="D139" t="s">
        <v>8</v>
      </c>
      <c r="E139">
        <v>1563</v>
      </c>
    </row>
    <row r="140" spans="1:5" x14ac:dyDescent="0.35">
      <c r="A140">
        <v>44044</v>
      </c>
      <c r="B140" t="s">
        <v>5</v>
      </c>
      <c r="C140" t="s">
        <v>26</v>
      </c>
      <c r="D140" t="s">
        <v>8</v>
      </c>
      <c r="E140">
        <v>1458</v>
      </c>
    </row>
    <row r="141" spans="1:5" x14ac:dyDescent="0.35">
      <c r="A141">
        <v>44075</v>
      </c>
      <c r="B141" t="s">
        <v>5</v>
      </c>
      <c r="C141" t="s">
        <v>26</v>
      </c>
      <c r="D141" t="s">
        <v>8</v>
      </c>
      <c r="E141">
        <v>1458</v>
      </c>
    </row>
    <row r="142" spans="1:5" x14ac:dyDescent="0.35">
      <c r="A142">
        <v>44105</v>
      </c>
      <c r="B142" t="s">
        <v>5</v>
      </c>
      <c r="C142" t="s">
        <v>26</v>
      </c>
      <c r="D142" t="s">
        <v>8</v>
      </c>
      <c r="E142">
        <v>1458</v>
      </c>
    </row>
    <row r="143" spans="1:5" x14ac:dyDescent="0.35">
      <c r="A143">
        <v>43891</v>
      </c>
      <c r="B143" t="s">
        <v>5</v>
      </c>
      <c r="C143" t="s">
        <v>21</v>
      </c>
      <c r="D143" t="s">
        <v>8</v>
      </c>
      <c r="E143">
        <v>18750</v>
      </c>
    </row>
    <row r="144" spans="1:5" x14ac:dyDescent="0.35">
      <c r="A144">
        <v>43983</v>
      </c>
      <c r="B144" t="s">
        <v>5</v>
      </c>
      <c r="C144" t="s">
        <v>21</v>
      </c>
      <c r="D144" t="s">
        <v>8</v>
      </c>
      <c r="E144">
        <v>18750</v>
      </c>
    </row>
    <row r="145" spans="1:5" x14ac:dyDescent="0.35">
      <c r="A145">
        <v>44075</v>
      </c>
      <c r="B145" t="s">
        <v>5</v>
      </c>
      <c r="C145" t="s">
        <v>21</v>
      </c>
      <c r="D145" t="s">
        <v>8</v>
      </c>
      <c r="E145">
        <v>18750</v>
      </c>
    </row>
    <row r="146" spans="1:5" x14ac:dyDescent="0.35">
      <c r="A146">
        <v>44166</v>
      </c>
      <c r="B146" t="s">
        <v>5</v>
      </c>
      <c r="C146" t="s">
        <v>21</v>
      </c>
      <c r="D146" t="s">
        <v>8</v>
      </c>
      <c r="E146">
        <v>18750</v>
      </c>
    </row>
    <row r="147" spans="1:5" x14ac:dyDescent="0.35">
      <c r="A147">
        <v>43831</v>
      </c>
      <c r="B147" t="s">
        <v>23</v>
      </c>
      <c r="C147" t="s">
        <v>24</v>
      </c>
      <c r="D147" t="s">
        <v>8</v>
      </c>
      <c r="E147">
        <v>693</v>
      </c>
    </row>
    <row r="148" spans="1:5" x14ac:dyDescent="0.35">
      <c r="A148">
        <v>43862</v>
      </c>
      <c r="B148" t="s">
        <v>23</v>
      </c>
      <c r="C148" t="s">
        <v>24</v>
      </c>
      <c r="D148" t="s">
        <v>8</v>
      </c>
      <c r="E148">
        <v>693</v>
      </c>
    </row>
    <row r="149" spans="1:5" x14ac:dyDescent="0.35">
      <c r="A149">
        <v>43891</v>
      </c>
      <c r="B149" t="s">
        <v>23</v>
      </c>
      <c r="C149" t="s">
        <v>24</v>
      </c>
      <c r="D149" t="s">
        <v>8</v>
      </c>
      <c r="E149">
        <v>693</v>
      </c>
    </row>
    <row r="150" spans="1:5" x14ac:dyDescent="0.35">
      <c r="A150">
        <v>43922</v>
      </c>
      <c r="B150" t="s">
        <v>23</v>
      </c>
      <c r="C150" t="s">
        <v>24</v>
      </c>
      <c r="D150" t="s">
        <v>8</v>
      </c>
      <c r="E150">
        <v>693</v>
      </c>
    </row>
    <row r="151" spans="1:5" x14ac:dyDescent="0.35">
      <c r="A151">
        <v>43952</v>
      </c>
      <c r="B151" t="s">
        <v>23</v>
      </c>
      <c r="C151" t="s">
        <v>24</v>
      </c>
      <c r="D151" t="s">
        <v>8</v>
      </c>
      <c r="E151">
        <v>693</v>
      </c>
    </row>
    <row r="152" spans="1:5" x14ac:dyDescent="0.35">
      <c r="A152">
        <v>43983</v>
      </c>
      <c r="B152" t="s">
        <v>23</v>
      </c>
      <c r="C152" t="s">
        <v>24</v>
      </c>
      <c r="D152" t="s">
        <v>8</v>
      </c>
      <c r="E152">
        <v>693</v>
      </c>
    </row>
    <row r="153" spans="1:5" x14ac:dyDescent="0.35">
      <c r="A153">
        <v>44013</v>
      </c>
      <c r="B153" t="s">
        <v>23</v>
      </c>
      <c r="C153" t="s">
        <v>24</v>
      </c>
      <c r="D153" t="s">
        <v>8</v>
      </c>
      <c r="E153">
        <v>693</v>
      </c>
    </row>
    <row r="154" spans="1:5" x14ac:dyDescent="0.35">
      <c r="A154">
        <v>44044</v>
      </c>
      <c r="B154" t="s">
        <v>23</v>
      </c>
      <c r="C154" t="s">
        <v>24</v>
      </c>
      <c r="D154" t="s">
        <v>8</v>
      </c>
      <c r="E154">
        <v>693</v>
      </c>
    </row>
    <row r="155" spans="1:5" x14ac:dyDescent="0.35">
      <c r="A155">
        <v>44075</v>
      </c>
      <c r="B155" t="s">
        <v>23</v>
      </c>
      <c r="C155" t="s">
        <v>24</v>
      </c>
      <c r="D155" t="s">
        <v>8</v>
      </c>
      <c r="E155">
        <v>693</v>
      </c>
    </row>
    <row r="156" spans="1:5" x14ac:dyDescent="0.35">
      <c r="A156">
        <v>44105</v>
      </c>
      <c r="B156" t="s">
        <v>23</v>
      </c>
      <c r="C156" t="s">
        <v>24</v>
      </c>
      <c r="D156" t="s">
        <v>8</v>
      </c>
      <c r="E156">
        <v>693</v>
      </c>
    </row>
    <row r="157" spans="1:5" x14ac:dyDescent="0.35">
      <c r="A157">
        <v>44136</v>
      </c>
      <c r="B157" t="s">
        <v>23</v>
      </c>
      <c r="C157" t="s">
        <v>24</v>
      </c>
      <c r="D157" t="s">
        <v>8</v>
      </c>
      <c r="E157">
        <v>693</v>
      </c>
    </row>
    <row r="158" spans="1:5" x14ac:dyDescent="0.35">
      <c r="A158">
        <v>44166</v>
      </c>
      <c r="B158" t="s">
        <v>23</v>
      </c>
      <c r="C158" t="s">
        <v>24</v>
      </c>
      <c r="D158" t="s">
        <v>8</v>
      </c>
      <c r="E158">
        <v>693</v>
      </c>
    </row>
    <row r="159" spans="1:5" x14ac:dyDescent="0.35">
      <c r="A159">
        <v>43831</v>
      </c>
      <c r="B159" t="s">
        <v>23</v>
      </c>
      <c r="C159" t="s">
        <v>28</v>
      </c>
      <c r="D159" t="s">
        <v>8</v>
      </c>
      <c r="E159">
        <v>58</v>
      </c>
    </row>
    <row r="160" spans="1:5" x14ac:dyDescent="0.35">
      <c r="A160">
        <v>43862</v>
      </c>
      <c r="B160" t="s">
        <v>23</v>
      </c>
      <c r="C160" t="s">
        <v>28</v>
      </c>
      <c r="D160" t="s">
        <v>8</v>
      </c>
      <c r="E160">
        <v>58</v>
      </c>
    </row>
    <row r="161" spans="1:5" x14ac:dyDescent="0.35">
      <c r="A161">
        <v>43891</v>
      </c>
      <c r="B161" t="s">
        <v>23</v>
      </c>
      <c r="C161" t="s">
        <v>28</v>
      </c>
      <c r="D161" t="s">
        <v>8</v>
      </c>
      <c r="E161">
        <v>58</v>
      </c>
    </row>
    <row r="162" spans="1:5" x14ac:dyDescent="0.35">
      <c r="A162">
        <v>43922</v>
      </c>
      <c r="B162" t="s">
        <v>23</v>
      </c>
      <c r="C162" t="s">
        <v>28</v>
      </c>
      <c r="D162" t="s">
        <v>8</v>
      </c>
      <c r="E162">
        <v>58</v>
      </c>
    </row>
    <row r="163" spans="1:5" x14ac:dyDescent="0.35">
      <c r="A163">
        <v>43952</v>
      </c>
      <c r="B163" t="s">
        <v>23</v>
      </c>
      <c r="C163" t="s">
        <v>28</v>
      </c>
      <c r="D163" t="s">
        <v>8</v>
      </c>
      <c r="E163">
        <v>58</v>
      </c>
    </row>
    <row r="164" spans="1:5" x14ac:dyDescent="0.35">
      <c r="A164">
        <v>43983</v>
      </c>
      <c r="B164" t="s">
        <v>23</v>
      </c>
      <c r="C164" t="s">
        <v>28</v>
      </c>
      <c r="D164" t="s">
        <v>8</v>
      </c>
      <c r="E164">
        <v>58</v>
      </c>
    </row>
    <row r="165" spans="1:5" x14ac:dyDescent="0.35">
      <c r="A165">
        <v>44013</v>
      </c>
      <c r="B165" t="s">
        <v>23</v>
      </c>
      <c r="C165" t="s">
        <v>28</v>
      </c>
      <c r="D165" t="s">
        <v>8</v>
      </c>
      <c r="E165">
        <v>58</v>
      </c>
    </row>
    <row r="166" spans="1:5" x14ac:dyDescent="0.35">
      <c r="A166">
        <v>44044</v>
      </c>
      <c r="B166" t="s">
        <v>23</v>
      </c>
      <c r="C166" t="s">
        <v>28</v>
      </c>
      <c r="D166" t="s">
        <v>8</v>
      </c>
      <c r="E166">
        <v>58</v>
      </c>
    </row>
    <row r="167" spans="1:5" x14ac:dyDescent="0.35">
      <c r="A167">
        <v>44075</v>
      </c>
      <c r="B167" t="s">
        <v>23</v>
      </c>
      <c r="C167" t="s">
        <v>28</v>
      </c>
      <c r="D167" t="s">
        <v>8</v>
      </c>
      <c r="E167">
        <v>58</v>
      </c>
    </row>
    <row r="168" spans="1:5" x14ac:dyDescent="0.35">
      <c r="A168">
        <v>44105</v>
      </c>
      <c r="B168" t="s">
        <v>23</v>
      </c>
      <c r="C168" t="s">
        <v>28</v>
      </c>
      <c r="D168" t="s">
        <v>8</v>
      </c>
      <c r="E168">
        <v>58</v>
      </c>
    </row>
    <row r="169" spans="1:5" x14ac:dyDescent="0.35">
      <c r="A169">
        <v>44136</v>
      </c>
      <c r="B169" t="s">
        <v>23</v>
      </c>
      <c r="C169" t="s">
        <v>28</v>
      </c>
      <c r="D169" t="s">
        <v>8</v>
      </c>
      <c r="E169">
        <v>58</v>
      </c>
    </row>
    <row r="170" spans="1:5" x14ac:dyDescent="0.35">
      <c r="A170">
        <v>44166</v>
      </c>
      <c r="B170" t="s">
        <v>23</v>
      </c>
      <c r="C170" t="s">
        <v>28</v>
      </c>
      <c r="D170" t="s">
        <v>8</v>
      </c>
      <c r="E170">
        <v>58</v>
      </c>
    </row>
    <row r="171" spans="1:5" x14ac:dyDescent="0.35">
      <c r="A171">
        <v>43831</v>
      </c>
      <c r="B171" t="s">
        <v>23</v>
      </c>
      <c r="C171" t="s">
        <v>6</v>
      </c>
      <c r="D171" t="s">
        <v>8</v>
      </c>
      <c r="E171">
        <v>1265</v>
      </c>
    </row>
    <row r="172" spans="1:5" x14ac:dyDescent="0.35">
      <c r="A172">
        <v>43862</v>
      </c>
      <c r="B172" t="s">
        <v>23</v>
      </c>
      <c r="C172" t="s">
        <v>6</v>
      </c>
      <c r="D172" t="s">
        <v>8</v>
      </c>
      <c r="E172">
        <v>1265</v>
      </c>
    </row>
    <row r="173" spans="1:5" x14ac:dyDescent="0.35">
      <c r="A173">
        <v>43891</v>
      </c>
      <c r="B173" t="s">
        <v>23</v>
      </c>
      <c r="C173" t="s">
        <v>6</v>
      </c>
      <c r="D173" t="s">
        <v>8</v>
      </c>
      <c r="E173">
        <v>1265</v>
      </c>
    </row>
    <row r="174" spans="1:5" x14ac:dyDescent="0.35">
      <c r="A174">
        <v>43922</v>
      </c>
      <c r="B174" t="s">
        <v>23</v>
      </c>
      <c r="C174" t="s">
        <v>6</v>
      </c>
      <c r="D174" t="s">
        <v>8</v>
      </c>
      <c r="E174">
        <v>1265</v>
      </c>
    </row>
    <row r="175" spans="1:5" x14ac:dyDescent="0.35">
      <c r="A175">
        <v>43952</v>
      </c>
      <c r="B175" t="s">
        <v>23</v>
      </c>
      <c r="C175" t="s">
        <v>6</v>
      </c>
      <c r="D175" t="s">
        <v>8</v>
      </c>
      <c r="E175">
        <v>1265</v>
      </c>
    </row>
    <row r="176" spans="1:5" x14ac:dyDescent="0.35">
      <c r="A176">
        <v>43983</v>
      </c>
      <c r="B176" t="s">
        <v>23</v>
      </c>
      <c r="C176" t="s">
        <v>6</v>
      </c>
      <c r="D176" t="s">
        <v>8</v>
      </c>
      <c r="E176">
        <v>1265</v>
      </c>
    </row>
    <row r="177" spans="1:5" x14ac:dyDescent="0.35">
      <c r="A177">
        <v>44013</v>
      </c>
      <c r="B177" t="s">
        <v>23</v>
      </c>
      <c r="C177" t="s">
        <v>6</v>
      </c>
      <c r="D177" t="s">
        <v>8</v>
      </c>
      <c r="E177">
        <v>1265</v>
      </c>
    </row>
    <row r="178" spans="1:5" x14ac:dyDescent="0.35">
      <c r="A178">
        <v>44044</v>
      </c>
      <c r="B178" t="s">
        <v>23</v>
      </c>
      <c r="C178" t="s">
        <v>6</v>
      </c>
      <c r="D178" t="s">
        <v>8</v>
      </c>
      <c r="E178">
        <v>1265</v>
      </c>
    </row>
    <row r="179" spans="1:5" x14ac:dyDescent="0.35">
      <c r="A179">
        <v>44075</v>
      </c>
      <c r="B179" t="s">
        <v>23</v>
      </c>
      <c r="C179" t="s">
        <v>6</v>
      </c>
      <c r="D179" t="s">
        <v>8</v>
      </c>
      <c r="E179">
        <v>1265</v>
      </c>
    </row>
    <row r="180" spans="1:5" x14ac:dyDescent="0.35">
      <c r="A180">
        <v>44105</v>
      </c>
      <c r="B180" t="s">
        <v>23</v>
      </c>
      <c r="C180" t="s">
        <v>6</v>
      </c>
      <c r="D180" t="s">
        <v>8</v>
      </c>
      <c r="E180">
        <v>1265</v>
      </c>
    </row>
    <row r="181" spans="1:5" x14ac:dyDescent="0.35">
      <c r="A181">
        <v>44136</v>
      </c>
      <c r="B181" t="s">
        <v>23</v>
      </c>
      <c r="C181" t="s">
        <v>6</v>
      </c>
      <c r="D181" t="s">
        <v>8</v>
      </c>
      <c r="E181">
        <v>1265</v>
      </c>
    </row>
    <row r="182" spans="1:5" x14ac:dyDescent="0.35">
      <c r="A182">
        <v>44166</v>
      </c>
      <c r="B182" t="s">
        <v>23</v>
      </c>
      <c r="C182" t="s">
        <v>6</v>
      </c>
      <c r="D182" t="s">
        <v>8</v>
      </c>
      <c r="E182">
        <v>1265</v>
      </c>
    </row>
    <row r="183" spans="1:5" x14ac:dyDescent="0.35">
      <c r="A183">
        <v>43831</v>
      </c>
      <c r="B183" t="s">
        <v>23</v>
      </c>
      <c r="C183" t="s">
        <v>36</v>
      </c>
      <c r="D183" t="s">
        <v>8</v>
      </c>
      <c r="E183">
        <v>1000</v>
      </c>
    </row>
    <row r="184" spans="1:5" x14ac:dyDescent="0.35">
      <c r="A184">
        <v>43862</v>
      </c>
      <c r="B184" t="s">
        <v>23</v>
      </c>
      <c r="C184" t="s">
        <v>36</v>
      </c>
      <c r="D184" t="s">
        <v>8</v>
      </c>
      <c r="E184">
        <v>1000</v>
      </c>
    </row>
    <row r="185" spans="1:5" x14ac:dyDescent="0.35">
      <c r="A185">
        <v>43891</v>
      </c>
      <c r="B185" t="s">
        <v>23</v>
      </c>
      <c r="C185" t="s">
        <v>36</v>
      </c>
      <c r="D185" t="s">
        <v>8</v>
      </c>
      <c r="E185">
        <v>1000</v>
      </c>
    </row>
    <row r="186" spans="1:5" x14ac:dyDescent="0.35">
      <c r="A186">
        <v>43922</v>
      </c>
      <c r="B186" t="s">
        <v>23</v>
      </c>
      <c r="C186" t="s">
        <v>36</v>
      </c>
      <c r="D186" t="s">
        <v>8</v>
      </c>
      <c r="E186">
        <v>1000</v>
      </c>
    </row>
    <row r="187" spans="1:5" x14ac:dyDescent="0.35">
      <c r="A187">
        <v>43952</v>
      </c>
      <c r="B187" t="s">
        <v>23</v>
      </c>
      <c r="C187" t="s">
        <v>36</v>
      </c>
      <c r="D187" t="s">
        <v>8</v>
      </c>
      <c r="E187">
        <v>1000</v>
      </c>
    </row>
    <row r="188" spans="1:5" x14ac:dyDescent="0.35">
      <c r="A188">
        <v>43983</v>
      </c>
      <c r="B188" t="s">
        <v>23</v>
      </c>
      <c r="C188" t="s">
        <v>36</v>
      </c>
      <c r="D188" t="s">
        <v>8</v>
      </c>
      <c r="E188">
        <v>1000</v>
      </c>
    </row>
    <row r="189" spans="1:5" x14ac:dyDescent="0.35">
      <c r="A189">
        <v>44013</v>
      </c>
      <c r="B189" t="s">
        <v>23</v>
      </c>
      <c r="C189" t="s">
        <v>36</v>
      </c>
      <c r="D189" t="s">
        <v>8</v>
      </c>
      <c r="E189">
        <v>1000</v>
      </c>
    </row>
    <row r="190" spans="1:5" x14ac:dyDescent="0.35">
      <c r="A190">
        <v>44044</v>
      </c>
      <c r="B190" t="s">
        <v>23</v>
      </c>
      <c r="C190" t="s">
        <v>36</v>
      </c>
      <c r="D190" t="s">
        <v>8</v>
      </c>
      <c r="E190">
        <v>1000</v>
      </c>
    </row>
    <row r="191" spans="1:5" x14ac:dyDescent="0.35">
      <c r="A191">
        <v>44075</v>
      </c>
      <c r="B191" t="s">
        <v>23</v>
      </c>
      <c r="C191" t="s">
        <v>36</v>
      </c>
      <c r="D191" t="s">
        <v>8</v>
      </c>
      <c r="E191">
        <v>1000</v>
      </c>
    </row>
    <row r="192" spans="1:5" x14ac:dyDescent="0.35">
      <c r="A192">
        <v>44105</v>
      </c>
      <c r="B192" t="s">
        <v>23</v>
      </c>
      <c r="C192" t="s">
        <v>36</v>
      </c>
      <c r="D192" t="s">
        <v>8</v>
      </c>
      <c r="E192">
        <v>1000</v>
      </c>
    </row>
    <row r="193" spans="1:5" x14ac:dyDescent="0.35">
      <c r="A193">
        <v>44136</v>
      </c>
      <c r="B193" t="s">
        <v>23</v>
      </c>
      <c r="C193" t="s">
        <v>36</v>
      </c>
      <c r="D193" t="s">
        <v>8</v>
      </c>
      <c r="E193">
        <v>1000</v>
      </c>
    </row>
    <row r="194" spans="1:5" x14ac:dyDescent="0.35">
      <c r="A194">
        <v>44166</v>
      </c>
      <c r="B194" t="s">
        <v>23</v>
      </c>
      <c r="C194" t="s">
        <v>36</v>
      </c>
      <c r="D194" t="s">
        <v>8</v>
      </c>
      <c r="E194">
        <v>1000</v>
      </c>
    </row>
    <row r="195" spans="1:5" x14ac:dyDescent="0.35">
      <c r="A195">
        <v>43831</v>
      </c>
      <c r="B195" t="s">
        <v>23</v>
      </c>
      <c r="C195" t="s">
        <v>9</v>
      </c>
      <c r="D195" t="s">
        <v>8</v>
      </c>
      <c r="E195">
        <v>15</v>
      </c>
    </row>
    <row r="196" spans="1:5" x14ac:dyDescent="0.35">
      <c r="A196">
        <v>43862</v>
      </c>
      <c r="B196" t="s">
        <v>23</v>
      </c>
      <c r="C196" t="s">
        <v>9</v>
      </c>
      <c r="D196" t="s">
        <v>8</v>
      </c>
      <c r="E196">
        <v>15</v>
      </c>
    </row>
    <row r="197" spans="1:5" x14ac:dyDescent="0.35">
      <c r="A197">
        <v>43891</v>
      </c>
      <c r="B197" t="s">
        <v>23</v>
      </c>
      <c r="C197" t="s">
        <v>9</v>
      </c>
      <c r="D197" t="s">
        <v>8</v>
      </c>
      <c r="E197">
        <v>15</v>
      </c>
    </row>
    <row r="198" spans="1:5" x14ac:dyDescent="0.35">
      <c r="A198">
        <v>43922</v>
      </c>
      <c r="B198" t="s">
        <v>23</v>
      </c>
      <c r="C198" t="s">
        <v>9</v>
      </c>
      <c r="D198" t="s">
        <v>8</v>
      </c>
      <c r="E198">
        <v>15</v>
      </c>
    </row>
    <row r="199" spans="1:5" x14ac:dyDescent="0.35">
      <c r="A199">
        <v>43952</v>
      </c>
      <c r="B199" t="s">
        <v>23</v>
      </c>
      <c r="C199" t="s">
        <v>9</v>
      </c>
      <c r="D199" t="s">
        <v>8</v>
      </c>
      <c r="E199">
        <v>15</v>
      </c>
    </row>
    <row r="200" spans="1:5" x14ac:dyDescent="0.35">
      <c r="A200">
        <v>43983</v>
      </c>
      <c r="B200" t="s">
        <v>23</v>
      </c>
      <c r="C200" t="s">
        <v>9</v>
      </c>
      <c r="D200" t="s">
        <v>8</v>
      </c>
      <c r="E200">
        <v>15</v>
      </c>
    </row>
    <row r="201" spans="1:5" x14ac:dyDescent="0.35">
      <c r="A201">
        <v>44013</v>
      </c>
      <c r="B201" t="s">
        <v>23</v>
      </c>
      <c r="C201" t="s">
        <v>9</v>
      </c>
      <c r="D201" t="s">
        <v>8</v>
      </c>
      <c r="E201">
        <v>15</v>
      </c>
    </row>
    <row r="202" spans="1:5" x14ac:dyDescent="0.35">
      <c r="A202">
        <v>44044</v>
      </c>
      <c r="B202" t="s">
        <v>23</v>
      </c>
      <c r="C202" t="s">
        <v>9</v>
      </c>
      <c r="D202" t="s">
        <v>8</v>
      </c>
      <c r="E202">
        <v>15</v>
      </c>
    </row>
    <row r="203" spans="1:5" x14ac:dyDescent="0.35">
      <c r="A203">
        <v>44075</v>
      </c>
      <c r="B203" t="s">
        <v>23</v>
      </c>
      <c r="C203" t="s">
        <v>9</v>
      </c>
      <c r="D203" t="s">
        <v>8</v>
      </c>
      <c r="E203">
        <v>15</v>
      </c>
    </row>
    <row r="204" spans="1:5" x14ac:dyDescent="0.35">
      <c r="A204">
        <v>44105</v>
      </c>
      <c r="B204" t="s">
        <v>23</v>
      </c>
      <c r="C204" t="s">
        <v>9</v>
      </c>
      <c r="D204" t="s">
        <v>8</v>
      </c>
      <c r="E204">
        <v>15</v>
      </c>
    </row>
    <row r="205" spans="1:5" x14ac:dyDescent="0.35">
      <c r="A205">
        <v>44136</v>
      </c>
      <c r="B205" t="s">
        <v>23</v>
      </c>
      <c r="C205" t="s">
        <v>9</v>
      </c>
      <c r="D205" t="s">
        <v>8</v>
      </c>
      <c r="E205">
        <v>15</v>
      </c>
    </row>
    <row r="206" spans="1:5" x14ac:dyDescent="0.35">
      <c r="A206">
        <v>44166</v>
      </c>
      <c r="B206" t="s">
        <v>23</v>
      </c>
      <c r="C206" t="s">
        <v>9</v>
      </c>
      <c r="D206" t="s">
        <v>8</v>
      </c>
      <c r="E206">
        <v>15</v>
      </c>
    </row>
    <row r="207" spans="1:5" x14ac:dyDescent="0.35">
      <c r="A207">
        <v>43831</v>
      </c>
      <c r="B207" t="s">
        <v>23</v>
      </c>
      <c r="C207" t="s">
        <v>11</v>
      </c>
      <c r="D207" t="s">
        <v>8</v>
      </c>
      <c r="E207">
        <v>40259</v>
      </c>
    </row>
    <row r="208" spans="1:5" x14ac:dyDescent="0.35">
      <c r="A208">
        <v>43862</v>
      </c>
      <c r="B208" t="s">
        <v>23</v>
      </c>
      <c r="C208" t="s">
        <v>11</v>
      </c>
      <c r="D208" t="s">
        <v>8</v>
      </c>
      <c r="E208">
        <v>41063</v>
      </c>
    </row>
    <row r="209" spans="1:5" x14ac:dyDescent="0.35">
      <c r="A209">
        <v>43891</v>
      </c>
      <c r="B209" t="s">
        <v>23</v>
      </c>
      <c r="C209" t="s">
        <v>11</v>
      </c>
      <c r="D209" t="s">
        <v>8</v>
      </c>
      <c r="E209">
        <v>44855</v>
      </c>
    </row>
    <row r="210" spans="1:5" x14ac:dyDescent="0.35">
      <c r="A210">
        <v>43922</v>
      </c>
      <c r="B210" t="s">
        <v>23</v>
      </c>
      <c r="C210" t="s">
        <v>11</v>
      </c>
      <c r="D210" t="s">
        <v>8</v>
      </c>
      <c r="E210">
        <v>41232</v>
      </c>
    </row>
    <row r="211" spans="1:5" x14ac:dyDescent="0.35">
      <c r="A211">
        <v>43952</v>
      </c>
      <c r="B211" t="s">
        <v>23</v>
      </c>
      <c r="C211" t="s">
        <v>11</v>
      </c>
      <c r="D211" t="s">
        <v>8</v>
      </c>
      <c r="E211">
        <v>41232</v>
      </c>
    </row>
    <row r="212" spans="1:5" x14ac:dyDescent="0.35">
      <c r="A212">
        <v>43983</v>
      </c>
      <c r="B212" t="s">
        <v>23</v>
      </c>
      <c r="C212" t="s">
        <v>11</v>
      </c>
      <c r="D212" t="s">
        <v>8</v>
      </c>
      <c r="E212">
        <v>41232</v>
      </c>
    </row>
    <row r="213" spans="1:5" x14ac:dyDescent="0.35">
      <c r="A213">
        <v>44013</v>
      </c>
      <c r="B213" t="s">
        <v>23</v>
      </c>
      <c r="C213" t="s">
        <v>11</v>
      </c>
      <c r="D213" t="s">
        <v>8</v>
      </c>
      <c r="E213">
        <v>41300</v>
      </c>
    </row>
    <row r="214" spans="1:5" x14ac:dyDescent="0.35">
      <c r="A214">
        <v>44044</v>
      </c>
      <c r="B214" t="s">
        <v>23</v>
      </c>
      <c r="C214" t="s">
        <v>11</v>
      </c>
      <c r="D214" t="s">
        <v>8</v>
      </c>
      <c r="E214">
        <v>41149</v>
      </c>
    </row>
    <row r="215" spans="1:5" x14ac:dyDescent="0.35">
      <c r="A215">
        <v>44075</v>
      </c>
      <c r="B215" t="s">
        <v>23</v>
      </c>
      <c r="C215" t="s">
        <v>11</v>
      </c>
      <c r="D215" t="s">
        <v>8</v>
      </c>
      <c r="E215">
        <v>40889</v>
      </c>
    </row>
    <row r="216" spans="1:5" x14ac:dyDescent="0.35">
      <c r="A216">
        <v>44105</v>
      </c>
      <c r="B216" t="s">
        <v>23</v>
      </c>
      <c r="C216" t="s">
        <v>11</v>
      </c>
      <c r="D216" t="s">
        <v>8</v>
      </c>
      <c r="E216">
        <v>41325</v>
      </c>
    </row>
    <row r="217" spans="1:5" x14ac:dyDescent="0.35">
      <c r="A217">
        <v>44136</v>
      </c>
      <c r="B217" t="s">
        <v>23</v>
      </c>
      <c r="C217" t="s">
        <v>11</v>
      </c>
      <c r="D217" t="s">
        <v>8</v>
      </c>
      <c r="E217">
        <v>41192</v>
      </c>
    </row>
    <row r="218" spans="1:5" x14ac:dyDescent="0.35">
      <c r="A218">
        <v>44166</v>
      </c>
      <c r="B218" t="s">
        <v>23</v>
      </c>
      <c r="C218" t="s">
        <v>11</v>
      </c>
      <c r="D218" t="s">
        <v>8</v>
      </c>
      <c r="E218">
        <v>41184</v>
      </c>
    </row>
    <row r="219" spans="1:5" x14ac:dyDescent="0.35">
      <c r="A219">
        <v>43831</v>
      </c>
      <c r="B219" t="s">
        <v>23</v>
      </c>
      <c r="C219" t="s">
        <v>15</v>
      </c>
      <c r="D219" t="s">
        <v>8</v>
      </c>
      <c r="E219">
        <v>300</v>
      </c>
    </row>
    <row r="220" spans="1:5" x14ac:dyDescent="0.35">
      <c r="A220">
        <v>43862</v>
      </c>
      <c r="B220" t="s">
        <v>23</v>
      </c>
      <c r="C220" t="s">
        <v>15</v>
      </c>
      <c r="D220" t="s">
        <v>8</v>
      </c>
      <c r="E220">
        <v>300</v>
      </c>
    </row>
    <row r="221" spans="1:5" x14ac:dyDescent="0.35">
      <c r="A221">
        <v>43891</v>
      </c>
      <c r="B221" t="s">
        <v>23</v>
      </c>
      <c r="C221" t="s">
        <v>15</v>
      </c>
      <c r="D221" t="s">
        <v>8</v>
      </c>
      <c r="E221">
        <v>9675</v>
      </c>
    </row>
    <row r="222" spans="1:5" x14ac:dyDescent="0.35">
      <c r="A222">
        <v>43922</v>
      </c>
      <c r="B222" t="s">
        <v>23</v>
      </c>
      <c r="C222" t="s">
        <v>15</v>
      </c>
      <c r="D222" t="s">
        <v>8</v>
      </c>
      <c r="E222">
        <v>300</v>
      </c>
    </row>
    <row r="223" spans="1:5" x14ac:dyDescent="0.35">
      <c r="A223">
        <v>43952</v>
      </c>
      <c r="B223" t="s">
        <v>23</v>
      </c>
      <c r="C223" t="s">
        <v>15</v>
      </c>
      <c r="D223" t="s">
        <v>8</v>
      </c>
      <c r="E223">
        <v>300</v>
      </c>
    </row>
    <row r="224" spans="1:5" x14ac:dyDescent="0.35">
      <c r="A224">
        <v>43983</v>
      </c>
      <c r="B224" t="s">
        <v>23</v>
      </c>
      <c r="C224" t="s">
        <v>15</v>
      </c>
      <c r="D224" t="s">
        <v>8</v>
      </c>
      <c r="E224">
        <v>300</v>
      </c>
    </row>
    <row r="225" spans="1:5" x14ac:dyDescent="0.35">
      <c r="A225">
        <v>44013</v>
      </c>
      <c r="B225" t="s">
        <v>23</v>
      </c>
      <c r="C225" t="s">
        <v>15</v>
      </c>
      <c r="D225" t="s">
        <v>8</v>
      </c>
      <c r="E225">
        <v>300</v>
      </c>
    </row>
    <row r="226" spans="1:5" x14ac:dyDescent="0.35">
      <c r="A226">
        <v>44044</v>
      </c>
      <c r="B226" t="s">
        <v>23</v>
      </c>
      <c r="C226" t="s">
        <v>15</v>
      </c>
      <c r="D226" t="s">
        <v>8</v>
      </c>
      <c r="E226">
        <v>300</v>
      </c>
    </row>
    <row r="227" spans="1:5" x14ac:dyDescent="0.35">
      <c r="A227">
        <v>44075</v>
      </c>
      <c r="B227" t="s">
        <v>23</v>
      </c>
      <c r="C227" t="s">
        <v>15</v>
      </c>
      <c r="D227" t="s">
        <v>8</v>
      </c>
      <c r="E227">
        <v>7050</v>
      </c>
    </row>
    <row r="228" spans="1:5" x14ac:dyDescent="0.35">
      <c r="A228">
        <v>44105</v>
      </c>
      <c r="B228" t="s">
        <v>23</v>
      </c>
      <c r="C228" t="s">
        <v>15</v>
      </c>
      <c r="D228" t="s">
        <v>8</v>
      </c>
      <c r="E228">
        <v>7050</v>
      </c>
    </row>
    <row r="229" spans="1:5" x14ac:dyDescent="0.35">
      <c r="A229">
        <v>44136</v>
      </c>
      <c r="B229" t="s">
        <v>23</v>
      </c>
      <c r="C229" t="s">
        <v>15</v>
      </c>
      <c r="D229" t="s">
        <v>8</v>
      </c>
      <c r="E229">
        <v>7050</v>
      </c>
    </row>
    <row r="230" spans="1:5" x14ac:dyDescent="0.35">
      <c r="A230">
        <v>44166</v>
      </c>
      <c r="B230" t="s">
        <v>23</v>
      </c>
      <c r="C230" t="s">
        <v>15</v>
      </c>
      <c r="D230" t="s">
        <v>8</v>
      </c>
      <c r="E230">
        <v>7050</v>
      </c>
    </row>
    <row r="231" spans="1:5" x14ac:dyDescent="0.35">
      <c r="A231">
        <v>43831</v>
      </c>
      <c r="B231" t="s">
        <v>23</v>
      </c>
      <c r="C231" t="s">
        <v>38</v>
      </c>
      <c r="D231" t="s">
        <v>8</v>
      </c>
      <c r="E231">
        <v>15</v>
      </c>
    </row>
    <row r="232" spans="1:5" x14ac:dyDescent="0.35">
      <c r="A232">
        <v>43862</v>
      </c>
      <c r="B232" t="s">
        <v>23</v>
      </c>
      <c r="C232" t="s">
        <v>38</v>
      </c>
      <c r="D232" t="s">
        <v>8</v>
      </c>
      <c r="E232">
        <v>15</v>
      </c>
    </row>
    <row r="233" spans="1:5" x14ac:dyDescent="0.35">
      <c r="A233">
        <v>43891</v>
      </c>
      <c r="B233" t="s">
        <v>23</v>
      </c>
      <c r="C233" t="s">
        <v>38</v>
      </c>
      <c r="D233" t="s">
        <v>8</v>
      </c>
      <c r="E233">
        <v>15</v>
      </c>
    </row>
    <row r="234" spans="1:5" x14ac:dyDescent="0.35">
      <c r="A234">
        <v>43922</v>
      </c>
      <c r="B234" t="s">
        <v>23</v>
      </c>
      <c r="C234" t="s">
        <v>38</v>
      </c>
      <c r="D234" t="s">
        <v>8</v>
      </c>
      <c r="E234">
        <v>15</v>
      </c>
    </row>
    <row r="235" spans="1:5" x14ac:dyDescent="0.35">
      <c r="A235">
        <v>43952</v>
      </c>
      <c r="B235" t="s">
        <v>23</v>
      </c>
      <c r="C235" t="s">
        <v>38</v>
      </c>
      <c r="D235" t="s">
        <v>8</v>
      </c>
      <c r="E235">
        <v>15</v>
      </c>
    </row>
    <row r="236" spans="1:5" x14ac:dyDescent="0.35">
      <c r="A236">
        <v>43983</v>
      </c>
      <c r="B236" t="s">
        <v>23</v>
      </c>
      <c r="C236" t="s">
        <v>38</v>
      </c>
      <c r="D236" t="s">
        <v>8</v>
      </c>
      <c r="E236">
        <v>15</v>
      </c>
    </row>
    <row r="237" spans="1:5" x14ac:dyDescent="0.35">
      <c r="A237">
        <v>44013</v>
      </c>
      <c r="B237" t="s">
        <v>23</v>
      </c>
      <c r="C237" t="s">
        <v>38</v>
      </c>
      <c r="D237" t="s">
        <v>8</v>
      </c>
      <c r="E237">
        <v>15</v>
      </c>
    </row>
    <row r="238" spans="1:5" x14ac:dyDescent="0.35">
      <c r="A238">
        <v>44044</v>
      </c>
      <c r="B238" t="s">
        <v>23</v>
      </c>
      <c r="C238" t="s">
        <v>38</v>
      </c>
      <c r="D238" t="s">
        <v>8</v>
      </c>
      <c r="E238">
        <v>15</v>
      </c>
    </row>
    <row r="239" spans="1:5" x14ac:dyDescent="0.35">
      <c r="A239">
        <v>44075</v>
      </c>
      <c r="B239" t="s">
        <v>23</v>
      </c>
      <c r="C239" t="s">
        <v>38</v>
      </c>
      <c r="D239" t="s">
        <v>8</v>
      </c>
      <c r="E239">
        <v>15</v>
      </c>
    </row>
    <row r="240" spans="1:5" x14ac:dyDescent="0.35">
      <c r="A240">
        <v>44105</v>
      </c>
      <c r="B240" t="s">
        <v>23</v>
      </c>
      <c r="C240" t="s">
        <v>38</v>
      </c>
      <c r="D240" t="s">
        <v>8</v>
      </c>
      <c r="E240">
        <v>15</v>
      </c>
    </row>
    <row r="241" spans="1:5" x14ac:dyDescent="0.35">
      <c r="A241">
        <v>44136</v>
      </c>
      <c r="B241" t="s">
        <v>23</v>
      </c>
      <c r="C241" t="s">
        <v>38</v>
      </c>
      <c r="D241" t="s">
        <v>8</v>
      </c>
      <c r="E241">
        <v>15</v>
      </c>
    </row>
    <row r="242" spans="1:5" x14ac:dyDescent="0.35">
      <c r="A242">
        <v>44166</v>
      </c>
      <c r="B242" t="s">
        <v>23</v>
      </c>
      <c r="C242" t="s">
        <v>38</v>
      </c>
      <c r="D242" t="s">
        <v>8</v>
      </c>
      <c r="E242">
        <v>15</v>
      </c>
    </row>
    <row r="243" spans="1:5" x14ac:dyDescent="0.35">
      <c r="A243">
        <v>43831</v>
      </c>
      <c r="B243" t="s">
        <v>23</v>
      </c>
      <c r="C243" t="s">
        <v>18</v>
      </c>
      <c r="D243" t="s">
        <v>8</v>
      </c>
      <c r="E243">
        <v>625</v>
      </c>
    </row>
    <row r="244" spans="1:5" x14ac:dyDescent="0.35">
      <c r="A244">
        <v>43862</v>
      </c>
      <c r="B244" t="s">
        <v>23</v>
      </c>
      <c r="C244" t="s">
        <v>18</v>
      </c>
      <c r="D244" t="s">
        <v>8</v>
      </c>
      <c r="E244">
        <v>625</v>
      </c>
    </row>
    <row r="245" spans="1:5" x14ac:dyDescent="0.35">
      <c r="A245">
        <v>43891</v>
      </c>
      <c r="B245" t="s">
        <v>23</v>
      </c>
      <c r="C245" t="s">
        <v>18</v>
      </c>
      <c r="D245" t="s">
        <v>8</v>
      </c>
      <c r="E245">
        <v>625</v>
      </c>
    </row>
    <row r="246" spans="1:5" x14ac:dyDescent="0.35">
      <c r="A246">
        <v>43922</v>
      </c>
      <c r="B246" t="s">
        <v>23</v>
      </c>
      <c r="C246" t="s">
        <v>18</v>
      </c>
      <c r="D246" t="s">
        <v>8</v>
      </c>
      <c r="E246">
        <v>625</v>
      </c>
    </row>
    <row r="247" spans="1:5" x14ac:dyDescent="0.35">
      <c r="A247">
        <v>43952</v>
      </c>
      <c r="B247" t="s">
        <v>23</v>
      </c>
      <c r="C247" t="s">
        <v>18</v>
      </c>
      <c r="D247" t="s">
        <v>8</v>
      </c>
      <c r="E247">
        <v>625</v>
      </c>
    </row>
    <row r="248" spans="1:5" x14ac:dyDescent="0.35">
      <c r="A248">
        <v>43983</v>
      </c>
      <c r="B248" t="s">
        <v>23</v>
      </c>
      <c r="C248" t="s">
        <v>18</v>
      </c>
      <c r="D248" t="s">
        <v>8</v>
      </c>
      <c r="E248">
        <v>625</v>
      </c>
    </row>
    <row r="249" spans="1:5" x14ac:dyDescent="0.35">
      <c r="A249">
        <v>44013</v>
      </c>
      <c r="B249" t="s">
        <v>23</v>
      </c>
      <c r="C249" t="s">
        <v>18</v>
      </c>
      <c r="D249" t="s">
        <v>8</v>
      </c>
      <c r="E249">
        <v>625</v>
      </c>
    </row>
    <row r="250" spans="1:5" x14ac:dyDescent="0.35">
      <c r="A250">
        <v>44044</v>
      </c>
      <c r="B250" t="s">
        <v>23</v>
      </c>
      <c r="C250" t="s">
        <v>18</v>
      </c>
      <c r="D250" t="s">
        <v>8</v>
      </c>
      <c r="E250">
        <v>625</v>
      </c>
    </row>
    <row r="251" spans="1:5" x14ac:dyDescent="0.35">
      <c r="A251">
        <v>44075</v>
      </c>
      <c r="B251" t="s">
        <v>23</v>
      </c>
      <c r="C251" t="s">
        <v>18</v>
      </c>
      <c r="D251" t="s">
        <v>8</v>
      </c>
      <c r="E251">
        <v>625</v>
      </c>
    </row>
    <row r="252" spans="1:5" x14ac:dyDescent="0.35">
      <c r="A252">
        <v>44105</v>
      </c>
      <c r="B252" t="s">
        <v>23</v>
      </c>
      <c r="C252" t="s">
        <v>18</v>
      </c>
      <c r="D252" t="s">
        <v>8</v>
      </c>
      <c r="E252">
        <v>625</v>
      </c>
    </row>
    <row r="253" spans="1:5" x14ac:dyDescent="0.35">
      <c r="A253">
        <v>44136</v>
      </c>
      <c r="B253" t="s">
        <v>23</v>
      </c>
      <c r="C253" t="s">
        <v>18</v>
      </c>
      <c r="D253" t="s">
        <v>8</v>
      </c>
      <c r="E253">
        <v>625</v>
      </c>
    </row>
    <row r="254" spans="1:5" x14ac:dyDescent="0.35">
      <c r="A254">
        <v>44166</v>
      </c>
      <c r="B254" t="s">
        <v>23</v>
      </c>
      <c r="C254" t="s">
        <v>18</v>
      </c>
      <c r="D254" t="s">
        <v>8</v>
      </c>
      <c r="E254">
        <v>625</v>
      </c>
    </row>
    <row r="255" spans="1:5" x14ac:dyDescent="0.35">
      <c r="A255">
        <v>43831</v>
      </c>
      <c r="B255" t="s">
        <v>23</v>
      </c>
      <c r="C255" t="s">
        <v>19</v>
      </c>
      <c r="D255" t="s">
        <v>8</v>
      </c>
      <c r="E255">
        <v>311</v>
      </c>
    </row>
    <row r="256" spans="1:5" x14ac:dyDescent="0.35">
      <c r="A256">
        <v>43862</v>
      </c>
      <c r="B256" t="s">
        <v>23</v>
      </c>
      <c r="C256" t="s">
        <v>19</v>
      </c>
      <c r="D256" t="s">
        <v>8</v>
      </c>
      <c r="E256">
        <v>311</v>
      </c>
    </row>
    <row r="257" spans="1:5" x14ac:dyDescent="0.35">
      <c r="A257">
        <v>43891</v>
      </c>
      <c r="B257" t="s">
        <v>23</v>
      </c>
      <c r="C257" t="s">
        <v>19</v>
      </c>
      <c r="D257" t="s">
        <v>8</v>
      </c>
      <c r="E257">
        <v>311</v>
      </c>
    </row>
    <row r="258" spans="1:5" x14ac:dyDescent="0.35">
      <c r="A258">
        <v>43922</v>
      </c>
      <c r="B258" t="s">
        <v>23</v>
      </c>
      <c r="C258" t="s">
        <v>19</v>
      </c>
      <c r="D258" t="s">
        <v>8</v>
      </c>
      <c r="E258">
        <v>311</v>
      </c>
    </row>
    <row r="259" spans="1:5" x14ac:dyDescent="0.35">
      <c r="A259">
        <v>43952</v>
      </c>
      <c r="B259" t="s">
        <v>23</v>
      </c>
      <c r="C259" t="s">
        <v>19</v>
      </c>
      <c r="D259" t="s">
        <v>8</v>
      </c>
      <c r="E259">
        <v>311</v>
      </c>
    </row>
    <row r="260" spans="1:5" x14ac:dyDescent="0.35">
      <c r="A260">
        <v>43983</v>
      </c>
      <c r="B260" t="s">
        <v>23</v>
      </c>
      <c r="C260" t="s">
        <v>19</v>
      </c>
      <c r="D260" t="s">
        <v>8</v>
      </c>
      <c r="E260">
        <v>311</v>
      </c>
    </row>
    <row r="261" spans="1:5" x14ac:dyDescent="0.35">
      <c r="A261">
        <v>44013</v>
      </c>
      <c r="B261" t="s">
        <v>23</v>
      </c>
      <c r="C261" t="s">
        <v>19</v>
      </c>
      <c r="D261" t="s">
        <v>8</v>
      </c>
      <c r="E261">
        <v>311</v>
      </c>
    </row>
    <row r="262" spans="1:5" x14ac:dyDescent="0.35">
      <c r="A262">
        <v>44044</v>
      </c>
      <c r="B262" t="s">
        <v>23</v>
      </c>
      <c r="C262" t="s">
        <v>19</v>
      </c>
      <c r="D262" t="s">
        <v>8</v>
      </c>
      <c r="E262">
        <v>311</v>
      </c>
    </row>
    <row r="263" spans="1:5" x14ac:dyDescent="0.35">
      <c r="A263">
        <v>44075</v>
      </c>
      <c r="B263" t="s">
        <v>23</v>
      </c>
      <c r="C263" t="s">
        <v>19</v>
      </c>
      <c r="D263" t="s">
        <v>8</v>
      </c>
      <c r="E263">
        <v>311</v>
      </c>
    </row>
    <row r="264" spans="1:5" x14ac:dyDescent="0.35">
      <c r="A264">
        <v>44105</v>
      </c>
      <c r="B264" t="s">
        <v>23</v>
      </c>
      <c r="C264" t="s">
        <v>19</v>
      </c>
      <c r="D264" t="s">
        <v>8</v>
      </c>
      <c r="E264">
        <v>311</v>
      </c>
    </row>
    <row r="265" spans="1:5" x14ac:dyDescent="0.35">
      <c r="A265">
        <v>44136</v>
      </c>
      <c r="B265" t="s">
        <v>23</v>
      </c>
      <c r="C265" t="s">
        <v>19</v>
      </c>
      <c r="D265" t="s">
        <v>8</v>
      </c>
      <c r="E265">
        <v>311</v>
      </c>
    </row>
    <row r="266" spans="1:5" x14ac:dyDescent="0.35">
      <c r="A266">
        <v>44166</v>
      </c>
      <c r="B266" t="s">
        <v>23</v>
      </c>
      <c r="C266" t="s">
        <v>19</v>
      </c>
      <c r="D266" t="s">
        <v>8</v>
      </c>
      <c r="E266">
        <v>311</v>
      </c>
    </row>
    <row r="267" spans="1:5" x14ac:dyDescent="0.35">
      <c r="A267">
        <v>43831</v>
      </c>
      <c r="B267" t="s">
        <v>23</v>
      </c>
      <c r="C267" t="s">
        <v>25</v>
      </c>
      <c r="D267" t="s">
        <v>8</v>
      </c>
      <c r="E267">
        <v>28</v>
      </c>
    </row>
    <row r="268" spans="1:5" x14ac:dyDescent="0.35">
      <c r="A268">
        <v>43862</v>
      </c>
      <c r="B268" t="s">
        <v>23</v>
      </c>
      <c r="C268" t="s">
        <v>25</v>
      </c>
      <c r="D268" t="s">
        <v>8</v>
      </c>
      <c r="E268">
        <v>28</v>
      </c>
    </row>
    <row r="269" spans="1:5" x14ac:dyDescent="0.35">
      <c r="A269">
        <v>43891</v>
      </c>
      <c r="B269" t="s">
        <v>23</v>
      </c>
      <c r="C269" t="s">
        <v>25</v>
      </c>
      <c r="D269" t="s">
        <v>8</v>
      </c>
      <c r="E269">
        <v>28</v>
      </c>
    </row>
    <row r="270" spans="1:5" x14ac:dyDescent="0.35">
      <c r="A270">
        <v>43922</v>
      </c>
      <c r="B270" t="s">
        <v>23</v>
      </c>
      <c r="C270" t="s">
        <v>25</v>
      </c>
      <c r="D270" t="s">
        <v>8</v>
      </c>
      <c r="E270">
        <v>28</v>
      </c>
    </row>
    <row r="271" spans="1:5" x14ac:dyDescent="0.35">
      <c r="A271">
        <v>43952</v>
      </c>
      <c r="B271" t="s">
        <v>23</v>
      </c>
      <c r="C271" t="s">
        <v>25</v>
      </c>
      <c r="D271" t="s">
        <v>8</v>
      </c>
      <c r="E271">
        <v>28</v>
      </c>
    </row>
    <row r="272" spans="1:5" x14ac:dyDescent="0.35">
      <c r="A272">
        <v>43983</v>
      </c>
      <c r="B272" t="s">
        <v>23</v>
      </c>
      <c r="C272" t="s">
        <v>25</v>
      </c>
      <c r="D272" t="s">
        <v>8</v>
      </c>
      <c r="E272">
        <v>28</v>
      </c>
    </row>
    <row r="273" spans="1:5" x14ac:dyDescent="0.35">
      <c r="A273">
        <v>44013</v>
      </c>
      <c r="B273" t="s">
        <v>23</v>
      </c>
      <c r="C273" t="s">
        <v>25</v>
      </c>
      <c r="D273" t="s">
        <v>8</v>
      </c>
      <c r="E273">
        <v>28</v>
      </c>
    </row>
    <row r="274" spans="1:5" x14ac:dyDescent="0.35">
      <c r="A274">
        <v>44044</v>
      </c>
      <c r="B274" t="s">
        <v>23</v>
      </c>
      <c r="C274" t="s">
        <v>25</v>
      </c>
      <c r="D274" t="s">
        <v>8</v>
      </c>
      <c r="E274">
        <v>28</v>
      </c>
    </row>
    <row r="275" spans="1:5" x14ac:dyDescent="0.35">
      <c r="A275">
        <v>44075</v>
      </c>
      <c r="B275" t="s">
        <v>23</v>
      </c>
      <c r="C275" t="s">
        <v>25</v>
      </c>
      <c r="D275" t="s">
        <v>8</v>
      </c>
      <c r="E275">
        <v>28</v>
      </c>
    </row>
    <row r="276" spans="1:5" x14ac:dyDescent="0.35">
      <c r="A276">
        <v>44105</v>
      </c>
      <c r="B276" t="s">
        <v>23</v>
      </c>
      <c r="C276" t="s">
        <v>25</v>
      </c>
      <c r="D276" t="s">
        <v>8</v>
      </c>
      <c r="E276">
        <v>28</v>
      </c>
    </row>
    <row r="277" spans="1:5" x14ac:dyDescent="0.35">
      <c r="A277">
        <v>44136</v>
      </c>
      <c r="B277" t="s">
        <v>23</v>
      </c>
      <c r="C277" t="s">
        <v>25</v>
      </c>
      <c r="D277" t="s">
        <v>8</v>
      </c>
      <c r="E277">
        <v>28</v>
      </c>
    </row>
    <row r="278" spans="1:5" x14ac:dyDescent="0.35">
      <c r="A278">
        <v>44166</v>
      </c>
      <c r="B278" t="s">
        <v>23</v>
      </c>
      <c r="C278" t="s">
        <v>25</v>
      </c>
      <c r="D278" t="s">
        <v>8</v>
      </c>
      <c r="E278">
        <v>28</v>
      </c>
    </row>
    <row r="279" spans="1:5" x14ac:dyDescent="0.35">
      <c r="A279">
        <v>43831</v>
      </c>
      <c r="B279" t="s">
        <v>23</v>
      </c>
      <c r="C279" t="s">
        <v>20</v>
      </c>
      <c r="D279" t="s">
        <v>8</v>
      </c>
      <c r="E279">
        <v>768</v>
      </c>
    </row>
    <row r="280" spans="1:5" x14ac:dyDescent="0.35">
      <c r="A280">
        <v>43862</v>
      </c>
      <c r="B280" t="s">
        <v>23</v>
      </c>
      <c r="C280" t="s">
        <v>20</v>
      </c>
      <c r="D280" t="s">
        <v>8</v>
      </c>
      <c r="E280">
        <v>768</v>
      </c>
    </row>
    <row r="281" spans="1:5" x14ac:dyDescent="0.35">
      <c r="A281">
        <v>43891</v>
      </c>
      <c r="B281" t="s">
        <v>23</v>
      </c>
      <c r="C281" t="s">
        <v>20</v>
      </c>
      <c r="D281" t="s">
        <v>8</v>
      </c>
      <c r="E281">
        <v>768</v>
      </c>
    </row>
    <row r="282" spans="1:5" x14ac:dyDescent="0.35">
      <c r="A282">
        <v>43922</v>
      </c>
      <c r="B282" t="s">
        <v>23</v>
      </c>
      <c r="C282" t="s">
        <v>20</v>
      </c>
      <c r="D282" t="s">
        <v>8</v>
      </c>
      <c r="E282">
        <v>768</v>
      </c>
    </row>
    <row r="283" spans="1:5" x14ac:dyDescent="0.35">
      <c r="A283">
        <v>43952</v>
      </c>
      <c r="B283" t="s">
        <v>23</v>
      </c>
      <c r="C283" t="s">
        <v>20</v>
      </c>
      <c r="D283" t="s">
        <v>8</v>
      </c>
      <c r="E283">
        <v>768</v>
      </c>
    </row>
    <row r="284" spans="1:5" x14ac:dyDescent="0.35">
      <c r="A284">
        <v>43983</v>
      </c>
      <c r="B284" t="s">
        <v>23</v>
      </c>
      <c r="C284" t="s">
        <v>20</v>
      </c>
      <c r="D284" t="s">
        <v>8</v>
      </c>
      <c r="E284">
        <v>768</v>
      </c>
    </row>
    <row r="285" spans="1:5" x14ac:dyDescent="0.35">
      <c r="A285">
        <v>44013</v>
      </c>
      <c r="B285" t="s">
        <v>23</v>
      </c>
      <c r="C285" t="s">
        <v>20</v>
      </c>
      <c r="D285" t="s">
        <v>8</v>
      </c>
      <c r="E285">
        <v>768</v>
      </c>
    </row>
    <row r="286" spans="1:5" x14ac:dyDescent="0.35">
      <c r="A286">
        <v>44044</v>
      </c>
      <c r="B286" t="s">
        <v>23</v>
      </c>
      <c r="C286" t="s">
        <v>20</v>
      </c>
      <c r="D286" t="s">
        <v>8</v>
      </c>
      <c r="E286">
        <v>768</v>
      </c>
    </row>
    <row r="287" spans="1:5" x14ac:dyDescent="0.35">
      <c r="A287">
        <v>44075</v>
      </c>
      <c r="B287" t="s">
        <v>23</v>
      </c>
      <c r="C287" t="s">
        <v>20</v>
      </c>
      <c r="D287" t="s">
        <v>8</v>
      </c>
      <c r="E287">
        <v>768</v>
      </c>
    </row>
    <row r="288" spans="1:5" x14ac:dyDescent="0.35">
      <c r="A288">
        <v>44105</v>
      </c>
      <c r="B288" t="s">
        <v>23</v>
      </c>
      <c r="C288" t="s">
        <v>20</v>
      </c>
      <c r="D288" t="s">
        <v>8</v>
      </c>
      <c r="E288">
        <v>768</v>
      </c>
    </row>
    <row r="289" spans="1:5" x14ac:dyDescent="0.35">
      <c r="A289">
        <v>44136</v>
      </c>
      <c r="B289" t="s">
        <v>23</v>
      </c>
      <c r="C289" t="s">
        <v>20</v>
      </c>
      <c r="D289" t="s">
        <v>8</v>
      </c>
      <c r="E289">
        <v>768</v>
      </c>
    </row>
    <row r="290" spans="1:5" x14ac:dyDescent="0.35">
      <c r="A290">
        <v>44166</v>
      </c>
      <c r="B290" t="s">
        <v>23</v>
      </c>
      <c r="C290" t="s">
        <v>20</v>
      </c>
      <c r="D290" t="s">
        <v>8</v>
      </c>
      <c r="E290">
        <v>768</v>
      </c>
    </row>
    <row r="291" spans="1:5" x14ac:dyDescent="0.35">
      <c r="A291">
        <v>43831</v>
      </c>
      <c r="B291" t="s">
        <v>23</v>
      </c>
      <c r="C291" t="s">
        <v>26</v>
      </c>
      <c r="D291" t="s">
        <v>8</v>
      </c>
      <c r="E291">
        <v>119</v>
      </c>
    </row>
    <row r="292" spans="1:5" x14ac:dyDescent="0.35">
      <c r="A292">
        <v>43862</v>
      </c>
      <c r="B292" t="s">
        <v>23</v>
      </c>
      <c r="C292" t="s">
        <v>26</v>
      </c>
      <c r="D292" t="s">
        <v>8</v>
      </c>
      <c r="E292">
        <v>1347</v>
      </c>
    </row>
    <row r="293" spans="1:5" x14ac:dyDescent="0.35">
      <c r="A293">
        <v>43891</v>
      </c>
      <c r="B293" t="s">
        <v>23</v>
      </c>
      <c r="C293" t="s">
        <v>26</v>
      </c>
      <c r="D293" t="s">
        <v>8</v>
      </c>
      <c r="E293">
        <v>1347</v>
      </c>
    </row>
    <row r="294" spans="1:5" x14ac:dyDescent="0.35">
      <c r="A294">
        <v>43922</v>
      </c>
      <c r="B294" t="s">
        <v>23</v>
      </c>
      <c r="C294" t="s">
        <v>26</v>
      </c>
      <c r="D294" t="s">
        <v>8</v>
      </c>
      <c r="E294">
        <v>1347</v>
      </c>
    </row>
    <row r="295" spans="1:5" x14ac:dyDescent="0.35">
      <c r="A295">
        <v>43952</v>
      </c>
      <c r="B295" t="s">
        <v>23</v>
      </c>
      <c r="C295" t="s">
        <v>26</v>
      </c>
      <c r="D295" t="s">
        <v>8</v>
      </c>
      <c r="E295">
        <v>1347</v>
      </c>
    </row>
    <row r="296" spans="1:5" x14ac:dyDescent="0.35">
      <c r="A296">
        <v>43983</v>
      </c>
      <c r="B296" t="s">
        <v>23</v>
      </c>
      <c r="C296" t="s">
        <v>26</v>
      </c>
      <c r="D296" t="s">
        <v>8</v>
      </c>
      <c r="E296">
        <v>1347</v>
      </c>
    </row>
    <row r="297" spans="1:5" x14ac:dyDescent="0.35">
      <c r="A297">
        <v>44013</v>
      </c>
      <c r="B297" t="s">
        <v>23</v>
      </c>
      <c r="C297" t="s">
        <v>26</v>
      </c>
      <c r="D297" t="s">
        <v>8</v>
      </c>
      <c r="E297">
        <v>1347</v>
      </c>
    </row>
    <row r="298" spans="1:5" x14ac:dyDescent="0.35">
      <c r="A298">
        <v>44044</v>
      </c>
      <c r="B298" t="s">
        <v>23</v>
      </c>
      <c r="C298" t="s">
        <v>26</v>
      </c>
      <c r="D298" t="s">
        <v>8</v>
      </c>
      <c r="E298">
        <v>1347</v>
      </c>
    </row>
    <row r="299" spans="1:5" x14ac:dyDescent="0.35">
      <c r="A299">
        <v>44075</v>
      </c>
      <c r="B299" t="s">
        <v>23</v>
      </c>
      <c r="C299" t="s">
        <v>26</v>
      </c>
      <c r="D299" t="s">
        <v>8</v>
      </c>
      <c r="E299">
        <v>1347</v>
      </c>
    </row>
    <row r="300" spans="1:5" x14ac:dyDescent="0.35">
      <c r="A300">
        <v>44105</v>
      </c>
      <c r="B300" t="s">
        <v>23</v>
      </c>
      <c r="C300" t="s">
        <v>26</v>
      </c>
      <c r="D300" t="s">
        <v>8</v>
      </c>
      <c r="E300">
        <v>1347</v>
      </c>
    </row>
    <row r="301" spans="1:5" x14ac:dyDescent="0.35">
      <c r="A301">
        <v>44136</v>
      </c>
      <c r="B301" t="s">
        <v>23</v>
      </c>
      <c r="C301" t="s">
        <v>26</v>
      </c>
      <c r="D301" t="s">
        <v>8</v>
      </c>
      <c r="E301">
        <v>1347</v>
      </c>
    </row>
    <row r="302" spans="1:5" x14ac:dyDescent="0.35">
      <c r="A302">
        <v>44166</v>
      </c>
      <c r="B302" t="s">
        <v>23</v>
      </c>
      <c r="C302" t="s">
        <v>26</v>
      </c>
      <c r="D302" t="s">
        <v>8</v>
      </c>
      <c r="E302">
        <v>119</v>
      </c>
    </row>
    <row r="303" spans="1:5" x14ac:dyDescent="0.35">
      <c r="A303">
        <v>43862</v>
      </c>
      <c r="B303" t="s">
        <v>23</v>
      </c>
      <c r="C303" t="s">
        <v>21</v>
      </c>
      <c r="D303" t="s">
        <v>8</v>
      </c>
      <c r="E303">
        <v>655</v>
      </c>
    </row>
    <row r="304" spans="1:5" x14ac:dyDescent="0.35">
      <c r="A304">
        <v>43891</v>
      </c>
      <c r="B304" t="s">
        <v>23</v>
      </c>
      <c r="C304" t="s">
        <v>21</v>
      </c>
      <c r="D304" t="s">
        <v>8</v>
      </c>
      <c r="E304">
        <v>655</v>
      </c>
    </row>
    <row r="305" spans="1:5" x14ac:dyDescent="0.35">
      <c r="A305">
        <v>43922</v>
      </c>
      <c r="B305" t="s">
        <v>23</v>
      </c>
      <c r="C305" t="s">
        <v>21</v>
      </c>
      <c r="D305" t="s">
        <v>8</v>
      </c>
      <c r="E305">
        <v>655</v>
      </c>
    </row>
    <row r="306" spans="1:5" x14ac:dyDescent="0.35">
      <c r="A306">
        <v>43952</v>
      </c>
      <c r="B306" t="s">
        <v>23</v>
      </c>
      <c r="C306" t="s">
        <v>21</v>
      </c>
      <c r="D306" t="s">
        <v>8</v>
      </c>
      <c r="E306">
        <v>655</v>
      </c>
    </row>
    <row r="307" spans="1:5" x14ac:dyDescent="0.35">
      <c r="A307">
        <v>43983</v>
      </c>
      <c r="B307" t="s">
        <v>23</v>
      </c>
      <c r="C307" t="s">
        <v>21</v>
      </c>
      <c r="D307" t="s">
        <v>8</v>
      </c>
      <c r="E307">
        <v>655</v>
      </c>
    </row>
    <row r="308" spans="1:5" x14ac:dyDescent="0.35">
      <c r="A308">
        <v>44013</v>
      </c>
      <c r="B308" t="s">
        <v>23</v>
      </c>
      <c r="C308" t="s">
        <v>21</v>
      </c>
      <c r="D308" t="s">
        <v>8</v>
      </c>
      <c r="E308">
        <v>655</v>
      </c>
    </row>
    <row r="309" spans="1:5" x14ac:dyDescent="0.35">
      <c r="A309">
        <v>44044</v>
      </c>
      <c r="B309" t="s">
        <v>23</v>
      </c>
      <c r="C309" t="s">
        <v>21</v>
      </c>
      <c r="D309" t="s">
        <v>8</v>
      </c>
      <c r="E309">
        <v>655</v>
      </c>
    </row>
    <row r="310" spans="1:5" x14ac:dyDescent="0.35">
      <c r="A310">
        <v>44075</v>
      </c>
      <c r="B310" t="s">
        <v>23</v>
      </c>
      <c r="C310" t="s">
        <v>21</v>
      </c>
      <c r="D310" t="s">
        <v>8</v>
      </c>
      <c r="E310">
        <v>655</v>
      </c>
    </row>
    <row r="311" spans="1:5" x14ac:dyDescent="0.35">
      <c r="A311">
        <v>44105</v>
      </c>
      <c r="B311" t="s">
        <v>23</v>
      </c>
      <c r="C311" t="s">
        <v>21</v>
      </c>
      <c r="D311" t="s">
        <v>8</v>
      </c>
      <c r="E311">
        <v>655</v>
      </c>
    </row>
    <row r="312" spans="1:5" x14ac:dyDescent="0.35">
      <c r="A312">
        <v>44136</v>
      </c>
      <c r="B312" t="s">
        <v>23</v>
      </c>
      <c r="C312" t="s">
        <v>21</v>
      </c>
      <c r="D312" t="s">
        <v>8</v>
      </c>
      <c r="E312">
        <v>655</v>
      </c>
    </row>
    <row r="313" spans="1:5" x14ac:dyDescent="0.35">
      <c r="A313">
        <v>43983</v>
      </c>
      <c r="B313" t="s">
        <v>27</v>
      </c>
      <c r="C313" t="s">
        <v>85</v>
      </c>
      <c r="D313" t="s">
        <v>8</v>
      </c>
      <c r="E313">
        <v>-4200</v>
      </c>
    </row>
    <row r="314" spans="1:5" x14ac:dyDescent="0.35">
      <c r="A314">
        <v>44013</v>
      </c>
      <c r="B314" t="s">
        <v>27</v>
      </c>
      <c r="C314" t="s">
        <v>85</v>
      </c>
      <c r="D314" t="s">
        <v>8</v>
      </c>
      <c r="E314">
        <v>-4200</v>
      </c>
    </row>
    <row r="315" spans="1:5" x14ac:dyDescent="0.35">
      <c r="A315">
        <v>44044</v>
      </c>
      <c r="B315" t="s">
        <v>27</v>
      </c>
      <c r="C315" t="s">
        <v>85</v>
      </c>
      <c r="D315" t="s">
        <v>8</v>
      </c>
      <c r="E315">
        <v>-4200</v>
      </c>
    </row>
    <row r="316" spans="1:5" x14ac:dyDescent="0.35">
      <c r="A316">
        <v>44075</v>
      </c>
      <c r="B316" t="s">
        <v>27</v>
      </c>
      <c r="C316" t="s">
        <v>85</v>
      </c>
      <c r="D316" t="s">
        <v>8</v>
      </c>
      <c r="E316">
        <v>-4200</v>
      </c>
    </row>
    <row r="317" spans="1:5" x14ac:dyDescent="0.35">
      <c r="A317">
        <v>44105</v>
      </c>
      <c r="B317" t="s">
        <v>27</v>
      </c>
      <c r="C317" t="s">
        <v>85</v>
      </c>
      <c r="D317" t="s">
        <v>8</v>
      </c>
      <c r="E317">
        <v>-4200</v>
      </c>
    </row>
    <row r="318" spans="1:5" x14ac:dyDescent="0.35">
      <c r="A318">
        <v>44136</v>
      </c>
      <c r="B318" t="s">
        <v>27</v>
      </c>
      <c r="C318" t="s">
        <v>85</v>
      </c>
      <c r="D318" t="s">
        <v>8</v>
      </c>
      <c r="E318">
        <v>-4200</v>
      </c>
    </row>
    <row r="319" spans="1:5" x14ac:dyDescent="0.35">
      <c r="A319">
        <v>44166</v>
      </c>
      <c r="B319" t="s">
        <v>27</v>
      </c>
      <c r="C319" t="s">
        <v>85</v>
      </c>
      <c r="D319" t="s">
        <v>8</v>
      </c>
      <c r="E319">
        <v>-4200</v>
      </c>
    </row>
    <row r="320" spans="1:5" x14ac:dyDescent="0.35">
      <c r="A320">
        <v>43831</v>
      </c>
      <c r="B320" t="s">
        <v>27</v>
      </c>
      <c r="C320" t="s">
        <v>28</v>
      </c>
      <c r="D320" t="s">
        <v>8</v>
      </c>
      <c r="E320">
        <v>101</v>
      </c>
    </row>
    <row r="321" spans="1:5" x14ac:dyDescent="0.35">
      <c r="A321">
        <v>43862</v>
      </c>
      <c r="B321" t="s">
        <v>27</v>
      </c>
      <c r="C321" t="s">
        <v>28</v>
      </c>
      <c r="D321" t="s">
        <v>8</v>
      </c>
      <c r="E321">
        <v>101</v>
      </c>
    </row>
    <row r="322" spans="1:5" x14ac:dyDescent="0.35">
      <c r="A322">
        <v>43891</v>
      </c>
      <c r="B322" t="s">
        <v>27</v>
      </c>
      <c r="C322" t="s">
        <v>28</v>
      </c>
      <c r="D322" t="s">
        <v>8</v>
      </c>
      <c r="E322">
        <v>101</v>
      </c>
    </row>
    <row r="323" spans="1:5" x14ac:dyDescent="0.35">
      <c r="A323">
        <v>43922</v>
      </c>
      <c r="B323" t="s">
        <v>27</v>
      </c>
      <c r="C323" t="s">
        <v>28</v>
      </c>
      <c r="D323" t="s">
        <v>8</v>
      </c>
      <c r="E323">
        <v>101</v>
      </c>
    </row>
    <row r="324" spans="1:5" x14ac:dyDescent="0.35">
      <c r="A324">
        <v>43952</v>
      </c>
      <c r="B324" t="s">
        <v>27</v>
      </c>
      <c r="C324" t="s">
        <v>28</v>
      </c>
      <c r="D324" t="s">
        <v>8</v>
      </c>
      <c r="E324">
        <v>101</v>
      </c>
    </row>
    <row r="325" spans="1:5" x14ac:dyDescent="0.35">
      <c r="A325">
        <v>43983</v>
      </c>
      <c r="B325" t="s">
        <v>27</v>
      </c>
      <c r="C325" t="s">
        <v>28</v>
      </c>
      <c r="D325" t="s">
        <v>8</v>
      </c>
      <c r="E325">
        <v>101</v>
      </c>
    </row>
    <row r="326" spans="1:5" x14ac:dyDescent="0.35">
      <c r="A326">
        <v>44013</v>
      </c>
      <c r="B326" t="s">
        <v>27</v>
      </c>
      <c r="C326" t="s">
        <v>28</v>
      </c>
      <c r="D326" t="s">
        <v>8</v>
      </c>
      <c r="E326">
        <v>101</v>
      </c>
    </row>
    <row r="327" spans="1:5" x14ac:dyDescent="0.35">
      <c r="A327">
        <v>44044</v>
      </c>
      <c r="B327" t="s">
        <v>27</v>
      </c>
      <c r="C327" t="s">
        <v>28</v>
      </c>
      <c r="D327" t="s">
        <v>8</v>
      </c>
      <c r="E327">
        <v>101</v>
      </c>
    </row>
    <row r="328" spans="1:5" x14ac:dyDescent="0.35">
      <c r="A328">
        <v>44075</v>
      </c>
      <c r="B328" t="s">
        <v>27</v>
      </c>
      <c r="C328" t="s">
        <v>28</v>
      </c>
      <c r="D328" t="s">
        <v>8</v>
      </c>
      <c r="E328">
        <v>101</v>
      </c>
    </row>
    <row r="329" spans="1:5" x14ac:dyDescent="0.35">
      <c r="A329">
        <v>44105</v>
      </c>
      <c r="B329" t="s">
        <v>27</v>
      </c>
      <c r="C329" t="s">
        <v>28</v>
      </c>
      <c r="D329" t="s">
        <v>8</v>
      </c>
      <c r="E329">
        <v>101</v>
      </c>
    </row>
    <row r="330" spans="1:5" x14ac:dyDescent="0.35">
      <c r="A330">
        <v>44136</v>
      </c>
      <c r="B330" t="s">
        <v>27</v>
      </c>
      <c r="C330" t="s">
        <v>28</v>
      </c>
      <c r="D330" t="s">
        <v>8</v>
      </c>
      <c r="E330">
        <v>101</v>
      </c>
    </row>
    <row r="331" spans="1:5" x14ac:dyDescent="0.35">
      <c r="A331">
        <v>44166</v>
      </c>
      <c r="B331" t="s">
        <v>27</v>
      </c>
      <c r="C331" t="s">
        <v>28</v>
      </c>
      <c r="D331" t="s">
        <v>8</v>
      </c>
      <c r="E331">
        <v>101</v>
      </c>
    </row>
    <row r="332" spans="1:5" x14ac:dyDescent="0.35">
      <c r="A332">
        <v>43831</v>
      </c>
      <c r="B332" t="s">
        <v>27</v>
      </c>
      <c r="C332" t="s">
        <v>6</v>
      </c>
      <c r="D332" t="s">
        <v>8</v>
      </c>
      <c r="E332">
        <v>10271</v>
      </c>
    </row>
    <row r="333" spans="1:5" x14ac:dyDescent="0.35">
      <c r="A333">
        <v>43862</v>
      </c>
      <c r="B333" t="s">
        <v>27</v>
      </c>
      <c r="C333" t="s">
        <v>6</v>
      </c>
      <c r="D333" t="s">
        <v>8</v>
      </c>
      <c r="E333">
        <v>10271</v>
      </c>
    </row>
    <row r="334" spans="1:5" x14ac:dyDescent="0.35">
      <c r="A334">
        <v>43891</v>
      </c>
      <c r="B334" t="s">
        <v>27</v>
      </c>
      <c r="C334" t="s">
        <v>6</v>
      </c>
      <c r="D334" t="s">
        <v>8</v>
      </c>
      <c r="E334">
        <v>10271</v>
      </c>
    </row>
    <row r="335" spans="1:5" x14ac:dyDescent="0.35">
      <c r="A335">
        <v>43922</v>
      </c>
      <c r="B335" t="s">
        <v>27</v>
      </c>
      <c r="C335" t="s">
        <v>6</v>
      </c>
      <c r="D335" t="s">
        <v>8</v>
      </c>
      <c r="E335">
        <v>10271</v>
      </c>
    </row>
    <row r="336" spans="1:5" x14ac:dyDescent="0.35">
      <c r="A336">
        <v>43952</v>
      </c>
      <c r="B336" t="s">
        <v>27</v>
      </c>
      <c r="C336" t="s">
        <v>6</v>
      </c>
      <c r="D336" t="s">
        <v>8</v>
      </c>
      <c r="E336">
        <v>10271</v>
      </c>
    </row>
    <row r="337" spans="1:5" x14ac:dyDescent="0.35">
      <c r="A337">
        <v>43983</v>
      </c>
      <c r="B337" t="s">
        <v>27</v>
      </c>
      <c r="C337" t="s">
        <v>6</v>
      </c>
      <c r="D337" t="s">
        <v>8</v>
      </c>
      <c r="E337">
        <v>15389</v>
      </c>
    </row>
    <row r="338" spans="1:5" x14ac:dyDescent="0.35">
      <c r="A338">
        <v>44013</v>
      </c>
      <c r="B338" t="s">
        <v>27</v>
      </c>
      <c r="C338" t="s">
        <v>6</v>
      </c>
      <c r="D338" t="s">
        <v>8</v>
      </c>
      <c r="E338">
        <v>15389</v>
      </c>
    </row>
    <row r="339" spans="1:5" x14ac:dyDescent="0.35">
      <c r="A339">
        <v>44044</v>
      </c>
      <c r="B339" t="s">
        <v>27</v>
      </c>
      <c r="C339" t="s">
        <v>6</v>
      </c>
      <c r="D339" t="s">
        <v>8</v>
      </c>
      <c r="E339">
        <v>15389</v>
      </c>
    </row>
    <row r="340" spans="1:5" x14ac:dyDescent="0.35">
      <c r="A340">
        <v>44075</v>
      </c>
      <c r="B340" t="s">
        <v>27</v>
      </c>
      <c r="C340" t="s">
        <v>6</v>
      </c>
      <c r="D340" t="s">
        <v>8</v>
      </c>
      <c r="E340">
        <v>15389</v>
      </c>
    </row>
    <row r="341" spans="1:5" x14ac:dyDescent="0.35">
      <c r="A341">
        <v>44105</v>
      </c>
      <c r="B341" t="s">
        <v>27</v>
      </c>
      <c r="C341" t="s">
        <v>6</v>
      </c>
      <c r="D341" t="s">
        <v>8</v>
      </c>
      <c r="E341">
        <v>15389</v>
      </c>
    </row>
    <row r="342" spans="1:5" x14ac:dyDescent="0.35">
      <c r="A342">
        <v>44136</v>
      </c>
      <c r="B342" t="s">
        <v>27</v>
      </c>
      <c r="C342" t="s">
        <v>6</v>
      </c>
      <c r="D342" t="s">
        <v>8</v>
      </c>
      <c r="E342">
        <v>15389</v>
      </c>
    </row>
    <row r="343" spans="1:5" x14ac:dyDescent="0.35">
      <c r="A343">
        <v>44166</v>
      </c>
      <c r="B343" t="s">
        <v>27</v>
      </c>
      <c r="C343" t="s">
        <v>6</v>
      </c>
      <c r="D343" t="s">
        <v>8</v>
      </c>
      <c r="E343">
        <v>15389</v>
      </c>
    </row>
    <row r="344" spans="1:5" x14ac:dyDescent="0.35">
      <c r="A344">
        <v>43831</v>
      </c>
      <c r="B344" t="s">
        <v>27</v>
      </c>
      <c r="C344" t="s">
        <v>36</v>
      </c>
      <c r="D344" t="s">
        <v>8</v>
      </c>
      <c r="E344">
        <v>125</v>
      </c>
    </row>
    <row r="345" spans="1:5" x14ac:dyDescent="0.35">
      <c r="A345">
        <v>43862</v>
      </c>
      <c r="B345" t="s">
        <v>27</v>
      </c>
      <c r="C345" t="s">
        <v>36</v>
      </c>
      <c r="D345" t="s">
        <v>8</v>
      </c>
      <c r="E345">
        <v>125</v>
      </c>
    </row>
    <row r="346" spans="1:5" x14ac:dyDescent="0.35">
      <c r="A346">
        <v>43891</v>
      </c>
      <c r="B346" t="s">
        <v>27</v>
      </c>
      <c r="C346" t="s">
        <v>36</v>
      </c>
      <c r="D346" t="s">
        <v>8</v>
      </c>
      <c r="E346">
        <v>125</v>
      </c>
    </row>
    <row r="347" spans="1:5" x14ac:dyDescent="0.35">
      <c r="A347">
        <v>43922</v>
      </c>
      <c r="B347" t="s">
        <v>27</v>
      </c>
      <c r="C347" t="s">
        <v>36</v>
      </c>
      <c r="D347" t="s">
        <v>8</v>
      </c>
      <c r="E347">
        <v>125</v>
      </c>
    </row>
    <row r="348" spans="1:5" x14ac:dyDescent="0.35">
      <c r="A348">
        <v>43952</v>
      </c>
      <c r="B348" t="s">
        <v>27</v>
      </c>
      <c r="C348" t="s">
        <v>36</v>
      </c>
      <c r="D348" t="s">
        <v>8</v>
      </c>
      <c r="E348">
        <v>125</v>
      </c>
    </row>
    <row r="349" spans="1:5" x14ac:dyDescent="0.35">
      <c r="A349">
        <v>43983</v>
      </c>
      <c r="B349" t="s">
        <v>27</v>
      </c>
      <c r="C349" t="s">
        <v>36</v>
      </c>
      <c r="D349" t="s">
        <v>8</v>
      </c>
      <c r="E349">
        <v>125</v>
      </c>
    </row>
    <row r="350" spans="1:5" x14ac:dyDescent="0.35">
      <c r="A350">
        <v>44013</v>
      </c>
      <c r="B350" t="s">
        <v>27</v>
      </c>
      <c r="C350" t="s">
        <v>36</v>
      </c>
      <c r="D350" t="s">
        <v>8</v>
      </c>
      <c r="E350">
        <v>125</v>
      </c>
    </row>
    <row r="351" spans="1:5" x14ac:dyDescent="0.35">
      <c r="A351">
        <v>44044</v>
      </c>
      <c r="B351" t="s">
        <v>27</v>
      </c>
      <c r="C351" t="s">
        <v>36</v>
      </c>
      <c r="D351" t="s">
        <v>8</v>
      </c>
      <c r="E351">
        <v>125</v>
      </c>
    </row>
    <row r="352" spans="1:5" x14ac:dyDescent="0.35">
      <c r="A352">
        <v>44075</v>
      </c>
      <c r="B352" t="s">
        <v>27</v>
      </c>
      <c r="C352" t="s">
        <v>36</v>
      </c>
      <c r="D352" t="s">
        <v>8</v>
      </c>
      <c r="E352">
        <v>125</v>
      </c>
    </row>
    <row r="353" spans="1:5" x14ac:dyDescent="0.35">
      <c r="A353">
        <v>44105</v>
      </c>
      <c r="B353" t="s">
        <v>27</v>
      </c>
      <c r="C353" t="s">
        <v>36</v>
      </c>
      <c r="D353" t="s">
        <v>8</v>
      </c>
      <c r="E353">
        <v>125</v>
      </c>
    </row>
    <row r="354" spans="1:5" x14ac:dyDescent="0.35">
      <c r="A354">
        <v>44136</v>
      </c>
      <c r="B354" t="s">
        <v>27</v>
      </c>
      <c r="C354" t="s">
        <v>36</v>
      </c>
      <c r="D354" t="s">
        <v>8</v>
      </c>
      <c r="E354">
        <v>125</v>
      </c>
    </row>
    <row r="355" spans="1:5" x14ac:dyDescent="0.35">
      <c r="A355">
        <v>44166</v>
      </c>
      <c r="B355" t="s">
        <v>27</v>
      </c>
      <c r="C355" t="s">
        <v>36</v>
      </c>
      <c r="D355" t="s">
        <v>8</v>
      </c>
      <c r="E355">
        <v>125</v>
      </c>
    </row>
    <row r="356" spans="1:5" x14ac:dyDescent="0.35">
      <c r="A356">
        <v>43831</v>
      </c>
      <c r="B356" t="s">
        <v>27</v>
      </c>
      <c r="C356" t="s">
        <v>9</v>
      </c>
      <c r="D356" t="s">
        <v>8</v>
      </c>
      <c r="E356">
        <v>125</v>
      </c>
    </row>
    <row r="357" spans="1:5" x14ac:dyDescent="0.35">
      <c r="A357">
        <v>43862</v>
      </c>
      <c r="B357" t="s">
        <v>27</v>
      </c>
      <c r="C357" t="s">
        <v>9</v>
      </c>
      <c r="D357" t="s">
        <v>8</v>
      </c>
      <c r="E357">
        <v>125</v>
      </c>
    </row>
    <row r="358" spans="1:5" x14ac:dyDescent="0.35">
      <c r="A358">
        <v>43891</v>
      </c>
      <c r="B358" t="s">
        <v>27</v>
      </c>
      <c r="C358" t="s">
        <v>9</v>
      </c>
      <c r="D358" t="s">
        <v>8</v>
      </c>
      <c r="E358">
        <v>125</v>
      </c>
    </row>
    <row r="359" spans="1:5" x14ac:dyDescent="0.35">
      <c r="A359">
        <v>43922</v>
      </c>
      <c r="B359" t="s">
        <v>27</v>
      </c>
      <c r="C359" t="s">
        <v>9</v>
      </c>
      <c r="D359" t="s">
        <v>8</v>
      </c>
      <c r="E359">
        <v>125</v>
      </c>
    </row>
    <row r="360" spans="1:5" x14ac:dyDescent="0.35">
      <c r="A360">
        <v>43952</v>
      </c>
      <c r="B360" t="s">
        <v>27</v>
      </c>
      <c r="C360" t="s">
        <v>9</v>
      </c>
      <c r="D360" t="s">
        <v>8</v>
      </c>
      <c r="E360">
        <v>125</v>
      </c>
    </row>
    <row r="361" spans="1:5" x14ac:dyDescent="0.35">
      <c r="A361">
        <v>43983</v>
      </c>
      <c r="B361" t="s">
        <v>27</v>
      </c>
      <c r="C361" t="s">
        <v>9</v>
      </c>
      <c r="D361" t="s">
        <v>8</v>
      </c>
      <c r="E361">
        <v>125</v>
      </c>
    </row>
    <row r="362" spans="1:5" x14ac:dyDescent="0.35">
      <c r="A362">
        <v>44013</v>
      </c>
      <c r="B362" t="s">
        <v>27</v>
      </c>
      <c r="C362" t="s">
        <v>9</v>
      </c>
      <c r="D362" t="s">
        <v>8</v>
      </c>
      <c r="E362">
        <v>125</v>
      </c>
    </row>
    <row r="363" spans="1:5" x14ac:dyDescent="0.35">
      <c r="A363">
        <v>44044</v>
      </c>
      <c r="B363" t="s">
        <v>27</v>
      </c>
      <c r="C363" t="s">
        <v>9</v>
      </c>
      <c r="D363" t="s">
        <v>8</v>
      </c>
      <c r="E363">
        <v>125</v>
      </c>
    </row>
    <row r="364" spans="1:5" x14ac:dyDescent="0.35">
      <c r="A364">
        <v>44075</v>
      </c>
      <c r="B364" t="s">
        <v>27</v>
      </c>
      <c r="C364" t="s">
        <v>9</v>
      </c>
      <c r="D364" t="s">
        <v>8</v>
      </c>
      <c r="E364">
        <v>125</v>
      </c>
    </row>
    <row r="365" spans="1:5" x14ac:dyDescent="0.35">
      <c r="A365">
        <v>44105</v>
      </c>
      <c r="B365" t="s">
        <v>27</v>
      </c>
      <c r="C365" t="s">
        <v>9</v>
      </c>
      <c r="D365" t="s">
        <v>8</v>
      </c>
      <c r="E365">
        <v>125</v>
      </c>
    </row>
    <row r="366" spans="1:5" x14ac:dyDescent="0.35">
      <c r="A366">
        <v>44136</v>
      </c>
      <c r="B366" t="s">
        <v>27</v>
      </c>
      <c r="C366" t="s">
        <v>9</v>
      </c>
      <c r="D366" t="s">
        <v>8</v>
      </c>
      <c r="E366">
        <v>125</v>
      </c>
    </row>
    <row r="367" spans="1:5" x14ac:dyDescent="0.35">
      <c r="A367">
        <v>44166</v>
      </c>
      <c r="B367" t="s">
        <v>27</v>
      </c>
      <c r="C367" t="s">
        <v>9</v>
      </c>
      <c r="D367" t="s">
        <v>8</v>
      </c>
      <c r="E367">
        <v>125</v>
      </c>
    </row>
    <row r="368" spans="1:5" x14ac:dyDescent="0.35">
      <c r="A368">
        <v>43831</v>
      </c>
      <c r="B368" t="s">
        <v>27</v>
      </c>
      <c r="C368" t="s">
        <v>11</v>
      </c>
      <c r="D368" t="s">
        <v>8</v>
      </c>
      <c r="E368">
        <v>59420</v>
      </c>
    </row>
    <row r="369" spans="1:5" x14ac:dyDescent="0.35">
      <c r="A369">
        <v>43862</v>
      </c>
      <c r="B369" t="s">
        <v>27</v>
      </c>
      <c r="C369" t="s">
        <v>11</v>
      </c>
      <c r="D369" t="s">
        <v>8</v>
      </c>
      <c r="E369">
        <v>60567</v>
      </c>
    </row>
    <row r="370" spans="1:5" x14ac:dyDescent="0.35">
      <c r="A370">
        <v>43891</v>
      </c>
      <c r="B370" t="s">
        <v>27</v>
      </c>
      <c r="C370" t="s">
        <v>11</v>
      </c>
      <c r="D370" t="s">
        <v>8</v>
      </c>
      <c r="E370">
        <v>65940</v>
      </c>
    </row>
    <row r="371" spans="1:5" x14ac:dyDescent="0.35">
      <c r="A371">
        <v>43922</v>
      </c>
      <c r="B371" t="s">
        <v>27</v>
      </c>
      <c r="C371" t="s">
        <v>11</v>
      </c>
      <c r="D371" t="s">
        <v>8</v>
      </c>
      <c r="E371">
        <v>61026</v>
      </c>
    </row>
    <row r="372" spans="1:5" x14ac:dyDescent="0.35">
      <c r="A372">
        <v>43952</v>
      </c>
      <c r="B372" t="s">
        <v>27</v>
      </c>
      <c r="C372" t="s">
        <v>11</v>
      </c>
      <c r="D372" t="s">
        <v>8</v>
      </c>
      <c r="E372">
        <v>61026</v>
      </c>
    </row>
    <row r="373" spans="1:5" x14ac:dyDescent="0.35">
      <c r="A373">
        <v>43983</v>
      </c>
      <c r="B373" t="s">
        <v>27</v>
      </c>
      <c r="C373" t="s">
        <v>11</v>
      </c>
      <c r="D373" t="s">
        <v>8</v>
      </c>
      <c r="E373">
        <v>61026</v>
      </c>
    </row>
    <row r="374" spans="1:5" x14ac:dyDescent="0.35">
      <c r="A374">
        <v>44013</v>
      </c>
      <c r="B374" t="s">
        <v>27</v>
      </c>
      <c r="C374" t="s">
        <v>11</v>
      </c>
      <c r="D374" t="s">
        <v>8</v>
      </c>
      <c r="E374">
        <v>61455</v>
      </c>
    </row>
    <row r="375" spans="1:5" x14ac:dyDescent="0.35">
      <c r="A375">
        <v>44044</v>
      </c>
      <c r="B375" t="s">
        <v>27</v>
      </c>
      <c r="C375" t="s">
        <v>11</v>
      </c>
      <c r="D375" t="s">
        <v>8</v>
      </c>
      <c r="E375">
        <v>61451</v>
      </c>
    </row>
    <row r="376" spans="1:5" x14ac:dyDescent="0.35">
      <c r="A376">
        <v>44075</v>
      </c>
      <c r="B376" t="s">
        <v>27</v>
      </c>
      <c r="C376" t="s">
        <v>11</v>
      </c>
      <c r="D376" t="s">
        <v>8</v>
      </c>
      <c r="E376">
        <v>61206</v>
      </c>
    </row>
    <row r="377" spans="1:5" x14ac:dyDescent="0.35">
      <c r="A377">
        <v>44105</v>
      </c>
      <c r="B377" t="s">
        <v>27</v>
      </c>
      <c r="C377" t="s">
        <v>11</v>
      </c>
      <c r="D377" t="s">
        <v>8</v>
      </c>
      <c r="E377">
        <v>62287</v>
      </c>
    </row>
    <row r="378" spans="1:5" x14ac:dyDescent="0.35">
      <c r="A378">
        <v>44136</v>
      </c>
      <c r="B378" t="s">
        <v>27</v>
      </c>
      <c r="C378" t="s">
        <v>11</v>
      </c>
      <c r="D378" t="s">
        <v>8</v>
      </c>
      <c r="E378">
        <v>61467</v>
      </c>
    </row>
    <row r="379" spans="1:5" x14ac:dyDescent="0.35">
      <c r="A379">
        <v>44166</v>
      </c>
      <c r="B379" t="s">
        <v>27</v>
      </c>
      <c r="C379" t="s">
        <v>11</v>
      </c>
      <c r="D379" t="s">
        <v>8</v>
      </c>
      <c r="E379">
        <v>61322</v>
      </c>
    </row>
    <row r="380" spans="1:5" x14ac:dyDescent="0.35">
      <c r="A380">
        <v>43831</v>
      </c>
      <c r="B380" t="s">
        <v>27</v>
      </c>
      <c r="C380" t="s">
        <v>15</v>
      </c>
      <c r="D380" t="s">
        <v>8</v>
      </c>
      <c r="E380">
        <v>50</v>
      </c>
    </row>
    <row r="381" spans="1:5" x14ac:dyDescent="0.35">
      <c r="A381">
        <v>43862</v>
      </c>
      <c r="B381" t="s">
        <v>27</v>
      </c>
      <c r="C381" t="s">
        <v>15</v>
      </c>
      <c r="D381" t="s">
        <v>8</v>
      </c>
      <c r="E381">
        <v>50</v>
      </c>
    </row>
    <row r="382" spans="1:5" x14ac:dyDescent="0.35">
      <c r="A382">
        <v>43891</v>
      </c>
      <c r="B382" t="s">
        <v>27</v>
      </c>
      <c r="C382" t="s">
        <v>15</v>
      </c>
      <c r="D382" t="s">
        <v>8</v>
      </c>
      <c r="E382">
        <v>50</v>
      </c>
    </row>
    <row r="383" spans="1:5" x14ac:dyDescent="0.35">
      <c r="A383">
        <v>43922</v>
      </c>
      <c r="B383" t="s">
        <v>27</v>
      </c>
      <c r="C383" t="s">
        <v>15</v>
      </c>
      <c r="D383" t="s">
        <v>8</v>
      </c>
      <c r="E383">
        <v>50</v>
      </c>
    </row>
    <row r="384" spans="1:5" x14ac:dyDescent="0.35">
      <c r="A384">
        <v>43952</v>
      </c>
      <c r="B384" t="s">
        <v>27</v>
      </c>
      <c r="C384" t="s">
        <v>15</v>
      </c>
      <c r="D384" t="s">
        <v>8</v>
      </c>
      <c r="E384">
        <v>50</v>
      </c>
    </row>
    <row r="385" spans="1:5" x14ac:dyDescent="0.35">
      <c r="A385">
        <v>43983</v>
      </c>
      <c r="B385" t="s">
        <v>27</v>
      </c>
      <c r="C385" t="s">
        <v>15</v>
      </c>
      <c r="D385" t="s">
        <v>8</v>
      </c>
      <c r="E385">
        <v>50</v>
      </c>
    </row>
    <row r="386" spans="1:5" x14ac:dyDescent="0.35">
      <c r="A386">
        <v>44013</v>
      </c>
      <c r="B386" t="s">
        <v>27</v>
      </c>
      <c r="C386" t="s">
        <v>15</v>
      </c>
      <c r="D386" t="s">
        <v>8</v>
      </c>
      <c r="E386">
        <v>50</v>
      </c>
    </row>
    <row r="387" spans="1:5" x14ac:dyDescent="0.35">
      <c r="A387">
        <v>44044</v>
      </c>
      <c r="B387" t="s">
        <v>27</v>
      </c>
      <c r="C387" t="s">
        <v>15</v>
      </c>
      <c r="D387" t="s">
        <v>8</v>
      </c>
      <c r="E387">
        <v>50</v>
      </c>
    </row>
    <row r="388" spans="1:5" x14ac:dyDescent="0.35">
      <c r="A388">
        <v>44075</v>
      </c>
      <c r="B388" t="s">
        <v>27</v>
      </c>
      <c r="C388" t="s">
        <v>15</v>
      </c>
      <c r="D388" t="s">
        <v>8</v>
      </c>
      <c r="E388">
        <v>50</v>
      </c>
    </row>
    <row r="389" spans="1:5" x14ac:dyDescent="0.35">
      <c r="A389">
        <v>44105</v>
      </c>
      <c r="B389" t="s">
        <v>27</v>
      </c>
      <c r="C389" t="s">
        <v>15</v>
      </c>
      <c r="D389" t="s">
        <v>8</v>
      </c>
      <c r="E389">
        <v>50</v>
      </c>
    </row>
    <row r="390" spans="1:5" x14ac:dyDescent="0.35">
      <c r="A390">
        <v>44136</v>
      </c>
      <c r="B390" t="s">
        <v>27</v>
      </c>
      <c r="C390" t="s">
        <v>15</v>
      </c>
      <c r="D390" t="s">
        <v>8</v>
      </c>
      <c r="E390">
        <v>50</v>
      </c>
    </row>
    <row r="391" spans="1:5" x14ac:dyDescent="0.35">
      <c r="A391">
        <v>44166</v>
      </c>
      <c r="B391" t="s">
        <v>27</v>
      </c>
      <c r="C391" t="s">
        <v>15</v>
      </c>
      <c r="D391" t="s">
        <v>8</v>
      </c>
      <c r="E391">
        <v>50</v>
      </c>
    </row>
    <row r="392" spans="1:5" x14ac:dyDescent="0.35">
      <c r="A392">
        <v>43831</v>
      </c>
      <c r="B392" t="s">
        <v>27</v>
      </c>
      <c r="C392" t="s">
        <v>38</v>
      </c>
      <c r="D392" t="s">
        <v>8</v>
      </c>
      <c r="E392">
        <v>26</v>
      </c>
    </row>
    <row r="393" spans="1:5" x14ac:dyDescent="0.35">
      <c r="A393">
        <v>43862</v>
      </c>
      <c r="B393" t="s">
        <v>27</v>
      </c>
      <c r="C393" t="s">
        <v>38</v>
      </c>
      <c r="D393" t="s">
        <v>8</v>
      </c>
      <c r="E393">
        <v>26</v>
      </c>
    </row>
    <row r="394" spans="1:5" x14ac:dyDescent="0.35">
      <c r="A394">
        <v>43891</v>
      </c>
      <c r="B394" t="s">
        <v>27</v>
      </c>
      <c r="C394" t="s">
        <v>38</v>
      </c>
      <c r="D394" t="s">
        <v>8</v>
      </c>
      <c r="E394">
        <v>26</v>
      </c>
    </row>
    <row r="395" spans="1:5" x14ac:dyDescent="0.35">
      <c r="A395">
        <v>43922</v>
      </c>
      <c r="B395" t="s">
        <v>27</v>
      </c>
      <c r="C395" t="s">
        <v>38</v>
      </c>
      <c r="D395" t="s">
        <v>8</v>
      </c>
      <c r="E395">
        <v>26</v>
      </c>
    </row>
    <row r="396" spans="1:5" x14ac:dyDescent="0.35">
      <c r="A396">
        <v>43952</v>
      </c>
      <c r="B396" t="s">
        <v>27</v>
      </c>
      <c r="C396" t="s">
        <v>38</v>
      </c>
      <c r="D396" t="s">
        <v>8</v>
      </c>
      <c r="E396">
        <v>26</v>
      </c>
    </row>
    <row r="397" spans="1:5" x14ac:dyDescent="0.35">
      <c r="A397">
        <v>43983</v>
      </c>
      <c r="B397" t="s">
        <v>27</v>
      </c>
      <c r="C397" t="s">
        <v>38</v>
      </c>
      <c r="D397" t="s">
        <v>8</v>
      </c>
      <c r="E397">
        <v>26</v>
      </c>
    </row>
    <row r="398" spans="1:5" x14ac:dyDescent="0.35">
      <c r="A398">
        <v>44013</v>
      </c>
      <c r="B398" t="s">
        <v>27</v>
      </c>
      <c r="C398" t="s">
        <v>38</v>
      </c>
      <c r="D398" t="s">
        <v>8</v>
      </c>
      <c r="E398">
        <v>26</v>
      </c>
    </row>
    <row r="399" spans="1:5" x14ac:dyDescent="0.35">
      <c r="A399">
        <v>44044</v>
      </c>
      <c r="B399" t="s">
        <v>27</v>
      </c>
      <c r="C399" t="s">
        <v>38</v>
      </c>
      <c r="D399" t="s">
        <v>8</v>
      </c>
      <c r="E399">
        <v>26</v>
      </c>
    </row>
    <row r="400" spans="1:5" x14ac:dyDescent="0.35">
      <c r="A400">
        <v>44075</v>
      </c>
      <c r="B400" t="s">
        <v>27</v>
      </c>
      <c r="C400" t="s">
        <v>38</v>
      </c>
      <c r="D400" t="s">
        <v>8</v>
      </c>
      <c r="E400">
        <v>26</v>
      </c>
    </row>
    <row r="401" spans="1:5" x14ac:dyDescent="0.35">
      <c r="A401">
        <v>44105</v>
      </c>
      <c r="B401" t="s">
        <v>27</v>
      </c>
      <c r="C401" t="s">
        <v>38</v>
      </c>
      <c r="D401" t="s">
        <v>8</v>
      </c>
      <c r="E401">
        <v>26</v>
      </c>
    </row>
    <row r="402" spans="1:5" x14ac:dyDescent="0.35">
      <c r="A402">
        <v>44136</v>
      </c>
      <c r="B402" t="s">
        <v>27</v>
      </c>
      <c r="C402" t="s">
        <v>38</v>
      </c>
      <c r="D402" t="s">
        <v>8</v>
      </c>
      <c r="E402">
        <v>26</v>
      </c>
    </row>
    <row r="403" spans="1:5" x14ac:dyDescent="0.35">
      <c r="A403">
        <v>44166</v>
      </c>
      <c r="B403" t="s">
        <v>27</v>
      </c>
      <c r="C403" t="s">
        <v>38</v>
      </c>
      <c r="D403" t="s">
        <v>8</v>
      </c>
      <c r="E403">
        <v>26</v>
      </c>
    </row>
    <row r="404" spans="1:5" x14ac:dyDescent="0.35">
      <c r="A404">
        <v>43831</v>
      </c>
      <c r="B404" t="s">
        <v>27</v>
      </c>
      <c r="C404" t="s">
        <v>18</v>
      </c>
      <c r="D404" t="s">
        <v>8</v>
      </c>
      <c r="E404">
        <v>70</v>
      </c>
    </row>
    <row r="405" spans="1:5" x14ac:dyDescent="0.35">
      <c r="A405">
        <v>43862</v>
      </c>
      <c r="B405" t="s">
        <v>27</v>
      </c>
      <c r="C405" t="s">
        <v>18</v>
      </c>
      <c r="D405" t="s">
        <v>8</v>
      </c>
      <c r="E405">
        <v>70</v>
      </c>
    </row>
    <row r="406" spans="1:5" x14ac:dyDescent="0.35">
      <c r="A406">
        <v>43891</v>
      </c>
      <c r="B406" t="s">
        <v>27</v>
      </c>
      <c r="C406" t="s">
        <v>18</v>
      </c>
      <c r="D406" t="s">
        <v>8</v>
      </c>
      <c r="E406">
        <v>70</v>
      </c>
    </row>
    <row r="407" spans="1:5" x14ac:dyDescent="0.35">
      <c r="A407">
        <v>43922</v>
      </c>
      <c r="B407" t="s">
        <v>27</v>
      </c>
      <c r="C407" t="s">
        <v>18</v>
      </c>
      <c r="D407" t="s">
        <v>8</v>
      </c>
      <c r="E407">
        <v>70</v>
      </c>
    </row>
    <row r="408" spans="1:5" x14ac:dyDescent="0.35">
      <c r="A408">
        <v>43952</v>
      </c>
      <c r="B408" t="s">
        <v>27</v>
      </c>
      <c r="C408" t="s">
        <v>18</v>
      </c>
      <c r="D408" t="s">
        <v>8</v>
      </c>
      <c r="E408">
        <v>70</v>
      </c>
    </row>
    <row r="409" spans="1:5" x14ac:dyDescent="0.35">
      <c r="A409">
        <v>43983</v>
      </c>
      <c r="B409" t="s">
        <v>27</v>
      </c>
      <c r="C409" t="s">
        <v>18</v>
      </c>
      <c r="D409" t="s">
        <v>8</v>
      </c>
      <c r="E409">
        <v>70</v>
      </c>
    </row>
    <row r="410" spans="1:5" x14ac:dyDescent="0.35">
      <c r="A410">
        <v>44013</v>
      </c>
      <c r="B410" t="s">
        <v>27</v>
      </c>
      <c r="C410" t="s">
        <v>18</v>
      </c>
      <c r="D410" t="s">
        <v>8</v>
      </c>
      <c r="E410">
        <v>70</v>
      </c>
    </row>
    <row r="411" spans="1:5" x14ac:dyDescent="0.35">
      <c r="A411">
        <v>44044</v>
      </c>
      <c r="B411" t="s">
        <v>27</v>
      </c>
      <c r="C411" t="s">
        <v>18</v>
      </c>
      <c r="D411" t="s">
        <v>8</v>
      </c>
      <c r="E411">
        <v>70</v>
      </c>
    </row>
    <row r="412" spans="1:5" x14ac:dyDescent="0.35">
      <c r="A412">
        <v>44075</v>
      </c>
      <c r="B412" t="s">
        <v>27</v>
      </c>
      <c r="C412" t="s">
        <v>18</v>
      </c>
      <c r="D412" t="s">
        <v>8</v>
      </c>
      <c r="E412">
        <v>70</v>
      </c>
    </row>
    <row r="413" spans="1:5" x14ac:dyDescent="0.35">
      <c r="A413">
        <v>44105</v>
      </c>
      <c r="B413" t="s">
        <v>27</v>
      </c>
      <c r="C413" t="s">
        <v>18</v>
      </c>
      <c r="D413" t="s">
        <v>8</v>
      </c>
      <c r="E413">
        <v>70</v>
      </c>
    </row>
    <row r="414" spans="1:5" x14ac:dyDescent="0.35">
      <c r="A414">
        <v>44136</v>
      </c>
      <c r="B414" t="s">
        <v>27</v>
      </c>
      <c r="C414" t="s">
        <v>18</v>
      </c>
      <c r="D414" t="s">
        <v>8</v>
      </c>
      <c r="E414">
        <v>70</v>
      </c>
    </row>
    <row r="415" spans="1:5" x14ac:dyDescent="0.35">
      <c r="A415">
        <v>44166</v>
      </c>
      <c r="B415" t="s">
        <v>27</v>
      </c>
      <c r="C415" t="s">
        <v>18</v>
      </c>
      <c r="D415" t="s">
        <v>8</v>
      </c>
      <c r="E415">
        <v>70</v>
      </c>
    </row>
    <row r="416" spans="1:5" x14ac:dyDescent="0.35">
      <c r="A416">
        <v>44013</v>
      </c>
      <c r="B416" t="s">
        <v>27</v>
      </c>
      <c r="C416" t="s">
        <v>47</v>
      </c>
      <c r="D416" t="s">
        <v>8</v>
      </c>
      <c r="E416">
        <v>5396</v>
      </c>
    </row>
    <row r="417" spans="1:5" x14ac:dyDescent="0.35">
      <c r="A417">
        <v>43831</v>
      </c>
      <c r="B417" t="s">
        <v>27</v>
      </c>
      <c r="C417" t="s">
        <v>19</v>
      </c>
      <c r="D417" t="s">
        <v>8</v>
      </c>
      <c r="E417">
        <v>210</v>
      </c>
    </row>
    <row r="418" spans="1:5" x14ac:dyDescent="0.35">
      <c r="A418">
        <v>43862</v>
      </c>
      <c r="B418" t="s">
        <v>27</v>
      </c>
      <c r="C418" t="s">
        <v>19</v>
      </c>
      <c r="D418" t="s">
        <v>8</v>
      </c>
      <c r="E418">
        <v>210</v>
      </c>
    </row>
    <row r="419" spans="1:5" x14ac:dyDescent="0.35">
      <c r="A419">
        <v>43891</v>
      </c>
      <c r="B419" t="s">
        <v>27</v>
      </c>
      <c r="C419" t="s">
        <v>19</v>
      </c>
      <c r="D419" t="s">
        <v>8</v>
      </c>
      <c r="E419">
        <v>210</v>
      </c>
    </row>
    <row r="420" spans="1:5" x14ac:dyDescent="0.35">
      <c r="A420">
        <v>43922</v>
      </c>
      <c r="B420" t="s">
        <v>27</v>
      </c>
      <c r="C420" t="s">
        <v>19</v>
      </c>
      <c r="D420" t="s">
        <v>8</v>
      </c>
      <c r="E420">
        <v>210</v>
      </c>
    </row>
    <row r="421" spans="1:5" x14ac:dyDescent="0.35">
      <c r="A421">
        <v>43952</v>
      </c>
      <c r="B421" t="s">
        <v>27</v>
      </c>
      <c r="C421" t="s">
        <v>19</v>
      </c>
      <c r="D421" t="s">
        <v>8</v>
      </c>
      <c r="E421">
        <v>210</v>
      </c>
    </row>
    <row r="422" spans="1:5" x14ac:dyDescent="0.35">
      <c r="A422">
        <v>43983</v>
      </c>
      <c r="B422" t="s">
        <v>27</v>
      </c>
      <c r="C422" t="s">
        <v>19</v>
      </c>
      <c r="D422" t="s">
        <v>8</v>
      </c>
      <c r="E422">
        <v>210</v>
      </c>
    </row>
    <row r="423" spans="1:5" x14ac:dyDescent="0.35">
      <c r="A423">
        <v>44013</v>
      </c>
      <c r="B423" t="s">
        <v>27</v>
      </c>
      <c r="C423" t="s">
        <v>19</v>
      </c>
      <c r="D423" t="s">
        <v>8</v>
      </c>
      <c r="E423">
        <v>210</v>
      </c>
    </row>
    <row r="424" spans="1:5" x14ac:dyDescent="0.35">
      <c r="A424">
        <v>44044</v>
      </c>
      <c r="B424" t="s">
        <v>27</v>
      </c>
      <c r="C424" t="s">
        <v>19</v>
      </c>
      <c r="D424" t="s">
        <v>8</v>
      </c>
      <c r="E424">
        <v>210</v>
      </c>
    </row>
    <row r="425" spans="1:5" x14ac:dyDescent="0.35">
      <c r="A425">
        <v>44075</v>
      </c>
      <c r="B425" t="s">
        <v>27</v>
      </c>
      <c r="C425" t="s">
        <v>19</v>
      </c>
      <c r="D425" t="s">
        <v>8</v>
      </c>
      <c r="E425">
        <v>210</v>
      </c>
    </row>
    <row r="426" spans="1:5" x14ac:dyDescent="0.35">
      <c r="A426">
        <v>44105</v>
      </c>
      <c r="B426" t="s">
        <v>27</v>
      </c>
      <c r="C426" t="s">
        <v>19</v>
      </c>
      <c r="D426" t="s">
        <v>8</v>
      </c>
      <c r="E426">
        <v>210</v>
      </c>
    </row>
    <row r="427" spans="1:5" x14ac:dyDescent="0.35">
      <c r="A427">
        <v>44136</v>
      </c>
      <c r="B427" t="s">
        <v>27</v>
      </c>
      <c r="C427" t="s">
        <v>19</v>
      </c>
      <c r="D427" t="s">
        <v>8</v>
      </c>
      <c r="E427">
        <v>210</v>
      </c>
    </row>
    <row r="428" spans="1:5" x14ac:dyDescent="0.35">
      <c r="A428">
        <v>44166</v>
      </c>
      <c r="B428" t="s">
        <v>27</v>
      </c>
      <c r="C428" t="s">
        <v>19</v>
      </c>
      <c r="D428" t="s">
        <v>8</v>
      </c>
      <c r="E428">
        <v>210</v>
      </c>
    </row>
    <row r="429" spans="1:5" x14ac:dyDescent="0.35">
      <c r="A429">
        <v>43831</v>
      </c>
      <c r="B429" t="s">
        <v>27</v>
      </c>
      <c r="C429" t="s">
        <v>20</v>
      </c>
      <c r="D429" t="s">
        <v>8</v>
      </c>
      <c r="E429">
        <v>840</v>
      </c>
    </row>
    <row r="430" spans="1:5" x14ac:dyDescent="0.35">
      <c r="A430">
        <v>43862</v>
      </c>
      <c r="B430" t="s">
        <v>27</v>
      </c>
      <c r="C430" t="s">
        <v>20</v>
      </c>
      <c r="D430" t="s">
        <v>8</v>
      </c>
      <c r="E430">
        <v>840</v>
      </c>
    </row>
    <row r="431" spans="1:5" x14ac:dyDescent="0.35">
      <c r="A431">
        <v>43891</v>
      </c>
      <c r="B431" t="s">
        <v>27</v>
      </c>
      <c r="C431" t="s">
        <v>20</v>
      </c>
      <c r="D431" t="s">
        <v>8</v>
      </c>
      <c r="E431">
        <v>840</v>
      </c>
    </row>
    <row r="432" spans="1:5" x14ac:dyDescent="0.35">
      <c r="A432">
        <v>43922</v>
      </c>
      <c r="B432" t="s">
        <v>27</v>
      </c>
      <c r="C432" t="s">
        <v>20</v>
      </c>
      <c r="D432" t="s">
        <v>8</v>
      </c>
      <c r="E432">
        <v>840</v>
      </c>
    </row>
    <row r="433" spans="1:5" x14ac:dyDescent="0.35">
      <c r="A433">
        <v>43952</v>
      </c>
      <c r="B433" t="s">
        <v>27</v>
      </c>
      <c r="C433" t="s">
        <v>20</v>
      </c>
      <c r="D433" t="s">
        <v>8</v>
      </c>
      <c r="E433">
        <v>840</v>
      </c>
    </row>
    <row r="434" spans="1:5" x14ac:dyDescent="0.35">
      <c r="A434">
        <v>43983</v>
      </c>
      <c r="B434" t="s">
        <v>27</v>
      </c>
      <c r="C434" t="s">
        <v>20</v>
      </c>
      <c r="D434" t="s">
        <v>8</v>
      </c>
      <c r="E434">
        <v>840</v>
      </c>
    </row>
    <row r="435" spans="1:5" x14ac:dyDescent="0.35">
      <c r="A435">
        <v>44013</v>
      </c>
      <c r="B435" t="s">
        <v>27</v>
      </c>
      <c r="C435" t="s">
        <v>20</v>
      </c>
      <c r="D435" t="s">
        <v>8</v>
      </c>
      <c r="E435">
        <v>840</v>
      </c>
    </row>
    <row r="436" spans="1:5" x14ac:dyDescent="0.35">
      <c r="A436">
        <v>44044</v>
      </c>
      <c r="B436" t="s">
        <v>27</v>
      </c>
      <c r="C436" t="s">
        <v>20</v>
      </c>
      <c r="D436" t="s">
        <v>8</v>
      </c>
      <c r="E436">
        <v>840</v>
      </c>
    </row>
    <row r="437" spans="1:5" x14ac:dyDescent="0.35">
      <c r="A437">
        <v>44075</v>
      </c>
      <c r="B437" t="s">
        <v>27</v>
      </c>
      <c r="C437" t="s">
        <v>20</v>
      </c>
      <c r="D437" t="s">
        <v>8</v>
      </c>
      <c r="E437">
        <v>840</v>
      </c>
    </row>
    <row r="438" spans="1:5" x14ac:dyDescent="0.35">
      <c r="A438">
        <v>44105</v>
      </c>
      <c r="B438" t="s">
        <v>27</v>
      </c>
      <c r="C438" t="s">
        <v>20</v>
      </c>
      <c r="D438" t="s">
        <v>8</v>
      </c>
      <c r="E438">
        <v>840</v>
      </c>
    </row>
    <row r="439" spans="1:5" x14ac:dyDescent="0.35">
      <c r="A439">
        <v>44136</v>
      </c>
      <c r="B439" t="s">
        <v>27</v>
      </c>
      <c r="C439" t="s">
        <v>20</v>
      </c>
      <c r="D439" t="s">
        <v>8</v>
      </c>
      <c r="E439">
        <v>840</v>
      </c>
    </row>
    <row r="440" spans="1:5" x14ac:dyDescent="0.35">
      <c r="A440">
        <v>44166</v>
      </c>
      <c r="B440" t="s">
        <v>27</v>
      </c>
      <c r="C440" t="s">
        <v>20</v>
      </c>
      <c r="D440" t="s">
        <v>8</v>
      </c>
      <c r="E440">
        <v>840</v>
      </c>
    </row>
    <row r="441" spans="1:5" x14ac:dyDescent="0.35">
      <c r="A441">
        <v>43831</v>
      </c>
      <c r="B441" t="s">
        <v>27</v>
      </c>
      <c r="C441" t="s">
        <v>26</v>
      </c>
      <c r="D441" t="s">
        <v>8</v>
      </c>
      <c r="E441">
        <v>1505</v>
      </c>
    </row>
    <row r="442" spans="1:5" x14ac:dyDescent="0.35">
      <c r="A442">
        <v>43862</v>
      </c>
      <c r="B442" t="s">
        <v>27</v>
      </c>
      <c r="C442" t="s">
        <v>26</v>
      </c>
      <c r="D442" t="s">
        <v>8</v>
      </c>
      <c r="E442">
        <v>1505</v>
      </c>
    </row>
    <row r="443" spans="1:5" x14ac:dyDescent="0.35">
      <c r="A443">
        <v>43891</v>
      </c>
      <c r="B443" t="s">
        <v>27</v>
      </c>
      <c r="C443" t="s">
        <v>26</v>
      </c>
      <c r="D443" t="s">
        <v>8</v>
      </c>
      <c r="E443">
        <v>1505</v>
      </c>
    </row>
    <row r="444" spans="1:5" x14ac:dyDescent="0.35">
      <c r="A444">
        <v>43922</v>
      </c>
      <c r="B444" t="s">
        <v>27</v>
      </c>
      <c r="C444" t="s">
        <v>26</v>
      </c>
      <c r="D444" t="s">
        <v>8</v>
      </c>
      <c r="E444">
        <v>1505</v>
      </c>
    </row>
    <row r="445" spans="1:5" x14ac:dyDescent="0.35">
      <c r="A445">
        <v>43952</v>
      </c>
      <c r="B445" t="s">
        <v>27</v>
      </c>
      <c r="C445" t="s">
        <v>26</v>
      </c>
      <c r="D445" t="s">
        <v>8</v>
      </c>
      <c r="E445">
        <v>1505</v>
      </c>
    </row>
    <row r="446" spans="1:5" x14ac:dyDescent="0.35">
      <c r="A446">
        <v>43983</v>
      </c>
      <c r="B446" t="s">
        <v>27</v>
      </c>
      <c r="C446" t="s">
        <v>26</v>
      </c>
      <c r="D446" t="s">
        <v>8</v>
      </c>
      <c r="E446">
        <v>1505</v>
      </c>
    </row>
    <row r="447" spans="1:5" x14ac:dyDescent="0.35">
      <c r="A447">
        <v>44013</v>
      </c>
      <c r="B447" t="s">
        <v>27</v>
      </c>
      <c r="C447" t="s">
        <v>26</v>
      </c>
      <c r="D447" t="s">
        <v>8</v>
      </c>
      <c r="E447">
        <v>1505</v>
      </c>
    </row>
    <row r="448" spans="1:5" x14ac:dyDescent="0.35">
      <c r="A448">
        <v>44044</v>
      </c>
      <c r="B448" t="s">
        <v>27</v>
      </c>
      <c r="C448" t="s">
        <v>26</v>
      </c>
      <c r="D448" t="s">
        <v>8</v>
      </c>
      <c r="E448">
        <v>1505</v>
      </c>
    </row>
    <row r="449" spans="1:5" x14ac:dyDescent="0.35">
      <c r="A449">
        <v>44075</v>
      </c>
      <c r="B449" t="s">
        <v>27</v>
      </c>
      <c r="C449" t="s">
        <v>26</v>
      </c>
      <c r="D449" t="s">
        <v>8</v>
      </c>
      <c r="E449">
        <v>1505</v>
      </c>
    </row>
    <row r="450" spans="1:5" x14ac:dyDescent="0.35">
      <c r="A450">
        <v>44105</v>
      </c>
      <c r="B450" t="s">
        <v>27</v>
      </c>
      <c r="C450" t="s">
        <v>26</v>
      </c>
      <c r="D450" t="s">
        <v>8</v>
      </c>
      <c r="E450">
        <v>1505</v>
      </c>
    </row>
    <row r="451" spans="1:5" x14ac:dyDescent="0.35">
      <c r="A451">
        <v>44136</v>
      </c>
      <c r="B451" t="s">
        <v>27</v>
      </c>
      <c r="C451" t="s">
        <v>26</v>
      </c>
      <c r="D451" t="s">
        <v>8</v>
      </c>
      <c r="E451">
        <v>1505</v>
      </c>
    </row>
    <row r="452" spans="1:5" x14ac:dyDescent="0.35">
      <c r="A452">
        <v>44166</v>
      </c>
      <c r="B452" t="s">
        <v>27</v>
      </c>
      <c r="C452" t="s">
        <v>26</v>
      </c>
      <c r="D452" t="s">
        <v>8</v>
      </c>
      <c r="E452">
        <v>1505</v>
      </c>
    </row>
    <row r="453" spans="1:5" x14ac:dyDescent="0.35">
      <c r="A453">
        <v>43831</v>
      </c>
      <c r="B453" t="s">
        <v>27</v>
      </c>
      <c r="C453" t="s">
        <v>21</v>
      </c>
      <c r="D453" t="s">
        <v>8</v>
      </c>
      <c r="E453">
        <v>875</v>
      </c>
    </row>
    <row r="454" spans="1:5" x14ac:dyDescent="0.35">
      <c r="A454">
        <v>43862</v>
      </c>
      <c r="B454" t="s">
        <v>27</v>
      </c>
      <c r="C454" t="s">
        <v>21</v>
      </c>
      <c r="D454" t="s">
        <v>8</v>
      </c>
      <c r="E454">
        <v>2975</v>
      </c>
    </row>
    <row r="455" spans="1:5" x14ac:dyDescent="0.35">
      <c r="A455">
        <v>43891</v>
      </c>
      <c r="B455" t="s">
        <v>27</v>
      </c>
      <c r="C455" t="s">
        <v>21</v>
      </c>
      <c r="D455" t="s">
        <v>8</v>
      </c>
      <c r="E455">
        <v>875</v>
      </c>
    </row>
    <row r="456" spans="1:5" x14ac:dyDescent="0.35">
      <c r="A456">
        <v>43922</v>
      </c>
      <c r="B456" t="s">
        <v>27</v>
      </c>
      <c r="C456" t="s">
        <v>21</v>
      </c>
      <c r="D456" t="s">
        <v>8</v>
      </c>
      <c r="E456">
        <v>875</v>
      </c>
    </row>
    <row r="457" spans="1:5" x14ac:dyDescent="0.35">
      <c r="A457">
        <v>43952</v>
      </c>
      <c r="B457" t="s">
        <v>27</v>
      </c>
      <c r="C457" t="s">
        <v>21</v>
      </c>
      <c r="D457" t="s">
        <v>8</v>
      </c>
      <c r="E457">
        <v>2975</v>
      </c>
    </row>
    <row r="458" spans="1:5" x14ac:dyDescent="0.35">
      <c r="A458">
        <v>43983</v>
      </c>
      <c r="B458" t="s">
        <v>27</v>
      </c>
      <c r="C458" t="s">
        <v>21</v>
      </c>
      <c r="D458" t="s">
        <v>8</v>
      </c>
      <c r="E458">
        <v>875</v>
      </c>
    </row>
    <row r="459" spans="1:5" x14ac:dyDescent="0.35">
      <c r="A459">
        <v>44013</v>
      </c>
      <c r="B459" t="s">
        <v>27</v>
      </c>
      <c r="C459" t="s">
        <v>21</v>
      </c>
      <c r="D459" t="s">
        <v>8</v>
      </c>
      <c r="E459">
        <v>875</v>
      </c>
    </row>
    <row r="460" spans="1:5" x14ac:dyDescent="0.35">
      <c r="A460">
        <v>44044</v>
      </c>
      <c r="B460" t="s">
        <v>27</v>
      </c>
      <c r="C460" t="s">
        <v>21</v>
      </c>
      <c r="D460" t="s">
        <v>8</v>
      </c>
      <c r="E460">
        <v>2975</v>
      </c>
    </row>
    <row r="461" spans="1:5" x14ac:dyDescent="0.35">
      <c r="A461">
        <v>44075</v>
      </c>
      <c r="B461" t="s">
        <v>27</v>
      </c>
      <c r="C461" t="s">
        <v>21</v>
      </c>
      <c r="D461" t="s">
        <v>8</v>
      </c>
      <c r="E461">
        <v>875</v>
      </c>
    </row>
    <row r="462" spans="1:5" x14ac:dyDescent="0.35">
      <c r="A462">
        <v>44105</v>
      </c>
      <c r="B462" t="s">
        <v>27</v>
      </c>
      <c r="C462" t="s">
        <v>21</v>
      </c>
      <c r="D462" t="s">
        <v>8</v>
      </c>
      <c r="E462">
        <v>875</v>
      </c>
    </row>
    <row r="463" spans="1:5" x14ac:dyDescent="0.35">
      <c r="A463">
        <v>44136</v>
      </c>
      <c r="B463" t="s">
        <v>27</v>
      </c>
      <c r="C463" t="s">
        <v>21</v>
      </c>
      <c r="D463" t="s">
        <v>8</v>
      </c>
      <c r="E463">
        <v>2975</v>
      </c>
    </row>
    <row r="464" spans="1:5" x14ac:dyDescent="0.35">
      <c r="A464">
        <v>44166</v>
      </c>
      <c r="B464" t="s">
        <v>27</v>
      </c>
      <c r="C464" t="s">
        <v>21</v>
      </c>
      <c r="D464" t="s">
        <v>8</v>
      </c>
      <c r="E464">
        <v>875</v>
      </c>
    </row>
    <row r="465" spans="1:5" x14ac:dyDescent="0.35">
      <c r="A465">
        <v>43831</v>
      </c>
      <c r="B465" t="s">
        <v>29</v>
      </c>
      <c r="C465" t="s">
        <v>28</v>
      </c>
      <c r="D465" t="s">
        <v>8</v>
      </c>
      <c r="E465">
        <v>29</v>
      </c>
    </row>
    <row r="466" spans="1:5" x14ac:dyDescent="0.35">
      <c r="A466">
        <v>43862</v>
      </c>
      <c r="B466" t="s">
        <v>29</v>
      </c>
      <c r="C466" t="s">
        <v>28</v>
      </c>
      <c r="D466" t="s">
        <v>8</v>
      </c>
      <c r="E466">
        <v>29</v>
      </c>
    </row>
    <row r="467" spans="1:5" x14ac:dyDescent="0.35">
      <c r="A467">
        <v>43891</v>
      </c>
      <c r="B467" t="s">
        <v>29</v>
      </c>
      <c r="C467" t="s">
        <v>28</v>
      </c>
      <c r="D467" t="s">
        <v>8</v>
      </c>
      <c r="E467">
        <v>29</v>
      </c>
    </row>
    <row r="468" spans="1:5" x14ac:dyDescent="0.35">
      <c r="A468">
        <v>43922</v>
      </c>
      <c r="B468" t="s">
        <v>29</v>
      </c>
      <c r="C468" t="s">
        <v>28</v>
      </c>
      <c r="D468" t="s">
        <v>8</v>
      </c>
      <c r="E468">
        <v>29</v>
      </c>
    </row>
    <row r="469" spans="1:5" x14ac:dyDescent="0.35">
      <c r="A469">
        <v>43952</v>
      </c>
      <c r="B469" t="s">
        <v>29</v>
      </c>
      <c r="C469" t="s">
        <v>28</v>
      </c>
      <c r="D469" t="s">
        <v>8</v>
      </c>
      <c r="E469">
        <v>29</v>
      </c>
    </row>
    <row r="470" spans="1:5" x14ac:dyDescent="0.35">
      <c r="A470">
        <v>43983</v>
      </c>
      <c r="B470" t="s">
        <v>29</v>
      </c>
      <c r="C470" t="s">
        <v>28</v>
      </c>
      <c r="D470" t="s">
        <v>8</v>
      </c>
      <c r="E470">
        <v>29</v>
      </c>
    </row>
    <row r="471" spans="1:5" x14ac:dyDescent="0.35">
      <c r="A471">
        <v>44013</v>
      </c>
      <c r="B471" t="s">
        <v>29</v>
      </c>
      <c r="C471" t="s">
        <v>28</v>
      </c>
      <c r="D471" t="s">
        <v>8</v>
      </c>
      <c r="E471">
        <v>29</v>
      </c>
    </row>
    <row r="472" spans="1:5" x14ac:dyDescent="0.35">
      <c r="A472">
        <v>44044</v>
      </c>
      <c r="B472" t="s">
        <v>29</v>
      </c>
      <c r="C472" t="s">
        <v>28</v>
      </c>
      <c r="D472" t="s">
        <v>8</v>
      </c>
      <c r="E472">
        <v>29</v>
      </c>
    </row>
    <row r="473" spans="1:5" x14ac:dyDescent="0.35">
      <c r="A473">
        <v>44075</v>
      </c>
      <c r="B473" t="s">
        <v>29</v>
      </c>
      <c r="C473" t="s">
        <v>28</v>
      </c>
      <c r="D473" t="s">
        <v>8</v>
      </c>
      <c r="E473">
        <v>29</v>
      </c>
    </row>
    <row r="474" spans="1:5" x14ac:dyDescent="0.35">
      <c r="A474">
        <v>44105</v>
      </c>
      <c r="B474" t="s">
        <v>29</v>
      </c>
      <c r="C474" t="s">
        <v>28</v>
      </c>
      <c r="D474" t="s">
        <v>8</v>
      </c>
      <c r="E474">
        <v>29</v>
      </c>
    </row>
    <row r="475" spans="1:5" x14ac:dyDescent="0.35">
      <c r="A475">
        <v>44136</v>
      </c>
      <c r="B475" t="s">
        <v>29</v>
      </c>
      <c r="C475" t="s">
        <v>28</v>
      </c>
      <c r="D475" t="s">
        <v>8</v>
      </c>
      <c r="E475">
        <v>29</v>
      </c>
    </row>
    <row r="476" spans="1:5" x14ac:dyDescent="0.35">
      <c r="A476">
        <v>44166</v>
      </c>
      <c r="B476" t="s">
        <v>29</v>
      </c>
      <c r="C476" t="s">
        <v>28</v>
      </c>
      <c r="D476" t="s">
        <v>8</v>
      </c>
      <c r="E476">
        <v>29</v>
      </c>
    </row>
    <row r="477" spans="1:5" x14ac:dyDescent="0.35">
      <c r="A477">
        <v>43831</v>
      </c>
      <c r="B477" t="s">
        <v>29</v>
      </c>
      <c r="C477" t="s">
        <v>11</v>
      </c>
      <c r="D477" t="s">
        <v>8</v>
      </c>
      <c r="E477">
        <v>19397</v>
      </c>
    </row>
    <row r="478" spans="1:5" x14ac:dyDescent="0.35">
      <c r="A478">
        <v>43862</v>
      </c>
      <c r="B478" t="s">
        <v>29</v>
      </c>
      <c r="C478" t="s">
        <v>11</v>
      </c>
      <c r="D478" t="s">
        <v>8</v>
      </c>
      <c r="E478">
        <v>20544</v>
      </c>
    </row>
    <row r="479" spans="1:5" x14ac:dyDescent="0.35">
      <c r="A479">
        <v>43891</v>
      </c>
      <c r="B479" t="s">
        <v>29</v>
      </c>
      <c r="C479" t="s">
        <v>11</v>
      </c>
      <c r="D479" t="s">
        <v>8</v>
      </c>
      <c r="E479">
        <v>21380</v>
      </c>
    </row>
    <row r="480" spans="1:5" x14ac:dyDescent="0.35">
      <c r="A480">
        <v>43922</v>
      </c>
      <c r="B480" t="s">
        <v>29</v>
      </c>
      <c r="C480" t="s">
        <v>11</v>
      </c>
      <c r="D480" t="s">
        <v>8</v>
      </c>
      <c r="E480">
        <v>19729</v>
      </c>
    </row>
    <row r="481" spans="1:5" x14ac:dyDescent="0.35">
      <c r="A481">
        <v>43952</v>
      </c>
      <c r="B481" t="s">
        <v>29</v>
      </c>
      <c r="C481" t="s">
        <v>11</v>
      </c>
      <c r="D481" t="s">
        <v>8</v>
      </c>
      <c r="E481">
        <v>19729</v>
      </c>
    </row>
    <row r="482" spans="1:5" x14ac:dyDescent="0.35">
      <c r="A482">
        <v>43983</v>
      </c>
      <c r="B482" t="s">
        <v>29</v>
      </c>
      <c r="C482" t="s">
        <v>11</v>
      </c>
      <c r="D482" t="s">
        <v>8</v>
      </c>
      <c r="E482">
        <v>19729</v>
      </c>
    </row>
    <row r="483" spans="1:5" x14ac:dyDescent="0.35">
      <c r="A483">
        <v>44013</v>
      </c>
      <c r="B483" t="s">
        <v>29</v>
      </c>
      <c r="C483" t="s">
        <v>11</v>
      </c>
      <c r="D483" t="s">
        <v>8</v>
      </c>
      <c r="E483">
        <v>19852</v>
      </c>
    </row>
    <row r="484" spans="1:5" x14ac:dyDescent="0.35">
      <c r="A484">
        <v>44044</v>
      </c>
      <c r="B484" t="s">
        <v>29</v>
      </c>
      <c r="C484" t="s">
        <v>11</v>
      </c>
      <c r="D484" t="s">
        <v>8</v>
      </c>
      <c r="E484">
        <v>19852</v>
      </c>
    </row>
    <row r="485" spans="1:5" x14ac:dyDescent="0.35">
      <c r="A485">
        <v>44075</v>
      </c>
      <c r="B485" t="s">
        <v>29</v>
      </c>
      <c r="C485" t="s">
        <v>11</v>
      </c>
      <c r="D485" t="s">
        <v>8</v>
      </c>
      <c r="E485">
        <v>19852</v>
      </c>
    </row>
    <row r="486" spans="1:5" x14ac:dyDescent="0.35">
      <c r="A486">
        <v>44105</v>
      </c>
      <c r="B486" t="s">
        <v>29</v>
      </c>
      <c r="C486" t="s">
        <v>11</v>
      </c>
      <c r="D486" t="s">
        <v>8</v>
      </c>
      <c r="E486">
        <v>20161</v>
      </c>
    </row>
    <row r="487" spans="1:5" x14ac:dyDescent="0.35">
      <c r="A487">
        <v>44136</v>
      </c>
      <c r="B487" t="s">
        <v>29</v>
      </c>
      <c r="C487" t="s">
        <v>11</v>
      </c>
      <c r="D487" t="s">
        <v>8</v>
      </c>
      <c r="E487">
        <v>19945</v>
      </c>
    </row>
    <row r="488" spans="1:5" x14ac:dyDescent="0.35">
      <c r="A488">
        <v>44166</v>
      </c>
      <c r="B488" t="s">
        <v>29</v>
      </c>
      <c r="C488" t="s">
        <v>11</v>
      </c>
      <c r="D488" t="s">
        <v>8</v>
      </c>
      <c r="E488">
        <v>19812</v>
      </c>
    </row>
    <row r="489" spans="1:5" x14ac:dyDescent="0.35">
      <c r="A489">
        <v>43831</v>
      </c>
      <c r="B489" t="s">
        <v>29</v>
      </c>
      <c r="C489" t="s">
        <v>15</v>
      </c>
      <c r="D489" t="s">
        <v>8</v>
      </c>
      <c r="E489">
        <v>400</v>
      </c>
    </row>
    <row r="490" spans="1:5" x14ac:dyDescent="0.35">
      <c r="A490">
        <v>43862</v>
      </c>
      <c r="B490" t="s">
        <v>29</v>
      </c>
      <c r="C490" t="s">
        <v>15</v>
      </c>
      <c r="D490" t="s">
        <v>8</v>
      </c>
      <c r="E490">
        <v>400</v>
      </c>
    </row>
    <row r="491" spans="1:5" x14ac:dyDescent="0.35">
      <c r="A491">
        <v>43891</v>
      </c>
      <c r="B491" t="s">
        <v>29</v>
      </c>
      <c r="C491" t="s">
        <v>15</v>
      </c>
      <c r="D491" t="s">
        <v>8</v>
      </c>
      <c r="E491">
        <v>400</v>
      </c>
    </row>
    <row r="492" spans="1:5" x14ac:dyDescent="0.35">
      <c r="A492">
        <v>43922</v>
      </c>
      <c r="B492" t="s">
        <v>29</v>
      </c>
      <c r="C492" t="s">
        <v>15</v>
      </c>
      <c r="D492" t="s">
        <v>8</v>
      </c>
      <c r="E492">
        <v>400</v>
      </c>
    </row>
    <row r="493" spans="1:5" x14ac:dyDescent="0.35">
      <c r="A493">
        <v>43952</v>
      </c>
      <c r="B493" t="s">
        <v>29</v>
      </c>
      <c r="C493" t="s">
        <v>15</v>
      </c>
      <c r="D493" t="s">
        <v>8</v>
      </c>
      <c r="E493">
        <v>400</v>
      </c>
    </row>
    <row r="494" spans="1:5" x14ac:dyDescent="0.35">
      <c r="A494">
        <v>43983</v>
      </c>
      <c r="B494" t="s">
        <v>29</v>
      </c>
      <c r="C494" t="s">
        <v>15</v>
      </c>
      <c r="D494" t="s">
        <v>8</v>
      </c>
      <c r="E494">
        <v>400</v>
      </c>
    </row>
    <row r="495" spans="1:5" x14ac:dyDescent="0.35">
      <c r="A495">
        <v>44013</v>
      </c>
      <c r="B495" t="s">
        <v>29</v>
      </c>
      <c r="C495" t="s">
        <v>15</v>
      </c>
      <c r="D495" t="s">
        <v>8</v>
      </c>
      <c r="E495">
        <v>400</v>
      </c>
    </row>
    <row r="496" spans="1:5" x14ac:dyDescent="0.35">
      <c r="A496">
        <v>44044</v>
      </c>
      <c r="B496" t="s">
        <v>29</v>
      </c>
      <c r="C496" t="s">
        <v>15</v>
      </c>
      <c r="D496" t="s">
        <v>8</v>
      </c>
      <c r="E496">
        <v>400</v>
      </c>
    </row>
    <row r="497" spans="1:5" x14ac:dyDescent="0.35">
      <c r="A497">
        <v>44075</v>
      </c>
      <c r="B497" t="s">
        <v>29</v>
      </c>
      <c r="C497" t="s">
        <v>15</v>
      </c>
      <c r="D497" t="s">
        <v>8</v>
      </c>
      <c r="E497">
        <v>400</v>
      </c>
    </row>
    <row r="498" spans="1:5" x14ac:dyDescent="0.35">
      <c r="A498">
        <v>44105</v>
      </c>
      <c r="B498" t="s">
        <v>29</v>
      </c>
      <c r="C498" t="s">
        <v>15</v>
      </c>
      <c r="D498" t="s">
        <v>8</v>
      </c>
      <c r="E498">
        <v>400</v>
      </c>
    </row>
    <row r="499" spans="1:5" x14ac:dyDescent="0.35">
      <c r="A499">
        <v>44136</v>
      </c>
      <c r="B499" t="s">
        <v>29</v>
      </c>
      <c r="C499" t="s">
        <v>15</v>
      </c>
      <c r="D499" t="s">
        <v>8</v>
      </c>
      <c r="E499">
        <v>400</v>
      </c>
    </row>
    <row r="500" spans="1:5" x14ac:dyDescent="0.35">
      <c r="A500">
        <v>44166</v>
      </c>
      <c r="B500" t="s">
        <v>29</v>
      </c>
      <c r="C500" t="s">
        <v>15</v>
      </c>
      <c r="D500" t="s">
        <v>8</v>
      </c>
      <c r="E500">
        <v>400</v>
      </c>
    </row>
    <row r="501" spans="1:5" x14ac:dyDescent="0.35">
      <c r="A501">
        <v>43831</v>
      </c>
      <c r="B501" t="s">
        <v>29</v>
      </c>
      <c r="C501" t="s">
        <v>38</v>
      </c>
      <c r="D501" t="s">
        <v>8</v>
      </c>
      <c r="E501">
        <v>8</v>
      </c>
    </row>
    <row r="502" spans="1:5" x14ac:dyDescent="0.35">
      <c r="A502">
        <v>43862</v>
      </c>
      <c r="B502" t="s">
        <v>29</v>
      </c>
      <c r="C502" t="s">
        <v>38</v>
      </c>
      <c r="D502" t="s">
        <v>8</v>
      </c>
      <c r="E502">
        <v>8</v>
      </c>
    </row>
    <row r="503" spans="1:5" x14ac:dyDescent="0.35">
      <c r="A503">
        <v>43891</v>
      </c>
      <c r="B503" t="s">
        <v>29</v>
      </c>
      <c r="C503" t="s">
        <v>38</v>
      </c>
      <c r="D503" t="s">
        <v>8</v>
      </c>
      <c r="E503">
        <v>8</v>
      </c>
    </row>
    <row r="504" spans="1:5" x14ac:dyDescent="0.35">
      <c r="A504">
        <v>43922</v>
      </c>
      <c r="B504" t="s">
        <v>29</v>
      </c>
      <c r="C504" t="s">
        <v>38</v>
      </c>
      <c r="D504" t="s">
        <v>8</v>
      </c>
      <c r="E504">
        <v>8</v>
      </c>
    </row>
    <row r="505" spans="1:5" x14ac:dyDescent="0.35">
      <c r="A505">
        <v>43952</v>
      </c>
      <c r="B505" t="s">
        <v>29</v>
      </c>
      <c r="C505" t="s">
        <v>38</v>
      </c>
      <c r="D505" t="s">
        <v>8</v>
      </c>
      <c r="E505">
        <v>8</v>
      </c>
    </row>
    <row r="506" spans="1:5" x14ac:dyDescent="0.35">
      <c r="A506">
        <v>43983</v>
      </c>
      <c r="B506" t="s">
        <v>29</v>
      </c>
      <c r="C506" t="s">
        <v>38</v>
      </c>
      <c r="D506" t="s">
        <v>8</v>
      </c>
      <c r="E506">
        <v>8</v>
      </c>
    </row>
    <row r="507" spans="1:5" x14ac:dyDescent="0.35">
      <c r="A507">
        <v>44013</v>
      </c>
      <c r="B507" t="s">
        <v>29</v>
      </c>
      <c r="C507" t="s">
        <v>38</v>
      </c>
      <c r="D507" t="s">
        <v>8</v>
      </c>
      <c r="E507">
        <v>8</v>
      </c>
    </row>
    <row r="508" spans="1:5" x14ac:dyDescent="0.35">
      <c r="A508">
        <v>44044</v>
      </c>
      <c r="B508" t="s">
        <v>29</v>
      </c>
      <c r="C508" t="s">
        <v>38</v>
      </c>
      <c r="D508" t="s">
        <v>8</v>
      </c>
      <c r="E508">
        <v>8</v>
      </c>
    </row>
    <row r="509" spans="1:5" x14ac:dyDescent="0.35">
      <c r="A509">
        <v>44075</v>
      </c>
      <c r="B509" t="s">
        <v>29</v>
      </c>
      <c r="C509" t="s">
        <v>38</v>
      </c>
      <c r="D509" t="s">
        <v>8</v>
      </c>
      <c r="E509">
        <v>8</v>
      </c>
    </row>
    <row r="510" spans="1:5" x14ac:dyDescent="0.35">
      <c r="A510">
        <v>44105</v>
      </c>
      <c r="B510" t="s">
        <v>29</v>
      </c>
      <c r="C510" t="s">
        <v>38</v>
      </c>
      <c r="D510" t="s">
        <v>8</v>
      </c>
      <c r="E510">
        <v>8</v>
      </c>
    </row>
    <row r="511" spans="1:5" x14ac:dyDescent="0.35">
      <c r="A511">
        <v>44136</v>
      </c>
      <c r="B511" t="s">
        <v>29</v>
      </c>
      <c r="C511" t="s">
        <v>38</v>
      </c>
      <c r="D511" t="s">
        <v>8</v>
      </c>
      <c r="E511">
        <v>8</v>
      </c>
    </row>
    <row r="512" spans="1:5" x14ac:dyDescent="0.35">
      <c r="A512">
        <v>44166</v>
      </c>
      <c r="B512" t="s">
        <v>29</v>
      </c>
      <c r="C512" t="s">
        <v>38</v>
      </c>
      <c r="D512" t="s">
        <v>8</v>
      </c>
      <c r="E512">
        <v>8</v>
      </c>
    </row>
    <row r="513" spans="1:5" x14ac:dyDescent="0.35">
      <c r="A513">
        <v>43831</v>
      </c>
      <c r="B513" t="s">
        <v>30</v>
      </c>
      <c r="C513" t="s">
        <v>24</v>
      </c>
      <c r="D513" t="s">
        <v>33</v>
      </c>
      <c r="E513">
        <v>18716</v>
      </c>
    </row>
    <row r="514" spans="1:5" x14ac:dyDescent="0.35">
      <c r="A514">
        <v>43862</v>
      </c>
      <c r="B514" t="s">
        <v>30</v>
      </c>
      <c r="C514" t="s">
        <v>24</v>
      </c>
      <c r="D514" t="s">
        <v>33</v>
      </c>
      <c r="E514">
        <v>18716</v>
      </c>
    </row>
    <row r="515" spans="1:5" x14ac:dyDescent="0.35">
      <c r="A515">
        <v>43891</v>
      </c>
      <c r="B515" t="s">
        <v>30</v>
      </c>
      <c r="C515" t="s">
        <v>24</v>
      </c>
      <c r="D515" t="s">
        <v>33</v>
      </c>
      <c r="E515">
        <v>18716</v>
      </c>
    </row>
    <row r="516" spans="1:5" x14ac:dyDescent="0.35">
      <c r="A516">
        <v>43922</v>
      </c>
      <c r="B516" t="s">
        <v>30</v>
      </c>
      <c r="C516" t="s">
        <v>24</v>
      </c>
      <c r="D516" t="s">
        <v>33</v>
      </c>
      <c r="E516">
        <v>18716</v>
      </c>
    </row>
    <row r="517" spans="1:5" x14ac:dyDescent="0.35">
      <c r="A517">
        <v>43952</v>
      </c>
      <c r="B517" t="s">
        <v>30</v>
      </c>
      <c r="C517" t="s">
        <v>24</v>
      </c>
      <c r="D517" t="s">
        <v>33</v>
      </c>
      <c r="E517">
        <v>18716</v>
      </c>
    </row>
    <row r="518" spans="1:5" x14ac:dyDescent="0.35">
      <c r="A518">
        <v>43983</v>
      </c>
      <c r="B518" t="s">
        <v>30</v>
      </c>
      <c r="C518" t="s">
        <v>24</v>
      </c>
      <c r="D518" t="s">
        <v>33</v>
      </c>
      <c r="E518">
        <v>18716</v>
      </c>
    </row>
    <row r="519" spans="1:5" x14ac:dyDescent="0.35">
      <c r="A519">
        <v>44013</v>
      </c>
      <c r="B519" t="s">
        <v>30</v>
      </c>
      <c r="C519" t="s">
        <v>24</v>
      </c>
      <c r="D519" t="s">
        <v>33</v>
      </c>
      <c r="E519">
        <v>18716</v>
      </c>
    </row>
    <row r="520" spans="1:5" x14ac:dyDescent="0.35">
      <c r="A520">
        <v>44044</v>
      </c>
      <c r="B520" t="s">
        <v>30</v>
      </c>
      <c r="C520" t="s">
        <v>24</v>
      </c>
      <c r="D520" t="s">
        <v>33</v>
      </c>
      <c r="E520">
        <v>18716</v>
      </c>
    </row>
    <row r="521" spans="1:5" x14ac:dyDescent="0.35">
      <c r="A521">
        <v>44075</v>
      </c>
      <c r="B521" t="s">
        <v>30</v>
      </c>
      <c r="C521" t="s">
        <v>24</v>
      </c>
      <c r="D521" t="s">
        <v>33</v>
      </c>
      <c r="E521">
        <v>18716</v>
      </c>
    </row>
    <row r="522" spans="1:5" x14ac:dyDescent="0.35">
      <c r="A522">
        <v>44105</v>
      </c>
      <c r="B522" t="s">
        <v>30</v>
      </c>
      <c r="C522" t="s">
        <v>24</v>
      </c>
      <c r="D522" t="s">
        <v>33</v>
      </c>
      <c r="E522">
        <v>18716</v>
      </c>
    </row>
    <row r="523" spans="1:5" x14ac:dyDescent="0.35">
      <c r="A523">
        <v>44136</v>
      </c>
      <c r="B523" t="s">
        <v>30</v>
      </c>
      <c r="C523" t="s">
        <v>24</v>
      </c>
      <c r="D523" t="s">
        <v>33</v>
      </c>
      <c r="E523">
        <v>18716</v>
      </c>
    </row>
    <row r="524" spans="1:5" x14ac:dyDescent="0.35">
      <c r="A524">
        <v>44166</v>
      </c>
      <c r="B524" t="s">
        <v>30</v>
      </c>
      <c r="C524" t="s">
        <v>24</v>
      </c>
      <c r="D524" t="s">
        <v>33</v>
      </c>
      <c r="E524">
        <v>18716</v>
      </c>
    </row>
    <row r="525" spans="1:5" x14ac:dyDescent="0.35">
      <c r="A525">
        <v>43831</v>
      </c>
      <c r="B525" t="s">
        <v>30</v>
      </c>
      <c r="C525" t="s">
        <v>24</v>
      </c>
      <c r="D525" t="s">
        <v>34</v>
      </c>
      <c r="E525">
        <v>12617</v>
      </c>
    </row>
    <row r="526" spans="1:5" x14ac:dyDescent="0.35">
      <c r="A526">
        <v>43862</v>
      </c>
      <c r="B526" t="s">
        <v>30</v>
      </c>
      <c r="C526" t="s">
        <v>24</v>
      </c>
      <c r="D526" t="s">
        <v>34</v>
      </c>
      <c r="E526">
        <v>12617</v>
      </c>
    </row>
    <row r="527" spans="1:5" x14ac:dyDescent="0.35">
      <c r="A527">
        <v>43891</v>
      </c>
      <c r="B527" t="s">
        <v>30</v>
      </c>
      <c r="C527" t="s">
        <v>24</v>
      </c>
      <c r="D527" t="s">
        <v>34</v>
      </c>
      <c r="E527">
        <v>12617</v>
      </c>
    </row>
    <row r="528" spans="1:5" x14ac:dyDescent="0.35">
      <c r="A528">
        <v>43922</v>
      </c>
      <c r="B528" t="s">
        <v>30</v>
      </c>
      <c r="C528" t="s">
        <v>24</v>
      </c>
      <c r="D528" t="s">
        <v>34</v>
      </c>
      <c r="E528">
        <v>12617</v>
      </c>
    </row>
    <row r="529" spans="1:5" x14ac:dyDescent="0.35">
      <c r="A529">
        <v>43952</v>
      </c>
      <c r="B529" t="s">
        <v>30</v>
      </c>
      <c r="C529" t="s">
        <v>24</v>
      </c>
      <c r="D529" t="s">
        <v>34</v>
      </c>
      <c r="E529">
        <v>12617</v>
      </c>
    </row>
    <row r="530" spans="1:5" x14ac:dyDescent="0.35">
      <c r="A530">
        <v>43983</v>
      </c>
      <c r="B530" t="s">
        <v>30</v>
      </c>
      <c r="C530" t="s">
        <v>24</v>
      </c>
      <c r="D530" t="s">
        <v>34</v>
      </c>
      <c r="E530">
        <v>12617</v>
      </c>
    </row>
    <row r="531" spans="1:5" x14ac:dyDescent="0.35">
      <c r="A531">
        <v>44013</v>
      </c>
      <c r="B531" t="s">
        <v>30</v>
      </c>
      <c r="C531" t="s">
        <v>24</v>
      </c>
      <c r="D531" t="s">
        <v>34</v>
      </c>
      <c r="E531">
        <v>12617</v>
      </c>
    </row>
    <row r="532" spans="1:5" x14ac:dyDescent="0.35">
      <c r="A532">
        <v>44044</v>
      </c>
      <c r="B532" t="s">
        <v>30</v>
      </c>
      <c r="C532" t="s">
        <v>24</v>
      </c>
      <c r="D532" t="s">
        <v>34</v>
      </c>
      <c r="E532">
        <v>12617</v>
      </c>
    </row>
    <row r="533" spans="1:5" x14ac:dyDescent="0.35">
      <c r="A533">
        <v>44075</v>
      </c>
      <c r="B533" t="s">
        <v>30</v>
      </c>
      <c r="C533" t="s">
        <v>24</v>
      </c>
      <c r="D533" t="s">
        <v>34</v>
      </c>
      <c r="E533">
        <v>12617</v>
      </c>
    </row>
    <row r="534" spans="1:5" x14ac:dyDescent="0.35">
      <c r="A534">
        <v>44105</v>
      </c>
      <c r="B534" t="s">
        <v>30</v>
      </c>
      <c r="C534" t="s">
        <v>24</v>
      </c>
      <c r="D534" t="s">
        <v>34</v>
      </c>
      <c r="E534">
        <v>12617</v>
      </c>
    </row>
    <row r="535" spans="1:5" x14ac:dyDescent="0.35">
      <c r="A535">
        <v>44136</v>
      </c>
      <c r="B535" t="s">
        <v>30</v>
      </c>
      <c r="C535" t="s">
        <v>24</v>
      </c>
      <c r="D535" t="s">
        <v>34</v>
      </c>
      <c r="E535">
        <v>12617</v>
      </c>
    </row>
    <row r="536" spans="1:5" x14ac:dyDescent="0.35">
      <c r="A536">
        <v>44166</v>
      </c>
      <c r="B536" t="s">
        <v>30</v>
      </c>
      <c r="C536" t="s">
        <v>24</v>
      </c>
      <c r="D536" t="s">
        <v>34</v>
      </c>
      <c r="E536">
        <v>12617</v>
      </c>
    </row>
    <row r="537" spans="1:5" x14ac:dyDescent="0.35">
      <c r="A537">
        <v>43831</v>
      </c>
      <c r="B537" t="s">
        <v>30</v>
      </c>
      <c r="C537" t="s">
        <v>24</v>
      </c>
      <c r="D537" t="s">
        <v>32</v>
      </c>
      <c r="E537">
        <v>4616</v>
      </c>
    </row>
    <row r="538" spans="1:5" x14ac:dyDescent="0.35">
      <c r="A538">
        <v>43862</v>
      </c>
      <c r="B538" t="s">
        <v>30</v>
      </c>
      <c r="C538" t="s">
        <v>24</v>
      </c>
      <c r="D538" t="s">
        <v>32</v>
      </c>
      <c r="E538">
        <v>4616</v>
      </c>
    </row>
    <row r="539" spans="1:5" x14ac:dyDescent="0.35">
      <c r="A539">
        <v>43891</v>
      </c>
      <c r="B539" t="s">
        <v>30</v>
      </c>
      <c r="C539" t="s">
        <v>24</v>
      </c>
      <c r="D539" t="s">
        <v>32</v>
      </c>
      <c r="E539">
        <v>4616</v>
      </c>
    </row>
    <row r="540" spans="1:5" x14ac:dyDescent="0.35">
      <c r="A540">
        <v>43922</v>
      </c>
      <c r="B540" t="s">
        <v>30</v>
      </c>
      <c r="C540" t="s">
        <v>24</v>
      </c>
      <c r="D540" t="s">
        <v>32</v>
      </c>
      <c r="E540">
        <v>4616</v>
      </c>
    </row>
    <row r="541" spans="1:5" x14ac:dyDescent="0.35">
      <c r="A541">
        <v>43952</v>
      </c>
      <c r="B541" t="s">
        <v>30</v>
      </c>
      <c r="C541" t="s">
        <v>24</v>
      </c>
      <c r="D541" t="s">
        <v>32</v>
      </c>
      <c r="E541">
        <v>4616</v>
      </c>
    </row>
    <row r="542" spans="1:5" x14ac:dyDescent="0.35">
      <c r="A542">
        <v>43983</v>
      </c>
      <c r="B542" t="s">
        <v>30</v>
      </c>
      <c r="C542" t="s">
        <v>24</v>
      </c>
      <c r="D542" t="s">
        <v>32</v>
      </c>
      <c r="E542">
        <v>4616</v>
      </c>
    </row>
    <row r="543" spans="1:5" x14ac:dyDescent="0.35">
      <c r="A543">
        <v>44013</v>
      </c>
      <c r="B543" t="s">
        <v>30</v>
      </c>
      <c r="C543" t="s">
        <v>24</v>
      </c>
      <c r="D543" t="s">
        <v>32</v>
      </c>
      <c r="E543">
        <v>4616</v>
      </c>
    </row>
    <row r="544" spans="1:5" x14ac:dyDescent="0.35">
      <c r="A544">
        <v>44044</v>
      </c>
      <c r="B544" t="s">
        <v>30</v>
      </c>
      <c r="C544" t="s">
        <v>24</v>
      </c>
      <c r="D544" t="s">
        <v>32</v>
      </c>
      <c r="E544">
        <v>4616</v>
      </c>
    </row>
    <row r="545" spans="1:5" x14ac:dyDescent="0.35">
      <c r="A545">
        <v>44075</v>
      </c>
      <c r="B545" t="s">
        <v>30</v>
      </c>
      <c r="C545" t="s">
        <v>24</v>
      </c>
      <c r="D545" t="s">
        <v>32</v>
      </c>
      <c r="E545">
        <v>4616</v>
      </c>
    </row>
    <row r="546" spans="1:5" x14ac:dyDescent="0.35">
      <c r="A546">
        <v>44105</v>
      </c>
      <c r="B546" t="s">
        <v>30</v>
      </c>
      <c r="C546" t="s">
        <v>24</v>
      </c>
      <c r="D546" t="s">
        <v>32</v>
      </c>
      <c r="E546">
        <v>4616</v>
      </c>
    </row>
    <row r="547" spans="1:5" x14ac:dyDescent="0.35">
      <c r="A547">
        <v>44136</v>
      </c>
      <c r="B547" t="s">
        <v>30</v>
      </c>
      <c r="C547" t="s">
        <v>24</v>
      </c>
      <c r="D547" t="s">
        <v>32</v>
      </c>
      <c r="E547">
        <v>4616</v>
      </c>
    </row>
    <row r="548" spans="1:5" x14ac:dyDescent="0.35">
      <c r="A548">
        <v>44166</v>
      </c>
      <c r="B548" t="s">
        <v>30</v>
      </c>
      <c r="C548" t="s">
        <v>24</v>
      </c>
      <c r="D548" t="s">
        <v>32</v>
      </c>
      <c r="E548">
        <v>4616</v>
      </c>
    </row>
    <row r="549" spans="1:5" x14ac:dyDescent="0.35">
      <c r="A549">
        <v>43831</v>
      </c>
      <c r="B549" t="s">
        <v>30</v>
      </c>
      <c r="C549" t="s">
        <v>24</v>
      </c>
      <c r="D549" t="s">
        <v>35</v>
      </c>
      <c r="E549">
        <v>82256</v>
      </c>
    </row>
    <row r="550" spans="1:5" x14ac:dyDescent="0.35">
      <c r="A550">
        <v>43862</v>
      </c>
      <c r="B550" t="s">
        <v>30</v>
      </c>
      <c r="C550" t="s">
        <v>24</v>
      </c>
      <c r="D550" t="s">
        <v>35</v>
      </c>
      <c r="E550">
        <v>82256</v>
      </c>
    </row>
    <row r="551" spans="1:5" x14ac:dyDescent="0.35">
      <c r="A551">
        <v>43891</v>
      </c>
      <c r="B551" t="s">
        <v>30</v>
      </c>
      <c r="C551" t="s">
        <v>24</v>
      </c>
      <c r="D551" t="s">
        <v>35</v>
      </c>
      <c r="E551">
        <v>82256</v>
      </c>
    </row>
    <row r="552" spans="1:5" x14ac:dyDescent="0.35">
      <c r="A552">
        <v>43922</v>
      </c>
      <c r="B552" t="s">
        <v>30</v>
      </c>
      <c r="C552" t="s">
        <v>24</v>
      </c>
      <c r="D552" t="s">
        <v>35</v>
      </c>
      <c r="E552">
        <v>82353</v>
      </c>
    </row>
    <row r="553" spans="1:5" x14ac:dyDescent="0.35">
      <c r="A553">
        <v>43952</v>
      </c>
      <c r="B553" t="s">
        <v>30</v>
      </c>
      <c r="C553" t="s">
        <v>24</v>
      </c>
      <c r="D553" t="s">
        <v>35</v>
      </c>
      <c r="E553">
        <v>82353</v>
      </c>
    </row>
    <row r="554" spans="1:5" x14ac:dyDescent="0.35">
      <c r="A554">
        <v>43983</v>
      </c>
      <c r="B554" t="s">
        <v>30</v>
      </c>
      <c r="C554" t="s">
        <v>24</v>
      </c>
      <c r="D554" t="s">
        <v>35</v>
      </c>
      <c r="E554">
        <v>82353</v>
      </c>
    </row>
    <row r="555" spans="1:5" x14ac:dyDescent="0.35">
      <c r="A555">
        <v>44013</v>
      </c>
      <c r="B555" t="s">
        <v>30</v>
      </c>
      <c r="C555" t="s">
        <v>24</v>
      </c>
      <c r="D555" t="s">
        <v>35</v>
      </c>
      <c r="E555">
        <v>82256</v>
      </c>
    </row>
    <row r="556" spans="1:5" x14ac:dyDescent="0.35">
      <c r="A556">
        <v>44044</v>
      </c>
      <c r="B556" t="s">
        <v>30</v>
      </c>
      <c r="C556" t="s">
        <v>24</v>
      </c>
      <c r="D556" t="s">
        <v>35</v>
      </c>
      <c r="E556">
        <v>82256</v>
      </c>
    </row>
    <row r="557" spans="1:5" x14ac:dyDescent="0.35">
      <c r="A557">
        <v>44075</v>
      </c>
      <c r="B557" t="s">
        <v>30</v>
      </c>
      <c r="C557" t="s">
        <v>24</v>
      </c>
      <c r="D557" t="s">
        <v>35</v>
      </c>
      <c r="E557">
        <v>82256</v>
      </c>
    </row>
    <row r="558" spans="1:5" x14ac:dyDescent="0.35">
      <c r="A558">
        <v>44105</v>
      </c>
      <c r="B558" t="s">
        <v>30</v>
      </c>
      <c r="C558" t="s">
        <v>24</v>
      </c>
      <c r="D558" t="s">
        <v>35</v>
      </c>
      <c r="E558">
        <v>82353</v>
      </c>
    </row>
    <row r="559" spans="1:5" x14ac:dyDescent="0.35">
      <c r="A559">
        <v>44136</v>
      </c>
      <c r="B559" t="s">
        <v>30</v>
      </c>
      <c r="C559" t="s">
        <v>24</v>
      </c>
      <c r="D559" t="s">
        <v>35</v>
      </c>
      <c r="E559">
        <v>82353</v>
      </c>
    </row>
    <row r="560" spans="1:5" x14ac:dyDescent="0.35">
      <c r="A560">
        <v>44166</v>
      </c>
      <c r="B560" t="s">
        <v>30</v>
      </c>
      <c r="C560" t="s">
        <v>24</v>
      </c>
      <c r="D560" t="s">
        <v>35</v>
      </c>
      <c r="E560">
        <v>82353</v>
      </c>
    </row>
    <row r="561" spans="1:5" x14ac:dyDescent="0.35">
      <c r="A561">
        <v>43831</v>
      </c>
      <c r="B561" t="s">
        <v>30</v>
      </c>
      <c r="C561" t="s">
        <v>28</v>
      </c>
      <c r="D561" t="s">
        <v>8</v>
      </c>
      <c r="E561">
        <v>87</v>
      </c>
    </row>
    <row r="562" spans="1:5" x14ac:dyDescent="0.35">
      <c r="A562">
        <v>43862</v>
      </c>
      <c r="B562" t="s">
        <v>30</v>
      </c>
      <c r="C562" t="s">
        <v>28</v>
      </c>
      <c r="D562" t="s">
        <v>8</v>
      </c>
      <c r="E562">
        <v>87</v>
      </c>
    </row>
    <row r="563" spans="1:5" x14ac:dyDescent="0.35">
      <c r="A563">
        <v>43891</v>
      </c>
      <c r="B563" t="s">
        <v>30</v>
      </c>
      <c r="C563" t="s">
        <v>28</v>
      </c>
      <c r="D563" t="s">
        <v>8</v>
      </c>
      <c r="E563">
        <v>87</v>
      </c>
    </row>
    <row r="564" spans="1:5" x14ac:dyDescent="0.35">
      <c r="A564">
        <v>43922</v>
      </c>
      <c r="B564" t="s">
        <v>30</v>
      </c>
      <c r="C564" t="s">
        <v>28</v>
      </c>
      <c r="D564" t="s">
        <v>8</v>
      </c>
      <c r="E564">
        <v>87</v>
      </c>
    </row>
    <row r="565" spans="1:5" x14ac:dyDescent="0.35">
      <c r="A565">
        <v>43952</v>
      </c>
      <c r="B565" t="s">
        <v>30</v>
      </c>
      <c r="C565" t="s">
        <v>28</v>
      </c>
      <c r="D565" t="s">
        <v>8</v>
      </c>
      <c r="E565">
        <v>87</v>
      </c>
    </row>
    <row r="566" spans="1:5" x14ac:dyDescent="0.35">
      <c r="A566">
        <v>43983</v>
      </c>
      <c r="B566" t="s">
        <v>30</v>
      </c>
      <c r="C566" t="s">
        <v>28</v>
      </c>
      <c r="D566" t="s">
        <v>8</v>
      </c>
      <c r="E566">
        <v>87</v>
      </c>
    </row>
    <row r="567" spans="1:5" x14ac:dyDescent="0.35">
      <c r="A567">
        <v>44013</v>
      </c>
      <c r="B567" t="s">
        <v>30</v>
      </c>
      <c r="C567" t="s">
        <v>28</v>
      </c>
      <c r="D567" t="s">
        <v>8</v>
      </c>
      <c r="E567">
        <v>87</v>
      </c>
    </row>
    <row r="568" spans="1:5" x14ac:dyDescent="0.35">
      <c r="A568">
        <v>44044</v>
      </c>
      <c r="B568" t="s">
        <v>30</v>
      </c>
      <c r="C568" t="s">
        <v>28</v>
      </c>
      <c r="D568" t="s">
        <v>8</v>
      </c>
      <c r="E568">
        <v>87</v>
      </c>
    </row>
    <row r="569" spans="1:5" x14ac:dyDescent="0.35">
      <c r="A569">
        <v>44075</v>
      </c>
      <c r="B569" t="s">
        <v>30</v>
      </c>
      <c r="C569" t="s">
        <v>28</v>
      </c>
      <c r="D569" t="s">
        <v>8</v>
      </c>
      <c r="E569">
        <v>87</v>
      </c>
    </row>
    <row r="570" spans="1:5" x14ac:dyDescent="0.35">
      <c r="A570">
        <v>44105</v>
      </c>
      <c r="B570" t="s">
        <v>30</v>
      </c>
      <c r="C570" t="s">
        <v>28</v>
      </c>
      <c r="D570" t="s">
        <v>8</v>
      </c>
      <c r="E570">
        <v>87</v>
      </c>
    </row>
    <row r="571" spans="1:5" x14ac:dyDescent="0.35">
      <c r="A571">
        <v>44136</v>
      </c>
      <c r="B571" t="s">
        <v>30</v>
      </c>
      <c r="C571" t="s">
        <v>28</v>
      </c>
      <c r="D571" t="s">
        <v>8</v>
      </c>
      <c r="E571">
        <v>87</v>
      </c>
    </row>
    <row r="572" spans="1:5" x14ac:dyDescent="0.35">
      <c r="A572">
        <v>44166</v>
      </c>
      <c r="B572" t="s">
        <v>30</v>
      </c>
      <c r="C572" t="s">
        <v>28</v>
      </c>
      <c r="D572" t="s">
        <v>8</v>
      </c>
      <c r="E572">
        <v>87</v>
      </c>
    </row>
    <row r="573" spans="1:5" x14ac:dyDescent="0.35">
      <c r="A573">
        <v>43831</v>
      </c>
      <c r="B573" t="s">
        <v>30</v>
      </c>
      <c r="C573" t="s">
        <v>6</v>
      </c>
      <c r="D573" t="s">
        <v>33</v>
      </c>
      <c r="E573">
        <v>24410</v>
      </c>
    </row>
    <row r="574" spans="1:5" x14ac:dyDescent="0.35">
      <c r="A574">
        <v>43862</v>
      </c>
      <c r="B574" t="s">
        <v>30</v>
      </c>
      <c r="C574" t="s">
        <v>6</v>
      </c>
      <c r="D574" t="s">
        <v>33</v>
      </c>
      <c r="E574">
        <v>24410</v>
      </c>
    </row>
    <row r="575" spans="1:5" x14ac:dyDescent="0.35">
      <c r="A575">
        <v>43891</v>
      </c>
      <c r="B575" t="s">
        <v>30</v>
      </c>
      <c r="C575" t="s">
        <v>6</v>
      </c>
      <c r="D575" t="s">
        <v>33</v>
      </c>
      <c r="E575">
        <v>24410</v>
      </c>
    </row>
    <row r="576" spans="1:5" x14ac:dyDescent="0.35">
      <c r="A576">
        <v>43922</v>
      </c>
      <c r="B576" t="s">
        <v>30</v>
      </c>
      <c r="C576" t="s">
        <v>6</v>
      </c>
      <c r="D576" t="s">
        <v>33</v>
      </c>
      <c r="E576">
        <v>24410</v>
      </c>
    </row>
    <row r="577" spans="1:5" x14ac:dyDescent="0.35">
      <c r="A577">
        <v>43952</v>
      </c>
      <c r="B577" t="s">
        <v>30</v>
      </c>
      <c r="C577" t="s">
        <v>6</v>
      </c>
      <c r="D577" t="s">
        <v>33</v>
      </c>
      <c r="E577">
        <v>24410</v>
      </c>
    </row>
    <row r="578" spans="1:5" x14ac:dyDescent="0.35">
      <c r="A578">
        <v>43983</v>
      </c>
      <c r="B578" t="s">
        <v>30</v>
      </c>
      <c r="C578" t="s">
        <v>6</v>
      </c>
      <c r="D578" t="s">
        <v>33</v>
      </c>
      <c r="E578">
        <v>24410</v>
      </c>
    </row>
    <row r="579" spans="1:5" x14ac:dyDescent="0.35">
      <c r="A579">
        <v>44013</v>
      </c>
      <c r="B579" t="s">
        <v>30</v>
      </c>
      <c r="C579" t="s">
        <v>6</v>
      </c>
      <c r="D579" t="s">
        <v>33</v>
      </c>
      <c r="E579">
        <v>24410</v>
      </c>
    </row>
    <row r="580" spans="1:5" x14ac:dyDescent="0.35">
      <c r="A580">
        <v>44044</v>
      </c>
      <c r="B580" t="s">
        <v>30</v>
      </c>
      <c r="C580" t="s">
        <v>6</v>
      </c>
      <c r="D580" t="s">
        <v>33</v>
      </c>
      <c r="E580">
        <v>24410</v>
      </c>
    </row>
    <row r="581" spans="1:5" x14ac:dyDescent="0.35">
      <c r="A581">
        <v>44075</v>
      </c>
      <c r="B581" t="s">
        <v>30</v>
      </c>
      <c r="C581" t="s">
        <v>6</v>
      </c>
      <c r="D581" t="s">
        <v>33</v>
      </c>
      <c r="E581">
        <v>24410</v>
      </c>
    </row>
    <row r="582" spans="1:5" x14ac:dyDescent="0.35">
      <c r="A582">
        <v>44105</v>
      </c>
      <c r="B582" t="s">
        <v>30</v>
      </c>
      <c r="C582" t="s">
        <v>6</v>
      </c>
      <c r="D582" t="s">
        <v>33</v>
      </c>
      <c r="E582">
        <v>24410</v>
      </c>
    </row>
    <row r="583" spans="1:5" x14ac:dyDescent="0.35">
      <c r="A583">
        <v>44136</v>
      </c>
      <c r="B583" t="s">
        <v>30</v>
      </c>
      <c r="C583" t="s">
        <v>6</v>
      </c>
      <c r="D583" t="s">
        <v>33</v>
      </c>
      <c r="E583">
        <v>24410</v>
      </c>
    </row>
    <row r="584" spans="1:5" x14ac:dyDescent="0.35">
      <c r="A584">
        <v>44166</v>
      </c>
      <c r="B584" t="s">
        <v>30</v>
      </c>
      <c r="C584" t="s">
        <v>6</v>
      </c>
      <c r="D584" t="s">
        <v>33</v>
      </c>
      <c r="E584">
        <v>24410</v>
      </c>
    </row>
    <row r="585" spans="1:5" x14ac:dyDescent="0.35">
      <c r="A585">
        <v>43831</v>
      </c>
      <c r="B585" t="s">
        <v>30</v>
      </c>
      <c r="C585" t="s">
        <v>6</v>
      </c>
      <c r="D585" t="s">
        <v>34</v>
      </c>
      <c r="E585">
        <v>21535</v>
      </c>
    </row>
    <row r="586" spans="1:5" x14ac:dyDescent="0.35">
      <c r="A586">
        <v>43862</v>
      </c>
      <c r="B586" t="s">
        <v>30</v>
      </c>
      <c r="C586" t="s">
        <v>6</v>
      </c>
      <c r="D586" t="s">
        <v>34</v>
      </c>
      <c r="E586">
        <v>21535</v>
      </c>
    </row>
    <row r="587" spans="1:5" x14ac:dyDescent="0.35">
      <c r="A587">
        <v>43891</v>
      </c>
      <c r="B587" t="s">
        <v>30</v>
      </c>
      <c r="C587" t="s">
        <v>6</v>
      </c>
      <c r="D587" t="s">
        <v>34</v>
      </c>
      <c r="E587">
        <v>21535</v>
      </c>
    </row>
    <row r="588" spans="1:5" x14ac:dyDescent="0.35">
      <c r="A588">
        <v>43922</v>
      </c>
      <c r="B588" t="s">
        <v>30</v>
      </c>
      <c r="C588" t="s">
        <v>6</v>
      </c>
      <c r="D588" t="s">
        <v>34</v>
      </c>
      <c r="E588">
        <v>21535</v>
      </c>
    </row>
    <row r="589" spans="1:5" x14ac:dyDescent="0.35">
      <c r="A589">
        <v>43952</v>
      </c>
      <c r="B589" t="s">
        <v>30</v>
      </c>
      <c r="C589" t="s">
        <v>6</v>
      </c>
      <c r="D589" t="s">
        <v>34</v>
      </c>
      <c r="E589">
        <v>21535</v>
      </c>
    </row>
    <row r="590" spans="1:5" x14ac:dyDescent="0.35">
      <c r="A590">
        <v>43983</v>
      </c>
      <c r="B590" t="s">
        <v>30</v>
      </c>
      <c r="C590" t="s">
        <v>6</v>
      </c>
      <c r="D590" t="s">
        <v>34</v>
      </c>
      <c r="E590">
        <v>21535</v>
      </c>
    </row>
    <row r="591" spans="1:5" x14ac:dyDescent="0.35">
      <c r="A591">
        <v>44013</v>
      </c>
      <c r="B591" t="s">
        <v>30</v>
      </c>
      <c r="C591" t="s">
        <v>6</v>
      </c>
      <c r="D591" t="s">
        <v>34</v>
      </c>
      <c r="E591">
        <v>21535</v>
      </c>
    </row>
    <row r="592" spans="1:5" x14ac:dyDescent="0.35">
      <c r="A592">
        <v>44044</v>
      </c>
      <c r="B592" t="s">
        <v>30</v>
      </c>
      <c r="C592" t="s">
        <v>6</v>
      </c>
      <c r="D592" t="s">
        <v>34</v>
      </c>
      <c r="E592">
        <v>21535</v>
      </c>
    </row>
    <row r="593" spans="1:5" x14ac:dyDescent="0.35">
      <c r="A593">
        <v>44075</v>
      </c>
      <c r="B593" t="s">
        <v>30</v>
      </c>
      <c r="C593" t="s">
        <v>6</v>
      </c>
      <c r="D593" t="s">
        <v>34</v>
      </c>
      <c r="E593">
        <v>21535</v>
      </c>
    </row>
    <row r="594" spans="1:5" x14ac:dyDescent="0.35">
      <c r="A594">
        <v>44105</v>
      </c>
      <c r="B594" t="s">
        <v>30</v>
      </c>
      <c r="C594" t="s">
        <v>6</v>
      </c>
      <c r="D594" t="s">
        <v>34</v>
      </c>
      <c r="E594">
        <v>21535</v>
      </c>
    </row>
    <row r="595" spans="1:5" x14ac:dyDescent="0.35">
      <c r="A595">
        <v>44136</v>
      </c>
      <c r="B595" t="s">
        <v>30</v>
      </c>
      <c r="C595" t="s">
        <v>6</v>
      </c>
      <c r="D595" t="s">
        <v>34</v>
      </c>
      <c r="E595">
        <v>21535</v>
      </c>
    </row>
    <row r="596" spans="1:5" x14ac:dyDescent="0.35">
      <c r="A596">
        <v>44166</v>
      </c>
      <c r="B596" t="s">
        <v>30</v>
      </c>
      <c r="C596" t="s">
        <v>6</v>
      </c>
      <c r="D596" t="s">
        <v>34</v>
      </c>
      <c r="E596">
        <v>21535</v>
      </c>
    </row>
    <row r="597" spans="1:5" x14ac:dyDescent="0.35">
      <c r="A597">
        <v>43831</v>
      </c>
      <c r="B597" t="s">
        <v>30</v>
      </c>
      <c r="C597" t="s">
        <v>6</v>
      </c>
      <c r="D597" t="s">
        <v>32</v>
      </c>
      <c r="E597">
        <v>20501</v>
      </c>
    </row>
    <row r="598" spans="1:5" x14ac:dyDescent="0.35">
      <c r="A598">
        <v>43862</v>
      </c>
      <c r="B598" t="s">
        <v>30</v>
      </c>
      <c r="C598" t="s">
        <v>6</v>
      </c>
      <c r="D598" t="s">
        <v>32</v>
      </c>
      <c r="E598">
        <v>20501</v>
      </c>
    </row>
    <row r="599" spans="1:5" x14ac:dyDescent="0.35">
      <c r="A599">
        <v>43891</v>
      </c>
      <c r="B599" t="s">
        <v>30</v>
      </c>
      <c r="C599" t="s">
        <v>6</v>
      </c>
      <c r="D599" t="s">
        <v>32</v>
      </c>
      <c r="E599">
        <v>20501</v>
      </c>
    </row>
    <row r="600" spans="1:5" x14ac:dyDescent="0.35">
      <c r="A600">
        <v>43922</v>
      </c>
      <c r="B600" t="s">
        <v>30</v>
      </c>
      <c r="C600" t="s">
        <v>6</v>
      </c>
      <c r="D600" t="s">
        <v>32</v>
      </c>
      <c r="E600">
        <v>20501</v>
      </c>
    </row>
    <row r="601" spans="1:5" x14ac:dyDescent="0.35">
      <c r="A601">
        <v>43952</v>
      </c>
      <c r="B601" t="s">
        <v>30</v>
      </c>
      <c r="C601" t="s">
        <v>6</v>
      </c>
      <c r="D601" t="s">
        <v>32</v>
      </c>
      <c r="E601">
        <v>20501</v>
      </c>
    </row>
    <row r="602" spans="1:5" x14ac:dyDescent="0.35">
      <c r="A602">
        <v>43983</v>
      </c>
      <c r="B602" t="s">
        <v>30</v>
      </c>
      <c r="C602" t="s">
        <v>6</v>
      </c>
      <c r="D602" t="s">
        <v>32</v>
      </c>
      <c r="E602">
        <v>20501</v>
      </c>
    </row>
    <row r="603" spans="1:5" x14ac:dyDescent="0.35">
      <c r="A603">
        <v>44013</v>
      </c>
      <c r="B603" t="s">
        <v>30</v>
      </c>
      <c r="C603" t="s">
        <v>6</v>
      </c>
      <c r="D603" t="s">
        <v>32</v>
      </c>
      <c r="E603">
        <v>20501</v>
      </c>
    </row>
    <row r="604" spans="1:5" x14ac:dyDescent="0.35">
      <c r="A604">
        <v>44044</v>
      </c>
      <c r="B604" t="s">
        <v>30</v>
      </c>
      <c r="C604" t="s">
        <v>6</v>
      </c>
      <c r="D604" t="s">
        <v>32</v>
      </c>
      <c r="E604">
        <v>20501</v>
      </c>
    </row>
    <row r="605" spans="1:5" x14ac:dyDescent="0.35">
      <c r="A605">
        <v>44075</v>
      </c>
      <c r="B605" t="s">
        <v>30</v>
      </c>
      <c r="C605" t="s">
        <v>6</v>
      </c>
      <c r="D605" t="s">
        <v>32</v>
      </c>
      <c r="E605">
        <v>20501</v>
      </c>
    </row>
    <row r="606" spans="1:5" x14ac:dyDescent="0.35">
      <c r="A606">
        <v>44105</v>
      </c>
      <c r="B606" t="s">
        <v>30</v>
      </c>
      <c r="C606" t="s">
        <v>6</v>
      </c>
      <c r="D606" t="s">
        <v>32</v>
      </c>
      <c r="E606">
        <v>20501</v>
      </c>
    </row>
    <row r="607" spans="1:5" x14ac:dyDescent="0.35">
      <c r="A607">
        <v>44136</v>
      </c>
      <c r="B607" t="s">
        <v>30</v>
      </c>
      <c r="C607" t="s">
        <v>6</v>
      </c>
      <c r="D607" t="s">
        <v>32</v>
      </c>
      <c r="E607">
        <v>20501</v>
      </c>
    </row>
    <row r="608" spans="1:5" x14ac:dyDescent="0.35">
      <c r="A608">
        <v>44166</v>
      </c>
      <c r="B608" t="s">
        <v>30</v>
      </c>
      <c r="C608" t="s">
        <v>6</v>
      </c>
      <c r="D608" t="s">
        <v>32</v>
      </c>
      <c r="E608">
        <v>20501</v>
      </c>
    </row>
    <row r="609" spans="1:5" x14ac:dyDescent="0.35">
      <c r="A609">
        <v>43831</v>
      </c>
      <c r="B609" t="s">
        <v>30</v>
      </c>
      <c r="C609" t="s">
        <v>6</v>
      </c>
      <c r="D609" t="s">
        <v>35</v>
      </c>
      <c r="E609">
        <v>47239</v>
      </c>
    </row>
    <row r="610" spans="1:5" x14ac:dyDescent="0.35">
      <c r="A610">
        <v>43862</v>
      </c>
      <c r="B610" t="s">
        <v>30</v>
      </c>
      <c r="C610" t="s">
        <v>6</v>
      </c>
      <c r="D610" t="s">
        <v>35</v>
      </c>
      <c r="E610">
        <v>47239</v>
      </c>
    </row>
    <row r="611" spans="1:5" x14ac:dyDescent="0.35">
      <c r="A611">
        <v>43891</v>
      </c>
      <c r="B611" t="s">
        <v>30</v>
      </c>
      <c r="C611" t="s">
        <v>6</v>
      </c>
      <c r="D611" t="s">
        <v>35</v>
      </c>
      <c r="E611">
        <v>47239</v>
      </c>
    </row>
    <row r="612" spans="1:5" x14ac:dyDescent="0.35">
      <c r="A612">
        <v>43922</v>
      </c>
      <c r="B612" t="s">
        <v>30</v>
      </c>
      <c r="C612" t="s">
        <v>6</v>
      </c>
      <c r="D612" t="s">
        <v>35</v>
      </c>
      <c r="E612">
        <v>47336</v>
      </c>
    </row>
    <row r="613" spans="1:5" x14ac:dyDescent="0.35">
      <c r="A613">
        <v>43952</v>
      </c>
      <c r="B613" t="s">
        <v>30</v>
      </c>
      <c r="C613" t="s">
        <v>6</v>
      </c>
      <c r="D613" t="s">
        <v>35</v>
      </c>
      <c r="E613">
        <v>47336</v>
      </c>
    </row>
    <row r="614" spans="1:5" x14ac:dyDescent="0.35">
      <c r="A614">
        <v>43983</v>
      </c>
      <c r="B614" t="s">
        <v>30</v>
      </c>
      <c r="C614" t="s">
        <v>6</v>
      </c>
      <c r="D614" t="s">
        <v>35</v>
      </c>
      <c r="E614">
        <v>47336</v>
      </c>
    </row>
    <row r="615" spans="1:5" x14ac:dyDescent="0.35">
      <c r="A615">
        <v>44013</v>
      </c>
      <c r="B615" t="s">
        <v>30</v>
      </c>
      <c r="C615" t="s">
        <v>6</v>
      </c>
      <c r="D615" t="s">
        <v>35</v>
      </c>
      <c r="E615">
        <v>47239</v>
      </c>
    </row>
    <row r="616" spans="1:5" x14ac:dyDescent="0.35">
      <c r="A616">
        <v>44044</v>
      </c>
      <c r="B616" t="s">
        <v>30</v>
      </c>
      <c r="C616" t="s">
        <v>6</v>
      </c>
      <c r="D616" t="s">
        <v>35</v>
      </c>
      <c r="E616">
        <v>47239</v>
      </c>
    </row>
    <row r="617" spans="1:5" x14ac:dyDescent="0.35">
      <c r="A617">
        <v>44075</v>
      </c>
      <c r="B617" t="s">
        <v>30</v>
      </c>
      <c r="C617" t="s">
        <v>6</v>
      </c>
      <c r="D617" t="s">
        <v>35</v>
      </c>
      <c r="E617">
        <v>47239</v>
      </c>
    </row>
    <row r="618" spans="1:5" x14ac:dyDescent="0.35">
      <c r="A618">
        <v>44105</v>
      </c>
      <c r="B618" t="s">
        <v>30</v>
      </c>
      <c r="C618" t="s">
        <v>6</v>
      </c>
      <c r="D618" t="s">
        <v>35</v>
      </c>
      <c r="E618">
        <v>47336</v>
      </c>
    </row>
    <row r="619" spans="1:5" x14ac:dyDescent="0.35">
      <c r="A619">
        <v>44136</v>
      </c>
      <c r="B619" t="s">
        <v>30</v>
      </c>
      <c r="C619" t="s">
        <v>6</v>
      </c>
      <c r="D619" t="s">
        <v>35</v>
      </c>
      <c r="E619">
        <v>47336</v>
      </c>
    </row>
    <row r="620" spans="1:5" x14ac:dyDescent="0.35">
      <c r="A620">
        <v>44166</v>
      </c>
      <c r="B620" t="s">
        <v>30</v>
      </c>
      <c r="C620" t="s">
        <v>6</v>
      </c>
      <c r="D620" t="s">
        <v>35</v>
      </c>
      <c r="E620">
        <v>47336</v>
      </c>
    </row>
    <row r="621" spans="1:5" x14ac:dyDescent="0.35">
      <c r="A621">
        <v>43831</v>
      </c>
      <c r="B621" t="s">
        <v>30</v>
      </c>
      <c r="C621" t="s">
        <v>6</v>
      </c>
      <c r="D621" t="s">
        <v>8</v>
      </c>
      <c r="E621">
        <v>847967</v>
      </c>
    </row>
    <row r="622" spans="1:5" x14ac:dyDescent="0.35">
      <c r="A622">
        <v>43862</v>
      </c>
      <c r="B622" t="s">
        <v>30</v>
      </c>
      <c r="C622" t="s">
        <v>6</v>
      </c>
      <c r="D622" t="s">
        <v>8</v>
      </c>
      <c r="E622">
        <v>486274</v>
      </c>
    </row>
    <row r="623" spans="1:5" x14ac:dyDescent="0.35">
      <c r="A623">
        <v>43891</v>
      </c>
      <c r="B623" t="s">
        <v>30</v>
      </c>
      <c r="C623" t="s">
        <v>6</v>
      </c>
      <c r="D623" t="s">
        <v>8</v>
      </c>
      <c r="E623">
        <v>565703</v>
      </c>
    </row>
    <row r="624" spans="1:5" x14ac:dyDescent="0.35">
      <c r="A624">
        <v>43922</v>
      </c>
      <c r="B624" t="s">
        <v>30</v>
      </c>
      <c r="C624" t="s">
        <v>6</v>
      </c>
      <c r="D624" t="s">
        <v>8</v>
      </c>
      <c r="E624">
        <v>379166</v>
      </c>
    </row>
    <row r="625" spans="1:5" x14ac:dyDescent="0.35">
      <c r="A625">
        <v>43952</v>
      </c>
      <c r="B625" t="s">
        <v>30</v>
      </c>
      <c r="C625" t="s">
        <v>6</v>
      </c>
      <c r="D625" t="s">
        <v>8</v>
      </c>
      <c r="E625">
        <v>15190</v>
      </c>
    </row>
    <row r="626" spans="1:5" x14ac:dyDescent="0.35">
      <c r="A626">
        <v>43983</v>
      </c>
      <c r="B626" t="s">
        <v>30</v>
      </c>
      <c r="C626" t="s">
        <v>6</v>
      </c>
      <c r="D626" t="s">
        <v>8</v>
      </c>
      <c r="E626">
        <v>15190</v>
      </c>
    </row>
    <row r="627" spans="1:5" x14ac:dyDescent="0.35">
      <c r="A627">
        <v>44013</v>
      </c>
      <c r="B627" t="s">
        <v>30</v>
      </c>
      <c r="C627" t="s">
        <v>6</v>
      </c>
      <c r="D627" t="s">
        <v>8</v>
      </c>
      <c r="E627">
        <v>15190</v>
      </c>
    </row>
    <row r="628" spans="1:5" x14ac:dyDescent="0.35">
      <c r="A628">
        <v>44044</v>
      </c>
      <c r="B628" t="s">
        <v>30</v>
      </c>
      <c r="C628" t="s">
        <v>6</v>
      </c>
      <c r="D628" t="s">
        <v>8</v>
      </c>
      <c r="E628">
        <v>15190</v>
      </c>
    </row>
    <row r="629" spans="1:5" x14ac:dyDescent="0.35">
      <c r="A629">
        <v>44075</v>
      </c>
      <c r="B629" t="s">
        <v>30</v>
      </c>
      <c r="C629" t="s">
        <v>6</v>
      </c>
      <c r="D629" t="s">
        <v>8</v>
      </c>
      <c r="E629">
        <v>15190</v>
      </c>
    </row>
    <row r="630" spans="1:5" x14ac:dyDescent="0.35">
      <c r="A630">
        <v>44105</v>
      </c>
      <c r="B630" t="s">
        <v>30</v>
      </c>
      <c r="C630" t="s">
        <v>6</v>
      </c>
      <c r="D630" t="s">
        <v>8</v>
      </c>
      <c r="E630">
        <v>15190</v>
      </c>
    </row>
    <row r="631" spans="1:5" x14ac:dyDescent="0.35">
      <c r="A631">
        <v>44136</v>
      </c>
      <c r="B631" t="s">
        <v>30</v>
      </c>
      <c r="C631" t="s">
        <v>6</v>
      </c>
      <c r="D631" t="s">
        <v>8</v>
      </c>
      <c r="E631">
        <v>15190</v>
      </c>
    </row>
    <row r="632" spans="1:5" x14ac:dyDescent="0.35">
      <c r="A632">
        <v>44166</v>
      </c>
      <c r="B632" t="s">
        <v>30</v>
      </c>
      <c r="C632" t="s">
        <v>6</v>
      </c>
      <c r="D632" t="s">
        <v>8</v>
      </c>
      <c r="E632">
        <v>15190</v>
      </c>
    </row>
    <row r="633" spans="1:5" x14ac:dyDescent="0.35">
      <c r="A633">
        <v>43831</v>
      </c>
      <c r="B633" t="s">
        <v>30</v>
      </c>
      <c r="C633" t="s">
        <v>36</v>
      </c>
      <c r="D633" t="s">
        <v>33</v>
      </c>
      <c r="E633">
        <v>7308</v>
      </c>
    </row>
    <row r="634" spans="1:5" x14ac:dyDescent="0.35">
      <c r="A634">
        <v>43862</v>
      </c>
      <c r="B634" t="s">
        <v>30</v>
      </c>
      <c r="C634" t="s">
        <v>36</v>
      </c>
      <c r="D634" t="s">
        <v>33</v>
      </c>
      <c r="E634">
        <v>7308</v>
      </c>
    </row>
    <row r="635" spans="1:5" x14ac:dyDescent="0.35">
      <c r="A635">
        <v>43891</v>
      </c>
      <c r="B635" t="s">
        <v>30</v>
      </c>
      <c r="C635" t="s">
        <v>36</v>
      </c>
      <c r="D635" t="s">
        <v>33</v>
      </c>
      <c r="E635">
        <v>7308</v>
      </c>
    </row>
    <row r="636" spans="1:5" x14ac:dyDescent="0.35">
      <c r="A636">
        <v>43922</v>
      </c>
      <c r="B636" t="s">
        <v>30</v>
      </c>
      <c r="C636" t="s">
        <v>36</v>
      </c>
      <c r="D636" t="s">
        <v>33</v>
      </c>
      <c r="E636">
        <v>7308</v>
      </c>
    </row>
    <row r="637" spans="1:5" x14ac:dyDescent="0.35">
      <c r="A637">
        <v>43952</v>
      </c>
      <c r="B637" t="s">
        <v>30</v>
      </c>
      <c r="C637" t="s">
        <v>36</v>
      </c>
      <c r="D637" t="s">
        <v>33</v>
      </c>
      <c r="E637">
        <v>7308</v>
      </c>
    </row>
    <row r="638" spans="1:5" x14ac:dyDescent="0.35">
      <c r="A638">
        <v>43983</v>
      </c>
      <c r="B638" t="s">
        <v>30</v>
      </c>
      <c r="C638" t="s">
        <v>36</v>
      </c>
      <c r="D638" t="s">
        <v>33</v>
      </c>
      <c r="E638">
        <v>7308</v>
      </c>
    </row>
    <row r="639" spans="1:5" x14ac:dyDescent="0.35">
      <c r="A639">
        <v>44013</v>
      </c>
      <c r="B639" t="s">
        <v>30</v>
      </c>
      <c r="C639" t="s">
        <v>36</v>
      </c>
      <c r="D639" t="s">
        <v>33</v>
      </c>
      <c r="E639">
        <v>7308</v>
      </c>
    </row>
    <row r="640" spans="1:5" x14ac:dyDescent="0.35">
      <c r="A640">
        <v>44044</v>
      </c>
      <c r="B640" t="s">
        <v>30</v>
      </c>
      <c r="C640" t="s">
        <v>36</v>
      </c>
      <c r="D640" t="s">
        <v>33</v>
      </c>
      <c r="E640">
        <v>7308</v>
      </c>
    </row>
    <row r="641" spans="1:5" x14ac:dyDescent="0.35">
      <c r="A641">
        <v>44075</v>
      </c>
      <c r="B641" t="s">
        <v>30</v>
      </c>
      <c r="C641" t="s">
        <v>36</v>
      </c>
      <c r="D641" t="s">
        <v>33</v>
      </c>
      <c r="E641">
        <v>7308</v>
      </c>
    </row>
    <row r="642" spans="1:5" x14ac:dyDescent="0.35">
      <c r="A642">
        <v>44105</v>
      </c>
      <c r="B642" t="s">
        <v>30</v>
      </c>
      <c r="C642" t="s">
        <v>36</v>
      </c>
      <c r="D642" t="s">
        <v>33</v>
      </c>
      <c r="E642">
        <v>7308</v>
      </c>
    </row>
    <row r="643" spans="1:5" x14ac:dyDescent="0.35">
      <c r="A643">
        <v>44136</v>
      </c>
      <c r="B643" t="s">
        <v>30</v>
      </c>
      <c r="C643" t="s">
        <v>36</v>
      </c>
      <c r="D643" t="s">
        <v>33</v>
      </c>
      <c r="E643">
        <v>7308</v>
      </c>
    </row>
    <row r="644" spans="1:5" x14ac:dyDescent="0.35">
      <c r="A644">
        <v>44166</v>
      </c>
      <c r="B644" t="s">
        <v>30</v>
      </c>
      <c r="C644" t="s">
        <v>36</v>
      </c>
      <c r="D644" t="s">
        <v>33</v>
      </c>
      <c r="E644">
        <v>7308</v>
      </c>
    </row>
    <row r="645" spans="1:5" x14ac:dyDescent="0.35">
      <c r="A645">
        <v>43831</v>
      </c>
      <c r="B645" t="s">
        <v>30</v>
      </c>
      <c r="C645" t="s">
        <v>36</v>
      </c>
      <c r="D645" t="s">
        <v>34</v>
      </c>
      <c r="E645">
        <v>180</v>
      </c>
    </row>
    <row r="646" spans="1:5" x14ac:dyDescent="0.35">
      <c r="A646">
        <v>43862</v>
      </c>
      <c r="B646" t="s">
        <v>30</v>
      </c>
      <c r="C646" t="s">
        <v>36</v>
      </c>
      <c r="D646" t="s">
        <v>34</v>
      </c>
      <c r="E646">
        <v>180</v>
      </c>
    </row>
    <row r="647" spans="1:5" x14ac:dyDescent="0.35">
      <c r="A647">
        <v>43891</v>
      </c>
      <c r="B647" t="s">
        <v>30</v>
      </c>
      <c r="C647" t="s">
        <v>36</v>
      </c>
      <c r="D647" t="s">
        <v>34</v>
      </c>
      <c r="E647">
        <v>180</v>
      </c>
    </row>
    <row r="648" spans="1:5" x14ac:dyDescent="0.35">
      <c r="A648">
        <v>43922</v>
      </c>
      <c r="B648" t="s">
        <v>30</v>
      </c>
      <c r="C648" t="s">
        <v>36</v>
      </c>
      <c r="D648" t="s">
        <v>34</v>
      </c>
      <c r="E648">
        <v>180</v>
      </c>
    </row>
    <row r="649" spans="1:5" x14ac:dyDescent="0.35">
      <c r="A649">
        <v>43952</v>
      </c>
      <c r="B649" t="s">
        <v>30</v>
      </c>
      <c r="C649" t="s">
        <v>36</v>
      </c>
      <c r="D649" t="s">
        <v>34</v>
      </c>
      <c r="E649">
        <v>180</v>
      </c>
    </row>
    <row r="650" spans="1:5" x14ac:dyDescent="0.35">
      <c r="A650">
        <v>43983</v>
      </c>
      <c r="B650" t="s">
        <v>30</v>
      </c>
      <c r="C650" t="s">
        <v>36</v>
      </c>
      <c r="D650" t="s">
        <v>34</v>
      </c>
      <c r="E650">
        <v>180</v>
      </c>
    </row>
    <row r="651" spans="1:5" x14ac:dyDescent="0.35">
      <c r="A651">
        <v>44013</v>
      </c>
      <c r="B651" t="s">
        <v>30</v>
      </c>
      <c r="C651" t="s">
        <v>36</v>
      </c>
      <c r="D651" t="s">
        <v>34</v>
      </c>
      <c r="E651">
        <v>180</v>
      </c>
    </row>
    <row r="652" spans="1:5" x14ac:dyDescent="0.35">
      <c r="A652">
        <v>44044</v>
      </c>
      <c r="B652" t="s">
        <v>30</v>
      </c>
      <c r="C652" t="s">
        <v>36</v>
      </c>
      <c r="D652" t="s">
        <v>34</v>
      </c>
      <c r="E652">
        <v>180</v>
      </c>
    </row>
    <row r="653" spans="1:5" x14ac:dyDescent="0.35">
      <c r="A653">
        <v>44075</v>
      </c>
      <c r="B653" t="s">
        <v>30</v>
      </c>
      <c r="C653" t="s">
        <v>36</v>
      </c>
      <c r="D653" t="s">
        <v>34</v>
      </c>
      <c r="E653">
        <v>180</v>
      </c>
    </row>
    <row r="654" spans="1:5" x14ac:dyDescent="0.35">
      <c r="A654">
        <v>44105</v>
      </c>
      <c r="B654" t="s">
        <v>30</v>
      </c>
      <c r="C654" t="s">
        <v>36</v>
      </c>
      <c r="D654" t="s">
        <v>34</v>
      </c>
      <c r="E654">
        <v>180</v>
      </c>
    </row>
    <row r="655" spans="1:5" x14ac:dyDescent="0.35">
      <c r="A655">
        <v>44136</v>
      </c>
      <c r="B655" t="s">
        <v>30</v>
      </c>
      <c r="C655" t="s">
        <v>36</v>
      </c>
      <c r="D655" t="s">
        <v>34</v>
      </c>
      <c r="E655">
        <v>180</v>
      </c>
    </row>
    <row r="656" spans="1:5" x14ac:dyDescent="0.35">
      <c r="A656">
        <v>44166</v>
      </c>
      <c r="B656" t="s">
        <v>30</v>
      </c>
      <c r="C656" t="s">
        <v>36</v>
      </c>
      <c r="D656" t="s">
        <v>34</v>
      </c>
      <c r="E656">
        <v>180</v>
      </c>
    </row>
    <row r="657" spans="1:5" x14ac:dyDescent="0.35">
      <c r="A657">
        <v>43831</v>
      </c>
      <c r="B657" t="s">
        <v>30</v>
      </c>
      <c r="C657" t="s">
        <v>36</v>
      </c>
      <c r="D657" t="s">
        <v>32</v>
      </c>
      <c r="E657">
        <v>28987</v>
      </c>
    </row>
    <row r="658" spans="1:5" x14ac:dyDescent="0.35">
      <c r="A658">
        <v>43862</v>
      </c>
      <c r="B658" t="s">
        <v>30</v>
      </c>
      <c r="C658" t="s">
        <v>36</v>
      </c>
      <c r="D658" t="s">
        <v>32</v>
      </c>
      <c r="E658">
        <v>28987</v>
      </c>
    </row>
    <row r="659" spans="1:5" x14ac:dyDescent="0.35">
      <c r="A659">
        <v>43891</v>
      </c>
      <c r="B659" t="s">
        <v>30</v>
      </c>
      <c r="C659" t="s">
        <v>36</v>
      </c>
      <c r="D659" t="s">
        <v>32</v>
      </c>
      <c r="E659">
        <v>28987</v>
      </c>
    </row>
    <row r="660" spans="1:5" x14ac:dyDescent="0.35">
      <c r="A660">
        <v>43922</v>
      </c>
      <c r="B660" t="s">
        <v>30</v>
      </c>
      <c r="C660" t="s">
        <v>36</v>
      </c>
      <c r="D660" t="s">
        <v>32</v>
      </c>
      <c r="E660">
        <v>28987</v>
      </c>
    </row>
    <row r="661" spans="1:5" x14ac:dyDescent="0.35">
      <c r="A661">
        <v>43952</v>
      </c>
      <c r="B661" t="s">
        <v>30</v>
      </c>
      <c r="C661" t="s">
        <v>36</v>
      </c>
      <c r="D661" t="s">
        <v>32</v>
      </c>
      <c r="E661">
        <v>28987</v>
      </c>
    </row>
    <row r="662" spans="1:5" x14ac:dyDescent="0.35">
      <c r="A662">
        <v>43983</v>
      </c>
      <c r="B662" t="s">
        <v>30</v>
      </c>
      <c r="C662" t="s">
        <v>36</v>
      </c>
      <c r="D662" t="s">
        <v>32</v>
      </c>
      <c r="E662">
        <v>28987</v>
      </c>
    </row>
    <row r="663" spans="1:5" x14ac:dyDescent="0.35">
      <c r="A663">
        <v>44013</v>
      </c>
      <c r="B663" t="s">
        <v>30</v>
      </c>
      <c r="C663" t="s">
        <v>36</v>
      </c>
      <c r="D663" t="s">
        <v>32</v>
      </c>
      <c r="E663">
        <v>28987</v>
      </c>
    </row>
    <row r="664" spans="1:5" x14ac:dyDescent="0.35">
      <c r="A664">
        <v>44044</v>
      </c>
      <c r="B664" t="s">
        <v>30</v>
      </c>
      <c r="C664" t="s">
        <v>36</v>
      </c>
      <c r="D664" t="s">
        <v>32</v>
      </c>
      <c r="E664">
        <v>28987</v>
      </c>
    </row>
    <row r="665" spans="1:5" x14ac:dyDescent="0.35">
      <c r="A665">
        <v>44075</v>
      </c>
      <c r="B665" t="s">
        <v>30</v>
      </c>
      <c r="C665" t="s">
        <v>36</v>
      </c>
      <c r="D665" t="s">
        <v>32</v>
      </c>
      <c r="E665">
        <v>28987</v>
      </c>
    </row>
    <row r="666" spans="1:5" x14ac:dyDescent="0.35">
      <c r="A666">
        <v>44105</v>
      </c>
      <c r="B666" t="s">
        <v>30</v>
      </c>
      <c r="C666" t="s">
        <v>36</v>
      </c>
      <c r="D666" t="s">
        <v>32</v>
      </c>
      <c r="E666">
        <v>28987</v>
      </c>
    </row>
    <row r="667" spans="1:5" x14ac:dyDescent="0.35">
      <c r="A667">
        <v>44136</v>
      </c>
      <c r="B667" t="s">
        <v>30</v>
      </c>
      <c r="C667" t="s">
        <v>36</v>
      </c>
      <c r="D667" t="s">
        <v>32</v>
      </c>
      <c r="E667">
        <v>28987</v>
      </c>
    </row>
    <row r="668" spans="1:5" x14ac:dyDescent="0.35">
      <c r="A668">
        <v>44166</v>
      </c>
      <c r="B668" t="s">
        <v>30</v>
      </c>
      <c r="C668" t="s">
        <v>36</v>
      </c>
      <c r="D668" t="s">
        <v>32</v>
      </c>
      <c r="E668">
        <v>28987</v>
      </c>
    </row>
    <row r="669" spans="1:5" x14ac:dyDescent="0.35">
      <c r="A669">
        <v>43831</v>
      </c>
      <c r="B669" t="s">
        <v>30</v>
      </c>
      <c r="C669" t="s">
        <v>36</v>
      </c>
      <c r="D669" t="s">
        <v>8</v>
      </c>
      <c r="E669">
        <v>51</v>
      </c>
    </row>
    <row r="670" spans="1:5" x14ac:dyDescent="0.35">
      <c r="A670">
        <v>43862</v>
      </c>
      <c r="B670" t="s">
        <v>30</v>
      </c>
      <c r="C670" t="s">
        <v>36</v>
      </c>
      <c r="D670" t="s">
        <v>8</v>
      </c>
      <c r="E670">
        <v>51</v>
      </c>
    </row>
    <row r="671" spans="1:5" x14ac:dyDescent="0.35">
      <c r="A671">
        <v>43891</v>
      </c>
      <c r="B671" t="s">
        <v>30</v>
      </c>
      <c r="C671" t="s">
        <v>36</v>
      </c>
      <c r="D671" t="s">
        <v>8</v>
      </c>
      <c r="E671">
        <v>51</v>
      </c>
    </row>
    <row r="672" spans="1:5" x14ac:dyDescent="0.35">
      <c r="A672">
        <v>43922</v>
      </c>
      <c r="B672" t="s">
        <v>30</v>
      </c>
      <c r="C672" t="s">
        <v>36</v>
      </c>
      <c r="D672" t="s">
        <v>8</v>
      </c>
      <c r="E672">
        <v>51</v>
      </c>
    </row>
    <row r="673" spans="1:5" x14ac:dyDescent="0.35">
      <c r="A673">
        <v>43952</v>
      </c>
      <c r="B673" t="s">
        <v>30</v>
      </c>
      <c r="C673" t="s">
        <v>36</v>
      </c>
      <c r="D673" t="s">
        <v>8</v>
      </c>
      <c r="E673">
        <v>51</v>
      </c>
    </row>
    <row r="674" spans="1:5" x14ac:dyDescent="0.35">
      <c r="A674">
        <v>43983</v>
      </c>
      <c r="B674" t="s">
        <v>30</v>
      </c>
      <c r="C674" t="s">
        <v>36</v>
      </c>
      <c r="D674" t="s">
        <v>8</v>
      </c>
      <c r="E674">
        <v>51</v>
      </c>
    </row>
    <row r="675" spans="1:5" x14ac:dyDescent="0.35">
      <c r="A675">
        <v>44013</v>
      </c>
      <c r="B675" t="s">
        <v>30</v>
      </c>
      <c r="C675" t="s">
        <v>36</v>
      </c>
      <c r="D675" t="s">
        <v>8</v>
      </c>
      <c r="E675">
        <v>51</v>
      </c>
    </row>
    <row r="676" spans="1:5" x14ac:dyDescent="0.35">
      <c r="A676">
        <v>44044</v>
      </c>
      <c r="B676" t="s">
        <v>30</v>
      </c>
      <c r="C676" t="s">
        <v>36</v>
      </c>
      <c r="D676" t="s">
        <v>8</v>
      </c>
      <c r="E676">
        <v>51</v>
      </c>
    </row>
    <row r="677" spans="1:5" x14ac:dyDescent="0.35">
      <c r="A677">
        <v>44075</v>
      </c>
      <c r="B677" t="s">
        <v>30</v>
      </c>
      <c r="C677" t="s">
        <v>36</v>
      </c>
      <c r="D677" t="s">
        <v>8</v>
      </c>
      <c r="E677">
        <v>51</v>
      </c>
    </row>
    <row r="678" spans="1:5" x14ac:dyDescent="0.35">
      <c r="A678">
        <v>44105</v>
      </c>
      <c r="B678" t="s">
        <v>30</v>
      </c>
      <c r="C678" t="s">
        <v>36</v>
      </c>
      <c r="D678" t="s">
        <v>8</v>
      </c>
      <c r="E678">
        <v>51</v>
      </c>
    </row>
    <row r="679" spans="1:5" x14ac:dyDescent="0.35">
      <c r="A679">
        <v>44136</v>
      </c>
      <c r="B679" t="s">
        <v>30</v>
      </c>
      <c r="C679" t="s">
        <v>36</v>
      </c>
      <c r="D679" t="s">
        <v>8</v>
      </c>
      <c r="E679">
        <v>51</v>
      </c>
    </row>
    <row r="680" spans="1:5" x14ac:dyDescent="0.35">
      <c r="A680">
        <v>44166</v>
      </c>
      <c r="B680" t="s">
        <v>30</v>
      </c>
      <c r="C680" t="s">
        <v>36</v>
      </c>
      <c r="D680" t="s">
        <v>8</v>
      </c>
      <c r="E680">
        <v>51</v>
      </c>
    </row>
    <row r="681" spans="1:5" x14ac:dyDescent="0.35">
      <c r="A681">
        <v>43831</v>
      </c>
      <c r="B681" t="s">
        <v>30</v>
      </c>
      <c r="C681" t="s">
        <v>9</v>
      </c>
      <c r="D681" t="s">
        <v>33</v>
      </c>
      <c r="E681">
        <v>5799</v>
      </c>
    </row>
    <row r="682" spans="1:5" x14ac:dyDescent="0.35">
      <c r="A682">
        <v>43862</v>
      </c>
      <c r="B682" t="s">
        <v>30</v>
      </c>
      <c r="C682" t="s">
        <v>9</v>
      </c>
      <c r="D682" t="s">
        <v>33</v>
      </c>
      <c r="E682">
        <v>5799</v>
      </c>
    </row>
    <row r="683" spans="1:5" x14ac:dyDescent="0.35">
      <c r="A683">
        <v>43891</v>
      </c>
      <c r="B683" t="s">
        <v>30</v>
      </c>
      <c r="C683" t="s">
        <v>9</v>
      </c>
      <c r="D683" t="s">
        <v>33</v>
      </c>
      <c r="E683">
        <v>5799</v>
      </c>
    </row>
    <row r="684" spans="1:5" x14ac:dyDescent="0.35">
      <c r="A684">
        <v>43922</v>
      </c>
      <c r="B684" t="s">
        <v>30</v>
      </c>
      <c r="C684" t="s">
        <v>9</v>
      </c>
      <c r="D684" t="s">
        <v>33</v>
      </c>
      <c r="E684">
        <v>5799</v>
      </c>
    </row>
    <row r="685" spans="1:5" x14ac:dyDescent="0.35">
      <c r="A685">
        <v>43952</v>
      </c>
      <c r="B685" t="s">
        <v>30</v>
      </c>
      <c r="C685" t="s">
        <v>9</v>
      </c>
      <c r="D685" t="s">
        <v>33</v>
      </c>
      <c r="E685">
        <v>5799</v>
      </c>
    </row>
    <row r="686" spans="1:5" x14ac:dyDescent="0.35">
      <c r="A686">
        <v>43983</v>
      </c>
      <c r="B686" t="s">
        <v>30</v>
      </c>
      <c r="C686" t="s">
        <v>9</v>
      </c>
      <c r="D686" t="s">
        <v>33</v>
      </c>
      <c r="E686">
        <v>5799</v>
      </c>
    </row>
    <row r="687" spans="1:5" x14ac:dyDescent="0.35">
      <c r="A687">
        <v>44013</v>
      </c>
      <c r="B687" t="s">
        <v>30</v>
      </c>
      <c r="C687" t="s">
        <v>9</v>
      </c>
      <c r="D687" t="s">
        <v>33</v>
      </c>
      <c r="E687">
        <v>5799</v>
      </c>
    </row>
    <row r="688" spans="1:5" x14ac:dyDescent="0.35">
      <c r="A688">
        <v>44044</v>
      </c>
      <c r="B688" t="s">
        <v>30</v>
      </c>
      <c r="C688" t="s">
        <v>9</v>
      </c>
      <c r="D688" t="s">
        <v>33</v>
      </c>
      <c r="E688">
        <v>5799</v>
      </c>
    </row>
    <row r="689" spans="1:5" x14ac:dyDescent="0.35">
      <c r="A689">
        <v>44075</v>
      </c>
      <c r="B689" t="s">
        <v>30</v>
      </c>
      <c r="C689" t="s">
        <v>9</v>
      </c>
      <c r="D689" t="s">
        <v>33</v>
      </c>
      <c r="E689">
        <v>5799</v>
      </c>
    </row>
    <row r="690" spans="1:5" x14ac:dyDescent="0.35">
      <c r="A690">
        <v>44105</v>
      </c>
      <c r="B690" t="s">
        <v>30</v>
      </c>
      <c r="C690" t="s">
        <v>9</v>
      </c>
      <c r="D690" t="s">
        <v>33</v>
      </c>
      <c r="E690">
        <v>5799</v>
      </c>
    </row>
    <row r="691" spans="1:5" x14ac:dyDescent="0.35">
      <c r="A691">
        <v>44136</v>
      </c>
      <c r="B691" t="s">
        <v>30</v>
      </c>
      <c r="C691" t="s">
        <v>9</v>
      </c>
      <c r="D691" t="s">
        <v>33</v>
      </c>
      <c r="E691">
        <v>5799</v>
      </c>
    </row>
    <row r="692" spans="1:5" x14ac:dyDescent="0.35">
      <c r="A692">
        <v>44166</v>
      </c>
      <c r="B692" t="s">
        <v>30</v>
      </c>
      <c r="C692" t="s">
        <v>9</v>
      </c>
      <c r="D692" t="s">
        <v>33</v>
      </c>
      <c r="E692">
        <v>5799</v>
      </c>
    </row>
    <row r="693" spans="1:5" x14ac:dyDescent="0.35">
      <c r="A693">
        <v>43831</v>
      </c>
      <c r="B693" t="s">
        <v>30</v>
      </c>
      <c r="C693" t="s">
        <v>9</v>
      </c>
      <c r="D693" t="s">
        <v>34</v>
      </c>
      <c r="E693">
        <v>4578</v>
      </c>
    </row>
    <row r="694" spans="1:5" x14ac:dyDescent="0.35">
      <c r="A694">
        <v>43862</v>
      </c>
      <c r="B694" t="s">
        <v>30</v>
      </c>
      <c r="C694" t="s">
        <v>9</v>
      </c>
      <c r="D694" t="s">
        <v>34</v>
      </c>
      <c r="E694">
        <v>4578</v>
      </c>
    </row>
    <row r="695" spans="1:5" x14ac:dyDescent="0.35">
      <c r="A695">
        <v>43891</v>
      </c>
      <c r="B695" t="s">
        <v>30</v>
      </c>
      <c r="C695" t="s">
        <v>9</v>
      </c>
      <c r="D695" t="s">
        <v>34</v>
      </c>
      <c r="E695">
        <v>4578</v>
      </c>
    </row>
    <row r="696" spans="1:5" x14ac:dyDescent="0.35">
      <c r="A696">
        <v>43922</v>
      </c>
      <c r="B696" t="s">
        <v>30</v>
      </c>
      <c r="C696" t="s">
        <v>9</v>
      </c>
      <c r="D696" t="s">
        <v>34</v>
      </c>
      <c r="E696">
        <v>4578</v>
      </c>
    </row>
    <row r="697" spans="1:5" x14ac:dyDescent="0.35">
      <c r="A697">
        <v>43952</v>
      </c>
      <c r="B697" t="s">
        <v>30</v>
      </c>
      <c r="C697" t="s">
        <v>9</v>
      </c>
      <c r="D697" t="s">
        <v>34</v>
      </c>
      <c r="E697">
        <v>4578</v>
      </c>
    </row>
    <row r="698" spans="1:5" x14ac:dyDescent="0.35">
      <c r="A698">
        <v>43983</v>
      </c>
      <c r="B698" t="s">
        <v>30</v>
      </c>
      <c r="C698" t="s">
        <v>9</v>
      </c>
      <c r="D698" t="s">
        <v>34</v>
      </c>
      <c r="E698">
        <v>4578</v>
      </c>
    </row>
    <row r="699" spans="1:5" x14ac:dyDescent="0.35">
      <c r="A699">
        <v>44013</v>
      </c>
      <c r="B699" t="s">
        <v>30</v>
      </c>
      <c r="C699" t="s">
        <v>9</v>
      </c>
      <c r="D699" t="s">
        <v>34</v>
      </c>
      <c r="E699">
        <v>4578</v>
      </c>
    </row>
    <row r="700" spans="1:5" x14ac:dyDescent="0.35">
      <c r="A700">
        <v>44044</v>
      </c>
      <c r="B700" t="s">
        <v>30</v>
      </c>
      <c r="C700" t="s">
        <v>9</v>
      </c>
      <c r="D700" t="s">
        <v>34</v>
      </c>
      <c r="E700">
        <v>4578</v>
      </c>
    </row>
    <row r="701" spans="1:5" x14ac:dyDescent="0.35">
      <c r="A701">
        <v>44075</v>
      </c>
      <c r="B701" t="s">
        <v>30</v>
      </c>
      <c r="C701" t="s">
        <v>9</v>
      </c>
      <c r="D701" t="s">
        <v>34</v>
      </c>
      <c r="E701">
        <v>4578</v>
      </c>
    </row>
    <row r="702" spans="1:5" x14ac:dyDescent="0.35">
      <c r="A702">
        <v>44105</v>
      </c>
      <c r="B702" t="s">
        <v>30</v>
      </c>
      <c r="C702" t="s">
        <v>9</v>
      </c>
      <c r="D702" t="s">
        <v>34</v>
      </c>
      <c r="E702">
        <v>4578</v>
      </c>
    </row>
    <row r="703" spans="1:5" x14ac:dyDescent="0.35">
      <c r="A703">
        <v>44136</v>
      </c>
      <c r="B703" t="s">
        <v>30</v>
      </c>
      <c r="C703" t="s">
        <v>9</v>
      </c>
      <c r="D703" t="s">
        <v>34</v>
      </c>
      <c r="E703">
        <v>4578</v>
      </c>
    </row>
    <row r="704" spans="1:5" x14ac:dyDescent="0.35">
      <c r="A704">
        <v>44166</v>
      </c>
      <c r="B704" t="s">
        <v>30</v>
      </c>
      <c r="C704" t="s">
        <v>9</v>
      </c>
      <c r="D704" t="s">
        <v>34</v>
      </c>
      <c r="E704">
        <v>4578</v>
      </c>
    </row>
    <row r="705" spans="1:5" x14ac:dyDescent="0.35">
      <c r="A705">
        <v>43831</v>
      </c>
      <c r="B705" t="s">
        <v>30</v>
      </c>
      <c r="C705" t="s">
        <v>9</v>
      </c>
      <c r="D705" t="s">
        <v>32</v>
      </c>
      <c r="E705">
        <v>7285</v>
      </c>
    </row>
    <row r="706" spans="1:5" x14ac:dyDescent="0.35">
      <c r="A706">
        <v>43862</v>
      </c>
      <c r="B706" t="s">
        <v>30</v>
      </c>
      <c r="C706" t="s">
        <v>9</v>
      </c>
      <c r="D706" t="s">
        <v>32</v>
      </c>
      <c r="E706">
        <v>7285</v>
      </c>
    </row>
    <row r="707" spans="1:5" x14ac:dyDescent="0.35">
      <c r="A707">
        <v>43891</v>
      </c>
      <c r="B707" t="s">
        <v>30</v>
      </c>
      <c r="C707" t="s">
        <v>9</v>
      </c>
      <c r="D707" t="s">
        <v>32</v>
      </c>
      <c r="E707">
        <v>7285</v>
      </c>
    </row>
    <row r="708" spans="1:5" x14ac:dyDescent="0.35">
      <c r="A708">
        <v>43922</v>
      </c>
      <c r="B708" t="s">
        <v>30</v>
      </c>
      <c r="C708" t="s">
        <v>9</v>
      </c>
      <c r="D708" t="s">
        <v>32</v>
      </c>
      <c r="E708">
        <v>7285</v>
      </c>
    </row>
    <row r="709" spans="1:5" x14ac:dyDescent="0.35">
      <c r="A709">
        <v>43952</v>
      </c>
      <c r="B709" t="s">
        <v>30</v>
      </c>
      <c r="C709" t="s">
        <v>9</v>
      </c>
      <c r="D709" t="s">
        <v>32</v>
      </c>
      <c r="E709">
        <v>7285</v>
      </c>
    </row>
    <row r="710" spans="1:5" x14ac:dyDescent="0.35">
      <c r="A710">
        <v>43983</v>
      </c>
      <c r="B710" t="s">
        <v>30</v>
      </c>
      <c r="C710" t="s">
        <v>9</v>
      </c>
      <c r="D710" t="s">
        <v>32</v>
      </c>
      <c r="E710">
        <v>7285</v>
      </c>
    </row>
    <row r="711" spans="1:5" x14ac:dyDescent="0.35">
      <c r="A711">
        <v>44013</v>
      </c>
      <c r="B711" t="s">
        <v>30</v>
      </c>
      <c r="C711" t="s">
        <v>9</v>
      </c>
      <c r="D711" t="s">
        <v>32</v>
      </c>
      <c r="E711">
        <v>7285</v>
      </c>
    </row>
    <row r="712" spans="1:5" x14ac:dyDescent="0.35">
      <c r="A712">
        <v>44044</v>
      </c>
      <c r="B712" t="s">
        <v>30</v>
      </c>
      <c r="C712" t="s">
        <v>9</v>
      </c>
      <c r="D712" t="s">
        <v>32</v>
      </c>
      <c r="E712">
        <v>7285</v>
      </c>
    </row>
    <row r="713" spans="1:5" x14ac:dyDescent="0.35">
      <c r="A713">
        <v>44075</v>
      </c>
      <c r="B713" t="s">
        <v>30</v>
      </c>
      <c r="C713" t="s">
        <v>9</v>
      </c>
      <c r="D713" t="s">
        <v>32</v>
      </c>
      <c r="E713">
        <v>7285</v>
      </c>
    </row>
    <row r="714" spans="1:5" x14ac:dyDescent="0.35">
      <c r="A714">
        <v>44105</v>
      </c>
      <c r="B714" t="s">
        <v>30</v>
      </c>
      <c r="C714" t="s">
        <v>9</v>
      </c>
      <c r="D714" t="s">
        <v>32</v>
      </c>
      <c r="E714">
        <v>7285</v>
      </c>
    </row>
    <row r="715" spans="1:5" x14ac:dyDescent="0.35">
      <c r="A715">
        <v>44136</v>
      </c>
      <c r="B715" t="s">
        <v>30</v>
      </c>
      <c r="C715" t="s">
        <v>9</v>
      </c>
      <c r="D715" t="s">
        <v>32</v>
      </c>
      <c r="E715">
        <v>7285</v>
      </c>
    </row>
    <row r="716" spans="1:5" x14ac:dyDescent="0.35">
      <c r="A716">
        <v>44166</v>
      </c>
      <c r="B716" t="s">
        <v>30</v>
      </c>
      <c r="C716" t="s">
        <v>9</v>
      </c>
      <c r="D716" t="s">
        <v>32</v>
      </c>
      <c r="E716">
        <v>7285</v>
      </c>
    </row>
    <row r="717" spans="1:5" x14ac:dyDescent="0.35">
      <c r="A717">
        <v>43831</v>
      </c>
      <c r="B717" t="s">
        <v>30</v>
      </c>
      <c r="C717" t="s">
        <v>9</v>
      </c>
      <c r="D717" t="s">
        <v>8</v>
      </c>
      <c r="E717">
        <v>17</v>
      </c>
    </row>
    <row r="718" spans="1:5" x14ac:dyDescent="0.35">
      <c r="A718">
        <v>43862</v>
      </c>
      <c r="B718" t="s">
        <v>30</v>
      </c>
      <c r="C718" t="s">
        <v>9</v>
      </c>
      <c r="D718" t="s">
        <v>8</v>
      </c>
      <c r="E718">
        <v>17</v>
      </c>
    </row>
    <row r="719" spans="1:5" x14ac:dyDescent="0.35">
      <c r="A719">
        <v>43891</v>
      </c>
      <c r="B719" t="s">
        <v>30</v>
      </c>
      <c r="C719" t="s">
        <v>9</v>
      </c>
      <c r="D719" t="s">
        <v>8</v>
      </c>
      <c r="E719">
        <v>17</v>
      </c>
    </row>
    <row r="720" spans="1:5" x14ac:dyDescent="0.35">
      <c r="A720">
        <v>43922</v>
      </c>
      <c r="B720" t="s">
        <v>30</v>
      </c>
      <c r="C720" t="s">
        <v>9</v>
      </c>
      <c r="D720" t="s">
        <v>8</v>
      </c>
      <c r="E720">
        <v>17</v>
      </c>
    </row>
    <row r="721" spans="1:5" x14ac:dyDescent="0.35">
      <c r="A721">
        <v>43952</v>
      </c>
      <c r="B721" t="s">
        <v>30</v>
      </c>
      <c r="C721" t="s">
        <v>9</v>
      </c>
      <c r="D721" t="s">
        <v>8</v>
      </c>
      <c r="E721">
        <v>17</v>
      </c>
    </row>
    <row r="722" spans="1:5" x14ac:dyDescent="0.35">
      <c r="A722">
        <v>43983</v>
      </c>
      <c r="B722" t="s">
        <v>30</v>
      </c>
      <c r="C722" t="s">
        <v>9</v>
      </c>
      <c r="D722" t="s">
        <v>8</v>
      </c>
      <c r="E722">
        <v>17</v>
      </c>
    </row>
    <row r="723" spans="1:5" x14ac:dyDescent="0.35">
      <c r="A723">
        <v>44013</v>
      </c>
      <c r="B723" t="s">
        <v>30</v>
      </c>
      <c r="C723" t="s">
        <v>9</v>
      </c>
      <c r="D723" t="s">
        <v>8</v>
      </c>
      <c r="E723">
        <v>17</v>
      </c>
    </row>
    <row r="724" spans="1:5" x14ac:dyDescent="0.35">
      <c r="A724">
        <v>44044</v>
      </c>
      <c r="B724" t="s">
        <v>30</v>
      </c>
      <c r="C724" t="s">
        <v>9</v>
      </c>
      <c r="D724" t="s">
        <v>8</v>
      </c>
      <c r="E724">
        <v>17</v>
      </c>
    </row>
    <row r="725" spans="1:5" x14ac:dyDescent="0.35">
      <c r="A725">
        <v>44075</v>
      </c>
      <c r="B725" t="s">
        <v>30</v>
      </c>
      <c r="C725" t="s">
        <v>9</v>
      </c>
      <c r="D725" t="s">
        <v>8</v>
      </c>
      <c r="E725">
        <v>17</v>
      </c>
    </row>
    <row r="726" spans="1:5" x14ac:dyDescent="0.35">
      <c r="A726">
        <v>44105</v>
      </c>
      <c r="B726" t="s">
        <v>30</v>
      </c>
      <c r="C726" t="s">
        <v>9</v>
      </c>
      <c r="D726" t="s">
        <v>8</v>
      </c>
      <c r="E726">
        <v>17</v>
      </c>
    </row>
    <row r="727" spans="1:5" x14ac:dyDescent="0.35">
      <c r="A727">
        <v>44136</v>
      </c>
      <c r="B727" t="s">
        <v>30</v>
      </c>
      <c r="C727" t="s">
        <v>9</v>
      </c>
      <c r="D727" t="s">
        <v>8</v>
      </c>
      <c r="E727">
        <v>17</v>
      </c>
    </row>
    <row r="728" spans="1:5" x14ac:dyDescent="0.35">
      <c r="A728">
        <v>44166</v>
      </c>
      <c r="B728" t="s">
        <v>30</v>
      </c>
      <c r="C728" t="s">
        <v>9</v>
      </c>
      <c r="D728" t="s">
        <v>8</v>
      </c>
      <c r="E728">
        <v>17</v>
      </c>
    </row>
    <row r="729" spans="1:5" x14ac:dyDescent="0.35">
      <c r="A729">
        <v>43831</v>
      </c>
      <c r="B729" t="s">
        <v>30</v>
      </c>
      <c r="C729" t="s">
        <v>11</v>
      </c>
      <c r="D729" t="s">
        <v>33</v>
      </c>
      <c r="E729">
        <v>10261</v>
      </c>
    </row>
    <row r="730" spans="1:5" x14ac:dyDescent="0.35">
      <c r="A730">
        <v>43862</v>
      </c>
      <c r="B730" t="s">
        <v>30</v>
      </c>
      <c r="C730" t="s">
        <v>11</v>
      </c>
      <c r="D730" t="s">
        <v>33</v>
      </c>
      <c r="E730">
        <v>10261</v>
      </c>
    </row>
    <row r="731" spans="1:5" x14ac:dyDescent="0.35">
      <c r="A731">
        <v>43891</v>
      </c>
      <c r="B731" t="s">
        <v>30</v>
      </c>
      <c r="C731" t="s">
        <v>11</v>
      </c>
      <c r="D731" t="s">
        <v>33</v>
      </c>
      <c r="E731">
        <v>10261</v>
      </c>
    </row>
    <row r="732" spans="1:5" x14ac:dyDescent="0.35">
      <c r="A732">
        <v>43922</v>
      </c>
      <c r="B732" t="s">
        <v>30</v>
      </c>
      <c r="C732" t="s">
        <v>11</v>
      </c>
      <c r="D732" t="s">
        <v>33</v>
      </c>
      <c r="E732">
        <v>10261</v>
      </c>
    </row>
    <row r="733" spans="1:5" x14ac:dyDescent="0.35">
      <c r="A733">
        <v>43952</v>
      </c>
      <c r="B733" t="s">
        <v>30</v>
      </c>
      <c r="C733" t="s">
        <v>11</v>
      </c>
      <c r="D733" t="s">
        <v>33</v>
      </c>
      <c r="E733">
        <v>10261</v>
      </c>
    </row>
    <row r="734" spans="1:5" x14ac:dyDescent="0.35">
      <c r="A734">
        <v>43983</v>
      </c>
      <c r="B734" t="s">
        <v>30</v>
      </c>
      <c r="C734" t="s">
        <v>11</v>
      </c>
      <c r="D734" t="s">
        <v>33</v>
      </c>
      <c r="E734">
        <v>10261</v>
      </c>
    </row>
    <row r="735" spans="1:5" x14ac:dyDescent="0.35">
      <c r="A735">
        <v>44013</v>
      </c>
      <c r="B735" t="s">
        <v>30</v>
      </c>
      <c r="C735" t="s">
        <v>11</v>
      </c>
      <c r="D735" t="s">
        <v>33</v>
      </c>
      <c r="E735">
        <v>10261</v>
      </c>
    </row>
    <row r="736" spans="1:5" x14ac:dyDescent="0.35">
      <c r="A736">
        <v>44044</v>
      </c>
      <c r="B736" t="s">
        <v>30</v>
      </c>
      <c r="C736" t="s">
        <v>11</v>
      </c>
      <c r="D736" t="s">
        <v>33</v>
      </c>
      <c r="E736">
        <v>10261</v>
      </c>
    </row>
    <row r="737" spans="1:5" x14ac:dyDescent="0.35">
      <c r="A737">
        <v>44075</v>
      </c>
      <c r="B737" t="s">
        <v>30</v>
      </c>
      <c r="C737" t="s">
        <v>11</v>
      </c>
      <c r="D737" t="s">
        <v>33</v>
      </c>
      <c r="E737">
        <v>10261</v>
      </c>
    </row>
    <row r="738" spans="1:5" x14ac:dyDescent="0.35">
      <c r="A738">
        <v>44105</v>
      </c>
      <c r="B738" t="s">
        <v>30</v>
      </c>
      <c r="C738" t="s">
        <v>11</v>
      </c>
      <c r="D738" t="s">
        <v>33</v>
      </c>
      <c r="E738">
        <v>10261</v>
      </c>
    </row>
    <row r="739" spans="1:5" x14ac:dyDescent="0.35">
      <c r="A739">
        <v>44136</v>
      </c>
      <c r="B739" t="s">
        <v>30</v>
      </c>
      <c r="C739" t="s">
        <v>11</v>
      </c>
      <c r="D739" t="s">
        <v>33</v>
      </c>
      <c r="E739">
        <v>10261</v>
      </c>
    </row>
    <row r="740" spans="1:5" x14ac:dyDescent="0.35">
      <c r="A740">
        <v>44166</v>
      </c>
      <c r="B740" t="s">
        <v>30</v>
      </c>
      <c r="C740" t="s">
        <v>11</v>
      </c>
      <c r="D740" t="s">
        <v>33</v>
      </c>
      <c r="E740">
        <v>10261</v>
      </c>
    </row>
    <row r="741" spans="1:5" x14ac:dyDescent="0.35">
      <c r="A741">
        <v>43831</v>
      </c>
      <c r="B741" t="s">
        <v>30</v>
      </c>
      <c r="C741" t="s">
        <v>11</v>
      </c>
      <c r="D741" t="s">
        <v>32</v>
      </c>
      <c r="E741">
        <v>2890</v>
      </c>
    </row>
    <row r="742" spans="1:5" x14ac:dyDescent="0.35">
      <c r="A742">
        <v>43862</v>
      </c>
      <c r="B742" t="s">
        <v>30</v>
      </c>
      <c r="C742" t="s">
        <v>11</v>
      </c>
      <c r="D742" t="s">
        <v>32</v>
      </c>
      <c r="E742">
        <v>2890</v>
      </c>
    </row>
    <row r="743" spans="1:5" x14ac:dyDescent="0.35">
      <c r="A743">
        <v>43891</v>
      </c>
      <c r="B743" t="s">
        <v>30</v>
      </c>
      <c r="C743" t="s">
        <v>11</v>
      </c>
      <c r="D743" t="s">
        <v>32</v>
      </c>
      <c r="E743">
        <v>2932</v>
      </c>
    </row>
    <row r="744" spans="1:5" x14ac:dyDescent="0.35">
      <c r="A744">
        <v>43922</v>
      </c>
      <c r="B744" t="s">
        <v>30</v>
      </c>
      <c r="C744" t="s">
        <v>11</v>
      </c>
      <c r="D744" t="s">
        <v>32</v>
      </c>
      <c r="E744">
        <v>2984</v>
      </c>
    </row>
    <row r="745" spans="1:5" x14ac:dyDescent="0.35">
      <c r="A745">
        <v>43952</v>
      </c>
      <c r="B745" t="s">
        <v>30</v>
      </c>
      <c r="C745" t="s">
        <v>11</v>
      </c>
      <c r="D745" t="s">
        <v>32</v>
      </c>
      <c r="E745">
        <v>2984</v>
      </c>
    </row>
    <row r="746" spans="1:5" x14ac:dyDescent="0.35">
      <c r="A746">
        <v>43983</v>
      </c>
      <c r="B746" t="s">
        <v>30</v>
      </c>
      <c r="C746" t="s">
        <v>11</v>
      </c>
      <c r="D746" t="s">
        <v>32</v>
      </c>
      <c r="E746">
        <v>2984</v>
      </c>
    </row>
    <row r="747" spans="1:5" x14ac:dyDescent="0.35">
      <c r="A747">
        <v>44013</v>
      </c>
      <c r="B747" t="s">
        <v>30</v>
      </c>
      <c r="C747" t="s">
        <v>11</v>
      </c>
      <c r="D747" t="s">
        <v>32</v>
      </c>
      <c r="E747">
        <v>2984</v>
      </c>
    </row>
    <row r="748" spans="1:5" x14ac:dyDescent="0.35">
      <c r="A748">
        <v>44044</v>
      </c>
      <c r="B748" t="s">
        <v>30</v>
      </c>
      <c r="C748" t="s">
        <v>11</v>
      </c>
      <c r="D748" t="s">
        <v>32</v>
      </c>
      <c r="E748">
        <v>2984</v>
      </c>
    </row>
    <row r="749" spans="1:5" x14ac:dyDescent="0.35">
      <c r="A749">
        <v>44075</v>
      </c>
      <c r="B749" t="s">
        <v>30</v>
      </c>
      <c r="C749" t="s">
        <v>11</v>
      </c>
      <c r="D749" t="s">
        <v>32</v>
      </c>
      <c r="E749">
        <v>2984</v>
      </c>
    </row>
    <row r="750" spans="1:5" x14ac:dyDescent="0.35">
      <c r="A750">
        <v>44105</v>
      </c>
      <c r="B750" t="s">
        <v>30</v>
      </c>
      <c r="C750" t="s">
        <v>11</v>
      </c>
      <c r="D750" t="s">
        <v>32</v>
      </c>
      <c r="E750">
        <v>2984</v>
      </c>
    </row>
    <row r="751" spans="1:5" x14ac:dyDescent="0.35">
      <c r="A751">
        <v>44136</v>
      </c>
      <c r="B751" t="s">
        <v>30</v>
      </c>
      <c r="C751" t="s">
        <v>11</v>
      </c>
      <c r="D751" t="s">
        <v>32</v>
      </c>
      <c r="E751">
        <v>2984</v>
      </c>
    </row>
    <row r="752" spans="1:5" x14ac:dyDescent="0.35">
      <c r="A752">
        <v>44166</v>
      </c>
      <c r="B752" t="s">
        <v>30</v>
      </c>
      <c r="C752" t="s">
        <v>11</v>
      </c>
      <c r="D752" t="s">
        <v>32</v>
      </c>
      <c r="E752">
        <v>2819</v>
      </c>
    </row>
    <row r="753" spans="1:5" x14ac:dyDescent="0.35">
      <c r="A753">
        <v>43831</v>
      </c>
      <c r="B753" t="s">
        <v>30</v>
      </c>
      <c r="C753" t="s">
        <v>11</v>
      </c>
      <c r="D753" t="s">
        <v>35</v>
      </c>
      <c r="E753">
        <v>30851</v>
      </c>
    </row>
    <row r="754" spans="1:5" x14ac:dyDescent="0.35">
      <c r="A754">
        <v>43862</v>
      </c>
      <c r="B754" t="s">
        <v>30</v>
      </c>
      <c r="C754" t="s">
        <v>11</v>
      </c>
      <c r="D754" t="s">
        <v>35</v>
      </c>
      <c r="E754">
        <v>30851</v>
      </c>
    </row>
    <row r="755" spans="1:5" x14ac:dyDescent="0.35">
      <c r="A755">
        <v>43891</v>
      </c>
      <c r="B755" t="s">
        <v>30</v>
      </c>
      <c r="C755" t="s">
        <v>11</v>
      </c>
      <c r="D755" t="s">
        <v>35</v>
      </c>
      <c r="E755">
        <v>32155</v>
      </c>
    </row>
    <row r="756" spans="1:5" x14ac:dyDescent="0.35">
      <c r="A756">
        <v>43922</v>
      </c>
      <c r="B756" t="s">
        <v>30</v>
      </c>
      <c r="C756" t="s">
        <v>11</v>
      </c>
      <c r="D756" t="s">
        <v>35</v>
      </c>
      <c r="E756">
        <v>32155</v>
      </c>
    </row>
    <row r="757" spans="1:5" x14ac:dyDescent="0.35">
      <c r="A757">
        <v>43952</v>
      </c>
      <c r="B757" t="s">
        <v>30</v>
      </c>
      <c r="C757" t="s">
        <v>11</v>
      </c>
      <c r="D757" t="s">
        <v>35</v>
      </c>
      <c r="E757">
        <v>32155</v>
      </c>
    </row>
    <row r="758" spans="1:5" x14ac:dyDescent="0.35">
      <c r="A758">
        <v>43983</v>
      </c>
      <c r="B758" t="s">
        <v>30</v>
      </c>
      <c r="C758" t="s">
        <v>11</v>
      </c>
      <c r="D758" t="s">
        <v>35</v>
      </c>
      <c r="E758">
        <v>32155</v>
      </c>
    </row>
    <row r="759" spans="1:5" x14ac:dyDescent="0.35">
      <c r="A759">
        <v>44013</v>
      </c>
      <c r="B759" t="s">
        <v>30</v>
      </c>
      <c r="C759" t="s">
        <v>11</v>
      </c>
      <c r="D759" t="s">
        <v>35</v>
      </c>
      <c r="E759">
        <v>32155</v>
      </c>
    </row>
    <row r="760" spans="1:5" x14ac:dyDescent="0.35">
      <c r="A760">
        <v>44044</v>
      </c>
      <c r="B760" t="s">
        <v>30</v>
      </c>
      <c r="C760" t="s">
        <v>11</v>
      </c>
      <c r="D760" t="s">
        <v>35</v>
      </c>
      <c r="E760">
        <v>32155</v>
      </c>
    </row>
    <row r="761" spans="1:5" x14ac:dyDescent="0.35">
      <c r="A761">
        <v>44075</v>
      </c>
      <c r="B761" t="s">
        <v>30</v>
      </c>
      <c r="C761" t="s">
        <v>11</v>
      </c>
      <c r="D761" t="s">
        <v>35</v>
      </c>
      <c r="E761">
        <v>32155</v>
      </c>
    </row>
    <row r="762" spans="1:5" x14ac:dyDescent="0.35">
      <c r="A762">
        <v>44105</v>
      </c>
      <c r="B762" t="s">
        <v>30</v>
      </c>
      <c r="C762" t="s">
        <v>11</v>
      </c>
      <c r="D762" t="s">
        <v>35</v>
      </c>
      <c r="E762">
        <v>32155</v>
      </c>
    </row>
    <row r="763" spans="1:5" x14ac:dyDescent="0.35">
      <c r="A763">
        <v>44136</v>
      </c>
      <c r="B763" t="s">
        <v>30</v>
      </c>
      <c r="C763" t="s">
        <v>11</v>
      </c>
      <c r="D763" t="s">
        <v>35</v>
      </c>
      <c r="E763">
        <v>32155</v>
      </c>
    </row>
    <row r="764" spans="1:5" x14ac:dyDescent="0.35">
      <c r="A764">
        <v>44166</v>
      </c>
      <c r="B764" t="s">
        <v>30</v>
      </c>
      <c r="C764" t="s">
        <v>11</v>
      </c>
      <c r="D764" t="s">
        <v>35</v>
      </c>
      <c r="E764">
        <v>32155</v>
      </c>
    </row>
    <row r="765" spans="1:5" x14ac:dyDescent="0.35">
      <c r="A765">
        <v>43831</v>
      </c>
      <c r="B765" t="s">
        <v>30</v>
      </c>
      <c r="C765" t="s">
        <v>11</v>
      </c>
      <c r="D765" t="s">
        <v>8</v>
      </c>
      <c r="E765">
        <v>64556</v>
      </c>
    </row>
    <row r="766" spans="1:5" x14ac:dyDescent="0.35">
      <c r="A766">
        <v>43862</v>
      </c>
      <c r="B766" t="s">
        <v>30</v>
      </c>
      <c r="C766" t="s">
        <v>11</v>
      </c>
      <c r="D766" t="s">
        <v>8</v>
      </c>
      <c r="E766">
        <v>72014</v>
      </c>
    </row>
    <row r="767" spans="1:5" x14ac:dyDescent="0.35">
      <c r="A767">
        <v>43891</v>
      </c>
      <c r="B767" t="s">
        <v>30</v>
      </c>
      <c r="C767" t="s">
        <v>11</v>
      </c>
      <c r="D767" t="s">
        <v>8</v>
      </c>
      <c r="E767">
        <v>70562</v>
      </c>
    </row>
    <row r="768" spans="1:5" x14ac:dyDescent="0.35">
      <c r="A768">
        <v>43922</v>
      </c>
      <c r="B768" t="s">
        <v>30</v>
      </c>
      <c r="C768" t="s">
        <v>11</v>
      </c>
      <c r="D768" t="s">
        <v>8</v>
      </c>
      <c r="E768">
        <v>65080</v>
      </c>
    </row>
    <row r="769" spans="1:5" x14ac:dyDescent="0.35">
      <c r="A769">
        <v>43952</v>
      </c>
      <c r="B769" t="s">
        <v>30</v>
      </c>
      <c r="C769" t="s">
        <v>11</v>
      </c>
      <c r="D769" t="s">
        <v>8</v>
      </c>
      <c r="E769">
        <v>65023</v>
      </c>
    </row>
    <row r="770" spans="1:5" x14ac:dyDescent="0.35">
      <c r="A770">
        <v>43983</v>
      </c>
      <c r="B770" t="s">
        <v>30</v>
      </c>
      <c r="C770" t="s">
        <v>11</v>
      </c>
      <c r="D770" t="s">
        <v>8</v>
      </c>
      <c r="E770">
        <v>65023</v>
      </c>
    </row>
    <row r="771" spans="1:5" x14ac:dyDescent="0.35">
      <c r="A771">
        <v>44013</v>
      </c>
      <c r="B771" t="s">
        <v>30</v>
      </c>
      <c r="C771" t="s">
        <v>11</v>
      </c>
      <c r="D771" t="s">
        <v>8</v>
      </c>
      <c r="E771">
        <v>65390</v>
      </c>
    </row>
    <row r="772" spans="1:5" x14ac:dyDescent="0.35">
      <c r="A772">
        <v>44044</v>
      </c>
      <c r="B772" t="s">
        <v>30</v>
      </c>
      <c r="C772" t="s">
        <v>11</v>
      </c>
      <c r="D772" t="s">
        <v>8</v>
      </c>
      <c r="E772">
        <v>65384</v>
      </c>
    </row>
    <row r="773" spans="1:5" x14ac:dyDescent="0.35">
      <c r="A773">
        <v>44075</v>
      </c>
      <c r="B773" t="s">
        <v>30</v>
      </c>
      <c r="C773" t="s">
        <v>11</v>
      </c>
      <c r="D773" t="s">
        <v>8</v>
      </c>
      <c r="E773">
        <v>65112</v>
      </c>
    </row>
    <row r="774" spans="1:5" x14ac:dyDescent="0.35">
      <c r="A774">
        <v>44105</v>
      </c>
      <c r="B774" t="s">
        <v>30</v>
      </c>
      <c r="C774" t="s">
        <v>11</v>
      </c>
      <c r="D774" t="s">
        <v>8</v>
      </c>
      <c r="E774">
        <v>66364</v>
      </c>
    </row>
    <row r="775" spans="1:5" x14ac:dyDescent="0.35">
      <c r="A775">
        <v>44136</v>
      </c>
      <c r="B775" t="s">
        <v>30</v>
      </c>
      <c r="C775" t="s">
        <v>11</v>
      </c>
      <c r="D775" t="s">
        <v>8</v>
      </c>
      <c r="E775">
        <v>66082</v>
      </c>
    </row>
    <row r="776" spans="1:5" x14ac:dyDescent="0.35">
      <c r="A776">
        <v>44166</v>
      </c>
      <c r="B776" t="s">
        <v>30</v>
      </c>
      <c r="C776" t="s">
        <v>11</v>
      </c>
      <c r="D776" t="s">
        <v>8</v>
      </c>
      <c r="E776">
        <v>65957</v>
      </c>
    </row>
    <row r="777" spans="1:5" x14ac:dyDescent="0.35">
      <c r="A777">
        <v>43831</v>
      </c>
      <c r="B777" t="s">
        <v>30</v>
      </c>
      <c r="C777" t="s">
        <v>15</v>
      </c>
      <c r="D777" t="s">
        <v>33</v>
      </c>
      <c r="E777">
        <v>37931</v>
      </c>
    </row>
    <row r="778" spans="1:5" x14ac:dyDescent="0.35">
      <c r="A778">
        <v>43862</v>
      </c>
      <c r="B778" t="s">
        <v>30</v>
      </c>
      <c r="C778" t="s">
        <v>15</v>
      </c>
      <c r="D778" t="s">
        <v>33</v>
      </c>
      <c r="E778">
        <v>37931</v>
      </c>
    </row>
    <row r="779" spans="1:5" x14ac:dyDescent="0.35">
      <c r="A779">
        <v>43891</v>
      </c>
      <c r="B779" t="s">
        <v>30</v>
      </c>
      <c r="C779" t="s">
        <v>15</v>
      </c>
      <c r="D779" t="s">
        <v>33</v>
      </c>
      <c r="E779">
        <v>37931</v>
      </c>
    </row>
    <row r="780" spans="1:5" x14ac:dyDescent="0.35">
      <c r="A780">
        <v>43922</v>
      </c>
      <c r="B780" t="s">
        <v>30</v>
      </c>
      <c r="C780" t="s">
        <v>15</v>
      </c>
      <c r="D780" t="s">
        <v>33</v>
      </c>
      <c r="E780">
        <v>37931</v>
      </c>
    </row>
    <row r="781" spans="1:5" x14ac:dyDescent="0.35">
      <c r="A781">
        <v>43952</v>
      </c>
      <c r="B781" t="s">
        <v>30</v>
      </c>
      <c r="C781" t="s">
        <v>15</v>
      </c>
      <c r="D781" t="s">
        <v>33</v>
      </c>
      <c r="E781">
        <v>37931</v>
      </c>
    </row>
    <row r="782" spans="1:5" x14ac:dyDescent="0.35">
      <c r="A782">
        <v>43983</v>
      </c>
      <c r="B782" t="s">
        <v>30</v>
      </c>
      <c r="C782" t="s">
        <v>15</v>
      </c>
      <c r="D782" t="s">
        <v>33</v>
      </c>
      <c r="E782">
        <v>37931</v>
      </c>
    </row>
    <row r="783" spans="1:5" x14ac:dyDescent="0.35">
      <c r="A783">
        <v>44013</v>
      </c>
      <c r="B783" t="s">
        <v>30</v>
      </c>
      <c r="C783" t="s">
        <v>15</v>
      </c>
      <c r="D783" t="s">
        <v>33</v>
      </c>
      <c r="E783">
        <v>37931</v>
      </c>
    </row>
    <row r="784" spans="1:5" x14ac:dyDescent="0.35">
      <c r="A784">
        <v>44044</v>
      </c>
      <c r="B784" t="s">
        <v>30</v>
      </c>
      <c r="C784" t="s">
        <v>15</v>
      </c>
      <c r="D784" t="s">
        <v>33</v>
      </c>
      <c r="E784">
        <v>37931</v>
      </c>
    </row>
    <row r="785" spans="1:5" x14ac:dyDescent="0.35">
      <c r="A785">
        <v>44075</v>
      </c>
      <c r="B785" t="s">
        <v>30</v>
      </c>
      <c r="C785" t="s">
        <v>15</v>
      </c>
      <c r="D785" t="s">
        <v>33</v>
      </c>
      <c r="E785">
        <v>37931</v>
      </c>
    </row>
    <row r="786" spans="1:5" x14ac:dyDescent="0.35">
      <c r="A786">
        <v>44105</v>
      </c>
      <c r="B786" t="s">
        <v>30</v>
      </c>
      <c r="C786" t="s">
        <v>15</v>
      </c>
      <c r="D786" t="s">
        <v>33</v>
      </c>
      <c r="E786">
        <v>37931</v>
      </c>
    </row>
    <row r="787" spans="1:5" x14ac:dyDescent="0.35">
      <c r="A787">
        <v>44136</v>
      </c>
      <c r="B787" t="s">
        <v>30</v>
      </c>
      <c r="C787" t="s">
        <v>15</v>
      </c>
      <c r="D787" t="s">
        <v>33</v>
      </c>
      <c r="E787">
        <v>37931</v>
      </c>
    </row>
    <row r="788" spans="1:5" x14ac:dyDescent="0.35">
      <c r="A788">
        <v>44166</v>
      </c>
      <c r="B788" t="s">
        <v>30</v>
      </c>
      <c r="C788" t="s">
        <v>15</v>
      </c>
      <c r="D788" t="s">
        <v>33</v>
      </c>
      <c r="E788">
        <v>37931</v>
      </c>
    </row>
    <row r="789" spans="1:5" x14ac:dyDescent="0.35">
      <c r="A789">
        <v>43831</v>
      </c>
      <c r="B789" t="s">
        <v>30</v>
      </c>
      <c r="C789" t="s">
        <v>15</v>
      </c>
      <c r="D789" t="s">
        <v>34</v>
      </c>
      <c r="E789">
        <v>23</v>
      </c>
    </row>
    <row r="790" spans="1:5" x14ac:dyDescent="0.35">
      <c r="A790">
        <v>43862</v>
      </c>
      <c r="B790" t="s">
        <v>30</v>
      </c>
      <c r="C790" t="s">
        <v>15</v>
      </c>
      <c r="D790" t="s">
        <v>34</v>
      </c>
      <c r="E790">
        <v>23</v>
      </c>
    </row>
    <row r="791" spans="1:5" x14ac:dyDescent="0.35">
      <c r="A791">
        <v>43891</v>
      </c>
      <c r="B791" t="s">
        <v>30</v>
      </c>
      <c r="C791" t="s">
        <v>15</v>
      </c>
      <c r="D791" t="s">
        <v>34</v>
      </c>
      <c r="E791">
        <v>23</v>
      </c>
    </row>
    <row r="792" spans="1:5" x14ac:dyDescent="0.35">
      <c r="A792">
        <v>43922</v>
      </c>
      <c r="B792" t="s">
        <v>30</v>
      </c>
      <c r="C792" t="s">
        <v>15</v>
      </c>
      <c r="D792" t="s">
        <v>34</v>
      </c>
      <c r="E792">
        <v>23</v>
      </c>
    </row>
    <row r="793" spans="1:5" x14ac:dyDescent="0.35">
      <c r="A793">
        <v>43952</v>
      </c>
      <c r="B793" t="s">
        <v>30</v>
      </c>
      <c r="C793" t="s">
        <v>15</v>
      </c>
      <c r="D793" t="s">
        <v>34</v>
      </c>
      <c r="E793">
        <v>23</v>
      </c>
    </row>
    <row r="794" spans="1:5" x14ac:dyDescent="0.35">
      <c r="A794">
        <v>43983</v>
      </c>
      <c r="B794" t="s">
        <v>30</v>
      </c>
      <c r="C794" t="s">
        <v>15</v>
      </c>
      <c r="D794" t="s">
        <v>34</v>
      </c>
      <c r="E794">
        <v>23</v>
      </c>
    </row>
    <row r="795" spans="1:5" x14ac:dyDescent="0.35">
      <c r="A795">
        <v>44013</v>
      </c>
      <c r="B795" t="s">
        <v>30</v>
      </c>
      <c r="C795" t="s">
        <v>15</v>
      </c>
      <c r="D795" t="s">
        <v>34</v>
      </c>
      <c r="E795">
        <v>23</v>
      </c>
    </row>
    <row r="796" spans="1:5" x14ac:dyDescent="0.35">
      <c r="A796">
        <v>44044</v>
      </c>
      <c r="B796" t="s">
        <v>30</v>
      </c>
      <c r="C796" t="s">
        <v>15</v>
      </c>
      <c r="D796" t="s">
        <v>34</v>
      </c>
      <c r="E796">
        <v>23</v>
      </c>
    </row>
    <row r="797" spans="1:5" x14ac:dyDescent="0.35">
      <c r="A797">
        <v>44075</v>
      </c>
      <c r="B797" t="s">
        <v>30</v>
      </c>
      <c r="C797" t="s">
        <v>15</v>
      </c>
      <c r="D797" t="s">
        <v>34</v>
      </c>
      <c r="E797">
        <v>23</v>
      </c>
    </row>
    <row r="798" spans="1:5" x14ac:dyDescent="0.35">
      <c r="A798">
        <v>44105</v>
      </c>
      <c r="B798" t="s">
        <v>30</v>
      </c>
      <c r="C798" t="s">
        <v>15</v>
      </c>
      <c r="D798" t="s">
        <v>34</v>
      </c>
      <c r="E798">
        <v>23</v>
      </c>
    </row>
    <row r="799" spans="1:5" x14ac:dyDescent="0.35">
      <c r="A799">
        <v>44136</v>
      </c>
      <c r="B799" t="s">
        <v>30</v>
      </c>
      <c r="C799" t="s">
        <v>15</v>
      </c>
      <c r="D799" t="s">
        <v>34</v>
      </c>
      <c r="E799">
        <v>23</v>
      </c>
    </row>
    <row r="800" spans="1:5" x14ac:dyDescent="0.35">
      <c r="A800">
        <v>44166</v>
      </c>
      <c r="B800" t="s">
        <v>30</v>
      </c>
      <c r="C800" t="s">
        <v>15</v>
      </c>
      <c r="D800" t="s">
        <v>34</v>
      </c>
      <c r="E800">
        <v>23</v>
      </c>
    </row>
    <row r="801" spans="1:5" x14ac:dyDescent="0.35">
      <c r="A801">
        <v>43831</v>
      </c>
      <c r="B801" t="s">
        <v>30</v>
      </c>
      <c r="C801" t="s">
        <v>15</v>
      </c>
      <c r="D801" t="s">
        <v>32</v>
      </c>
      <c r="E801">
        <v>9780</v>
      </c>
    </row>
    <row r="802" spans="1:5" x14ac:dyDescent="0.35">
      <c r="A802">
        <v>43862</v>
      </c>
      <c r="B802" t="s">
        <v>30</v>
      </c>
      <c r="C802" t="s">
        <v>15</v>
      </c>
      <c r="D802" t="s">
        <v>32</v>
      </c>
      <c r="E802">
        <v>9780</v>
      </c>
    </row>
    <row r="803" spans="1:5" x14ac:dyDescent="0.35">
      <c r="A803">
        <v>43891</v>
      </c>
      <c r="B803" t="s">
        <v>30</v>
      </c>
      <c r="C803" t="s">
        <v>15</v>
      </c>
      <c r="D803" t="s">
        <v>32</v>
      </c>
      <c r="E803">
        <v>9780</v>
      </c>
    </row>
    <row r="804" spans="1:5" x14ac:dyDescent="0.35">
      <c r="A804">
        <v>43922</v>
      </c>
      <c r="B804" t="s">
        <v>30</v>
      </c>
      <c r="C804" t="s">
        <v>15</v>
      </c>
      <c r="D804" t="s">
        <v>32</v>
      </c>
      <c r="E804">
        <v>9780</v>
      </c>
    </row>
    <row r="805" spans="1:5" x14ac:dyDescent="0.35">
      <c r="A805">
        <v>43952</v>
      </c>
      <c r="B805" t="s">
        <v>30</v>
      </c>
      <c r="C805" t="s">
        <v>15</v>
      </c>
      <c r="D805" t="s">
        <v>32</v>
      </c>
      <c r="E805">
        <v>9780</v>
      </c>
    </row>
    <row r="806" spans="1:5" x14ac:dyDescent="0.35">
      <c r="A806">
        <v>43983</v>
      </c>
      <c r="B806" t="s">
        <v>30</v>
      </c>
      <c r="C806" t="s">
        <v>15</v>
      </c>
      <c r="D806" t="s">
        <v>32</v>
      </c>
      <c r="E806">
        <v>9780</v>
      </c>
    </row>
    <row r="807" spans="1:5" x14ac:dyDescent="0.35">
      <c r="A807">
        <v>44013</v>
      </c>
      <c r="B807" t="s">
        <v>30</v>
      </c>
      <c r="C807" t="s">
        <v>15</v>
      </c>
      <c r="D807" t="s">
        <v>32</v>
      </c>
      <c r="E807">
        <v>9780</v>
      </c>
    </row>
    <row r="808" spans="1:5" x14ac:dyDescent="0.35">
      <c r="A808">
        <v>44044</v>
      </c>
      <c r="B808" t="s">
        <v>30</v>
      </c>
      <c r="C808" t="s">
        <v>15</v>
      </c>
      <c r="D808" t="s">
        <v>32</v>
      </c>
      <c r="E808">
        <v>9780</v>
      </c>
    </row>
    <row r="809" spans="1:5" x14ac:dyDescent="0.35">
      <c r="A809">
        <v>44075</v>
      </c>
      <c r="B809" t="s">
        <v>30</v>
      </c>
      <c r="C809" t="s">
        <v>15</v>
      </c>
      <c r="D809" t="s">
        <v>32</v>
      </c>
      <c r="E809">
        <v>9780</v>
      </c>
    </row>
    <row r="810" spans="1:5" x14ac:dyDescent="0.35">
      <c r="A810">
        <v>44105</v>
      </c>
      <c r="B810" t="s">
        <v>30</v>
      </c>
      <c r="C810" t="s">
        <v>15</v>
      </c>
      <c r="D810" t="s">
        <v>32</v>
      </c>
      <c r="E810">
        <v>9780</v>
      </c>
    </row>
    <row r="811" spans="1:5" x14ac:dyDescent="0.35">
      <c r="A811">
        <v>44136</v>
      </c>
      <c r="B811" t="s">
        <v>30</v>
      </c>
      <c r="C811" t="s">
        <v>15</v>
      </c>
      <c r="D811" t="s">
        <v>32</v>
      </c>
      <c r="E811">
        <v>9780</v>
      </c>
    </row>
    <row r="812" spans="1:5" x14ac:dyDescent="0.35">
      <c r="A812">
        <v>44166</v>
      </c>
      <c r="B812" t="s">
        <v>30</v>
      </c>
      <c r="C812" t="s">
        <v>15</v>
      </c>
      <c r="D812" t="s">
        <v>32</v>
      </c>
      <c r="E812">
        <v>9780</v>
      </c>
    </row>
    <row r="813" spans="1:5" x14ac:dyDescent="0.35">
      <c r="A813">
        <v>43831</v>
      </c>
      <c r="B813" t="s">
        <v>30</v>
      </c>
      <c r="C813" t="s">
        <v>15</v>
      </c>
      <c r="D813" t="s">
        <v>35</v>
      </c>
      <c r="E813">
        <v>194</v>
      </c>
    </row>
    <row r="814" spans="1:5" x14ac:dyDescent="0.35">
      <c r="A814">
        <v>43862</v>
      </c>
      <c r="B814" t="s">
        <v>30</v>
      </c>
      <c r="C814" t="s">
        <v>15</v>
      </c>
      <c r="D814" t="s">
        <v>35</v>
      </c>
      <c r="E814">
        <v>194</v>
      </c>
    </row>
    <row r="815" spans="1:5" x14ac:dyDescent="0.35">
      <c r="A815">
        <v>43891</v>
      </c>
      <c r="B815" t="s">
        <v>30</v>
      </c>
      <c r="C815" t="s">
        <v>15</v>
      </c>
      <c r="D815" t="s">
        <v>35</v>
      </c>
      <c r="E815">
        <v>194</v>
      </c>
    </row>
    <row r="816" spans="1:5" x14ac:dyDescent="0.35">
      <c r="A816">
        <v>43922</v>
      </c>
      <c r="B816" t="s">
        <v>30</v>
      </c>
      <c r="C816" t="s">
        <v>15</v>
      </c>
      <c r="D816" t="s">
        <v>35</v>
      </c>
      <c r="E816">
        <v>194</v>
      </c>
    </row>
    <row r="817" spans="1:5" x14ac:dyDescent="0.35">
      <c r="A817">
        <v>43952</v>
      </c>
      <c r="B817" t="s">
        <v>30</v>
      </c>
      <c r="C817" t="s">
        <v>15</v>
      </c>
      <c r="D817" t="s">
        <v>35</v>
      </c>
      <c r="E817">
        <v>194</v>
      </c>
    </row>
    <row r="818" spans="1:5" x14ac:dyDescent="0.35">
      <c r="A818">
        <v>43983</v>
      </c>
      <c r="B818" t="s">
        <v>30</v>
      </c>
      <c r="C818" t="s">
        <v>15</v>
      </c>
      <c r="D818" t="s">
        <v>35</v>
      </c>
      <c r="E818">
        <v>194</v>
      </c>
    </row>
    <row r="819" spans="1:5" x14ac:dyDescent="0.35">
      <c r="A819">
        <v>44013</v>
      </c>
      <c r="B819" t="s">
        <v>30</v>
      </c>
      <c r="C819" t="s">
        <v>15</v>
      </c>
      <c r="D819" t="s">
        <v>35</v>
      </c>
      <c r="E819">
        <v>194</v>
      </c>
    </row>
    <row r="820" spans="1:5" x14ac:dyDescent="0.35">
      <c r="A820">
        <v>44044</v>
      </c>
      <c r="B820" t="s">
        <v>30</v>
      </c>
      <c r="C820" t="s">
        <v>15</v>
      </c>
      <c r="D820" t="s">
        <v>35</v>
      </c>
      <c r="E820">
        <v>194</v>
      </c>
    </row>
    <row r="821" spans="1:5" x14ac:dyDescent="0.35">
      <c r="A821">
        <v>44075</v>
      </c>
      <c r="B821" t="s">
        <v>30</v>
      </c>
      <c r="C821" t="s">
        <v>15</v>
      </c>
      <c r="D821" t="s">
        <v>35</v>
      </c>
      <c r="E821">
        <v>194</v>
      </c>
    </row>
    <row r="822" spans="1:5" x14ac:dyDescent="0.35">
      <c r="A822">
        <v>44105</v>
      </c>
      <c r="B822" t="s">
        <v>30</v>
      </c>
      <c r="C822" t="s">
        <v>15</v>
      </c>
      <c r="D822" t="s">
        <v>35</v>
      </c>
      <c r="E822">
        <v>194</v>
      </c>
    </row>
    <row r="823" spans="1:5" x14ac:dyDescent="0.35">
      <c r="A823">
        <v>44136</v>
      </c>
      <c r="B823" t="s">
        <v>30</v>
      </c>
      <c r="C823" t="s">
        <v>15</v>
      </c>
      <c r="D823" t="s">
        <v>35</v>
      </c>
      <c r="E823">
        <v>194</v>
      </c>
    </row>
    <row r="824" spans="1:5" x14ac:dyDescent="0.35">
      <c r="A824">
        <v>44166</v>
      </c>
      <c r="B824" t="s">
        <v>30</v>
      </c>
      <c r="C824" t="s">
        <v>15</v>
      </c>
      <c r="D824" t="s">
        <v>35</v>
      </c>
      <c r="E824">
        <v>194</v>
      </c>
    </row>
    <row r="825" spans="1:5" x14ac:dyDescent="0.35">
      <c r="A825">
        <v>43831</v>
      </c>
      <c r="B825" t="s">
        <v>30</v>
      </c>
      <c r="C825" t="s">
        <v>15</v>
      </c>
      <c r="D825" t="s">
        <v>8</v>
      </c>
      <c r="E825">
        <v>810</v>
      </c>
    </row>
    <row r="826" spans="1:5" x14ac:dyDescent="0.35">
      <c r="A826">
        <v>43862</v>
      </c>
      <c r="B826" t="s">
        <v>30</v>
      </c>
      <c r="C826" t="s">
        <v>15</v>
      </c>
      <c r="D826" t="s">
        <v>8</v>
      </c>
      <c r="E826">
        <v>810</v>
      </c>
    </row>
    <row r="827" spans="1:5" x14ac:dyDescent="0.35">
      <c r="A827">
        <v>43891</v>
      </c>
      <c r="B827" t="s">
        <v>30</v>
      </c>
      <c r="C827" t="s">
        <v>15</v>
      </c>
      <c r="D827" t="s">
        <v>8</v>
      </c>
      <c r="E827">
        <v>810</v>
      </c>
    </row>
    <row r="828" spans="1:5" x14ac:dyDescent="0.35">
      <c r="A828">
        <v>43922</v>
      </c>
      <c r="B828" t="s">
        <v>30</v>
      </c>
      <c r="C828" t="s">
        <v>15</v>
      </c>
      <c r="D828" t="s">
        <v>8</v>
      </c>
      <c r="E828">
        <v>810</v>
      </c>
    </row>
    <row r="829" spans="1:5" x14ac:dyDescent="0.35">
      <c r="A829">
        <v>43952</v>
      </c>
      <c r="B829" t="s">
        <v>30</v>
      </c>
      <c r="C829" t="s">
        <v>15</v>
      </c>
      <c r="D829" t="s">
        <v>8</v>
      </c>
      <c r="E829">
        <v>810</v>
      </c>
    </row>
    <row r="830" spans="1:5" x14ac:dyDescent="0.35">
      <c r="A830">
        <v>43983</v>
      </c>
      <c r="B830" t="s">
        <v>30</v>
      </c>
      <c r="C830" t="s">
        <v>15</v>
      </c>
      <c r="D830" t="s">
        <v>8</v>
      </c>
      <c r="E830">
        <v>810</v>
      </c>
    </row>
    <row r="831" spans="1:5" x14ac:dyDescent="0.35">
      <c r="A831">
        <v>44013</v>
      </c>
      <c r="B831" t="s">
        <v>30</v>
      </c>
      <c r="C831" t="s">
        <v>15</v>
      </c>
      <c r="D831" t="s">
        <v>8</v>
      </c>
      <c r="E831">
        <v>660</v>
      </c>
    </row>
    <row r="832" spans="1:5" x14ac:dyDescent="0.35">
      <c r="A832">
        <v>44044</v>
      </c>
      <c r="B832" t="s">
        <v>30</v>
      </c>
      <c r="C832" t="s">
        <v>15</v>
      </c>
      <c r="D832" t="s">
        <v>8</v>
      </c>
      <c r="E832">
        <v>660</v>
      </c>
    </row>
    <row r="833" spans="1:5" x14ac:dyDescent="0.35">
      <c r="A833">
        <v>44075</v>
      </c>
      <c r="B833" t="s">
        <v>30</v>
      </c>
      <c r="C833" t="s">
        <v>15</v>
      </c>
      <c r="D833" t="s">
        <v>8</v>
      </c>
      <c r="E833">
        <v>660</v>
      </c>
    </row>
    <row r="834" spans="1:5" x14ac:dyDescent="0.35">
      <c r="A834">
        <v>44105</v>
      </c>
      <c r="B834" t="s">
        <v>30</v>
      </c>
      <c r="C834" t="s">
        <v>15</v>
      </c>
      <c r="D834" t="s">
        <v>8</v>
      </c>
      <c r="E834">
        <v>660</v>
      </c>
    </row>
    <row r="835" spans="1:5" x14ac:dyDescent="0.35">
      <c r="A835">
        <v>44136</v>
      </c>
      <c r="B835" t="s">
        <v>30</v>
      </c>
      <c r="C835" t="s">
        <v>15</v>
      </c>
      <c r="D835" t="s">
        <v>8</v>
      </c>
      <c r="E835">
        <v>660</v>
      </c>
    </row>
    <row r="836" spans="1:5" x14ac:dyDescent="0.35">
      <c r="A836">
        <v>44166</v>
      </c>
      <c r="B836" t="s">
        <v>30</v>
      </c>
      <c r="C836" t="s">
        <v>15</v>
      </c>
      <c r="D836" t="s">
        <v>8</v>
      </c>
      <c r="E836">
        <v>660</v>
      </c>
    </row>
    <row r="837" spans="1:5" x14ac:dyDescent="0.35">
      <c r="A837">
        <v>43831</v>
      </c>
      <c r="B837" t="s">
        <v>30</v>
      </c>
      <c r="C837" t="s">
        <v>38</v>
      </c>
      <c r="D837" t="s">
        <v>8</v>
      </c>
      <c r="E837">
        <v>23</v>
      </c>
    </row>
    <row r="838" spans="1:5" x14ac:dyDescent="0.35">
      <c r="A838">
        <v>43862</v>
      </c>
      <c r="B838" t="s">
        <v>30</v>
      </c>
      <c r="C838" t="s">
        <v>38</v>
      </c>
      <c r="D838" t="s">
        <v>8</v>
      </c>
      <c r="E838">
        <v>23</v>
      </c>
    </row>
    <row r="839" spans="1:5" x14ac:dyDescent="0.35">
      <c r="A839">
        <v>43891</v>
      </c>
      <c r="B839" t="s">
        <v>30</v>
      </c>
      <c r="C839" t="s">
        <v>38</v>
      </c>
      <c r="D839" t="s">
        <v>8</v>
      </c>
      <c r="E839">
        <v>23</v>
      </c>
    </row>
    <row r="840" spans="1:5" x14ac:dyDescent="0.35">
      <c r="A840">
        <v>43922</v>
      </c>
      <c r="B840" t="s">
        <v>30</v>
      </c>
      <c r="C840" t="s">
        <v>38</v>
      </c>
      <c r="D840" t="s">
        <v>8</v>
      </c>
      <c r="E840">
        <v>23</v>
      </c>
    </row>
    <row r="841" spans="1:5" x14ac:dyDescent="0.35">
      <c r="A841">
        <v>43952</v>
      </c>
      <c r="B841" t="s">
        <v>30</v>
      </c>
      <c r="C841" t="s">
        <v>38</v>
      </c>
      <c r="D841" t="s">
        <v>8</v>
      </c>
      <c r="E841">
        <v>23</v>
      </c>
    </row>
    <row r="842" spans="1:5" x14ac:dyDescent="0.35">
      <c r="A842">
        <v>43983</v>
      </c>
      <c r="B842" t="s">
        <v>30</v>
      </c>
      <c r="C842" t="s">
        <v>38</v>
      </c>
      <c r="D842" t="s">
        <v>8</v>
      </c>
      <c r="E842">
        <v>23</v>
      </c>
    </row>
    <row r="843" spans="1:5" x14ac:dyDescent="0.35">
      <c r="A843">
        <v>44013</v>
      </c>
      <c r="B843" t="s">
        <v>30</v>
      </c>
      <c r="C843" t="s">
        <v>38</v>
      </c>
      <c r="D843" t="s">
        <v>8</v>
      </c>
      <c r="E843">
        <v>23</v>
      </c>
    </row>
    <row r="844" spans="1:5" x14ac:dyDescent="0.35">
      <c r="A844">
        <v>44044</v>
      </c>
      <c r="B844" t="s">
        <v>30</v>
      </c>
      <c r="C844" t="s">
        <v>38</v>
      </c>
      <c r="D844" t="s">
        <v>8</v>
      </c>
      <c r="E844">
        <v>23</v>
      </c>
    </row>
    <row r="845" spans="1:5" x14ac:dyDescent="0.35">
      <c r="A845">
        <v>44075</v>
      </c>
      <c r="B845" t="s">
        <v>30</v>
      </c>
      <c r="C845" t="s">
        <v>38</v>
      </c>
      <c r="D845" t="s">
        <v>8</v>
      </c>
      <c r="E845">
        <v>23</v>
      </c>
    </row>
    <row r="846" spans="1:5" x14ac:dyDescent="0.35">
      <c r="A846">
        <v>44105</v>
      </c>
      <c r="B846" t="s">
        <v>30</v>
      </c>
      <c r="C846" t="s">
        <v>38</v>
      </c>
      <c r="D846" t="s">
        <v>8</v>
      </c>
      <c r="E846">
        <v>23</v>
      </c>
    </row>
    <row r="847" spans="1:5" x14ac:dyDescent="0.35">
      <c r="A847">
        <v>44136</v>
      </c>
      <c r="B847" t="s">
        <v>30</v>
      </c>
      <c r="C847" t="s">
        <v>38</v>
      </c>
      <c r="D847" t="s">
        <v>8</v>
      </c>
      <c r="E847">
        <v>23</v>
      </c>
    </row>
    <row r="848" spans="1:5" x14ac:dyDescent="0.35">
      <c r="A848">
        <v>44166</v>
      </c>
      <c r="B848" t="s">
        <v>30</v>
      </c>
      <c r="C848" t="s">
        <v>38</v>
      </c>
      <c r="D848" t="s">
        <v>8</v>
      </c>
      <c r="E848">
        <v>23</v>
      </c>
    </row>
    <row r="849" spans="1:5" x14ac:dyDescent="0.35">
      <c r="A849">
        <v>43831</v>
      </c>
      <c r="B849" t="s">
        <v>30</v>
      </c>
      <c r="C849" t="s">
        <v>17</v>
      </c>
      <c r="D849" t="s">
        <v>32</v>
      </c>
      <c r="E849">
        <v>1</v>
      </c>
    </row>
    <row r="850" spans="1:5" x14ac:dyDescent="0.35">
      <c r="A850">
        <v>43862</v>
      </c>
      <c r="B850" t="s">
        <v>30</v>
      </c>
      <c r="C850" t="s">
        <v>17</v>
      </c>
      <c r="D850" t="s">
        <v>32</v>
      </c>
      <c r="E850">
        <v>1</v>
      </c>
    </row>
    <row r="851" spans="1:5" x14ac:dyDescent="0.35">
      <c r="A851">
        <v>43891</v>
      </c>
      <c r="B851" t="s">
        <v>30</v>
      </c>
      <c r="C851" t="s">
        <v>17</v>
      </c>
      <c r="D851" t="s">
        <v>32</v>
      </c>
      <c r="E851">
        <v>1</v>
      </c>
    </row>
    <row r="852" spans="1:5" x14ac:dyDescent="0.35">
      <c r="A852">
        <v>43922</v>
      </c>
      <c r="B852" t="s">
        <v>30</v>
      </c>
      <c r="C852" t="s">
        <v>17</v>
      </c>
      <c r="D852" t="s">
        <v>32</v>
      </c>
      <c r="E852">
        <v>1</v>
      </c>
    </row>
    <row r="853" spans="1:5" x14ac:dyDescent="0.35">
      <c r="A853">
        <v>43952</v>
      </c>
      <c r="B853" t="s">
        <v>30</v>
      </c>
      <c r="C853" t="s">
        <v>17</v>
      </c>
      <c r="D853" t="s">
        <v>32</v>
      </c>
      <c r="E853">
        <v>1</v>
      </c>
    </row>
    <row r="854" spans="1:5" x14ac:dyDescent="0.35">
      <c r="A854">
        <v>43983</v>
      </c>
      <c r="B854" t="s">
        <v>30</v>
      </c>
      <c r="C854" t="s">
        <v>17</v>
      </c>
      <c r="D854" t="s">
        <v>32</v>
      </c>
      <c r="E854">
        <v>1</v>
      </c>
    </row>
    <row r="855" spans="1:5" x14ac:dyDescent="0.35">
      <c r="A855">
        <v>44013</v>
      </c>
      <c r="B855" t="s">
        <v>30</v>
      </c>
      <c r="C855" t="s">
        <v>17</v>
      </c>
      <c r="D855" t="s">
        <v>32</v>
      </c>
      <c r="E855">
        <v>1</v>
      </c>
    </row>
    <row r="856" spans="1:5" x14ac:dyDescent="0.35">
      <c r="A856">
        <v>44044</v>
      </c>
      <c r="B856" t="s">
        <v>30</v>
      </c>
      <c r="C856" t="s">
        <v>17</v>
      </c>
      <c r="D856" t="s">
        <v>32</v>
      </c>
      <c r="E856">
        <v>1</v>
      </c>
    </row>
    <row r="857" spans="1:5" x14ac:dyDescent="0.35">
      <c r="A857">
        <v>44075</v>
      </c>
      <c r="B857" t="s">
        <v>30</v>
      </c>
      <c r="C857" t="s">
        <v>17</v>
      </c>
      <c r="D857" t="s">
        <v>32</v>
      </c>
      <c r="E857">
        <v>1</v>
      </c>
    </row>
    <row r="858" spans="1:5" x14ac:dyDescent="0.35">
      <c r="A858">
        <v>44105</v>
      </c>
      <c r="B858" t="s">
        <v>30</v>
      </c>
      <c r="C858" t="s">
        <v>17</v>
      </c>
      <c r="D858" t="s">
        <v>32</v>
      </c>
      <c r="E858">
        <v>1</v>
      </c>
    </row>
    <row r="859" spans="1:5" x14ac:dyDescent="0.35">
      <c r="A859">
        <v>44136</v>
      </c>
      <c r="B859" t="s">
        <v>30</v>
      </c>
      <c r="C859" t="s">
        <v>17</v>
      </c>
      <c r="D859" t="s">
        <v>32</v>
      </c>
      <c r="E859">
        <v>1</v>
      </c>
    </row>
    <row r="860" spans="1:5" x14ac:dyDescent="0.35">
      <c r="A860">
        <v>44166</v>
      </c>
      <c r="B860" t="s">
        <v>30</v>
      </c>
      <c r="C860" t="s">
        <v>17</v>
      </c>
      <c r="D860" t="s">
        <v>32</v>
      </c>
      <c r="E860">
        <v>1</v>
      </c>
    </row>
    <row r="861" spans="1:5" x14ac:dyDescent="0.35">
      <c r="A861">
        <v>43831</v>
      </c>
      <c r="B861" t="s">
        <v>30</v>
      </c>
      <c r="C861" t="s">
        <v>18</v>
      </c>
      <c r="D861" t="s">
        <v>8</v>
      </c>
      <c r="E861">
        <v>45</v>
      </c>
    </row>
    <row r="862" spans="1:5" x14ac:dyDescent="0.35">
      <c r="A862">
        <v>43862</v>
      </c>
      <c r="B862" t="s">
        <v>30</v>
      </c>
      <c r="C862" t="s">
        <v>18</v>
      </c>
      <c r="D862" t="s">
        <v>8</v>
      </c>
      <c r="E862">
        <v>45</v>
      </c>
    </row>
    <row r="863" spans="1:5" x14ac:dyDescent="0.35">
      <c r="A863">
        <v>43891</v>
      </c>
      <c r="B863" t="s">
        <v>30</v>
      </c>
      <c r="C863" t="s">
        <v>18</v>
      </c>
      <c r="D863" t="s">
        <v>8</v>
      </c>
      <c r="E863">
        <v>45</v>
      </c>
    </row>
    <row r="864" spans="1:5" x14ac:dyDescent="0.35">
      <c r="A864">
        <v>43922</v>
      </c>
      <c r="B864" t="s">
        <v>30</v>
      </c>
      <c r="C864" t="s">
        <v>18</v>
      </c>
      <c r="D864" t="s">
        <v>8</v>
      </c>
      <c r="E864">
        <v>45</v>
      </c>
    </row>
    <row r="865" spans="1:5" x14ac:dyDescent="0.35">
      <c r="A865">
        <v>43952</v>
      </c>
      <c r="B865" t="s">
        <v>30</v>
      </c>
      <c r="C865" t="s">
        <v>18</v>
      </c>
      <c r="D865" t="s">
        <v>8</v>
      </c>
      <c r="E865">
        <v>45</v>
      </c>
    </row>
    <row r="866" spans="1:5" x14ac:dyDescent="0.35">
      <c r="A866">
        <v>43983</v>
      </c>
      <c r="B866" t="s">
        <v>30</v>
      </c>
      <c r="C866" t="s">
        <v>18</v>
      </c>
      <c r="D866" t="s">
        <v>8</v>
      </c>
      <c r="E866">
        <v>45</v>
      </c>
    </row>
    <row r="867" spans="1:5" x14ac:dyDescent="0.35">
      <c r="A867">
        <v>44013</v>
      </c>
      <c r="B867" t="s">
        <v>30</v>
      </c>
      <c r="C867" t="s">
        <v>18</v>
      </c>
      <c r="D867" t="s">
        <v>8</v>
      </c>
      <c r="E867">
        <v>45</v>
      </c>
    </row>
    <row r="868" spans="1:5" x14ac:dyDescent="0.35">
      <c r="A868">
        <v>44044</v>
      </c>
      <c r="B868" t="s">
        <v>30</v>
      </c>
      <c r="C868" t="s">
        <v>18</v>
      </c>
      <c r="D868" t="s">
        <v>8</v>
      </c>
      <c r="E868">
        <v>45</v>
      </c>
    </row>
    <row r="869" spans="1:5" x14ac:dyDescent="0.35">
      <c r="A869">
        <v>44075</v>
      </c>
      <c r="B869" t="s">
        <v>30</v>
      </c>
      <c r="C869" t="s">
        <v>18</v>
      </c>
      <c r="D869" t="s">
        <v>8</v>
      </c>
      <c r="E869">
        <v>45</v>
      </c>
    </row>
    <row r="870" spans="1:5" x14ac:dyDescent="0.35">
      <c r="A870">
        <v>44105</v>
      </c>
      <c r="B870" t="s">
        <v>30</v>
      </c>
      <c r="C870" t="s">
        <v>18</v>
      </c>
      <c r="D870" t="s">
        <v>8</v>
      </c>
      <c r="E870">
        <v>45</v>
      </c>
    </row>
    <row r="871" spans="1:5" x14ac:dyDescent="0.35">
      <c r="A871">
        <v>44136</v>
      </c>
      <c r="B871" t="s">
        <v>30</v>
      </c>
      <c r="C871" t="s">
        <v>18</v>
      </c>
      <c r="D871" t="s">
        <v>8</v>
      </c>
      <c r="E871">
        <v>45</v>
      </c>
    </row>
    <row r="872" spans="1:5" x14ac:dyDescent="0.35">
      <c r="A872">
        <v>44166</v>
      </c>
      <c r="B872" t="s">
        <v>30</v>
      </c>
      <c r="C872" t="s">
        <v>18</v>
      </c>
      <c r="D872" t="s">
        <v>8</v>
      </c>
      <c r="E872">
        <v>45</v>
      </c>
    </row>
    <row r="873" spans="1:5" x14ac:dyDescent="0.35">
      <c r="A873">
        <v>43831</v>
      </c>
      <c r="B873" t="s">
        <v>30</v>
      </c>
      <c r="C873" t="s">
        <v>47</v>
      </c>
      <c r="D873" t="s">
        <v>33</v>
      </c>
      <c r="E873">
        <v>1812</v>
      </c>
    </row>
    <row r="874" spans="1:5" x14ac:dyDescent="0.35">
      <c r="A874">
        <v>43862</v>
      </c>
      <c r="B874" t="s">
        <v>30</v>
      </c>
      <c r="C874" t="s">
        <v>47</v>
      </c>
      <c r="D874" t="s">
        <v>33</v>
      </c>
      <c r="E874">
        <v>1812</v>
      </c>
    </row>
    <row r="875" spans="1:5" x14ac:dyDescent="0.35">
      <c r="A875">
        <v>43891</v>
      </c>
      <c r="B875" t="s">
        <v>30</v>
      </c>
      <c r="C875" t="s">
        <v>47</v>
      </c>
      <c r="D875" t="s">
        <v>33</v>
      </c>
      <c r="E875">
        <v>1812</v>
      </c>
    </row>
    <row r="876" spans="1:5" x14ac:dyDescent="0.35">
      <c r="A876">
        <v>43922</v>
      </c>
      <c r="B876" t="s">
        <v>30</v>
      </c>
      <c r="C876" t="s">
        <v>47</v>
      </c>
      <c r="D876" t="s">
        <v>33</v>
      </c>
      <c r="E876">
        <v>1812</v>
      </c>
    </row>
    <row r="877" spans="1:5" x14ac:dyDescent="0.35">
      <c r="A877">
        <v>43952</v>
      </c>
      <c r="B877" t="s">
        <v>30</v>
      </c>
      <c r="C877" t="s">
        <v>47</v>
      </c>
      <c r="D877" t="s">
        <v>33</v>
      </c>
      <c r="E877">
        <v>1812</v>
      </c>
    </row>
    <row r="878" spans="1:5" x14ac:dyDescent="0.35">
      <c r="A878">
        <v>43983</v>
      </c>
      <c r="B878" t="s">
        <v>30</v>
      </c>
      <c r="C878" t="s">
        <v>47</v>
      </c>
      <c r="D878" t="s">
        <v>33</v>
      </c>
      <c r="E878">
        <v>1812</v>
      </c>
    </row>
    <row r="879" spans="1:5" x14ac:dyDescent="0.35">
      <c r="A879">
        <v>44013</v>
      </c>
      <c r="B879" t="s">
        <v>30</v>
      </c>
      <c r="C879" t="s">
        <v>47</v>
      </c>
      <c r="D879" t="s">
        <v>33</v>
      </c>
      <c r="E879">
        <v>1812</v>
      </c>
    </row>
    <row r="880" spans="1:5" x14ac:dyDescent="0.35">
      <c r="A880">
        <v>44044</v>
      </c>
      <c r="B880" t="s">
        <v>30</v>
      </c>
      <c r="C880" t="s">
        <v>47</v>
      </c>
      <c r="D880" t="s">
        <v>33</v>
      </c>
      <c r="E880">
        <v>1812</v>
      </c>
    </row>
    <row r="881" spans="1:5" x14ac:dyDescent="0.35">
      <c r="A881">
        <v>44075</v>
      </c>
      <c r="B881" t="s">
        <v>30</v>
      </c>
      <c r="C881" t="s">
        <v>47</v>
      </c>
      <c r="D881" t="s">
        <v>33</v>
      </c>
      <c r="E881">
        <v>1812</v>
      </c>
    </row>
    <row r="882" spans="1:5" x14ac:dyDescent="0.35">
      <c r="A882">
        <v>44105</v>
      </c>
      <c r="B882" t="s">
        <v>30</v>
      </c>
      <c r="C882" t="s">
        <v>47</v>
      </c>
      <c r="D882" t="s">
        <v>33</v>
      </c>
      <c r="E882">
        <v>1812</v>
      </c>
    </row>
    <row r="883" spans="1:5" x14ac:dyDescent="0.35">
      <c r="A883">
        <v>44136</v>
      </c>
      <c r="B883" t="s">
        <v>30</v>
      </c>
      <c r="C883" t="s">
        <v>47</v>
      </c>
      <c r="D883" t="s">
        <v>33</v>
      </c>
      <c r="E883">
        <v>1812</v>
      </c>
    </row>
    <row r="884" spans="1:5" x14ac:dyDescent="0.35">
      <c r="A884">
        <v>44166</v>
      </c>
      <c r="B884" t="s">
        <v>30</v>
      </c>
      <c r="C884" t="s">
        <v>47</v>
      </c>
      <c r="D884" t="s">
        <v>33</v>
      </c>
      <c r="E884">
        <v>1812</v>
      </c>
    </row>
    <row r="885" spans="1:5" x14ac:dyDescent="0.35">
      <c r="A885">
        <v>43831</v>
      </c>
      <c r="B885" t="s">
        <v>30</v>
      </c>
      <c r="C885" t="s">
        <v>19</v>
      </c>
      <c r="D885" t="s">
        <v>33</v>
      </c>
      <c r="E885">
        <v>16</v>
      </c>
    </row>
    <row r="886" spans="1:5" x14ac:dyDescent="0.35">
      <c r="A886">
        <v>43862</v>
      </c>
      <c r="B886" t="s">
        <v>30</v>
      </c>
      <c r="C886" t="s">
        <v>19</v>
      </c>
      <c r="D886" t="s">
        <v>33</v>
      </c>
      <c r="E886">
        <v>16</v>
      </c>
    </row>
    <row r="887" spans="1:5" x14ac:dyDescent="0.35">
      <c r="A887">
        <v>43891</v>
      </c>
      <c r="B887" t="s">
        <v>30</v>
      </c>
      <c r="C887" t="s">
        <v>19</v>
      </c>
      <c r="D887" t="s">
        <v>33</v>
      </c>
      <c r="E887">
        <v>16</v>
      </c>
    </row>
    <row r="888" spans="1:5" x14ac:dyDescent="0.35">
      <c r="A888">
        <v>43922</v>
      </c>
      <c r="B888" t="s">
        <v>30</v>
      </c>
      <c r="C888" t="s">
        <v>19</v>
      </c>
      <c r="D888" t="s">
        <v>33</v>
      </c>
      <c r="E888">
        <v>16</v>
      </c>
    </row>
    <row r="889" spans="1:5" x14ac:dyDescent="0.35">
      <c r="A889">
        <v>43952</v>
      </c>
      <c r="B889" t="s">
        <v>30</v>
      </c>
      <c r="C889" t="s">
        <v>19</v>
      </c>
      <c r="D889" t="s">
        <v>33</v>
      </c>
      <c r="E889">
        <v>16</v>
      </c>
    </row>
    <row r="890" spans="1:5" x14ac:dyDescent="0.35">
      <c r="A890">
        <v>43983</v>
      </c>
      <c r="B890" t="s">
        <v>30</v>
      </c>
      <c r="C890" t="s">
        <v>19</v>
      </c>
      <c r="D890" t="s">
        <v>33</v>
      </c>
      <c r="E890">
        <v>16</v>
      </c>
    </row>
    <row r="891" spans="1:5" x14ac:dyDescent="0.35">
      <c r="A891">
        <v>44013</v>
      </c>
      <c r="B891" t="s">
        <v>30</v>
      </c>
      <c r="C891" t="s">
        <v>19</v>
      </c>
      <c r="D891" t="s">
        <v>33</v>
      </c>
      <c r="E891">
        <v>16</v>
      </c>
    </row>
    <row r="892" spans="1:5" x14ac:dyDescent="0.35">
      <c r="A892">
        <v>44044</v>
      </c>
      <c r="B892" t="s">
        <v>30</v>
      </c>
      <c r="C892" t="s">
        <v>19</v>
      </c>
      <c r="D892" t="s">
        <v>33</v>
      </c>
      <c r="E892">
        <v>16</v>
      </c>
    </row>
    <row r="893" spans="1:5" x14ac:dyDescent="0.35">
      <c r="A893">
        <v>44075</v>
      </c>
      <c r="B893" t="s">
        <v>30</v>
      </c>
      <c r="C893" t="s">
        <v>19</v>
      </c>
      <c r="D893" t="s">
        <v>33</v>
      </c>
      <c r="E893">
        <v>16</v>
      </c>
    </row>
    <row r="894" spans="1:5" x14ac:dyDescent="0.35">
      <c r="A894">
        <v>44105</v>
      </c>
      <c r="B894" t="s">
        <v>30</v>
      </c>
      <c r="C894" t="s">
        <v>19</v>
      </c>
      <c r="D894" t="s">
        <v>33</v>
      </c>
      <c r="E894">
        <v>16</v>
      </c>
    </row>
    <row r="895" spans="1:5" x14ac:dyDescent="0.35">
      <c r="A895">
        <v>44136</v>
      </c>
      <c r="B895" t="s">
        <v>30</v>
      </c>
      <c r="C895" t="s">
        <v>19</v>
      </c>
      <c r="D895" t="s">
        <v>33</v>
      </c>
      <c r="E895">
        <v>16</v>
      </c>
    </row>
    <row r="896" spans="1:5" x14ac:dyDescent="0.35">
      <c r="A896">
        <v>44166</v>
      </c>
      <c r="B896" t="s">
        <v>30</v>
      </c>
      <c r="C896" t="s">
        <v>19</v>
      </c>
      <c r="D896" t="s">
        <v>33</v>
      </c>
      <c r="E896">
        <v>16</v>
      </c>
    </row>
    <row r="897" spans="1:5" x14ac:dyDescent="0.35">
      <c r="A897">
        <v>43831</v>
      </c>
      <c r="B897" t="s">
        <v>30</v>
      </c>
      <c r="C897" t="s">
        <v>19</v>
      </c>
      <c r="D897" t="s">
        <v>34</v>
      </c>
      <c r="E897">
        <v>472</v>
      </c>
    </row>
    <row r="898" spans="1:5" x14ac:dyDescent="0.35">
      <c r="A898">
        <v>43862</v>
      </c>
      <c r="B898" t="s">
        <v>30</v>
      </c>
      <c r="C898" t="s">
        <v>19</v>
      </c>
      <c r="D898" t="s">
        <v>34</v>
      </c>
      <c r="E898">
        <v>472</v>
      </c>
    </row>
    <row r="899" spans="1:5" x14ac:dyDescent="0.35">
      <c r="A899">
        <v>43891</v>
      </c>
      <c r="B899" t="s">
        <v>30</v>
      </c>
      <c r="C899" t="s">
        <v>19</v>
      </c>
      <c r="D899" t="s">
        <v>34</v>
      </c>
      <c r="E899">
        <v>472</v>
      </c>
    </row>
    <row r="900" spans="1:5" x14ac:dyDescent="0.35">
      <c r="A900">
        <v>43922</v>
      </c>
      <c r="B900" t="s">
        <v>30</v>
      </c>
      <c r="C900" t="s">
        <v>19</v>
      </c>
      <c r="D900" t="s">
        <v>34</v>
      </c>
      <c r="E900">
        <v>472</v>
      </c>
    </row>
    <row r="901" spans="1:5" x14ac:dyDescent="0.35">
      <c r="A901">
        <v>43952</v>
      </c>
      <c r="B901" t="s">
        <v>30</v>
      </c>
      <c r="C901" t="s">
        <v>19</v>
      </c>
      <c r="D901" t="s">
        <v>34</v>
      </c>
      <c r="E901">
        <v>472</v>
      </c>
    </row>
    <row r="902" spans="1:5" x14ac:dyDescent="0.35">
      <c r="A902">
        <v>43983</v>
      </c>
      <c r="B902" t="s">
        <v>30</v>
      </c>
      <c r="C902" t="s">
        <v>19</v>
      </c>
      <c r="D902" t="s">
        <v>34</v>
      </c>
      <c r="E902">
        <v>472</v>
      </c>
    </row>
    <row r="903" spans="1:5" x14ac:dyDescent="0.35">
      <c r="A903">
        <v>44013</v>
      </c>
      <c r="B903" t="s">
        <v>30</v>
      </c>
      <c r="C903" t="s">
        <v>19</v>
      </c>
      <c r="D903" t="s">
        <v>34</v>
      </c>
      <c r="E903">
        <v>472</v>
      </c>
    </row>
    <row r="904" spans="1:5" x14ac:dyDescent="0.35">
      <c r="A904">
        <v>44044</v>
      </c>
      <c r="B904" t="s">
        <v>30</v>
      </c>
      <c r="C904" t="s">
        <v>19</v>
      </c>
      <c r="D904" t="s">
        <v>34</v>
      </c>
      <c r="E904">
        <v>472</v>
      </c>
    </row>
    <row r="905" spans="1:5" x14ac:dyDescent="0.35">
      <c r="A905">
        <v>44075</v>
      </c>
      <c r="B905" t="s">
        <v>30</v>
      </c>
      <c r="C905" t="s">
        <v>19</v>
      </c>
      <c r="D905" t="s">
        <v>34</v>
      </c>
      <c r="E905">
        <v>472</v>
      </c>
    </row>
    <row r="906" spans="1:5" x14ac:dyDescent="0.35">
      <c r="A906">
        <v>44105</v>
      </c>
      <c r="B906" t="s">
        <v>30</v>
      </c>
      <c r="C906" t="s">
        <v>19</v>
      </c>
      <c r="D906" t="s">
        <v>34</v>
      </c>
      <c r="E906">
        <v>472</v>
      </c>
    </row>
    <row r="907" spans="1:5" x14ac:dyDescent="0.35">
      <c r="A907">
        <v>44136</v>
      </c>
      <c r="B907" t="s">
        <v>30</v>
      </c>
      <c r="C907" t="s">
        <v>19</v>
      </c>
      <c r="D907" t="s">
        <v>34</v>
      </c>
      <c r="E907">
        <v>472</v>
      </c>
    </row>
    <row r="908" spans="1:5" x14ac:dyDescent="0.35">
      <c r="A908">
        <v>44166</v>
      </c>
      <c r="B908" t="s">
        <v>30</v>
      </c>
      <c r="C908" t="s">
        <v>19</v>
      </c>
      <c r="D908" t="s">
        <v>34</v>
      </c>
      <c r="E908">
        <v>472</v>
      </c>
    </row>
    <row r="909" spans="1:5" x14ac:dyDescent="0.35">
      <c r="A909">
        <v>43831</v>
      </c>
      <c r="B909" t="s">
        <v>30</v>
      </c>
      <c r="C909" t="s">
        <v>19</v>
      </c>
      <c r="D909" t="s">
        <v>8</v>
      </c>
      <c r="E909">
        <v>423</v>
      </c>
    </row>
    <row r="910" spans="1:5" x14ac:dyDescent="0.35">
      <c r="A910">
        <v>43862</v>
      </c>
      <c r="B910" t="s">
        <v>30</v>
      </c>
      <c r="C910" t="s">
        <v>19</v>
      </c>
      <c r="D910" t="s">
        <v>8</v>
      </c>
      <c r="E910">
        <v>423</v>
      </c>
    </row>
    <row r="911" spans="1:5" x14ac:dyDescent="0.35">
      <c r="A911">
        <v>43891</v>
      </c>
      <c r="B911" t="s">
        <v>30</v>
      </c>
      <c r="C911" t="s">
        <v>19</v>
      </c>
      <c r="D911" t="s">
        <v>8</v>
      </c>
      <c r="E911">
        <v>423</v>
      </c>
    </row>
    <row r="912" spans="1:5" x14ac:dyDescent="0.35">
      <c r="A912">
        <v>43922</v>
      </c>
      <c r="B912" t="s">
        <v>30</v>
      </c>
      <c r="C912" t="s">
        <v>19</v>
      </c>
      <c r="D912" t="s">
        <v>8</v>
      </c>
      <c r="E912">
        <v>423</v>
      </c>
    </row>
    <row r="913" spans="1:5" x14ac:dyDescent="0.35">
      <c r="A913">
        <v>43952</v>
      </c>
      <c r="B913" t="s">
        <v>30</v>
      </c>
      <c r="C913" t="s">
        <v>19</v>
      </c>
      <c r="D913" t="s">
        <v>8</v>
      </c>
      <c r="E913">
        <v>423</v>
      </c>
    </row>
    <row r="914" spans="1:5" x14ac:dyDescent="0.35">
      <c r="A914">
        <v>43983</v>
      </c>
      <c r="B914" t="s">
        <v>30</v>
      </c>
      <c r="C914" t="s">
        <v>19</v>
      </c>
      <c r="D914" t="s">
        <v>8</v>
      </c>
      <c r="E914">
        <v>423</v>
      </c>
    </row>
    <row r="915" spans="1:5" x14ac:dyDescent="0.35">
      <c r="A915">
        <v>44013</v>
      </c>
      <c r="B915" t="s">
        <v>30</v>
      </c>
      <c r="C915" t="s">
        <v>19</v>
      </c>
      <c r="D915" t="s">
        <v>8</v>
      </c>
      <c r="E915">
        <v>273</v>
      </c>
    </row>
    <row r="916" spans="1:5" x14ac:dyDescent="0.35">
      <c r="A916">
        <v>44044</v>
      </c>
      <c r="B916" t="s">
        <v>30</v>
      </c>
      <c r="C916" t="s">
        <v>19</v>
      </c>
      <c r="D916" t="s">
        <v>8</v>
      </c>
      <c r="E916">
        <v>273</v>
      </c>
    </row>
    <row r="917" spans="1:5" x14ac:dyDescent="0.35">
      <c r="A917">
        <v>44075</v>
      </c>
      <c r="B917" t="s">
        <v>30</v>
      </c>
      <c r="C917" t="s">
        <v>19</v>
      </c>
      <c r="D917" t="s">
        <v>8</v>
      </c>
      <c r="E917">
        <v>273</v>
      </c>
    </row>
    <row r="918" spans="1:5" x14ac:dyDescent="0.35">
      <c r="A918">
        <v>44105</v>
      </c>
      <c r="B918" t="s">
        <v>30</v>
      </c>
      <c r="C918" t="s">
        <v>19</v>
      </c>
      <c r="D918" t="s">
        <v>8</v>
      </c>
      <c r="E918">
        <v>273</v>
      </c>
    </row>
    <row r="919" spans="1:5" x14ac:dyDescent="0.35">
      <c r="A919">
        <v>44136</v>
      </c>
      <c r="B919" t="s">
        <v>30</v>
      </c>
      <c r="C919" t="s">
        <v>19</v>
      </c>
      <c r="D919" t="s">
        <v>8</v>
      </c>
      <c r="E919">
        <v>273</v>
      </c>
    </row>
    <row r="920" spans="1:5" x14ac:dyDescent="0.35">
      <c r="A920">
        <v>44166</v>
      </c>
      <c r="B920" t="s">
        <v>30</v>
      </c>
      <c r="C920" t="s">
        <v>19</v>
      </c>
      <c r="D920" t="s">
        <v>8</v>
      </c>
      <c r="E920">
        <v>273</v>
      </c>
    </row>
    <row r="921" spans="1:5" x14ac:dyDescent="0.35">
      <c r="A921">
        <v>43831</v>
      </c>
      <c r="B921" t="s">
        <v>30</v>
      </c>
      <c r="C921" t="s">
        <v>20</v>
      </c>
      <c r="D921" t="s">
        <v>33</v>
      </c>
      <c r="E921">
        <v>4515</v>
      </c>
    </row>
    <row r="922" spans="1:5" x14ac:dyDescent="0.35">
      <c r="A922">
        <v>43862</v>
      </c>
      <c r="B922" t="s">
        <v>30</v>
      </c>
      <c r="C922" t="s">
        <v>20</v>
      </c>
      <c r="D922" t="s">
        <v>33</v>
      </c>
      <c r="E922">
        <v>4515</v>
      </c>
    </row>
    <row r="923" spans="1:5" x14ac:dyDescent="0.35">
      <c r="A923">
        <v>43891</v>
      </c>
      <c r="B923" t="s">
        <v>30</v>
      </c>
      <c r="C923" t="s">
        <v>20</v>
      </c>
      <c r="D923" t="s">
        <v>33</v>
      </c>
      <c r="E923">
        <v>4515</v>
      </c>
    </row>
    <row r="924" spans="1:5" x14ac:dyDescent="0.35">
      <c r="A924">
        <v>43922</v>
      </c>
      <c r="B924" t="s">
        <v>30</v>
      </c>
      <c r="C924" t="s">
        <v>20</v>
      </c>
      <c r="D924" t="s">
        <v>33</v>
      </c>
      <c r="E924">
        <v>4515</v>
      </c>
    </row>
    <row r="925" spans="1:5" x14ac:dyDescent="0.35">
      <c r="A925">
        <v>43952</v>
      </c>
      <c r="B925" t="s">
        <v>30</v>
      </c>
      <c r="C925" t="s">
        <v>20</v>
      </c>
      <c r="D925" t="s">
        <v>33</v>
      </c>
      <c r="E925">
        <v>4515</v>
      </c>
    </row>
    <row r="926" spans="1:5" x14ac:dyDescent="0.35">
      <c r="A926">
        <v>43983</v>
      </c>
      <c r="B926" t="s">
        <v>30</v>
      </c>
      <c r="C926" t="s">
        <v>20</v>
      </c>
      <c r="D926" t="s">
        <v>33</v>
      </c>
      <c r="E926">
        <v>4515</v>
      </c>
    </row>
    <row r="927" spans="1:5" x14ac:dyDescent="0.35">
      <c r="A927">
        <v>44013</v>
      </c>
      <c r="B927" t="s">
        <v>30</v>
      </c>
      <c r="C927" t="s">
        <v>20</v>
      </c>
      <c r="D927" t="s">
        <v>33</v>
      </c>
      <c r="E927">
        <v>4515</v>
      </c>
    </row>
    <row r="928" spans="1:5" x14ac:dyDescent="0.35">
      <c r="A928">
        <v>44044</v>
      </c>
      <c r="B928" t="s">
        <v>30</v>
      </c>
      <c r="C928" t="s">
        <v>20</v>
      </c>
      <c r="D928" t="s">
        <v>33</v>
      </c>
      <c r="E928">
        <v>4515</v>
      </c>
    </row>
    <row r="929" spans="1:5" x14ac:dyDescent="0.35">
      <c r="A929">
        <v>44075</v>
      </c>
      <c r="B929" t="s">
        <v>30</v>
      </c>
      <c r="C929" t="s">
        <v>20</v>
      </c>
      <c r="D929" t="s">
        <v>33</v>
      </c>
      <c r="E929">
        <v>4515</v>
      </c>
    </row>
    <row r="930" spans="1:5" x14ac:dyDescent="0.35">
      <c r="A930">
        <v>44105</v>
      </c>
      <c r="B930" t="s">
        <v>30</v>
      </c>
      <c r="C930" t="s">
        <v>20</v>
      </c>
      <c r="D930" t="s">
        <v>33</v>
      </c>
      <c r="E930">
        <v>4515</v>
      </c>
    </row>
    <row r="931" spans="1:5" x14ac:dyDescent="0.35">
      <c r="A931">
        <v>44136</v>
      </c>
      <c r="B931" t="s">
        <v>30</v>
      </c>
      <c r="C931" t="s">
        <v>20</v>
      </c>
      <c r="D931" t="s">
        <v>33</v>
      </c>
      <c r="E931">
        <v>4515</v>
      </c>
    </row>
    <row r="932" spans="1:5" x14ac:dyDescent="0.35">
      <c r="A932">
        <v>44166</v>
      </c>
      <c r="B932" t="s">
        <v>30</v>
      </c>
      <c r="C932" t="s">
        <v>20</v>
      </c>
      <c r="D932" t="s">
        <v>33</v>
      </c>
      <c r="E932">
        <v>4515</v>
      </c>
    </row>
    <row r="933" spans="1:5" x14ac:dyDescent="0.35">
      <c r="A933">
        <v>43831</v>
      </c>
      <c r="B933" t="s">
        <v>30</v>
      </c>
      <c r="C933" t="s">
        <v>20</v>
      </c>
      <c r="D933" t="s">
        <v>34</v>
      </c>
      <c r="E933">
        <v>3304</v>
      </c>
    </row>
    <row r="934" spans="1:5" x14ac:dyDescent="0.35">
      <c r="A934">
        <v>43862</v>
      </c>
      <c r="B934" t="s">
        <v>30</v>
      </c>
      <c r="C934" t="s">
        <v>20</v>
      </c>
      <c r="D934" t="s">
        <v>34</v>
      </c>
      <c r="E934">
        <v>3304</v>
      </c>
    </row>
    <row r="935" spans="1:5" x14ac:dyDescent="0.35">
      <c r="A935">
        <v>43891</v>
      </c>
      <c r="B935" t="s">
        <v>30</v>
      </c>
      <c r="C935" t="s">
        <v>20</v>
      </c>
      <c r="D935" t="s">
        <v>34</v>
      </c>
      <c r="E935">
        <v>3304</v>
      </c>
    </row>
    <row r="936" spans="1:5" x14ac:dyDescent="0.35">
      <c r="A936">
        <v>43922</v>
      </c>
      <c r="B936" t="s">
        <v>30</v>
      </c>
      <c r="C936" t="s">
        <v>20</v>
      </c>
      <c r="D936" t="s">
        <v>34</v>
      </c>
      <c r="E936">
        <v>3304</v>
      </c>
    </row>
    <row r="937" spans="1:5" x14ac:dyDescent="0.35">
      <c r="A937">
        <v>43952</v>
      </c>
      <c r="B937" t="s">
        <v>30</v>
      </c>
      <c r="C937" t="s">
        <v>20</v>
      </c>
      <c r="D937" t="s">
        <v>34</v>
      </c>
      <c r="E937">
        <v>3304</v>
      </c>
    </row>
    <row r="938" spans="1:5" x14ac:dyDescent="0.35">
      <c r="A938">
        <v>43983</v>
      </c>
      <c r="B938" t="s">
        <v>30</v>
      </c>
      <c r="C938" t="s">
        <v>20</v>
      </c>
      <c r="D938" t="s">
        <v>34</v>
      </c>
      <c r="E938">
        <v>3304</v>
      </c>
    </row>
    <row r="939" spans="1:5" x14ac:dyDescent="0.35">
      <c r="A939">
        <v>44013</v>
      </c>
      <c r="B939" t="s">
        <v>30</v>
      </c>
      <c r="C939" t="s">
        <v>20</v>
      </c>
      <c r="D939" t="s">
        <v>34</v>
      </c>
      <c r="E939">
        <v>3304</v>
      </c>
    </row>
    <row r="940" spans="1:5" x14ac:dyDescent="0.35">
      <c r="A940">
        <v>44044</v>
      </c>
      <c r="B940" t="s">
        <v>30</v>
      </c>
      <c r="C940" t="s">
        <v>20</v>
      </c>
      <c r="D940" t="s">
        <v>34</v>
      </c>
      <c r="E940">
        <v>3304</v>
      </c>
    </row>
    <row r="941" spans="1:5" x14ac:dyDescent="0.35">
      <c r="A941">
        <v>44075</v>
      </c>
      <c r="B941" t="s">
        <v>30</v>
      </c>
      <c r="C941" t="s">
        <v>20</v>
      </c>
      <c r="D941" t="s">
        <v>34</v>
      </c>
      <c r="E941">
        <v>3304</v>
      </c>
    </row>
    <row r="942" spans="1:5" x14ac:dyDescent="0.35">
      <c r="A942">
        <v>44105</v>
      </c>
      <c r="B942" t="s">
        <v>30</v>
      </c>
      <c r="C942" t="s">
        <v>20</v>
      </c>
      <c r="D942" t="s">
        <v>34</v>
      </c>
      <c r="E942">
        <v>3304</v>
      </c>
    </row>
    <row r="943" spans="1:5" x14ac:dyDescent="0.35">
      <c r="A943">
        <v>44136</v>
      </c>
      <c r="B943" t="s">
        <v>30</v>
      </c>
      <c r="C943" t="s">
        <v>20</v>
      </c>
      <c r="D943" t="s">
        <v>34</v>
      </c>
      <c r="E943">
        <v>3304</v>
      </c>
    </row>
    <row r="944" spans="1:5" x14ac:dyDescent="0.35">
      <c r="A944">
        <v>44166</v>
      </c>
      <c r="B944" t="s">
        <v>30</v>
      </c>
      <c r="C944" t="s">
        <v>20</v>
      </c>
      <c r="D944" t="s">
        <v>34</v>
      </c>
      <c r="E944">
        <v>3304</v>
      </c>
    </row>
    <row r="945" spans="1:5" x14ac:dyDescent="0.35">
      <c r="A945">
        <v>43831</v>
      </c>
      <c r="B945" t="s">
        <v>30</v>
      </c>
      <c r="C945" t="s">
        <v>20</v>
      </c>
      <c r="D945" t="s">
        <v>32</v>
      </c>
      <c r="E945">
        <v>2058</v>
      </c>
    </row>
    <row r="946" spans="1:5" x14ac:dyDescent="0.35">
      <c r="A946">
        <v>43862</v>
      </c>
      <c r="B946" t="s">
        <v>30</v>
      </c>
      <c r="C946" t="s">
        <v>20</v>
      </c>
      <c r="D946" t="s">
        <v>32</v>
      </c>
      <c r="E946">
        <v>2058</v>
      </c>
    </row>
    <row r="947" spans="1:5" x14ac:dyDescent="0.35">
      <c r="A947">
        <v>43891</v>
      </c>
      <c r="B947" t="s">
        <v>30</v>
      </c>
      <c r="C947" t="s">
        <v>20</v>
      </c>
      <c r="D947" t="s">
        <v>32</v>
      </c>
      <c r="E947">
        <v>2058</v>
      </c>
    </row>
    <row r="948" spans="1:5" x14ac:dyDescent="0.35">
      <c r="A948">
        <v>43922</v>
      </c>
      <c r="B948" t="s">
        <v>30</v>
      </c>
      <c r="C948" t="s">
        <v>20</v>
      </c>
      <c r="D948" t="s">
        <v>32</v>
      </c>
      <c r="E948">
        <v>2058</v>
      </c>
    </row>
    <row r="949" spans="1:5" x14ac:dyDescent="0.35">
      <c r="A949">
        <v>43952</v>
      </c>
      <c r="B949" t="s">
        <v>30</v>
      </c>
      <c r="C949" t="s">
        <v>20</v>
      </c>
      <c r="D949" t="s">
        <v>32</v>
      </c>
      <c r="E949">
        <v>2058</v>
      </c>
    </row>
    <row r="950" spans="1:5" x14ac:dyDescent="0.35">
      <c r="A950">
        <v>43983</v>
      </c>
      <c r="B950" t="s">
        <v>30</v>
      </c>
      <c r="C950" t="s">
        <v>20</v>
      </c>
      <c r="D950" t="s">
        <v>32</v>
      </c>
      <c r="E950">
        <v>2058</v>
      </c>
    </row>
    <row r="951" spans="1:5" x14ac:dyDescent="0.35">
      <c r="A951">
        <v>44013</v>
      </c>
      <c r="B951" t="s">
        <v>30</v>
      </c>
      <c r="C951" t="s">
        <v>20</v>
      </c>
      <c r="D951" t="s">
        <v>32</v>
      </c>
      <c r="E951">
        <v>2058</v>
      </c>
    </row>
    <row r="952" spans="1:5" x14ac:dyDescent="0.35">
      <c r="A952">
        <v>44044</v>
      </c>
      <c r="B952" t="s">
        <v>30</v>
      </c>
      <c r="C952" t="s">
        <v>20</v>
      </c>
      <c r="D952" t="s">
        <v>32</v>
      </c>
      <c r="E952">
        <v>2058</v>
      </c>
    </row>
    <row r="953" spans="1:5" x14ac:dyDescent="0.35">
      <c r="A953">
        <v>44075</v>
      </c>
      <c r="B953" t="s">
        <v>30</v>
      </c>
      <c r="C953" t="s">
        <v>20</v>
      </c>
      <c r="D953" t="s">
        <v>32</v>
      </c>
      <c r="E953">
        <v>2058</v>
      </c>
    </row>
    <row r="954" spans="1:5" x14ac:dyDescent="0.35">
      <c r="A954">
        <v>44105</v>
      </c>
      <c r="B954" t="s">
        <v>30</v>
      </c>
      <c r="C954" t="s">
        <v>20</v>
      </c>
      <c r="D954" t="s">
        <v>32</v>
      </c>
      <c r="E954">
        <v>2058</v>
      </c>
    </row>
    <row r="955" spans="1:5" x14ac:dyDescent="0.35">
      <c r="A955">
        <v>44136</v>
      </c>
      <c r="B955" t="s">
        <v>30</v>
      </c>
      <c r="C955" t="s">
        <v>20</v>
      </c>
      <c r="D955" t="s">
        <v>32</v>
      </c>
      <c r="E955">
        <v>2058</v>
      </c>
    </row>
    <row r="956" spans="1:5" x14ac:dyDescent="0.35">
      <c r="A956">
        <v>44166</v>
      </c>
      <c r="B956" t="s">
        <v>30</v>
      </c>
      <c r="C956" t="s">
        <v>20</v>
      </c>
      <c r="D956" t="s">
        <v>32</v>
      </c>
      <c r="E956">
        <v>2058</v>
      </c>
    </row>
    <row r="957" spans="1:5" x14ac:dyDescent="0.35">
      <c r="A957">
        <v>43831</v>
      </c>
      <c r="B957" t="s">
        <v>30</v>
      </c>
      <c r="C957" t="s">
        <v>20</v>
      </c>
      <c r="D957" t="s">
        <v>8</v>
      </c>
      <c r="E957">
        <v>5100</v>
      </c>
    </row>
    <row r="958" spans="1:5" x14ac:dyDescent="0.35">
      <c r="A958">
        <v>43862</v>
      </c>
      <c r="B958" t="s">
        <v>30</v>
      </c>
      <c r="C958" t="s">
        <v>20</v>
      </c>
      <c r="D958" t="s">
        <v>8</v>
      </c>
      <c r="E958">
        <v>5100</v>
      </c>
    </row>
    <row r="959" spans="1:5" x14ac:dyDescent="0.35">
      <c r="A959">
        <v>43891</v>
      </c>
      <c r="B959" t="s">
        <v>30</v>
      </c>
      <c r="C959" t="s">
        <v>20</v>
      </c>
      <c r="D959" t="s">
        <v>8</v>
      </c>
      <c r="E959">
        <v>5100</v>
      </c>
    </row>
    <row r="960" spans="1:5" x14ac:dyDescent="0.35">
      <c r="A960">
        <v>43922</v>
      </c>
      <c r="B960" t="s">
        <v>30</v>
      </c>
      <c r="C960" t="s">
        <v>20</v>
      </c>
      <c r="D960" t="s">
        <v>8</v>
      </c>
      <c r="E960">
        <v>5100</v>
      </c>
    </row>
    <row r="961" spans="1:5" x14ac:dyDescent="0.35">
      <c r="A961">
        <v>43952</v>
      </c>
      <c r="B961" t="s">
        <v>30</v>
      </c>
      <c r="C961" t="s">
        <v>20</v>
      </c>
      <c r="D961" t="s">
        <v>8</v>
      </c>
      <c r="E961">
        <v>5100</v>
      </c>
    </row>
    <row r="962" spans="1:5" x14ac:dyDescent="0.35">
      <c r="A962">
        <v>43983</v>
      </c>
      <c r="B962" t="s">
        <v>30</v>
      </c>
      <c r="C962" t="s">
        <v>20</v>
      </c>
      <c r="D962" t="s">
        <v>8</v>
      </c>
      <c r="E962">
        <v>5100</v>
      </c>
    </row>
    <row r="963" spans="1:5" x14ac:dyDescent="0.35">
      <c r="A963">
        <v>44013</v>
      </c>
      <c r="B963" t="s">
        <v>30</v>
      </c>
      <c r="C963" t="s">
        <v>20</v>
      </c>
      <c r="D963" t="s">
        <v>8</v>
      </c>
      <c r="E963">
        <v>1500</v>
      </c>
    </row>
    <row r="964" spans="1:5" x14ac:dyDescent="0.35">
      <c r="A964">
        <v>44044</v>
      </c>
      <c r="B964" t="s">
        <v>30</v>
      </c>
      <c r="C964" t="s">
        <v>20</v>
      </c>
      <c r="D964" t="s">
        <v>8</v>
      </c>
      <c r="E964">
        <v>1500</v>
      </c>
    </row>
    <row r="965" spans="1:5" x14ac:dyDescent="0.35">
      <c r="A965">
        <v>44075</v>
      </c>
      <c r="B965" t="s">
        <v>30</v>
      </c>
      <c r="C965" t="s">
        <v>20</v>
      </c>
      <c r="D965" t="s">
        <v>8</v>
      </c>
      <c r="E965">
        <v>1500</v>
      </c>
    </row>
    <row r="966" spans="1:5" x14ac:dyDescent="0.35">
      <c r="A966">
        <v>44105</v>
      </c>
      <c r="B966" t="s">
        <v>30</v>
      </c>
      <c r="C966" t="s">
        <v>20</v>
      </c>
      <c r="D966" t="s">
        <v>8</v>
      </c>
      <c r="E966">
        <v>1500</v>
      </c>
    </row>
    <row r="967" spans="1:5" x14ac:dyDescent="0.35">
      <c r="A967">
        <v>44136</v>
      </c>
      <c r="B967" t="s">
        <v>30</v>
      </c>
      <c r="C967" t="s">
        <v>20</v>
      </c>
      <c r="D967" t="s">
        <v>8</v>
      </c>
      <c r="E967">
        <v>1500</v>
      </c>
    </row>
    <row r="968" spans="1:5" x14ac:dyDescent="0.35">
      <c r="A968">
        <v>44166</v>
      </c>
      <c r="B968" t="s">
        <v>30</v>
      </c>
      <c r="C968" t="s">
        <v>20</v>
      </c>
      <c r="D968" t="s">
        <v>8</v>
      </c>
      <c r="E968">
        <v>1500</v>
      </c>
    </row>
    <row r="969" spans="1:5" x14ac:dyDescent="0.35">
      <c r="A969">
        <v>43831</v>
      </c>
      <c r="B969" t="s">
        <v>30</v>
      </c>
      <c r="C969" t="s">
        <v>26</v>
      </c>
      <c r="D969" t="s">
        <v>32</v>
      </c>
      <c r="E969">
        <v>10</v>
      </c>
    </row>
    <row r="970" spans="1:5" x14ac:dyDescent="0.35">
      <c r="A970">
        <v>43862</v>
      </c>
      <c r="B970" t="s">
        <v>30</v>
      </c>
      <c r="C970" t="s">
        <v>26</v>
      </c>
      <c r="D970" t="s">
        <v>32</v>
      </c>
      <c r="E970">
        <v>10</v>
      </c>
    </row>
    <row r="971" spans="1:5" x14ac:dyDescent="0.35">
      <c r="A971">
        <v>43891</v>
      </c>
      <c r="B971" t="s">
        <v>30</v>
      </c>
      <c r="C971" t="s">
        <v>26</v>
      </c>
      <c r="D971" t="s">
        <v>32</v>
      </c>
      <c r="E971">
        <v>10</v>
      </c>
    </row>
    <row r="972" spans="1:5" x14ac:dyDescent="0.35">
      <c r="A972">
        <v>43922</v>
      </c>
      <c r="B972" t="s">
        <v>30</v>
      </c>
      <c r="C972" t="s">
        <v>26</v>
      </c>
      <c r="D972" t="s">
        <v>32</v>
      </c>
      <c r="E972">
        <v>10</v>
      </c>
    </row>
    <row r="973" spans="1:5" x14ac:dyDescent="0.35">
      <c r="A973">
        <v>43952</v>
      </c>
      <c r="B973" t="s">
        <v>30</v>
      </c>
      <c r="C973" t="s">
        <v>26</v>
      </c>
      <c r="D973" t="s">
        <v>32</v>
      </c>
      <c r="E973">
        <v>10</v>
      </c>
    </row>
    <row r="974" spans="1:5" x14ac:dyDescent="0.35">
      <c r="A974">
        <v>43983</v>
      </c>
      <c r="B974" t="s">
        <v>30</v>
      </c>
      <c r="C974" t="s">
        <v>26</v>
      </c>
      <c r="D974" t="s">
        <v>32</v>
      </c>
      <c r="E974">
        <v>10</v>
      </c>
    </row>
    <row r="975" spans="1:5" x14ac:dyDescent="0.35">
      <c r="A975">
        <v>44013</v>
      </c>
      <c r="B975" t="s">
        <v>30</v>
      </c>
      <c r="C975" t="s">
        <v>26</v>
      </c>
      <c r="D975" t="s">
        <v>32</v>
      </c>
      <c r="E975">
        <v>10</v>
      </c>
    </row>
    <row r="976" spans="1:5" x14ac:dyDescent="0.35">
      <c r="A976">
        <v>44044</v>
      </c>
      <c r="B976" t="s">
        <v>30</v>
      </c>
      <c r="C976" t="s">
        <v>26</v>
      </c>
      <c r="D976" t="s">
        <v>32</v>
      </c>
      <c r="E976">
        <v>10</v>
      </c>
    </row>
    <row r="977" spans="1:5" x14ac:dyDescent="0.35">
      <c r="A977">
        <v>44075</v>
      </c>
      <c r="B977" t="s">
        <v>30</v>
      </c>
      <c r="C977" t="s">
        <v>26</v>
      </c>
      <c r="D977" t="s">
        <v>32</v>
      </c>
      <c r="E977">
        <v>10</v>
      </c>
    </row>
    <row r="978" spans="1:5" x14ac:dyDescent="0.35">
      <c r="A978">
        <v>44105</v>
      </c>
      <c r="B978" t="s">
        <v>30</v>
      </c>
      <c r="C978" t="s">
        <v>26</v>
      </c>
      <c r="D978" t="s">
        <v>32</v>
      </c>
      <c r="E978">
        <v>10</v>
      </c>
    </row>
    <row r="979" spans="1:5" x14ac:dyDescent="0.35">
      <c r="A979">
        <v>44136</v>
      </c>
      <c r="B979" t="s">
        <v>30</v>
      </c>
      <c r="C979" t="s">
        <v>26</v>
      </c>
      <c r="D979" t="s">
        <v>32</v>
      </c>
      <c r="E979">
        <v>10</v>
      </c>
    </row>
    <row r="980" spans="1:5" x14ac:dyDescent="0.35">
      <c r="A980">
        <v>44166</v>
      </c>
      <c r="B980" t="s">
        <v>30</v>
      </c>
      <c r="C980" t="s">
        <v>26</v>
      </c>
      <c r="D980" t="s">
        <v>32</v>
      </c>
      <c r="E980">
        <v>10</v>
      </c>
    </row>
    <row r="981" spans="1:5" x14ac:dyDescent="0.35">
      <c r="A981">
        <v>43831</v>
      </c>
      <c r="B981" t="s">
        <v>30</v>
      </c>
      <c r="C981" t="s">
        <v>26</v>
      </c>
      <c r="D981" t="s">
        <v>8</v>
      </c>
      <c r="E981">
        <v>6250</v>
      </c>
    </row>
    <row r="982" spans="1:5" x14ac:dyDescent="0.35">
      <c r="A982">
        <v>43862</v>
      </c>
      <c r="B982" t="s">
        <v>30</v>
      </c>
      <c r="C982" t="s">
        <v>26</v>
      </c>
      <c r="D982" t="s">
        <v>8</v>
      </c>
      <c r="E982">
        <v>6250</v>
      </c>
    </row>
    <row r="983" spans="1:5" x14ac:dyDescent="0.35">
      <c r="A983">
        <v>43891</v>
      </c>
      <c r="B983" t="s">
        <v>30</v>
      </c>
      <c r="C983" t="s">
        <v>26</v>
      </c>
      <c r="D983" t="s">
        <v>8</v>
      </c>
      <c r="E983">
        <v>6250</v>
      </c>
    </row>
    <row r="984" spans="1:5" x14ac:dyDescent="0.35">
      <c r="A984">
        <v>43922</v>
      </c>
      <c r="B984" t="s">
        <v>30</v>
      </c>
      <c r="C984" t="s">
        <v>26</v>
      </c>
      <c r="D984" t="s">
        <v>8</v>
      </c>
      <c r="E984">
        <v>250</v>
      </c>
    </row>
    <row r="985" spans="1:5" x14ac:dyDescent="0.35">
      <c r="A985">
        <v>43952</v>
      </c>
      <c r="B985" t="s">
        <v>30</v>
      </c>
      <c r="C985" t="s">
        <v>26</v>
      </c>
      <c r="D985" t="s">
        <v>8</v>
      </c>
      <c r="E985">
        <v>250</v>
      </c>
    </row>
    <row r="986" spans="1:5" x14ac:dyDescent="0.35">
      <c r="A986">
        <v>43983</v>
      </c>
      <c r="B986" t="s">
        <v>30</v>
      </c>
      <c r="C986" t="s">
        <v>26</v>
      </c>
      <c r="D986" t="s">
        <v>8</v>
      </c>
      <c r="E986">
        <v>250</v>
      </c>
    </row>
    <row r="987" spans="1:5" x14ac:dyDescent="0.35">
      <c r="A987">
        <v>44013</v>
      </c>
      <c r="B987" t="s">
        <v>30</v>
      </c>
      <c r="C987" t="s">
        <v>26</v>
      </c>
      <c r="D987" t="s">
        <v>8</v>
      </c>
      <c r="E987">
        <v>250</v>
      </c>
    </row>
    <row r="988" spans="1:5" x14ac:dyDescent="0.35">
      <c r="A988">
        <v>44044</v>
      </c>
      <c r="B988" t="s">
        <v>30</v>
      </c>
      <c r="C988" t="s">
        <v>26</v>
      </c>
      <c r="D988" t="s">
        <v>8</v>
      </c>
      <c r="E988">
        <v>250</v>
      </c>
    </row>
    <row r="989" spans="1:5" x14ac:dyDescent="0.35">
      <c r="A989">
        <v>44075</v>
      </c>
      <c r="B989" t="s">
        <v>30</v>
      </c>
      <c r="C989" t="s">
        <v>26</v>
      </c>
      <c r="D989" t="s">
        <v>8</v>
      </c>
      <c r="E989">
        <v>250</v>
      </c>
    </row>
    <row r="990" spans="1:5" x14ac:dyDescent="0.35">
      <c r="A990">
        <v>44105</v>
      </c>
      <c r="B990" t="s">
        <v>30</v>
      </c>
      <c r="C990" t="s">
        <v>26</v>
      </c>
      <c r="D990" t="s">
        <v>8</v>
      </c>
      <c r="E990">
        <v>250</v>
      </c>
    </row>
    <row r="991" spans="1:5" x14ac:dyDescent="0.35">
      <c r="A991">
        <v>44136</v>
      </c>
      <c r="B991" t="s">
        <v>30</v>
      </c>
      <c r="C991" t="s">
        <v>26</v>
      </c>
      <c r="D991" t="s">
        <v>8</v>
      </c>
      <c r="E991">
        <v>250</v>
      </c>
    </row>
    <row r="992" spans="1:5" x14ac:dyDescent="0.35">
      <c r="A992">
        <v>44166</v>
      </c>
      <c r="B992" t="s">
        <v>30</v>
      </c>
      <c r="C992" t="s">
        <v>26</v>
      </c>
      <c r="D992" t="s">
        <v>8</v>
      </c>
      <c r="E992">
        <v>250</v>
      </c>
    </row>
    <row r="993" spans="1:5" x14ac:dyDescent="0.35">
      <c r="A993">
        <v>43831</v>
      </c>
      <c r="B993" t="s">
        <v>30</v>
      </c>
      <c r="C993" t="s">
        <v>21</v>
      </c>
      <c r="D993" t="s">
        <v>33</v>
      </c>
      <c r="E993">
        <v>2587</v>
      </c>
    </row>
    <row r="994" spans="1:5" x14ac:dyDescent="0.35">
      <c r="A994">
        <v>43862</v>
      </c>
      <c r="B994" t="s">
        <v>30</v>
      </c>
      <c r="C994" t="s">
        <v>21</v>
      </c>
      <c r="D994" t="s">
        <v>33</v>
      </c>
      <c r="E994">
        <v>2587</v>
      </c>
    </row>
    <row r="995" spans="1:5" x14ac:dyDescent="0.35">
      <c r="A995">
        <v>43891</v>
      </c>
      <c r="B995" t="s">
        <v>30</v>
      </c>
      <c r="C995" t="s">
        <v>21</v>
      </c>
      <c r="D995" t="s">
        <v>33</v>
      </c>
      <c r="E995">
        <v>2587</v>
      </c>
    </row>
    <row r="996" spans="1:5" x14ac:dyDescent="0.35">
      <c r="A996">
        <v>43922</v>
      </c>
      <c r="B996" t="s">
        <v>30</v>
      </c>
      <c r="C996" t="s">
        <v>21</v>
      </c>
      <c r="D996" t="s">
        <v>33</v>
      </c>
      <c r="E996">
        <v>2587</v>
      </c>
    </row>
    <row r="997" spans="1:5" x14ac:dyDescent="0.35">
      <c r="A997">
        <v>43952</v>
      </c>
      <c r="B997" t="s">
        <v>30</v>
      </c>
      <c r="C997" t="s">
        <v>21</v>
      </c>
      <c r="D997" t="s">
        <v>33</v>
      </c>
      <c r="E997">
        <v>2587</v>
      </c>
    </row>
    <row r="998" spans="1:5" x14ac:dyDescent="0.35">
      <c r="A998">
        <v>43983</v>
      </c>
      <c r="B998" t="s">
        <v>30</v>
      </c>
      <c r="C998" t="s">
        <v>21</v>
      </c>
      <c r="D998" t="s">
        <v>33</v>
      </c>
      <c r="E998">
        <v>2587</v>
      </c>
    </row>
    <row r="999" spans="1:5" x14ac:dyDescent="0.35">
      <c r="A999">
        <v>44013</v>
      </c>
      <c r="B999" t="s">
        <v>30</v>
      </c>
      <c r="C999" t="s">
        <v>21</v>
      </c>
      <c r="D999" t="s">
        <v>33</v>
      </c>
      <c r="E999">
        <v>2587</v>
      </c>
    </row>
    <row r="1000" spans="1:5" x14ac:dyDescent="0.35">
      <c r="A1000">
        <v>44044</v>
      </c>
      <c r="B1000" t="s">
        <v>30</v>
      </c>
      <c r="C1000" t="s">
        <v>21</v>
      </c>
      <c r="D1000" t="s">
        <v>33</v>
      </c>
      <c r="E1000">
        <v>2587</v>
      </c>
    </row>
    <row r="1001" spans="1:5" x14ac:dyDescent="0.35">
      <c r="A1001">
        <v>44075</v>
      </c>
      <c r="B1001" t="s">
        <v>30</v>
      </c>
      <c r="C1001" t="s">
        <v>21</v>
      </c>
      <c r="D1001" t="s">
        <v>33</v>
      </c>
      <c r="E1001">
        <v>2587</v>
      </c>
    </row>
    <row r="1002" spans="1:5" x14ac:dyDescent="0.35">
      <c r="A1002">
        <v>44105</v>
      </c>
      <c r="B1002" t="s">
        <v>30</v>
      </c>
      <c r="C1002" t="s">
        <v>21</v>
      </c>
      <c r="D1002" t="s">
        <v>33</v>
      </c>
      <c r="E1002">
        <v>2587</v>
      </c>
    </row>
    <row r="1003" spans="1:5" x14ac:dyDescent="0.35">
      <c r="A1003">
        <v>44136</v>
      </c>
      <c r="B1003" t="s">
        <v>30</v>
      </c>
      <c r="C1003" t="s">
        <v>21</v>
      </c>
      <c r="D1003" t="s">
        <v>33</v>
      </c>
      <c r="E1003">
        <v>2587</v>
      </c>
    </row>
    <row r="1004" spans="1:5" x14ac:dyDescent="0.35">
      <c r="A1004">
        <v>44166</v>
      </c>
      <c r="B1004" t="s">
        <v>30</v>
      </c>
      <c r="C1004" t="s">
        <v>21</v>
      </c>
      <c r="D1004" t="s">
        <v>33</v>
      </c>
      <c r="E1004">
        <v>2587</v>
      </c>
    </row>
    <row r="1005" spans="1:5" x14ac:dyDescent="0.35">
      <c r="A1005">
        <v>43831</v>
      </c>
      <c r="B1005" t="s">
        <v>30</v>
      </c>
      <c r="C1005" t="s">
        <v>21</v>
      </c>
      <c r="D1005" t="s">
        <v>34</v>
      </c>
      <c r="E1005">
        <v>1168</v>
      </c>
    </row>
    <row r="1006" spans="1:5" x14ac:dyDescent="0.35">
      <c r="A1006">
        <v>43862</v>
      </c>
      <c r="B1006" t="s">
        <v>30</v>
      </c>
      <c r="C1006" t="s">
        <v>21</v>
      </c>
      <c r="D1006" t="s">
        <v>34</v>
      </c>
      <c r="E1006">
        <v>1168</v>
      </c>
    </row>
    <row r="1007" spans="1:5" x14ac:dyDescent="0.35">
      <c r="A1007">
        <v>43891</v>
      </c>
      <c r="B1007" t="s">
        <v>30</v>
      </c>
      <c r="C1007" t="s">
        <v>21</v>
      </c>
      <c r="D1007" t="s">
        <v>34</v>
      </c>
      <c r="E1007">
        <v>1168</v>
      </c>
    </row>
    <row r="1008" spans="1:5" x14ac:dyDescent="0.35">
      <c r="A1008">
        <v>43922</v>
      </c>
      <c r="B1008" t="s">
        <v>30</v>
      </c>
      <c r="C1008" t="s">
        <v>21</v>
      </c>
      <c r="D1008" t="s">
        <v>34</v>
      </c>
      <c r="E1008">
        <v>1168</v>
      </c>
    </row>
    <row r="1009" spans="1:5" x14ac:dyDescent="0.35">
      <c r="A1009">
        <v>43952</v>
      </c>
      <c r="B1009" t="s">
        <v>30</v>
      </c>
      <c r="C1009" t="s">
        <v>21</v>
      </c>
      <c r="D1009" t="s">
        <v>34</v>
      </c>
      <c r="E1009">
        <v>1168</v>
      </c>
    </row>
    <row r="1010" spans="1:5" x14ac:dyDescent="0.35">
      <c r="A1010">
        <v>43983</v>
      </c>
      <c r="B1010" t="s">
        <v>30</v>
      </c>
      <c r="C1010" t="s">
        <v>21</v>
      </c>
      <c r="D1010" t="s">
        <v>34</v>
      </c>
      <c r="E1010">
        <v>1168</v>
      </c>
    </row>
    <row r="1011" spans="1:5" x14ac:dyDescent="0.35">
      <c r="A1011">
        <v>44013</v>
      </c>
      <c r="B1011" t="s">
        <v>30</v>
      </c>
      <c r="C1011" t="s">
        <v>21</v>
      </c>
      <c r="D1011" t="s">
        <v>34</v>
      </c>
      <c r="E1011">
        <v>1168</v>
      </c>
    </row>
    <row r="1012" spans="1:5" x14ac:dyDescent="0.35">
      <c r="A1012">
        <v>44044</v>
      </c>
      <c r="B1012" t="s">
        <v>30</v>
      </c>
      <c r="C1012" t="s">
        <v>21</v>
      </c>
      <c r="D1012" t="s">
        <v>34</v>
      </c>
      <c r="E1012">
        <v>1168</v>
      </c>
    </row>
    <row r="1013" spans="1:5" x14ac:dyDescent="0.35">
      <c r="A1013">
        <v>44075</v>
      </c>
      <c r="B1013" t="s">
        <v>30</v>
      </c>
      <c r="C1013" t="s">
        <v>21</v>
      </c>
      <c r="D1013" t="s">
        <v>34</v>
      </c>
      <c r="E1013">
        <v>1168</v>
      </c>
    </row>
    <row r="1014" spans="1:5" x14ac:dyDescent="0.35">
      <c r="A1014">
        <v>44105</v>
      </c>
      <c r="B1014" t="s">
        <v>30</v>
      </c>
      <c r="C1014" t="s">
        <v>21</v>
      </c>
      <c r="D1014" t="s">
        <v>34</v>
      </c>
      <c r="E1014">
        <v>1168</v>
      </c>
    </row>
    <row r="1015" spans="1:5" x14ac:dyDescent="0.35">
      <c r="A1015">
        <v>44136</v>
      </c>
      <c r="B1015" t="s">
        <v>30</v>
      </c>
      <c r="C1015" t="s">
        <v>21</v>
      </c>
      <c r="D1015" t="s">
        <v>34</v>
      </c>
      <c r="E1015">
        <v>1168</v>
      </c>
    </row>
    <row r="1016" spans="1:5" x14ac:dyDescent="0.35">
      <c r="A1016">
        <v>44166</v>
      </c>
      <c r="B1016" t="s">
        <v>30</v>
      </c>
      <c r="C1016" t="s">
        <v>21</v>
      </c>
      <c r="D1016" t="s">
        <v>34</v>
      </c>
      <c r="E1016">
        <v>1168</v>
      </c>
    </row>
    <row r="1017" spans="1:5" x14ac:dyDescent="0.35">
      <c r="A1017">
        <v>43831</v>
      </c>
      <c r="B1017" t="s">
        <v>30</v>
      </c>
      <c r="C1017" t="s">
        <v>21</v>
      </c>
      <c r="D1017" t="s">
        <v>32</v>
      </c>
      <c r="E1017">
        <v>240</v>
      </c>
    </row>
    <row r="1018" spans="1:5" x14ac:dyDescent="0.35">
      <c r="A1018">
        <v>43862</v>
      </c>
      <c r="B1018" t="s">
        <v>30</v>
      </c>
      <c r="C1018" t="s">
        <v>21</v>
      </c>
      <c r="D1018" t="s">
        <v>32</v>
      </c>
      <c r="E1018">
        <v>240</v>
      </c>
    </row>
    <row r="1019" spans="1:5" x14ac:dyDescent="0.35">
      <c r="A1019">
        <v>43891</v>
      </c>
      <c r="B1019" t="s">
        <v>30</v>
      </c>
      <c r="C1019" t="s">
        <v>21</v>
      </c>
      <c r="D1019" t="s">
        <v>32</v>
      </c>
      <c r="E1019">
        <v>240</v>
      </c>
    </row>
    <row r="1020" spans="1:5" x14ac:dyDescent="0.35">
      <c r="A1020">
        <v>43922</v>
      </c>
      <c r="B1020" t="s">
        <v>30</v>
      </c>
      <c r="C1020" t="s">
        <v>21</v>
      </c>
      <c r="D1020" t="s">
        <v>32</v>
      </c>
      <c r="E1020">
        <v>240</v>
      </c>
    </row>
    <row r="1021" spans="1:5" x14ac:dyDescent="0.35">
      <c r="A1021">
        <v>43952</v>
      </c>
      <c r="B1021" t="s">
        <v>30</v>
      </c>
      <c r="C1021" t="s">
        <v>21</v>
      </c>
      <c r="D1021" t="s">
        <v>32</v>
      </c>
      <c r="E1021">
        <v>240</v>
      </c>
    </row>
    <row r="1022" spans="1:5" x14ac:dyDescent="0.35">
      <c r="A1022">
        <v>43983</v>
      </c>
      <c r="B1022" t="s">
        <v>30</v>
      </c>
      <c r="C1022" t="s">
        <v>21</v>
      </c>
      <c r="D1022" t="s">
        <v>32</v>
      </c>
      <c r="E1022">
        <v>240</v>
      </c>
    </row>
    <row r="1023" spans="1:5" x14ac:dyDescent="0.35">
      <c r="A1023">
        <v>44013</v>
      </c>
      <c r="B1023" t="s">
        <v>30</v>
      </c>
      <c r="C1023" t="s">
        <v>21</v>
      </c>
      <c r="D1023" t="s">
        <v>32</v>
      </c>
      <c r="E1023">
        <v>240</v>
      </c>
    </row>
    <row r="1024" spans="1:5" x14ac:dyDescent="0.35">
      <c r="A1024">
        <v>44044</v>
      </c>
      <c r="B1024" t="s">
        <v>30</v>
      </c>
      <c r="C1024" t="s">
        <v>21</v>
      </c>
      <c r="D1024" t="s">
        <v>32</v>
      </c>
      <c r="E1024">
        <v>240</v>
      </c>
    </row>
    <row r="1025" spans="1:5" x14ac:dyDescent="0.35">
      <c r="A1025">
        <v>44075</v>
      </c>
      <c r="B1025" t="s">
        <v>30</v>
      </c>
      <c r="C1025" t="s">
        <v>21</v>
      </c>
      <c r="D1025" t="s">
        <v>32</v>
      </c>
      <c r="E1025">
        <v>240</v>
      </c>
    </row>
    <row r="1026" spans="1:5" x14ac:dyDescent="0.35">
      <c r="A1026">
        <v>44105</v>
      </c>
      <c r="B1026" t="s">
        <v>30</v>
      </c>
      <c r="C1026" t="s">
        <v>21</v>
      </c>
      <c r="D1026" t="s">
        <v>32</v>
      </c>
      <c r="E1026">
        <v>240</v>
      </c>
    </row>
    <row r="1027" spans="1:5" x14ac:dyDescent="0.35">
      <c r="A1027">
        <v>44136</v>
      </c>
      <c r="B1027" t="s">
        <v>30</v>
      </c>
      <c r="C1027" t="s">
        <v>21</v>
      </c>
      <c r="D1027" t="s">
        <v>32</v>
      </c>
      <c r="E1027">
        <v>240</v>
      </c>
    </row>
    <row r="1028" spans="1:5" x14ac:dyDescent="0.35">
      <c r="A1028">
        <v>44166</v>
      </c>
      <c r="B1028" t="s">
        <v>30</v>
      </c>
      <c r="C1028" t="s">
        <v>21</v>
      </c>
      <c r="D1028" t="s">
        <v>32</v>
      </c>
      <c r="E1028">
        <v>240</v>
      </c>
    </row>
    <row r="1029" spans="1:5" x14ac:dyDescent="0.35">
      <c r="A1029">
        <v>43831</v>
      </c>
      <c r="B1029" t="s">
        <v>30</v>
      </c>
      <c r="C1029" t="s">
        <v>21</v>
      </c>
      <c r="D1029" t="s">
        <v>35</v>
      </c>
      <c r="E1029">
        <v>1164</v>
      </c>
    </row>
    <row r="1030" spans="1:5" x14ac:dyDescent="0.35">
      <c r="A1030">
        <v>43862</v>
      </c>
      <c r="B1030" t="s">
        <v>30</v>
      </c>
      <c r="C1030" t="s">
        <v>21</v>
      </c>
      <c r="D1030" t="s">
        <v>35</v>
      </c>
      <c r="E1030">
        <v>1164</v>
      </c>
    </row>
    <row r="1031" spans="1:5" x14ac:dyDescent="0.35">
      <c r="A1031">
        <v>43891</v>
      </c>
      <c r="B1031" t="s">
        <v>30</v>
      </c>
      <c r="C1031" t="s">
        <v>21</v>
      </c>
      <c r="D1031" t="s">
        <v>35</v>
      </c>
      <c r="E1031">
        <v>1164</v>
      </c>
    </row>
    <row r="1032" spans="1:5" x14ac:dyDescent="0.35">
      <c r="A1032">
        <v>43922</v>
      </c>
      <c r="B1032" t="s">
        <v>30</v>
      </c>
      <c r="C1032" t="s">
        <v>21</v>
      </c>
      <c r="D1032" t="s">
        <v>35</v>
      </c>
      <c r="E1032">
        <v>1261</v>
      </c>
    </row>
    <row r="1033" spans="1:5" x14ac:dyDescent="0.35">
      <c r="A1033">
        <v>43952</v>
      </c>
      <c r="B1033" t="s">
        <v>30</v>
      </c>
      <c r="C1033" t="s">
        <v>21</v>
      </c>
      <c r="D1033" t="s">
        <v>35</v>
      </c>
      <c r="E1033">
        <v>1261</v>
      </c>
    </row>
    <row r="1034" spans="1:5" x14ac:dyDescent="0.35">
      <c r="A1034">
        <v>43983</v>
      </c>
      <c r="B1034" t="s">
        <v>30</v>
      </c>
      <c r="C1034" t="s">
        <v>21</v>
      </c>
      <c r="D1034" t="s">
        <v>35</v>
      </c>
      <c r="E1034">
        <v>1261</v>
      </c>
    </row>
    <row r="1035" spans="1:5" x14ac:dyDescent="0.35">
      <c r="A1035">
        <v>44013</v>
      </c>
      <c r="B1035" t="s">
        <v>30</v>
      </c>
      <c r="C1035" t="s">
        <v>21</v>
      </c>
      <c r="D1035" t="s">
        <v>35</v>
      </c>
      <c r="E1035">
        <v>1261</v>
      </c>
    </row>
    <row r="1036" spans="1:5" x14ac:dyDescent="0.35">
      <c r="A1036">
        <v>44044</v>
      </c>
      <c r="B1036" t="s">
        <v>30</v>
      </c>
      <c r="C1036" t="s">
        <v>21</v>
      </c>
      <c r="D1036" t="s">
        <v>35</v>
      </c>
      <c r="E1036">
        <v>1261</v>
      </c>
    </row>
    <row r="1037" spans="1:5" x14ac:dyDescent="0.35">
      <c r="A1037">
        <v>44075</v>
      </c>
      <c r="B1037" t="s">
        <v>30</v>
      </c>
      <c r="C1037" t="s">
        <v>21</v>
      </c>
      <c r="D1037" t="s">
        <v>35</v>
      </c>
      <c r="E1037">
        <v>1261</v>
      </c>
    </row>
    <row r="1038" spans="1:5" x14ac:dyDescent="0.35">
      <c r="A1038">
        <v>44105</v>
      </c>
      <c r="B1038" t="s">
        <v>30</v>
      </c>
      <c r="C1038" t="s">
        <v>21</v>
      </c>
      <c r="D1038" t="s">
        <v>35</v>
      </c>
      <c r="E1038">
        <v>1164</v>
      </c>
    </row>
    <row r="1039" spans="1:5" x14ac:dyDescent="0.35">
      <c r="A1039">
        <v>44136</v>
      </c>
      <c r="B1039" t="s">
        <v>30</v>
      </c>
      <c r="C1039" t="s">
        <v>21</v>
      </c>
      <c r="D1039" t="s">
        <v>35</v>
      </c>
      <c r="E1039">
        <v>1164</v>
      </c>
    </row>
    <row r="1040" spans="1:5" x14ac:dyDescent="0.35">
      <c r="A1040">
        <v>44166</v>
      </c>
      <c r="B1040" t="s">
        <v>30</v>
      </c>
      <c r="C1040" t="s">
        <v>21</v>
      </c>
      <c r="D1040" t="s">
        <v>35</v>
      </c>
      <c r="E1040">
        <v>1164</v>
      </c>
    </row>
    <row r="1041" spans="1:5" x14ac:dyDescent="0.35">
      <c r="A1041">
        <v>43831</v>
      </c>
      <c r="B1041" t="s">
        <v>30</v>
      </c>
      <c r="C1041" t="s">
        <v>21</v>
      </c>
      <c r="D1041" t="s">
        <v>8</v>
      </c>
      <c r="E1041">
        <v>3800</v>
      </c>
    </row>
    <row r="1042" spans="1:5" x14ac:dyDescent="0.35">
      <c r="A1042">
        <v>43862</v>
      </c>
      <c r="B1042" t="s">
        <v>30</v>
      </c>
      <c r="C1042" t="s">
        <v>21</v>
      </c>
      <c r="D1042" t="s">
        <v>8</v>
      </c>
      <c r="E1042">
        <v>3800</v>
      </c>
    </row>
    <row r="1043" spans="1:5" x14ac:dyDescent="0.35">
      <c r="A1043">
        <v>43891</v>
      </c>
      <c r="B1043" t="s">
        <v>30</v>
      </c>
      <c r="C1043" t="s">
        <v>21</v>
      </c>
      <c r="D1043" t="s">
        <v>8</v>
      </c>
      <c r="E1043">
        <v>20750</v>
      </c>
    </row>
    <row r="1044" spans="1:5" x14ac:dyDescent="0.35">
      <c r="A1044">
        <v>43922</v>
      </c>
      <c r="B1044" t="s">
        <v>30</v>
      </c>
      <c r="C1044" t="s">
        <v>21</v>
      </c>
      <c r="D1044" t="s">
        <v>8</v>
      </c>
      <c r="E1044">
        <v>3800</v>
      </c>
    </row>
    <row r="1045" spans="1:5" x14ac:dyDescent="0.35">
      <c r="A1045">
        <v>43952</v>
      </c>
      <c r="B1045" t="s">
        <v>30</v>
      </c>
      <c r="C1045" t="s">
        <v>21</v>
      </c>
      <c r="D1045" t="s">
        <v>8</v>
      </c>
      <c r="E1045">
        <v>3800</v>
      </c>
    </row>
    <row r="1046" spans="1:5" x14ac:dyDescent="0.35">
      <c r="A1046">
        <v>43983</v>
      </c>
      <c r="B1046" t="s">
        <v>30</v>
      </c>
      <c r="C1046" t="s">
        <v>21</v>
      </c>
      <c r="D1046" t="s">
        <v>8</v>
      </c>
      <c r="E1046">
        <v>3800</v>
      </c>
    </row>
    <row r="1047" spans="1:5" x14ac:dyDescent="0.35">
      <c r="A1047">
        <v>44013</v>
      </c>
      <c r="B1047" t="s">
        <v>30</v>
      </c>
      <c r="C1047" t="s">
        <v>21</v>
      </c>
      <c r="D1047" t="s">
        <v>8</v>
      </c>
      <c r="E1047">
        <v>2150</v>
      </c>
    </row>
    <row r="1048" spans="1:5" x14ac:dyDescent="0.35">
      <c r="A1048">
        <v>44044</v>
      </c>
      <c r="B1048" t="s">
        <v>30</v>
      </c>
      <c r="C1048" t="s">
        <v>21</v>
      </c>
      <c r="D1048" t="s">
        <v>8</v>
      </c>
      <c r="E1048">
        <v>2150</v>
      </c>
    </row>
    <row r="1049" spans="1:5" x14ac:dyDescent="0.35">
      <c r="A1049">
        <v>44075</v>
      </c>
      <c r="B1049" t="s">
        <v>30</v>
      </c>
      <c r="C1049" t="s">
        <v>21</v>
      </c>
      <c r="D1049" t="s">
        <v>8</v>
      </c>
      <c r="E1049">
        <v>2150</v>
      </c>
    </row>
    <row r="1050" spans="1:5" x14ac:dyDescent="0.35">
      <c r="A1050">
        <v>44105</v>
      </c>
      <c r="B1050" t="s">
        <v>30</v>
      </c>
      <c r="C1050" t="s">
        <v>21</v>
      </c>
      <c r="D1050" t="s">
        <v>8</v>
      </c>
      <c r="E1050">
        <v>2150</v>
      </c>
    </row>
    <row r="1051" spans="1:5" x14ac:dyDescent="0.35">
      <c r="A1051">
        <v>44136</v>
      </c>
      <c r="B1051" t="s">
        <v>30</v>
      </c>
      <c r="C1051" t="s">
        <v>21</v>
      </c>
      <c r="D1051" t="s">
        <v>8</v>
      </c>
      <c r="E1051">
        <v>2150</v>
      </c>
    </row>
    <row r="1052" spans="1:5" x14ac:dyDescent="0.35">
      <c r="A1052">
        <v>44166</v>
      </c>
      <c r="B1052" t="s">
        <v>30</v>
      </c>
      <c r="C1052" t="s">
        <v>21</v>
      </c>
      <c r="D1052" t="s">
        <v>8</v>
      </c>
      <c r="E1052">
        <v>2150</v>
      </c>
    </row>
    <row r="1053" spans="1:5" x14ac:dyDescent="0.35">
      <c r="A1053">
        <v>43831</v>
      </c>
      <c r="B1053" t="s">
        <v>30</v>
      </c>
      <c r="C1053" t="s">
        <v>22</v>
      </c>
      <c r="D1053" t="s">
        <v>34</v>
      </c>
      <c r="E1053">
        <v>23</v>
      </c>
    </row>
    <row r="1054" spans="1:5" x14ac:dyDescent="0.35">
      <c r="A1054">
        <v>43862</v>
      </c>
      <c r="B1054" t="s">
        <v>30</v>
      </c>
      <c r="C1054" t="s">
        <v>22</v>
      </c>
      <c r="D1054" t="s">
        <v>34</v>
      </c>
      <c r="E1054">
        <v>23</v>
      </c>
    </row>
    <row r="1055" spans="1:5" x14ac:dyDescent="0.35">
      <c r="A1055">
        <v>43891</v>
      </c>
      <c r="B1055" t="s">
        <v>30</v>
      </c>
      <c r="C1055" t="s">
        <v>22</v>
      </c>
      <c r="D1055" t="s">
        <v>34</v>
      </c>
      <c r="E1055">
        <v>23</v>
      </c>
    </row>
    <row r="1056" spans="1:5" x14ac:dyDescent="0.35">
      <c r="A1056">
        <v>43922</v>
      </c>
      <c r="B1056" t="s">
        <v>30</v>
      </c>
      <c r="C1056" t="s">
        <v>22</v>
      </c>
      <c r="D1056" t="s">
        <v>34</v>
      </c>
      <c r="E1056">
        <v>23</v>
      </c>
    </row>
    <row r="1057" spans="1:5" x14ac:dyDescent="0.35">
      <c r="A1057">
        <v>43952</v>
      </c>
      <c r="B1057" t="s">
        <v>30</v>
      </c>
      <c r="C1057" t="s">
        <v>22</v>
      </c>
      <c r="D1057" t="s">
        <v>34</v>
      </c>
      <c r="E1057">
        <v>23</v>
      </c>
    </row>
    <row r="1058" spans="1:5" x14ac:dyDescent="0.35">
      <c r="A1058">
        <v>43983</v>
      </c>
      <c r="B1058" t="s">
        <v>30</v>
      </c>
      <c r="C1058" t="s">
        <v>22</v>
      </c>
      <c r="D1058" t="s">
        <v>34</v>
      </c>
      <c r="E1058">
        <v>23</v>
      </c>
    </row>
    <row r="1059" spans="1:5" x14ac:dyDescent="0.35">
      <c r="A1059">
        <v>44013</v>
      </c>
      <c r="B1059" t="s">
        <v>30</v>
      </c>
      <c r="C1059" t="s">
        <v>22</v>
      </c>
      <c r="D1059" t="s">
        <v>34</v>
      </c>
      <c r="E1059">
        <v>23</v>
      </c>
    </row>
    <row r="1060" spans="1:5" x14ac:dyDescent="0.35">
      <c r="A1060">
        <v>44044</v>
      </c>
      <c r="B1060" t="s">
        <v>30</v>
      </c>
      <c r="C1060" t="s">
        <v>22</v>
      </c>
      <c r="D1060" t="s">
        <v>34</v>
      </c>
      <c r="E1060">
        <v>23</v>
      </c>
    </row>
    <row r="1061" spans="1:5" x14ac:dyDescent="0.35">
      <c r="A1061">
        <v>44075</v>
      </c>
      <c r="B1061" t="s">
        <v>30</v>
      </c>
      <c r="C1061" t="s">
        <v>22</v>
      </c>
      <c r="D1061" t="s">
        <v>34</v>
      </c>
      <c r="E1061">
        <v>23</v>
      </c>
    </row>
    <row r="1062" spans="1:5" x14ac:dyDescent="0.35">
      <c r="A1062">
        <v>44105</v>
      </c>
      <c r="B1062" t="s">
        <v>30</v>
      </c>
      <c r="C1062" t="s">
        <v>22</v>
      </c>
      <c r="D1062" t="s">
        <v>34</v>
      </c>
      <c r="E1062">
        <v>23</v>
      </c>
    </row>
    <row r="1063" spans="1:5" x14ac:dyDescent="0.35">
      <c r="A1063">
        <v>44136</v>
      </c>
      <c r="B1063" t="s">
        <v>30</v>
      </c>
      <c r="C1063" t="s">
        <v>22</v>
      </c>
      <c r="D1063" t="s">
        <v>34</v>
      </c>
      <c r="E1063">
        <v>23</v>
      </c>
    </row>
    <row r="1064" spans="1:5" x14ac:dyDescent="0.35">
      <c r="A1064">
        <v>44166</v>
      </c>
      <c r="B1064" t="s">
        <v>30</v>
      </c>
      <c r="C1064" t="s">
        <v>22</v>
      </c>
      <c r="D1064" t="s">
        <v>34</v>
      </c>
      <c r="E1064">
        <v>23</v>
      </c>
    </row>
    <row r="1065" spans="1:5" x14ac:dyDescent="0.35">
      <c r="A1065">
        <v>43831</v>
      </c>
      <c r="B1065" t="s">
        <v>30</v>
      </c>
      <c r="C1065" t="s">
        <v>22</v>
      </c>
      <c r="D1065" t="s">
        <v>32</v>
      </c>
      <c r="E1065">
        <v>40</v>
      </c>
    </row>
    <row r="1066" spans="1:5" x14ac:dyDescent="0.35">
      <c r="A1066">
        <v>43862</v>
      </c>
      <c r="B1066" t="s">
        <v>30</v>
      </c>
      <c r="C1066" t="s">
        <v>22</v>
      </c>
      <c r="D1066" t="s">
        <v>32</v>
      </c>
      <c r="E1066">
        <v>40</v>
      </c>
    </row>
    <row r="1067" spans="1:5" x14ac:dyDescent="0.35">
      <c r="A1067">
        <v>43891</v>
      </c>
      <c r="B1067" t="s">
        <v>30</v>
      </c>
      <c r="C1067" t="s">
        <v>22</v>
      </c>
      <c r="D1067" t="s">
        <v>32</v>
      </c>
      <c r="E1067">
        <v>40</v>
      </c>
    </row>
    <row r="1068" spans="1:5" x14ac:dyDescent="0.35">
      <c r="A1068">
        <v>43922</v>
      </c>
      <c r="B1068" t="s">
        <v>30</v>
      </c>
      <c r="C1068" t="s">
        <v>22</v>
      </c>
      <c r="D1068" t="s">
        <v>32</v>
      </c>
      <c r="E1068">
        <v>40</v>
      </c>
    </row>
    <row r="1069" spans="1:5" x14ac:dyDescent="0.35">
      <c r="A1069">
        <v>43952</v>
      </c>
      <c r="B1069" t="s">
        <v>30</v>
      </c>
      <c r="C1069" t="s">
        <v>22</v>
      </c>
      <c r="D1069" t="s">
        <v>32</v>
      </c>
      <c r="E1069">
        <v>40</v>
      </c>
    </row>
    <row r="1070" spans="1:5" x14ac:dyDescent="0.35">
      <c r="A1070">
        <v>43983</v>
      </c>
      <c r="B1070" t="s">
        <v>30</v>
      </c>
      <c r="C1070" t="s">
        <v>22</v>
      </c>
      <c r="D1070" t="s">
        <v>32</v>
      </c>
      <c r="E1070">
        <v>40</v>
      </c>
    </row>
    <row r="1071" spans="1:5" x14ac:dyDescent="0.35">
      <c r="A1071">
        <v>44013</v>
      </c>
      <c r="B1071" t="s">
        <v>30</v>
      </c>
      <c r="C1071" t="s">
        <v>22</v>
      </c>
      <c r="D1071" t="s">
        <v>32</v>
      </c>
      <c r="E1071">
        <v>40</v>
      </c>
    </row>
    <row r="1072" spans="1:5" x14ac:dyDescent="0.35">
      <c r="A1072">
        <v>44044</v>
      </c>
      <c r="B1072" t="s">
        <v>30</v>
      </c>
      <c r="C1072" t="s">
        <v>22</v>
      </c>
      <c r="D1072" t="s">
        <v>32</v>
      </c>
      <c r="E1072">
        <v>40</v>
      </c>
    </row>
    <row r="1073" spans="1:5" x14ac:dyDescent="0.35">
      <c r="A1073">
        <v>44075</v>
      </c>
      <c r="B1073" t="s">
        <v>30</v>
      </c>
      <c r="C1073" t="s">
        <v>22</v>
      </c>
      <c r="D1073" t="s">
        <v>32</v>
      </c>
      <c r="E1073">
        <v>40</v>
      </c>
    </row>
    <row r="1074" spans="1:5" x14ac:dyDescent="0.35">
      <c r="A1074">
        <v>44105</v>
      </c>
      <c r="B1074" t="s">
        <v>30</v>
      </c>
      <c r="C1074" t="s">
        <v>22</v>
      </c>
      <c r="D1074" t="s">
        <v>32</v>
      </c>
      <c r="E1074">
        <v>40</v>
      </c>
    </row>
    <row r="1075" spans="1:5" x14ac:dyDescent="0.35">
      <c r="A1075">
        <v>44136</v>
      </c>
      <c r="B1075" t="s">
        <v>30</v>
      </c>
      <c r="C1075" t="s">
        <v>22</v>
      </c>
      <c r="D1075" t="s">
        <v>32</v>
      </c>
      <c r="E1075">
        <v>40</v>
      </c>
    </row>
    <row r="1076" spans="1:5" x14ac:dyDescent="0.35">
      <c r="A1076">
        <v>44166</v>
      </c>
      <c r="B1076" t="s">
        <v>30</v>
      </c>
      <c r="C1076" t="s">
        <v>22</v>
      </c>
      <c r="D1076" t="s">
        <v>32</v>
      </c>
      <c r="E1076">
        <v>40</v>
      </c>
    </row>
    <row r="1077" spans="1:5" x14ac:dyDescent="0.35">
      <c r="A1077">
        <v>43831</v>
      </c>
      <c r="B1077" t="s">
        <v>39</v>
      </c>
      <c r="C1077" t="s">
        <v>85</v>
      </c>
      <c r="D1077" t="s">
        <v>8</v>
      </c>
      <c r="E1077">
        <v>-152909</v>
      </c>
    </row>
    <row r="1078" spans="1:5" x14ac:dyDescent="0.35">
      <c r="A1078">
        <v>43862</v>
      </c>
      <c r="B1078" t="s">
        <v>39</v>
      </c>
      <c r="C1078" t="s">
        <v>85</v>
      </c>
      <c r="D1078" t="s">
        <v>8</v>
      </c>
      <c r="E1078">
        <v>-152909</v>
      </c>
    </row>
    <row r="1079" spans="1:5" x14ac:dyDescent="0.35">
      <c r="A1079">
        <v>43891</v>
      </c>
      <c r="B1079" t="s">
        <v>39</v>
      </c>
      <c r="C1079" t="s">
        <v>85</v>
      </c>
      <c r="D1079" t="s">
        <v>8</v>
      </c>
      <c r="E1079">
        <v>-152909</v>
      </c>
    </row>
    <row r="1080" spans="1:5" x14ac:dyDescent="0.35">
      <c r="A1080">
        <v>43922</v>
      </c>
      <c r="B1080" t="s">
        <v>39</v>
      </c>
      <c r="C1080" t="s">
        <v>85</v>
      </c>
      <c r="D1080" t="s">
        <v>8</v>
      </c>
      <c r="E1080">
        <v>-152909</v>
      </c>
    </row>
    <row r="1081" spans="1:5" x14ac:dyDescent="0.35">
      <c r="A1081">
        <v>43952</v>
      </c>
      <c r="B1081" t="s">
        <v>39</v>
      </c>
      <c r="C1081" t="s">
        <v>85</v>
      </c>
      <c r="D1081" t="s">
        <v>8</v>
      </c>
      <c r="E1081">
        <v>-152909</v>
      </c>
    </row>
    <row r="1082" spans="1:5" x14ac:dyDescent="0.35">
      <c r="A1082">
        <v>43983</v>
      </c>
      <c r="B1082" t="s">
        <v>39</v>
      </c>
      <c r="C1082" t="s">
        <v>85</v>
      </c>
      <c r="D1082" t="s">
        <v>8</v>
      </c>
      <c r="E1082">
        <v>-152909</v>
      </c>
    </row>
    <row r="1083" spans="1:5" x14ac:dyDescent="0.35">
      <c r="A1083">
        <v>44013</v>
      </c>
      <c r="B1083" t="s">
        <v>39</v>
      </c>
      <c r="C1083" t="s">
        <v>85</v>
      </c>
      <c r="D1083" t="s">
        <v>8</v>
      </c>
      <c r="E1083">
        <v>-152909</v>
      </c>
    </row>
    <row r="1084" spans="1:5" x14ac:dyDescent="0.35">
      <c r="A1084">
        <v>44044</v>
      </c>
      <c r="B1084" t="s">
        <v>39</v>
      </c>
      <c r="C1084" t="s">
        <v>85</v>
      </c>
      <c r="D1084" t="s">
        <v>8</v>
      </c>
      <c r="E1084">
        <v>-152909</v>
      </c>
    </row>
    <row r="1085" spans="1:5" x14ac:dyDescent="0.35">
      <c r="A1085">
        <v>44075</v>
      </c>
      <c r="B1085" t="s">
        <v>39</v>
      </c>
      <c r="C1085" t="s">
        <v>85</v>
      </c>
      <c r="D1085" t="s">
        <v>8</v>
      </c>
      <c r="E1085">
        <v>-152909</v>
      </c>
    </row>
    <row r="1086" spans="1:5" x14ac:dyDescent="0.35">
      <c r="A1086">
        <v>44105</v>
      </c>
      <c r="B1086" t="s">
        <v>39</v>
      </c>
      <c r="C1086" t="s">
        <v>85</v>
      </c>
      <c r="D1086" t="s">
        <v>8</v>
      </c>
      <c r="E1086">
        <v>-152909</v>
      </c>
    </row>
    <row r="1087" spans="1:5" x14ac:dyDescent="0.35">
      <c r="A1087">
        <v>44136</v>
      </c>
      <c r="B1087" t="s">
        <v>39</v>
      </c>
      <c r="C1087" t="s">
        <v>85</v>
      </c>
      <c r="D1087" t="s">
        <v>8</v>
      </c>
      <c r="E1087">
        <v>-152909</v>
      </c>
    </row>
    <row r="1088" spans="1:5" x14ac:dyDescent="0.35">
      <c r="A1088">
        <v>44166</v>
      </c>
      <c r="B1088" t="s">
        <v>39</v>
      </c>
      <c r="C1088" t="s">
        <v>85</v>
      </c>
      <c r="D1088" t="s">
        <v>8</v>
      </c>
      <c r="E1088">
        <v>-152909</v>
      </c>
    </row>
    <row r="1089" spans="1:5" x14ac:dyDescent="0.35">
      <c r="A1089">
        <v>43831</v>
      </c>
      <c r="B1089" t="s">
        <v>39</v>
      </c>
      <c r="C1089" t="s">
        <v>31</v>
      </c>
      <c r="D1089" t="s">
        <v>8</v>
      </c>
      <c r="E1089">
        <v>1725</v>
      </c>
    </row>
    <row r="1090" spans="1:5" x14ac:dyDescent="0.35">
      <c r="A1090">
        <v>43862</v>
      </c>
      <c r="B1090" t="s">
        <v>39</v>
      </c>
      <c r="C1090" t="s">
        <v>31</v>
      </c>
      <c r="D1090" t="s">
        <v>8</v>
      </c>
      <c r="E1090">
        <v>1725</v>
      </c>
    </row>
    <row r="1091" spans="1:5" x14ac:dyDescent="0.35">
      <c r="A1091">
        <v>43891</v>
      </c>
      <c r="B1091" t="s">
        <v>39</v>
      </c>
      <c r="C1091" t="s">
        <v>31</v>
      </c>
      <c r="D1091" t="s">
        <v>8</v>
      </c>
      <c r="E1091">
        <v>1725</v>
      </c>
    </row>
    <row r="1092" spans="1:5" x14ac:dyDescent="0.35">
      <c r="A1092">
        <v>43922</v>
      </c>
      <c r="B1092" t="s">
        <v>39</v>
      </c>
      <c r="C1092" t="s">
        <v>31</v>
      </c>
      <c r="D1092" t="s">
        <v>8</v>
      </c>
      <c r="E1092">
        <v>1725</v>
      </c>
    </row>
    <row r="1093" spans="1:5" x14ac:dyDescent="0.35">
      <c r="A1093">
        <v>43952</v>
      </c>
      <c r="B1093" t="s">
        <v>39</v>
      </c>
      <c r="C1093" t="s">
        <v>31</v>
      </c>
      <c r="D1093" t="s">
        <v>8</v>
      </c>
      <c r="E1093">
        <v>1725</v>
      </c>
    </row>
    <row r="1094" spans="1:5" x14ac:dyDescent="0.35">
      <c r="A1094">
        <v>43983</v>
      </c>
      <c r="B1094" t="s">
        <v>39</v>
      </c>
      <c r="C1094" t="s">
        <v>31</v>
      </c>
      <c r="D1094" t="s">
        <v>8</v>
      </c>
      <c r="E1094">
        <v>1725</v>
      </c>
    </row>
    <row r="1095" spans="1:5" x14ac:dyDescent="0.35">
      <c r="A1095">
        <v>44013</v>
      </c>
      <c r="B1095" t="s">
        <v>39</v>
      </c>
      <c r="C1095" t="s">
        <v>31</v>
      </c>
      <c r="D1095" t="s">
        <v>8</v>
      </c>
      <c r="E1095">
        <v>1070</v>
      </c>
    </row>
    <row r="1096" spans="1:5" x14ac:dyDescent="0.35">
      <c r="A1096">
        <v>44044</v>
      </c>
      <c r="B1096" t="s">
        <v>39</v>
      </c>
      <c r="C1096" t="s">
        <v>31</v>
      </c>
      <c r="D1096" t="s">
        <v>8</v>
      </c>
      <c r="E1096">
        <v>176</v>
      </c>
    </row>
    <row r="1097" spans="1:5" x14ac:dyDescent="0.35">
      <c r="A1097">
        <v>44075</v>
      </c>
      <c r="B1097" t="s">
        <v>39</v>
      </c>
      <c r="C1097" t="s">
        <v>31</v>
      </c>
      <c r="D1097" t="s">
        <v>8</v>
      </c>
      <c r="E1097">
        <v>176</v>
      </c>
    </row>
    <row r="1098" spans="1:5" x14ac:dyDescent="0.35">
      <c r="A1098">
        <v>44105</v>
      </c>
      <c r="B1098" t="s">
        <v>39</v>
      </c>
      <c r="C1098" t="s">
        <v>31</v>
      </c>
      <c r="D1098" t="s">
        <v>8</v>
      </c>
      <c r="E1098">
        <v>176</v>
      </c>
    </row>
    <row r="1099" spans="1:5" x14ac:dyDescent="0.35">
      <c r="A1099">
        <v>44136</v>
      </c>
      <c r="B1099" t="s">
        <v>39</v>
      </c>
      <c r="C1099" t="s">
        <v>31</v>
      </c>
      <c r="D1099" t="s">
        <v>8</v>
      </c>
      <c r="E1099">
        <v>176</v>
      </c>
    </row>
    <row r="1100" spans="1:5" x14ac:dyDescent="0.35">
      <c r="A1100">
        <v>44166</v>
      </c>
      <c r="B1100" t="s">
        <v>39</v>
      </c>
      <c r="C1100" t="s">
        <v>31</v>
      </c>
      <c r="D1100" t="s">
        <v>8</v>
      </c>
      <c r="E1100">
        <v>176</v>
      </c>
    </row>
    <row r="1101" spans="1:5" x14ac:dyDescent="0.35">
      <c r="A1101">
        <v>43831</v>
      </c>
      <c r="B1101" t="s">
        <v>39</v>
      </c>
      <c r="C1101" t="s">
        <v>24</v>
      </c>
      <c r="D1101" t="s">
        <v>42</v>
      </c>
      <c r="E1101">
        <v>4</v>
      </c>
    </row>
    <row r="1102" spans="1:5" x14ac:dyDescent="0.35">
      <c r="A1102">
        <v>43862</v>
      </c>
      <c r="B1102" t="s">
        <v>39</v>
      </c>
      <c r="C1102" t="s">
        <v>24</v>
      </c>
      <c r="D1102" t="s">
        <v>42</v>
      </c>
      <c r="E1102">
        <v>4</v>
      </c>
    </row>
    <row r="1103" spans="1:5" x14ac:dyDescent="0.35">
      <c r="A1103">
        <v>43891</v>
      </c>
      <c r="B1103" t="s">
        <v>39</v>
      </c>
      <c r="C1103" t="s">
        <v>24</v>
      </c>
      <c r="D1103" t="s">
        <v>42</v>
      </c>
      <c r="E1103">
        <v>4</v>
      </c>
    </row>
    <row r="1104" spans="1:5" x14ac:dyDescent="0.35">
      <c r="A1104">
        <v>43922</v>
      </c>
      <c r="B1104" t="s">
        <v>39</v>
      </c>
      <c r="C1104" t="s">
        <v>24</v>
      </c>
      <c r="D1104" t="s">
        <v>42</v>
      </c>
      <c r="E1104">
        <v>4</v>
      </c>
    </row>
    <row r="1105" spans="1:5" x14ac:dyDescent="0.35">
      <c r="A1105">
        <v>43952</v>
      </c>
      <c r="B1105" t="s">
        <v>39</v>
      </c>
      <c r="C1105" t="s">
        <v>24</v>
      </c>
      <c r="D1105" t="s">
        <v>42</v>
      </c>
      <c r="E1105">
        <v>4</v>
      </c>
    </row>
    <row r="1106" spans="1:5" x14ac:dyDescent="0.35">
      <c r="A1106">
        <v>43983</v>
      </c>
      <c r="B1106" t="s">
        <v>39</v>
      </c>
      <c r="C1106" t="s">
        <v>24</v>
      </c>
      <c r="D1106" t="s">
        <v>42</v>
      </c>
      <c r="E1106">
        <v>4</v>
      </c>
    </row>
    <row r="1107" spans="1:5" x14ac:dyDescent="0.35">
      <c r="A1107">
        <v>44013</v>
      </c>
      <c r="B1107" t="s">
        <v>39</v>
      </c>
      <c r="C1107" t="s">
        <v>24</v>
      </c>
      <c r="D1107" t="s">
        <v>42</v>
      </c>
      <c r="E1107">
        <v>4</v>
      </c>
    </row>
    <row r="1108" spans="1:5" x14ac:dyDescent="0.35">
      <c r="A1108">
        <v>44044</v>
      </c>
      <c r="B1108" t="s">
        <v>39</v>
      </c>
      <c r="C1108" t="s">
        <v>24</v>
      </c>
      <c r="D1108" t="s">
        <v>42</v>
      </c>
      <c r="E1108">
        <v>4</v>
      </c>
    </row>
    <row r="1109" spans="1:5" x14ac:dyDescent="0.35">
      <c r="A1109">
        <v>44075</v>
      </c>
      <c r="B1109" t="s">
        <v>39</v>
      </c>
      <c r="C1109" t="s">
        <v>24</v>
      </c>
      <c r="D1109" t="s">
        <v>42</v>
      </c>
      <c r="E1109">
        <v>4</v>
      </c>
    </row>
    <row r="1110" spans="1:5" x14ac:dyDescent="0.35">
      <c r="A1110">
        <v>44105</v>
      </c>
      <c r="B1110" t="s">
        <v>39</v>
      </c>
      <c r="C1110" t="s">
        <v>24</v>
      </c>
      <c r="D1110" t="s">
        <v>42</v>
      </c>
      <c r="E1110">
        <v>4</v>
      </c>
    </row>
    <row r="1111" spans="1:5" x14ac:dyDescent="0.35">
      <c r="A1111">
        <v>44136</v>
      </c>
      <c r="B1111" t="s">
        <v>39</v>
      </c>
      <c r="C1111" t="s">
        <v>24</v>
      </c>
      <c r="D1111" t="s">
        <v>42</v>
      </c>
      <c r="E1111">
        <v>4</v>
      </c>
    </row>
    <row r="1112" spans="1:5" x14ac:dyDescent="0.35">
      <c r="A1112">
        <v>44166</v>
      </c>
      <c r="B1112" t="s">
        <v>39</v>
      </c>
      <c r="C1112" t="s">
        <v>24</v>
      </c>
      <c r="D1112" t="s">
        <v>42</v>
      </c>
      <c r="E1112">
        <v>4</v>
      </c>
    </row>
    <row r="1113" spans="1:5" x14ac:dyDescent="0.35">
      <c r="A1113">
        <v>43831</v>
      </c>
      <c r="B1113" t="s">
        <v>39</v>
      </c>
      <c r="C1113" t="s">
        <v>24</v>
      </c>
      <c r="D1113" t="s">
        <v>7</v>
      </c>
      <c r="E1113">
        <v>56357</v>
      </c>
    </row>
    <row r="1114" spans="1:5" x14ac:dyDescent="0.35">
      <c r="A1114">
        <v>43862</v>
      </c>
      <c r="B1114" t="s">
        <v>39</v>
      </c>
      <c r="C1114" t="s">
        <v>24</v>
      </c>
      <c r="D1114" t="s">
        <v>7</v>
      </c>
      <c r="E1114">
        <v>56357</v>
      </c>
    </row>
    <row r="1115" spans="1:5" x14ac:dyDescent="0.35">
      <c r="A1115">
        <v>43891</v>
      </c>
      <c r="B1115" t="s">
        <v>39</v>
      </c>
      <c r="C1115" t="s">
        <v>24</v>
      </c>
      <c r="D1115" t="s">
        <v>7</v>
      </c>
      <c r="E1115">
        <v>56357</v>
      </c>
    </row>
    <row r="1116" spans="1:5" x14ac:dyDescent="0.35">
      <c r="A1116">
        <v>43922</v>
      </c>
      <c r="B1116" t="s">
        <v>39</v>
      </c>
      <c r="C1116" t="s">
        <v>24</v>
      </c>
      <c r="D1116" t="s">
        <v>7</v>
      </c>
      <c r="E1116">
        <v>56357</v>
      </c>
    </row>
    <row r="1117" spans="1:5" x14ac:dyDescent="0.35">
      <c r="A1117">
        <v>43952</v>
      </c>
      <c r="B1117" t="s">
        <v>39</v>
      </c>
      <c r="C1117" t="s">
        <v>24</v>
      </c>
      <c r="D1117" t="s">
        <v>7</v>
      </c>
      <c r="E1117">
        <v>56357</v>
      </c>
    </row>
    <row r="1118" spans="1:5" x14ac:dyDescent="0.35">
      <c r="A1118">
        <v>43983</v>
      </c>
      <c r="B1118" t="s">
        <v>39</v>
      </c>
      <c r="C1118" t="s">
        <v>24</v>
      </c>
      <c r="D1118" t="s">
        <v>7</v>
      </c>
      <c r="E1118">
        <v>56357</v>
      </c>
    </row>
    <row r="1119" spans="1:5" x14ac:dyDescent="0.35">
      <c r="A1119">
        <v>44013</v>
      </c>
      <c r="B1119" t="s">
        <v>39</v>
      </c>
      <c r="C1119" t="s">
        <v>24</v>
      </c>
      <c r="D1119" t="s">
        <v>7</v>
      </c>
      <c r="E1119">
        <v>56357</v>
      </c>
    </row>
    <row r="1120" spans="1:5" x14ac:dyDescent="0.35">
      <c r="A1120">
        <v>44044</v>
      </c>
      <c r="B1120" t="s">
        <v>39</v>
      </c>
      <c r="C1120" t="s">
        <v>24</v>
      </c>
      <c r="D1120" t="s">
        <v>7</v>
      </c>
      <c r="E1120">
        <v>56357</v>
      </c>
    </row>
    <row r="1121" spans="1:5" x14ac:dyDescent="0.35">
      <c r="A1121">
        <v>44075</v>
      </c>
      <c r="B1121" t="s">
        <v>39</v>
      </c>
      <c r="C1121" t="s">
        <v>24</v>
      </c>
      <c r="D1121" t="s">
        <v>7</v>
      </c>
      <c r="E1121">
        <v>56357</v>
      </c>
    </row>
    <row r="1122" spans="1:5" x14ac:dyDescent="0.35">
      <c r="A1122">
        <v>44105</v>
      </c>
      <c r="B1122" t="s">
        <v>39</v>
      </c>
      <c r="C1122" t="s">
        <v>24</v>
      </c>
      <c r="D1122" t="s">
        <v>7</v>
      </c>
      <c r="E1122">
        <v>56357</v>
      </c>
    </row>
    <row r="1123" spans="1:5" x14ac:dyDescent="0.35">
      <c r="A1123">
        <v>44136</v>
      </c>
      <c r="B1123" t="s">
        <v>39</v>
      </c>
      <c r="C1123" t="s">
        <v>24</v>
      </c>
      <c r="D1123" t="s">
        <v>7</v>
      </c>
      <c r="E1123">
        <v>56357</v>
      </c>
    </row>
    <row r="1124" spans="1:5" x14ac:dyDescent="0.35">
      <c r="A1124">
        <v>44166</v>
      </c>
      <c r="B1124" t="s">
        <v>39</v>
      </c>
      <c r="C1124" t="s">
        <v>24</v>
      </c>
      <c r="D1124" t="s">
        <v>7</v>
      </c>
      <c r="E1124">
        <v>56357</v>
      </c>
    </row>
    <row r="1125" spans="1:5" x14ac:dyDescent="0.35">
      <c r="A1125">
        <v>43831</v>
      </c>
      <c r="B1125" t="s">
        <v>39</v>
      </c>
      <c r="C1125" t="s">
        <v>24</v>
      </c>
      <c r="D1125" t="s">
        <v>8</v>
      </c>
      <c r="E1125">
        <v>242626</v>
      </c>
    </row>
    <row r="1126" spans="1:5" x14ac:dyDescent="0.35">
      <c r="A1126">
        <v>43862</v>
      </c>
      <c r="B1126" t="s">
        <v>39</v>
      </c>
      <c r="C1126" t="s">
        <v>24</v>
      </c>
      <c r="D1126" t="s">
        <v>8</v>
      </c>
      <c r="E1126">
        <v>242626</v>
      </c>
    </row>
    <row r="1127" spans="1:5" x14ac:dyDescent="0.35">
      <c r="A1127">
        <v>43891</v>
      </c>
      <c r="B1127" t="s">
        <v>39</v>
      </c>
      <c r="C1127" t="s">
        <v>24</v>
      </c>
      <c r="D1127" t="s">
        <v>8</v>
      </c>
      <c r="E1127">
        <v>242626</v>
      </c>
    </row>
    <row r="1128" spans="1:5" x14ac:dyDescent="0.35">
      <c r="A1128">
        <v>43922</v>
      </c>
      <c r="B1128" t="s">
        <v>39</v>
      </c>
      <c r="C1128" t="s">
        <v>24</v>
      </c>
      <c r="D1128" t="s">
        <v>8</v>
      </c>
      <c r="E1128">
        <v>246753</v>
      </c>
    </row>
    <row r="1129" spans="1:5" x14ac:dyDescent="0.35">
      <c r="A1129">
        <v>43952</v>
      </c>
      <c r="B1129" t="s">
        <v>39</v>
      </c>
      <c r="C1129" t="s">
        <v>24</v>
      </c>
      <c r="D1129" t="s">
        <v>8</v>
      </c>
      <c r="E1129">
        <v>251323</v>
      </c>
    </row>
    <row r="1130" spans="1:5" x14ac:dyDescent="0.35">
      <c r="A1130">
        <v>43983</v>
      </c>
      <c r="B1130" t="s">
        <v>39</v>
      </c>
      <c r="C1130" t="s">
        <v>24</v>
      </c>
      <c r="D1130" t="s">
        <v>8</v>
      </c>
      <c r="E1130">
        <v>246434</v>
      </c>
    </row>
    <row r="1131" spans="1:5" x14ac:dyDescent="0.35">
      <c r="A1131">
        <v>44013</v>
      </c>
      <c r="B1131" t="s">
        <v>39</v>
      </c>
      <c r="C1131" t="s">
        <v>24</v>
      </c>
      <c r="D1131" t="s">
        <v>8</v>
      </c>
      <c r="E1131">
        <v>246554</v>
      </c>
    </row>
    <row r="1132" spans="1:5" x14ac:dyDescent="0.35">
      <c r="A1132">
        <v>44044</v>
      </c>
      <c r="B1132" t="s">
        <v>39</v>
      </c>
      <c r="C1132" t="s">
        <v>24</v>
      </c>
      <c r="D1132" t="s">
        <v>8</v>
      </c>
      <c r="E1132">
        <v>242607</v>
      </c>
    </row>
    <row r="1133" spans="1:5" x14ac:dyDescent="0.35">
      <c r="A1133">
        <v>44075</v>
      </c>
      <c r="B1133" t="s">
        <v>39</v>
      </c>
      <c r="C1133" t="s">
        <v>24</v>
      </c>
      <c r="D1133" t="s">
        <v>8</v>
      </c>
      <c r="E1133">
        <v>237436</v>
      </c>
    </row>
    <row r="1134" spans="1:5" x14ac:dyDescent="0.35">
      <c r="A1134">
        <v>44105</v>
      </c>
      <c r="B1134" t="s">
        <v>39</v>
      </c>
      <c r="C1134" t="s">
        <v>24</v>
      </c>
      <c r="D1134" t="s">
        <v>8</v>
      </c>
      <c r="E1134">
        <v>236004</v>
      </c>
    </row>
    <row r="1135" spans="1:5" x14ac:dyDescent="0.35">
      <c r="A1135">
        <v>44136</v>
      </c>
      <c r="B1135" t="s">
        <v>39</v>
      </c>
      <c r="C1135" t="s">
        <v>24</v>
      </c>
      <c r="D1135" t="s">
        <v>8</v>
      </c>
      <c r="E1135">
        <v>236003</v>
      </c>
    </row>
    <row r="1136" spans="1:5" x14ac:dyDescent="0.35">
      <c r="A1136">
        <v>44166</v>
      </c>
      <c r="B1136" t="s">
        <v>39</v>
      </c>
      <c r="C1136" t="s">
        <v>24</v>
      </c>
      <c r="D1136" t="s">
        <v>8</v>
      </c>
      <c r="E1136">
        <v>238752</v>
      </c>
    </row>
    <row r="1137" spans="1:5" x14ac:dyDescent="0.35">
      <c r="A1137">
        <v>43831</v>
      </c>
      <c r="B1137" t="s">
        <v>39</v>
      </c>
      <c r="C1137" t="s">
        <v>28</v>
      </c>
      <c r="D1137" t="s">
        <v>8</v>
      </c>
      <c r="E1137">
        <v>247</v>
      </c>
    </row>
    <row r="1138" spans="1:5" x14ac:dyDescent="0.35">
      <c r="A1138">
        <v>43862</v>
      </c>
      <c r="B1138" t="s">
        <v>39</v>
      </c>
      <c r="C1138" t="s">
        <v>28</v>
      </c>
      <c r="D1138" t="s">
        <v>8</v>
      </c>
      <c r="E1138">
        <v>247</v>
      </c>
    </row>
    <row r="1139" spans="1:5" x14ac:dyDescent="0.35">
      <c r="A1139">
        <v>43891</v>
      </c>
      <c r="B1139" t="s">
        <v>39</v>
      </c>
      <c r="C1139" t="s">
        <v>28</v>
      </c>
      <c r="D1139" t="s">
        <v>8</v>
      </c>
      <c r="E1139">
        <v>247</v>
      </c>
    </row>
    <row r="1140" spans="1:5" x14ac:dyDescent="0.35">
      <c r="A1140">
        <v>43922</v>
      </c>
      <c r="B1140" t="s">
        <v>39</v>
      </c>
      <c r="C1140" t="s">
        <v>28</v>
      </c>
      <c r="D1140" t="s">
        <v>8</v>
      </c>
      <c r="E1140">
        <v>247</v>
      </c>
    </row>
    <row r="1141" spans="1:5" x14ac:dyDescent="0.35">
      <c r="A1141">
        <v>43952</v>
      </c>
      <c r="B1141" t="s">
        <v>39</v>
      </c>
      <c r="C1141" t="s">
        <v>28</v>
      </c>
      <c r="D1141" t="s">
        <v>8</v>
      </c>
      <c r="E1141">
        <v>247</v>
      </c>
    </row>
    <row r="1142" spans="1:5" x14ac:dyDescent="0.35">
      <c r="A1142">
        <v>43983</v>
      </c>
      <c r="B1142" t="s">
        <v>39</v>
      </c>
      <c r="C1142" t="s">
        <v>28</v>
      </c>
      <c r="D1142" t="s">
        <v>8</v>
      </c>
      <c r="E1142">
        <v>247</v>
      </c>
    </row>
    <row r="1143" spans="1:5" x14ac:dyDescent="0.35">
      <c r="A1143">
        <v>44013</v>
      </c>
      <c r="B1143" t="s">
        <v>39</v>
      </c>
      <c r="C1143" t="s">
        <v>28</v>
      </c>
      <c r="D1143" t="s">
        <v>8</v>
      </c>
      <c r="E1143">
        <v>247</v>
      </c>
    </row>
    <row r="1144" spans="1:5" x14ac:dyDescent="0.35">
      <c r="A1144">
        <v>44044</v>
      </c>
      <c r="B1144" t="s">
        <v>39</v>
      </c>
      <c r="C1144" t="s">
        <v>28</v>
      </c>
      <c r="D1144" t="s">
        <v>8</v>
      </c>
      <c r="E1144">
        <v>247</v>
      </c>
    </row>
    <row r="1145" spans="1:5" x14ac:dyDescent="0.35">
      <c r="A1145">
        <v>44075</v>
      </c>
      <c r="B1145" t="s">
        <v>39</v>
      </c>
      <c r="C1145" t="s">
        <v>28</v>
      </c>
      <c r="D1145" t="s">
        <v>8</v>
      </c>
      <c r="E1145">
        <v>247</v>
      </c>
    </row>
    <row r="1146" spans="1:5" x14ac:dyDescent="0.35">
      <c r="A1146">
        <v>44105</v>
      </c>
      <c r="B1146" t="s">
        <v>39</v>
      </c>
      <c r="C1146" t="s">
        <v>28</v>
      </c>
      <c r="D1146" t="s">
        <v>8</v>
      </c>
      <c r="E1146">
        <v>247</v>
      </c>
    </row>
    <row r="1147" spans="1:5" x14ac:dyDescent="0.35">
      <c r="A1147">
        <v>44136</v>
      </c>
      <c r="B1147" t="s">
        <v>39</v>
      </c>
      <c r="C1147" t="s">
        <v>28</v>
      </c>
      <c r="D1147" t="s">
        <v>8</v>
      </c>
      <c r="E1147">
        <v>247</v>
      </c>
    </row>
    <row r="1148" spans="1:5" x14ac:dyDescent="0.35">
      <c r="A1148">
        <v>44166</v>
      </c>
      <c r="B1148" t="s">
        <v>39</v>
      </c>
      <c r="C1148" t="s">
        <v>28</v>
      </c>
      <c r="D1148" t="s">
        <v>8</v>
      </c>
      <c r="E1148">
        <v>247</v>
      </c>
    </row>
    <row r="1149" spans="1:5" x14ac:dyDescent="0.35">
      <c r="A1149">
        <v>43831</v>
      </c>
      <c r="B1149" t="s">
        <v>39</v>
      </c>
      <c r="C1149" t="s">
        <v>6</v>
      </c>
      <c r="D1149" t="s">
        <v>42</v>
      </c>
      <c r="E1149">
        <v>3230</v>
      </c>
    </row>
    <row r="1150" spans="1:5" x14ac:dyDescent="0.35">
      <c r="A1150">
        <v>43862</v>
      </c>
      <c r="B1150" t="s">
        <v>39</v>
      </c>
      <c r="C1150" t="s">
        <v>6</v>
      </c>
      <c r="D1150" t="s">
        <v>42</v>
      </c>
      <c r="E1150">
        <v>3230</v>
      </c>
    </row>
    <row r="1151" spans="1:5" x14ac:dyDescent="0.35">
      <c r="A1151">
        <v>43891</v>
      </c>
      <c r="B1151" t="s">
        <v>39</v>
      </c>
      <c r="C1151" t="s">
        <v>6</v>
      </c>
      <c r="D1151" t="s">
        <v>42</v>
      </c>
      <c r="E1151">
        <v>3230</v>
      </c>
    </row>
    <row r="1152" spans="1:5" x14ac:dyDescent="0.35">
      <c r="A1152">
        <v>43922</v>
      </c>
      <c r="B1152" t="s">
        <v>39</v>
      </c>
      <c r="C1152" t="s">
        <v>6</v>
      </c>
      <c r="D1152" t="s">
        <v>42</v>
      </c>
      <c r="E1152">
        <v>3230</v>
      </c>
    </row>
    <row r="1153" spans="1:5" x14ac:dyDescent="0.35">
      <c r="A1153">
        <v>43952</v>
      </c>
      <c r="B1153" t="s">
        <v>39</v>
      </c>
      <c r="C1153" t="s">
        <v>6</v>
      </c>
      <c r="D1153" t="s">
        <v>42</v>
      </c>
      <c r="E1153">
        <v>3230</v>
      </c>
    </row>
    <row r="1154" spans="1:5" x14ac:dyDescent="0.35">
      <c r="A1154">
        <v>43983</v>
      </c>
      <c r="B1154" t="s">
        <v>39</v>
      </c>
      <c r="C1154" t="s">
        <v>6</v>
      </c>
      <c r="D1154" t="s">
        <v>42</v>
      </c>
      <c r="E1154">
        <v>3230</v>
      </c>
    </row>
    <row r="1155" spans="1:5" x14ac:dyDescent="0.35">
      <c r="A1155">
        <v>44013</v>
      </c>
      <c r="B1155" t="s">
        <v>39</v>
      </c>
      <c r="C1155" t="s">
        <v>6</v>
      </c>
      <c r="D1155" t="s">
        <v>42</v>
      </c>
      <c r="E1155">
        <v>3230</v>
      </c>
    </row>
    <row r="1156" spans="1:5" x14ac:dyDescent="0.35">
      <c r="A1156">
        <v>44044</v>
      </c>
      <c r="B1156" t="s">
        <v>39</v>
      </c>
      <c r="C1156" t="s">
        <v>6</v>
      </c>
      <c r="D1156" t="s">
        <v>42</v>
      </c>
      <c r="E1156">
        <v>3230</v>
      </c>
    </row>
    <row r="1157" spans="1:5" x14ac:dyDescent="0.35">
      <c r="A1157">
        <v>44075</v>
      </c>
      <c r="B1157" t="s">
        <v>39</v>
      </c>
      <c r="C1157" t="s">
        <v>6</v>
      </c>
      <c r="D1157" t="s">
        <v>42</v>
      </c>
      <c r="E1157">
        <v>3230</v>
      </c>
    </row>
    <row r="1158" spans="1:5" x14ac:dyDescent="0.35">
      <c r="A1158">
        <v>44105</v>
      </c>
      <c r="B1158" t="s">
        <v>39</v>
      </c>
      <c r="C1158" t="s">
        <v>6</v>
      </c>
      <c r="D1158" t="s">
        <v>42</v>
      </c>
      <c r="E1158">
        <v>3230</v>
      </c>
    </row>
    <row r="1159" spans="1:5" x14ac:dyDescent="0.35">
      <c r="A1159">
        <v>44136</v>
      </c>
      <c r="B1159" t="s">
        <v>39</v>
      </c>
      <c r="C1159" t="s">
        <v>6</v>
      </c>
      <c r="D1159" t="s">
        <v>42</v>
      </c>
      <c r="E1159">
        <v>3230</v>
      </c>
    </row>
    <row r="1160" spans="1:5" x14ac:dyDescent="0.35">
      <c r="A1160">
        <v>44166</v>
      </c>
      <c r="B1160" t="s">
        <v>39</v>
      </c>
      <c r="C1160" t="s">
        <v>6</v>
      </c>
      <c r="D1160" t="s">
        <v>42</v>
      </c>
      <c r="E1160">
        <v>3230</v>
      </c>
    </row>
    <row r="1161" spans="1:5" x14ac:dyDescent="0.35">
      <c r="A1161">
        <v>43831</v>
      </c>
      <c r="B1161" t="s">
        <v>39</v>
      </c>
      <c r="C1161" t="s">
        <v>6</v>
      </c>
      <c r="D1161" t="s">
        <v>41</v>
      </c>
      <c r="E1161">
        <v>84848</v>
      </c>
    </row>
    <row r="1162" spans="1:5" x14ac:dyDescent="0.35">
      <c r="A1162">
        <v>43862</v>
      </c>
      <c r="B1162" t="s">
        <v>39</v>
      </c>
      <c r="C1162" t="s">
        <v>6</v>
      </c>
      <c r="D1162" t="s">
        <v>41</v>
      </c>
      <c r="E1162">
        <v>84848</v>
      </c>
    </row>
    <row r="1163" spans="1:5" x14ac:dyDescent="0.35">
      <c r="A1163">
        <v>43891</v>
      </c>
      <c r="B1163" t="s">
        <v>39</v>
      </c>
      <c r="C1163" t="s">
        <v>6</v>
      </c>
      <c r="D1163" t="s">
        <v>41</v>
      </c>
      <c r="E1163">
        <v>84848</v>
      </c>
    </row>
    <row r="1164" spans="1:5" x14ac:dyDescent="0.35">
      <c r="A1164">
        <v>43922</v>
      </c>
      <c r="B1164" t="s">
        <v>39</v>
      </c>
      <c r="C1164" t="s">
        <v>6</v>
      </c>
      <c r="D1164" t="s">
        <v>41</v>
      </c>
      <c r="E1164">
        <v>84848</v>
      </c>
    </row>
    <row r="1165" spans="1:5" x14ac:dyDescent="0.35">
      <c r="A1165">
        <v>43952</v>
      </c>
      <c r="B1165" t="s">
        <v>39</v>
      </c>
      <c r="C1165" t="s">
        <v>6</v>
      </c>
      <c r="D1165" t="s">
        <v>41</v>
      </c>
      <c r="E1165">
        <v>84848</v>
      </c>
    </row>
    <row r="1166" spans="1:5" x14ac:dyDescent="0.35">
      <c r="A1166">
        <v>43983</v>
      </c>
      <c r="B1166" t="s">
        <v>39</v>
      </c>
      <c r="C1166" t="s">
        <v>6</v>
      </c>
      <c r="D1166" t="s">
        <v>41</v>
      </c>
      <c r="E1166">
        <v>84848</v>
      </c>
    </row>
    <row r="1167" spans="1:5" x14ac:dyDescent="0.35">
      <c r="A1167">
        <v>44013</v>
      </c>
      <c r="B1167" t="s">
        <v>39</v>
      </c>
      <c r="C1167" t="s">
        <v>6</v>
      </c>
      <c r="D1167" t="s">
        <v>41</v>
      </c>
      <c r="E1167">
        <v>84848</v>
      </c>
    </row>
    <row r="1168" spans="1:5" x14ac:dyDescent="0.35">
      <c r="A1168">
        <v>44044</v>
      </c>
      <c r="B1168" t="s">
        <v>39</v>
      </c>
      <c r="C1168" t="s">
        <v>6</v>
      </c>
      <c r="D1168" t="s">
        <v>41</v>
      </c>
      <c r="E1168">
        <v>84848</v>
      </c>
    </row>
    <row r="1169" spans="1:5" x14ac:dyDescent="0.35">
      <c r="A1169">
        <v>44075</v>
      </c>
      <c r="B1169" t="s">
        <v>39</v>
      </c>
      <c r="C1169" t="s">
        <v>6</v>
      </c>
      <c r="D1169" t="s">
        <v>41</v>
      </c>
      <c r="E1169">
        <v>84848</v>
      </c>
    </row>
    <row r="1170" spans="1:5" x14ac:dyDescent="0.35">
      <c r="A1170">
        <v>44105</v>
      </c>
      <c r="B1170" t="s">
        <v>39</v>
      </c>
      <c r="C1170" t="s">
        <v>6</v>
      </c>
      <c r="D1170" t="s">
        <v>41</v>
      </c>
      <c r="E1170">
        <v>84848</v>
      </c>
    </row>
    <row r="1171" spans="1:5" x14ac:dyDescent="0.35">
      <c r="A1171">
        <v>44136</v>
      </c>
      <c r="B1171" t="s">
        <v>39</v>
      </c>
      <c r="C1171" t="s">
        <v>6</v>
      </c>
      <c r="D1171" t="s">
        <v>41</v>
      </c>
      <c r="E1171">
        <v>84848</v>
      </c>
    </row>
    <row r="1172" spans="1:5" x14ac:dyDescent="0.35">
      <c r="A1172">
        <v>44166</v>
      </c>
      <c r="B1172" t="s">
        <v>39</v>
      </c>
      <c r="C1172" t="s">
        <v>6</v>
      </c>
      <c r="D1172" t="s">
        <v>41</v>
      </c>
      <c r="E1172">
        <v>84848</v>
      </c>
    </row>
    <row r="1173" spans="1:5" x14ac:dyDescent="0.35">
      <c r="A1173">
        <v>43831</v>
      </c>
      <c r="B1173" t="s">
        <v>39</v>
      </c>
      <c r="C1173" t="s">
        <v>6</v>
      </c>
      <c r="D1173" t="s">
        <v>7</v>
      </c>
      <c r="E1173">
        <v>8334</v>
      </c>
    </row>
    <row r="1174" spans="1:5" x14ac:dyDescent="0.35">
      <c r="A1174">
        <v>43862</v>
      </c>
      <c r="B1174" t="s">
        <v>39</v>
      </c>
      <c r="C1174" t="s">
        <v>6</v>
      </c>
      <c r="D1174" t="s">
        <v>7</v>
      </c>
      <c r="E1174">
        <v>8334</v>
      </c>
    </row>
    <row r="1175" spans="1:5" x14ac:dyDescent="0.35">
      <c r="A1175">
        <v>43891</v>
      </c>
      <c r="B1175" t="s">
        <v>39</v>
      </c>
      <c r="C1175" t="s">
        <v>6</v>
      </c>
      <c r="D1175" t="s">
        <v>7</v>
      </c>
      <c r="E1175">
        <v>3585</v>
      </c>
    </row>
    <row r="1176" spans="1:5" x14ac:dyDescent="0.35">
      <c r="A1176">
        <v>43922</v>
      </c>
      <c r="B1176" t="s">
        <v>39</v>
      </c>
      <c r="C1176" t="s">
        <v>6</v>
      </c>
      <c r="D1176" t="s">
        <v>7</v>
      </c>
      <c r="E1176">
        <v>3585</v>
      </c>
    </row>
    <row r="1177" spans="1:5" x14ac:dyDescent="0.35">
      <c r="A1177">
        <v>43952</v>
      </c>
      <c r="B1177" t="s">
        <v>39</v>
      </c>
      <c r="C1177" t="s">
        <v>6</v>
      </c>
      <c r="D1177" t="s">
        <v>7</v>
      </c>
      <c r="E1177">
        <v>3585</v>
      </c>
    </row>
    <row r="1178" spans="1:5" x14ac:dyDescent="0.35">
      <c r="A1178">
        <v>43983</v>
      </c>
      <c r="B1178" t="s">
        <v>39</v>
      </c>
      <c r="C1178" t="s">
        <v>6</v>
      </c>
      <c r="D1178" t="s">
        <v>7</v>
      </c>
      <c r="E1178">
        <v>3585</v>
      </c>
    </row>
    <row r="1179" spans="1:5" x14ac:dyDescent="0.35">
      <c r="A1179">
        <v>44013</v>
      </c>
      <c r="B1179" t="s">
        <v>39</v>
      </c>
      <c r="C1179" t="s">
        <v>6</v>
      </c>
      <c r="D1179" t="s">
        <v>7</v>
      </c>
      <c r="E1179">
        <v>3585</v>
      </c>
    </row>
    <row r="1180" spans="1:5" x14ac:dyDescent="0.35">
      <c r="A1180">
        <v>44044</v>
      </c>
      <c r="B1180" t="s">
        <v>39</v>
      </c>
      <c r="C1180" t="s">
        <v>6</v>
      </c>
      <c r="D1180" t="s">
        <v>7</v>
      </c>
      <c r="E1180">
        <v>3585</v>
      </c>
    </row>
    <row r="1181" spans="1:5" x14ac:dyDescent="0.35">
      <c r="A1181">
        <v>44075</v>
      </c>
      <c r="B1181" t="s">
        <v>39</v>
      </c>
      <c r="C1181" t="s">
        <v>6</v>
      </c>
      <c r="D1181" t="s">
        <v>7</v>
      </c>
      <c r="E1181">
        <v>3585</v>
      </c>
    </row>
    <row r="1182" spans="1:5" x14ac:dyDescent="0.35">
      <c r="A1182">
        <v>44105</v>
      </c>
      <c r="B1182" t="s">
        <v>39</v>
      </c>
      <c r="C1182" t="s">
        <v>6</v>
      </c>
      <c r="D1182" t="s">
        <v>7</v>
      </c>
      <c r="E1182">
        <v>3585</v>
      </c>
    </row>
    <row r="1183" spans="1:5" x14ac:dyDescent="0.35">
      <c r="A1183">
        <v>44136</v>
      </c>
      <c r="B1183" t="s">
        <v>39</v>
      </c>
      <c r="C1183" t="s">
        <v>6</v>
      </c>
      <c r="D1183" t="s">
        <v>7</v>
      </c>
      <c r="E1183">
        <v>3585</v>
      </c>
    </row>
    <row r="1184" spans="1:5" x14ac:dyDescent="0.35">
      <c r="A1184">
        <v>44166</v>
      </c>
      <c r="B1184" t="s">
        <v>39</v>
      </c>
      <c r="C1184" t="s">
        <v>6</v>
      </c>
      <c r="D1184" t="s">
        <v>7</v>
      </c>
      <c r="E1184">
        <v>3585</v>
      </c>
    </row>
    <row r="1185" spans="1:5" x14ac:dyDescent="0.35">
      <c r="A1185">
        <v>43831</v>
      </c>
      <c r="B1185" t="s">
        <v>39</v>
      </c>
      <c r="C1185" t="s">
        <v>6</v>
      </c>
      <c r="D1185" t="s">
        <v>8</v>
      </c>
      <c r="E1185">
        <v>298211</v>
      </c>
    </row>
    <row r="1186" spans="1:5" x14ac:dyDescent="0.35">
      <c r="A1186">
        <v>43862</v>
      </c>
      <c r="B1186" t="s">
        <v>39</v>
      </c>
      <c r="C1186" t="s">
        <v>6</v>
      </c>
      <c r="D1186" t="s">
        <v>8</v>
      </c>
      <c r="E1186">
        <v>298211</v>
      </c>
    </row>
    <row r="1187" spans="1:5" x14ac:dyDescent="0.35">
      <c r="A1187">
        <v>43891</v>
      </c>
      <c r="B1187" t="s">
        <v>39</v>
      </c>
      <c r="C1187" t="s">
        <v>6</v>
      </c>
      <c r="D1187" t="s">
        <v>8</v>
      </c>
      <c r="E1187">
        <v>322211</v>
      </c>
    </row>
    <row r="1188" spans="1:5" x14ac:dyDescent="0.35">
      <c r="A1188">
        <v>43922</v>
      </c>
      <c r="B1188" t="s">
        <v>39</v>
      </c>
      <c r="C1188" t="s">
        <v>6</v>
      </c>
      <c r="D1188" t="s">
        <v>8</v>
      </c>
      <c r="E1188">
        <v>297382</v>
      </c>
    </row>
    <row r="1189" spans="1:5" x14ac:dyDescent="0.35">
      <c r="A1189">
        <v>43952</v>
      </c>
      <c r="B1189" t="s">
        <v>39</v>
      </c>
      <c r="C1189" t="s">
        <v>6</v>
      </c>
      <c r="D1189" t="s">
        <v>8</v>
      </c>
      <c r="E1189">
        <v>297382</v>
      </c>
    </row>
    <row r="1190" spans="1:5" x14ac:dyDescent="0.35">
      <c r="A1190">
        <v>43983</v>
      </c>
      <c r="B1190" t="s">
        <v>39</v>
      </c>
      <c r="C1190" t="s">
        <v>6</v>
      </c>
      <c r="D1190" t="s">
        <v>8</v>
      </c>
      <c r="E1190">
        <v>301942</v>
      </c>
    </row>
    <row r="1191" spans="1:5" x14ac:dyDescent="0.35">
      <c r="A1191">
        <v>44013</v>
      </c>
      <c r="B1191" t="s">
        <v>39</v>
      </c>
      <c r="C1191" t="s">
        <v>6</v>
      </c>
      <c r="D1191" t="s">
        <v>8</v>
      </c>
      <c r="E1191">
        <v>301822</v>
      </c>
    </row>
    <row r="1192" spans="1:5" x14ac:dyDescent="0.35">
      <c r="A1192">
        <v>44044</v>
      </c>
      <c r="B1192" t="s">
        <v>39</v>
      </c>
      <c r="C1192" t="s">
        <v>6</v>
      </c>
      <c r="D1192" t="s">
        <v>8</v>
      </c>
      <c r="E1192">
        <v>301822</v>
      </c>
    </row>
    <row r="1193" spans="1:5" x14ac:dyDescent="0.35">
      <c r="A1193">
        <v>44075</v>
      </c>
      <c r="B1193" t="s">
        <v>39</v>
      </c>
      <c r="C1193" t="s">
        <v>6</v>
      </c>
      <c r="D1193" t="s">
        <v>8</v>
      </c>
      <c r="E1193">
        <v>299663</v>
      </c>
    </row>
    <row r="1194" spans="1:5" x14ac:dyDescent="0.35">
      <c r="A1194">
        <v>44105</v>
      </c>
      <c r="B1194" t="s">
        <v>39</v>
      </c>
      <c r="C1194" t="s">
        <v>6</v>
      </c>
      <c r="D1194" t="s">
        <v>8</v>
      </c>
      <c r="E1194">
        <v>299492</v>
      </c>
    </row>
    <row r="1195" spans="1:5" x14ac:dyDescent="0.35">
      <c r="A1195">
        <v>44136</v>
      </c>
      <c r="B1195" t="s">
        <v>39</v>
      </c>
      <c r="C1195" t="s">
        <v>6</v>
      </c>
      <c r="D1195" t="s">
        <v>8</v>
      </c>
      <c r="E1195">
        <v>299492</v>
      </c>
    </row>
    <row r="1196" spans="1:5" x14ac:dyDescent="0.35">
      <c r="A1196">
        <v>44166</v>
      </c>
      <c r="B1196" t="s">
        <v>39</v>
      </c>
      <c r="C1196" t="s">
        <v>6</v>
      </c>
      <c r="D1196" t="s">
        <v>8</v>
      </c>
      <c r="E1196">
        <v>299492</v>
      </c>
    </row>
    <row r="1197" spans="1:5" x14ac:dyDescent="0.35">
      <c r="A1197">
        <v>43831</v>
      </c>
      <c r="B1197" t="s">
        <v>39</v>
      </c>
      <c r="C1197" t="s">
        <v>36</v>
      </c>
      <c r="D1197" t="s">
        <v>7</v>
      </c>
      <c r="E1197">
        <v>42331</v>
      </c>
    </row>
    <row r="1198" spans="1:5" x14ac:dyDescent="0.35">
      <c r="A1198">
        <v>43862</v>
      </c>
      <c r="B1198" t="s">
        <v>39</v>
      </c>
      <c r="C1198" t="s">
        <v>36</v>
      </c>
      <c r="D1198" t="s">
        <v>7</v>
      </c>
      <c r="E1198">
        <v>42331</v>
      </c>
    </row>
    <row r="1199" spans="1:5" x14ac:dyDescent="0.35">
      <c r="A1199">
        <v>43891</v>
      </c>
      <c r="B1199" t="s">
        <v>39</v>
      </c>
      <c r="C1199" t="s">
        <v>36</v>
      </c>
      <c r="D1199" t="s">
        <v>7</v>
      </c>
      <c r="E1199">
        <v>42331</v>
      </c>
    </row>
    <row r="1200" spans="1:5" x14ac:dyDescent="0.35">
      <c r="A1200">
        <v>43922</v>
      </c>
      <c r="B1200" t="s">
        <v>39</v>
      </c>
      <c r="C1200" t="s">
        <v>36</v>
      </c>
      <c r="D1200" t="s">
        <v>7</v>
      </c>
      <c r="E1200">
        <v>42331</v>
      </c>
    </row>
    <row r="1201" spans="1:5" x14ac:dyDescent="0.35">
      <c r="A1201">
        <v>43952</v>
      </c>
      <c r="B1201" t="s">
        <v>39</v>
      </c>
      <c r="C1201" t="s">
        <v>36</v>
      </c>
      <c r="D1201" t="s">
        <v>7</v>
      </c>
      <c r="E1201">
        <v>42331</v>
      </c>
    </row>
    <row r="1202" spans="1:5" x14ac:dyDescent="0.35">
      <c r="A1202">
        <v>43983</v>
      </c>
      <c r="B1202" t="s">
        <v>39</v>
      </c>
      <c r="C1202" t="s">
        <v>36</v>
      </c>
      <c r="D1202" t="s">
        <v>7</v>
      </c>
      <c r="E1202">
        <v>42331</v>
      </c>
    </row>
    <row r="1203" spans="1:5" x14ac:dyDescent="0.35">
      <c r="A1203">
        <v>44013</v>
      </c>
      <c r="B1203" t="s">
        <v>39</v>
      </c>
      <c r="C1203" t="s">
        <v>36</v>
      </c>
      <c r="D1203" t="s">
        <v>7</v>
      </c>
      <c r="E1203">
        <v>42331</v>
      </c>
    </row>
    <row r="1204" spans="1:5" x14ac:dyDescent="0.35">
      <c r="A1204">
        <v>44044</v>
      </c>
      <c r="B1204" t="s">
        <v>39</v>
      </c>
      <c r="C1204" t="s">
        <v>36</v>
      </c>
      <c r="D1204" t="s">
        <v>7</v>
      </c>
      <c r="E1204">
        <v>42331</v>
      </c>
    </row>
    <row r="1205" spans="1:5" x14ac:dyDescent="0.35">
      <c r="A1205">
        <v>44075</v>
      </c>
      <c r="B1205" t="s">
        <v>39</v>
      </c>
      <c r="C1205" t="s">
        <v>36</v>
      </c>
      <c r="D1205" t="s">
        <v>7</v>
      </c>
      <c r="E1205">
        <v>42331</v>
      </c>
    </row>
    <row r="1206" spans="1:5" x14ac:dyDescent="0.35">
      <c r="A1206">
        <v>44105</v>
      </c>
      <c r="B1206" t="s">
        <v>39</v>
      </c>
      <c r="C1206" t="s">
        <v>36</v>
      </c>
      <c r="D1206" t="s">
        <v>7</v>
      </c>
      <c r="E1206">
        <v>42331</v>
      </c>
    </row>
    <row r="1207" spans="1:5" x14ac:dyDescent="0.35">
      <c r="A1207">
        <v>44136</v>
      </c>
      <c r="B1207" t="s">
        <v>39</v>
      </c>
      <c r="C1207" t="s">
        <v>36</v>
      </c>
      <c r="D1207" t="s">
        <v>7</v>
      </c>
      <c r="E1207">
        <v>42331</v>
      </c>
    </row>
    <row r="1208" spans="1:5" x14ac:dyDescent="0.35">
      <c r="A1208">
        <v>44166</v>
      </c>
      <c r="B1208" t="s">
        <v>39</v>
      </c>
      <c r="C1208" t="s">
        <v>36</v>
      </c>
      <c r="D1208" t="s">
        <v>7</v>
      </c>
      <c r="E1208">
        <v>42331</v>
      </c>
    </row>
    <row r="1209" spans="1:5" x14ac:dyDescent="0.35">
      <c r="A1209">
        <v>43831</v>
      </c>
      <c r="B1209" t="s">
        <v>39</v>
      </c>
      <c r="C1209" t="s">
        <v>36</v>
      </c>
      <c r="D1209" t="s">
        <v>8</v>
      </c>
      <c r="E1209">
        <v>84293</v>
      </c>
    </row>
    <row r="1210" spans="1:5" x14ac:dyDescent="0.35">
      <c r="A1210">
        <v>43862</v>
      </c>
      <c r="B1210" t="s">
        <v>39</v>
      </c>
      <c r="C1210" t="s">
        <v>36</v>
      </c>
      <c r="D1210" t="s">
        <v>8</v>
      </c>
      <c r="E1210">
        <v>84293</v>
      </c>
    </row>
    <row r="1211" spans="1:5" x14ac:dyDescent="0.35">
      <c r="A1211">
        <v>43891</v>
      </c>
      <c r="B1211" t="s">
        <v>39</v>
      </c>
      <c r="C1211" t="s">
        <v>36</v>
      </c>
      <c r="D1211" t="s">
        <v>8</v>
      </c>
      <c r="E1211">
        <v>113093</v>
      </c>
    </row>
    <row r="1212" spans="1:5" x14ac:dyDescent="0.35">
      <c r="A1212">
        <v>43922</v>
      </c>
      <c r="B1212" t="s">
        <v>39</v>
      </c>
      <c r="C1212" t="s">
        <v>36</v>
      </c>
      <c r="D1212" t="s">
        <v>8</v>
      </c>
      <c r="E1212">
        <v>105593</v>
      </c>
    </row>
    <row r="1213" spans="1:5" x14ac:dyDescent="0.35">
      <c r="A1213">
        <v>43952</v>
      </c>
      <c r="B1213" t="s">
        <v>39</v>
      </c>
      <c r="C1213" t="s">
        <v>36</v>
      </c>
      <c r="D1213" t="s">
        <v>8</v>
      </c>
      <c r="E1213">
        <v>207293</v>
      </c>
    </row>
    <row r="1214" spans="1:5" x14ac:dyDescent="0.35">
      <c r="A1214">
        <v>43983</v>
      </c>
      <c r="B1214" t="s">
        <v>39</v>
      </c>
      <c r="C1214" t="s">
        <v>36</v>
      </c>
      <c r="D1214" t="s">
        <v>8</v>
      </c>
      <c r="E1214">
        <v>107093</v>
      </c>
    </row>
    <row r="1215" spans="1:5" x14ac:dyDescent="0.35">
      <c r="A1215">
        <v>44013</v>
      </c>
      <c r="B1215" t="s">
        <v>39</v>
      </c>
      <c r="C1215" t="s">
        <v>36</v>
      </c>
      <c r="D1215" t="s">
        <v>8</v>
      </c>
      <c r="E1215">
        <v>107693</v>
      </c>
    </row>
    <row r="1216" spans="1:5" x14ac:dyDescent="0.35">
      <c r="A1216">
        <v>44044</v>
      </c>
      <c r="B1216" t="s">
        <v>39</v>
      </c>
      <c r="C1216" t="s">
        <v>36</v>
      </c>
      <c r="D1216" t="s">
        <v>8</v>
      </c>
      <c r="E1216">
        <v>93293</v>
      </c>
    </row>
    <row r="1217" spans="1:5" x14ac:dyDescent="0.35">
      <c r="A1217">
        <v>44075</v>
      </c>
      <c r="B1217" t="s">
        <v>39</v>
      </c>
      <c r="C1217" t="s">
        <v>36</v>
      </c>
      <c r="D1217" t="s">
        <v>8</v>
      </c>
      <c r="E1217">
        <v>84593</v>
      </c>
    </row>
    <row r="1218" spans="1:5" x14ac:dyDescent="0.35">
      <c r="A1218">
        <v>44105</v>
      </c>
      <c r="B1218" t="s">
        <v>39</v>
      </c>
      <c r="C1218" t="s">
        <v>36</v>
      </c>
      <c r="D1218" t="s">
        <v>8</v>
      </c>
      <c r="E1218">
        <v>4500</v>
      </c>
    </row>
    <row r="1219" spans="1:5" x14ac:dyDescent="0.35">
      <c r="A1219">
        <v>44136</v>
      </c>
      <c r="B1219" t="s">
        <v>39</v>
      </c>
      <c r="C1219" t="s">
        <v>36</v>
      </c>
      <c r="D1219" t="s">
        <v>8</v>
      </c>
      <c r="E1219">
        <v>13200</v>
      </c>
    </row>
    <row r="1220" spans="1:5" x14ac:dyDescent="0.35">
      <c r="A1220">
        <v>44166</v>
      </c>
      <c r="B1220" t="s">
        <v>39</v>
      </c>
      <c r="C1220" t="s">
        <v>36</v>
      </c>
      <c r="D1220" t="s">
        <v>8</v>
      </c>
      <c r="E1220">
        <v>4500</v>
      </c>
    </row>
    <row r="1221" spans="1:5" x14ac:dyDescent="0.35">
      <c r="A1221">
        <v>43831</v>
      </c>
      <c r="B1221" t="s">
        <v>39</v>
      </c>
      <c r="C1221" t="s">
        <v>9</v>
      </c>
      <c r="D1221" t="s">
        <v>42</v>
      </c>
      <c r="E1221">
        <v>1015</v>
      </c>
    </row>
    <row r="1222" spans="1:5" x14ac:dyDescent="0.35">
      <c r="A1222">
        <v>43862</v>
      </c>
      <c r="B1222" t="s">
        <v>39</v>
      </c>
      <c r="C1222" t="s">
        <v>9</v>
      </c>
      <c r="D1222" t="s">
        <v>42</v>
      </c>
      <c r="E1222">
        <v>1015</v>
      </c>
    </row>
    <row r="1223" spans="1:5" x14ac:dyDescent="0.35">
      <c r="A1223">
        <v>43891</v>
      </c>
      <c r="B1223" t="s">
        <v>39</v>
      </c>
      <c r="C1223" t="s">
        <v>9</v>
      </c>
      <c r="D1223" t="s">
        <v>42</v>
      </c>
      <c r="E1223">
        <v>1015</v>
      </c>
    </row>
    <row r="1224" spans="1:5" x14ac:dyDescent="0.35">
      <c r="A1224">
        <v>43922</v>
      </c>
      <c r="B1224" t="s">
        <v>39</v>
      </c>
      <c r="C1224" t="s">
        <v>9</v>
      </c>
      <c r="D1224" t="s">
        <v>42</v>
      </c>
      <c r="E1224">
        <v>1015</v>
      </c>
    </row>
    <row r="1225" spans="1:5" x14ac:dyDescent="0.35">
      <c r="A1225">
        <v>43952</v>
      </c>
      <c r="B1225" t="s">
        <v>39</v>
      </c>
      <c r="C1225" t="s">
        <v>9</v>
      </c>
      <c r="D1225" t="s">
        <v>42</v>
      </c>
      <c r="E1225">
        <v>1015</v>
      </c>
    </row>
    <row r="1226" spans="1:5" x14ac:dyDescent="0.35">
      <c r="A1226">
        <v>43983</v>
      </c>
      <c r="B1226" t="s">
        <v>39</v>
      </c>
      <c r="C1226" t="s">
        <v>9</v>
      </c>
      <c r="D1226" t="s">
        <v>42</v>
      </c>
      <c r="E1226">
        <v>1015</v>
      </c>
    </row>
    <row r="1227" spans="1:5" x14ac:dyDescent="0.35">
      <c r="A1227">
        <v>44013</v>
      </c>
      <c r="B1227" t="s">
        <v>39</v>
      </c>
      <c r="C1227" t="s">
        <v>9</v>
      </c>
      <c r="D1227" t="s">
        <v>42</v>
      </c>
      <c r="E1227">
        <v>1015</v>
      </c>
    </row>
    <row r="1228" spans="1:5" x14ac:dyDescent="0.35">
      <c r="A1228">
        <v>44044</v>
      </c>
      <c r="B1228" t="s">
        <v>39</v>
      </c>
      <c r="C1228" t="s">
        <v>9</v>
      </c>
      <c r="D1228" t="s">
        <v>42</v>
      </c>
      <c r="E1228">
        <v>1015</v>
      </c>
    </row>
    <row r="1229" spans="1:5" x14ac:dyDescent="0.35">
      <c r="A1229">
        <v>44075</v>
      </c>
      <c r="B1229" t="s">
        <v>39</v>
      </c>
      <c r="C1229" t="s">
        <v>9</v>
      </c>
      <c r="D1229" t="s">
        <v>42</v>
      </c>
      <c r="E1229">
        <v>1015</v>
      </c>
    </row>
    <row r="1230" spans="1:5" x14ac:dyDescent="0.35">
      <c r="A1230">
        <v>44105</v>
      </c>
      <c r="B1230" t="s">
        <v>39</v>
      </c>
      <c r="C1230" t="s">
        <v>9</v>
      </c>
      <c r="D1230" t="s">
        <v>42</v>
      </c>
      <c r="E1230">
        <v>1015</v>
      </c>
    </row>
    <row r="1231" spans="1:5" x14ac:dyDescent="0.35">
      <c r="A1231">
        <v>44136</v>
      </c>
      <c r="B1231" t="s">
        <v>39</v>
      </c>
      <c r="C1231" t="s">
        <v>9</v>
      </c>
      <c r="D1231" t="s">
        <v>42</v>
      </c>
      <c r="E1231">
        <v>1015</v>
      </c>
    </row>
    <row r="1232" spans="1:5" x14ac:dyDescent="0.35">
      <c r="A1232">
        <v>44166</v>
      </c>
      <c r="B1232" t="s">
        <v>39</v>
      </c>
      <c r="C1232" t="s">
        <v>9</v>
      </c>
      <c r="D1232" t="s">
        <v>42</v>
      </c>
      <c r="E1232">
        <v>1015</v>
      </c>
    </row>
    <row r="1233" spans="1:5" x14ac:dyDescent="0.35">
      <c r="A1233">
        <v>43831</v>
      </c>
      <c r="B1233" t="s">
        <v>39</v>
      </c>
      <c r="C1233" t="s">
        <v>9</v>
      </c>
      <c r="D1233" t="s">
        <v>7</v>
      </c>
      <c r="E1233">
        <v>30026</v>
      </c>
    </row>
    <row r="1234" spans="1:5" x14ac:dyDescent="0.35">
      <c r="A1234">
        <v>43862</v>
      </c>
      <c r="B1234" t="s">
        <v>39</v>
      </c>
      <c r="C1234" t="s">
        <v>9</v>
      </c>
      <c r="D1234" t="s">
        <v>7</v>
      </c>
      <c r="E1234">
        <v>30026</v>
      </c>
    </row>
    <row r="1235" spans="1:5" x14ac:dyDescent="0.35">
      <c r="A1235">
        <v>43891</v>
      </c>
      <c r="B1235" t="s">
        <v>39</v>
      </c>
      <c r="C1235" t="s">
        <v>9</v>
      </c>
      <c r="D1235" t="s">
        <v>7</v>
      </c>
      <c r="E1235">
        <v>30026</v>
      </c>
    </row>
    <row r="1236" spans="1:5" x14ac:dyDescent="0.35">
      <c r="A1236">
        <v>43922</v>
      </c>
      <c r="B1236" t="s">
        <v>39</v>
      </c>
      <c r="C1236" t="s">
        <v>9</v>
      </c>
      <c r="D1236" t="s">
        <v>7</v>
      </c>
      <c r="E1236">
        <v>30026</v>
      </c>
    </row>
    <row r="1237" spans="1:5" x14ac:dyDescent="0.35">
      <c r="A1237">
        <v>43952</v>
      </c>
      <c r="B1237" t="s">
        <v>39</v>
      </c>
      <c r="C1237" t="s">
        <v>9</v>
      </c>
      <c r="D1237" t="s">
        <v>7</v>
      </c>
      <c r="E1237">
        <v>30026</v>
      </c>
    </row>
    <row r="1238" spans="1:5" x14ac:dyDescent="0.35">
      <c r="A1238">
        <v>43983</v>
      </c>
      <c r="B1238" t="s">
        <v>39</v>
      </c>
      <c r="C1238" t="s">
        <v>9</v>
      </c>
      <c r="D1238" t="s">
        <v>7</v>
      </c>
      <c r="E1238">
        <v>30026</v>
      </c>
    </row>
    <row r="1239" spans="1:5" x14ac:dyDescent="0.35">
      <c r="A1239">
        <v>44013</v>
      </c>
      <c r="B1239" t="s">
        <v>39</v>
      </c>
      <c r="C1239" t="s">
        <v>9</v>
      </c>
      <c r="D1239" t="s">
        <v>7</v>
      </c>
      <c r="E1239">
        <v>30026</v>
      </c>
    </row>
    <row r="1240" spans="1:5" x14ac:dyDescent="0.35">
      <c r="A1240">
        <v>44044</v>
      </c>
      <c r="B1240" t="s">
        <v>39</v>
      </c>
      <c r="C1240" t="s">
        <v>9</v>
      </c>
      <c r="D1240" t="s">
        <v>7</v>
      </c>
      <c r="E1240">
        <v>30026</v>
      </c>
    </row>
    <row r="1241" spans="1:5" x14ac:dyDescent="0.35">
      <c r="A1241">
        <v>44075</v>
      </c>
      <c r="B1241" t="s">
        <v>39</v>
      </c>
      <c r="C1241" t="s">
        <v>9</v>
      </c>
      <c r="D1241" t="s">
        <v>7</v>
      </c>
      <c r="E1241">
        <v>30026</v>
      </c>
    </row>
    <row r="1242" spans="1:5" x14ac:dyDescent="0.35">
      <c r="A1242">
        <v>44105</v>
      </c>
      <c r="B1242" t="s">
        <v>39</v>
      </c>
      <c r="C1242" t="s">
        <v>9</v>
      </c>
      <c r="D1242" t="s">
        <v>7</v>
      </c>
      <c r="E1242">
        <v>30026</v>
      </c>
    </row>
    <row r="1243" spans="1:5" x14ac:dyDescent="0.35">
      <c r="A1243">
        <v>44136</v>
      </c>
      <c r="B1243" t="s">
        <v>39</v>
      </c>
      <c r="C1243" t="s">
        <v>9</v>
      </c>
      <c r="D1243" t="s">
        <v>7</v>
      </c>
      <c r="E1243">
        <v>30026</v>
      </c>
    </row>
    <row r="1244" spans="1:5" x14ac:dyDescent="0.35">
      <c r="A1244">
        <v>44166</v>
      </c>
      <c r="B1244" t="s">
        <v>39</v>
      </c>
      <c r="C1244" t="s">
        <v>9</v>
      </c>
      <c r="D1244" t="s">
        <v>7</v>
      </c>
      <c r="E1244">
        <v>30026</v>
      </c>
    </row>
    <row r="1245" spans="1:5" x14ac:dyDescent="0.35">
      <c r="A1245">
        <v>43831</v>
      </c>
      <c r="B1245" t="s">
        <v>39</v>
      </c>
      <c r="C1245" t="s">
        <v>9</v>
      </c>
      <c r="D1245" t="s">
        <v>8</v>
      </c>
      <c r="E1245">
        <v>166137</v>
      </c>
    </row>
    <row r="1246" spans="1:5" x14ac:dyDescent="0.35">
      <c r="A1246">
        <v>43862</v>
      </c>
      <c r="B1246" t="s">
        <v>39</v>
      </c>
      <c r="C1246" t="s">
        <v>9</v>
      </c>
      <c r="D1246" t="s">
        <v>8</v>
      </c>
      <c r="E1246">
        <v>192381</v>
      </c>
    </row>
    <row r="1247" spans="1:5" x14ac:dyDescent="0.35">
      <c r="A1247">
        <v>43891</v>
      </c>
      <c r="B1247" t="s">
        <v>39</v>
      </c>
      <c r="C1247" t="s">
        <v>9</v>
      </c>
      <c r="D1247" t="s">
        <v>8</v>
      </c>
      <c r="E1247">
        <v>96569</v>
      </c>
    </row>
    <row r="1248" spans="1:5" x14ac:dyDescent="0.35">
      <c r="A1248">
        <v>43922</v>
      </c>
      <c r="B1248" t="s">
        <v>39</v>
      </c>
      <c r="C1248" t="s">
        <v>9</v>
      </c>
      <c r="D1248" t="s">
        <v>8</v>
      </c>
      <c r="E1248">
        <v>146637</v>
      </c>
    </row>
    <row r="1249" spans="1:5" x14ac:dyDescent="0.35">
      <c r="A1249">
        <v>43952</v>
      </c>
      <c r="B1249" t="s">
        <v>39</v>
      </c>
      <c r="C1249" t="s">
        <v>9</v>
      </c>
      <c r="D1249" t="s">
        <v>8</v>
      </c>
      <c r="E1249">
        <v>190472</v>
      </c>
    </row>
    <row r="1250" spans="1:5" x14ac:dyDescent="0.35">
      <c r="A1250">
        <v>43983</v>
      </c>
      <c r="B1250" t="s">
        <v>39</v>
      </c>
      <c r="C1250" t="s">
        <v>9</v>
      </c>
      <c r="D1250" t="s">
        <v>8</v>
      </c>
      <c r="E1250">
        <v>94993</v>
      </c>
    </row>
    <row r="1251" spans="1:5" x14ac:dyDescent="0.35">
      <c r="A1251">
        <v>44013</v>
      </c>
      <c r="B1251" t="s">
        <v>39</v>
      </c>
      <c r="C1251" t="s">
        <v>9</v>
      </c>
      <c r="D1251" t="s">
        <v>8</v>
      </c>
      <c r="E1251">
        <v>174950</v>
      </c>
    </row>
    <row r="1252" spans="1:5" x14ac:dyDescent="0.35">
      <c r="A1252">
        <v>44044</v>
      </c>
      <c r="B1252" t="s">
        <v>39</v>
      </c>
      <c r="C1252" t="s">
        <v>9</v>
      </c>
      <c r="D1252" t="s">
        <v>8</v>
      </c>
      <c r="E1252">
        <v>214105</v>
      </c>
    </row>
    <row r="1253" spans="1:5" x14ac:dyDescent="0.35">
      <c r="A1253">
        <v>44075</v>
      </c>
      <c r="B1253" t="s">
        <v>39</v>
      </c>
      <c r="C1253" t="s">
        <v>9</v>
      </c>
      <c r="D1253" t="s">
        <v>8</v>
      </c>
      <c r="E1253">
        <v>112328</v>
      </c>
    </row>
    <row r="1254" spans="1:5" x14ac:dyDescent="0.35">
      <c r="A1254">
        <v>44105</v>
      </c>
      <c r="B1254" t="s">
        <v>39</v>
      </c>
      <c r="C1254" t="s">
        <v>9</v>
      </c>
      <c r="D1254" t="s">
        <v>8</v>
      </c>
      <c r="E1254">
        <v>170270</v>
      </c>
    </row>
    <row r="1255" spans="1:5" x14ac:dyDescent="0.35">
      <c r="A1255">
        <v>44136</v>
      </c>
      <c r="B1255" t="s">
        <v>39</v>
      </c>
      <c r="C1255" t="s">
        <v>9</v>
      </c>
      <c r="D1255" t="s">
        <v>8</v>
      </c>
      <c r="E1255">
        <v>214105</v>
      </c>
    </row>
    <row r="1256" spans="1:5" x14ac:dyDescent="0.35">
      <c r="A1256">
        <v>44166</v>
      </c>
      <c r="B1256" t="s">
        <v>39</v>
      </c>
      <c r="C1256" t="s">
        <v>9</v>
      </c>
      <c r="D1256" t="s">
        <v>8</v>
      </c>
      <c r="E1256">
        <v>107749</v>
      </c>
    </row>
    <row r="1257" spans="1:5" x14ac:dyDescent="0.35">
      <c r="A1257">
        <v>43831</v>
      </c>
      <c r="B1257" t="s">
        <v>39</v>
      </c>
      <c r="C1257" t="s">
        <v>11</v>
      </c>
      <c r="D1257" t="s">
        <v>43</v>
      </c>
      <c r="E1257">
        <v>3606</v>
      </c>
    </row>
    <row r="1258" spans="1:5" x14ac:dyDescent="0.35">
      <c r="A1258">
        <v>43862</v>
      </c>
      <c r="B1258" t="s">
        <v>39</v>
      </c>
      <c r="C1258" t="s">
        <v>11</v>
      </c>
      <c r="D1258" t="s">
        <v>43</v>
      </c>
      <c r="E1258">
        <v>3606</v>
      </c>
    </row>
    <row r="1259" spans="1:5" x14ac:dyDescent="0.35">
      <c r="A1259">
        <v>43891</v>
      </c>
      <c r="B1259" t="s">
        <v>39</v>
      </c>
      <c r="C1259" t="s">
        <v>11</v>
      </c>
      <c r="D1259" t="s">
        <v>43</v>
      </c>
      <c r="E1259">
        <v>3606</v>
      </c>
    </row>
    <row r="1260" spans="1:5" x14ac:dyDescent="0.35">
      <c r="A1260">
        <v>43922</v>
      </c>
      <c r="B1260" t="s">
        <v>39</v>
      </c>
      <c r="C1260" t="s">
        <v>11</v>
      </c>
      <c r="D1260" t="s">
        <v>43</v>
      </c>
      <c r="E1260">
        <v>3606</v>
      </c>
    </row>
    <row r="1261" spans="1:5" x14ac:dyDescent="0.35">
      <c r="A1261">
        <v>43952</v>
      </c>
      <c r="B1261" t="s">
        <v>39</v>
      </c>
      <c r="C1261" t="s">
        <v>11</v>
      </c>
      <c r="D1261" t="s">
        <v>43</v>
      </c>
      <c r="E1261">
        <v>3606</v>
      </c>
    </row>
    <row r="1262" spans="1:5" x14ac:dyDescent="0.35">
      <c r="A1262">
        <v>43983</v>
      </c>
      <c r="B1262" t="s">
        <v>39</v>
      </c>
      <c r="C1262" t="s">
        <v>11</v>
      </c>
      <c r="D1262" t="s">
        <v>43</v>
      </c>
      <c r="E1262">
        <v>3606</v>
      </c>
    </row>
    <row r="1263" spans="1:5" x14ac:dyDescent="0.35">
      <c r="A1263">
        <v>44013</v>
      </c>
      <c r="B1263" t="s">
        <v>39</v>
      </c>
      <c r="C1263" t="s">
        <v>11</v>
      </c>
      <c r="D1263" t="s">
        <v>43</v>
      </c>
      <c r="E1263">
        <v>3606</v>
      </c>
    </row>
    <row r="1264" spans="1:5" x14ac:dyDescent="0.35">
      <c r="A1264">
        <v>44044</v>
      </c>
      <c r="B1264" t="s">
        <v>39</v>
      </c>
      <c r="C1264" t="s">
        <v>11</v>
      </c>
      <c r="D1264" t="s">
        <v>43</v>
      </c>
      <c r="E1264">
        <v>3606</v>
      </c>
    </row>
    <row r="1265" spans="1:5" x14ac:dyDescent="0.35">
      <c r="A1265">
        <v>44075</v>
      </c>
      <c r="B1265" t="s">
        <v>39</v>
      </c>
      <c r="C1265" t="s">
        <v>11</v>
      </c>
      <c r="D1265" t="s">
        <v>43</v>
      </c>
      <c r="E1265">
        <v>3606</v>
      </c>
    </row>
    <row r="1266" spans="1:5" x14ac:dyDescent="0.35">
      <c r="A1266">
        <v>44105</v>
      </c>
      <c r="B1266" t="s">
        <v>39</v>
      </c>
      <c r="C1266" t="s">
        <v>11</v>
      </c>
      <c r="D1266" t="s">
        <v>43</v>
      </c>
      <c r="E1266">
        <v>3606</v>
      </c>
    </row>
    <row r="1267" spans="1:5" x14ac:dyDescent="0.35">
      <c r="A1267">
        <v>44136</v>
      </c>
      <c r="B1267" t="s">
        <v>39</v>
      </c>
      <c r="C1267" t="s">
        <v>11</v>
      </c>
      <c r="D1267" t="s">
        <v>43</v>
      </c>
      <c r="E1267">
        <v>3606</v>
      </c>
    </row>
    <row r="1268" spans="1:5" x14ac:dyDescent="0.35">
      <c r="A1268">
        <v>44166</v>
      </c>
      <c r="B1268" t="s">
        <v>39</v>
      </c>
      <c r="C1268" t="s">
        <v>11</v>
      </c>
      <c r="D1268" t="s">
        <v>43</v>
      </c>
      <c r="E1268">
        <v>3606</v>
      </c>
    </row>
    <row r="1269" spans="1:5" x14ac:dyDescent="0.35">
      <c r="A1269">
        <v>43831</v>
      </c>
      <c r="B1269" t="s">
        <v>39</v>
      </c>
      <c r="C1269" t="s">
        <v>11</v>
      </c>
      <c r="D1269" t="s">
        <v>42</v>
      </c>
      <c r="E1269">
        <v>11772</v>
      </c>
    </row>
    <row r="1270" spans="1:5" x14ac:dyDescent="0.35">
      <c r="A1270">
        <v>43862</v>
      </c>
      <c r="B1270" t="s">
        <v>39</v>
      </c>
      <c r="C1270" t="s">
        <v>11</v>
      </c>
      <c r="D1270" t="s">
        <v>42</v>
      </c>
      <c r="E1270">
        <v>11772</v>
      </c>
    </row>
    <row r="1271" spans="1:5" x14ac:dyDescent="0.35">
      <c r="A1271">
        <v>43891</v>
      </c>
      <c r="B1271" t="s">
        <v>39</v>
      </c>
      <c r="C1271" t="s">
        <v>11</v>
      </c>
      <c r="D1271" t="s">
        <v>42</v>
      </c>
      <c r="E1271">
        <v>11772</v>
      </c>
    </row>
    <row r="1272" spans="1:5" x14ac:dyDescent="0.35">
      <c r="A1272">
        <v>43922</v>
      </c>
      <c r="B1272" t="s">
        <v>39</v>
      </c>
      <c r="C1272" t="s">
        <v>11</v>
      </c>
      <c r="D1272" t="s">
        <v>42</v>
      </c>
      <c r="E1272">
        <v>11772</v>
      </c>
    </row>
    <row r="1273" spans="1:5" x14ac:dyDescent="0.35">
      <c r="A1273">
        <v>43952</v>
      </c>
      <c r="B1273" t="s">
        <v>39</v>
      </c>
      <c r="C1273" t="s">
        <v>11</v>
      </c>
      <c r="D1273" t="s">
        <v>42</v>
      </c>
      <c r="E1273">
        <v>11772</v>
      </c>
    </row>
    <row r="1274" spans="1:5" x14ac:dyDescent="0.35">
      <c r="A1274">
        <v>43983</v>
      </c>
      <c r="B1274" t="s">
        <v>39</v>
      </c>
      <c r="C1274" t="s">
        <v>11</v>
      </c>
      <c r="D1274" t="s">
        <v>42</v>
      </c>
      <c r="E1274">
        <v>11772</v>
      </c>
    </row>
    <row r="1275" spans="1:5" x14ac:dyDescent="0.35">
      <c r="A1275">
        <v>44013</v>
      </c>
      <c r="B1275" t="s">
        <v>39</v>
      </c>
      <c r="C1275" t="s">
        <v>11</v>
      </c>
      <c r="D1275" t="s">
        <v>42</v>
      </c>
      <c r="E1275">
        <v>11772</v>
      </c>
    </row>
    <row r="1276" spans="1:5" x14ac:dyDescent="0.35">
      <c r="A1276">
        <v>44044</v>
      </c>
      <c r="B1276" t="s">
        <v>39</v>
      </c>
      <c r="C1276" t="s">
        <v>11</v>
      </c>
      <c r="D1276" t="s">
        <v>42</v>
      </c>
      <c r="E1276">
        <v>11772</v>
      </c>
    </row>
    <row r="1277" spans="1:5" x14ac:dyDescent="0.35">
      <c r="A1277">
        <v>44075</v>
      </c>
      <c r="B1277" t="s">
        <v>39</v>
      </c>
      <c r="C1277" t="s">
        <v>11</v>
      </c>
      <c r="D1277" t="s">
        <v>42</v>
      </c>
      <c r="E1277">
        <v>11772</v>
      </c>
    </row>
    <row r="1278" spans="1:5" x14ac:dyDescent="0.35">
      <c r="A1278">
        <v>44105</v>
      </c>
      <c r="B1278" t="s">
        <v>39</v>
      </c>
      <c r="C1278" t="s">
        <v>11</v>
      </c>
      <c r="D1278" t="s">
        <v>42</v>
      </c>
      <c r="E1278">
        <v>11772</v>
      </c>
    </row>
    <row r="1279" spans="1:5" x14ac:dyDescent="0.35">
      <c r="A1279">
        <v>44136</v>
      </c>
      <c r="B1279" t="s">
        <v>39</v>
      </c>
      <c r="C1279" t="s">
        <v>11</v>
      </c>
      <c r="D1279" t="s">
        <v>42</v>
      </c>
      <c r="E1279">
        <v>11772</v>
      </c>
    </row>
    <row r="1280" spans="1:5" x14ac:dyDescent="0.35">
      <c r="A1280">
        <v>44166</v>
      </c>
      <c r="B1280" t="s">
        <v>39</v>
      </c>
      <c r="C1280" t="s">
        <v>11</v>
      </c>
      <c r="D1280" t="s">
        <v>42</v>
      </c>
      <c r="E1280">
        <v>11772</v>
      </c>
    </row>
    <row r="1281" spans="1:5" x14ac:dyDescent="0.35">
      <c r="A1281">
        <v>43831</v>
      </c>
      <c r="B1281" t="s">
        <v>39</v>
      </c>
      <c r="C1281" t="s">
        <v>11</v>
      </c>
      <c r="D1281" t="s">
        <v>44</v>
      </c>
      <c r="E1281">
        <v>4023</v>
      </c>
    </row>
    <row r="1282" spans="1:5" x14ac:dyDescent="0.35">
      <c r="A1282">
        <v>43862</v>
      </c>
      <c r="B1282" t="s">
        <v>39</v>
      </c>
      <c r="C1282" t="s">
        <v>11</v>
      </c>
      <c r="D1282" t="s">
        <v>44</v>
      </c>
      <c r="E1282">
        <v>4023</v>
      </c>
    </row>
    <row r="1283" spans="1:5" x14ac:dyDescent="0.35">
      <c r="A1283">
        <v>43891</v>
      </c>
      <c r="B1283" t="s">
        <v>39</v>
      </c>
      <c r="C1283" t="s">
        <v>11</v>
      </c>
      <c r="D1283" t="s">
        <v>44</v>
      </c>
      <c r="E1283">
        <v>4023</v>
      </c>
    </row>
    <row r="1284" spans="1:5" x14ac:dyDescent="0.35">
      <c r="A1284">
        <v>43922</v>
      </c>
      <c r="B1284" t="s">
        <v>39</v>
      </c>
      <c r="C1284" t="s">
        <v>11</v>
      </c>
      <c r="D1284" t="s">
        <v>44</v>
      </c>
      <c r="E1284">
        <v>4023</v>
      </c>
    </row>
    <row r="1285" spans="1:5" x14ac:dyDescent="0.35">
      <c r="A1285">
        <v>43952</v>
      </c>
      <c r="B1285" t="s">
        <v>39</v>
      </c>
      <c r="C1285" t="s">
        <v>11</v>
      </c>
      <c r="D1285" t="s">
        <v>44</v>
      </c>
      <c r="E1285">
        <v>4023</v>
      </c>
    </row>
    <row r="1286" spans="1:5" x14ac:dyDescent="0.35">
      <c r="A1286">
        <v>43983</v>
      </c>
      <c r="B1286" t="s">
        <v>39</v>
      </c>
      <c r="C1286" t="s">
        <v>11</v>
      </c>
      <c r="D1286" t="s">
        <v>44</v>
      </c>
      <c r="E1286">
        <v>4023</v>
      </c>
    </row>
    <row r="1287" spans="1:5" x14ac:dyDescent="0.35">
      <c r="A1287">
        <v>44013</v>
      </c>
      <c r="B1287" t="s">
        <v>39</v>
      </c>
      <c r="C1287" t="s">
        <v>11</v>
      </c>
      <c r="D1287" t="s">
        <v>44</v>
      </c>
      <c r="E1287">
        <v>4023</v>
      </c>
    </row>
    <row r="1288" spans="1:5" x14ac:dyDescent="0.35">
      <c r="A1288">
        <v>44044</v>
      </c>
      <c r="B1288" t="s">
        <v>39</v>
      </c>
      <c r="C1288" t="s">
        <v>11</v>
      </c>
      <c r="D1288" t="s">
        <v>44</v>
      </c>
      <c r="E1288">
        <v>4023</v>
      </c>
    </row>
    <row r="1289" spans="1:5" x14ac:dyDescent="0.35">
      <c r="A1289">
        <v>44075</v>
      </c>
      <c r="B1289" t="s">
        <v>39</v>
      </c>
      <c r="C1289" t="s">
        <v>11</v>
      </c>
      <c r="D1289" t="s">
        <v>44</v>
      </c>
      <c r="E1289">
        <v>4023</v>
      </c>
    </row>
    <row r="1290" spans="1:5" x14ac:dyDescent="0.35">
      <c r="A1290">
        <v>44105</v>
      </c>
      <c r="B1290" t="s">
        <v>39</v>
      </c>
      <c r="C1290" t="s">
        <v>11</v>
      </c>
      <c r="D1290" t="s">
        <v>44</v>
      </c>
      <c r="E1290">
        <v>4023</v>
      </c>
    </row>
    <row r="1291" spans="1:5" x14ac:dyDescent="0.35">
      <c r="A1291">
        <v>44136</v>
      </c>
      <c r="B1291" t="s">
        <v>39</v>
      </c>
      <c r="C1291" t="s">
        <v>11</v>
      </c>
      <c r="D1291" t="s">
        <v>44</v>
      </c>
      <c r="E1291">
        <v>4023</v>
      </c>
    </row>
    <row r="1292" spans="1:5" x14ac:dyDescent="0.35">
      <c r="A1292">
        <v>44166</v>
      </c>
      <c r="B1292" t="s">
        <v>39</v>
      </c>
      <c r="C1292" t="s">
        <v>11</v>
      </c>
      <c r="D1292" t="s">
        <v>44</v>
      </c>
      <c r="E1292">
        <v>4023</v>
      </c>
    </row>
    <row r="1293" spans="1:5" x14ac:dyDescent="0.35">
      <c r="A1293">
        <v>43831</v>
      </c>
      <c r="B1293" t="s">
        <v>39</v>
      </c>
      <c r="C1293" t="s">
        <v>11</v>
      </c>
      <c r="D1293" t="s">
        <v>45</v>
      </c>
      <c r="E1293">
        <v>5325</v>
      </c>
    </row>
    <row r="1294" spans="1:5" x14ac:dyDescent="0.35">
      <c r="A1294">
        <v>43862</v>
      </c>
      <c r="B1294" t="s">
        <v>39</v>
      </c>
      <c r="C1294" t="s">
        <v>11</v>
      </c>
      <c r="D1294" t="s">
        <v>45</v>
      </c>
      <c r="E1294">
        <v>5325</v>
      </c>
    </row>
    <row r="1295" spans="1:5" x14ac:dyDescent="0.35">
      <c r="A1295">
        <v>43891</v>
      </c>
      <c r="B1295" t="s">
        <v>39</v>
      </c>
      <c r="C1295" t="s">
        <v>11</v>
      </c>
      <c r="D1295" t="s">
        <v>45</v>
      </c>
      <c r="E1295">
        <v>5325</v>
      </c>
    </row>
    <row r="1296" spans="1:5" x14ac:dyDescent="0.35">
      <c r="A1296">
        <v>43922</v>
      </c>
      <c r="B1296" t="s">
        <v>39</v>
      </c>
      <c r="C1296" t="s">
        <v>11</v>
      </c>
      <c r="D1296" t="s">
        <v>45</v>
      </c>
      <c r="E1296">
        <v>5325</v>
      </c>
    </row>
    <row r="1297" spans="1:5" x14ac:dyDescent="0.35">
      <c r="A1297">
        <v>43952</v>
      </c>
      <c r="B1297" t="s">
        <v>39</v>
      </c>
      <c r="C1297" t="s">
        <v>11</v>
      </c>
      <c r="D1297" t="s">
        <v>45</v>
      </c>
      <c r="E1297">
        <v>5325</v>
      </c>
    </row>
    <row r="1298" spans="1:5" x14ac:dyDescent="0.35">
      <c r="A1298">
        <v>43983</v>
      </c>
      <c r="B1298" t="s">
        <v>39</v>
      </c>
      <c r="C1298" t="s">
        <v>11</v>
      </c>
      <c r="D1298" t="s">
        <v>45</v>
      </c>
      <c r="E1298">
        <v>5325</v>
      </c>
    </row>
    <row r="1299" spans="1:5" x14ac:dyDescent="0.35">
      <c r="A1299">
        <v>44013</v>
      </c>
      <c r="B1299" t="s">
        <v>39</v>
      </c>
      <c r="C1299" t="s">
        <v>11</v>
      </c>
      <c r="D1299" t="s">
        <v>45</v>
      </c>
      <c r="E1299">
        <v>5325</v>
      </c>
    </row>
    <row r="1300" spans="1:5" x14ac:dyDescent="0.35">
      <c r="A1300">
        <v>44044</v>
      </c>
      <c r="B1300" t="s">
        <v>39</v>
      </c>
      <c r="C1300" t="s">
        <v>11</v>
      </c>
      <c r="D1300" t="s">
        <v>45</v>
      </c>
      <c r="E1300">
        <v>5325</v>
      </c>
    </row>
    <row r="1301" spans="1:5" x14ac:dyDescent="0.35">
      <c r="A1301">
        <v>44075</v>
      </c>
      <c r="B1301" t="s">
        <v>39</v>
      </c>
      <c r="C1301" t="s">
        <v>11</v>
      </c>
      <c r="D1301" t="s">
        <v>45</v>
      </c>
      <c r="E1301">
        <v>5325</v>
      </c>
    </row>
    <row r="1302" spans="1:5" x14ac:dyDescent="0.35">
      <c r="A1302">
        <v>44105</v>
      </c>
      <c r="B1302" t="s">
        <v>39</v>
      </c>
      <c r="C1302" t="s">
        <v>11</v>
      </c>
      <c r="D1302" t="s">
        <v>45</v>
      </c>
      <c r="E1302">
        <v>5325</v>
      </c>
    </row>
    <row r="1303" spans="1:5" x14ac:dyDescent="0.35">
      <c r="A1303">
        <v>44136</v>
      </c>
      <c r="B1303" t="s">
        <v>39</v>
      </c>
      <c r="C1303" t="s">
        <v>11</v>
      </c>
      <c r="D1303" t="s">
        <v>45</v>
      </c>
      <c r="E1303">
        <v>5325</v>
      </c>
    </row>
    <row r="1304" spans="1:5" x14ac:dyDescent="0.35">
      <c r="A1304">
        <v>44166</v>
      </c>
      <c r="B1304" t="s">
        <v>39</v>
      </c>
      <c r="C1304" t="s">
        <v>11</v>
      </c>
      <c r="D1304" t="s">
        <v>45</v>
      </c>
      <c r="E1304">
        <v>5325</v>
      </c>
    </row>
    <row r="1305" spans="1:5" x14ac:dyDescent="0.35">
      <c r="A1305">
        <v>43831</v>
      </c>
      <c r="B1305" t="s">
        <v>39</v>
      </c>
      <c r="C1305" t="s">
        <v>11</v>
      </c>
      <c r="D1305" t="s">
        <v>7</v>
      </c>
      <c r="E1305">
        <v>36583</v>
      </c>
    </row>
    <row r="1306" spans="1:5" x14ac:dyDescent="0.35">
      <c r="A1306">
        <v>43862</v>
      </c>
      <c r="B1306" t="s">
        <v>39</v>
      </c>
      <c r="C1306" t="s">
        <v>11</v>
      </c>
      <c r="D1306" t="s">
        <v>7</v>
      </c>
      <c r="E1306">
        <v>36583</v>
      </c>
    </row>
    <row r="1307" spans="1:5" x14ac:dyDescent="0.35">
      <c r="A1307">
        <v>43891</v>
      </c>
      <c r="B1307" t="s">
        <v>39</v>
      </c>
      <c r="C1307" t="s">
        <v>11</v>
      </c>
      <c r="D1307" t="s">
        <v>7</v>
      </c>
      <c r="E1307">
        <v>36583</v>
      </c>
    </row>
    <row r="1308" spans="1:5" x14ac:dyDescent="0.35">
      <c r="A1308">
        <v>43922</v>
      </c>
      <c r="B1308" t="s">
        <v>39</v>
      </c>
      <c r="C1308" t="s">
        <v>11</v>
      </c>
      <c r="D1308" t="s">
        <v>7</v>
      </c>
      <c r="E1308">
        <v>36583</v>
      </c>
    </row>
    <row r="1309" spans="1:5" x14ac:dyDescent="0.35">
      <c r="A1309">
        <v>43952</v>
      </c>
      <c r="B1309" t="s">
        <v>39</v>
      </c>
      <c r="C1309" t="s">
        <v>11</v>
      </c>
      <c r="D1309" t="s">
        <v>7</v>
      </c>
      <c r="E1309">
        <v>36583</v>
      </c>
    </row>
    <row r="1310" spans="1:5" x14ac:dyDescent="0.35">
      <c r="A1310">
        <v>43983</v>
      </c>
      <c r="B1310" t="s">
        <v>39</v>
      </c>
      <c r="C1310" t="s">
        <v>11</v>
      </c>
      <c r="D1310" t="s">
        <v>7</v>
      </c>
      <c r="E1310">
        <v>36583</v>
      </c>
    </row>
    <row r="1311" spans="1:5" x14ac:dyDescent="0.35">
      <c r="A1311">
        <v>44013</v>
      </c>
      <c r="B1311" t="s">
        <v>39</v>
      </c>
      <c r="C1311" t="s">
        <v>11</v>
      </c>
      <c r="D1311" t="s">
        <v>7</v>
      </c>
      <c r="E1311">
        <v>36583</v>
      </c>
    </row>
    <row r="1312" spans="1:5" x14ac:dyDescent="0.35">
      <c r="A1312">
        <v>44044</v>
      </c>
      <c r="B1312" t="s">
        <v>39</v>
      </c>
      <c r="C1312" t="s">
        <v>11</v>
      </c>
      <c r="D1312" t="s">
        <v>7</v>
      </c>
      <c r="E1312">
        <v>36583</v>
      </c>
    </row>
    <row r="1313" spans="1:5" x14ac:dyDescent="0.35">
      <c r="A1313">
        <v>44075</v>
      </c>
      <c r="B1313" t="s">
        <v>39</v>
      </c>
      <c r="C1313" t="s">
        <v>11</v>
      </c>
      <c r="D1313" t="s">
        <v>7</v>
      </c>
      <c r="E1313">
        <v>35833</v>
      </c>
    </row>
    <row r="1314" spans="1:5" x14ac:dyDescent="0.35">
      <c r="A1314">
        <v>44105</v>
      </c>
      <c r="B1314" t="s">
        <v>39</v>
      </c>
      <c r="C1314" t="s">
        <v>11</v>
      </c>
      <c r="D1314" t="s">
        <v>7</v>
      </c>
      <c r="E1314">
        <v>35833</v>
      </c>
    </row>
    <row r="1315" spans="1:5" x14ac:dyDescent="0.35">
      <c r="A1315">
        <v>44136</v>
      </c>
      <c r="B1315" t="s">
        <v>39</v>
      </c>
      <c r="C1315" t="s">
        <v>11</v>
      </c>
      <c r="D1315" t="s">
        <v>7</v>
      </c>
      <c r="E1315">
        <v>35833</v>
      </c>
    </row>
    <row r="1316" spans="1:5" x14ac:dyDescent="0.35">
      <c r="A1316">
        <v>44166</v>
      </c>
      <c r="B1316" t="s">
        <v>39</v>
      </c>
      <c r="C1316" t="s">
        <v>11</v>
      </c>
      <c r="D1316" t="s">
        <v>7</v>
      </c>
      <c r="E1316">
        <v>35833</v>
      </c>
    </row>
    <row r="1317" spans="1:5" x14ac:dyDescent="0.35">
      <c r="A1317">
        <v>43831</v>
      </c>
      <c r="B1317" t="s">
        <v>39</v>
      </c>
      <c r="C1317" t="s">
        <v>11</v>
      </c>
      <c r="D1317" t="s">
        <v>8</v>
      </c>
      <c r="E1317">
        <v>131531</v>
      </c>
    </row>
    <row r="1318" spans="1:5" x14ac:dyDescent="0.35">
      <c r="A1318">
        <v>43862</v>
      </c>
      <c r="B1318" t="s">
        <v>39</v>
      </c>
      <c r="C1318" t="s">
        <v>11</v>
      </c>
      <c r="D1318" t="s">
        <v>8</v>
      </c>
      <c r="E1318">
        <v>132679</v>
      </c>
    </row>
    <row r="1319" spans="1:5" x14ac:dyDescent="0.35">
      <c r="A1319">
        <v>43891</v>
      </c>
      <c r="B1319" t="s">
        <v>39</v>
      </c>
      <c r="C1319" t="s">
        <v>11</v>
      </c>
      <c r="D1319" t="s">
        <v>8</v>
      </c>
      <c r="E1319">
        <v>144204</v>
      </c>
    </row>
    <row r="1320" spans="1:5" x14ac:dyDescent="0.35">
      <c r="A1320">
        <v>43922</v>
      </c>
      <c r="B1320" t="s">
        <v>39</v>
      </c>
      <c r="C1320" t="s">
        <v>11</v>
      </c>
      <c r="D1320" t="s">
        <v>8</v>
      </c>
      <c r="E1320">
        <v>135191</v>
      </c>
    </row>
    <row r="1321" spans="1:5" x14ac:dyDescent="0.35">
      <c r="A1321">
        <v>43952</v>
      </c>
      <c r="B1321" t="s">
        <v>39</v>
      </c>
      <c r="C1321" t="s">
        <v>11</v>
      </c>
      <c r="D1321" t="s">
        <v>8</v>
      </c>
      <c r="E1321">
        <v>135191</v>
      </c>
    </row>
    <row r="1322" spans="1:5" x14ac:dyDescent="0.35">
      <c r="A1322">
        <v>43983</v>
      </c>
      <c r="B1322" t="s">
        <v>39</v>
      </c>
      <c r="C1322" t="s">
        <v>11</v>
      </c>
      <c r="D1322" t="s">
        <v>8</v>
      </c>
      <c r="E1322">
        <v>135191</v>
      </c>
    </row>
    <row r="1323" spans="1:5" x14ac:dyDescent="0.35">
      <c r="A1323">
        <v>44013</v>
      </c>
      <c r="B1323" t="s">
        <v>39</v>
      </c>
      <c r="C1323" t="s">
        <v>11</v>
      </c>
      <c r="D1323" t="s">
        <v>8</v>
      </c>
      <c r="E1323">
        <v>136233</v>
      </c>
    </row>
    <row r="1324" spans="1:5" x14ac:dyDescent="0.35">
      <c r="A1324">
        <v>44044</v>
      </c>
      <c r="B1324" t="s">
        <v>39</v>
      </c>
      <c r="C1324" t="s">
        <v>11</v>
      </c>
      <c r="D1324" t="s">
        <v>8</v>
      </c>
      <c r="E1324">
        <v>136227</v>
      </c>
    </row>
    <row r="1325" spans="1:5" x14ac:dyDescent="0.35">
      <c r="A1325">
        <v>44075</v>
      </c>
      <c r="B1325" t="s">
        <v>39</v>
      </c>
      <c r="C1325" t="s">
        <v>11</v>
      </c>
      <c r="D1325" t="s">
        <v>8</v>
      </c>
      <c r="E1325">
        <v>136024</v>
      </c>
    </row>
    <row r="1326" spans="1:5" x14ac:dyDescent="0.35">
      <c r="A1326">
        <v>44105</v>
      </c>
      <c r="B1326" t="s">
        <v>39</v>
      </c>
      <c r="C1326" t="s">
        <v>11</v>
      </c>
      <c r="D1326" t="s">
        <v>8</v>
      </c>
      <c r="E1326">
        <v>139219</v>
      </c>
    </row>
    <row r="1327" spans="1:5" x14ac:dyDescent="0.35">
      <c r="A1327">
        <v>44136</v>
      </c>
      <c r="B1327" t="s">
        <v>39</v>
      </c>
      <c r="C1327" t="s">
        <v>11</v>
      </c>
      <c r="D1327" t="s">
        <v>8</v>
      </c>
      <c r="E1327">
        <v>138559</v>
      </c>
    </row>
    <row r="1328" spans="1:5" x14ac:dyDescent="0.35">
      <c r="A1328">
        <v>44166</v>
      </c>
      <c r="B1328" t="s">
        <v>39</v>
      </c>
      <c r="C1328" t="s">
        <v>11</v>
      </c>
      <c r="D1328" t="s">
        <v>8</v>
      </c>
      <c r="E1328">
        <v>137815</v>
      </c>
    </row>
    <row r="1329" spans="1:5" x14ac:dyDescent="0.35">
      <c r="A1329">
        <v>43831</v>
      </c>
      <c r="B1329" t="s">
        <v>39</v>
      </c>
      <c r="C1329" t="s">
        <v>15</v>
      </c>
      <c r="D1329" t="s">
        <v>42</v>
      </c>
      <c r="E1329">
        <v>589</v>
      </c>
    </row>
    <row r="1330" spans="1:5" x14ac:dyDescent="0.35">
      <c r="A1330">
        <v>43862</v>
      </c>
      <c r="B1330" t="s">
        <v>39</v>
      </c>
      <c r="C1330" t="s">
        <v>15</v>
      </c>
      <c r="D1330" t="s">
        <v>42</v>
      </c>
      <c r="E1330">
        <v>589</v>
      </c>
    </row>
    <row r="1331" spans="1:5" x14ac:dyDescent="0.35">
      <c r="A1331">
        <v>43891</v>
      </c>
      <c r="B1331" t="s">
        <v>39</v>
      </c>
      <c r="C1331" t="s">
        <v>15</v>
      </c>
      <c r="D1331" t="s">
        <v>42</v>
      </c>
      <c r="E1331">
        <v>589</v>
      </c>
    </row>
    <row r="1332" spans="1:5" x14ac:dyDescent="0.35">
      <c r="A1332">
        <v>43922</v>
      </c>
      <c r="B1332" t="s">
        <v>39</v>
      </c>
      <c r="C1332" t="s">
        <v>15</v>
      </c>
      <c r="D1332" t="s">
        <v>42</v>
      </c>
      <c r="E1332">
        <v>589</v>
      </c>
    </row>
    <row r="1333" spans="1:5" x14ac:dyDescent="0.35">
      <c r="A1333">
        <v>43952</v>
      </c>
      <c r="B1333" t="s">
        <v>39</v>
      </c>
      <c r="C1333" t="s">
        <v>15</v>
      </c>
      <c r="D1333" t="s">
        <v>42</v>
      </c>
      <c r="E1333">
        <v>589</v>
      </c>
    </row>
    <row r="1334" spans="1:5" x14ac:dyDescent="0.35">
      <c r="A1334">
        <v>43983</v>
      </c>
      <c r="B1334" t="s">
        <v>39</v>
      </c>
      <c r="C1334" t="s">
        <v>15</v>
      </c>
      <c r="D1334" t="s">
        <v>42</v>
      </c>
      <c r="E1334">
        <v>589</v>
      </c>
    </row>
    <row r="1335" spans="1:5" x14ac:dyDescent="0.35">
      <c r="A1335">
        <v>44013</v>
      </c>
      <c r="B1335" t="s">
        <v>39</v>
      </c>
      <c r="C1335" t="s">
        <v>15</v>
      </c>
      <c r="D1335" t="s">
        <v>42</v>
      </c>
      <c r="E1335">
        <v>589</v>
      </c>
    </row>
    <row r="1336" spans="1:5" x14ac:dyDescent="0.35">
      <c r="A1336">
        <v>44044</v>
      </c>
      <c r="B1336" t="s">
        <v>39</v>
      </c>
      <c r="C1336" t="s">
        <v>15</v>
      </c>
      <c r="D1336" t="s">
        <v>42</v>
      </c>
      <c r="E1336">
        <v>589</v>
      </c>
    </row>
    <row r="1337" spans="1:5" x14ac:dyDescent="0.35">
      <c r="A1337">
        <v>44075</v>
      </c>
      <c r="B1337" t="s">
        <v>39</v>
      </c>
      <c r="C1337" t="s">
        <v>15</v>
      </c>
      <c r="D1337" t="s">
        <v>42</v>
      </c>
      <c r="E1337">
        <v>589</v>
      </c>
    </row>
    <row r="1338" spans="1:5" x14ac:dyDescent="0.35">
      <c r="A1338">
        <v>44105</v>
      </c>
      <c r="B1338" t="s">
        <v>39</v>
      </c>
      <c r="C1338" t="s">
        <v>15</v>
      </c>
      <c r="D1338" t="s">
        <v>42</v>
      </c>
      <c r="E1338">
        <v>589</v>
      </c>
    </row>
    <row r="1339" spans="1:5" x14ac:dyDescent="0.35">
      <c r="A1339">
        <v>44136</v>
      </c>
      <c r="B1339" t="s">
        <v>39</v>
      </c>
      <c r="C1339" t="s">
        <v>15</v>
      </c>
      <c r="D1339" t="s">
        <v>42</v>
      </c>
      <c r="E1339">
        <v>589</v>
      </c>
    </row>
    <row r="1340" spans="1:5" x14ac:dyDescent="0.35">
      <c r="A1340">
        <v>44166</v>
      </c>
      <c r="B1340" t="s">
        <v>39</v>
      </c>
      <c r="C1340" t="s">
        <v>15</v>
      </c>
      <c r="D1340" t="s">
        <v>42</v>
      </c>
      <c r="E1340">
        <v>589</v>
      </c>
    </row>
    <row r="1341" spans="1:5" x14ac:dyDescent="0.35">
      <c r="A1341">
        <v>43831</v>
      </c>
      <c r="B1341" t="s">
        <v>39</v>
      </c>
      <c r="C1341" t="s">
        <v>15</v>
      </c>
      <c r="D1341" t="s">
        <v>7</v>
      </c>
      <c r="E1341">
        <v>2700</v>
      </c>
    </row>
    <row r="1342" spans="1:5" x14ac:dyDescent="0.35">
      <c r="A1342">
        <v>43862</v>
      </c>
      <c r="B1342" t="s">
        <v>39</v>
      </c>
      <c r="C1342" t="s">
        <v>15</v>
      </c>
      <c r="D1342" t="s">
        <v>7</v>
      </c>
      <c r="E1342">
        <v>2700</v>
      </c>
    </row>
    <row r="1343" spans="1:5" x14ac:dyDescent="0.35">
      <c r="A1343">
        <v>43891</v>
      </c>
      <c r="B1343" t="s">
        <v>39</v>
      </c>
      <c r="C1343" t="s">
        <v>15</v>
      </c>
      <c r="D1343" t="s">
        <v>7</v>
      </c>
      <c r="E1343">
        <v>2700</v>
      </c>
    </row>
    <row r="1344" spans="1:5" x14ac:dyDescent="0.35">
      <c r="A1344">
        <v>43922</v>
      </c>
      <c r="B1344" t="s">
        <v>39</v>
      </c>
      <c r="C1344" t="s">
        <v>15</v>
      </c>
      <c r="D1344" t="s">
        <v>7</v>
      </c>
      <c r="E1344">
        <v>2700</v>
      </c>
    </row>
    <row r="1345" spans="1:5" x14ac:dyDescent="0.35">
      <c r="A1345">
        <v>43952</v>
      </c>
      <c r="B1345" t="s">
        <v>39</v>
      </c>
      <c r="C1345" t="s">
        <v>15</v>
      </c>
      <c r="D1345" t="s">
        <v>7</v>
      </c>
      <c r="E1345">
        <v>2700</v>
      </c>
    </row>
    <row r="1346" spans="1:5" x14ac:dyDescent="0.35">
      <c r="A1346">
        <v>43983</v>
      </c>
      <c r="B1346" t="s">
        <v>39</v>
      </c>
      <c r="C1346" t="s">
        <v>15</v>
      </c>
      <c r="D1346" t="s">
        <v>7</v>
      </c>
      <c r="E1346">
        <v>2700</v>
      </c>
    </row>
    <row r="1347" spans="1:5" x14ac:dyDescent="0.35">
      <c r="A1347">
        <v>44013</v>
      </c>
      <c r="B1347" t="s">
        <v>39</v>
      </c>
      <c r="C1347" t="s">
        <v>15</v>
      </c>
      <c r="D1347" t="s">
        <v>7</v>
      </c>
      <c r="E1347">
        <v>2700</v>
      </c>
    </row>
    <row r="1348" spans="1:5" x14ac:dyDescent="0.35">
      <c r="A1348">
        <v>44044</v>
      </c>
      <c r="B1348" t="s">
        <v>39</v>
      </c>
      <c r="C1348" t="s">
        <v>15</v>
      </c>
      <c r="D1348" t="s">
        <v>7</v>
      </c>
      <c r="E1348">
        <v>2700</v>
      </c>
    </row>
    <row r="1349" spans="1:5" x14ac:dyDescent="0.35">
      <c r="A1349">
        <v>44075</v>
      </c>
      <c r="B1349" t="s">
        <v>39</v>
      </c>
      <c r="C1349" t="s">
        <v>15</v>
      </c>
      <c r="D1349" t="s">
        <v>7</v>
      </c>
      <c r="E1349">
        <v>2700</v>
      </c>
    </row>
    <row r="1350" spans="1:5" x14ac:dyDescent="0.35">
      <c r="A1350">
        <v>44105</v>
      </c>
      <c r="B1350" t="s">
        <v>39</v>
      </c>
      <c r="C1350" t="s">
        <v>15</v>
      </c>
      <c r="D1350" t="s">
        <v>7</v>
      </c>
      <c r="E1350">
        <v>2700</v>
      </c>
    </row>
    <row r="1351" spans="1:5" x14ac:dyDescent="0.35">
      <c r="A1351">
        <v>44136</v>
      </c>
      <c r="B1351" t="s">
        <v>39</v>
      </c>
      <c r="C1351" t="s">
        <v>15</v>
      </c>
      <c r="D1351" t="s">
        <v>7</v>
      </c>
      <c r="E1351">
        <v>2700</v>
      </c>
    </row>
    <row r="1352" spans="1:5" x14ac:dyDescent="0.35">
      <c r="A1352">
        <v>44166</v>
      </c>
      <c r="B1352" t="s">
        <v>39</v>
      </c>
      <c r="C1352" t="s">
        <v>15</v>
      </c>
      <c r="D1352" t="s">
        <v>7</v>
      </c>
      <c r="E1352">
        <v>2700</v>
      </c>
    </row>
    <row r="1353" spans="1:5" x14ac:dyDescent="0.35">
      <c r="A1353">
        <v>43862</v>
      </c>
      <c r="B1353" t="s">
        <v>39</v>
      </c>
      <c r="C1353" t="s">
        <v>15</v>
      </c>
      <c r="D1353" t="s">
        <v>8</v>
      </c>
      <c r="E1353">
        <v>1500</v>
      </c>
    </row>
    <row r="1354" spans="1:5" x14ac:dyDescent="0.35">
      <c r="A1354">
        <v>43922</v>
      </c>
      <c r="B1354" t="s">
        <v>39</v>
      </c>
      <c r="C1354" t="s">
        <v>15</v>
      </c>
      <c r="D1354" t="s">
        <v>8</v>
      </c>
      <c r="E1354">
        <v>1500</v>
      </c>
    </row>
    <row r="1355" spans="1:5" x14ac:dyDescent="0.35">
      <c r="A1355">
        <v>44013</v>
      </c>
      <c r="B1355" t="s">
        <v>39</v>
      </c>
      <c r="C1355" t="s">
        <v>15</v>
      </c>
      <c r="D1355" t="s">
        <v>8</v>
      </c>
      <c r="E1355">
        <v>1500</v>
      </c>
    </row>
    <row r="1356" spans="1:5" x14ac:dyDescent="0.35">
      <c r="A1356">
        <v>44044</v>
      </c>
      <c r="B1356" t="s">
        <v>39</v>
      </c>
      <c r="C1356" t="s">
        <v>15</v>
      </c>
      <c r="D1356" t="s">
        <v>8</v>
      </c>
      <c r="E1356">
        <v>1500</v>
      </c>
    </row>
    <row r="1357" spans="1:5" x14ac:dyDescent="0.35">
      <c r="A1357">
        <v>43891</v>
      </c>
      <c r="B1357" t="s">
        <v>39</v>
      </c>
      <c r="C1357" t="s">
        <v>46</v>
      </c>
      <c r="D1357" t="s">
        <v>8</v>
      </c>
      <c r="E1357">
        <v>6876</v>
      </c>
    </row>
    <row r="1358" spans="1:5" x14ac:dyDescent="0.35">
      <c r="A1358">
        <v>43831</v>
      </c>
      <c r="B1358" t="s">
        <v>39</v>
      </c>
      <c r="C1358" t="s">
        <v>38</v>
      </c>
      <c r="D1358" t="s">
        <v>8</v>
      </c>
      <c r="E1358">
        <v>64</v>
      </c>
    </row>
    <row r="1359" spans="1:5" x14ac:dyDescent="0.35">
      <c r="A1359">
        <v>43862</v>
      </c>
      <c r="B1359" t="s">
        <v>39</v>
      </c>
      <c r="C1359" t="s">
        <v>38</v>
      </c>
      <c r="D1359" t="s">
        <v>8</v>
      </c>
      <c r="E1359">
        <v>64</v>
      </c>
    </row>
    <row r="1360" spans="1:5" x14ac:dyDescent="0.35">
      <c r="A1360">
        <v>43891</v>
      </c>
      <c r="B1360" t="s">
        <v>39</v>
      </c>
      <c r="C1360" t="s">
        <v>38</v>
      </c>
      <c r="D1360" t="s">
        <v>8</v>
      </c>
      <c r="E1360">
        <v>64</v>
      </c>
    </row>
    <row r="1361" spans="1:5" x14ac:dyDescent="0.35">
      <c r="A1361">
        <v>43922</v>
      </c>
      <c r="B1361" t="s">
        <v>39</v>
      </c>
      <c r="C1361" t="s">
        <v>38</v>
      </c>
      <c r="D1361" t="s">
        <v>8</v>
      </c>
      <c r="E1361">
        <v>64</v>
      </c>
    </row>
    <row r="1362" spans="1:5" x14ac:dyDescent="0.35">
      <c r="A1362">
        <v>43952</v>
      </c>
      <c r="B1362" t="s">
        <v>39</v>
      </c>
      <c r="C1362" t="s">
        <v>38</v>
      </c>
      <c r="D1362" t="s">
        <v>8</v>
      </c>
      <c r="E1362">
        <v>64</v>
      </c>
    </row>
    <row r="1363" spans="1:5" x14ac:dyDescent="0.35">
      <c r="A1363">
        <v>43983</v>
      </c>
      <c r="B1363" t="s">
        <v>39</v>
      </c>
      <c r="C1363" t="s">
        <v>38</v>
      </c>
      <c r="D1363" t="s">
        <v>8</v>
      </c>
      <c r="E1363">
        <v>64</v>
      </c>
    </row>
    <row r="1364" spans="1:5" x14ac:dyDescent="0.35">
      <c r="A1364">
        <v>44013</v>
      </c>
      <c r="B1364" t="s">
        <v>39</v>
      </c>
      <c r="C1364" t="s">
        <v>38</v>
      </c>
      <c r="D1364" t="s">
        <v>8</v>
      </c>
      <c r="E1364">
        <v>64</v>
      </c>
    </row>
    <row r="1365" spans="1:5" x14ac:dyDescent="0.35">
      <c r="A1365">
        <v>44044</v>
      </c>
      <c r="B1365" t="s">
        <v>39</v>
      </c>
      <c r="C1365" t="s">
        <v>38</v>
      </c>
      <c r="D1365" t="s">
        <v>8</v>
      </c>
      <c r="E1365">
        <v>64</v>
      </c>
    </row>
    <row r="1366" spans="1:5" x14ac:dyDescent="0.35">
      <c r="A1366">
        <v>44075</v>
      </c>
      <c r="B1366" t="s">
        <v>39</v>
      </c>
      <c r="C1366" t="s">
        <v>38</v>
      </c>
      <c r="D1366" t="s">
        <v>8</v>
      </c>
      <c r="E1366">
        <v>64</v>
      </c>
    </row>
    <row r="1367" spans="1:5" x14ac:dyDescent="0.35">
      <c r="A1367">
        <v>44105</v>
      </c>
      <c r="B1367" t="s">
        <v>39</v>
      </c>
      <c r="C1367" t="s">
        <v>38</v>
      </c>
      <c r="D1367" t="s">
        <v>8</v>
      </c>
      <c r="E1367">
        <v>64</v>
      </c>
    </row>
    <row r="1368" spans="1:5" x14ac:dyDescent="0.35">
      <c r="A1368">
        <v>44136</v>
      </c>
      <c r="B1368" t="s">
        <v>39</v>
      </c>
      <c r="C1368" t="s">
        <v>38</v>
      </c>
      <c r="D1368" t="s">
        <v>8</v>
      </c>
      <c r="E1368">
        <v>64</v>
      </c>
    </row>
    <row r="1369" spans="1:5" x14ac:dyDescent="0.35">
      <c r="A1369">
        <v>44166</v>
      </c>
      <c r="B1369" t="s">
        <v>39</v>
      </c>
      <c r="C1369" t="s">
        <v>38</v>
      </c>
      <c r="D1369" t="s">
        <v>8</v>
      </c>
      <c r="E1369">
        <v>64</v>
      </c>
    </row>
    <row r="1370" spans="1:5" x14ac:dyDescent="0.35">
      <c r="A1370">
        <v>43831</v>
      </c>
      <c r="B1370" t="s">
        <v>39</v>
      </c>
      <c r="C1370" t="s">
        <v>18</v>
      </c>
      <c r="D1370" t="s">
        <v>8</v>
      </c>
      <c r="E1370">
        <v>25674</v>
      </c>
    </row>
    <row r="1371" spans="1:5" x14ac:dyDescent="0.35">
      <c r="A1371">
        <v>43862</v>
      </c>
      <c r="B1371" t="s">
        <v>39</v>
      </c>
      <c r="C1371" t="s">
        <v>18</v>
      </c>
      <c r="D1371" t="s">
        <v>8</v>
      </c>
      <c r="E1371">
        <v>25674</v>
      </c>
    </row>
    <row r="1372" spans="1:5" x14ac:dyDescent="0.35">
      <c r="A1372">
        <v>43891</v>
      </c>
      <c r="B1372" t="s">
        <v>39</v>
      </c>
      <c r="C1372" t="s">
        <v>18</v>
      </c>
      <c r="D1372" t="s">
        <v>8</v>
      </c>
      <c r="E1372">
        <v>25674</v>
      </c>
    </row>
    <row r="1373" spans="1:5" x14ac:dyDescent="0.35">
      <c r="A1373">
        <v>43922</v>
      </c>
      <c r="B1373" t="s">
        <v>39</v>
      </c>
      <c r="C1373" t="s">
        <v>18</v>
      </c>
      <c r="D1373" t="s">
        <v>8</v>
      </c>
      <c r="E1373">
        <v>25674</v>
      </c>
    </row>
    <row r="1374" spans="1:5" x14ac:dyDescent="0.35">
      <c r="A1374">
        <v>43952</v>
      </c>
      <c r="B1374" t="s">
        <v>39</v>
      </c>
      <c r="C1374" t="s">
        <v>18</v>
      </c>
      <c r="D1374" t="s">
        <v>8</v>
      </c>
      <c r="E1374">
        <v>24222</v>
      </c>
    </row>
    <row r="1375" spans="1:5" x14ac:dyDescent="0.35">
      <c r="A1375">
        <v>43983</v>
      </c>
      <c r="B1375" t="s">
        <v>39</v>
      </c>
      <c r="C1375" t="s">
        <v>18</v>
      </c>
      <c r="D1375" t="s">
        <v>8</v>
      </c>
      <c r="E1375">
        <v>13886</v>
      </c>
    </row>
    <row r="1376" spans="1:5" x14ac:dyDescent="0.35">
      <c r="A1376">
        <v>44013</v>
      </c>
      <c r="B1376" t="s">
        <v>39</v>
      </c>
      <c r="C1376" t="s">
        <v>18</v>
      </c>
      <c r="D1376" t="s">
        <v>8</v>
      </c>
      <c r="E1376">
        <v>12744</v>
      </c>
    </row>
    <row r="1377" spans="1:5" x14ac:dyDescent="0.35">
      <c r="A1377">
        <v>44044</v>
      </c>
      <c r="B1377" t="s">
        <v>39</v>
      </c>
      <c r="C1377" t="s">
        <v>18</v>
      </c>
      <c r="D1377" t="s">
        <v>8</v>
      </c>
      <c r="E1377">
        <v>12744</v>
      </c>
    </row>
    <row r="1378" spans="1:5" x14ac:dyDescent="0.35">
      <c r="A1378">
        <v>44075</v>
      </c>
      <c r="B1378" t="s">
        <v>39</v>
      </c>
      <c r="C1378" t="s">
        <v>18</v>
      </c>
      <c r="D1378" t="s">
        <v>8</v>
      </c>
      <c r="E1378">
        <v>12744</v>
      </c>
    </row>
    <row r="1379" spans="1:5" x14ac:dyDescent="0.35">
      <c r="A1379">
        <v>44105</v>
      </c>
      <c r="B1379" t="s">
        <v>39</v>
      </c>
      <c r="C1379" t="s">
        <v>18</v>
      </c>
      <c r="D1379" t="s">
        <v>8</v>
      </c>
      <c r="E1379">
        <v>11644</v>
      </c>
    </row>
    <row r="1380" spans="1:5" x14ac:dyDescent="0.35">
      <c r="A1380">
        <v>44136</v>
      </c>
      <c r="B1380" t="s">
        <v>39</v>
      </c>
      <c r="C1380" t="s">
        <v>18</v>
      </c>
      <c r="D1380" t="s">
        <v>8</v>
      </c>
      <c r="E1380">
        <v>11644</v>
      </c>
    </row>
    <row r="1381" spans="1:5" x14ac:dyDescent="0.35">
      <c r="A1381">
        <v>44166</v>
      </c>
      <c r="B1381" t="s">
        <v>39</v>
      </c>
      <c r="C1381" t="s">
        <v>18</v>
      </c>
      <c r="D1381" t="s">
        <v>8</v>
      </c>
      <c r="E1381">
        <v>11644</v>
      </c>
    </row>
    <row r="1382" spans="1:5" x14ac:dyDescent="0.35">
      <c r="A1382">
        <v>43831</v>
      </c>
      <c r="B1382" t="s">
        <v>39</v>
      </c>
      <c r="C1382" t="s">
        <v>47</v>
      </c>
      <c r="D1382" t="s">
        <v>7</v>
      </c>
      <c r="E1382">
        <v>11743</v>
      </c>
    </row>
    <row r="1383" spans="1:5" x14ac:dyDescent="0.35">
      <c r="A1383">
        <v>43862</v>
      </c>
      <c r="B1383" t="s">
        <v>39</v>
      </c>
      <c r="C1383" t="s">
        <v>47</v>
      </c>
      <c r="D1383" t="s">
        <v>7</v>
      </c>
      <c r="E1383">
        <v>11743</v>
      </c>
    </row>
    <row r="1384" spans="1:5" x14ac:dyDescent="0.35">
      <c r="A1384">
        <v>43891</v>
      </c>
      <c r="B1384" t="s">
        <v>39</v>
      </c>
      <c r="C1384" t="s">
        <v>47</v>
      </c>
      <c r="D1384" t="s">
        <v>7</v>
      </c>
      <c r="E1384">
        <v>11743</v>
      </c>
    </row>
    <row r="1385" spans="1:5" x14ac:dyDescent="0.35">
      <c r="A1385">
        <v>43922</v>
      </c>
      <c r="B1385" t="s">
        <v>39</v>
      </c>
      <c r="C1385" t="s">
        <v>47</v>
      </c>
      <c r="D1385" t="s">
        <v>7</v>
      </c>
      <c r="E1385">
        <v>11743</v>
      </c>
    </row>
    <row r="1386" spans="1:5" x14ac:dyDescent="0.35">
      <c r="A1386">
        <v>43952</v>
      </c>
      <c r="B1386" t="s">
        <v>39</v>
      </c>
      <c r="C1386" t="s">
        <v>47</v>
      </c>
      <c r="D1386" t="s">
        <v>7</v>
      </c>
      <c r="E1386">
        <v>11743</v>
      </c>
    </row>
    <row r="1387" spans="1:5" x14ac:dyDescent="0.35">
      <c r="A1387">
        <v>43983</v>
      </c>
      <c r="B1387" t="s">
        <v>39</v>
      </c>
      <c r="C1387" t="s">
        <v>47</v>
      </c>
      <c r="D1387" t="s">
        <v>7</v>
      </c>
      <c r="E1387">
        <v>11743</v>
      </c>
    </row>
    <row r="1388" spans="1:5" x14ac:dyDescent="0.35">
      <c r="A1388">
        <v>44013</v>
      </c>
      <c r="B1388" t="s">
        <v>39</v>
      </c>
      <c r="C1388" t="s">
        <v>47</v>
      </c>
      <c r="D1388" t="s">
        <v>7</v>
      </c>
      <c r="E1388">
        <v>11743</v>
      </c>
    </row>
    <row r="1389" spans="1:5" x14ac:dyDescent="0.35">
      <c r="A1389">
        <v>44044</v>
      </c>
      <c r="B1389" t="s">
        <v>39</v>
      </c>
      <c r="C1389" t="s">
        <v>47</v>
      </c>
      <c r="D1389" t="s">
        <v>7</v>
      </c>
      <c r="E1389">
        <v>11743</v>
      </c>
    </row>
    <row r="1390" spans="1:5" x14ac:dyDescent="0.35">
      <c r="A1390">
        <v>44075</v>
      </c>
      <c r="B1390" t="s">
        <v>39</v>
      </c>
      <c r="C1390" t="s">
        <v>47</v>
      </c>
      <c r="D1390" t="s">
        <v>7</v>
      </c>
      <c r="E1390">
        <v>11743</v>
      </c>
    </row>
    <row r="1391" spans="1:5" x14ac:dyDescent="0.35">
      <c r="A1391">
        <v>44105</v>
      </c>
      <c r="B1391" t="s">
        <v>39</v>
      </c>
      <c r="C1391" t="s">
        <v>47</v>
      </c>
      <c r="D1391" t="s">
        <v>7</v>
      </c>
      <c r="E1391">
        <v>11743</v>
      </c>
    </row>
    <row r="1392" spans="1:5" x14ac:dyDescent="0.35">
      <c r="A1392">
        <v>44136</v>
      </c>
      <c r="B1392" t="s">
        <v>39</v>
      </c>
      <c r="C1392" t="s">
        <v>47</v>
      </c>
      <c r="D1392" t="s">
        <v>7</v>
      </c>
      <c r="E1392">
        <v>11743</v>
      </c>
    </row>
    <row r="1393" spans="1:5" x14ac:dyDescent="0.35">
      <c r="A1393">
        <v>44166</v>
      </c>
      <c r="B1393" t="s">
        <v>39</v>
      </c>
      <c r="C1393" t="s">
        <v>47</v>
      </c>
      <c r="D1393" t="s">
        <v>7</v>
      </c>
      <c r="E1393">
        <v>11743</v>
      </c>
    </row>
    <row r="1394" spans="1:5" x14ac:dyDescent="0.35">
      <c r="A1394">
        <v>43831</v>
      </c>
      <c r="B1394" t="s">
        <v>39</v>
      </c>
      <c r="C1394" t="s">
        <v>47</v>
      </c>
      <c r="D1394" t="s">
        <v>8</v>
      </c>
      <c r="E1394">
        <v>112690</v>
      </c>
    </row>
    <row r="1395" spans="1:5" x14ac:dyDescent="0.35">
      <c r="A1395">
        <v>43862</v>
      </c>
      <c r="B1395" t="s">
        <v>39</v>
      </c>
      <c r="C1395" t="s">
        <v>47</v>
      </c>
      <c r="D1395" t="s">
        <v>8</v>
      </c>
      <c r="E1395">
        <v>110775</v>
      </c>
    </row>
    <row r="1396" spans="1:5" x14ac:dyDescent="0.35">
      <c r="A1396">
        <v>43891</v>
      </c>
      <c r="B1396" t="s">
        <v>39</v>
      </c>
      <c r="C1396" t="s">
        <v>47</v>
      </c>
      <c r="D1396" t="s">
        <v>8</v>
      </c>
      <c r="E1396">
        <v>139760</v>
      </c>
    </row>
    <row r="1397" spans="1:5" x14ac:dyDescent="0.35">
      <c r="A1397">
        <v>43922</v>
      </c>
      <c r="B1397" t="s">
        <v>39</v>
      </c>
      <c r="C1397" t="s">
        <v>47</v>
      </c>
      <c r="D1397" t="s">
        <v>8</v>
      </c>
      <c r="E1397">
        <v>115740</v>
      </c>
    </row>
    <row r="1398" spans="1:5" x14ac:dyDescent="0.35">
      <c r="A1398">
        <v>43952</v>
      </c>
      <c r="B1398" t="s">
        <v>39</v>
      </c>
      <c r="C1398" t="s">
        <v>47</v>
      </c>
      <c r="D1398" t="s">
        <v>8</v>
      </c>
      <c r="E1398">
        <v>111598</v>
      </c>
    </row>
    <row r="1399" spans="1:5" x14ac:dyDescent="0.35">
      <c r="A1399">
        <v>43983</v>
      </c>
      <c r="B1399" t="s">
        <v>39</v>
      </c>
      <c r="C1399" t="s">
        <v>47</v>
      </c>
      <c r="D1399" t="s">
        <v>8</v>
      </c>
      <c r="E1399">
        <v>140456</v>
      </c>
    </row>
    <row r="1400" spans="1:5" x14ac:dyDescent="0.35">
      <c r="A1400">
        <v>44013</v>
      </c>
      <c r="B1400" t="s">
        <v>39</v>
      </c>
      <c r="C1400" t="s">
        <v>47</v>
      </c>
      <c r="D1400" t="s">
        <v>8</v>
      </c>
      <c r="E1400">
        <v>127583</v>
      </c>
    </row>
    <row r="1401" spans="1:5" x14ac:dyDescent="0.35">
      <c r="A1401">
        <v>44044</v>
      </c>
      <c r="B1401" t="s">
        <v>39</v>
      </c>
      <c r="C1401" t="s">
        <v>47</v>
      </c>
      <c r="D1401" t="s">
        <v>8</v>
      </c>
      <c r="E1401">
        <v>136297</v>
      </c>
    </row>
    <row r="1402" spans="1:5" x14ac:dyDescent="0.35">
      <c r="A1402">
        <v>44075</v>
      </c>
      <c r="B1402" t="s">
        <v>39</v>
      </c>
      <c r="C1402" t="s">
        <v>47</v>
      </c>
      <c r="D1402" t="s">
        <v>8</v>
      </c>
      <c r="E1402">
        <v>133281</v>
      </c>
    </row>
    <row r="1403" spans="1:5" x14ac:dyDescent="0.35">
      <c r="A1403">
        <v>44105</v>
      </c>
      <c r="B1403" t="s">
        <v>39</v>
      </c>
      <c r="C1403" t="s">
        <v>47</v>
      </c>
      <c r="D1403" t="s">
        <v>8</v>
      </c>
      <c r="E1403">
        <v>113122</v>
      </c>
    </row>
    <row r="1404" spans="1:5" x14ac:dyDescent="0.35">
      <c r="A1404">
        <v>44136</v>
      </c>
      <c r="B1404" t="s">
        <v>39</v>
      </c>
      <c r="C1404" t="s">
        <v>47</v>
      </c>
      <c r="D1404" t="s">
        <v>8</v>
      </c>
      <c r="E1404">
        <v>119410</v>
      </c>
    </row>
    <row r="1405" spans="1:5" x14ac:dyDescent="0.35">
      <c r="A1405">
        <v>44166</v>
      </c>
      <c r="B1405" t="s">
        <v>39</v>
      </c>
      <c r="C1405" t="s">
        <v>47</v>
      </c>
      <c r="D1405" t="s">
        <v>8</v>
      </c>
      <c r="E1405">
        <v>122484</v>
      </c>
    </row>
    <row r="1406" spans="1:5" x14ac:dyDescent="0.35">
      <c r="A1406">
        <v>43831</v>
      </c>
      <c r="B1406" t="s">
        <v>39</v>
      </c>
      <c r="C1406" t="s">
        <v>19</v>
      </c>
      <c r="D1406" t="s">
        <v>43</v>
      </c>
      <c r="E1406">
        <v>49</v>
      </c>
    </row>
    <row r="1407" spans="1:5" x14ac:dyDescent="0.35">
      <c r="A1407">
        <v>43862</v>
      </c>
      <c r="B1407" t="s">
        <v>39</v>
      </c>
      <c r="C1407" t="s">
        <v>19</v>
      </c>
      <c r="D1407" t="s">
        <v>43</v>
      </c>
      <c r="E1407">
        <v>49</v>
      </c>
    </row>
    <row r="1408" spans="1:5" x14ac:dyDescent="0.35">
      <c r="A1408">
        <v>43891</v>
      </c>
      <c r="B1408" t="s">
        <v>39</v>
      </c>
      <c r="C1408" t="s">
        <v>19</v>
      </c>
      <c r="D1408" t="s">
        <v>43</v>
      </c>
      <c r="E1408">
        <v>49</v>
      </c>
    </row>
    <row r="1409" spans="1:5" x14ac:dyDescent="0.35">
      <c r="A1409">
        <v>43922</v>
      </c>
      <c r="B1409" t="s">
        <v>39</v>
      </c>
      <c r="C1409" t="s">
        <v>19</v>
      </c>
      <c r="D1409" t="s">
        <v>43</v>
      </c>
      <c r="E1409">
        <v>49</v>
      </c>
    </row>
    <row r="1410" spans="1:5" x14ac:dyDescent="0.35">
      <c r="A1410">
        <v>43952</v>
      </c>
      <c r="B1410" t="s">
        <v>39</v>
      </c>
      <c r="C1410" t="s">
        <v>19</v>
      </c>
      <c r="D1410" t="s">
        <v>43</v>
      </c>
      <c r="E1410">
        <v>49</v>
      </c>
    </row>
    <row r="1411" spans="1:5" x14ac:dyDescent="0.35">
      <c r="A1411">
        <v>43983</v>
      </c>
      <c r="B1411" t="s">
        <v>39</v>
      </c>
      <c r="C1411" t="s">
        <v>19</v>
      </c>
      <c r="D1411" t="s">
        <v>43</v>
      </c>
      <c r="E1411">
        <v>49</v>
      </c>
    </row>
    <row r="1412" spans="1:5" x14ac:dyDescent="0.35">
      <c r="A1412">
        <v>44013</v>
      </c>
      <c r="B1412" t="s">
        <v>39</v>
      </c>
      <c r="C1412" t="s">
        <v>19</v>
      </c>
      <c r="D1412" t="s">
        <v>43</v>
      </c>
      <c r="E1412">
        <v>49</v>
      </c>
    </row>
    <row r="1413" spans="1:5" x14ac:dyDescent="0.35">
      <c r="A1413">
        <v>44044</v>
      </c>
      <c r="B1413" t="s">
        <v>39</v>
      </c>
      <c r="C1413" t="s">
        <v>19</v>
      </c>
      <c r="D1413" t="s">
        <v>43</v>
      </c>
      <c r="E1413">
        <v>49</v>
      </c>
    </row>
    <row r="1414" spans="1:5" x14ac:dyDescent="0.35">
      <c r="A1414">
        <v>44075</v>
      </c>
      <c r="B1414" t="s">
        <v>39</v>
      </c>
      <c r="C1414" t="s">
        <v>19</v>
      </c>
      <c r="D1414" t="s">
        <v>43</v>
      </c>
      <c r="E1414">
        <v>49</v>
      </c>
    </row>
    <row r="1415" spans="1:5" x14ac:dyDescent="0.35">
      <c r="A1415">
        <v>44105</v>
      </c>
      <c r="B1415" t="s">
        <v>39</v>
      </c>
      <c r="C1415" t="s">
        <v>19</v>
      </c>
      <c r="D1415" t="s">
        <v>43</v>
      </c>
      <c r="E1415">
        <v>49</v>
      </c>
    </row>
    <row r="1416" spans="1:5" x14ac:dyDescent="0.35">
      <c r="A1416">
        <v>44136</v>
      </c>
      <c r="B1416" t="s">
        <v>39</v>
      </c>
      <c r="C1416" t="s">
        <v>19</v>
      </c>
      <c r="D1416" t="s">
        <v>43</v>
      </c>
      <c r="E1416">
        <v>49</v>
      </c>
    </row>
    <row r="1417" spans="1:5" x14ac:dyDescent="0.35">
      <c r="A1417">
        <v>44166</v>
      </c>
      <c r="B1417" t="s">
        <v>39</v>
      </c>
      <c r="C1417" t="s">
        <v>19</v>
      </c>
      <c r="D1417" t="s">
        <v>43</v>
      </c>
      <c r="E1417">
        <v>49</v>
      </c>
    </row>
    <row r="1418" spans="1:5" x14ac:dyDescent="0.35">
      <c r="A1418">
        <v>43831</v>
      </c>
      <c r="B1418" t="s">
        <v>39</v>
      </c>
      <c r="C1418" t="s">
        <v>19</v>
      </c>
      <c r="D1418" t="s">
        <v>42</v>
      </c>
      <c r="E1418">
        <v>49</v>
      </c>
    </row>
    <row r="1419" spans="1:5" x14ac:dyDescent="0.35">
      <c r="A1419">
        <v>43862</v>
      </c>
      <c r="B1419" t="s">
        <v>39</v>
      </c>
      <c r="C1419" t="s">
        <v>19</v>
      </c>
      <c r="D1419" t="s">
        <v>42</v>
      </c>
      <c r="E1419">
        <v>49</v>
      </c>
    </row>
    <row r="1420" spans="1:5" x14ac:dyDescent="0.35">
      <c r="A1420">
        <v>43891</v>
      </c>
      <c r="B1420" t="s">
        <v>39</v>
      </c>
      <c r="C1420" t="s">
        <v>19</v>
      </c>
      <c r="D1420" t="s">
        <v>42</v>
      </c>
      <c r="E1420">
        <v>49</v>
      </c>
    </row>
    <row r="1421" spans="1:5" x14ac:dyDescent="0.35">
      <c r="A1421">
        <v>43922</v>
      </c>
      <c r="B1421" t="s">
        <v>39</v>
      </c>
      <c r="C1421" t="s">
        <v>19</v>
      </c>
      <c r="D1421" t="s">
        <v>42</v>
      </c>
      <c r="E1421">
        <v>49</v>
      </c>
    </row>
    <row r="1422" spans="1:5" x14ac:dyDescent="0.35">
      <c r="A1422">
        <v>43952</v>
      </c>
      <c r="B1422" t="s">
        <v>39</v>
      </c>
      <c r="C1422" t="s">
        <v>19</v>
      </c>
      <c r="D1422" t="s">
        <v>42</v>
      </c>
      <c r="E1422">
        <v>49</v>
      </c>
    </row>
    <row r="1423" spans="1:5" x14ac:dyDescent="0.35">
      <c r="A1423">
        <v>43983</v>
      </c>
      <c r="B1423" t="s">
        <v>39</v>
      </c>
      <c r="C1423" t="s">
        <v>19</v>
      </c>
      <c r="D1423" t="s">
        <v>42</v>
      </c>
      <c r="E1423">
        <v>49</v>
      </c>
    </row>
    <row r="1424" spans="1:5" x14ac:dyDescent="0.35">
      <c r="A1424">
        <v>44013</v>
      </c>
      <c r="B1424" t="s">
        <v>39</v>
      </c>
      <c r="C1424" t="s">
        <v>19</v>
      </c>
      <c r="D1424" t="s">
        <v>42</v>
      </c>
      <c r="E1424">
        <v>49</v>
      </c>
    </row>
    <row r="1425" spans="1:5" x14ac:dyDescent="0.35">
      <c r="A1425">
        <v>44044</v>
      </c>
      <c r="B1425" t="s">
        <v>39</v>
      </c>
      <c r="C1425" t="s">
        <v>19</v>
      </c>
      <c r="D1425" t="s">
        <v>42</v>
      </c>
      <c r="E1425">
        <v>49</v>
      </c>
    </row>
    <row r="1426" spans="1:5" x14ac:dyDescent="0.35">
      <c r="A1426">
        <v>44075</v>
      </c>
      <c r="B1426" t="s">
        <v>39</v>
      </c>
      <c r="C1426" t="s">
        <v>19</v>
      </c>
      <c r="D1426" t="s">
        <v>42</v>
      </c>
      <c r="E1426">
        <v>49</v>
      </c>
    </row>
    <row r="1427" spans="1:5" x14ac:dyDescent="0.35">
      <c r="A1427">
        <v>44105</v>
      </c>
      <c r="B1427" t="s">
        <v>39</v>
      </c>
      <c r="C1427" t="s">
        <v>19</v>
      </c>
      <c r="D1427" t="s">
        <v>42</v>
      </c>
      <c r="E1427">
        <v>49</v>
      </c>
    </row>
    <row r="1428" spans="1:5" x14ac:dyDescent="0.35">
      <c r="A1428">
        <v>44136</v>
      </c>
      <c r="B1428" t="s">
        <v>39</v>
      </c>
      <c r="C1428" t="s">
        <v>19</v>
      </c>
      <c r="D1428" t="s">
        <v>42</v>
      </c>
      <c r="E1428">
        <v>49</v>
      </c>
    </row>
    <row r="1429" spans="1:5" x14ac:dyDescent="0.35">
      <c r="A1429">
        <v>44166</v>
      </c>
      <c r="B1429" t="s">
        <v>39</v>
      </c>
      <c r="C1429" t="s">
        <v>19</v>
      </c>
      <c r="D1429" t="s">
        <v>42</v>
      </c>
      <c r="E1429">
        <v>49</v>
      </c>
    </row>
    <row r="1430" spans="1:5" x14ac:dyDescent="0.35">
      <c r="A1430">
        <v>43831</v>
      </c>
      <c r="B1430" t="s">
        <v>39</v>
      </c>
      <c r="C1430" t="s">
        <v>19</v>
      </c>
      <c r="D1430" t="s">
        <v>45</v>
      </c>
      <c r="E1430">
        <v>24</v>
      </c>
    </row>
    <row r="1431" spans="1:5" x14ac:dyDescent="0.35">
      <c r="A1431">
        <v>43862</v>
      </c>
      <c r="B1431" t="s">
        <v>39</v>
      </c>
      <c r="C1431" t="s">
        <v>19</v>
      </c>
      <c r="D1431" t="s">
        <v>45</v>
      </c>
      <c r="E1431">
        <v>24</v>
      </c>
    </row>
    <row r="1432" spans="1:5" x14ac:dyDescent="0.35">
      <c r="A1432">
        <v>43891</v>
      </c>
      <c r="B1432" t="s">
        <v>39</v>
      </c>
      <c r="C1432" t="s">
        <v>19</v>
      </c>
      <c r="D1432" t="s">
        <v>45</v>
      </c>
      <c r="E1432">
        <v>24</v>
      </c>
    </row>
    <row r="1433" spans="1:5" x14ac:dyDescent="0.35">
      <c r="A1433">
        <v>43922</v>
      </c>
      <c r="B1433" t="s">
        <v>39</v>
      </c>
      <c r="C1433" t="s">
        <v>19</v>
      </c>
      <c r="D1433" t="s">
        <v>45</v>
      </c>
      <c r="E1433">
        <v>24</v>
      </c>
    </row>
    <row r="1434" spans="1:5" x14ac:dyDescent="0.35">
      <c r="A1434">
        <v>43952</v>
      </c>
      <c r="B1434" t="s">
        <v>39</v>
      </c>
      <c r="C1434" t="s">
        <v>19</v>
      </c>
      <c r="D1434" t="s">
        <v>45</v>
      </c>
      <c r="E1434">
        <v>24</v>
      </c>
    </row>
    <row r="1435" spans="1:5" x14ac:dyDescent="0.35">
      <c r="A1435">
        <v>43983</v>
      </c>
      <c r="B1435" t="s">
        <v>39</v>
      </c>
      <c r="C1435" t="s">
        <v>19</v>
      </c>
      <c r="D1435" t="s">
        <v>45</v>
      </c>
      <c r="E1435">
        <v>24</v>
      </c>
    </row>
    <row r="1436" spans="1:5" x14ac:dyDescent="0.35">
      <c r="A1436">
        <v>44013</v>
      </c>
      <c r="B1436" t="s">
        <v>39</v>
      </c>
      <c r="C1436" t="s">
        <v>19</v>
      </c>
      <c r="D1436" t="s">
        <v>45</v>
      </c>
      <c r="E1436">
        <v>24</v>
      </c>
    </row>
    <row r="1437" spans="1:5" x14ac:dyDescent="0.35">
      <c r="A1437">
        <v>44044</v>
      </c>
      <c r="B1437" t="s">
        <v>39</v>
      </c>
      <c r="C1437" t="s">
        <v>19</v>
      </c>
      <c r="D1437" t="s">
        <v>45</v>
      </c>
      <c r="E1437">
        <v>24</v>
      </c>
    </row>
    <row r="1438" spans="1:5" x14ac:dyDescent="0.35">
      <c r="A1438">
        <v>44075</v>
      </c>
      <c r="B1438" t="s">
        <v>39</v>
      </c>
      <c r="C1438" t="s">
        <v>19</v>
      </c>
      <c r="D1438" t="s">
        <v>45</v>
      </c>
      <c r="E1438">
        <v>24</v>
      </c>
    </row>
    <row r="1439" spans="1:5" x14ac:dyDescent="0.35">
      <c r="A1439">
        <v>44105</v>
      </c>
      <c r="B1439" t="s">
        <v>39</v>
      </c>
      <c r="C1439" t="s">
        <v>19</v>
      </c>
      <c r="D1439" t="s">
        <v>45</v>
      </c>
      <c r="E1439">
        <v>24</v>
      </c>
    </row>
    <row r="1440" spans="1:5" x14ac:dyDescent="0.35">
      <c r="A1440">
        <v>44136</v>
      </c>
      <c r="B1440" t="s">
        <v>39</v>
      </c>
      <c r="C1440" t="s">
        <v>19</v>
      </c>
      <c r="D1440" t="s">
        <v>45</v>
      </c>
      <c r="E1440">
        <v>24</v>
      </c>
    </row>
    <row r="1441" spans="1:5" x14ac:dyDescent="0.35">
      <c r="A1441">
        <v>44166</v>
      </c>
      <c r="B1441" t="s">
        <v>39</v>
      </c>
      <c r="C1441" t="s">
        <v>19</v>
      </c>
      <c r="D1441" t="s">
        <v>45</v>
      </c>
      <c r="E1441">
        <v>24</v>
      </c>
    </row>
    <row r="1442" spans="1:5" x14ac:dyDescent="0.35">
      <c r="A1442">
        <v>43831</v>
      </c>
      <c r="B1442" t="s">
        <v>39</v>
      </c>
      <c r="C1442" t="s">
        <v>19</v>
      </c>
      <c r="D1442" t="s">
        <v>7</v>
      </c>
      <c r="E1442">
        <v>248</v>
      </c>
    </row>
    <row r="1443" spans="1:5" x14ac:dyDescent="0.35">
      <c r="A1443">
        <v>43862</v>
      </c>
      <c r="B1443" t="s">
        <v>39</v>
      </c>
      <c r="C1443" t="s">
        <v>19</v>
      </c>
      <c r="D1443" t="s">
        <v>7</v>
      </c>
      <c r="E1443">
        <v>248</v>
      </c>
    </row>
    <row r="1444" spans="1:5" x14ac:dyDescent="0.35">
      <c r="A1444">
        <v>43891</v>
      </c>
      <c r="B1444" t="s">
        <v>39</v>
      </c>
      <c r="C1444" t="s">
        <v>19</v>
      </c>
      <c r="D1444" t="s">
        <v>7</v>
      </c>
      <c r="E1444">
        <v>248</v>
      </c>
    </row>
    <row r="1445" spans="1:5" x14ac:dyDescent="0.35">
      <c r="A1445">
        <v>43922</v>
      </c>
      <c r="B1445" t="s">
        <v>39</v>
      </c>
      <c r="C1445" t="s">
        <v>19</v>
      </c>
      <c r="D1445" t="s">
        <v>7</v>
      </c>
      <c r="E1445">
        <v>248</v>
      </c>
    </row>
    <row r="1446" spans="1:5" x14ac:dyDescent="0.35">
      <c r="A1446">
        <v>43952</v>
      </c>
      <c r="B1446" t="s">
        <v>39</v>
      </c>
      <c r="C1446" t="s">
        <v>19</v>
      </c>
      <c r="D1446" t="s">
        <v>7</v>
      </c>
      <c r="E1446">
        <v>248</v>
      </c>
    </row>
    <row r="1447" spans="1:5" x14ac:dyDescent="0.35">
      <c r="A1447">
        <v>43983</v>
      </c>
      <c r="B1447" t="s">
        <v>39</v>
      </c>
      <c r="C1447" t="s">
        <v>19</v>
      </c>
      <c r="D1447" t="s">
        <v>7</v>
      </c>
      <c r="E1447">
        <v>248</v>
      </c>
    </row>
    <row r="1448" spans="1:5" x14ac:dyDescent="0.35">
      <c r="A1448">
        <v>44013</v>
      </c>
      <c r="B1448" t="s">
        <v>39</v>
      </c>
      <c r="C1448" t="s">
        <v>19</v>
      </c>
      <c r="D1448" t="s">
        <v>7</v>
      </c>
      <c r="E1448">
        <v>248</v>
      </c>
    </row>
    <row r="1449" spans="1:5" x14ac:dyDescent="0.35">
      <c r="A1449">
        <v>44044</v>
      </c>
      <c r="B1449" t="s">
        <v>39</v>
      </c>
      <c r="C1449" t="s">
        <v>19</v>
      </c>
      <c r="D1449" t="s">
        <v>7</v>
      </c>
      <c r="E1449">
        <v>248</v>
      </c>
    </row>
    <row r="1450" spans="1:5" x14ac:dyDescent="0.35">
      <c r="A1450">
        <v>44075</v>
      </c>
      <c r="B1450" t="s">
        <v>39</v>
      </c>
      <c r="C1450" t="s">
        <v>19</v>
      </c>
      <c r="D1450" t="s">
        <v>7</v>
      </c>
      <c r="E1450">
        <v>248</v>
      </c>
    </row>
    <row r="1451" spans="1:5" x14ac:dyDescent="0.35">
      <c r="A1451">
        <v>44105</v>
      </c>
      <c r="B1451" t="s">
        <v>39</v>
      </c>
      <c r="C1451" t="s">
        <v>19</v>
      </c>
      <c r="D1451" t="s">
        <v>7</v>
      </c>
      <c r="E1451">
        <v>248</v>
      </c>
    </row>
    <row r="1452" spans="1:5" x14ac:dyDescent="0.35">
      <c r="A1452">
        <v>44136</v>
      </c>
      <c r="B1452" t="s">
        <v>39</v>
      </c>
      <c r="C1452" t="s">
        <v>19</v>
      </c>
      <c r="D1452" t="s">
        <v>7</v>
      </c>
      <c r="E1452">
        <v>248</v>
      </c>
    </row>
    <row r="1453" spans="1:5" x14ac:dyDescent="0.35">
      <c r="A1453">
        <v>44166</v>
      </c>
      <c r="B1453" t="s">
        <v>39</v>
      </c>
      <c r="C1453" t="s">
        <v>19</v>
      </c>
      <c r="D1453" t="s">
        <v>7</v>
      </c>
      <c r="E1453">
        <v>248</v>
      </c>
    </row>
    <row r="1454" spans="1:5" x14ac:dyDescent="0.35">
      <c r="A1454">
        <v>43831</v>
      </c>
      <c r="B1454" t="s">
        <v>39</v>
      </c>
      <c r="C1454" t="s">
        <v>19</v>
      </c>
      <c r="D1454" t="s">
        <v>8</v>
      </c>
      <c r="E1454">
        <v>750</v>
      </c>
    </row>
    <row r="1455" spans="1:5" x14ac:dyDescent="0.35">
      <c r="A1455">
        <v>43862</v>
      </c>
      <c r="B1455" t="s">
        <v>39</v>
      </c>
      <c r="C1455" t="s">
        <v>19</v>
      </c>
      <c r="D1455" t="s">
        <v>8</v>
      </c>
      <c r="E1455">
        <v>750</v>
      </c>
    </row>
    <row r="1456" spans="1:5" x14ac:dyDescent="0.35">
      <c r="A1456">
        <v>43891</v>
      </c>
      <c r="B1456" t="s">
        <v>39</v>
      </c>
      <c r="C1456" t="s">
        <v>19</v>
      </c>
      <c r="D1456" t="s">
        <v>8</v>
      </c>
      <c r="E1456">
        <v>750</v>
      </c>
    </row>
    <row r="1457" spans="1:5" x14ac:dyDescent="0.35">
      <c r="A1457">
        <v>43922</v>
      </c>
      <c r="B1457" t="s">
        <v>39</v>
      </c>
      <c r="C1457" t="s">
        <v>19</v>
      </c>
      <c r="D1457" t="s">
        <v>8</v>
      </c>
      <c r="E1457">
        <v>750</v>
      </c>
    </row>
    <row r="1458" spans="1:5" x14ac:dyDescent="0.35">
      <c r="A1458">
        <v>43952</v>
      </c>
      <c r="B1458" t="s">
        <v>39</v>
      </c>
      <c r="C1458" t="s">
        <v>19</v>
      </c>
      <c r="D1458" t="s">
        <v>8</v>
      </c>
      <c r="E1458">
        <v>750</v>
      </c>
    </row>
    <row r="1459" spans="1:5" x14ac:dyDescent="0.35">
      <c r="A1459">
        <v>43983</v>
      </c>
      <c r="B1459" t="s">
        <v>39</v>
      </c>
      <c r="C1459" t="s">
        <v>19</v>
      </c>
      <c r="D1459" t="s">
        <v>8</v>
      </c>
      <c r="E1459">
        <v>750</v>
      </c>
    </row>
    <row r="1460" spans="1:5" x14ac:dyDescent="0.35">
      <c r="A1460">
        <v>44013</v>
      </c>
      <c r="B1460" t="s">
        <v>39</v>
      </c>
      <c r="C1460" t="s">
        <v>19</v>
      </c>
      <c r="D1460" t="s">
        <v>8</v>
      </c>
      <c r="E1460">
        <v>750</v>
      </c>
    </row>
    <row r="1461" spans="1:5" x14ac:dyDescent="0.35">
      <c r="A1461">
        <v>44044</v>
      </c>
      <c r="B1461" t="s">
        <v>39</v>
      </c>
      <c r="C1461" t="s">
        <v>19</v>
      </c>
      <c r="D1461" t="s">
        <v>8</v>
      </c>
      <c r="E1461">
        <v>750</v>
      </c>
    </row>
    <row r="1462" spans="1:5" x14ac:dyDescent="0.35">
      <c r="A1462">
        <v>44075</v>
      </c>
      <c r="B1462" t="s">
        <v>39</v>
      </c>
      <c r="C1462" t="s">
        <v>19</v>
      </c>
      <c r="D1462" t="s">
        <v>8</v>
      </c>
      <c r="E1462">
        <v>750</v>
      </c>
    </row>
    <row r="1463" spans="1:5" x14ac:dyDescent="0.35">
      <c r="A1463">
        <v>44105</v>
      </c>
      <c r="B1463" t="s">
        <v>39</v>
      </c>
      <c r="C1463" t="s">
        <v>19</v>
      </c>
      <c r="D1463" t="s">
        <v>8</v>
      </c>
      <c r="E1463">
        <v>750</v>
      </c>
    </row>
    <row r="1464" spans="1:5" x14ac:dyDescent="0.35">
      <c r="A1464">
        <v>44136</v>
      </c>
      <c r="B1464" t="s">
        <v>39</v>
      </c>
      <c r="C1464" t="s">
        <v>19</v>
      </c>
      <c r="D1464" t="s">
        <v>8</v>
      </c>
      <c r="E1464">
        <v>750</v>
      </c>
    </row>
    <row r="1465" spans="1:5" x14ac:dyDescent="0.35">
      <c r="A1465">
        <v>44166</v>
      </c>
      <c r="B1465" t="s">
        <v>39</v>
      </c>
      <c r="C1465" t="s">
        <v>19</v>
      </c>
      <c r="D1465" t="s">
        <v>8</v>
      </c>
      <c r="E1465">
        <v>750</v>
      </c>
    </row>
    <row r="1466" spans="1:5" x14ac:dyDescent="0.35">
      <c r="A1466">
        <v>43831</v>
      </c>
      <c r="B1466" t="s">
        <v>39</v>
      </c>
      <c r="C1466" t="s">
        <v>25</v>
      </c>
      <c r="D1466" t="s">
        <v>8</v>
      </c>
      <c r="E1466">
        <v>11550</v>
      </c>
    </row>
    <row r="1467" spans="1:5" x14ac:dyDescent="0.35">
      <c r="A1467">
        <v>43862</v>
      </c>
      <c r="B1467" t="s">
        <v>39</v>
      </c>
      <c r="C1467" t="s">
        <v>25</v>
      </c>
      <c r="D1467" t="s">
        <v>8</v>
      </c>
      <c r="E1467">
        <v>11550</v>
      </c>
    </row>
    <row r="1468" spans="1:5" x14ac:dyDescent="0.35">
      <c r="A1468">
        <v>43891</v>
      </c>
      <c r="B1468" t="s">
        <v>39</v>
      </c>
      <c r="C1468" t="s">
        <v>25</v>
      </c>
      <c r="D1468" t="s">
        <v>8</v>
      </c>
      <c r="E1468">
        <v>11550</v>
      </c>
    </row>
    <row r="1469" spans="1:5" x14ac:dyDescent="0.35">
      <c r="A1469">
        <v>43922</v>
      </c>
      <c r="B1469" t="s">
        <v>39</v>
      </c>
      <c r="C1469" t="s">
        <v>25</v>
      </c>
      <c r="D1469" t="s">
        <v>8</v>
      </c>
      <c r="E1469">
        <v>11550</v>
      </c>
    </row>
    <row r="1470" spans="1:5" x14ac:dyDescent="0.35">
      <c r="A1470">
        <v>43952</v>
      </c>
      <c r="B1470" t="s">
        <v>39</v>
      </c>
      <c r="C1470" t="s">
        <v>25</v>
      </c>
      <c r="D1470" t="s">
        <v>8</v>
      </c>
      <c r="E1470">
        <v>11550</v>
      </c>
    </row>
    <row r="1471" spans="1:5" x14ac:dyDescent="0.35">
      <c r="A1471">
        <v>43983</v>
      </c>
      <c r="B1471" t="s">
        <v>39</v>
      </c>
      <c r="C1471" t="s">
        <v>25</v>
      </c>
      <c r="D1471" t="s">
        <v>8</v>
      </c>
      <c r="E1471">
        <v>11550</v>
      </c>
    </row>
    <row r="1472" spans="1:5" x14ac:dyDescent="0.35">
      <c r="A1472">
        <v>44013</v>
      </c>
      <c r="B1472" t="s">
        <v>39</v>
      </c>
      <c r="C1472" t="s">
        <v>25</v>
      </c>
      <c r="D1472" t="s">
        <v>8</v>
      </c>
      <c r="E1472">
        <v>11550</v>
      </c>
    </row>
    <row r="1473" spans="1:5" x14ac:dyDescent="0.35">
      <c r="A1473">
        <v>44044</v>
      </c>
      <c r="B1473" t="s">
        <v>39</v>
      </c>
      <c r="C1473" t="s">
        <v>25</v>
      </c>
      <c r="D1473" t="s">
        <v>8</v>
      </c>
      <c r="E1473">
        <v>11550</v>
      </c>
    </row>
    <row r="1474" spans="1:5" x14ac:dyDescent="0.35">
      <c r="A1474">
        <v>44075</v>
      </c>
      <c r="B1474" t="s">
        <v>39</v>
      </c>
      <c r="C1474" t="s">
        <v>25</v>
      </c>
      <c r="D1474" t="s">
        <v>8</v>
      </c>
      <c r="E1474">
        <v>11550</v>
      </c>
    </row>
    <row r="1475" spans="1:5" x14ac:dyDescent="0.35">
      <c r="A1475">
        <v>44105</v>
      </c>
      <c r="B1475" t="s">
        <v>39</v>
      </c>
      <c r="C1475" t="s">
        <v>25</v>
      </c>
      <c r="D1475" t="s">
        <v>8</v>
      </c>
      <c r="E1475">
        <v>11550</v>
      </c>
    </row>
    <row r="1476" spans="1:5" x14ac:dyDescent="0.35">
      <c r="A1476">
        <v>44136</v>
      </c>
      <c r="B1476" t="s">
        <v>39</v>
      </c>
      <c r="C1476" t="s">
        <v>25</v>
      </c>
      <c r="D1476" t="s">
        <v>8</v>
      </c>
      <c r="E1476">
        <v>11550</v>
      </c>
    </row>
    <row r="1477" spans="1:5" x14ac:dyDescent="0.35">
      <c r="A1477">
        <v>44166</v>
      </c>
      <c r="B1477" t="s">
        <v>39</v>
      </c>
      <c r="C1477" t="s">
        <v>25</v>
      </c>
      <c r="D1477" t="s">
        <v>8</v>
      </c>
      <c r="E1477">
        <v>11550</v>
      </c>
    </row>
    <row r="1478" spans="1:5" x14ac:dyDescent="0.35">
      <c r="A1478">
        <v>43831</v>
      </c>
      <c r="B1478" t="s">
        <v>39</v>
      </c>
      <c r="C1478" t="s">
        <v>20</v>
      </c>
      <c r="D1478" t="s">
        <v>43</v>
      </c>
      <c r="E1478">
        <v>84</v>
      </c>
    </row>
    <row r="1479" spans="1:5" x14ac:dyDescent="0.35">
      <c r="A1479">
        <v>43862</v>
      </c>
      <c r="B1479" t="s">
        <v>39</v>
      </c>
      <c r="C1479" t="s">
        <v>20</v>
      </c>
      <c r="D1479" t="s">
        <v>43</v>
      </c>
      <c r="E1479">
        <v>84</v>
      </c>
    </row>
    <row r="1480" spans="1:5" x14ac:dyDescent="0.35">
      <c r="A1480">
        <v>43891</v>
      </c>
      <c r="B1480" t="s">
        <v>39</v>
      </c>
      <c r="C1480" t="s">
        <v>20</v>
      </c>
      <c r="D1480" t="s">
        <v>43</v>
      </c>
      <c r="E1480">
        <v>84</v>
      </c>
    </row>
    <row r="1481" spans="1:5" x14ac:dyDescent="0.35">
      <c r="A1481">
        <v>43922</v>
      </c>
      <c r="B1481" t="s">
        <v>39</v>
      </c>
      <c r="C1481" t="s">
        <v>20</v>
      </c>
      <c r="D1481" t="s">
        <v>43</v>
      </c>
      <c r="E1481">
        <v>84</v>
      </c>
    </row>
    <row r="1482" spans="1:5" x14ac:dyDescent="0.35">
      <c r="A1482">
        <v>43952</v>
      </c>
      <c r="B1482" t="s">
        <v>39</v>
      </c>
      <c r="C1482" t="s">
        <v>20</v>
      </c>
      <c r="D1482" t="s">
        <v>43</v>
      </c>
      <c r="E1482">
        <v>84</v>
      </c>
    </row>
    <row r="1483" spans="1:5" x14ac:dyDescent="0.35">
      <c r="A1483">
        <v>43983</v>
      </c>
      <c r="B1483" t="s">
        <v>39</v>
      </c>
      <c r="C1483" t="s">
        <v>20</v>
      </c>
      <c r="D1483" t="s">
        <v>43</v>
      </c>
      <c r="E1483">
        <v>84</v>
      </c>
    </row>
    <row r="1484" spans="1:5" x14ac:dyDescent="0.35">
      <c r="A1484">
        <v>44013</v>
      </c>
      <c r="B1484" t="s">
        <v>39</v>
      </c>
      <c r="C1484" t="s">
        <v>20</v>
      </c>
      <c r="D1484" t="s">
        <v>43</v>
      </c>
      <c r="E1484">
        <v>84</v>
      </c>
    </row>
    <row r="1485" spans="1:5" x14ac:dyDescent="0.35">
      <c r="A1485">
        <v>44044</v>
      </c>
      <c r="B1485" t="s">
        <v>39</v>
      </c>
      <c r="C1485" t="s">
        <v>20</v>
      </c>
      <c r="D1485" t="s">
        <v>43</v>
      </c>
      <c r="E1485">
        <v>84</v>
      </c>
    </row>
    <row r="1486" spans="1:5" x14ac:dyDescent="0.35">
      <c r="A1486">
        <v>44075</v>
      </c>
      <c r="B1486" t="s">
        <v>39</v>
      </c>
      <c r="C1486" t="s">
        <v>20</v>
      </c>
      <c r="D1486" t="s">
        <v>43</v>
      </c>
      <c r="E1486">
        <v>84</v>
      </c>
    </row>
    <row r="1487" spans="1:5" x14ac:dyDescent="0.35">
      <c r="A1487">
        <v>44105</v>
      </c>
      <c r="B1487" t="s">
        <v>39</v>
      </c>
      <c r="C1487" t="s">
        <v>20</v>
      </c>
      <c r="D1487" t="s">
        <v>43</v>
      </c>
      <c r="E1487">
        <v>84</v>
      </c>
    </row>
    <row r="1488" spans="1:5" x14ac:dyDescent="0.35">
      <c r="A1488">
        <v>44136</v>
      </c>
      <c r="B1488" t="s">
        <v>39</v>
      </c>
      <c r="C1488" t="s">
        <v>20</v>
      </c>
      <c r="D1488" t="s">
        <v>43</v>
      </c>
      <c r="E1488">
        <v>84</v>
      </c>
    </row>
    <row r="1489" spans="1:5" x14ac:dyDescent="0.35">
      <c r="A1489">
        <v>44166</v>
      </c>
      <c r="B1489" t="s">
        <v>39</v>
      </c>
      <c r="C1489" t="s">
        <v>20</v>
      </c>
      <c r="D1489" t="s">
        <v>43</v>
      </c>
      <c r="E1489">
        <v>84</v>
      </c>
    </row>
    <row r="1490" spans="1:5" x14ac:dyDescent="0.35">
      <c r="A1490">
        <v>43831</v>
      </c>
      <c r="B1490" t="s">
        <v>39</v>
      </c>
      <c r="C1490" t="s">
        <v>20</v>
      </c>
      <c r="D1490" t="s">
        <v>42</v>
      </c>
      <c r="E1490">
        <v>84</v>
      </c>
    </row>
    <row r="1491" spans="1:5" x14ac:dyDescent="0.35">
      <c r="A1491">
        <v>43862</v>
      </c>
      <c r="B1491" t="s">
        <v>39</v>
      </c>
      <c r="C1491" t="s">
        <v>20</v>
      </c>
      <c r="D1491" t="s">
        <v>42</v>
      </c>
      <c r="E1491">
        <v>84</v>
      </c>
    </row>
    <row r="1492" spans="1:5" x14ac:dyDescent="0.35">
      <c r="A1492">
        <v>43891</v>
      </c>
      <c r="B1492" t="s">
        <v>39</v>
      </c>
      <c r="C1492" t="s">
        <v>20</v>
      </c>
      <c r="D1492" t="s">
        <v>42</v>
      </c>
      <c r="E1492">
        <v>84</v>
      </c>
    </row>
    <row r="1493" spans="1:5" x14ac:dyDescent="0.35">
      <c r="A1493">
        <v>43922</v>
      </c>
      <c r="B1493" t="s">
        <v>39</v>
      </c>
      <c r="C1493" t="s">
        <v>20</v>
      </c>
      <c r="D1493" t="s">
        <v>42</v>
      </c>
      <c r="E1493">
        <v>84</v>
      </c>
    </row>
    <row r="1494" spans="1:5" x14ac:dyDescent="0.35">
      <c r="A1494">
        <v>43952</v>
      </c>
      <c r="B1494" t="s">
        <v>39</v>
      </c>
      <c r="C1494" t="s">
        <v>20</v>
      </c>
      <c r="D1494" t="s">
        <v>42</v>
      </c>
      <c r="E1494">
        <v>84</v>
      </c>
    </row>
    <row r="1495" spans="1:5" x14ac:dyDescent="0.35">
      <c r="A1495">
        <v>43983</v>
      </c>
      <c r="B1495" t="s">
        <v>39</v>
      </c>
      <c r="C1495" t="s">
        <v>20</v>
      </c>
      <c r="D1495" t="s">
        <v>42</v>
      </c>
      <c r="E1495">
        <v>84</v>
      </c>
    </row>
    <row r="1496" spans="1:5" x14ac:dyDescent="0.35">
      <c r="A1496">
        <v>44013</v>
      </c>
      <c r="B1496" t="s">
        <v>39</v>
      </c>
      <c r="C1496" t="s">
        <v>20</v>
      </c>
      <c r="D1496" t="s">
        <v>42</v>
      </c>
      <c r="E1496">
        <v>84</v>
      </c>
    </row>
    <row r="1497" spans="1:5" x14ac:dyDescent="0.35">
      <c r="A1497">
        <v>44044</v>
      </c>
      <c r="B1497" t="s">
        <v>39</v>
      </c>
      <c r="C1497" t="s">
        <v>20</v>
      </c>
      <c r="D1497" t="s">
        <v>42</v>
      </c>
      <c r="E1497">
        <v>84</v>
      </c>
    </row>
    <row r="1498" spans="1:5" x14ac:dyDescent="0.35">
      <c r="A1498">
        <v>44075</v>
      </c>
      <c r="B1498" t="s">
        <v>39</v>
      </c>
      <c r="C1498" t="s">
        <v>20</v>
      </c>
      <c r="D1498" t="s">
        <v>42</v>
      </c>
      <c r="E1498">
        <v>84</v>
      </c>
    </row>
    <row r="1499" spans="1:5" x14ac:dyDescent="0.35">
      <c r="A1499">
        <v>44105</v>
      </c>
      <c r="B1499" t="s">
        <v>39</v>
      </c>
      <c r="C1499" t="s">
        <v>20</v>
      </c>
      <c r="D1499" t="s">
        <v>42</v>
      </c>
      <c r="E1499">
        <v>84</v>
      </c>
    </row>
    <row r="1500" spans="1:5" x14ac:dyDescent="0.35">
      <c r="A1500">
        <v>44136</v>
      </c>
      <c r="B1500" t="s">
        <v>39</v>
      </c>
      <c r="C1500" t="s">
        <v>20</v>
      </c>
      <c r="D1500" t="s">
        <v>42</v>
      </c>
      <c r="E1500">
        <v>84</v>
      </c>
    </row>
    <row r="1501" spans="1:5" x14ac:dyDescent="0.35">
      <c r="A1501">
        <v>44166</v>
      </c>
      <c r="B1501" t="s">
        <v>39</v>
      </c>
      <c r="C1501" t="s">
        <v>20</v>
      </c>
      <c r="D1501" t="s">
        <v>42</v>
      </c>
      <c r="E1501">
        <v>84</v>
      </c>
    </row>
    <row r="1502" spans="1:5" x14ac:dyDescent="0.35">
      <c r="A1502">
        <v>43831</v>
      </c>
      <c r="B1502" t="s">
        <v>39</v>
      </c>
      <c r="C1502" t="s">
        <v>20</v>
      </c>
      <c r="D1502" t="s">
        <v>45</v>
      </c>
      <c r="E1502">
        <v>49</v>
      </c>
    </row>
    <row r="1503" spans="1:5" x14ac:dyDescent="0.35">
      <c r="A1503">
        <v>43862</v>
      </c>
      <c r="B1503" t="s">
        <v>39</v>
      </c>
      <c r="C1503" t="s">
        <v>20</v>
      </c>
      <c r="D1503" t="s">
        <v>45</v>
      </c>
      <c r="E1503">
        <v>49</v>
      </c>
    </row>
    <row r="1504" spans="1:5" x14ac:dyDescent="0.35">
      <c r="A1504">
        <v>43891</v>
      </c>
      <c r="B1504" t="s">
        <v>39</v>
      </c>
      <c r="C1504" t="s">
        <v>20</v>
      </c>
      <c r="D1504" t="s">
        <v>45</v>
      </c>
      <c r="E1504">
        <v>49</v>
      </c>
    </row>
    <row r="1505" spans="1:5" x14ac:dyDescent="0.35">
      <c r="A1505">
        <v>43922</v>
      </c>
      <c r="B1505" t="s">
        <v>39</v>
      </c>
      <c r="C1505" t="s">
        <v>20</v>
      </c>
      <c r="D1505" t="s">
        <v>45</v>
      </c>
      <c r="E1505">
        <v>49</v>
      </c>
    </row>
    <row r="1506" spans="1:5" x14ac:dyDescent="0.35">
      <c r="A1506">
        <v>43952</v>
      </c>
      <c r="B1506" t="s">
        <v>39</v>
      </c>
      <c r="C1506" t="s">
        <v>20</v>
      </c>
      <c r="D1506" t="s">
        <v>45</v>
      </c>
      <c r="E1506">
        <v>49</v>
      </c>
    </row>
    <row r="1507" spans="1:5" x14ac:dyDescent="0.35">
      <c r="A1507">
        <v>43983</v>
      </c>
      <c r="B1507" t="s">
        <v>39</v>
      </c>
      <c r="C1507" t="s">
        <v>20</v>
      </c>
      <c r="D1507" t="s">
        <v>45</v>
      </c>
      <c r="E1507">
        <v>49</v>
      </c>
    </row>
    <row r="1508" spans="1:5" x14ac:dyDescent="0.35">
      <c r="A1508">
        <v>44013</v>
      </c>
      <c r="B1508" t="s">
        <v>39</v>
      </c>
      <c r="C1508" t="s">
        <v>20</v>
      </c>
      <c r="D1508" t="s">
        <v>45</v>
      </c>
      <c r="E1508">
        <v>49</v>
      </c>
    </row>
    <row r="1509" spans="1:5" x14ac:dyDescent="0.35">
      <c r="A1509">
        <v>44044</v>
      </c>
      <c r="B1509" t="s">
        <v>39</v>
      </c>
      <c r="C1509" t="s">
        <v>20</v>
      </c>
      <c r="D1509" t="s">
        <v>45</v>
      </c>
      <c r="E1509">
        <v>49</v>
      </c>
    </row>
    <row r="1510" spans="1:5" x14ac:dyDescent="0.35">
      <c r="A1510">
        <v>44075</v>
      </c>
      <c r="B1510" t="s">
        <v>39</v>
      </c>
      <c r="C1510" t="s">
        <v>20</v>
      </c>
      <c r="D1510" t="s">
        <v>45</v>
      </c>
      <c r="E1510">
        <v>49</v>
      </c>
    </row>
    <row r="1511" spans="1:5" x14ac:dyDescent="0.35">
      <c r="A1511">
        <v>44105</v>
      </c>
      <c r="B1511" t="s">
        <v>39</v>
      </c>
      <c r="C1511" t="s">
        <v>20</v>
      </c>
      <c r="D1511" t="s">
        <v>45</v>
      </c>
      <c r="E1511">
        <v>49</v>
      </c>
    </row>
    <row r="1512" spans="1:5" x14ac:dyDescent="0.35">
      <c r="A1512">
        <v>44136</v>
      </c>
      <c r="B1512" t="s">
        <v>39</v>
      </c>
      <c r="C1512" t="s">
        <v>20</v>
      </c>
      <c r="D1512" t="s">
        <v>45</v>
      </c>
      <c r="E1512">
        <v>49</v>
      </c>
    </row>
    <row r="1513" spans="1:5" x14ac:dyDescent="0.35">
      <c r="A1513">
        <v>44166</v>
      </c>
      <c r="B1513" t="s">
        <v>39</v>
      </c>
      <c r="C1513" t="s">
        <v>20</v>
      </c>
      <c r="D1513" t="s">
        <v>45</v>
      </c>
      <c r="E1513">
        <v>49</v>
      </c>
    </row>
    <row r="1514" spans="1:5" x14ac:dyDescent="0.35">
      <c r="A1514">
        <v>43831</v>
      </c>
      <c r="B1514" t="s">
        <v>39</v>
      </c>
      <c r="C1514" t="s">
        <v>20</v>
      </c>
      <c r="D1514" t="s">
        <v>7</v>
      </c>
      <c r="E1514">
        <v>140</v>
      </c>
    </row>
    <row r="1515" spans="1:5" x14ac:dyDescent="0.35">
      <c r="A1515">
        <v>43862</v>
      </c>
      <c r="B1515" t="s">
        <v>39</v>
      </c>
      <c r="C1515" t="s">
        <v>20</v>
      </c>
      <c r="D1515" t="s">
        <v>7</v>
      </c>
      <c r="E1515">
        <v>140</v>
      </c>
    </row>
    <row r="1516" spans="1:5" x14ac:dyDescent="0.35">
      <c r="A1516">
        <v>43891</v>
      </c>
      <c r="B1516" t="s">
        <v>39</v>
      </c>
      <c r="C1516" t="s">
        <v>20</v>
      </c>
      <c r="D1516" t="s">
        <v>7</v>
      </c>
      <c r="E1516">
        <v>140</v>
      </c>
    </row>
    <row r="1517" spans="1:5" x14ac:dyDescent="0.35">
      <c r="A1517">
        <v>43922</v>
      </c>
      <c r="B1517" t="s">
        <v>39</v>
      </c>
      <c r="C1517" t="s">
        <v>20</v>
      </c>
      <c r="D1517" t="s">
        <v>7</v>
      </c>
      <c r="E1517">
        <v>140</v>
      </c>
    </row>
    <row r="1518" spans="1:5" x14ac:dyDescent="0.35">
      <c r="A1518">
        <v>43952</v>
      </c>
      <c r="B1518" t="s">
        <v>39</v>
      </c>
      <c r="C1518" t="s">
        <v>20</v>
      </c>
      <c r="D1518" t="s">
        <v>7</v>
      </c>
      <c r="E1518">
        <v>140</v>
      </c>
    </row>
    <row r="1519" spans="1:5" x14ac:dyDescent="0.35">
      <c r="A1519">
        <v>43983</v>
      </c>
      <c r="B1519" t="s">
        <v>39</v>
      </c>
      <c r="C1519" t="s">
        <v>20</v>
      </c>
      <c r="D1519" t="s">
        <v>7</v>
      </c>
      <c r="E1519">
        <v>140</v>
      </c>
    </row>
    <row r="1520" spans="1:5" x14ac:dyDescent="0.35">
      <c r="A1520">
        <v>44013</v>
      </c>
      <c r="B1520" t="s">
        <v>39</v>
      </c>
      <c r="C1520" t="s">
        <v>20</v>
      </c>
      <c r="D1520" t="s">
        <v>7</v>
      </c>
      <c r="E1520">
        <v>140</v>
      </c>
    </row>
    <row r="1521" spans="1:5" x14ac:dyDescent="0.35">
      <c r="A1521">
        <v>44044</v>
      </c>
      <c r="B1521" t="s">
        <v>39</v>
      </c>
      <c r="C1521" t="s">
        <v>20</v>
      </c>
      <c r="D1521" t="s">
        <v>7</v>
      </c>
      <c r="E1521">
        <v>140</v>
      </c>
    </row>
    <row r="1522" spans="1:5" x14ac:dyDescent="0.35">
      <c r="A1522">
        <v>44075</v>
      </c>
      <c r="B1522" t="s">
        <v>39</v>
      </c>
      <c r="C1522" t="s">
        <v>20</v>
      </c>
      <c r="D1522" t="s">
        <v>7</v>
      </c>
      <c r="E1522">
        <v>140</v>
      </c>
    </row>
    <row r="1523" spans="1:5" x14ac:dyDescent="0.35">
      <c r="A1523">
        <v>44105</v>
      </c>
      <c r="B1523" t="s">
        <v>39</v>
      </c>
      <c r="C1523" t="s">
        <v>20</v>
      </c>
      <c r="D1523" t="s">
        <v>7</v>
      </c>
      <c r="E1523">
        <v>140</v>
      </c>
    </row>
    <row r="1524" spans="1:5" x14ac:dyDescent="0.35">
      <c r="A1524">
        <v>44136</v>
      </c>
      <c r="B1524" t="s">
        <v>39</v>
      </c>
      <c r="C1524" t="s">
        <v>20</v>
      </c>
      <c r="D1524" t="s">
        <v>7</v>
      </c>
      <c r="E1524">
        <v>140</v>
      </c>
    </row>
    <row r="1525" spans="1:5" x14ac:dyDescent="0.35">
      <c r="A1525">
        <v>44166</v>
      </c>
      <c r="B1525" t="s">
        <v>39</v>
      </c>
      <c r="C1525" t="s">
        <v>20</v>
      </c>
      <c r="D1525" t="s">
        <v>7</v>
      </c>
      <c r="E1525">
        <v>140</v>
      </c>
    </row>
    <row r="1526" spans="1:5" x14ac:dyDescent="0.35">
      <c r="A1526">
        <v>43831</v>
      </c>
      <c r="B1526" t="s">
        <v>39</v>
      </c>
      <c r="C1526" t="s">
        <v>20</v>
      </c>
      <c r="D1526" t="s">
        <v>8</v>
      </c>
      <c r="E1526">
        <v>5250</v>
      </c>
    </row>
    <row r="1527" spans="1:5" x14ac:dyDescent="0.35">
      <c r="A1527">
        <v>43862</v>
      </c>
      <c r="B1527" t="s">
        <v>39</v>
      </c>
      <c r="C1527" t="s">
        <v>20</v>
      </c>
      <c r="D1527" t="s">
        <v>8</v>
      </c>
      <c r="E1527">
        <v>5250</v>
      </c>
    </row>
    <row r="1528" spans="1:5" x14ac:dyDescent="0.35">
      <c r="A1528">
        <v>43891</v>
      </c>
      <c r="B1528" t="s">
        <v>39</v>
      </c>
      <c r="C1528" t="s">
        <v>20</v>
      </c>
      <c r="D1528" t="s">
        <v>8</v>
      </c>
      <c r="E1528">
        <v>5250</v>
      </c>
    </row>
    <row r="1529" spans="1:5" x14ac:dyDescent="0.35">
      <c r="A1529">
        <v>43922</v>
      </c>
      <c r="B1529" t="s">
        <v>39</v>
      </c>
      <c r="C1529" t="s">
        <v>20</v>
      </c>
      <c r="D1529" t="s">
        <v>8</v>
      </c>
      <c r="E1529">
        <v>5250</v>
      </c>
    </row>
    <row r="1530" spans="1:5" x14ac:dyDescent="0.35">
      <c r="A1530">
        <v>43952</v>
      </c>
      <c r="B1530" t="s">
        <v>39</v>
      </c>
      <c r="C1530" t="s">
        <v>20</v>
      </c>
      <c r="D1530" t="s">
        <v>8</v>
      </c>
      <c r="E1530">
        <v>5250</v>
      </c>
    </row>
    <row r="1531" spans="1:5" x14ac:dyDescent="0.35">
      <c r="A1531">
        <v>43983</v>
      </c>
      <c r="B1531" t="s">
        <v>39</v>
      </c>
      <c r="C1531" t="s">
        <v>20</v>
      </c>
      <c r="D1531" t="s">
        <v>8</v>
      </c>
      <c r="E1531">
        <v>5250</v>
      </c>
    </row>
    <row r="1532" spans="1:5" x14ac:dyDescent="0.35">
      <c r="A1532">
        <v>44013</v>
      </c>
      <c r="B1532" t="s">
        <v>39</v>
      </c>
      <c r="C1532" t="s">
        <v>20</v>
      </c>
      <c r="D1532" t="s">
        <v>8</v>
      </c>
      <c r="E1532">
        <v>5250</v>
      </c>
    </row>
    <row r="1533" spans="1:5" x14ac:dyDescent="0.35">
      <c r="A1533">
        <v>44044</v>
      </c>
      <c r="B1533" t="s">
        <v>39</v>
      </c>
      <c r="C1533" t="s">
        <v>20</v>
      </c>
      <c r="D1533" t="s">
        <v>8</v>
      </c>
      <c r="E1533">
        <v>5250</v>
      </c>
    </row>
    <row r="1534" spans="1:5" x14ac:dyDescent="0.35">
      <c r="A1534">
        <v>44075</v>
      </c>
      <c r="B1534" t="s">
        <v>39</v>
      </c>
      <c r="C1534" t="s">
        <v>20</v>
      </c>
      <c r="D1534" t="s">
        <v>8</v>
      </c>
      <c r="E1534">
        <v>5250</v>
      </c>
    </row>
    <row r="1535" spans="1:5" x14ac:dyDescent="0.35">
      <c r="A1535">
        <v>44105</v>
      </c>
      <c r="B1535" t="s">
        <v>39</v>
      </c>
      <c r="C1535" t="s">
        <v>20</v>
      </c>
      <c r="D1535" t="s">
        <v>8</v>
      </c>
      <c r="E1535">
        <v>5250</v>
      </c>
    </row>
    <row r="1536" spans="1:5" x14ac:dyDescent="0.35">
      <c r="A1536">
        <v>44136</v>
      </c>
      <c r="B1536" t="s">
        <v>39</v>
      </c>
      <c r="C1536" t="s">
        <v>20</v>
      </c>
      <c r="D1536" t="s">
        <v>8</v>
      </c>
      <c r="E1536">
        <v>5250</v>
      </c>
    </row>
    <row r="1537" spans="1:5" x14ac:dyDescent="0.35">
      <c r="A1537">
        <v>44166</v>
      </c>
      <c r="B1537" t="s">
        <v>39</v>
      </c>
      <c r="C1537" t="s">
        <v>20</v>
      </c>
      <c r="D1537" t="s">
        <v>8</v>
      </c>
      <c r="E1537">
        <v>5250</v>
      </c>
    </row>
    <row r="1538" spans="1:5" x14ac:dyDescent="0.35">
      <c r="A1538">
        <v>43831</v>
      </c>
      <c r="B1538" t="s">
        <v>39</v>
      </c>
      <c r="C1538" t="s">
        <v>26</v>
      </c>
      <c r="D1538" t="s">
        <v>43</v>
      </c>
      <c r="E1538">
        <v>170</v>
      </c>
    </row>
    <row r="1539" spans="1:5" x14ac:dyDescent="0.35">
      <c r="A1539">
        <v>43862</v>
      </c>
      <c r="B1539" t="s">
        <v>39</v>
      </c>
      <c r="C1539" t="s">
        <v>26</v>
      </c>
      <c r="D1539" t="s">
        <v>43</v>
      </c>
      <c r="E1539">
        <v>170</v>
      </c>
    </row>
    <row r="1540" spans="1:5" x14ac:dyDescent="0.35">
      <c r="A1540">
        <v>43891</v>
      </c>
      <c r="B1540" t="s">
        <v>39</v>
      </c>
      <c r="C1540" t="s">
        <v>26</v>
      </c>
      <c r="D1540" t="s">
        <v>43</v>
      </c>
      <c r="E1540">
        <v>170</v>
      </c>
    </row>
    <row r="1541" spans="1:5" x14ac:dyDescent="0.35">
      <c r="A1541">
        <v>43922</v>
      </c>
      <c r="B1541" t="s">
        <v>39</v>
      </c>
      <c r="C1541" t="s">
        <v>26</v>
      </c>
      <c r="D1541" t="s">
        <v>43</v>
      </c>
      <c r="E1541">
        <v>170</v>
      </c>
    </row>
    <row r="1542" spans="1:5" x14ac:dyDescent="0.35">
      <c r="A1542">
        <v>43952</v>
      </c>
      <c r="B1542" t="s">
        <v>39</v>
      </c>
      <c r="C1542" t="s">
        <v>26</v>
      </c>
      <c r="D1542" t="s">
        <v>43</v>
      </c>
      <c r="E1542">
        <v>170</v>
      </c>
    </row>
    <row r="1543" spans="1:5" x14ac:dyDescent="0.35">
      <c r="A1543">
        <v>43983</v>
      </c>
      <c r="B1543" t="s">
        <v>39</v>
      </c>
      <c r="C1543" t="s">
        <v>26</v>
      </c>
      <c r="D1543" t="s">
        <v>43</v>
      </c>
      <c r="E1543">
        <v>170</v>
      </c>
    </row>
    <row r="1544" spans="1:5" x14ac:dyDescent="0.35">
      <c r="A1544">
        <v>44013</v>
      </c>
      <c r="B1544" t="s">
        <v>39</v>
      </c>
      <c r="C1544" t="s">
        <v>26</v>
      </c>
      <c r="D1544" t="s">
        <v>43</v>
      </c>
      <c r="E1544">
        <v>170</v>
      </c>
    </row>
    <row r="1545" spans="1:5" x14ac:dyDescent="0.35">
      <c r="A1545">
        <v>44044</v>
      </c>
      <c r="B1545" t="s">
        <v>39</v>
      </c>
      <c r="C1545" t="s">
        <v>26</v>
      </c>
      <c r="D1545" t="s">
        <v>43</v>
      </c>
      <c r="E1545">
        <v>170</v>
      </c>
    </row>
    <row r="1546" spans="1:5" x14ac:dyDescent="0.35">
      <c r="A1546">
        <v>44075</v>
      </c>
      <c r="B1546" t="s">
        <v>39</v>
      </c>
      <c r="C1546" t="s">
        <v>26</v>
      </c>
      <c r="D1546" t="s">
        <v>43</v>
      </c>
      <c r="E1546">
        <v>170</v>
      </c>
    </row>
    <row r="1547" spans="1:5" x14ac:dyDescent="0.35">
      <c r="A1547">
        <v>44105</v>
      </c>
      <c r="B1547" t="s">
        <v>39</v>
      </c>
      <c r="C1547" t="s">
        <v>26</v>
      </c>
      <c r="D1547" t="s">
        <v>43</v>
      </c>
      <c r="E1547">
        <v>170</v>
      </c>
    </row>
    <row r="1548" spans="1:5" x14ac:dyDescent="0.35">
      <c r="A1548">
        <v>44136</v>
      </c>
      <c r="B1548" t="s">
        <v>39</v>
      </c>
      <c r="C1548" t="s">
        <v>26</v>
      </c>
      <c r="D1548" t="s">
        <v>43</v>
      </c>
      <c r="E1548">
        <v>170</v>
      </c>
    </row>
    <row r="1549" spans="1:5" x14ac:dyDescent="0.35">
      <c r="A1549">
        <v>44166</v>
      </c>
      <c r="B1549" t="s">
        <v>39</v>
      </c>
      <c r="C1549" t="s">
        <v>26</v>
      </c>
      <c r="D1549" t="s">
        <v>43</v>
      </c>
      <c r="E1549">
        <v>170</v>
      </c>
    </row>
    <row r="1550" spans="1:5" x14ac:dyDescent="0.35">
      <c r="A1550">
        <v>43831</v>
      </c>
      <c r="B1550" t="s">
        <v>39</v>
      </c>
      <c r="C1550" t="s">
        <v>26</v>
      </c>
      <c r="D1550" t="s">
        <v>42</v>
      </c>
      <c r="E1550">
        <v>170</v>
      </c>
    </row>
    <row r="1551" spans="1:5" x14ac:dyDescent="0.35">
      <c r="A1551">
        <v>43862</v>
      </c>
      <c r="B1551" t="s">
        <v>39</v>
      </c>
      <c r="C1551" t="s">
        <v>26</v>
      </c>
      <c r="D1551" t="s">
        <v>42</v>
      </c>
      <c r="E1551">
        <v>170</v>
      </c>
    </row>
    <row r="1552" spans="1:5" x14ac:dyDescent="0.35">
      <c r="A1552">
        <v>43891</v>
      </c>
      <c r="B1552" t="s">
        <v>39</v>
      </c>
      <c r="C1552" t="s">
        <v>26</v>
      </c>
      <c r="D1552" t="s">
        <v>42</v>
      </c>
      <c r="E1552">
        <v>170</v>
      </c>
    </row>
    <row r="1553" spans="1:5" x14ac:dyDescent="0.35">
      <c r="A1553">
        <v>43922</v>
      </c>
      <c r="B1553" t="s">
        <v>39</v>
      </c>
      <c r="C1553" t="s">
        <v>26</v>
      </c>
      <c r="D1553" t="s">
        <v>42</v>
      </c>
      <c r="E1553">
        <v>170</v>
      </c>
    </row>
    <row r="1554" spans="1:5" x14ac:dyDescent="0.35">
      <c r="A1554">
        <v>43952</v>
      </c>
      <c r="B1554" t="s">
        <v>39</v>
      </c>
      <c r="C1554" t="s">
        <v>26</v>
      </c>
      <c r="D1554" t="s">
        <v>42</v>
      </c>
      <c r="E1554">
        <v>170</v>
      </c>
    </row>
    <row r="1555" spans="1:5" x14ac:dyDescent="0.35">
      <c r="A1555">
        <v>43983</v>
      </c>
      <c r="B1555" t="s">
        <v>39</v>
      </c>
      <c r="C1555" t="s">
        <v>26</v>
      </c>
      <c r="D1555" t="s">
        <v>42</v>
      </c>
      <c r="E1555">
        <v>170</v>
      </c>
    </row>
    <row r="1556" spans="1:5" x14ac:dyDescent="0.35">
      <c r="A1556">
        <v>44013</v>
      </c>
      <c r="B1556" t="s">
        <v>39</v>
      </c>
      <c r="C1556" t="s">
        <v>26</v>
      </c>
      <c r="D1556" t="s">
        <v>42</v>
      </c>
      <c r="E1556">
        <v>170</v>
      </c>
    </row>
    <row r="1557" spans="1:5" x14ac:dyDescent="0.35">
      <c r="A1557">
        <v>44044</v>
      </c>
      <c r="B1557" t="s">
        <v>39</v>
      </c>
      <c r="C1557" t="s">
        <v>26</v>
      </c>
      <c r="D1557" t="s">
        <v>42</v>
      </c>
      <c r="E1557">
        <v>170</v>
      </c>
    </row>
    <row r="1558" spans="1:5" x14ac:dyDescent="0.35">
      <c r="A1558">
        <v>44075</v>
      </c>
      <c r="B1558" t="s">
        <v>39</v>
      </c>
      <c r="C1558" t="s">
        <v>26</v>
      </c>
      <c r="D1558" t="s">
        <v>42</v>
      </c>
      <c r="E1558">
        <v>170</v>
      </c>
    </row>
    <row r="1559" spans="1:5" x14ac:dyDescent="0.35">
      <c r="A1559">
        <v>44105</v>
      </c>
      <c r="B1559" t="s">
        <v>39</v>
      </c>
      <c r="C1559" t="s">
        <v>26</v>
      </c>
      <c r="D1559" t="s">
        <v>42</v>
      </c>
      <c r="E1559">
        <v>170</v>
      </c>
    </row>
    <row r="1560" spans="1:5" x14ac:dyDescent="0.35">
      <c r="A1560">
        <v>44136</v>
      </c>
      <c r="B1560" t="s">
        <v>39</v>
      </c>
      <c r="C1560" t="s">
        <v>26</v>
      </c>
      <c r="D1560" t="s">
        <v>42</v>
      </c>
      <c r="E1560">
        <v>170</v>
      </c>
    </row>
    <row r="1561" spans="1:5" x14ac:dyDescent="0.35">
      <c r="A1561">
        <v>44166</v>
      </c>
      <c r="B1561" t="s">
        <v>39</v>
      </c>
      <c r="C1561" t="s">
        <v>26</v>
      </c>
      <c r="D1561" t="s">
        <v>42</v>
      </c>
      <c r="E1561">
        <v>170</v>
      </c>
    </row>
    <row r="1562" spans="1:5" x14ac:dyDescent="0.35">
      <c r="A1562">
        <v>43831</v>
      </c>
      <c r="B1562" t="s">
        <v>39</v>
      </c>
      <c r="C1562" t="s">
        <v>26</v>
      </c>
      <c r="D1562" t="s">
        <v>45</v>
      </c>
      <c r="E1562">
        <v>24</v>
      </c>
    </row>
    <row r="1563" spans="1:5" x14ac:dyDescent="0.35">
      <c r="A1563">
        <v>43862</v>
      </c>
      <c r="B1563" t="s">
        <v>39</v>
      </c>
      <c r="C1563" t="s">
        <v>26</v>
      </c>
      <c r="D1563" t="s">
        <v>45</v>
      </c>
      <c r="E1563">
        <v>24</v>
      </c>
    </row>
    <row r="1564" spans="1:5" x14ac:dyDescent="0.35">
      <c r="A1564">
        <v>43891</v>
      </c>
      <c r="B1564" t="s">
        <v>39</v>
      </c>
      <c r="C1564" t="s">
        <v>26</v>
      </c>
      <c r="D1564" t="s">
        <v>45</v>
      </c>
      <c r="E1564">
        <v>24</v>
      </c>
    </row>
    <row r="1565" spans="1:5" x14ac:dyDescent="0.35">
      <c r="A1565">
        <v>43922</v>
      </c>
      <c r="B1565" t="s">
        <v>39</v>
      </c>
      <c r="C1565" t="s">
        <v>26</v>
      </c>
      <c r="D1565" t="s">
        <v>45</v>
      </c>
      <c r="E1565">
        <v>24</v>
      </c>
    </row>
    <row r="1566" spans="1:5" x14ac:dyDescent="0.35">
      <c r="A1566">
        <v>43952</v>
      </c>
      <c r="B1566" t="s">
        <v>39</v>
      </c>
      <c r="C1566" t="s">
        <v>26</v>
      </c>
      <c r="D1566" t="s">
        <v>45</v>
      </c>
      <c r="E1566">
        <v>24</v>
      </c>
    </row>
    <row r="1567" spans="1:5" x14ac:dyDescent="0.35">
      <c r="A1567">
        <v>43983</v>
      </c>
      <c r="B1567" t="s">
        <v>39</v>
      </c>
      <c r="C1567" t="s">
        <v>26</v>
      </c>
      <c r="D1567" t="s">
        <v>45</v>
      </c>
      <c r="E1567">
        <v>24</v>
      </c>
    </row>
    <row r="1568" spans="1:5" x14ac:dyDescent="0.35">
      <c r="A1568">
        <v>44013</v>
      </c>
      <c r="B1568" t="s">
        <v>39</v>
      </c>
      <c r="C1568" t="s">
        <v>26</v>
      </c>
      <c r="D1568" t="s">
        <v>45</v>
      </c>
      <c r="E1568">
        <v>24</v>
      </c>
    </row>
    <row r="1569" spans="1:5" x14ac:dyDescent="0.35">
      <c r="A1569">
        <v>44044</v>
      </c>
      <c r="B1569" t="s">
        <v>39</v>
      </c>
      <c r="C1569" t="s">
        <v>26</v>
      </c>
      <c r="D1569" t="s">
        <v>45</v>
      </c>
      <c r="E1569">
        <v>24</v>
      </c>
    </row>
    <row r="1570" spans="1:5" x14ac:dyDescent="0.35">
      <c r="A1570">
        <v>44075</v>
      </c>
      <c r="B1570" t="s">
        <v>39</v>
      </c>
      <c r="C1570" t="s">
        <v>26</v>
      </c>
      <c r="D1570" t="s">
        <v>45</v>
      </c>
      <c r="E1570">
        <v>24</v>
      </c>
    </row>
    <row r="1571" spans="1:5" x14ac:dyDescent="0.35">
      <c r="A1571">
        <v>44105</v>
      </c>
      <c r="B1571" t="s">
        <v>39</v>
      </c>
      <c r="C1571" t="s">
        <v>26</v>
      </c>
      <c r="D1571" t="s">
        <v>45</v>
      </c>
      <c r="E1571">
        <v>24</v>
      </c>
    </row>
    <row r="1572" spans="1:5" x14ac:dyDescent="0.35">
      <c r="A1572">
        <v>44136</v>
      </c>
      <c r="B1572" t="s">
        <v>39</v>
      </c>
      <c r="C1572" t="s">
        <v>26</v>
      </c>
      <c r="D1572" t="s">
        <v>45</v>
      </c>
      <c r="E1572">
        <v>24</v>
      </c>
    </row>
    <row r="1573" spans="1:5" x14ac:dyDescent="0.35">
      <c r="A1573">
        <v>44166</v>
      </c>
      <c r="B1573" t="s">
        <v>39</v>
      </c>
      <c r="C1573" t="s">
        <v>26</v>
      </c>
      <c r="D1573" t="s">
        <v>45</v>
      </c>
      <c r="E1573">
        <v>24</v>
      </c>
    </row>
    <row r="1574" spans="1:5" x14ac:dyDescent="0.35">
      <c r="A1574">
        <v>43831</v>
      </c>
      <c r="B1574" t="s">
        <v>39</v>
      </c>
      <c r="C1574" t="s">
        <v>26</v>
      </c>
      <c r="D1574" t="s">
        <v>7</v>
      </c>
      <c r="E1574">
        <v>413</v>
      </c>
    </row>
    <row r="1575" spans="1:5" x14ac:dyDescent="0.35">
      <c r="A1575">
        <v>43862</v>
      </c>
      <c r="B1575" t="s">
        <v>39</v>
      </c>
      <c r="C1575" t="s">
        <v>26</v>
      </c>
      <c r="D1575" t="s">
        <v>7</v>
      </c>
      <c r="E1575">
        <v>413</v>
      </c>
    </row>
    <row r="1576" spans="1:5" x14ac:dyDescent="0.35">
      <c r="A1576">
        <v>43891</v>
      </c>
      <c r="B1576" t="s">
        <v>39</v>
      </c>
      <c r="C1576" t="s">
        <v>26</v>
      </c>
      <c r="D1576" t="s">
        <v>7</v>
      </c>
      <c r="E1576">
        <v>413</v>
      </c>
    </row>
    <row r="1577" spans="1:5" x14ac:dyDescent="0.35">
      <c r="A1577">
        <v>43922</v>
      </c>
      <c r="B1577" t="s">
        <v>39</v>
      </c>
      <c r="C1577" t="s">
        <v>26</v>
      </c>
      <c r="D1577" t="s">
        <v>7</v>
      </c>
      <c r="E1577">
        <v>413</v>
      </c>
    </row>
    <row r="1578" spans="1:5" x14ac:dyDescent="0.35">
      <c r="A1578">
        <v>43952</v>
      </c>
      <c r="B1578" t="s">
        <v>39</v>
      </c>
      <c r="C1578" t="s">
        <v>26</v>
      </c>
      <c r="D1578" t="s">
        <v>7</v>
      </c>
      <c r="E1578">
        <v>413</v>
      </c>
    </row>
    <row r="1579" spans="1:5" x14ac:dyDescent="0.35">
      <c r="A1579">
        <v>43983</v>
      </c>
      <c r="B1579" t="s">
        <v>39</v>
      </c>
      <c r="C1579" t="s">
        <v>26</v>
      </c>
      <c r="D1579" t="s">
        <v>7</v>
      </c>
      <c r="E1579">
        <v>413</v>
      </c>
    </row>
    <row r="1580" spans="1:5" x14ac:dyDescent="0.35">
      <c r="A1580">
        <v>44013</v>
      </c>
      <c r="B1580" t="s">
        <v>39</v>
      </c>
      <c r="C1580" t="s">
        <v>26</v>
      </c>
      <c r="D1580" t="s">
        <v>7</v>
      </c>
      <c r="E1580">
        <v>413</v>
      </c>
    </row>
    <row r="1581" spans="1:5" x14ac:dyDescent="0.35">
      <c r="A1581">
        <v>44044</v>
      </c>
      <c r="B1581" t="s">
        <v>39</v>
      </c>
      <c r="C1581" t="s">
        <v>26</v>
      </c>
      <c r="D1581" t="s">
        <v>7</v>
      </c>
      <c r="E1581">
        <v>413</v>
      </c>
    </row>
    <row r="1582" spans="1:5" x14ac:dyDescent="0.35">
      <c r="A1582">
        <v>44075</v>
      </c>
      <c r="B1582" t="s">
        <v>39</v>
      </c>
      <c r="C1582" t="s">
        <v>26</v>
      </c>
      <c r="D1582" t="s">
        <v>7</v>
      </c>
      <c r="E1582">
        <v>413</v>
      </c>
    </row>
    <row r="1583" spans="1:5" x14ac:dyDescent="0.35">
      <c r="A1583">
        <v>44105</v>
      </c>
      <c r="B1583" t="s">
        <v>39</v>
      </c>
      <c r="C1583" t="s">
        <v>26</v>
      </c>
      <c r="D1583" t="s">
        <v>7</v>
      </c>
      <c r="E1583">
        <v>413</v>
      </c>
    </row>
    <row r="1584" spans="1:5" x14ac:dyDescent="0.35">
      <c r="A1584">
        <v>44136</v>
      </c>
      <c r="B1584" t="s">
        <v>39</v>
      </c>
      <c r="C1584" t="s">
        <v>26</v>
      </c>
      <c r="D1584" t="s">
        <v>7</v>
      </c>
      <c r="E1584">
        <v>413</v>
      </c>
    </row>
    <row r="1585" spans="1:5" x14ac:dyDescent="0.35">
      <c r="A1585">
        <v>44166</v>
      </c>
      <c r="B1585" t="s">
        <v>39</v>
      </c>
      <c r="C1585" t="s">
        <v>26</v>
      </c>
      <c r="D1585" t="s">
        <v>7</v>
      </c>
      <c r="E1585">
        <v>413</v>
      </c>
    </row>
    <row r="1586" spans="1:5" x14ac:dyDescent="0.35">
      <c r="A1586">
        <v>43831</v>
      </c>
      <c r="B1586" t="s">
        <v>39</v>
      </c>
      <c r="C1586" t="s">
        <v>26</v>
      </c>
      <c r="D1586" t="s">
        <v>8</v>
      </c>
      <c r="E1586">
        <v>900</v>
      </c>
    </row>
    <row r="1587" spans="1:5" x14ac:dyDescent="0.35">
      <c r="A1587">
        <v>43862</v>
      </c>
      <c r="B1587" t="s">
        <v>39</v>
      </c>
      <c r="C1587" t="s">
        <v>26</v>
      </c>
      <c r="D1587" t="s">
        <v>8</v>
      </c>
      <c r="E1587">
        <v>3600</v>
      </c>
    </row>
    <row r="1588" spans="1:5" x14ac:dyDescent="0.35">
      <c r="A1588">
        <v>43891</v>
      </c>
      <c r="B1588" t="s">
        <v>39</v>
      </c>
      <c r="C1588" t="s">
        <v>26</v>
      </c>
      <c r="D1588" t="s">
        <v>8</v>
      </c>
      <c r="E1588">
        <v>600</v>
      </c>
    </row>
    <row r="1589" spans="1:5" x14ac:dyDescent="0.35">
      <c r="A1589">
        <v>43922</v>
      </c>
      <c r="B1589" t="s">
        <v>39</v>
      </c>
      <c r="C1589" t="s">
        <v>26</v>
      </c>
      <c r="D1589" t="s">
        <v>8</v>
      </c>
      <c r="E1589">
        <v>900</v>
      </c>
    </row>
    <row r="1590" spans="1:5" x14ac:dyDescent="0.35">
      <c r="A1590">
        <v>43952</v>
      </c>
      <c r="B1590" t="s">
        <v>39</v>
      </c>
      <c r="C1590" t="s">
        <v>26</v>
      </c>
      <c r="D1590" t="s">
        <v>8</v>
      </c>
      <c r="E1590">
        <v>3600</v>
      </c>
    </row>
    <row r="1591" spans="1:5" x14ac:dyDescent="0.35">
      <c r="A1591">
        <v>43983</v>
      </c>
      <c r="B1591" t="s">
        <v>39</v>
      </c>
      <c r="C1591" t="s">
        <v>26</v>
      </c>
      <c r="D1591" t="s">
        <v>8</v>
      </c>
      <c r="E1591">
        <v>600</v>
      </c>
    </row>
    <row r="1592" spans="1:5" x14ac:dyDescent="0.35">
      <c r="A1592">
        <v>44013</v>
      </c>
      <c r="B1592" t="s">
        <v>39</v>
      </c>
      <c r="C1592" t="s">
        <v>26</v>
      </c>
      <c r="D1592" t="s">
        <v>8</v>
      </c>
      <c r="E1592">
        <v>900</v>
      </c>
    </row>
    <row r="1593" spans="1:5" x14ac:dyDescent="0.35">
      <c r="A1593">
        <v>44044</v>
      </c>
      <c r="B1593" t="s">
        <v>39</v>
      </c>
      <c r="C1593" t="s">
        <v>26</v>
      </c>
      <c r="D1593" t="s">
        <v>8</v>
      </c>
      <c r="E1593">
        <v>3600</v>
      </c>
    </row>
    <row r="1594" spans="1:5" x14ac:dyDescent="0.35">
      <c r="A1594">
        <v>44075</v>
      </c>
      <c r="B1594" t="s">
        <v>39</v>
      </c>
      <c r="C1594" t="s">
        <v>26</v>
      </c>
      <c r="D1594" t="s">
        <v>8</v>
      </c>
      <c r="E1594">
        <v>600</v>
      </c>
    </row>
    <row r="1595" spans="1:5" x14ac:dyDescent="0.35">
      <c r="A1595">
        <v>44105</v>
      </c>
      <c r="B1595" t="s">
        <v>39</v>
      </c>
      <c r="C1595" t="s">
        <v>26</v>
      </c>
      <c r="D1595" t="s">
        <v>8</v>
      </c>
      <c r="E1595">
        <v>900</v>
      </c>
    </row>
    <row r="1596" spans="1:5" x14ac:dyDescent="0.35">
      <c r="A1596">
        <v>44136</v>
      </c>
      <c r="B1596" t="s">
        <v>39</v>
      </c>
      <c r="C1596" t="s">
        <v>26</v>
      </c>
      <c r="D1596" t="s">
        <v>8</v>
      </c>
      <c r="E1596">
        <v>3600</v>
      </c>
    </row>
    <row r="1597" spans="1:5" x14ac:dyDescent="0.35">
      <c r="A1597">
        <v>44166</v>
      </c>
      <c r="B1597" t="s">
        <v>39</v>
      </c>
      <c r="C1597" t="s">
        <v>26</v>
      </c>
      <c r="D1597" t="s">
        <v>8</v>
      </c>
      <c r="E1597">
        <v>600</v>
      </c>
    </row>
    <row r="1598" spans="1:5" x14ac:dyDescent="0.35">
      <c r="A1598">
        <v>43831</v>
      </c>
      <c r="B1598" t="s">
        <v>39</v>
      </c>
      <c r="C1598" t="s">
        <v>21</v>
      </c>
      <c r="D1598" t="s">
        <v>43</v>
      </c>
      <c r="E1598">
        <v>72</v>
      </c>
    </row>
    <row r="1599" spans="1:5" x14ac:dyDescent="0.35">
      <c r="A1599">
        <v>43862</v>
      </c>
      <c r="B1599" t="s">
        <v>39</v>
      </c>
      <c r="C1599" t="s">
        <v>21</v>
      </c>
      <c r="D1599" t="s">
        <v>43</v>
      </c>
      <c r="E1599">
        <v>72</v>
      </c>
    </row>
    <row r="1600" spans="1:5" x14ac:dyDescent="0.35">
      <c r="A1600">
        <v>43891</v>
      </c>
      <c r="B1600" t="s">
        <v>39</v>
      </c>
      <c r="C1600" t="s">
        <v>21</v>
      </c>
      <c r="D1600" t="s">
        <v>43</v>
      </c>
      <c r="E1600">
        <v>72</v>
      </c>
    </row>
    <row r="1601" spans="1:5" x14ac:dyDescent="0.35">
      <c r="A1601">
        <v>43922</v>
      </c>
      <c r="B1601" t="s">
        <v>39</v>
      </c>
      <c r="C1601" t="s">
        <v>21</v>
      </c>
      <c r="D1601" t="s">
        <v>43</v>
      </c>
      <c r="E1601">
        <v>72</v>
      </c>
    </row>
    <row r="1602" spans="1:5" x14ac:dyDescent="0.35">
      <c r="A1602">
        <v>43952</v>
      </c>
      <c r="B1602" t="s">
        <v>39</v>
      </c>
      <c r="C1602" t="s">
        <v>21</v>
      </c>
      <c r="D1602" t="s">
        <v>43</v>
      </c>
      <c r="E1602">
        <v>72</v>
      </c>
    </row>
    <row r="1603" spans="1:5" x14ac:dyDescent="0.35">
      <c r="A1603">
        <v>43983</v>
      </c>
      <c r="B1603" t="s">
        <v>39</v>
      </c>
      <c r="C1603" t="s">
        <v>21</v>
      </c>
      <c r="D1603" t="s">
        <v>43</v>
      </c>
      <c r="E1603">
        <v>72</v>
      </c>
    </row>
    <row r="1604" spans="1:5" x14ac:dyDescent="0.35">
      <c r="A1604">
        <v>44013</v>
      </c>
      <c r="B1604" t="s">
        <v>39</v>
      </c>
      <c r="C1604" t="s">
        <v>21</v>
      </c>
      <c r="D1604" t="s">
        <v>43</v>
      </c>
      <c r="E1604">
        <v>72</v>
      </c>
    </row>
    <row r="1605" spans="1:5" x14ac:dyDescent="0.35">
      <c r="A1605">
        <v>44044</v>
      </c>
      <c r="B1605" t="s">
        <v>39</v>
      </c>
      <c r="C1605" t="s">
        <v>21</v>
      </c>
      <c r="D1605" t="s">
        <v>43</v>
      </c>
      <c r="E1605">
        <v>72</v>
      </c>
    </row>
    <row r="1606" spans="1:5" x14ac:dyDescent="0.35">
      <c r="A1606">
        <v>44075</v>
      </c>
      <c r="B1606" t="s">
        <v>39</v>
      </c>
      <c r="C1606" t="s">
        <v>21</v>
      </c>
      <c r="D1606" t="s">
        <v>43</v>
      </c>
      <c r="E1606">
        <v>72</v>
      </c>
    </row>
    <row r="1607" spans="1:5" x14ac:dyDescent="0.35">
      <c r="A1607">
        <v>44105</v>
      </c>
      <c r="B1607" t="s">
        <v>39</v>
      </c>
      <c r="C1607" t="s">
        <v>21</v>
      </c>
      <c r="D1607" t="s">
        <v>43</v>
      </c>
      <c r="E1607">
        <v>72</v>
      </c>
    </row>
    <row r="1608" spans="1:5" x14ac:dyDescent="0.35">
      <c r="A1608">
        <v>44136</v>
      </c>
      <c r="B1608" t="s">
        <v>39</v>
      </c>
      <c r="C1608" t="s">
        <v>21</v>
      </c>
      <c r="D1608" t="s">
        <v>43</v>
      </c>
      <c r="E1608">
        <v>72</v>
      </c>
    </row>
    <row r="1609" spans="1:5" x14ac:dyDescent="0.35">
      <c r="A1609">
        <v>44166</v>
      </c>
      <c r="B1609" t="s">
        <v>39</v>
      </c>
      <c r="C1609" t="s">
        <v>21</v>
      </c>
      <c r="D1609" t="s">
        <v>43</v>
      </c>
      <c r="E1609">
        <v>72</v>
      </c>
    </row>
    <row r="1610" spans="1:5" x14ac:dyDescent="0.35">
      <c r="A1610">
        <v>43831</v>
      </c>
      <c r="B1610" t="s">
        <v>39</v>
      </c>
      <c r="C1610" t="s">
        <v>21</v>
      </c>
      <c r="D1610" t="s">
        <v>42</v>
      </c>
      <c r="E1610">
        <v>408</v>
      </c>
    </row>
    <row r="1611" spans="1:5" x14ac:dyDescent="0.35">
      <c r="A1611">
        <v>43862</v>
      </c>
      <c r="B1611" t="s">
        <v>39</v>
      </c>
      <c r="C1611" t="s">
        <v>21</v>
      </c>
      <c r="D1611" t="s">
        <v>42</v>
      </c>
      <c r="E1611">
        <v>408</v>
      </c>
    </row>
    <row r="1612" spans="1:5" x14ac:dyDescent="0.35">
      <c r="A1612">
        <v>43891</v>
      </c>
      <c r="B1612" t="s">
        <v>39</v>
      </c>
      <c r="C1612" t="s">
        <v>21</v>
      </c>
      <c r="D1612" t="s">
        <v>42</v>
      </c>
      <c r="E1612">
        <v>408</v>
      </c>
    </row>
    <row r="1613" spans="1:5" x14ac:dyDescent="0.35">
      <c r="A1613">
        <v>43922</v>
      </c>
      <c r="B1613" t="s">
        <v>39</v>
      </c>
      <c r="C1613" t="s">
        <v>21</v>
      </c>
      <c r="D1613" t="s">
        <v>42</v>
      </c>
      <c r="E1613">
        <v>408</v>
      </c>
    </row>
    <row r="1614" spans="1:5" x14ac:dyDescent="0.35">
      <c r="A1614">
        <v>43952</v>
      </c>
      <c r="B1614" t="s">
        <v>39</v>
      </c>
      <c r="C1614" t="s">
        <v>21</v>
      </c>
      <c r="D1614" t="s">
        <v>42</v>
      </c>
      <c r="E1614">
        <v>408</v>
      </c>
    </row>
    <row r="1615" spans="1:5" x14ac:dyDescent="0.35">
      <c r="A1615">
        <v>43983</v>
      </c>
      <c r="B1615" t="s">
        <v>39</v>
      </c>
      <c r="C1615" t="s">
        <v>21</v>
      </c>
      <c r="D1615" t="s">
        <v>42</v>
      </c>
      <c r="E1615">
        <v>408</v>
      </c>
    </row>
    <row r="1616" spans="1:5" x14ac:dyDescent="0.35">
      <c r="A1616">
        <v>44013</v>
      </c>
      <c r="B1616" t="s">
        <v>39</v>
      </c>
      <c r="C1616" t="s">
        <v>21</v>
      </c>
      <c r="D1616" t="s">
        <v>42</v>
      </c>
      <c r="E1616">
        <v>408</v>
      </c>
    </row>
    <row r="1617" spans="1:5" x14ac:dyDescent="0.35">
      <c r="A1617">
        <v>44044</v>
      </c>
      <c r="B1617" t="s">
        <v>39</v>
      </c>
      <c r="C1617" t="s">
        <v>21</v>
      </c>
      <c r="D1617" t="s">
        <v>42</v>
      </c>
      <c r="E1617">
        <v>408</v>
      </c>
    </row>
    <row r="1618" spans="1:5" x14ac:dyDescent="0.35">
      <c r="A1618">
        <v>44075</v>
      </c>
      <c r="B1618" t="s">
        <v>39</v>
      </c>
      <c r="C1618" t="s">
        <v>21</v>
      </c>
      <c r="D1618" t="s">
        <v>42</v>
      </c>
      <c r="E1618">
        <v>408</v>
      </c>
    </row>
    <row r="1619" spans="1:5" x14ac:dyDescent="0.35">
      <c r="A1619">
        <v>44105</v>
      </c>
      <c r="B1619" t="s">
        <v>39</v>
      </c>
      <c r="C1619" t="s">
        <v>21</v>
      </c>
      <c r="D1619" t="s">
        <v>42</v>
      </c>
      <c r="E1619">
        <v>408</v>
      </c>
    </row>
    <row r="1620" spans="1:5" x14ac:dyDescent="0.35">
      <c r="A1620">
        <v>44136</v>
      </c>
      <c r="B1620" t="s">
        <v>39</v>
      </c>
      <c r="C1620" t="s">
        <v>21</v>
      </c>
      <c r="D1620" t="s">
        <v>42</v>
      </c>
      <c r="E1620">
        <v>408</v>
      </c>
    </row>
    <row r="1621" spans="1:5" x14ac:dyDescent="0.35">
      <c r="A1621">
        <v>44166</v>
      </c>
      <c r="B1621" t="s">
        <v>39</v>
      </c>
      <c r="C1621" t="s">
        <v>21</v>
      </c>
      <c r="D1621" t="s">
        <v>42</v>
      </c>
      <c r="E1621">
        <v>408</v>
      </c>
    </row>
    <row r="1622" spans="1:5" x14ac:dyDescent="0.35">
      <c r="A1622">
        <v>43831</v>
      </c>
      <c r="B1622" t="s">
        <v>39</v>
      </c>
      <c r="C1622" t="s">
        <v>21</v>
      </c>
      <c r="D1622" t="s">
        <v>45</v>
      </c>
      <c r="E1622">
        <v>193</v>
      </c>
    </row>
    <row r="1623" spans="1:5" x14ac:dyDescent="0.35">
      <c r="A1623">
        <v>43862</v>
      </c>
      <c r="B1623" t="s">
        <v>39</v>
      </c>
      <c r="C1623" t="s">
        <v>21</v>
      </c>
      <c r="D1623" t="s">
        <v>45</v>
      </c>
      <c r="E1623">
        <v>193</v>
      </c>
    </row>
    <row r="1624" spans="1:5" x14ac:dyDescent="0.35">
      <c r="A1624">
        <v>43891</v>
      </c>
      <c r="B1624" t="s">
        <v>39</v>
      </c>
      <c r="C1624" t="s">
        <v>21</v>
      </c>
      <c r="D1624" t="s">
        <v>45</v>
      </c>
      <c r="E1624">
        <v>193</v>
      </c>
    </row>
    <row r="1625" spans="1:5" x14ac:dyDescent="0.35">
      <c r="A1625">
        <v>43922</v>
      </c>
      <c r="B1625" t="s">
        <v>39</v>
      </c>
      <c r="C1625" t="s">
        <v>21</v>
      </c>
      <c r="D1625" t="s">
        <v>45</v>
      </c>
      <c r="E1625">
        <v>193</v>
      </c>
    </row>
    <row r="1626" spans="1:5" x14ac:dyDescent="0.35">
      <c r="A1626">
        <v>43952</v>
      </c>
      <c r="B1626" t="s">
        <v>39</v>
      </c>
      <c r="C1626" t="s">
        <v>21</v>
      </c>
      <c r="D1626" t="s">
        <v>45</v>
      </c>
      <c r="E1626">
        <v>193</v>
      </c>
    </row>
    <row r="1627" spans="1:5" x14ac:dyDescent="0.35">
      <c r="A1627">
        <v>43983</v>
      </c>
      <c r="B1627" t="s">
        <v>39</v>
      </c>
      <c r="C1627" t="s">
        <v>21</v>
      </c>
      <c r="D1627" t="s">
        <v>45</v>
      </c>
      <c r="E1627">
        <v>193</v>
      </c>
    </row>
    <row r="1628" spans="1:5" x14ac:dyDescent="0.35">
      <c r="A1628">
        <v>44013</v>
      </c>
      <c r="B1628" t="s">
        <v>39</v>
      </c>
      <c r="C1628" t="s">
        <v>21</v>
      </c>
      <c r="D1628" t="s">
        <v>45</v>
      </c>
      <c r="E1628">
        <v>193</v>
      </c>
    </row>
    <row r="1629" spans="1:5" x14ac:dyDescent="0.35">
      <c r="A1629">
        <v>44044</v>
      </c>
      <c r="B1629" t="s">
        <v>39</v>
      </c>
      <c r="C1629" t="s">
        <v>21</v>
      </c>
      <c r="D1629" t="s">
        <v>45</v>
      </c>
      <c r="E1629">
        <v>193</v>
      </c>
    </row>
    <row r="1630" spans="1:5" x14ac:dyDescent="0.35">
      <c r="A1630">
        <v>44075</v>
      </c>
      <c r="B1630" t="s">
        <v>39</v>
      </c>
      <c r="C1630" t="s">
        <v>21</v>
      </c>
      <c r="D1630" t="s">
        <v>45</v>
      </c>
      <c r="E1630">
        <v>193</v>
      </c>
    </row>
    <row r="1631" spans="1:5" x14ac:dyDescent="0.35">
      <c r="A1631">
        <v>44105</v>
      </c>
      <c r="B1631" t="s">
        <v>39</v>
      </c>
      <c r="C1631" t="s">
        <v>21</v>
      </c>
      <c r="D1631" t="s">
        <v>45</v>
      </c>
      <c r="E1631">
        <v>193</v>
      </c>
    </row>
    <row r="1632" spans="1:5" x14ac:dyDescent="0.35">
      <c r="A1632">
        <v>44136</v>
      </c>
      <c r="B1632" t="s">
        <v>39</v>
      </c>
      <c r="C1632" t="s">
        <v>21</v>
      </c>
      <c r="D1632" t="s">
        <v>45</v>
      </c>
      <c r="E1632">
        <v>193</v>
      </c>
    </row>
    <row r="1633" spans="1:5" x14ac:dyDescent="0.35">
      <c r="A1633">
        <v>44166</v>
      </c>
      <c r="B1633" t="s">
        <v>39</v>
      </c>
      <c r="C1633" t="s">
        <v>21</v>
      </c>
      <c r="D1633" t="s">
        <v>45</v>
      </c>
      <c r="E1633">
        <v>193</v>
      </c>
    </row>
    <row r="1634" spans="1:5" x14ac:dyDescent="0.35">
      <c r="A1634">
        <v>43831</v>
      </c>
      <c r="B1634" t="s">
        <v>39</v>
      </c>
      <c r="C1634" t="s">
        <v>21</v>
      </c>
      <c r="D1634" t="s">
        <v>7</v>
      </c>
      <c r="E1634">
        <v>1553</v>
      </c>
    </row>
    <row r="1635" spans="1:5" x14ac:dyDescent="0.35">
      <c r="A1635">
        <v>43862</v>
      </c>
      <c r="B1635" t="s">
        <v>39</v>
      </c>
      <c r="C1635" t="s">
        <v>21</v>
      </c>
      <c r="D1635" t="s">
        <v>7</v>
      </c>
      <c r="E1635">
        <v>1553</v>
      </c>
    </row>
    <row r="1636" spans="1:5" x14ac:dyDescent="0.35">
      <c r="A1636">
        <v>43891</v>
      </c>
      <c r="B1636" t="s">
        <v>39</v>
      </c>
      <c r="C1636" t="s">
        <v>21</v>
      </c>
      <c r="D1636" t="s">
        <v>7</v>
      </c>
      <c r="E1636">
        <v>1553</v>
      </c>
    </row>
    <row r="1637" spans="1:5" x14ac:dyDescent="0.35">
      <c r="A1637">
        <v>43922</v>
      </c>
      <c r="B1637" t="s">
        <v>39</v>
      </c>
      <c r="C1637" t="s">
        <v>21</v>
      </c>
      <c r="D1637" t="s">
        <v>7</v>
      </c>
      <c r="E1637">
        <v>1553</v>
      </c>
    </row>
    <row r="1638" spans="1:5" x14ac:dyDescent="0.35">
      <c r="A1638">
        <v>43952</v>
      </c>
      <c r="B1638" t="s">
        <v>39</v>
      </c>
      <c r="C1638" t="s">
        <v>21</v>
      </c>
      <c r="D1638" t="s">
        <v>7</v>
      </c>
      <c r="E1638">
        <v>1553</v>
      </c>
    </row>
    <row r="1639" spans="1:5" x14ac:dyDescent="0.35">
      <c r="A1639">
        <v>43983</v>
      </c>
      <c r="B1639" t="s">
        <v>39</v>
      </c>
      <c r="C1639" t="s">
        <v>21</v>
      </c>
      <c r="D1639" t="s">
        <v>7</v>
      </c>
      <c r="E1639">
        <v>1553</v>
      </c>
    </row>
    <row r="1640" spans="1:5" x14ac:dyDescent="0.35">
      <c r="A1640">
        <v>44013</v>
      </c>
      <c r="B1640" t="s">
        <v>39</v>
      </c>
      <c r="C1640" t="s">
        <v>21</v>
      </c>
      <c r="D1640" t="s">
        <v>7</v>
      </c>
      <c r="E1640">
        <v>1553</v>
      </c>
    </row>
    <row r="1641" spans="1:5" x14ac:dyDescent="0.35">
      <c r="A1641">
        <v>44044</v>
      </c>
      <c r="B1641" t="s">
        <v>39</v>
      </c>
      <c r="C1641" t="s">
        <v>21</v>
      </c>
      <c r="D1641" t="s">
        <v>7</v>
      </c>
      <c r="E1641">
        <v>1553</v>
      </c>
    </row>
    <row r="1642" spans="1:5" x14ac:dyDescent="0.35">
      <c r="A1642">
        <v>44075</v>
      </c>
      <c r="B1642" t="s">
        <v>39</v>
      </c>
      <c r="C1642" t="s">
        <v>21</v>
      </c>
      <c r="D1642" t="s">
        <v>7</v>
      </c>
      <c r="E1642">
        <v>1553</v>
      </c>
    </row>
    <row r="1643" spans="1:5" x14ac:dyDescent="0.35">
      <c r="A1643">
        <v>44105</v>
      </c>
      <c r="B1643" t="s">
        <v>39</v>
      </c>
      <c r="C1643" t="s">
        <v>21</v>
      </c>
      <c r="D1643" t="s">
        <v>7</v>
      </c>
      <c r="E1643">
        <v>1553</v>
      </c>
    </row>
    <row r="1644" spans="1:5" x14ac:dyDescent="0.35">
      <c r="A1644">
        <v>44136</v>
      </c>
      <c r="B1644" t="s">
        <v>39</v>
      </c>
      <c r="C1644" t="s">
        <v>21</v>
      </c>
      <c r="D1644" t="s">
        <v>7</v>
      </c>
      <c r="E1644">
        <v>1553</v>
      </c>
    </row>
    <row r="1645" spans="1:5" x14ac:dyDescent="0.35">
      <c r="A1645">
        <v>44166</v>
      </c>
      <c r="B1645" t="s">
        <v>39</v>
      </c>
      <c r="C1645" t="s">
        <v>21</v>
      </c>
      <c r="D1645" t="s">
        <v>7</v>
      </c>
      <c r="E1645">
        <v>1553</v>
      </c>
    </row>
    <row r="1646" spans="1:5" x14ac:dyDescent="0.35">
      <c r="A1646">
        <v>43831</v>
      </c>
      <c r="B1646" t="s">
        <v>39</v>
      </c>
      <c r="C1646" t="s">
        <v>21</v>
      </c>
      <c r="D1646" t="s">
        <v>8</v>
      </c>
      <c r="E1646">
        <v>2145</v>
      </c>
    </row>
    <row r="1647" spans="1:5" x14ac:dyDescent="0.35">
      <c r="A1647">
        <v>43862</v>
      </c>
      <c r="B1647" t="s">
        <v>39</v>
      </c>
      <c r="C1647" t="s">
        <v>21</v>
      </c>
      <c r="D1647" t="s">
        <v>8</v>
      </c>
      <c r="E1647">
        <v>4245</v>
      </c>
    </row>
    <row r="1648" spans="1:5" x14ac:dyDescent="0.35">
      <c r="A1648">
        <v>43891</v>
      </c>
      <c r="B1648" t="s">
        <v>39</v>
      </c>
      <c r="C1648" t="s">
        <v>21</v>
      </c>
      <c r="D1648" t="s">
        <v>8</v>
      </c>
      <c r="E1648">
        <v>2145</v>
      </c>
    </row>
    <row r="1649" spans="1:5" x14ac:dyDescent="0.35">
      <c r="A1649">
        <v>43922</v>
      </c>
      <c r="B1649" t="s">
        <v>39</v>
      </c>
      <c r="C1649" t="s">
        <v>21</v>
      </c>
      <c r="D1649" t="s">
        <v>8</v>
      </c>
      <c r="E1649">
        <v>2145</v>
      </c>
    </row>
    <row r="1650" spans="1:5" x14ac:dyDescent="0.35">
      <c r="A1650">
        <v>43952</v>
      </c>
      <c r="B1650" t="s">
        <v>39</v>
      </c>
      <c r="C1650" t="s">
        <v>21</v>
      </c>
      <c r="D1650" t="s">
        <v>8</v>
      </c>
      <c r="E1650">
        <v>3645</v>
      </c>
    </row>
    <row r="1651" spans="1:5" x14ac:dyDescent="0.35">
      <c r="A1651">
        <v>43983</v>
      </c>
      <c r="B1651" t="s">
        <v>39</v>
      </c>
      <c r="C1651" t="s">
        <v>21</v>
      </c>
      <c r="D1651" t="s">
        <v>8</v>
      </c>
      <c r="E1651">
        <v>2745</v>
      </c>
    </row>
    <row r="1652" spans="1:5" x14ac:dyDescent="0.35">
      <c r="A1652">
        <v>44013</v>
      </c>
      <c r="B1652" t="s">
        <v>39</v>
      </c>
      <c r="C1652" t="s">
        <v>21</v>
      </c>
      <c r="D1652" t="s">
        <v>8</v>
      </c>
      <c r="E1652">
        <v>2145</v>
      </c>
    </row>
    <row r="1653" spans="1:5" x14ac:dyDescent="0.35">
      <c r="A1653">
        <v>44044</v>
      </c>
      <c r="B1653" t="s">
        <v>39</v>
      </c>
      <c r="C1653" t="s">
        <v>21</v>
      </c>
      <c r="D1653" t="s">
        <v>8</v>
      </c>
      <c r="E1653">
        <v>3645</v>
      </c>
    </row>
    <row r="1654" spans="1:5" x14ac:dyDescent="0.35">
      <c r="A1654">
        <v>44075</v>
      </c>
      <c r="B1654" t="s">
        <v>39</v>
      </c>
      <c r="C1654" t="s">
        <v>21</v>
      </c>
      <c r="D1654" t="s">
        <v>8</v>
      </c>
      <c r="E1654">
        <v>2745</v>
      </c>
    </row>
    <row r="1655" spans="1:5" x14ac:dyDescent="0.35">
      <c r="A1655">
        <v>44105</v>
      </c>
      <c r="B1655" t="s">
        <v>39</v>
      </c>
      <c r="C1655" t="s">
        <v>21</v>
      </c>
      <c r="D1655" t="s">
        <v>8</v>
      </c>
      <c r="E1655">
        <v>2745</v>
      </c>
    </row>
    <row r="1656" spans="1:5" x14ac:dyDescent="0.35">
      <c r="A1656">
        <v>44136</v>
      </c>
      <c r="B1656" t="s">
        <v>39</v>
      </c>
      <c r="C1656" t="s">
        <v>21</v>
      </c>
      <c r="D1656" t="s">
        <v>8</v>
      </c>
      <c r="E1656">
        <v>3645</v>
      </c>
    </row>
    <row r="1657" spans="1:5" x14ac:dyDescent="0.35">
      <c r="A1657">
        <v>44166</v>
      </c>
      <c r="B1657" t="s">
        <v>39</v>
      </c>
      <c r="C1657" t="s">
        <v>21</v>
      </c>
      <c r="D1657" t="s">
        <v>8</v>
      </c>
      <c r="E1657">
        <v>2145</v>
      </c>
    </row>
    <row r="1658" spans="1:5" x14ac:dyDescent="0.35">
      <c r="A1658">
        <v>43831</v>
      </c>
      <c r="B1658" t="s">
        <v>48</v>
      </c>
      <c r="C1658" t="s">
        <v>11</v>
      </c>
      <c r="D1658" t="s">
        <v>42</v>
      </c>
      <c r="E1658">
        <v>4023</v>
      </c>
    </row>
    <row r="1659" spans="1:5" x14ac:dyDescent="0.35">
      <c r="A1659">
        <v>43862</v>
      </c>
      <c r="B1659" t="s">
        <v>48</v>
      </c>
      <c r="C1659" t="s">
        <v>11</v>
      </c>
      <c r="D1659" t="s">
        <v>42</v>
      </c>
      <c r="E1659">
        <v>4023</v>
      </c>
    </row>
    <row r="1660" spans="1:5" x14ac:dyDescent="0.35">
      <c r="A1660">
        <v>43891</v>
      </c>
      <c r="B1660" t="s">
        <v>48</v>
      </c>
      <c r="C1660" t="s">
        <v>11</v>
      </c>
      <c r="D1660" t="s">
        <v>42</v>
      </c>
      <c r="E1660">
        <v>4023</v>
      </c>
    </row>
    <row r="1661" spans="1:5" x14ac:dyDescent="0.35">
      <c r="A1661">
        <v>43922</v>
      </c>
      <c r="B1661" t="s">
        <v>48</v>
      </c>
      <c r="C1661" t="s">
        <v>11</v>
      </c>
      <c r="D1661" t="s">
        <v>42</v>
      </c>
      <c r="E1661">
        <v>4023</v>
      </c>
    </row>
    <row r="1662" spans="1:5" x14ac:dyDescent="0.35">
      <c r="A1662">
        <v>43952</v>
      </c>
      <c r="B1662" t="s">
        <v>48</v>
      </c>
      <c r="C1662" t="s">
        <v>11</v>
      </c>
      <c r="D1662" t="s">
        <v>42</v>
      </c>
      <c r="E1662">
        <v>4023</v>
      </c>
    </row>
    <row r="1663" spans="1:5" x14ac:dyDescent="0.35">
      <c r="A1663">
        <v>43983</v>
      </c>
      <c r="B1663" t="s">
        <v>48</v>
      </c>
      <c r="C1663" t="s">
        <v>11</v>
      </c>
      <c r="D1663" t="s">
        <v>42</v>
      </c>
      <c r="E1663">
        <v>4023</v>
      </c>
    </row>
    <row r="1664" spans="1:5" x14ac:dyDescent="0.35">
      <c r="A1664">
        <v>44013</v>
      </c>
      <c r="B1664" t="s">
        <v>48</v>
      </c>
      <c r="C1664" t="s">
        <v>11</v>
      </c>
      <c r="D1664" t="s">
        <v>42</v>
      </c>
      <c r="E1664">
        <v>4023</v>
      </c>
    </row>
    <row r="1665" spans="1:5" x14ac:dyDescent="0.35">
      <c r="A1665">
        <v>44044</v>
      </c>
      <c r="B1665" t="s">
        <v>48</v>
      </c>
      <c r="C1665" t="s">
        <v>11</v>
      </c>
      <c r="D1665" t="s">
        <v>42</v>
      </c>
      <c r="E1665">
        <v>4023</v>
      </c>
    </row>
    <row r="1666" spans="1:5" x14ac:dyDescent="0.35">
      <c r="A1666">
        <v>44075</v>
      </c>
      <c r="B1666" t="s">
        <v>48</v>
      </c>
      <c r="C1666" t="s">
        <v>11</v>
      </c>
      <c r="D1666" t="s">
        <v>42</v>
      </c>
      <c r="E1666">
        <v>4023</v>
      </c>
    </row>
    <row r="1667" spans="1:5" x14ac:dyDescent="0.35">
      <c r="A1667">
        <v>44105</v>
      </c>
      <c r="B1667" t="s">
        <v>48</v>
      </c>
      <c r="C1667" t="s">
        <v>11</v>
      </c>
      <c r="D1667" t="s">
        <v>42</v>
      </c>
      <c r="E1667">
        <v>4023</v>
      </c>
    </row>
    <row r="1668" spans="1:5" x14ac:dyDescent="0.35">
      <c r="A1668">
        <v>44136</v>
      </c>
      <c r="B1668" t="s">
        <v>48</v>
      </c>
      <c r="C1668" t="s">
        <v>11</v>
      </c>
      <c r="D1668" t="s">
        <v>42</v>
      </c>
      <c r="E1668">
        <v>4023</v>
      </c>
    </row>
    <row r="1669" spans="1:5" x14ac:dyDescent="0.35">
      <c r="A1669">
        <v>44166</v>
      </c>
      <c r="B1669" t="s">
        <v>48</v>
      </c>
      <c r="C1669" t="s">
        <v>11</v>
      </c>
      <c r="D1669" t="s">
        <v>42</v>
      </c>
      <c r="E1669">
        <v>4023</v>
      </c>
    </row>
    <row r="1670" spans="1:5" x14ac:dyDescent="0.35">
      <c r="A1670">
        <v>43831</v>
      </c>
      <c r="B1670" t="s">
        <v>48</v>
      </c>
      <c r="C1670" t="s">
        <v>11</v>
      </c>
      <c r="D1670" t="s">
        <v>45</v>
      </c>
      <c r="E1670">
        <v>4023</v>
      </c>
    </row>
    <row r="1671" spans="1:5" x14ac:dyDescent="0.35">
      <c r="A1671">
        <v>43862</v>
      </c>
      <c r="B1671" t="s">
        <v>48</v>
      </c>
      <c r="C1671" t="s">
        <v>11</v>
      </c>
      <c r="D1671" t="s">
        <v>45</v>
      </c>
      <c r="E1671">
        <v>4023</v>
      </c>
    </row>
    <row r="1672" spans="1:5" x14ac:dyDescent="0.35">
      <c r="A1672">
        <v>43891</v>
      </c>
      <c r="B1672" t="s">
        <v>48</v>
      </c>
      <c r="C1672" t="s">
        <v>11</v>
      </c>
      <c r="D1672" t="s">
        <v>45</v>
      </c>
      <c r="E1672">
        <v>4023</v>
      </c>
    </row>
    <row r="1673" spans="1:5" x14ac:dyDescent="0.35">
      <c r="A1673">
        <v>43922</v>
      </c>
      <c r="B1673" t="s">
        <v>48</v>
      </c>
      <c r="C1673" t="s">
        <v>11</v>
      </c>
      <c r="D1673" t="s">
        <v>45</v>
      </c>
      <c r="E1673">
        <v>4023</v>
      </c>
    </row>
    <row r="1674" spans="1:5" x14ac:dyDescent="0.35">
      <c r="A1674">
        <v>43952</v>
      </c>
      <c r="B1674" t="s">
        <v>48</v>
      </c>
      <c r="C1674" t="s">
        <v>11</v>
      </c>
      <c r="D1674" t="s">
        <v>45</v>
      </c>
      <c r="E1674">
        <v>4023</v>
      </c>
    </row>
    <row r="1675" spans="1:5" x14ac:dyDescent="0.35">
      <c r="A1675">
        <v>43983</v>
      </c>
      <c r="B1675" t="s">
        <v>48</v>
      </c>
      <c r="C1675" t="s">
        <v>11</v>
      </c>
      <c r="D1675" t="s">
        <v>45</v>
      </c>
      <c r="E1675">
        <v>4023</v>
      </c>
    </row>
    <row r="1676" spans="1:5" x14ac:dyDescent="0.35">
      <c r="A1676">
        <v>44013</v>
      </c>
      <c r="B1676" t="s">
        <v>48</v>
      </c>
      <c r="C1676" t="s">
        <v>11</v>
      </c>
      <c r="D1676" t="s">
        <v>45</v>
      </c>
      <c r="E1676">
        <v>4023</v>
      </c>
    </row>
    <row r="1677" spans="1:5" x14ac:dyDescent="0.35">
      <c r="A1677">
        <v>44044</v>
      </c>
      <c r="B1677" t="s">
        <v>48</v>
      </c>
      <c r="C1677" t="s">
        <v>11</v>
      </c>
      <c r="D1677" t="s">
        <v>45</v>
      </c>
      <c r="E1677">
        <v>4023</v>
      </c>
    </row>
    <row r="1678" spans="1:5" x14ac:dyDescent="0.35">
      <c r="A1678">
        <v>44075</v>
      </c>
      <c r="B1678" t="s">
        <v>48</v>
      </c>
      <c r="C1678" t="s">
        <v>11</v>
      </c>
      <c r="D1678" t="s">
        <v>45</v>
      </c>
      <c r="E1678">
        <v>4023</v>
      </c>
    </row>
    <row r="1679" spans="1:5" x14ac:dyDescent="0.35">
      <c r="A1679">
        <v>44105</v>
      </c>
      <c r="B1679" t="s">
        <v>48</v>
      </c>
      <c r="C1679" t="s">
        <v>11</v>
      </c>
      <c r="D1679" t="s">
        <v>45</v>
      </c>
      <c r="E1679">
        <v>4023</v>
      </c>
    </row>
    <row r="1680" spans="1:5" x14ac:dyDescent="0.35">
      <c r="A1680">
        <v>44136</v>
      </c>
      <c r="B1680" t="s">
        <v>48</v>
      </c>
      <c r="C1680" t="s">
        <v>11</v>
      </c>
      <c r="D1680" t="s">
        <v>45</v>
      </c>
      <c r="E1680">
        <v>4023</v>
      </c>
    </row>
    <row r="1681" spans="1:5" x14ac:dyDescent="0.35">
      <c r="A1681">
        <v>44166</v>
      </c>
      <c r="B1681" t="s">
        <v>48</v>
      </c>
      <c r="C1681" t="s">
        <v>11</v>
      </c>
      <c r="D1681" t="s">
        <v>45</v>
      </c>
      <c r="E1681">
        <v>4023</v>
      </c>
    </row>
    <row r="1682" spans="1:5" x14ac:dyDescent="0.35">
      <c r="A1682">
        <v>43831</v>
      </c>
      <c r="B1682" t="s">
        <v>49</v>
      </c>
      <c r="C1682" t="s">
        <v>85</v>
      </c>
      <c r="D1682" t="s">
        <v>8</v>
      </c>
      <c r="E1682">
        <v>54645</v>
      </c>
    </row>
    <row r="1683" spans="1:5" x14ac:dyDescent="0.35">
      <c r="A1683">
        <v>43862</v>
      </c>
      <c r="B1683" t="s">
        <v>49</v>
      </c>
      <c r="C1683" t="s">
        <v>85</v>
      </c>
      <c r="D1683" t="s">
        <v>8</v>
      </c>
      <c r="E1683">
        <v>54645</v>
      </c>
    </row>
    <row r="1684" spans="1:5" x14ac:dyDescent="0.35">
      <c r="A1684">
        <v>43891</v>
      </c>
      <c r="B1684" t="s">
        <v>49</v>
      </c>
      <c r="C1684" t="s">
        <v>85</v>
      </c>
      <c r="D1684" t="s">
        <v>8</v>
      </c>
      <c r="E1684">
        <v>54645</v>
      </c>
    </row>
    <row r="1685" spans="1:5" x14ac:dyDescent="0.35">
      <c r="A1685">
        <v>43922</v>
      </c>
      <c r="B1685" t="s">
        <v>49</v>
      </c>
      <c r="C1685" t="s">
        <v>85</v>
      </c>
      <c r="D1685" t="s">
        <v>8</v>
      </c>
      <c r="E1685">
        <v>54645</v>
      </c>
    </row>
    <row r="1686" spans="1:5" x14ac:dyDescent="0.35">
      <c r="A1686">
        <v>43952</v>
      </c>
      <c r="B1686" t="s">
        <v>49</v>
      </c>
      <c r="C1686" t="s">
        <v>85</v>
      </c>
      <c r="D1686" t="s">
        <v>8</v>
      </c>
      <c r="E1686">
        <v>54645</v>
      </c>
    </row>
    <row r="1687" spans="1:5" x14ac:dyDescent="0.35">
      <c r="A1687">
        <v>43983</v>
      </c>
      <c r="B1687" t="s">
        <v>49</v>
      </c>
      <c r="C1687" t="s">
        <v>85</v>
      </c>
      <c r="D1687" t="s">
        <v>8</v>
      </c>
      <c r="E1687">
        <v>54645</v>
      </c>
    </row>
    <row r="1688" spans="1:5" x14ac:dyDescent="0.35">
      <c r="A1688">
        <v>44013</v>
      </c>
      <c r="B1688" t="s">
        <v>49</v>
      </c>
      <c r="C1688" t="s">
        <v>85</v>
      </c>
      <c r="D1688" t="s">
        <v>8</v>
      </c>
      <c r="E1688">
        <v>54645</v>
      </c>
    </row>
    <row r="1689" spans="1:5" x14ac:dyDescent="0.35">
      <c r="A1689">
        <v>44044</v>
      </c>
      <c r="B1689" t="s">
        <v>49</v>
      </c>
      <c r="C1689" t="s">
        <v>85</v>
      </c>
      <c r="D1689" t="s">
        <v>8</v>
      </c>
      <c r="E1689">
        <v>54645</v>
      </c>
    </row>
    <row r="1690" spans="1:5" x14ac:dyDescent="0.35">
      <c r="A1690">
        <v>44075</v>
      </c>
      <c r="B1690" t="s">
        <v>49</v>
      </c>
      <c r="C1690" t="s">
        <v>85</v>
      </c>
      <c r="D1690" t="s">
        <v>8</v>
      </c>
      <c r="E1690">
        <v>54645</v>
      </c>
    </row>
    <row r="1691" spans="1:5" x14ac:dyDescent="0.35">
      <c r="A1691">
        <v>44105</v>
      </c>
      <c r="B1691" t="s">
        <v>49</v>
      </c>
      <c r="C1691" t="s">
        <v>85</v>
      </c>
      <c r="D1691" t="s">
        <v>8</v>
      </c>
      <c r="E1691">
        <v>54645</v>
      </c>
    </row>
    <row r="1692" spans="1:5" x14ac:dyDescent="0.35">
      <c r="A1692">
        <v>44136</v>
      </c>
      <c r="B1692" t="s">
        <v>49</v>
      </c>
      <c r="C1692" t="s">
        <v>85</v>
      </c>
      <c r="D1692" t="s">
        <v>8</v>
      </c>
      <c r="E1692">
        <v>54645</v>
      </c>
    </row>
    <row r="1693" spans="1:5" x14ac:dyDescent="0.35">
      <c r="A1693">
        <v>44166</v>
      </c>
      <c r="B1693" t="s">
        <v>49</v>
      </c>
      <c r="C1693" t="s">
        <v>85</v>
      </c>
      <c r="D1693" t="s">
        <v>8</v>
      </c>
      <c r="E1693">
        <v>54645</v>
      </c>
    </row>
    <row r="1694" spans="1:5" x14ac:dyDescent="0.35">
      <c r="A1694">
        <v>43891</v>
      </c>
      <c r="B1694" t="s">
        <v>49</v>
      </c>
      <c r="C1694" t="s">
        <v>6</v>
      </c>
      <c r="D1694" t="s">
        <v>45</v>
      </c>
      <c r="E1694">
        <v>204</v>
      </c>
    </row>
    <row r="1695" spans="1:5" x14ac:dyDescent="0.35">
      <c r="A1695">
        <v>43983</v>
      </c>
      <c r="B1695" t="s">
        <v>49</v>
      </c>
      <c r="C1695" t="s">
        <v>6</v>
      </c>
      <c r="D1695" t="s">
        <v>45</v>
      </c>
      <c r="E1695">
        <v>204</v>
      </c>
    </row>
    <row r="1696" spans="1:5" x14ac:dyDescent="0.35">
      <c r="A1696">
        <v>44075</v>
      </c>
      <c r="B1696" t="s">
        <v>49</v>
      </c>
      <c r="C1696" t="s">
        <v>6</v>
      </c>
      <c r="D1696" t="s">
        <v>45</v>
      </c>
      <c r="E1696">
        <v>204</v>
      </c>
    </row>
    <row r="1697" spans="1:5" x14ac:dyDescent="0.35">
      <c r="A1697">
        <v>44166</v>
      </c>
      <c r="B1697" t="s">
        <v>49</v>
      </c>
      <c r="C1697" t="s">
        <v>6</v>
      </c>
      <c r="D1697" t="s">
        <v>45</v>
      </c>
      <c r="E1697">
        <v>204</v>
      </c>
    </row>
    <row r="1698" spans="1:5" x14ac:dyDescent="0.35">
      <c r="A1698">
        <v>43831</v>
      </c>
      <c r="B1698" t="s">
        <v>49</v>
      </c>
      <c r="C1698" t="s">
        <v>6</v>
      </c>
      <c r="D1698" t="s">
        <v>7</v>
      </c>
      <c r="E1698">
        <v>787</v>
      </c>
    </row>
    <row r="1699" spans="1:5" x14ac:dyDescent="0.35">
      <c r="A1699">
        <v>43862</v>
      </c>
      <c r="B1699" t="s">
        <v>49</v>
      </c>
      <c r="C1699" t="s">
        <v>6</v>
      </c>
      <c r="D1699" t="s">
        <v>7</v>
      </c>
      <c r="E1699">
        <v>787</v>
      </c>
    </row>
    <row r="1700" spans="1:5" x14ac:dyDescent="0.35">
      <c r="A1700">
        <v>43891</v>
      </c>
      <c r="B1700" t="s">
        <v>49</v>
      </c>
      <c r="C1700" t="s">
        <v>6</v>
      </c>
      <c r="D1700" t="s">
        <v>7</v>
      </c>
      <c r="E1700">
        <v>787</v>
      </c>
    </row>
    <row r="1701" spans="1:5" x14ac:dyDescent="0.35">
      <c r="A1701">
        <v>43922</v>
      </c>
      <c r="B1701" t="s">
        <v>49</v>
      </c>
      <c r="C1701" t="s">
        <v>6</v>
      </c>
      <c r="D1701" t="s">
        <v>7</v>
      </c>
      <c r="E1701">
        <v>787</v>
      </c>
    </row>
    <row r="1702" spans="1:5" x14ac:dyDescent="0.35">
      <c r="A1702">
        <v>43952</v>
      </c>
      <c r="B1702" t="s">
        <v>49</v>
      </c>
      <c r="C1702" t="s">
        <v>6</v>
      </c>
      <c r="D1702" t="s">
        <v>7</v>
      </c>
      <c r="E1702">
        <v>787</v>
      </c>
    </row>
    <row r="1703" spans="1:5" x14ac:dyDescent="0.35">
      <c r="A1703">
        <v>43983</v>
      </c>
      <c r="B1703" t="s">
        <v>49</v>
      </c>
      <c r="C1703" t="s">
        <v>6</v>
      </c>
      <c r="D1703" t="s">
        <v>7</v>
      </c>
      <c r="E1703">
        <v>787</v>
      </c>
    </row>
    <row r="1704" spans="1:5" x14ac:dyDescent="0.35">
      <c r="A1704">
        <v>44013</v>
      </c>
      <c r="B1704" t="s">
        <v>49</v>
      </c>
      <c r="C1704" t="s">
        <v>6</v>
      </c>
      <c r="D1704" t="s">
        <v>7</v>
      </c>
      <c r="E1704">
        <v>787</v>
      </c>
    </row>
    <row r="1705" spans="1:5" x14ac:dyDescent="0.35">
      <c r="A1705">
        <v>44044</v>
      </c>
      <c r="B1705" t="s">
        <v>49</v>
      </c>
      <c r="C1705" t="s">
        <v>6</v>
      </c>
      <c r="D1705" t="s">
        <v>7</v>
      </c>
      <c r="E1705">
        <v>1609</v>
      </c>
    </row>
    <row r="1706" spans="1:5" x14ac:dyDescent="0.35">
      <c r="A1706">
        <v>44075</v>
      </c>
      <c r="B1706" t="s">
        <v>49</v>
      </c>
      <c r="C1706" t="s">
        <v>6</v>
      </c>
      <c r="D1706" t="s">
        <v>7</v>
      </c>
      <c r="E1706">
        <v>821</v>
      </c>
    </row>
    <row r="1707" spans="1:5" x14ac:dyDescent="0.35">
      <c r="A1707">
        <v>44105</v>
      </c>
      <c r="B1707" t="s">
        <v>49</v>
      </c>
      <c r="C1707" t="s">
        <v>6</v>
      </c>
      <c r="D1707" t="s">
        <v>7</v>
      </c>
      <c r="E1707">
        <v>821</v>
      </c>
    </row>
    <row r="1708" spans="1:5" x14ac:dyDescent="0.35">
      <c r="A1708">
        <v>44136</v>
      </c>
      <c r="B1708" t="s">
        <v>49</v>
      </c>
      <c r="C1708" t="s">
        <v>6</v>
      </c>
      <c r="D1708" t="s">
        <v>7</v>
      </c>
      <c r="E1708">
        <v>821</v>
      </c>
    </row>
    <row r="1709" spans="1:5" x14ac:dyDescent="0.35">
      <c r="A1709">
        <v>44166</v>
      </c>
      <c r="B1709" t="s">
        <v>49</v>
      </c>
      <c r="C1709" t="s">
        <v>6</v>
      </c>
      <c r="D1709" t="s">
        <v>7</v>
      </c>
      <c r="E1709">
        <v>821</v>
      </c>
    </row>
    <row r="1710" spans="1:5" x14ac:dyDescent="0.35">
      <c r="A1710">
        <v>43831</v>
      </c>
      <c r="B1710" t="s">
        <v>49</v>
      </c>
      <c r="C1710" t="s">
        <v>6</v>
      </c>
      <c r="D1710" t="s">
        <v>8</v>
      </c>
      <c r="E1710">
        <v>218785</v>
      </c>
    </row>
    <row r="1711" spans="1:5" x14ac:dyDescent="0.35">
      <c r="A1711">
        <v>43862</v>
      </c>
      <c r="B1711" t="s">
        <v>49</v>
      </c>
      <c r="C1711" t="s">
        <v>6</v>
      </c>
      <c r="D1711" t="s">
        <v>8</v>
      </c>
      <c r="E1711">
        <v>218785</v>
      </c>
    </row>
    <row r="1712" spans="1:5" x14ac:dyDescent="0.35">
      <c r="A1712">
        <v>43891</v>
      </c>
      <c r="B1712" t="s">
        <v>49</v>
      </c>
      <c r="C1712" t="s">
        <v>6</v>
      </c>
      <c r="D1712" t="s">
        <v>8</v>
      </c>
      <c r="E1712">
        <v>220208</v>
      </c>
    </row>
    <row r="1713" spans="1:5" x14ac:dyDescent="0.35">
      <c r="A1713">
        <v>43922</v>
      </c>
      <c r="B1713" t="s">
        <v>49</v>
      </c>
      <c r="C1713" t="s">
        <v>6</v>
      </c>
      <c r="D1713" t="s">
        <v>8</v>
      </c>
      <c r="E1713">
        <v>220208</v>
      </c>
    </row>
    <row r="1714" spans="1:5" x14ac:dyDescent="0.35">
      <c r="A1714">
        <v>43952</v>
      </c>
      <c r="B1714" t="s">
        <v>49</v>
      </c>
      <c r="C1714" t="s">
        <v>6</v>
      </c>
      <c r="D1714" t="s">
        <v>8</v>
      </c>
      <c r="E1714">
        <v>226673</v>
      </c>
    </row>
    <row r="1715" spans="1:5" x14ac:dyDescent="0.35">
      <c r="A1715">
        <v>43983</v>
      </c>
      <c r="B1715" t="s">
        <v>49</v>
      </c>
      <c r="C1715" t="s">
        <v>6</v>
      </c>
      <c r="D1715" t="s">
        <v>8</v>
      </c>
      <c r="E1715">
        <v>224877</v>
      </c>
    </row>
    <row r="1716" spans="1:5" x14ac:dyDescent="0.35">
      <c r="A1716">
        <v>44013</v>
      </c>
      <c r="B1716" t="s">
        <v>49</v>
      </c>
      <c r="C1716" t="s">
        <v>6</v>
      </c>
      <c r="D1716" t="s">
        <v>8</v>
      </c>
      <c r="E1716">
        <v>151545</v>
      </c>
    </row>
    <row r="1717" spans="1:5" x14ac:dyDescent="0.35">
      <c r="A1717">
        <v>44044</v>
      </c>
      <c r="B1717" t="s">
        <v>49</v>
      </c>
      <c r="C1717" t="s">
        <v>6</v>
      </c>
      <c r="D1717" t="s">
        <v>8</v>
      </c>
      <c r="E1717">
        <v>144045</v>
      </c>
    </row>
    <row r="1718" spans="1:5" x14ac:dyDescent="0.35">
      <c r="A1718">
        <v>44075</v>
      </c>
      <c r="B1718" t="s">
        <v>49</v>
      </c>
      <c r="C1718" t="s">
        <v>6</v>
      </c>
      <c r="D1718" t="s">
        <v>8</v>
      </c>
      <c r="E1718">
        <v>144045</v>
      </c>
    </row>
    <row r="1719" spans="1:5" x14ac:dyDescent="0.35">
      <c r="A1719">
        <v>44105</v>
      </c>
      <c r="B1719" t="s">
        <v>49</v>
      </c>
      <c r="C1719" t="s">
        <v>6</v>
      </c>
      <c r="D1719" t="s">
        <v>8</v>
      </c>
      <c r="E1719">
        <v>142583</v>
      </c>
    </row>
    <row r="1720" spans="1:5" x14ac:dyDescent="0.35">
      <c r="A1720">
        <v>44136</v>
      </c>
      <c r="B1720" t="s">
        <v>49</v>
      </c>
      <c r="C1720" t="s">
        <v>6</v>
      </c>
      <c r="D1720" t="s">
        <v>8</v>
      </c>
      <c r="E1720">
        <v>141852</v>
      </c>
    </row>
    <row r="1721" spans="1:5" x14ac:dyDescent="0.35">
      <c r="A1721">
        <v>44166</v>
      </c>
      <c r="B1721" t="s">
        <v>49</v>
      </c>
      <c r="C1721" t="s">
        <v>6</v>
      </c>
      <c r="D1721" t="s">
        <v>8</v>
      </c>
      <c r="E1721">
        <v>141876</v>
      </c>
    </row>
    <row r="1722" spans="1:5" x14ac:dyDescent="0.35">
      <c r="A1722">
        <v>43831</v>
      </c>
      <c r="B1722" t="s">
        <v>49</v>
      </c>
      <c r="C1722" t="s">
        <v>36</v>
      </c>
      <c r="D1722" t="s">
        <v>8</v>
      </c>
      <c r="E1722">
        <v>45000</v>
      </c>
    </row>
    <row r="1723" spans="1:5" x14ac:dyDescent="0.35">
      <c r="A1723">
        <v>43831</v>
      </c>
      <c r="B1723" t="s">
        <v>49</v>
      </c>
      <c r="C1723" t="s">
        <v>9</v>
      </c>
      <c r="D1723" t="s">
        <v>8</v>
      </c>
      <c r="E1723">
        <v>5013</v>
      </c>
    </row>
    <row r="1724" spans="1:5" x14ac:dyDescent="0.35">
      <c r="A1724">
        <v>43862</v>
      </c>
      <c r="B1724" t="s">
        <v>49</v>
      </c>
      <c r="C1724" t="s">
        <v>9</v>
      </c>
      <c r="D1724" t="s">
        <v>8</v>
      </c>
      <c r="E1724">
        <v>5013</v>
      </c>
    </row>
    <row r="1725" spans="1:5" x14ac:dyDescent="0.35">
      <c r="A1725">
        <v>43891</v>
      </c>
      <c r="B1725" t="s">
        <v>49</v>
      </c>
      <c r="C1725" t="s">
        <v>9</v>
      </c>
      <c r="D1725" t="s">
        <v>8</v>
      </c>
      <c r="E1725">
        <v>5013</v>
      </c>
    </row>
    <row r="1726" spans="1:5" x14ac:dyDescent="0.35">
      <c r="A1726">
        <v>43922</v>
      </c>
      <c r="B1726" t="s">
        <v>49</v>
      </c>
      <c r="C1726" t="s">
        <v>9</v>
      </c>
      <c r="D1726" t="s">
        <v>8</v>
      </c>
      <c r="E1726">
        <v>5013</v>
      </c>
    </row>
    <row r="1727" spans="1:5" x14ac:dyDescent="0.35">
      <c r="A1727">
        <v>43952</v>
      </c>
      <c r="B1727" t="s">
        <v>49</v>
      </c>
      <c r="C1727" t="s">
        <v>9</v>
      </c>
      <c r="D1727" t="s">
        <v>8</v>
      </c>
      <c r="E1727">
        <v>5013</v>
      </c>
    </row>
    <row r="1728" spans="1:5" x14ac:dyDescent="0.35">
      <c r="A1728">
        <v>43983</v>
      </c>
      <c r="B1728" t="s">
        <v>49</v>
      </c>
      <c r="C1728" t="s">
        <v>9</v>
      </c>
      <c r="D1728" t="s">
        <v>8</v>
      </c>
      <c r="E1728">
        <v>5013</v>
      </c>
    </row>
    <row r="1729" spans="1:5" x14ac:dyDescent="0.35">
      <c r="A1729">
        <v>44013</v>
      </c>
      <c r="B1729" t="s">
        <v>49</v>
      </c>
      <c r="C1729" t="s">
        <v>9</v>
      </c>
      <c r="D1729" t="s">
        <v>8</v>
      </c>
      <c r="E1729">
        <v>5013</v>
      </c>
    </row>
    <row r="1730" spans="1:5" x14ac:dyDescent="0.35">
      <c r="A1730">
        <v>44044</v>
      </c>
      <c r="B1730" t="s">
        <v>49</v>
      </c>
      <c r="C1730" t="s">
        <v>9</v>
      </c>
      <c r="D1730" t="s">
        <v>8</v>
      </c>
      <c r="E1730">
        <v>5013</v>
      </c>
    </row>
    <row r="1731" spans="1:5" x14ac:dyDescent="0.35">
      <c r="A1731">
        <v>44075</v>
      </c>
      <c r="B1731" t="s">
        <v>49</v>
      </c>
      <c r="C1731" t="s">
        <v>9</v>
      </c>
      <c r="D1731" t="s">
        <v>8</v>
      </c>
      <c r="E1731">
        <v>5013</v>
      </c>
    </row>
    <row r="1732" spans="1:5" x14ac:dyDescent="0.35">
      <c r="A1732">
        <v>44105</v>
      </c>
      <c r="B1732" t="s">
        <v>49</v>
      </c>
      <c r="C1732" t="s">
        <v>9</v>
      </c>
      <c r="D1732" t="s">
        <v>8</v>
      </c>
      <c r="E1732">
        <v>5013</v>
      </c>
    </row>
    <row r="1733" spans="1:5" x14ac:dyDescent="0.35">
      <c r="A1733">
        <v>44136</v>
      </c>
      <c r="B1733" t="s">
        <v>49</v>
      </c>
      <c r="C1733" t="s">
        <v>9</v>
      </c>
      <c r="D1733" t="s">
        <v>8</v>
      </c>
      <c r="E1733">
        <v>5013</v>
      </c>
    </row>
    <row r="1734" spans="1:5" x14ac:dyDescent="0.35">
      <c r="A1734">
        <v>44166</v>
      </c>
      <c r="B1734" t="s">
        <v>49</v>
      </c>
      <c r="C1734" t="s">
        <v>9</v>
      </c>
      <c r="D1734" t="s">
        <v>8</v>
      </c>
      <c r="E1734">
        <v>5016</v>
      </c>
    </row>
    <row r="1735" spans="1:5" x14ac:dyDescent="0.35">
      <c r="A1735">
        <v>43831</v>
      </c>
      <c r="B1735" t="s">
        <v>49</v>
      </c>
      <c r="C1735" t="s">
        <v>10</v>
      </c>
      <c r="D1735" t="s">
        <v>7</v>
      </c>
      <c r="E1735">
        <v>111</v>
      </c>
    </row>
    <row r="1736" spans="1:5" x14ac:dyDescent="0.35">
      <c r="A1736">
        <v>43862</v>
      </c>
      <c r="B1736" t="s">
        <v>49</v>
      </c>
      <c r="C1736" t="s">
        <v>10</v>
      </c>
      <c r="D1736" t="s">
        <v>7</v>
      </c>
      <c r="E1736">
        <v>111</v>
      </c>
    </row>
    <row r="1737" spans="1:5" x14ac:dyDescent="0.35">
      <c r="A1737">
        <v>43891</v>
      </c>
      <c r="B1737" t="s">
        <v>49</v>
      </c>
      <c r="C1737" t="s">
        <v>10</v>
      </c>
      <c r="D1737" t="s">
        <v>7</v>
      </c>
      <c r="E1737">
        <v>111</v>
      </c>
    </row>
    <row r="1738" spans="1:5" x14ac:dyDescent="0.35">
      <c r="A1738">
        <v>43922</v>
      </c>
      <c r="B1738" t="s">
        <v>49</v>
      </c>
      <c r="C1738" t="s">
        <v>10</v>
      </c>
      <c r="D1738" t="s">
        <v>7</v>
      </c>
      <c r="E1738">
        <v>111</v>
      </c>
    </row>
    <row r="1739" spans="1:5" x14ac:dyDescent="0.35">
      <c r="A1739">
        <v>43952</v>
      </c>
      <c r="B1739" t="s">
        <v>49</v>
      </c>
      <c r="C1739" t="s">
        <v>10</v>
      </c>
      <c r="D1739" t="s">
        <v>7</v>
      </c>
      <c r="E1739">
        <v>111</v>
      </c>
    </row>
    <row r="1740" spans="1:5" x14ac:dyDescent="0.35">
      <c r="A1740">
        <v>43983</v>
      </c>
      <c r="B1740" t="s">
        <v>49</v>
      </c>
      <c r="C1740" t="s">
        <v>10</v>
      </c>
      <c r="D1740" t="s">
        <v>7</v>
      </c>
      <c r="E1740">
        <v>111</v>
      </c>
    </row>
    <row r="1741" spans="1:5" x14ac:dyDescent="0.35">
      <c r="A1741">
        <v>44013</v>
      </c>
      <c r="B1741" t="s">
        <v>49</v>
      </c>
      <c r="C1741" t="s">
        <v>10</v>
      </c>
      <c r="D1741" t="s">
        <v>7</v>
      </c>
      <c r="E1741">
        <v>111</v>
      </c>
    </row>
    <row r="1742" spans="1:5" x14ac:dyDescent="0.35">
      <c r="A1742">
        <v>44044</v>
      </c>
      <c r="B1742" t="s">
        <v>49</v>
      </c>
      <c r="C1742" t="s">
        <v>10</v>
      </c>
      <c r="D1742" t="s">
        <v>7</v>
      </c>
      <c r="E1742">
        <v>111</v>
      </c>
    </row>
    <row r="1743" spans="1:5" x14ac:dyDescent="0.35">
      <c r="A1743">
        <v>44075</v>
      </c>
      <c r="B1743" t="s">
        <v>49</v>
      </c>
      <c r="C1743" t="s">
        <v>10</v>
      </c>
      <c r="D1743" t="s">
        <v>7</v>
      </c>
      <c r="E1743">
        <v>111</v>
      </c>
    </row>
    <row r="1744" spans="1:5" x14ac:dyDescent="0.35">
      <c r="A1744">
        <v>44105</v>
      </c>
      <c r="B1744" t="s">
        <v>49</v>
      </c>
      <c r="C1744" t="s">
        <v>10</v>
      </c>
      <c r="D1744" t="s">
        <v>7</v>
      </c>
      <c r="E1744">
        <v>111</v>
      </c>
    </row>
    <row r="1745" spans="1:5" x14ac:dyDescent="0.35">
      <c r="A1745">
        <v>44136</v>
      </c>
      <c r="B1745" t="s">
        <v>49</v>
      </c>
      <c r="C1745" t="s">
        <v>10</v>
      </c>
      <c r="D1745" t="s">
        <v>7</v>
      </c>
      <c r="E1745">
        <v>111</v>
      </c>
    </row>
    <row r="1746" spans="1:5" x14ac:dyDescent="0.35">
      <c r="A1746">
        <v>44166</v>
      </c>
      <c r="B1746" t="s">
        <v>49</v>
      </c>
      <c r="C1746" t="s">
        <v>10</v>
      </c>
      <c r="D1746" t="s">
        <v>7</v>
      </c>
      <c r="E1746">
        <v>111</v>
      </c>
    </row>
    <row r="1747" spans="1:5" x14ac:dyDescent="0.35">
      <c r="A1747">
        <v>43831</v>
      </c>
      <c r="B1747" t="s">
        <v>49</v>
      </c>
      <c r="C1747" t="s">
        <v>11</v>
      </c>
      <c r="D1747" t="s">
        <v>51</v>
      </c>
      <c r="E1747">
        <v>4023</v>
      </c>
    </row>
    <row r="1748" spans="1:5" x14ac:dyDescent="0.35">
      <c r="A1748">
        <v>43862</v>
      </c>
      <c r="B1748" t="s">
        <v>49</v>
      </c>
      <c r="C1748" t="s">
        <v>11</v>
      </c>
      <c r="D1748" t="s">
        <v>51</v>
      </c>
      <c r="E1748">
        <v>4023</v>
      </c>
    </row>
    <row r="1749" spans="1:5" x14ac:dyDescent="0.35">
      <c r="A1749">
        <v>43891</v>
      </c>
      <c r="B1749" t="s">
        <v>49</v>
      </c>
      <c r="C1749" t="s">
        <v>11</v>
      </c>
      <c r="D1749" t="s">
        <v>51</v>
      </c>
      <c r="E1749">
        <v>4023</v>
      </c>
    </row>
    <row r="1750" spans="1:5" x14ac:dyDescent="0.35">
      <c r="A1750">
        <v>43922</v>
      </c>
      <c r="B1750" t="s">
        <v>49</v>
      </c>
      <c r="C1750" t="s">
        <v>11</v>
      </c>
      <c r="D1750" t="s">
        <v>51</v>
      </c>
      <c r="E1750">
        <v>4023</v>
      </c>
    </row>
    <row r="1751" spans="1:5" x14ac:dyDescent="0.35">
      <c r="A1751">
        <v>43952</v>
      </c>
      <c r="B1751" t="s">
        <v>49</v>
      </c>
      <c r="C1751" t="s">
        <v>11</v>
      </c>
      <c r="D1751" t="s">
        <v>51</v>
      </c>
      <c r="E1751">
        <v>4023</v>
      </c>
    </row>
    <row r="1752" spans="1:5" x14ac:dyDescent="0.35">
      <c r="A1752">
        <v>43983</v>
      </c>
      <c r="B1752" t="s">
        <v>49</v>
      </c>
      <c r="C1752" t="s">
        <v>11</v>
      </c>
      <c r="D1752" t="s">
        <v>51</v>
      </c>
      <c r="E1752">
        <v>4023</v>
      </c>
    </row>
    <row r="1753" spans="1:5" x14ac:dyDescent="0.35">
      <c r="A1753">
        <v>44013</v>
      </c>
      <c r="B1753" t="s">
        <v>49</v>
      </c>
      <c r="C1753" t="s">
        <v>11</v>
      </c>
      <c r="D1753" t="s">
        <v>51</v>
      </c>
      <c r="E1753">
        <v>4023</v>
      </c>
    </row>
    <row r="1754" spans="1:5" x14ac:dyDescent="0.35">
      <c r="A1754">
        <v>44044</v>
      </c>
      <c r="B1754" t="s">
        <v>49</v>
      </c>
      <c r="C1754" t="s">
        <v>11</v>
      </c>
      <c r="D1754" t="s">
        <v>51</v>
      </c>
      <c r="E1754">
        <v>4023</v>
      </c>
    </row>
    <row r="1755" spans="1:5" x14ac:dyDescent="0.35">
      <c r="A1755">
        <v>44075</v>
      </c>
      <c r="B1755" t="s">
        <v>49</v>
      </c>
      <c r="C1755" t="s">
        <v>11</v>
      </c>
      <c r="D1755" t="s">
        <v>51</v>
      </c>
      <c r="E1755">
        <v>4023</v>
      </c>
    </row>
    <row r="1756" spans="1:5" x14ac:dyDescent="0.35">
      <c r="A1756">
        <v>44105</v>
      </c>
      <c r="B1756" t="s">
        <v>49</v>
      </c>
      <c r="C1756" t="s">
        <v>11</v>
      </c>
      <c r="D1756" t="s">
        <v>51</v>
      </c>
      <c r="E1756">
        <v>4023</v>
      </c>
    </row>
    <row r="1757" spans="1:5" x14ac:dyDescent="0.35">
      <c r="A1757">
        <v>44136</v>
      </c>
      <c r="B1757" t="s">
        <v>49</v>
      </c>
      <c r="C1757" t="s">
        <v>11</v>
      </c>
      <c r="D1757" t="s">
        <v>51</v>
      </c>
      <c r="E1757">
        <v>4023</v>
      </c>
    </row>
    <row r="1758" spans="1:5" x14ac:dyDescent="0.35">
      <c r="A1758">
        <v>44166</v>
      </c>
      <c r="B1758" t="s">
        <v>49</v>
      </c>
      <c r="C1758" t="s">
        <v>11</v>
      </c>
      <c r="D1758" t="s">
        <v>51</v>
      </c>
      <c r="E1758">
        <v>4023</v>
      </c>
    </row>
    <row r="1759" spans="1:5" x14ac:dyDescent="0.35">
      <c r="A1759">
        <v>43831</v>
      </c>
      <c r="B1759" t="s">
        <v>49</v>
      </c>
      <c r="C1759" t="s">
        <v>11</v>
      </c>
      <c r="D1759" t="s">
        <v>45</v>
      </c>
      <c r="E1759">
        <v>3657</v>
      </c>
    </row>
    <row r="1760" spans="1:5" x14ac:dyDescent="0.35">
      <c r="A1760">
        <v>43862</v>
      </c>
      <c r="B1760" t="s">
        <v>49</v>
      </c>
      <c r="C1760" t="s">
        <v>11</v>
      </c>
      <c r="D1760" t="s">
        <v>45</v>
      </c>
      <c r="E1760">
        <v>3657</v>
      </c>
    </row>
    <row r="1761" spans="1:5" x14ac:dyDescent="0.35">
      <c r="A1761">
        <v>43891</v>
      </c>
      <c r="B1761" t="s">
        <v>49</v>
      </c>
      <c r="C1761" t="s">
        <v>11</v>
      </c>
      <c r="D1761" t="s">
        <v>45</v>
      </c>
      <c r="E1761">
        <v>3657</v>
      </c>
    </row>
    <row r="1762" spans="1:5" x14ac:dyDescent="0.35">
      <c r="A1762">
        <v>43922</v>
      </c>
      <c r="B1762" t="s">
        <v>49</v>
      </c>
      <c r="C1762" t="s">
        <v>11</v>
      </c>
      <c r="D1762" t="s">
        <v>45</v>
      </c>
      <c r="E1762">
        <v>3657</v>
      </c>
    </row>
    <row r="1763" spans="1:5" x14ac:dyDescent="0.35">
      <c r="A1763">
        <v>43952</v>
      </c>
      <c r="B1763" t="s">
        <v>49</v>
      </c>
      <c r="C1763" t="s">
        <v>11</v>
      </c>
      <c r="D1763" t="s">
        <v>45</v>
      </c>
      <c r="E1763">
        <v>3657</v>
      </c>
    </row>
    <row r="1764" spans="1:5" x14ac:dyDescent="0.35">
      <c r="A1764">
        <v>43983</v>
      </c>
      <c r="B1764" t="s">
        <v>49</v>
      </c>
      <c r="C1764" t="s">
        <v>11</v>
      </c>
      <c r="D1764" t="s">
        <v>45</v>
      </c>
      <c r="E1764">
        <v>3657</v>
      </c>
    </row>
    <row r="1765" spans="1:5" x14ac:dyDescent="0.35">
      <c r="A1765">
        <v>44013</v>
      </c>
      <c r="B1765" t="s">
        <v>49</v>
      </c>
      <c r="C1765" t="s">
        <v>11</v>
      </c>
      <c r="D1765" t="s">
        <v>45</v>
      </c>
      <c r="E1765">
        <v>3657</v>
      </c>
    </row>
    <row r="1766" spans="1:5" x14ac:dyDescent="0.35">
      <c r="A1766">
        <v>44044</v>
      </c>
      <c r="B1766" t="s">
        <v>49</v>
      </c>
      <c r="C1766" t="s">
        <v>11</v>
      </c>
      <c r="D1766" t="s">
        <v>45</v>
      </c>
      <c r="E1766">
        <v>837</v>
      </c>
    </row>
    <row r="1767" spans="1:5" x14ac:dyDescent="0.35">
      <c r="A1767">
        <v>44075</v>
      </c>
      <c r="B1767" t="s">
        <v>49</v>
      </c>
      <c r="C1767" t="s">
        <v>11</v>
      </c>
      <c r="D1767" t="s">
        <v>45</v>
      </c>
      <c r="E1767">
        <v>3657</v>
      </c>
    </row>
    <row r="1768" spans="1:5" x14ac:dyDescent="0.35">
      <c r="A1768">
        <v>44105</v>
      </c>
      <c r="B1768" t="s">
        <v>49</v>
      </c>
      <c r="C1768" t="s">
        <v>11</v>
      </c>
      <c r="D1768" t="s">
        <v>45</v>
      </c>
      <c r="E1768">
        <v>3657</v>
      </c>
    </row>
    <row r="1769" spans="1:5" x14ac:dyDescent="0.35">
      <c r="A1769">
        <v>44136</v>
      </c>
      <c r="B1769" t="s">
        <v>49</v>
      </c>
      <c r="C1769" t="s">
        <v>11</v>
      </c>
      <c r="D1769" t="s">
        <v>45</v>
      </c>
      <c r="E1769">
        <v>3657</v>
      </c>
    </row>
    <row r="1770" spans="1:5" x14ac:dyDescent="0.35">
      <c r="A1770">
        <v>44166</v>
      </c>
      <c r="B1770" t="s">
        <v>49</v>
      </c>
      <c r="C1770" t="s">
        <v>11</v>
      </c>
      <c r="D1770" t="s">
        <v>45</v>
      </c>
      <c r="E1770">
        <v>3657</v>
      </c>
    </row>
    <row r="1771" spans="1:5" x14ac:dyDescent="0.35">
      <c r="A1771">
        <v>43831</v>
      </c>
      <c r="B1771" t="s">
        <v>49</v>
      </c>
      <c r="C1771" t="s">
        <v>11</v>
      </c>
      <c r="D1771" t="s">
        <v>7</v>
      </c>
      <c r="E1771">
        <v>6644</v>
      </c>
    </row>
    <row r="1772" spans="1:5" x14ac:dyDescent="0.35">
      <c r="A1772">
        <v>43862</v>
      </c>
      <c r="B1772" t="s">
        <v>49</v>
      </c>
      <c r="C1772" t="s">
        <v>11</v>
      </c>
      <c r="D1772" t="s">
        <v>7</v>
      </c>
      <c r="E1772">
        <v>6644</v>
      </c>
    </row>
    <row r="1773" spans="1:5" x14ac:dyDescent="0.35">
      <c r="A1773">
        <v>43891</v>
      </c>
      <c r="B1773" t="s">
        <v>49</v>
      </c>
      <c r="C1773" t="s">
        <v>11</v>
      </c>
      <c r="D1773" t="s">
        <v>7</v>
      </c>
      <c r="E1773">
        <v>6808</v>
      </c>
    </row>
    <row r="1774" spans="1:5" x14ac:dyDescent="0.35">
      <c r="A1774">
        <v>43922</v>
      </c>
      <c r="B1774" t="s">
        <v>49</v>
      </c>
      <c r="C1774" t="s">
        <v>11</v>
      </c>
      <c r="D1774" t="s">
        <v>7</v>
      </c>
      <c r="E1774">
        <v>6808</v>
      </c>
    </row>
    <row r="1775" spans="1:5" x14ac:dyDescent="0.35">
      <c r="A1775">
        <v>43952</v>
      </c>
      <c r="B1775" t="s">
        <v>49</v>
      </c>
      <c r="C1775" t="s">
        <v>11</v>
      </c>
      <c r="D1775" t="s">
        <v>7</v>
      </c>
      <c r="E1775">
        <v>6808</v>
      </c>
    </row>
    <row r="1776" spans="1:5" x14ac:dyDescent="0.35">
      <c r="A1776">
        <v>43983</v>
      </c>
      <c r="B1776" t="s">
        <v>49</v>
      </c>
      <c r="C1776" t="s">
        <v>11</v>
      </c>
      <c r="D1776" t="s">
        <v>7</v>
      </c>
      <c r="E1776">
        <v>6808</v>
      </c>
    </row>
    <row r="1777" spans="1:5" x14ac:dyDescent="0.35">
      <c r="A1777">
        <v>44013</v>
      </c>
      <c r="B1777" t="s">
        <v>49</v>
      </c>
      <c r="C1777" t="s">
        <v>11</v>
      </c>
      <c r="D1777" t="s">
        <v>7</v>
      </c>
      <c r="E1777">
        <v>6808</v>
      </c>
    </row>
    <row r="1778" spans="1:5" x14ac:dyDescent="0.35">
      <c r="A1778">
        <v>44044</v>
      </c>
      <c r="B1778" t="s">
        <v>49</v>
      </c>
      <c r="C1778" t="s">
        <v>11</v>
      </c>
      <c r="D1778" t="s">
        <v>7</v>
      </c>
      <c r="E1778">
        <v>6808</v>
      </c>
    </row>
    <row r="1779" spans="1:5" x14ac:dyDescent="0.35">
      <c r="A1779">
        <v>44075</v>
      </c>
      <c r="B1779" t="s">
        <v>49</v>
      </c>
      <c r="C1779" t="s">
        <v>11</v>
      </c>
      <c r="D1779" t="s">
        <v>7</v>
      </c>
      <c r="E1779">
        <v>6808</v>
      </c>
    </row>
    <row r="1780" spans="1:5" x14ac:dyDescent="0.35">
      <c r="A1780">
        <v>44105</v>
      </c>
      <c r="B1780" t="s">
        <v>49</v>
      </c>
      <c r="C1780" t="s">
        <v>11</v>
      </c>
      <c r="D1780" t="s">
        <v>7</v>
      </c>
      <c r="E1780">
        <v>6808</v>
      </c>
    </row>
    <row r="1781" spans="1:5" x14ac:dyDescent="0.35">
      <c r="A1781">
        <v>44136</v>
      </c>
      <c r="B1781" t="s">
        <v>49</v>
      </c>
      <c r="C1781" t="s">
        <v>11</v>
      </c>
      <c r="D1781" t="s">
        <v>7</v>
      </c>
      <c r="E1781">
        <v>6808</v>
      </c>
    </row>
    <row r="1782" spans="1:5" x14ac:dyDescent="0.35">
      <c r="A1782">
        <v>44166</v>
      </c>
      <c r="B1782" t="s">
        <v>49</v>
      </c>
      <c r="C1782" t="s">
        <v>11</v>
      </c>
      <c r="D1782" t="s">
        <v>7</v>
      </c>
      <c r="E1782">
        <v>6808</v>
      </c>
    </row>
    <row r="1783" spans="1:5" x14ac:dyDescent="0.35">
      <c r="A1783">
        <v>43831</v>
      </c>
      <c r="B1783" t="s">
        <v>49</v>
      </c>
      <c r="C1783" t="s">
        <v>11</v>
      </c>
      <c r="D1783" t="s">
        <v>8</v>
      </c>
      <c r="E1783">
        <v>151913</v>
      </c>
    </row>
    <row r="1784" spans="1:5" x14ac:dyDescent="0.35">
      <c r="A1784">
        <v>43862</v>
      </c>
      <c r="B1784" t="s">
        <v>49</v>
      </c>
      <c r="C1784" t="s">
        <v>11</v>
      </c>
      <c r="D1784" t="s">
        <v>8</v>
      </c>
      <c r="E1784">
        <v>155798</v>
      </c>
    </row>
    <row r="1785" spans="1:5" x14ac:dyDescent="0.35">
      <c r="A1785">
        <v>43891</v>
      </c>
      <c r="B1785" t="s">
        <v>49</v>
      </c>
      <c r="C1785" t="s">
        <v>11</v>
      </c>
      <c r="D1785" t="s">
        <v>8</v>
      </c>
      <c r="E1785">
        <v>167109</v>
      </c>
    </row>
    <row r="1786" spans="1:5" x14ac:dyDescent="0.35">
      <c r="A1786">
        <v>43922</v>
      </c>
      <c r="B1786" t="s">
        <v>49</v>
      </c>
      <c r="C1786" t="s">
        <v>11</v>
      </c>
      <c r="D1786" t="s">
        <v>8</v>
      </c>
      <c r="E1786">
        <v>155687</v>
      </c>
    </row>
    <row r="1787" spans="1:5" x14ac:dyDescent="0.35">
      <c r="A1787">
        <v>43952</v>
      </c>
      <c r="B1787" t="s">
        <v>49</v>
      </c>
      <c r="C1787" t="s">
        <v>11</v>
      </c>
      <c r="D1787" t="s">
        <v>8</v>
      </c>
      <c r="E1787">
        <v>155687</v>
      </c>
    </row>
    <row r="1788" spans="1:5" x14ac:dyDescent="0.35">
      <c r="A1788">
        <v>43983</v>
      </c>
      <c r="B1788" t="s">
        <v>49</v>
      </c>
      <c r="C1788" t="s">
        <v>11</v>
      </c>
      <c r="D1788" t="s">
        <v>8</v>
      </c>
      <c r="E1788">
        <v>155686</v>
      </c>
    </row>
    <row r="1789" spans="1:5" x14ac:dyDescent="0.35">
      <c r="A1789">
        <v>44013</v>
      </c>
      <c r="B1789" t="s">
        <v>49</v>
      </c>
      <c r="C1789" t="s">
        <v>11</v>
      </c>
      <c r="D1789" t="s">
        <v>8</v>
      </c>
      <c r="E1789">
        <v>156466</v>
      </c>
    </row>
    <row r="1790" spans="1:5" x14ac:dyDescent="0.35">
      <c r="A1790">
        <v>44044</v>
      </c>
      <c r="B1790" t="s">
        <v>49</v>
      </c>
      <c r="C1790" t="s">
        <v>11</v>
      </c>
      <c r="D1790" t="s">
        <v>8</v>
      </c>
      <c r="E1790">
        <v>156466</v>
      </c>
    </row>
    <row r="1791" spans="1:5" x14ac:dyDescent="0.35">
      <c r="A1791">
        <v>44075</v>
      </c>
      <c r="B1791" t="s">
        <v>49</v>
      </c>
      <c r="C1791" t="s">
        <v>11</v>
      </c>
      <c r="D1791" t="s">
        <v>8</v>
      </c>
      <c r="E1791">
        <v>155960</v>
      </c>
    </row>
    <row r="1792" spans="1:5" x14ac:dyDescent="0.35">
      <c r="A1792">
        <v>44105</v>
      </c>
      <c r="B1792" t="s">
        <v>49</v>
      </c>
      <c r="C1792" t="s">
        <v>11</v>
      </c>
      <c r="D1792" t="s">
        <v>8</v>
      </c>
      <c r="E1792">
        <v>159102</v>
      </c>
    </row>
    <row r="1793" spans="1:5" x14ac:dyDescent="0.35">
      <c r="A1793">
        <v>44136</v>
      </c>
      <c r="B1793" t="s">
        <v>49</v>
      </c>
      <c r="C1793" t="s">
        <v>11</v>
      </c>
      <c r="D1793" t="s">
        <v>8</v>
      </c>
      <c r="E1793">
        <v>157372</v>
      </c>
    </row>
    <row r="1794" spans="1:5" x14ac:dyDescent="0.35">
      <c r="A1794">
        <v>44166</v>
      </c>
      <c r="B1794" t="s">
        <v>49</v>
      </c>
      <c r="C1794" t="s">
        <v>11</v>
      </c>
      <c r="D1794" t="s">
        <v>8</v>
      </c>
      <c r="E1794">
        <v>156563</v>
      </c>
    </row>
    <row r="1795" spans="1:5" x14ac:dyDescent="0.35">
      <c r="A1795">
        <v>43891</v>
      </c>
      <c r="B1795" t="s">
        <v>49</v>
      </c>
      <c r="C1795" t="s">
        <v>15</v>
      </c>
      <c r="D1795" t="s">
        <v>45</v>
      </c>
      <c r="E1795">
        <v>836</v>
      </c>
    </row>
    <row r="1796" spans="1:5" x14ac:dyDescent="0.35">
      <c r="A1796">
        <v>43983</v>
      </c>
      <c r="B1796" t="s">
        <v>49</v>
      </c>
      <c r="C1796" t="s">
        <v>15</v>
      </c>
      <c r="D1796" t="s">
        <v>45</v>
      </c>
      <c r="E1796">
        <v>836</v>
      </c>
    </row>
    <row r="1797" spans="1:5" x14ac:dyDescent="0.35">
      <c r="A1797">
        <v>44075</v>
      </c>
      <c r="B1797" t="s">
        <v>49</v>
      </c>
      <c r="C1797" t="s">
        <v>15</v>
      </c>
      <c r="D1797" t="s">
        <v>45</v>
      </c>
      <c r="E1797">
        <v>836</v>
      </c>
    </row>
    <row r="1798" spans="1:5" x14ac:dyDescent="0.35">
      <c r="A1798">
        <v>44166</v>
      </c>
      <c r="B1798" t="s">
        <v>49</v>
      </c>
      <c r="C1798" t="s">
        <v>15</v>
      </c>
      <c r="D1798" t="s">
        <v>45</v>
      </c>
      <c r="E1798">
        <v>836</v>
      </c>
    </row>
    <row r="1799" spans="1:5" x14ac:dyDescent="0.35">
      <c r="A1799">
        <v>43831</v>
      </c>
      <c r="B1799" t="s">
        <v>49</v>
      </c>
      <c r="C1799" t="s">
        <v>15</v>
      </c>
      <c r="D1799" t="s">
        <v>7</v>
      </c>
      <c r="E1799">
        <v>243</v>
      </c>
    </row>
    <row r="1800" spans="1:5" x14ac:dyDescent="0.35">
      <c r="A1800">
        <v>43862</v>
      </c>
      <c r="B1800" t="s">
        <v>49</v>
      </c>
      <c r="C1800" t="s">
        <v>15</v>
      </c>
      <c r="D1800" t="s">
        <v>7</v>
      </c>
      <c r="E1800">
        <v>243</v>
      </c>
    </row>
    <row r="1801" spans="1:5" x14ac:dyDescent="0.35">
      <c r="A1801">
        <v>43891</v>
      </c>
      <c r="B1801" t="s">
        <v>49</v>
      </c>
      <c r="C1801" t="s">
        <v>15</v>
      </c>
      <c r="D1801" t="s">
        <v>7</v>
      </c>
      <c r="E1801">
        <v>243</v>
      </c>
    </row>
    <row r="1802" spans="1:5" x14ac:dyDescent="0.35">
      <c r="A1802">
        <v>43922</v>
      </c>
      <c r="B1802" t="s">
        <v>49</v>
      </c>
      <c r="C1802" t="s">
        <v>15</v>
      </c>
      <c r="D1802" t="s">
        <v>7</v>
      </c>
      <c r="E1802">
        <v>243</v>
      </c>
    </row>
    <row r="1803" spans="1:5" x14ac:dyDescent="0.35">
      <c r="A1803">
        <v>43952</v>
      </c>
      <c r="B1803" t="s">
        <v>49</v>
      </c>
      <c r="C1803" t="s">
        <v>15</v>
      </c>
      <c r="D1803" t="s">
        <v>7</v>
      </c>
      <c r="E1803">
        <v>243</v>
      </c>
    </row>
    <row r="1804" spans="1:5" x14ac:dyDescent="0.35">
      <c r="A1804">
        <v>43983</v>
      </c>
      <c r="B1804" t="s">
        <v>49</v>
      </c>
      <c r="C1804" t="s">
        <v>15</v>
      </c>
      <c r="D1804" t="s">
        <v>7</v>
      </c>
      <c r="E1804">
        <v>243</v>
      </c>
    </row>
    <row r="1805" spans="1:5" x14ac:dyDescent="0.35">
      <c r="A1805">
        <v>44013</v>
      </c>
      <c r="B1805" t="s">
        <v>49</v>
      </c>
      <c r="C1805" t="s">
        <v>15</v>
      </c>
      <c r="D1805" t="s">
        <v>7</v>
      </c>
      <c r="E1805">
        <v>243</v>
      </c>
    </row>
    <row r="1806" spans="1:5" x14ac:dyDescent="0.35">
      <c r="A1806">
        <v>44044</v>
      </c>
      <c r="B1806" t="s">
        <v>49</v>
      </c>
      <c r="C1806" t="s">
        <v>15</v>
      </c>
      <c r="D1806" t="s">
        <v>7</v>
      </c>
      <c r="E1806">
        <v>243</v>
      </c>
    </row>
    <row r="1807" spans="1:5" x14ac:dyDescent="0.35">
      <c r="A1807">
        <v>44075</v>
      </c>
      <c r="B1807" t="s">
        <v>49</v>
      </c>
      <c r="C1807" t="s">
        <v>15</v>
      </c>
      <c r="D1807" t="s">
        <v>7</v>
      </c>
      <c r="E1807">
        <v>243</v>
      </c>
    </row>
    <row r="1808" spans="1:5" x14ac:dyDescent="0.35">
      <c r="A1808">
        <v>44105</v>
      </c>
      <c r="B1808" t="s">
        <v>49</v>
      </c>
      <c r="C1808" t="s">
        <v>15</v>
      </c>
      <c r="D1808" t="s">
        <v>7</v>
      </c>
      <c r="E1808">
        <v>243</v>
      </c>
    </row>
    <row r="1809" spans="1:5" x14ac:dyDescent="0.35">
      <c r="A1809">
        <v>44136</v>
      </c>
      <c r="B1809" t="s">
        <v>49</v>
      </c>
      <c r="C1809" t="s">
        <v>15</v>
      </c>
      <c r="D1809" t="s">
        <v>7</v>
      </c>
      <c r="E1809">
        <v>243</v>
      </c>
    </row>
    <row r="1810" spans="1:5" x14ac:dyDescent="0.35">
      <c r="A1810">
        <v>44166</v>
      </c>
      <c r="B1810" t="s">
        <v>49</v>
      </c>
      <c r="C1810" t="s">
        <v>15</v>
      </c>
      <c r="D1810" t="s">
        <v>7</v>
      </c>
      <c r="E1810">
        <v>243</v>
      </c>
    </row>
    <row r="1811" spans="1:5" x14ac:dyDescent="0.35">
      <c r="A1811">
        <v>43831</v>
      </c>
      <c r="B1811" t="s">
        <v>49</v>
      </c>
      <c r="C1811" t="s">
        <v>15</v>
      </c>
      <c r="D1811" t="s">
        <v>8</v>
      </c>
      <c r="E1811">
        <v>117700</v>
      </c>
    </row>
    <row r="1812" spans="1:5" x14ac:dyDescent="0.35">
      <c r="A1812">
        <v>43862</v>
      </c>
      <c r="B1812" t="s">
        <v>49</v>
      </c>
      <c r="C1812" t="s">
        <v>15</v>
      </c>
      <c r="D1812" t="s">
        <v>8</v>
      </c>
      <c r="E1812">
        <v>96700</v>
      </c>
    </row>
    <row r="1813" spans="1:5" x14ac:dyDescent="0.35">
      <c r="A1813">
        <v>43891</v>
      </c>
      <c r="B1813" t="s">
        <v>49</v>
      </c>
      <c r="C1813" t="s">
        <v>15</v>
      </c>
      <c r="D1813" t="s">
        <v>8</v>
      </c>
      <c r="E1813">
        <v>96700</v>
      </c>
    </row>
    <row r="1814" spans="1:5" x14ac:dyDescent="0.35">
      <c r="A1814">
        <v>43922</v>
      </c>
      <c r="B1814" t="s">
        <v>49</v>
      </c>
      <c r="C1814" t="s">
        <v>15</v>
      </c>
      <c r="D1814" t="s">
        <v>8</v>
      </c>
      <c r="E1814">
        <v>96700</v>
      </c>
    </row>
    <row r="1815" spans="1:5" x14ac:dyDescent="0.35">
      <c r="A1815">
        <v>43952</v>
      </c>
      <c r="B1815" t="s">
        <v>49</v>
      </c>
      <c r="C1815" t="s">
        <v>15</v>
      </c>
      <c r="D1815" t="s">
        <v>8</v>
      </c>
      <c r="E1815">
        <v>85450</v>
      </c>
    </row>
    <row r="1816" spans="1:5" x14ac:dyDescent="0.35">
      <c r="A1816">
        <v>43983</v>
      </c>
      <c r="B1816" t="s">
        <v>49</v>
      </c>
      <c r="C1816" t="s">
        <v>15</v>
      </c>
      <c r="D1816" t="s">
        <v>8</v>
      </c>
      <c r="E1816">
        <v>85451</v>
      </c>
    </row>
    <row r="1817" spans="1:5" x14ac:dyDescent="0.35">
      <c r="A1817">
        <v>44013</v>
      </c>
      <c r="B1817" t="s">
        <v>49</v>
      </c>
      <c r="C1817" t="s">
        <v>15</v>
      </c>
      <c r="D1817" t="s">
        <v>8</v>
      </c>
      <c r="E1817">
        <v>75450</v>
      </c>
    </row>
    <row r="1818" spans="1:5" x14ac:dyDescent="0.35">
      <c r="A1818">
        <v>44044</v>
      </c>
      <c r="B1818" t="s">
        <v>49</v>
      </c>
      <c r="C1818" t="s">
        <v>15</v>
      </c>
      <c r="D1818" t="s">
        <v>8</v>
      </c>
      <c r="E1818">
        <v>75450</v>
      </c>
    </row>
    <row r="1819" spans="1:5" x14ac:dyDescent="0.35">
      <c r="A1819">
        <v>44075</v>
      </c>
      <c r="B1819" t="s">
        <v>49</v>
      </c>
      <c r="C1819" t="s">
        <v>15</v>
      </c>
      <c r="D1819" t="s">
        <v>8</v>
      </c>
      <c r="E1819">
        <v>75450</v>
      </c>
    </row>
    <row r="1820" spans="1:5" x14ac:dyDescent="0.35">
      <c r="A1820">
        <v>44105</v>
      </c>
      <c r="B1820" t="s">
        <v>49</v>
      </c>
      <c r="C1820" t="s">
        <v>15</v>
      </c>
      <c r="D1820" t="s">
        <v>8</v>
      </c>
      <c r="E1820">
        <v>75450</v>
      </c>
    </row>
    <row r="1821" spans="1:5" x14ac:dyDescent="0.35">
      <c r="A1821">
        <v>44136</v>
      </c>
      <c r="B1821" t="s">
        <v>49</v>
      </c>
      <c r="C1821" t="s">
        <v>15</v>
      </c>
      <c r="D1821" t="s">
        <v>8</v>
      </c>
      <c r="E1821">
        <v>75450</v>
      </c>
    </row>
    <row r="1822" spans="1:5" x14ac:dyDescent="0.35">
      <c r="A1822">
        <v>44166</v>
      </c>
      <c r="B1822" t="s">
        <v>49</v>
      </c>
      <c r="C1822" t="s">
        <v>15</v>
      </c>
      <c r="D1822" t="s">
        <v>8</v>
      </c>
      <c r="E1822">
        <v>75463</v>
      </c>
    </row>
    <row r="1823" spans="1:5" x14ac:dyDescent="0.35">
      <c r="A1823">
        <v>43831</v>
      </c>
      <c r="B1823" t="s">
        <v>49</v>
      </c>
      <c r="C1823" t="s">
        <v>16</v>
      </c>
      <c r="D1823" t="s">
        <v>7</v>
      </c>
      <c r="E1823">
        <v>1520</v>
      </c>
    </row>
    <row r="1824" spans="1:5" x14ac:dyDescent="0.35">
      <c r="A1824">
        <v>43862</v>
      </c>
      <c r="B1824" t="s">
        <v>49</v>
      </c>
      <c r="C1824" t="s">
        <v>16</v>
      </c>
      <c r="D1824" t="s">
        <v>7</v>
      </c>
      <c r="E1824">
        <v>1520</v>
      </c>
    </row>
    <row r="1825" spans="1:5" x14ac:dyDescent="0.35">
      <c r="A1825">
        <v>43891</v>
      </c>
      <c r="B1825" t="s">
        <v>49</v>
      </c>
      <c r="C1825" t="s">
        <v>16</v>
      </c>
      <c r="D1825" t="s">
        <v>7</v>
      </c>
      <c r="E1825">
        <v>1520</v>
      </c>
    </row>
    <row r="1826" spans="1:5" x14ac:dyDescent="0.35">
      <c r="A1826">
        <v>43922</v>
      </c>
      <c r="B1826" t="s">
        <v>49</v>
      </c>
      <c r="C1826" t="s">
        <v>16</v>
      </c>
      <c r="D1826" t="s">
        <v>7</v>
      </c>
      <c r="E1826">
        <v>1514</v>
      </c>
    </row>
    <row r="1827" spans="1:5" x14ac:dyDescent="0.35">
      <c r="A1827">
        <v>43952</v>
      </c>
      <c r="B1827" t="s">
        <v>49</v>
      </c>
      <c r="C1827" t="s">
        <v>16</v>
      </c>
      <c r="D1827" t="s">
        <v>7</v>
      </c>
      <c r="E1827">
        <v>1514</v>
      </c>
    </row>
    <row r="1828" spans="1:5" x14ac:dyDescent="0.35">
      <c r="A1828">
        <v>43983</v>
      </c>
      <c r="B1828" t="s">
        <v>49</v>
      </c>
      <c r="C1828" t="s">
        <v>16</v>
      </c>
      <c r="D1828" t="s">
        <v>7</v>
      </c>
      <c r="E1828">
        <v>1514</v>
      </c>
    </row>
    <row r="1829" spans="1:5" x14ac:dyDescent="0.35">
      <c r="A1829">
        <v>44013</v>
      </c>
      <c r="B1829" t="s">
        <v>49</v>
      </c>
      <c r="C1829" t="s">
        <v>16</v>
      </c>
      <c r="D1829" t="s">
        <v>7</v>
      </c>
      <c r="E1829">
        <v>1493</v>
      </c>
    </row>
    <row r="1830" spans="1:5" x14ac:dyDescent="0.35">
      <c r="A1830">
        <v>44044</v>
      </c>
      <c r="B1830" t="s">
        <v>49</v>
      </c>
      <c r="C1830" t="s">
        <v>16</v>
      </c>
      <c r="D1830" t="s">
        <v>7</v>
      </c>
      <c r="E1830">
        <v>1493</v>
      </c>
    </row>
    <row r="1831" spans="1:5" x14ac:dyDescent="0.35">
      <c r="A1831">
        <v>44075</v>
      </c>
      <c r="B1831" t="s">
        <v>49</v>
      </c>
      <c r="C1831" t="s">
        <v>16</v>
      </c>
      <c r="D1831" t="s">
        <v>7</v>
      </c>
      <c r="E1831">
        <v>1493</v>
      </c>
    </row>
    <row r="1832" spans="1:5" x14ac:dyDescent="0.35">
      <c r="A1832">
        <v>44105</v>
      </c>
      <c r="B1832" t="s">
        <v>49</v>
      </c>
      <c r="C1832" t="s">
        <v>16</v>
      </c>
      <c r="D1832" t="s">
        <v>7</v>
      </c>
      <c r="E1832">
        <v>1548</v>
      </c>
    </row>
    <row r="1833" spans="1:5" x14ac:dyDescent="0.35">
      <c r="A1833">
        <v>44136</v>
      </c>
      <c r="B1833" t="s">
        <v>49</v>
      </c>
      <c r="C1833" t="s">
        <v>16</v>
      </c>
      <c r="D1833" t="s">
        <v>7</v>
      </c>
      <c r="E1833">
        <v>1548</v>
      </c>
    </row>
    <row r="1834" spans="1:5" x14ac:dyDescent="0.35">
      <c r="A1834">
        <v>44166</v>
      </c>
      <c r="B1834" t="s">
        <v>49</v>
      </c>
      <c r="C1834" t="s">
        <v>16</v>
      </c>
      <c r="D1834" t="s">
        <v>7</v>
      </c>
      <c r="E1834">
        <v>1548</v>
      </c>
    </row>
    <row r="1835" spans="1:5" x14ac:dyDescent="0.35">
      <c r="A1835">
        <v>43831</v>
      </c>
      <c r="B1835" t="s">
        <v>49</v>
      </c>
      <c r="C1835" t="s">
        <v>18</v>
      </c>
      <c r="D1835" t="s">
        <v>7</v>
      </c>
      <c r="E1835">
        <v>101</v>
      </c>
    </row>
    <row r="1836" spans="1:5" x14ac:dyDescent="0.35">
      <c r="A1836">
        <v>43862</v>
      </c>
      <c r="B1836" t="s">
        <v>49</v>
      </c>
      <c r="C1836" t="s">
        <v>18</v>
      </c>
      <c r="D1836" t="s">
        <v>7</v>
      </c>
      <c r="E1836">
        <v>101</v>
      </c>
    </row>
    <row r="1837" spans="1:5" x14ac:dyDescent="0.35">
      <c r="A1837">
        <v>43891</v>
      </c>
      <c r="B1837" t="s">
        <v>49</v>
      </c>
      <c r="C1837" t="s">
        <v>18</v>
      </c>
      <c r="D1837" t="s">
        <v>7</v>
      </c>
      <c r="E1837">
        <v>101</v>
      </c>
    </row>
    <row r="1838" spans="1:5" x14ac:dyDescent="0.35">
      <c r="A1838">
        <v>43922</v>
      </c>
      <c r="B1838" t="s">
        <v>49</v>
      </c>
      <c r="C1838" t="s">
        <v>18</v>
      </c>
      <c r="D1838" t="s">
        <v>7</v>
      </c>
      <c r="E1838">
        <v>101</v>
      </c>
    </row>
    <row r="1839" spans="1:5" x14ac:dyDescent="0.35">
      <c r="A1839">
        <v>43952</v>
      </c>
      <c r="B1839" t="s">
        <v>49</v>
      </c>
      <c r="C1839" t="s">
        <v>18</v>
      </c>
      <c r="D1839" t="s">
        <v>7</v>
      </c>
      <c r="E1839">
        <v>101</v>
      </c>
    </row>
    <row r="1840" spans="1:5" x14ac:dyDescent="0.35">
      <c r="A1840">
        <v>43983</v>
      </c>
      <c r="B1840" t="s">
        <v>49</v>
      </c>
      <c r="C1840" t="s">
        <v>18</v>
      </c>
      <c r="D1840" t="s">
        <v>7</v>
      </c>
      <c r="E1840">
        <v>101</v>
      </c>
    </row>
    <row r="1841" spans="1:5" x14ac:dyDescent="0.35">
      <c r="A1841">
        <v>44013</v>
      </c>
      <c r="B1841" t="s">
        <v>49</v>
      </c>
      <c r="C1841" t="s">
        <v>18</v>
      </c>
      <c r="D1841" t="s">
        <v>7</v>
      </c>
      <c r="E1841">
        <v>101</v>
      </c>
    </row>
    <row r="1842" spans="1:5" x14ac:dyDescent="0.35">
      <c r="A1842">
        <v>44044</v>
      </c>
      <c r="B1842" t="s">
        <v>49</v>
      </c>
      <c r="C1842" t="s">
        <v>18</v>
      </c>
      <c r="D1842" t="s">
        <v>7</v>
      </c>
      <c r="E1842">
        <v>101</v>
      </c>
    </row>
    <row r="1843" spans="1:5" x14ac:dyDescent="0.35">
      <c r="A1843">
        <v>44075</v>
      </c>
      <c r="B1843" t="s">
        <v>49</v>
      </c>
      <c r="C1843" t="s">
        <v>18</v>
      </c>
      <c r="D1843" t="s">
        <v>7</v>
      </c>
      <c r="E1843">
        <v>101</v>
      </c>
    </row>
    <row r="1844" spans="1:5" x14ac:dyDescent="0.35">
      <c r="A1844">
        <v>44105</v>
      </c>
      <c r="B1844" t="s">
        <v>49</v>
      </c>
      <c r="C1844" t="s">
        <v>18</v>
      </c>
      <c r="D1844" t="s">
        <v>7</v>
      </c>
      <c r="E1844">
        <v>101</v>
      </c>
    </row>
    <row r="1845" spans="1:5" x14ac:dyDescent="0.35">
      <c r="A1845">
        <v>44136</v>
      </c>
      <c r="B1845" t="s">
        <v>49</v>
      </c>
      <c r="C1845" t="s">
        <v>18</v>
      </c>
      <c r="D1845" t="s">
        <v>7</v>
      </c>
      <c r="E1845">
        <v>101</v>
      </c>
    </row>
    <row r="1846" spans="1:5" x14ac:dyDescent="0.35">
      <c r="A1846">
        <v>44166</v>
      </c>
      <c r="B1846" t="s">
        <v>49</v>
      </c>
      <c r="C1846" t="s">
        <v>18</v>
      </c>
      <c r="D1846" t="s">
        <v>7</v>
      </c>
      <c r="E1846">
        <v>101</v>
      </c>
    </row>
    <row r="1847" spans="1:5" x14ac:dyDescent="0.35">
      <c r="A1847">
        <v>43831</v>
      </c>
      <c r="B1847" t="s">
        <v>49</v>
      </c>
      <c r="C1847" t="s">
        <v>18</v>
      </c>
      <c r="D1847" t="s">
        <v>8</v>
      </c>
      <c r="E1847">
        <v>829500</v>
      </c>
    </row>
    <row r="1848" spans="1:5" x14ac:dyDescent="0.35">
      <c r="A1848">
        <v>43922</v>
      </c>
      <c r="B1848" t="s">
        <v>49</v>
      </c>
      <c r="C1848" t="s">
        <v>18</v>
      </c>
      <c r="D1848" t="s">
        <v>8</v>
      </c>
      <c r="E1848">
        <v>204000</v>
      </c>
    </row>
    <row r="1849" spans="1:5" x14ac:dyDescent="0.35">
      <c r="A1849">
        <v>43831</v>
      </c>
      <c r="B1849" t="s">
        <v>49</v>
      </c>
      <c r="C1849" t="s">
        <v>47</v>
      </c>
      <c r="D1849" t="s">
        <v>8</v>
      </c>
      <c r="E1849">
        <v>9825</v>
      </c>
    </row>
    <row r="1850" spans="1:5" x14ac:dyDescent="0.35">
      <c r="A1850">
        <v>43862</v>
      </c>
      <c r="B1850" t="s">
        <v>49</v>
      </c>
      <c r="C1850" t="s">
        <v>47</v>
      </c>
      <c r="D1850" t="s">
        <v>8</v>
      </c>
      <c r="E1850">
        <v>9825</v>
      </c>
    </row>
    <row r="1851" spans="1:5" x14ac:dyDescent="0.35">
      <c r="A1851">
        <v>43891</v>
      </c>
      <c r="B1851" t="s">
        <v>49</v>
      </c>
      <c r="C1851" t="s">
        <v>47</v>
      </c>
      <c r="D1851" t="s">
        <v>8</v>
      </c>
      <c r="E1851">
        <v>9825</v>
      </c>
    </row>
    <row r="1852" spans="1:5" x14ac:dyDescent="0.35">
      <c r="A1852">
        <v>43922</v>
      </c>
      <c r="B1852" t="s">
        <v>49</v>
      </c>
      <c r="C1852" t="s">
        <v>47</v>
      </c>
      <c r="D1852" t="s">
        <v>8</v>
      </c>
      <c r="E1852">
        <v>9825</v>
      </c>
    </row>
    <row r="1853" spans="1:5" x14ac:dyDescent="0.35">
      <c r="A1853">
        <v>43952</v>
      </c>
      <c r="B1853" t="s">
        <v>49</v>
      </c>
      <c r="C1853" t="s">
        <v>47</v>
      </c>
      <c r="D1853" t="s">
        <v>8</v>
      </c>
      <c r="E1853">
        <v>9825</v>
      </c>
    </row>
    <row r="1854" spans="1:5" x14ac:dyDescent="0.35">
      <c r="A1854">
        <v>43983</v>
      </c>
      <c r="B1854" t="s">
        <v>49</v>
      </c>
      <c r="C1854" t="s">
        <v>47</v>
      </c>
      <c r="D1854" t="s">
        <v>8</v>
      </c>
      <c r="E1854">
        <v>9825</v>
      </c>
    </row>
    <row r="1855" spans="1:5" x14ac:dyDescent="0.35">
      <c r="A1855">
        <v>44013</v>
      </c>
      <c r="B1855" t="s">
        <v>49</v>
      </c>
      <c r="C1855" t="s">
        <v>47</v>
      </c>
      <c r="D1855" t="s">
        <v>8</v>
      </c>
      <c r="E1855">
        <v>9825</v>
      </c>
    </row>
    <row r="1856" spans="1:5" x14ac:dyDescent="0.35">
      <c r="A1856">
        <v>44044</v>
      </c>
      <c r="B1856" t="s">
        <v>49</v>
      </c>
      <c r="C1856" t="s">
        <v>47</v>
      </c>
      <c r="D1856" t="s">
        <v>8</v>
      </c>
      <c r="E1856">
        <v>9825</v>
      </c>
    </row>
    <row r="1857" spans="1:5" x14ac:dyDescent="0.35">
      <c r="A1857">
        <v>44075</v>
      </c>
      <c r="B1857" t="s">
        <v>49</v>
      </c>
      <c r="C1857" t="s">
        <v>47</v>
      </c>
      <c r="D1857" t="s">
        <v>8</v>
      </c>
      <c r="E1857">
        <v>9825</v>
      </c>
    </row>
    <row r="1858" spans="1:5" x14ac:dyDescent="0.35">
      <c r="A1858">
        <v>44105</v>
      </c>
      <c r="B1858" t="s">
        <v>49</v>
      </c>
      <c r="C1858" t="s">
        <v>47</v>
      </c>
      <c r="D1858" t="s">
        <v>8</v>
      </c>
      <c r="E1858">
        <v>9825</v>
      </c>
    </row>
    <row r="1859" spans="1:5" x14ac:dyDescent="0.35">
      <c r="A1859">
        <v>44136</v>
      </c>
      <c r="B1859" t="s">
        <v>49</v>
      </c>
      <c r="C1859" t="s">
        <v>47</v>
      </c>
      <c r="D1859" t="s">
        <v>8</v>
      </c>
      <c r="E1859">
        <v>9825</v>
      </c>
    </row>
    <row r="1860" spans="1:5" x14ac:dyDescent="0.35">
      <c r="A1860">
        <v>44166</v>
      </c>
      <c r="B1860" t="s">
        <v>49</v>
      </c>
      <c r="C1860" t="s">
        <v>47</v>
      </c>
      <c r="D1860" t="s">
        <v>8</v>
      </c>
      <c r="E1860">
        <v>9825</v>
      </c>
    </row>
    <row r="1861" spans="1:5" x14ac:dyDescent="0.35">
      <c r="A1861">
        <v>43831</v>
      </c>
      <c r="B1861" t="s">
        <v>49</v>
      </c>
      <c r="C1861" t="s">
        <v>19</v>
      </c>
      <c r="D1861" t="s">
        <v>8</v>
      </c>
      <c r="E1861">
        <v>775</v>
      </c>
    </row>
    <row r="1862" spans="1:5" x14ac:dyDescent="0.35">
      <c r="A1862">
        <v>43862</v>
      </c>
      <c r="B1862" t="s">
        <v>49</v>
      </c>
      <c r="C1862" t="s">
        <v>19</v>
      </c>
      <c r="D1862" t="s">
        <v>8</v>
      </c>
      <c r="E1862">
        <v>775</v>
      </c>
    </row>
    <row r="1863" spans="1:5" x14ac:dyDescent="0.35">
      <c r="A1863">
        <v>43891</v>
      </c>
      <c r="B1863" t="s">
        <v>49</v>
      </c>
      <c r="C1863" t="s">
        <v>19</v>
      </c>
      <c r="D1863" t="s">
        <v>8</v>
      </c>
      <c r="E1863">
        <v>775</v>
      </c>
    </row>
    <row r="1864" spans="1:5" x14ac:dyDescent="0.35">
      <c r="A1864">
        <v>43922</v>
      </c>
      <c r="B1864" t="s">
        <v>49</v>
      </c>
      <c r="C1864" t="s">
        <v>19</v>
      </c>
      <c r="D1864" t="s">
        <v>8</v>
      </c>
      <c r="E1864">
        <v>775</v>
      </c>
    </row>
    <row r="1865" spans="1:5" x14ac:dyDescent="0.35">
      <c r="A1865">
        <v>43952</v>
      </c>
      <c r="B1865" t="s">
        <v>49</v>
      </c>
      <c r="C1865" t="s">
        <v>19</v>
      </c>
      <c r="D1865" t="s">
        <v>8</v>
      </c>
      <c r="E1865">
        <v>775</v>
      </c>
    </row>
    <row r="1866" spans="1:5" x14ac:dyDescent="0.35">
      <c r="A1866">
        <v>43983</v>
      </c>
      <c r="B1866" t="s">
        <v>49</v>
      </c>
      <c r="C1866" t="s">
        <v>19</v>
      </c>
      <c r="D1866" t="s">
        <v>8</v>
      </c>
      <c r="E1866">
        <v>775</v>
      </c>
    </row>
    <row r="1867" spans="1:5" x14ac:dyDescent="0.35">
      <c r="A1867">
        <v>44013</v>
      </c>
      <c r="B1867" t="s">
        <v>49</v>
      </c>
      <c r="C1867" t="s">
        <v>19</v>
      </c>
      <c r="D1867" t="s">
        <v>8</v>
      </c>
      <c r="E1867">
        <v>775</v>
      </c>
    </row>
    <row r="1868" spans="1:5" x14ac:dyDescent="0.35">
      <c r="A1868">
        <v>44044</v>
      </c>
      <c r="B1868" t="s">
        <v>49</v>
      </c>
      <c r="C1868" t="s">
        <v>19</v>
      </c>
      <c r="D1868" t="s">
        <v>8</v>
      </c>
      <c r="E1868">
        <v>775</v>
      </c>
    </row>
    <row r="1869" spans="1:5" x14ac:dyDescent="0.35">
      <c r="A1869">
        <v>44075</v>
      </c>
      <c r="B1869" t="s">
        <v>49</v>
      </c>
      <c r="C1869" t="s">
        <v>19</v>
      </c>
      <c r="D1869" t="s">
        <v>8</v>
      </c>
      <c r="E1869">
        <v>775</v>
      </c>
    </row>
    <row r="1870" spans="1:5" x14ac:dyDescent="0.35">
      <c r="A1870">
        <v>44105</v>
      </c>
      <c r="B1870" t="s">
        <v>49</v>
      </c>
      <c r="C1870" t="s">
        <v>19</v>
      </c>
      <c r="D1870" t="s">
        <v>8</v>
      </c>
      <c r="E1870">
        <v>775</v>
      </c>
    </row>
    <row r="1871" spans="1:5" x14ac:dyDescent="0.35">
      <c r="A1871">
        <v>44136</v>
      </c>
      <c r="B1871" t="s">
        <v>49</v>
      </c>
      <c r="C1871" t="s">
        <v>19</v>
      </c>
      <c r="D1871" t="s">
        <v>8</v>
      </c>
      <c r="E1871">
        <v>775</v>
      </c>
    </row>
    <row r="1872" spans="1:5" x14ac:dyDescent="0.35">
      <c r="A1872">
        <v>44166</v>
      </c>
      <c r="B1872" t="s">
        <v>49</v>
      </c>
      <c r="C1872" t="s">
        <v>19</v>
      </c>
      <c r="D1872" t="s">
        <v>8</v>
      </c>
      <c r="E1872">
        <v>775</v>
      </c>
    </row>
    <row r="1873" spans="1:5" x14ac:dyDescent="0.35">
      <c r="A1873">
        <v>43891</v>
      </c>
      <c r="B1873" t="s">
        <v>49</v>
      </c>
      <c r="C1873" t="s">
        <v>20</v>
      </c>
      <c r="D1873" t="s">
        <v>45</v>
      </c>
      <c r="E1873">
        <v>41</v>
      </c>
    </row>
    <row r="1874" spans="1:5" x14ac:dyDescent="0.35">
      <c r="A1874">
        <v>43983</v>
      </c>
      <c r="B1874" t="s">
        <v>49</v>
      </c>
      <c r="C1874" t="s">
        <v>20</v>
      </c>
      <c r="D1874" t="s">
        <v>45</v>
      </c>
      <c r="E1874">
        <v>41</v>
      </c>
    </row>
    <row r="1875" spans="1:5" x14ac:dyDescent="0.35">
      <c r="A1875">
        <v>44075</v>
      </c>
      <c r="B1875" t="s">
        <v>49</v>
      </c>
      <c r="C1875" t="s">
        <v>20</v>
      </c>
      <c r="D1875" t="s">
        <v>45</v>
      </c>
      <c r="E1875">
        <v>41</v>
      </c>
    </row>
    <row r="1876" spans="1:5" x14ac:dyDescent="0.35">
      <c r="A1876">
        <v>44166</v>
      </c>
      <c r="B1876" t="s">
        <v>49</v>
      </c>
      <c r="C1876" t="s">
        <v>20</v>
      </c>
      <c r="D1876" t="s">
        <v>45</v>
      </c>
      <c r="E1876">
        <v>41</v>
      </c>
    </row>
    <row r="1877" spans="1:5" x14ac:dyDescent="0.35">
      <c r="A1877">
        <v>43831</v>
      </c>
      <c r="B1877" t="s">
        <v>49</v>
      </c>
      <c r="C1877" t="s">
        <v>20</v>
      </c>
      <c r="D1877" t="s">
        <v>7</v>
      </c>
      <c r="E1877">
        <v>97</v>
      </c>
    </row>
    <row r="1878" spans="1:5" x14ac:dyDescent="0.35">
      <c r="A1878">
        <v>43862</v>
      </c>
      <c r="B1878" t="s">
        <v>49</v>
      </c>
      <c r="C1878" t="s">
        <v>20</v>
      </c>
      <c r="D1878" t="s">
        <v>7</v>
      </c>
      <c r="E1878">
        <v>97</v>
      </c>
    </row>
    <row r="1879" spans="1:5" x14ac:dyDescent="0.35">
      <c r="A1879">
        <v>43891</v>
      </c>
      <c r="B1879" t="s">
        <v>49</v>
      </c>
      <c r="C1879" t="s">
        <v>20</v>
      </c>
      <c r="D1879" t="s">
        <v>7</v>
      </c>
      <c r="E1879">
        <v>97</v>
      </c>
    </row>
    <row r="1880" spans="1:5" x14ac:dyDescent="0.35">
      <c r="A1880">
        <v>43922</v>
      </c>
      <c r="B1880" t="s">
        <v>49</v>
      </c>
      <c r="C1880" t="s">
        <v>20</v>
      </c>
      <c r="D1880" t="s">
        <v>7</v>
      </c>
      <c r="E1880">
        <v>97</v>
      </c>
    </row>
    <row r="1881" spans="1:5" x14ac:dyDescent="0.35">
      <c r="A1881">
        <v>43952</v>
      </c>
      <c r="B1881" t="s">
        <v>49</v>
      </c>
      <c r="C1881" t="s">
        <v>20</v>
      </c>
      <c r="D1881" t="s">
        <v>7</v>
      </c>
      <c r="E1881">
        <v>97</v>
      </c>
    </row>
    <row r="1882" spans="1:5" x14ac:dyDescent="0.35">
      <c r="A1882">
        <v>43983</v>
      </c>
      <c r="B1882" t="s">
        <v>49</v>
      </c>
      <c r="C1882" t="s">
        <v>20</v>
      </c>
      <c r="D1882" t="s">
        <v>7</v>
      </c>
      <c r="E1882">
        <v>97</v>
      </c>
    </row>
    <row r="1883" spans="1:5" x14ac:dyDescent="0.35">
      <c r="A1883">
        <v>44013</v>
      </c>
      <c r="B1883" t="s">
        <v>49</v>
      </c>
      <c r="C1883" t="s">
        <v>20</v>
      </c>
      <c r="D1883" t="s">
        <v>7</v>
      </c>
      <c r="E1883">
        <v>97</v>
      </c>
    </row>
    <row r="1884" spans="1:5" x14ac:dyDescent="0.35">
      <c r="A1884">
        <v>44044</v>
      </c>
      <c r="B1884" t="s">
        <v>49</v>
      </c>
      <c r="C1884" t="s">
        <v>20</v>
      </c>
      <c r="D1884" t="s">
        <v>7</v>
      </c>
      <c r="E1884">
        <v>97</v>
      </c>
    </row>
    <row r="1885" spans="1:5" x14ac:dyDescent="0.35">
      <c r="A1885">
        <v>44075</v>
      </c>
      <c r="B1885" t="s">
        <v>49</v>
      </c>
      <c r="C1885" t="s">
        <v>20</v>
      </c>
      <c r="D1885" t="s">
        <v>7</v>
      </c>
      <c r="E1885">
        <v>97</v>
      </c>
    </row>
    <row r="1886" spans="1:5" x14ac:dyDescent="0.35">
      <c r="A1886">
        <v>44105</v>
      </c>
      <c r="B1886" t="s">
        <v>49</v>
      </c>
      <c r="C1886" t="s">
        <v>20</v>
      </c>
      <c r="D1886" t="s">
        <v>7</v>
      </c>
      <c r="E1886">
        <v>97</v>
      </c>
    </row>
    <row r="1887" spans="1:5" x14ac:dyDescent="0.35">
      <c r="A1887">
        <v>44136</v>
      </c>
      <c r="B1887" t="s">
        <v>49</v>
      </c>
      <c r="C1887" t="s">
        <v>20</v>
      </c>
      <c r="D1887" t="s">
        <v>7</v>
      </c>
      <c r="E1887">
        <v>97</v>
      </c>
    </row>
    <row r="1888" spans="1:5" x14ac:dyDescent="0.35">
      <c r="A1888">
        <v>44166</v>
      </c>
      <c r="B1888" t="s">
        <v>49</v>
      </c>
      <c r="C1888" t="s">
        <v>20</v>
      </c>
      <c r="D1888" t="s">
        <v>7</v>
      </c>
      <c r="E1888">
        <v>97</v>
      </c>
    </row>
    <row r="1889" spans="1:5" x14ac:dyDescent="0.35">
      <c r="A1889">
        <v>43891</v>
      </c>
      <c r="B1889" t="s">
        <v>49</v>
      </c>
      <c r="C1889" t="s">
        <v>26</v>
      </c>
      <c r="D1889" t="s">
        <v>45</v>
      </c>
      <c r="E1889">
        <v>8</v>
      </c>
    </row>
    <row r="1890" spans="1:5" x14ac:dyDescent="0.35">
      <c r="A1890">
        <v>43983</v>
      </c>
      <c r="B1890" t="s">
        <v>49</v>
      </c>
      <c r="C1890" t="s">
        <v>26</v>
      </c>
      <c r="D1890" t="s">
        <v>45</v>
      </c>
      <c r="E1890">
        <v>8</v>
      </c>
    </row>
    <row r="1891" spans="1:5" x14ac:dyDescent="0.35">
      <c r="A1891">
        <v>44075</v>
      </c>
      <c r="B1891" t="s">
        <v>49</v>
      </c>
      <c r="C1891" t="s">
        <v>26</v>
      </c>
      <c r="D1891" t="s">
        <v>45</v>
      </c>
      <c r="E1891">
        <v>8</v>
      </c>
    </row>
    <row r="1892" spans="1:5" x14ac:dyDescent="0.35">
      <c r="A1892">
        <v>44166</v>
      </c>
      <c r="B1892" t="s">
        <v>49</v>
      </c>
      <c r="C1892" t="s">
        <v>26</v>
      </c>
      <c r="D1892" t="s">
        <v>45</v>
      </c>
      <c r="E1892">
        <v>8</v>
      </c>
    </row>
    <row r="1893" spans="1:5" x14ac:dyDescent="0.35">
      <c r="A1893">
        <v>43831</v>
      </c>
      <c r="B1893" t="s">
        <v>49</v>
      </c>
      <c r="C1893" t="s">
        <v>26</v>
      </c>
      <c r="D1893" t="s">
        <v>7</v>
      </c>
      <c r="E1893">
        <v>365</v>
      </c>
    </row>
    <row r="1894" spans="1:5" x14ac:dyDescent="0.35">
      <c r="A1894">
        <v>43862</v>
      </c>
      <c r="B1894" t="s">
        <v>49</v>
      </c>
      <c r="C1894" t="s">
        <v>26</v>
      </c>
      <c r="D1894" t="s">
        <v>7</v>
      </c>
      <c r="E1894">
        <v>365</v>
      </c>
    </row>
    <row r="1895" spans="1:5" x14ac:dyDescent="0.35">
      <c r="A1895">
        <v>43891</v>
      </c>
      <c r="B1895" t="s">
        <v>49</v>
      </c>
      <c r="C1895" t="s">
        <v>26</v>
      </c>
      <c r="D1895" t="s">
        <v>7</v>
      </c>
      <c r="E1895">
        <v>365</v>
      </c>
    </row>
    <row r="1896" spans="1:5" x14ac:dyDescent="0.35">
      <c r="A1896">
        <v>43922</v>
      </c>
      <c r="B1896" t="s">
        <v>49</v>
      </c>
      <c r="C1896" t="s">
        <v>26</v>
      </c>
      <c r="D1896" t="s">
        <v>7</v>
      </c>
      <c r="E1896">
        <v>365</v>
      </c>
    </row>
    <row r="1897" spans="1:5" x14ac:dyDescent="0.35">
      <c r="A1897">
        <v>43952</v>
      </c>
      <c r="B1897" t="s">
        <v>49</v>
      </c>
      <c r="C1897" t="s">
        <v>26</v>
      </c>
      <c r="D1897" t="s">
        <v>7</v>
      </c>
      <c r="E1897">
        <v>365</v>
      </c>
    </row>
    <row r="1898" spans="1:5" x14ac:dyDescent="0.35">
      <c r="A1898">
        <v>43983</v>
      </c>
      <c r="B1898" t="s">
        <v>49</v>
      </c>
      <c r="C1898" t="s">
        <v>26</v>
      </c>
      <c r="D1898" t="s">
        <v>7</v>
      </c>
      <c r="E1898">
        <v>365</v>
      </c>
    </row>
    <row r="1899" spans="1:5" x14ac:dyDescent="0.35">
      <c r="A1899">
        <v>44013</v>
      </c>
      <c r="B1899" t="s">
        <v>49</v>
      </c>
      <c r="C1899" t="s">
        <v>26</v>
      </c>
      <c r="D1899" t="s">
        <v>7</v>
      </c>
      <c r="E1899">
        <v>365</v>
      </c>
    </row>
    <row r="1900" spans="1:5" x14ac:dyDescent="0.35">
      <c r="A1900">
        <v>44044</v>
      </c>
      <c r="B1900" t="s">
        <v>49</v>
      </c>
      <c r="C1900" t="s">
        <v>26</v>
      </c>
      <c r="D1900" t="s">
        <v>7</v>
      </c>
      <c r="E1900">
        <v>365</v>
      </c>
    </row>
    <row r="1901" spans="1:5" x14ac:dyDescent="0.35">
      <c r="A1901">
        <v>44075</v>
      </c>
      <c r="B1901" t="s">
        <v>49</v>
      </c>
      <c r="C1901" t="s">
        <v>26</v>
      </c>
      <c r="D1901" t="s">
        <v>7</v>
      </c>
      <c r="E1901">
        <v>365</v>
      </c>
    </row>
    <row r="1902" spans="1:5" x14ac:dyDescent="0.35">
      <c r="A1902">
        <v>44105</v>
      </c>
      <c r="B1902" t="s">
        <v>49</v>
      </c>
      <c r="C1902" t="s">
        <v>26</v>
      </c>
      <c r="D1902" t="s">
        <v>7</v>
      </c>
      <c r="E1902">
        <v>365</v>
      </c>
    </row>
    <row r="1903" spans="1:5" x14ac:dyDescent="0.35">
      <c r="A1903">
        <v>44136</v>
      </c>
      <c r="B1903" t="s">
        <v>49</v>
      </c>
      <c r="C1903" t="s">
        <v>26</v>
      </c>
      <c r="D1903" t="s">
        <v>7</v>
      </c>
      <c r="E1903">
        <v>365</v>
      </c>
    </row>
    <row r="1904" spans="1:5" x14ac:dyDescent="0.35">
      <c r="A1904">
        <v>44166</v>
      </c>
      <c r="B1904" t="s">
        <v>49</v>
      </c>
      <c r="C1904" t="s">
        <v>26</v>
      </c>
      <c r="D1904" t="s">
        <v>7</v>
      </c>
      <c r="E1904">
        <v>365</v>
      </c>
    </row>
    <row r="1905" spans="1:5" x14ac:dyDescent="0.35">
      <c r="A1905">
        <v>43831</v>
      </c>
      <c r="B1905" t="s">
        <v>49</v>
      </c>
      <c r="C1905" t="s">
        <v>26</v>
      </c>
      <c r="D1905" t="s">
        <v>8</v>
      </c>
      <c r="E1905">
        <v>1787</v>
      </c>
    </row>
    <row r="1906" spans="1:5" x14ac:dyDescent="0.35">
      <c r="A1906">
        <v>43862</v>
      </c>
      <c r="B1906" t="s">
        <v>49</v>
      </c>
      <c r="C1906" t="s">
        <v>26</v>
      </c>
      <c r="D1906" t="s">
        <v>8</v>
      </c>
      <c r="E1906">
        <v>1787</v>
      </c>
    </row>
    <row r="1907" spans="1:5" x14ac:dyDescent="0.35">
      <c r="A1907">
        <v>43891</v>
      </c>
      <c r="B1907" t="s">
        <v>49</v>
      </c>
      <c r="C1907" t="s">
        <v>26</v>
      </c>
      <c r="D1907" t="s">
        <v>8</v>
      </c>
      <c r="E1907">
        <v>1787</v>
      </c>
    </row>
    <row r="1908" spans="1:5" x14ac:dyDescent="0.35">
      <c r="A1908">
        <v>43922</v>
      </c>
      <c r="B1908" t="s">
        <v>49</v>
      </c>
      <c r="C1908" t="s">
        <v>26</v>
      </c>
      <c r="D1908" t="s">
        <v>8</v>
      </c>
      <c r="E1908">
        <v>1787</v>
      </c>
    </row>
    <row r="1909" spans="1:5" x14ac:dyDescent="0.35">
      <c r="A1909">
        <v>43952</v>
      </c>
      <c r="B1909" t="s">
        <v>49</v>
      </c>
      <c r="C1909" t="s">
        <v>26</v>
      </c>
      <c r="D1909" t="s">
        <v>8</v>
      </c>
      <c r="E1909">
        <v>1787</v>
      </c>
    </row>
    <row r="1910" spans="1:5" x14ac:dyDescent="0.35">
      <c r="A1910">
        <v>43983</v>
      </c>
      <c r="B1910" t="s">
        <v>49</v>
      </c>
      <c r="C1910" t="s">
        <v>26</v>
      </c>
      <c r="D1910" t="s">
        <v>8</v>
      </c>
      <c r="E1910">
        <v>1787</v>
      </c>
    </row>
    <row r="1911" spans="1:5" x14ac:dyDescent="0.35">
      <c r="A1911">
        <v>44013</v>
      </c>
      <c r="B1911" t="s">
        <v>49</v>
      </c>
      <c r="C1911" t="s">
        <v>26</v>
      </c>
      <c r="D1911" t="s">
        <v>8</v>
      </c>
      <c r="E1911">
        <v>1787</v>
      </c>
    </row>
    <row r="1912" spans="1:5" x14ac:dyDescent="0.35">
      <c r="A1912">
        <v>44044</v>
      </c>
      <c r="B1912" t="s">
        <v>49</v>
      </c>
      <c r="C1912" t="s">
        <v>26</v>
      </c>
      <c r="D1912" t="s">
        <v>8</v>
      </c>
      <c r="E1912">
        <v>1787</v>
      </c>
    </row>
    <row r="1913" spans="1:5" x14ac:dyDescent="0.35">
      <c r="A1913">
        <v>44075</v>
      </c>
      <c r="B1913" t="s">
        <v>49</v>
      </c>
      <c r="C1913" t="s">
        <v>26</v>
      </c>
      <c r="D1913" t="s">
        <v>8</v>
      </c>
      <c r="E1913">
        <v>1787</v>
      </c>
    </row>
    <row r="1914" spans="1:5" x14ac:dyDescent="0.35">
      <c r="A1914">
        <v>44105</v>
      </c>
      <c r="B1914" t="s">
        <v>49</v>
      </c>
      <c r="C1914" t="s">
        <v>26</v>
      </c>
      <c r="D1914" t="s">
        <v>8</v>
      </c>
      <c r="E1914">
        <v>1787</v>
      </c>
    </row>
    <row r="1915" spans="1:5" x14ac:dyDescent="0.35">
      <c r="A1915">
        <v>44136</v>
      </c>
      <c r="B1915" t="s">
        <v>49</v>
      </c>
      <c r="C1915" t="s">
        <v>26</v>
      </c>
      <c r="D1915" t="s">
        <v>8</v>
      </c>
      <c r="E1915">
        <v>1787</v>
      </c>
    </row>
    <row r="1916" spans="1:5" x14ac:dyDescent="0.35">
      <c r="A1916">
        <v>44166</v>
      </c>
      <c r="B1916" t="s">
        <v>49</v>
      </c>
      <c r="C1916" t="s">
        <v>26</v>
      </c>
      <c r="D1916" t="s">
        <v>8</v>
      </c>
      <c r="E1916">
        <v>1787</v>
      </c>
    </row>
    <row r="1917" spans="1:5" x14ac:dyDescent="0.35">
      <c r="A1917">
        <v>43891</v>
      </c>
      <c r="B1917" t="s">
        <v>49</v>
      </c>
      <c r="C1917" t="s">
        <v>21</v>
      </c>
      <c r="D1917" t="s">
        <v>45</v>
      </c>
      <c r="E1917">
        <v>1364</v>
      </c>
    </row>
    <row r="1918" spans="1:5" x14ac:dyDescent="0.35">
      <c r="A1918">
        <v>43983</v>
      </c>
      <c r="B1918" t="s">
        <v>49</v>
      </c>
      <c r="C1918" t="s">
        <v>21</v>
      </c>
      <c r="D1918" t="s">
        <v>45</v>
      </c>
      <c r="E1918">
        <v>1364</v>
      </c>
    </row>
    <row r="1919" spans="1:5" x14ac:dyDescent="0.35">
      <c r="A1919">
        <v>44075</v>
      </c>
      <c r="B1919" t="s">
        <v>49</v>
      </c>
      <c r="C1919" t="s">
        <v>21</v>
      </c>
      <c r="D1919" t="s">
        <v>45</v>
      </c>
      <c r="E1919">
        <v>1364</v>
      </c>
    </row>
    <row r="1920" spans="1:5" x14ac:dyDescent="0.35">
      <c r="A1920">
        <v>44166</v>
      </c>
      <c r="B1920" t="s">
        <v>49</v>
      </c>
      <c r="C1920" t="s">
        <v>21</v>
      </c>
      <c r="D1920" t="s">
        <v>45</v>
      </c>
      <c r="E1920">
        <v>1364</v>
      </c>
    </row>
    <row r="1921" spans="1:5" x14ac:dyDescent="0.35">
      <c r="A1921">
        <v>43831</v>
      </c>
      <c r="B1921" t="s">
        <v>49</v>
      </c>
      <c r="C1921" t="s">
        <v>21</v>
      </c>
      <c r="D1921" t="s">
        <v>7</v>
      </c>
      <c r="E1921">
        <v>875</v>
      </c>
    </row>
    <row r="1922" spans="1:5" x14ac:dyDescent="0.35">
      <c r="A1922">
        <v>43862</v>
      </c>
      <c r="B1922" t="s">
        <v>49</v>
      </c>
      <c r="C1922" t="s">
        <v>21</v>
      </c>
      <c r="D1922" t="s">
        <v>7</v>
      </c>
      <c r="E1922">
        <v>875</v>
      </c>
    </row>
    <row r="1923" spans="1:5" x14ac:dyDescent="0.35">
      <c r="A1923">
        <v>43891</v>
      </c>
      <c r="B1923" t="s">
        <v>49</v>
      </c>
      <c r="C1923" t="s">
        <v>21</v>
      </c>
      <c r="D1923" t="s">
        <v>7</v>
      </c>
      <c r="E1923">
        <v>875</v>
      </c>
    </row>
    <row r="1924" spans="1:5" x14ac:dyDescent="0.35">
      <c r="A1924">
        <v>43922</v>
      </c>
      <c r="B1924" t="s">
        <v>49</v>
      </c>
      <c r="C1924" t="s">
        <v>21</v>
      </c>
      <c r="D1924" t="s">
        <v>7</v>
      </c>
      <c r="E1924">
        <v>875</v>
      </c>
    </row>
    <row r="1925" spans="1:5" x14ac:dyDescent="0.35">
      <c r="A1925">
        <v>43952</v>
      </c>
      <c r="B1925" t="s">
        <v>49</v>
      </c>
      <c r="C1925" t="s">
        <v>21</v>
      </c>
      <c r="D1925" t="s">
        <v>7</v>
      </c>
      <c r="E1925">
        <v>875</v>
      </c>
    </row>
    <row r="1926" spans="1:5" x14ac:dyDescent="0.35">
      <c r="A1926">
        <v>43983</v>
      </c>
      <c r="B1926" t="s">
        <v>49</v>
      </c>
      <c r="C1926" t="s">
        <v>21</v>
      </c>
      <c r="D1926" t="s">
        <v>7</v>
      </c>
      <c r="E1926">
        <v>875</v>
      </c>
    </row>
    <row r="1927" spans="1:5" x14ac:dyDescent="0.35">
      <c r="A1927">
        <v>44013</v>
      </c>
      <c r="B1927" t="s">
        <v>49</v>
      </c>
      <c r="C1927" t="s">
        <v>21</v>
      </c>
      <c r="D1927" t="s">
        <v>7</v>
      </c>
      <c r="E1927">
        <v>875</v>
      </c>
    </row>
    <row r="1928" spans="1:5" x14ac:dyDescent="0.35">
      <c r="A1928">
        <v>44044</v>
      </c>
      <c r="B1928" t="s">
        <v>49</v>
      </c>
      <c r="C1928" t="s">
        <v>21</v>
      </c>
      <c r="D1928" t="s">
        <v>7</v>
      </c>
      <c r="E1928">
        <v>875</v>
      </c>
    </row>
    <row r="1929" spans="1:5" x14ac:dyDescent="0.35">
      <c r="A1929">
        <v>44075</v>
      </c>
      <c r="B1929" t="s">
        <v>49</v>
      </c>
      <c r="C1929" t="s">
        <v>21</v>
      </c>
      <c r="D1929" t="s">
        <v>7</v>
      </c>
      <c r="E1929">
        <v>875</v>
      </c>
    </row>
    <row r="1930" spans="1:5" x14ac:dyDescent="0.35">
      <c r="A1930">
        <v>44105</v>
      </c>
      <c r="B1930" t="s">
        <v>49</v>
      </c>
      <c r="C1930" t="s">
        <v>21</v>
      </c>
      <c r="D1930" t="s">
        <v>7</v>
      </c>
      <c r="E1930">
        <v>875</v>
      </c>
    </row>
    <row r="1931" spans="1:5" x14ac:dyDescent="0.35">
      <c r="A1931">
        <v>44136</v>
      </c>
      <c r="B1931" t="s">
        <v>49</v>
      </c>
      <c r="C1931" t="s">
        <v>21</v>
      </c>
      <c r="D1931" t="s">
        <v>7</v>
      </c>
      <c r="E1931">
        <v>875</v>
      </c>
    </row>
    <row r="1932" spans="1:5" x14ac:dyDescent="0.35">
      <c r="A1932">
        <v>44166</v>
      </c>
      <c r="B1932" t="s">
        <v>49</v>
      </c>
      <c r="C1932" t="s">
        <v>21</v>
      </c>
      <c r="D1932" t="s">
        <v>7</v>
      </c>
      <c r="E1932">
        <v>875</v>
      </c>
    </row>
    <row r="1933" spans="1:5" x14ac:dyDescent="0.35">
      <c r="A1933">
        <v>43831</v>
      </c>
      <c r="B1933" t="s">
        <v>50</v>
      </c>
      <c r="C1933" t="s">
        <v>85</v>
      </c>
      <c r="D1933" t="s">
        <v>8</v>
      </c>
      <c r="E1933">
        <v>-82127</v>
      </c>
    </row>
    <row r="1934" spans="1:5" x14ac:dyDescent="0.35">
      <c r="A1934">
        <v>43862</v>
      </c>
      <c r="B1934" t="s">
        <v>50</v>
      </c>
      <c r="C1934" t="s">
        <v>85</v>
      </c>
      <c r="D1934" t="s">
        <v>8</v>
      </c>
      <c r="E1934">
        <v>-82127</v>
      </c>
    </row>
    <row r="1935" spans="1:5" x14ac:dyDescent="0.35">
      <c r="A1935">
        <v>43891</v>
      </c>
      <c r="B1935" t="s">
        <v>50</v>
      </c>
      <c r="C1935" t="s">
        <v>85</v>
      </c>
      <c r="D1935" t="s">
        <v>8</v>
      </c>
      <c r="E1935">
        <v>-82127</v>
      </c>
    </row>
    <row r="1936" spans="1:5" x14ac:dyDescent="0.35">
      <c r="A1936">
        <v>43922</v>
      </c>
      <c r="B1936" t="s">
        <v>50</v>
      </c>
      <c r="C1936" t="s">
        <v>85</v>
      </c>
      <c r="D1936" t="s">
        <v>8</v>
      </c>
      <c r="E1936">
        <v>-82127</v>
      </c>
    </row>
    <row r="1937" spans="1:5" x14ac:dyDescent="0.35">
      <c r="A1937">
        <v>43952</v>
      </c>
      <c r="B1937" t="s">
        <v>50</v>
      </c>
      <c r="C1937" t="s">
        <v>85</v>
      </c>
      <c r="D1937" t="s">
        <v>8</v>
      </c>
      <c r="E1937">
        <v>-82127</v>
      </c>
    </row>
    <row r="1938" spans="1:5" x14ac:dyDescent="0.35">
      <c r="A1938">
        <v>43983</v>
      </c>
      <c r="B1938" t="s">
        <v>50</v>
      </c>
      <c r="C1938" t="s">
        <v>85</v>
      </c>
      <c r="D1938" t="s">
        <v>8</v>
      </c>
      <c r="E1938">
        <v>-82127</v>
      </c>
    </row>
    <row r="1939" spans="1:5" x14ac:dyDescent="0.35">
      <c r="A1939">
        <v>44013</v>
      </c>
      <c r="B1939" t="s">
        <v>50</v>
      </c>
      <c r="C1939" t="s">
        <v>85</v>
      </c>
      <c r="D1939" t="s">
        <v>8</v>
      </c>
      <c r="E1939">
        <v>-82127</v>
      </c>
    </row>
    <row r="1940" spans="1:5" x14ac:dyDescent="0.35">
      <c r="A1940">
        <v>44044</v>
      </c>
      <c r="B1940" t="s">
        <v>50</v>
      </c>
      <c r="C1940" t="s">
        <v>85</v>
      </c>
      <c r="D1940" t="s">
        <v>8</v>
      </c>
      <c r="E1940">
        <v>-82127</v>
      </c>
    </row>
    <row r="1941" spans="1:5" x14ac:dyDescent="0.35">
      <c r="A1941">
        <v>44075</v>
      </c>
      <c r="B1941" t="s">
        <v>50</v>
      </c>
      <c r="C1941" t="s">
        <v>85</v>
      </c>
      <c r="D1941" t="s">
        <v>8</v>
      </c>
      <c r="E1941">
        <v>-82127</v>
      </c>
    </row>
    <row r="1942" spans="1:5" x14ac:dyDescent="0.35">
      <c r="A1942">
        <v>44105</v>
      </c>
      <c r="B1942" t="s">
        <v>50</v>
      </c>
      <c r="C1942" t="s">
        <v>85</v>
      </c>
      <c r="D1942" t="s">
        <v>8</v>
      </c>
      <c r="E1942">
        <v>-82127</v>
      </c>
    </row>
    <row r="1943" spans="1:5" x14ac:dyDescent="0.35">
      <c r="A1943">
        <v>44136</v>
      </c>
      <c r="B1943" t="s">
        <v>50</v>
      </c>
      <c r="C1943" t="s">
        <v>85</v>
      </c>
      <c r="D1943" t="s">
        <v>8</v>
      </c>
      <c r="E1943">
        <v>-82127</v>
      </c>
    </row>
    <row r="1944" spans="1:5" x14ac:dyDescent="0.35">
      <c r="A1944">
        <v>44166</v>
      </c>
      <c r="B1944" t="s">
        <v>50</v>
      </c>
      <c r="C1944" t="s">
        <v>85</v>
      </c>
      <c r="D1944" t="s">
        <v>8</v>
      </c>
      <c r="E1944">
        <v>-82127</v>
      </c>
    </row>
    <row r="1945" spans="1:5" x14ac:dyDescent="0.35">
      <c r="A1945">
        <v>43922</v>
      </c>
      <c r="B1945" t="s">
        <v>50</v>
      </c>
      <c r="C1945" t="s">
        <v>24</v>
      </c>
      <c r="D1945" t="s">
        <v>8</v>
      </c>
      <c r="E1945">
        <v>5000</v>
      </c>
    </row>
    <row r="1946" spans="1:5" x14ac:dyDescent="0.35">
      <c r="A1946">
        <v>43952</v>
      </c>
      <c r="B1946" t="s">
        <v>50</v>
      </c>
      <c r="C1946" t="s">
        <v>24</v>
      </c>
      <c r="D1946" t="s">
        <v>8</v>
      </c>
      <c r="E1946">
        <v>5000</v>
      </c>
    </row>
    <row r="1947" spans="1:5" x14ac:dyDescent="0.35">
      <c r="A1947">
        <v>43983</v>
      </c>
      <c r="B1947" t="s">
        <v>50</v>
      </c>
      <c r="C1947" t="s">
        <v>24</v>
      </c>
      <c r="D1947" t="s">
        <v>8</v>
      </c>
      <c r="E1947">
        <v>5000</v>
      </c>
    </row>
    <row r="1948" spans="1:5" x14ac:dyDescent="0.35">
      <c r="A1948">
        <v>44013</v>
      </c>
      <c r="B1948" t="s">
        <v>50</v>
      </c>
      <c r="C1948" t="s">
        <v>24</v>
      </c>
      <c r="D1948" t="s">
        <v>8</v>
      </c>
      <c r="E1948">
        <v>5000</v>
      </c>
    </row>
    <row r="1949" spans="1:5" x14ac:dyDescent="0.35">
      <c r="A1949">
        <v>44044</v>
      </c>
      <c r="B1949" t="s">
        <v>50</v>
      </c>
      <c r="C1949" t="s">
        <v>24</v>
      </c>
      <c r="D1949" t="s">
        <v>8</v>
      </c>
      <c r="E1949">
        <v>5000</v>
      </c>
    </row>
    <row r="1950" spans="1:5" x14ac:dyDescent="0.35">
      <c r="A1950">
        <v>44075</v>
      </c>
      <c r="B1950" t="s">
        <v>50</v>
      </c>
      <c r="C1950" t="s">
        <v>24</v>
      </c>
      <c r="D1950" t="s">
        <v>8</v>
      </c>
      <c r="E1950">
        <v>5000</v>
      </c>
    </row>
    <row r="1951" spans="1:5" x14ac:dyDescent="0.35">
      <c r="A1951">
        <v>44105</v>
      </c>
      <c r="B1951" t="s">
        <v>50</v>
      </c>
      <c r="C1951" t="s">
        <v>24</v>
      </c>
      <c r="D1951" t="s">
        <v>8</v>
      </c>
      <c r="E1951">
        <v>5000</v>
      </c>
    </row>
    <row r="1952" spans="1:5" x14ac:dyDescent="0.35">
      <c r="A1952">
        <v>44136</v>
      </c>
      <c r="B1952" t="s">
        <v>50</v>
      </c>
      <c r="C1952" t="s">
        <v>24</v>
      </c>
      <c r="D1952" t="s">
        <v>8</v>
      </c>
      <c r="E1952">
        <v>5000</v>
      </c>
    </row>
    <row r="1953" spans="1:5" x14ac:dyDescent="0.35">
      <c r="A1953">
        <v>44166</v>
      </c>
      <c r="B1953" t="s">
        <v>50</v>
      </c>
      <c r="C1953" t="s">
        <v>24</v>
      </c>
      <c r="D1953" t="s">
        <v>8</v>
      </c>
      <c r="E1953">
        <v>5000</v>
      </c>
    </row>
    <row r="1954" spans="1:5" x14ac:dyDescent="0.35">
      <c r="A1954">
        <v>43831</v>
      </c>
      <c r="B1954" t="s">
        <v>50</v>
      </c>
      <c r="C1954" t="s">
        <v>28</v>
      </c>
      <c r="D1954" t="s">
        <v>8</v>
      </c>
      <c r="E1954">
        <v>51</v>
      </c>
    </row>
    <row r="1955" spans="1:5" x14ac:dyDescent="0.35">
      <c r="A1955">
        <v>43862</v>
      </c>
      <c r="B1955" t="s">
        <v>50</v>
      </c>
      <c r="C1955" t="s">
        <v>28</v>
      </c>
      <c r="D1955" t="s">
        <v>8</v>
      </c>
      <c r="E1955">
        <v>51</v>
      </c>
    </row>
    <row r="1956" spans="1:5" x14ac:dyDescent="0.35">
      <c r="A1956">
        <v>43891</v>
      </c>
      <c r="B1956" t="s">
        <v>50</v>
      </c>
      <c r="C1956" t="s">
        <v>28</v>
      </c>
      <c r="D1956" t="s">
        <v>8</v>
      </c>
      <c r="E1956">
        <v>51</v>
      </c>
    </row>
    <row r="1957" spans="1:5" x14ac:dyDescent="0.35">
      <c r="A1957">
        <v>43922</v>
      </c>
      <c r="B1957" t="s">
        <v>50</v>
      </c>
      <c r="C1957" t="s">
        <v>28</v>
      </c>
      <c r="D1957" t="s">
        <v>8</v>
      </c>
      <c r="E1957">
        <v>51</v>
      </c>
    </row>
    <row r="1958" spans="1:5" x14ac:dyDescent="0.35">
      <c r="A1958">
        <v>43952</v>
      </c>
      <c r="B1958" t="s">
        <v>50</v>
      </c>
      <c r="C1958" t="s">
        <v>28</v>
      </c>
      <c r="D1958" t="s">
        <v>8</v>
      </c>
      <c r="E1958">
        <v>51</v>
      </c>
    </row>
    <row r="1959" spans="1:5" x14ac:dyDescent="0.35">
      <c r="A1959">
        <v>43983</v>
      </c>
      <c r="B1959" t="s">
        <v>50</v>
      </c>
      <c r="C1959" t="s">
        <v>28</v>
      </c>
      <c r="D1959" t="s">
        <v>8</v>
      </c>
      <c r="E1959">
        <v>51</v>
      </c>
    </row>
    <row r="1960" spans="1:5" x14ac:dyDescent="0.35">
      <c r="A1960">
        <v>44013</v>
      </c>
      <c r="B1960" t="s">
        <v>50</v>
      </c>
      <c r="C1960" t="s">
        <v>28</v>
      </c>
      <c r="D1960" t="s">
        <v>8</v>
      </c>
      <c r="E1960">
        <v>51</v>
      </c>
    </row>
    <row r="1961" spans="1:5" x14ac:dyDescent="0.35">
      <c r="A1961">
        <v>44044</v>
      </c>
      <c r="B1961" t="s">
        <v>50</v>
      </c>
      <c r="C1961" t="s">
        <v>28</v>
      </c>
      <c r="D1961" t="s">
        <v>8</v>
      </c>
      <c r="E1961">
        <v>51</v>
      </c>
    </row>
    <row r="1962" spans="1:5" x14ac:dyDescent="0.35">
      <c r="A1962">
        <v>44075</v>
      </c>
      <c r="B1962" t="s">
        <v>50</v>
      </c>
      <c r="C1962" t="s">
        <v>28</v>
      </c>
      <c r="D1962" t="s">
        <v>8</v>
      </c>
      <c r="E1962">
        <v>51</v>
      </c>
    </row>
    <row r="1963" spans="1:5" x14ac:dyDescent="0.35">
      <c r="A1963">
        <v>44105</v>
      </c>
      <c r="B1963" t="s">
        <v>50</v>
      </c>
      <c r="C1963" t="s">
        <v>28</v>
      </c>
      <c r="D1963" t="s">
        <v>8</v>
      </c>
      <c r="E1963">
        <v>51</v>
      </c>
    </row>
    <row r="1964" spans="1:5" x14ac:dyDescent="0.35">
      <c r="A1964">
        <v>44136</v>
      </c>
      <c r="B1964" t="s">
        <v>50</v>
      </c>
      <c r="C1964" t="s">
        <v>28</v>
      </c>
      <c r="D1964" t="s">
        <v>8</v>
      </c>
      <c r="E1964">
        <v>51</v>
      </c>
    </row>
    <row r="1965" spans="1:5" x14ac:dyDescent="0.35">
      <c r="A1965">
        <v>44166</v>
      </c>
      <c r="B1965" t="s">
        <v>50</v>
      </c>
      <c r="C1965" t="s">
        <v>28</v>
      </c>
      <c r="D1965" t="s">
        <v>8</v>
      </c>
      <c r="E1965">
        <v>51</v>
      </c>
    </row>
    <row r="1966" spans="1:5" x14ac:dyDescent="0.35">
      <c r="A1966">
        <v>43831</v>
      </c>
      <c r="B1966" t="s">
        <v>50</v>
      </c>
      <c r="C1966" t="s">
        <v>6</v>
      </c>
      <c r="D1966" t="s">
        <v>51</v>
      </c>
      <c r="E1966">
        <v>320</v>
      </c>
    </row>
    <row r="1967" spans="1:5" x14ac:dyDescent="0.35">
      <c r="A1967">
        <v>43862</v>
      </c>
      <c r="B1967" t="s">
        <v>50</v>
      </c>
      <c r="C1967" t="s">
        <v>6</v>
      </c>
      <c r="D1967" t="s">
        <v>51</v>
      </c>
      <c r="E1967">
        <v>320</v>
      </c>
    </row>
    <row r="1968" spans="1:5" x14ac:dyDescent="0.35">
      <c r="A1968">
        <v>43891</v>
      </c>
      <c r="B1968" t="s">
        <v>50</v>
      </c>
      <c r="C1968" t="s">
        <v>6</v>
      </c>
      <c r="D1968" t="s">
        <v>51</v>
      </c>
      <c r="E1968">
        <v>320</v>
      </c>
    </row>
    <row r="1969" spans="1:5" x14ac:dyDescent="0.35">
      <c r="A1969">
        <v>43922</v>
      </c>
      <c r="B1969" t="s">
        <v>50</v>
      </c>
      <c r="C1969" t="s">
        <v>6</v>
      </c>
      <c r="D1969" t="s">
        <v>51</v>
      </c>
      <c r="E1969">
        <v>320</v>
      </c>
    </row>
    <row r="1970" spans="1:5" x14ac:dyDescent="0.35">
      <c r="A1970">
        <v>43952</v>
      </c>
      <c r="B1970" t="s">
        <v>50</v>
      </c>
      <c r="C1970" t="s">
        <v>6</v>
      </c>
      <c r="D1970" t="s">
        <v>51</v>
      </c>
      <c r="E1970">
        <v>320</v>
      </c>
    </row>
    <row r="1971" spans="1:5" x14ac:dyDescent="0.35">
      <c r="A1971">
        <v>43983</v>
      </c>
      <c r="B1971" t="s">
        <v>50</v>
      </c>
      <c r="C1971" t="s">
        <v>6</v>
      </c>
      <c r="D1971" t="s">
        <v>51</v>
      </c>
      <c r="E1971">
        <v>320</v>
      </c>
    </row>
    <row r="1972" spans="1:5" x14ac:dyDescent="0.35">
      <c r="A1972">
        <v>44013</v>
      </c>
      <c r="B1972" t="s">
        <v>50</v>
      </c>
      <c r="C1972" t="s">
        <v>6</v>
      </c>
      <c r="D1972" t="s">
        <v>51</v>
      </c>
      <c r="E1972">
        <v>320</v>
      </c>
    </row>
    <row r="1973" spans="1:5" x14ac:dyDescent="0.35">
      <c r="A1973">
        <v>44044</v>
      </c>
      <c r="B1973" t="s">
        <v>50</v>
      </c>
      <c r="C1973" t="s">
        <v>6</v>
      </c>
      <c r="D1973" t="s">
        <v>51</v>
      </c>
      <c r="E1973">
        <v>320</v>
      </c>
    </row>
    <row r="1974" spans="1:5" x14ac:dyDescent="0.35">
      <c r="A1974">
        <v>44075</v>
      </c>
      <c r="B1974" t="s">
        <v>50</v>
      </c>
      <c r="C1974" t="s">
        <v>6</v>
      </c>
      <c r="D1974" t="s">
        <v>51</v>
      </c>
      <c r="E1974">
        <v>320</v>
      </c>
    </row>
    <row r="1975" spans="1:5" x14ac:dyDescent="0.35">
      <c r="A1975">
        <v>44105</v>
      </c>
      <c r="B1975" t="s">
        <v>50</v>
      </c>
      <c r="C1975" t="s">
        <v>6</v>
      </c>
      <c r="D1975" t="s">
        <v>51</v>
      </c>
      <c r="E1975">
        <v>320</v>
      </c>
    </row>
    <row r="1976" spans="1:5" x14ac:dyDescent="0.35">
      <c r="A1976">
        <v>44136</v>
      </c>
      <c r="B1976" t="s">
        <v>50</v>
      </c>
      <c r="C1976" t="s">
        <v>6</v>
      </c>
      <c r="D1976" t="s">
        <v>51</v>
      </c>
      <c r="E1976">
        <v>320</v>
      </c>
    </row>
    <row r="1977" spans="1:5" x14ac:dyDescent="0.35">
      <c r="A1977">
        <v>44166</v>
      </c>
      <c r="B1977" t="s">
        <v>50</v>
      </c>
      <c r="C1977" t="s">
        <v>6</v>
      </c>
      <c r="D1977" t="s">
        <v>51</v>
      </c>
      <c r="E1977">
        <v>320</v>
      </c>
    </row>
    <row r="1978" spans="1:5" x14ac:dyDescent="0.35">
      <c r="A1978">
        <v>43831</v>
      </c>
      <c r="B1978" t="s">
        <v>50</v>
      </c>
      <c r="C1978" t="s">
        <v>6</v>
      </c>
      <c r="D1978" t="s">
        <v>34</v>
      </c>
      <c r="E1978">
        <v>1444</v>
      </c>
    </row>
    <row r="1979" spans="1:5" x14ac:dyDescent="0.35">
      <c r="A1979">
        <v>43862</v>
      </c>
      <c r="B1979" t="s">
        <v>50</v>
      </c>
      <c r="C1979" t="s">
        <v>6</v>
      </c>
      <c r="D1979" t="s">
        <v>34</v>
      </c>
      <c r="E1979">
        <v>1023</v>
      </c>
    </row>
    <row r="1980" spans="1:5" x14ac:dyDescent="0.35">
      <c r="A1980">
        <v>43891</v>
      </c>
      <c r="B1980" t="s">
        <v>50</v>
      </c>
      <c r="C1980" t="s">
        <v>6</v>
      </c>
      <c r="D1980" t="s">
        <v>34</v>
      </c>
      <c r="E1980">
        <v>1517</v>
      </c>
    </row>
    <row r="1981" spans="1:5" x14ac:dyDescent="0.35">
      <c r="A1981">
        <v>43922</v>
      </c>
      <c r="B1981" t="s">
        <v>50</v>
      </c>
      <c r="C1981" t="s">
        <v>6</v>
      </c>
      <c r="D1981" t="s">
        <v>34</v>
      </c>
      <c r="E1981">
        <v>1561</v>
      </c>
    </row>
    <row r="1982" spans="1:5" x14ac:dyDescent="0.35">
      <c r="A1982">
        <v>43952</v>
      </c>
      <c r="B1982" t="s">
        <v>50</v>
      </c>
      <c r="C1982" t="s">
        <v>6</v>
      </c>
      <c r="D1982" t="s">
        <v>34</v>
      </c>
      <c r="E1982">
        <v>1642</v>
      </c>
    </row>
    <row r="1983" spans="1:5" x14ac:dyDescent="0.35">
      <c r="A1983">
        <v>43983</v>
      </c>
      <c r="B1983" t="s">
        <v>50</v>
      </c>
      <c r="C1983" t="s">
        <v>6</v>
      </c>
      <c r="D1983" t="s">
        <v>34</v>
      </c>
      <c r="E1983">
        <v>1727</v>
      </c>
    </row>
    <row r="1984" spans="1:5" x14ac:dyDescent="0.35">
      <c r="A1984">
        <v>44013</v>
      </c>
      <c r="B1984" t="s">
        <v>50</v>
      </c>
      <c r="C1984" t="s">
        <v>6</v>
      </c>
      <c r="D1984" t="s">
        <v>34</v>
      </c>
      <c r="E1984">
        <v>1769</v>
      </c>
    </row>
    <row r="1985" spans="1:5" x14ac:dyDescent="0.35">
      <c r="A1985">
        <v>44044</v>
      </c>
      <c r="B1985" t="s">
        <v>50</v>
      </c>
      <c r="C1985" t="s">
        <v>6</v>
      </c>
      <c r="D1985" t="s">
        <v>34</v>
      </c>
      <c r="E1985">
        <v>1777</v>
      </c>
    </row>
    <row r="1986" spans="1:5" x14ac:dyDescent="0.35">
      <c r="A1986">
        <v>44075</v>
      </c>
      <c r="B1986" t="s">
        <v>50</v>
      </c>
      <c r="C1986" t="s">
        <v>6</v>
      </c>
      <c r="D1986" t="s">
        <v>34</v>
      </c>
      <c r="E1986">
        <v>1777</v>
      </c>
    </row>
    <row r="1987" spans="1:5" x14ac:dyDescent="0.35">
      <c r="A1987">
        <v>44105</v>
      </c>
      <c r="B1987" t="s">
        <v>50</v>
      </c>
      <c r="C1987" t="s">
        <v>6</v>
      </c>
      <c r="D1987" t="s">
        <v>34</v>
      </c>
      <c r="E1987">
        <v>1777</v>
      </c>
    </row>
    <row r="1988" spans="1:5" x14ac:dyDescent="0.35">
      <c r="A1988">
        <v>44136</v>
      </c>
      <c r="B1988" t="s">
        <v>50</v>
      </c>
      <c r="C1988" t="s">
        <v>6</v>
      </c>
      <c r="D1988" t="s">
        <v>34</v>
      </c>
      <c r="E1988">
        <v>1777</v>
      </c>
    </row>
    <row r="1989" spans="1:5" x14ac:dyDescent="0.35">
      <c r="A1989">
        <v>44166</v>
      </c>
      <c r="B1989" t="s">
        <v>50</v>
      </c>
      <c r="C1989" t="s">
        <v>6</v>
      </c>
      <c r="D1989" t="s">
        <v>34</v>
      </c>
      <c r="E1989">
        <v>1777</v>
      </c>
    </row>
    <row r="1990" spans="1:5" x14ac:dyDescent="0.35">
      <c r="A1990">
        <v>43831</v>
      </c>
      <c r="B1990" t="s">
        <v>50</v>
      </c>
      <c r="C1990" t="s">
        <v>6</v>
      </c>
      <c r="D1990" t="s">
        <v>52</v>
      </c>
      <c r="E1990">
        <v>1836</v>
      </c>
    </row>
    <row r="1991" spans="1:5" x14ac:dyDescent="0.35">
      <c r="A1991">
        <v>43862</v>
      </c>
      <c r="B1991" t="s">
        <v>50</v>
      </c>
      <c r="C1991" t="s">
        <v>6</v>
      </c>
      <c r="D1991" t="s">
        <v>52</v>
      </c>
      <c r="E1991">
        <v>1836</v>
      </c>
    </row>
    <row r="1992" spans="1:5" x14ac:dyDescent="0.35">
      <c r="A1992">
        <v>43891</v>
      </c>
      <c r="B1992" t="s">
        <v>50</v>
      </c>
      <c r="C1992" t="s">
        <v>6</v>
      </c>
      <c r="D1992" t="s">
        <v>52</v>
      </c>
      <c r="E1992">
        <v>1836</v>
      </c>
    </row>
    <row r="1993" spans="1:5" x14ac:dyDescent="0.35">
      <c r="A1993">
        <v>43922</v>
      </c>
      <c r="B1993" t="s">
        <v>50</v>
      </c>
      <c r="C1993" t="s">
        <v>6</v>
      </c>
      <c r="D1993" t="s">
        <v>52</v>
      </c>
      <c r="E1993">
        <v>1836</v>
      </c>
    </row>
    <row r="1994" spans="1:5" x14ac:dyDescent="0.35">
      <c r="A1994">
        <v>43952</v>
      </c>
      <c r="B1994" t="s">
        <v>50</v>
      </c>
      <c r="C1994" t="s">
        <v>6</v>
      </c>
      <c r="D1994" t="s">
        <v>52</v>
      </c>
      <c r="E1994">
        <v>1836</v>
      </c>
    </row>
    <row r="1995" spans="1:5" x14ac:dyDescent="0.35">
      <c r="A1995">
        <v>43983</v>
      </c>
      <c r="B1995" t="s">
        <v>50</v>
      </c>
      <c r="C1995" t="s">
        <v>6</v>
      </c>
      <c r="D1995" t="s">
        <v>52</v>
      </c>
      <c r="E1995">
        <v>1836</v>
      </c>
    </row>
    <row r="1996" spans="1:5" x14ac:dyDescent="0.35">
      <c r="A1996">
        <v>44013</v>
      </c>
      <c r="B1996" t="s">
        <v>50</v>
      </c>
      <c r="C1996" t="s">
        <v>6</v>
      </c>
      <c r="D1996" t="s">
        <v>52</v>
      </c>
      <c r="E1996">
        <v>1836</v>
      </c>
    </row>
    <row r="1997" spans="1:5" x14ac:dyDescent="0.35">
      <c r="A1997">
        <v>44044</v>
      </c>
      <c r="B1997" t="s">
        <v>50</v>
      </c>
      <c r="C1997" t="s">
        <v>6</v>
      </c>
      <c r="D1997" t="s">
        <v>52</v>
      </c>
      <c r="E1997">
        <v>1836</v>
      </c>
    </row>
    <row r="1998" spans="1:5" x14ac:dyDescent="0.35">
      <c r="A1998">
        <v>44075</v>
      </c>
      <c r="B1998" t="s">
        <v>50</v>
      </c>
      <c r="C1998" t="s">
        <v>6</v>
      </c>
      <c r="D1998" t="s">
        <v>52</v>
      </c>
      <c r="E1998">
        <v>1836</v>
      </c>
    </row>
    <row r="1999" spans="1:5" x14ac:dyDescent="0.35">
      <c r="A1999">
        <v>44105</v>
      </c>
      <c r="B1999" t="s">
        <v>50</v>
      </c>
      <c r="C1999" t="s">
        <v>6</v>
      </c>
      <c r="D1999" t="s">
        <v>52</v>
      </c>
      <c r="E1999">
        <v>1836</v>
      </c>
    </row>
    <row r="2000" spans="1:5" x14ac:dyDescent="0.35">
      <c r="A2000">
        <v>44136</v>
      </c>
      <c r="B2000" t="s">
        <v>50</v>
      </c>
      <c r="C2000" t="s">
        <v>6</v>
      </c>
      <c r="D2000" t="s">
        <v>52</v>
      </c>
      <c r="E2000">
        <v>1836</v>
      </c>
    </row>
    <row r="2001" spans="1:5" x14ac:dyDescent="0.35">
      <c r="A2001">
        <v>44166</v>
      </c>
      <c r="B2001" t="s">
        <v>50</v>
      </c>
      <c r="C2001" t="s">
        <v>6</v>
      </c>
      <c r="D2001" t="s">
        <v>52</v>
      </c>
      <c r="E2001">
        <v>1836</v>
      </c>
    </row>
    <row r="2002" spans="1:5" x14ac:dyDescent="0.35">
      <c r="A2002">
        <v>43831</v>
      </c>
      <c r="B2002" t="s">
        <v>50</v>
      </c>
      <c r="C2002" t="s">
        <v>6</v>
      </c>
      <c r="D2002" t="s">
        <v>45</v>
      </c>
      <c r="E2002">
        <v>612</v>
      </c>
    </row>
    <row r="2003" spans="1:5" x14ac:dyDescent="0.35">
      <c r="A2003">
        <v>43862</v>
      </c>
      <c r="B2003" t="s">
        <v>50</v>
      </c>
      <c r="C2003" t="s">
        <v>6</v>
      </c>
      <c r="D2003" t="s">
        <v>45</v>
      </c>
      <c r="E2003">
        <v>612</v>
      </c>
    </row>
    <row r="2004" spans="1:5" x14ac:dyDescent="0.35">
      <c r="A2004">
        <v>43891</v>
      </c>
      <c r="B2004" t="s">
        <v>50</v>
      </c>
      <c r="C2004" t="s">
        <v>6</v>
      </c>
      <c r="D2004" t="s">
        <v>45</v>
      </c>
      <c r="E2004">
        <v>612</v>
      </c>
    </row>
    <row r="2005" spans="1:5" x14ac:dyDescent="0.35">
      <c r="A2005">
        <v>43922</v>
      </c>
      <c r="B2005" t="s">
        <v>50</v>
      </c>
      <c r="C2005" t="s">
        <v>6</v>
      </c>
      <c r="D2005" t="s">
        <v>45</v>
      </c>
      <c r="E2005">
        <v>612</v>
      </c>
    </row>
    <row r="2006" spans="1:5" x14ac:dyDescent="0.35">
      <c r="A2006">
        <v>43952</v>
      </c>
      <c r="B2006" t="s">
        <v>50</v>
      </c>
      <c r="C2006" t="s">
        <v>6</v>
      </c>
      <c r="D2006" t="s">
        <v>45</v>
      </c>
      <c r="E2006">
        <v>612</v>
      </c>
    </row>
    <row r="2007" spans="1:5" x14ac:dyDescent="0.35">
      <c r="A2007">
        <v>43983</v>
      </c>
      <c r="B2007" t="s">
        <v>50</v>
      </c>
      <c r="C2007" t="s">
        <v>6</v>
      </c>
      <c r="D2007" t="s">
        <v>45</v>
      </c>
      <c r="E2007">
        <v>612</v>
      </c>
    </row>
    <row r="2008" spans="1:5" x14ac:dyDescent="0.35">
      <c r="A2008">
        <v>44013</v>
      </c>
      <c r="B2008" t="s">
        <v>50</v>
      </c>
      <c r="C2008" t="s">
        <v>6</v>
      </c>
      <c r="D2008" t="s">
        <v>45</v>
      </c>
      <c r="E2008">
        <v>612</v>
      </c>
    </row>
    <row r="2009" spans="1:5" x14ac:dyDescent="0.35">
      <c r="A2009">
        <v>44044</v>
      </c>
      <c r="B2009" t="s">
        <v>50</v>
      </c>
      <c r="C2009" t="s">
        <v>6</v>
      </c>
      <c r="D2009" t="s">
        <v>45</v>
      </c>
      <c r="E2009">
        <v>612</v>
      </c>
    </row>
    <row r="2010" spans="1:5" x14ac:dyDescent="0.35">
      <c r="A2010">
        <v>44075</v>
      </c>
      <c r="B2010" t="s">
        <v>50</v>
      </c>
      <c r="C2010" t="s">
        <v>6</v>
      </c>
      <c r="D2010" t="s">
        <v>45</v>
      </c>
      <c r="E2010">
        <v>612</v>
      </c>
    </row>
    <row r="2011" spans="1:5" x14ac:dyDescent="0.35">
      <c r="A2011">
        <v>44105</v>
      </c>
      <c r="B2011" t="s">
        <v>50</v>
      </c>
      <c r="C2011" t="s">
        <v>6</v>
      </c>
      <c r="D2011" t="s">
        <v>45</v>
      </c>
      <c r="E2011">
        <v>612</v>
      </c>
    </row>
    <row r="2012" spans="1:5" x14ac:dyDescent="0.35">
      <c r="A2012">
        <v>44136</v>
      </c>
      <c r="B2012" t="s">
        <v>50</v>
      </c>
      <c r="C2012" t="s">
        <v>6</v>
      </c>
      <c r="D2012" t="s">
        <v>45</v>
      </c>
      <c r="E2012">
        <v>612</v>
      </c>
    </row>
    <row r="2013" spans="1:5" x14ac:dyDescent="0.35">
      <c r="A2013">
        <v>44166</v>
      </c>
      <c r="B2013" t="s">
        <v>50</v>
      </c>
      <c r="C2013" t="s">
        <v>6</v>
      </c>
      <c r="D2013" t="s">
        <v>45</v>
      </c>
      <c r="E2013">
        <v>612</v>
      </c>
    </row>
    <row r="2014" spans="1:5" x14ac:dyDescent="0.35">
      <c r="A2014">
        <v>43831</v>
      </c>
      <c r="B2014" t="s">
        <v>50</v>
      </c>
      <c r="C2014" t="s">
        <v>6</v>
      </c>
      <c r="D2014" t="s">
        <v>7</v>
      </c>
      <c r="E2014">
        <v>2025</v>
      </c>
    </row>
    <row r="2015" spans="1:5" x14ac:dyDescent="0.35">
      <c r="A2015">
        <v>43862</v>
      </c>
      <c r="B2015" t="s">
        <v>50</v>
      </c>
      <c r="C2015" t="s">
        <v>6</v>
      </c>
      <c r="D2015" t="s">
        <v>7</v>
      </c>
      <c r="E2015">
        <v>2025</v>
      </c>
    </row>
    <row r="2016" spans="1:5" x14ac:dyDescent="0.35">
      <c r="A2016">
        <v>43891</v>
      </c>
      <c r="B2016" t="s">
        <v>50</v>
      </c>
      <c r="C2016" t="s">
        <v>6</v>
      </c>
      <c r="D2016" t="s">
        <v>7</v>
      </c>
      <c r="E2016">
        <v>2025</v>
      </c>
    </row>
    <row r="2017" spans="1:5" x14ac:dyDescent="0.35">
      <c r="A2017">
        <v>43922</v>
      </c>
      <c r="B2017" t="s">
        <v>50</v>
      </c>
      <c r="C2017" t="s">
        <v>6</v>
      </c>
      <c r="D2017" t="s">
        <v>7</v>
      </c>
      <c r="E2017">
        <v>2025</v>
      </c>
    </row>
    <row r="2018" spans="1:5" x14ac:dyDescent="0.35">
      <c r="A2018">
        <v>43952</v>
      </c>
      <c r="B2018" t="s">
        <v>50</v>
      </c>
      <c r="C2018" t="s">
        <v>6</v>
      </c>
      <c r="D2018" t="s">
        <v>7</v>
      </c>
      <c r="E2018">
        <v>2025</v>
      </c>
    </row>
    <row r="2019" spans="1:5" x14ac:dyDescent="0.35">
      <c r="A2019">
        <v>43983</v>
      </c>
      <c r="B2019" t="s">
        <v>50</v>
      </c>
      <c r="C2019" t="s">
        <v>6</v>
      </c>
      <c r="D2019" t="s">
        <v>7</v>
      </c>
      <c r="E2019">
        <v>2025</v>
      </c>
    </row>
    <row r="2020" spans="1:5" x14ac:dyDescent="0.35">
      <c r="A2020">
        <v>44013</v>
      </c>
      <c r="B2020" t="s">
        <v>50</v>
      </c>
      <c r="C2020" t="s">
        <v>6</v>
      </c>
      <c r="D2020" t="s">
        <v>7</v>
      </c>
      <c r="E2020">
        <v>2025</v>
      </c>
    </row>
    <row r="2021" spans="1:5" x14ac:dyDescent="0.35">
      <c r="A2021">
        <v>44044</v>
      </c>
      <c r="B2021" t="s">
        <v>50</v>
      </c>
      <c r="C2021" t="s">
        <v>6</v>
      </c>
      <c r="D2021" t="s">
        <v>7</v>
      </c>
      <c r="E2021">
        <v>2025</v>
      </c>
    </row>
    <row r="2022" spans="1:5" x14ac:dyDescent="0.35">
      <c r="A2022">
        <v>44075</v>
      </c>
      <c r="B2022" t="s">
        <v>50</v>
      </c>
      <c r="C2022" t="s">
        <v>6</v>
      </c>
      <c r="D2022" t="s">
        <v>7</v>
      </c>
      <c r="E2022">
        <v>2025</v>
      </c>
    </row>
    <row r="2023" spans="1:5" x14ac:dyDescent="0.35">
      <c r="A2023">
        <v>44105</v>
      </c>
      <c r="B2023" t="s">
        <v>50</v>
      </c>
      <c r="C2023" t="s">
        <v>6</v>
      </c>
      <c r="D2023" t="s">
        <v>7</v>
      </c>
      <c r="E2023">
        <v>2025</v>
      </c>
    </row>
    <row r="2024" spans="1:5" x14ac:dyDescent="0.35">
      <c r="A2024">
        <v>44136</v>
      </c>
      <c r="B2024" t="s">
        <v>50</v>
      </c>
      <c r="C2024" t="s">
        <v>6</v>
      </c>
      <c r="D2024" t="s">
        <v>7</v>
      </c>
      <c r="E2024">
        <v>2025</v>
      </c>
    </row>
    <row r="2025" spans="1:5" x14ac:dyDescent="0.35">
      <c r="A2025">
        <v>44166</v>
      </c>
      <c r="B2025" t="s">
        <v>50</v>
      </c>
      <c r="C2025" t="s">
        <v>6</v>
      </c>
      <c r="D2025" t="s">
        <v>7</v>
      </c>
      <c r="E2025">
        <v>2025</v>
      </c>
    </row>
    <row r="2026" spans="1:5" x14ac:dyDescent="0.35">
      <c r="A2026">
        <v>43831</v>
      </c>
      <c r="B2026" t="s">
        <v>50</v>
      </c>
      <c r="C2026" t="s">
        <v>6</v>
      </c>
      <c r="D2026" t="s">
        <v>8</v>
      </c>
      <c r="E2026">
        <v>20486</v>
      </c>
    </row>
    <row r="2027" spans="1:5" x14ac:dyDescent="0.35">
      <c r="A2027">
        <v>43862</v>
      </c>
      <c r="B2027" t="s">
        <v>50</v>
      </c>
      <c r="C2027" t="s">
        <v>6</v>
      </c>
      <c r="D2027" t="s">
        <v>8</v>
      </c>
      <c r="E2027">
        <v>20486</v>
      </c>
    </row>
    <row r="2028" spans="1:5" x14ac:dyDescent="0.35">
      <c r="A2028">
        <v>43891</v>
      </c>
      <c r="B2028" t="s">
        <v>50</v>
      </c>
      <c r="C2028" t="s">
        <v>6</v>
      </c>
      <c r="D2028" t="s">
        <v>8</v>
      </c>
      <c r="E2028">
        <v>20486</v>
      </c>
    </row>
    <row r="2029" spans="1:5" x14ac:dyDescent="0.35">
      <c r="A2029">
        <v>43922</v>
      </c>
      <c r="B2029" t="s">
        <v>50</v>
      </c>
      <c r="C2029" t="s">
        <v>6</v>
      </c>
      <c r="D2029" t="s">
        <v>8</v>
      </c>
      <c r="E2029">
        <v>20486</v>
      </c>
    </row>
    <row r="2030" spans="1:5" x14ac:dyDescent="0.35">
      <c r="A2030">
        <v>43952</v>
      </c>
      <c r="B2030" t="s">
        <v>50</v>
      </c>
      <c r="C2030" t="s">
        <v>6</v>
      </c>
      <c r="D2030" t="s">
        <v>8</v>
      </c>
      <c r="E2030">
        <v>20486</v>
      </c>
    </row>
    <row r="2031" spans="1:5" x14ac:dyDescent="0.35">
      <c r="A2031">
        <v>43983</v>
      </c>
      <c r="B2031" t="s">
        <v>50</v>
      </c>
      <c r="C2031" t="s">
        <v>6</v>
      </c>
      <c r="D2031" t="s">
        <v>8</v>
      </c>
      <c r="E2031">
        <v>20486</v>
      </c>
    </row>
    <row r="2032" spans="1:5" x14ac:dyDescent="0.35">
      <c r="A2032">
        <v>44013</v>
      </c>
      <c r="B2032" t="s">
        <v>50</v>
      </c>
      <c r="C2032" t="s">
        <v>6</v>
      </c>
      <c r="D2032" t="s">
        <v>8</v>
      </c>
      <c r="E2032">
        <v>20486</v>
      </c>
    </row>
    <row r="2033" spans="1:5" x14ac:dyDescent="0.35">
      <c r="A2033">
        <v>44044</v>
      </c>
      <c r="B2033" t="s">
        <v>50</v>
      </c>
      <c r="C2033" t="s">
        <v>6</v>
      </c>
      <c r="D2033" t="s">
        <v>8</v>
      </c>
      <c r="E2033">
        <v>20486</v>
      </c>
    </row>
    <row r="2034" spans="1:5" x14ac:dyDescent="0.35">
      <c r="A2034">
        <v>44075</v>
      </c>
      <c r="B2034" t="s">
        <v>50</v>
      </c>
      <c r="C2034" t="s">
        <v>6</v>
      </c>
      <c r="D2034" t="s">
        <v>8</v>
      </c>
      <c r="E2034">
        <v>20486</v>
      </c>
    </row>
    <row r="2035" spans="1:5" x14ac:dyDescent="0.35">
      <c r="A2035">
        <v>44105</v>
      </c>
      <c r="B2035" t="s">
        <v>50</v>
      </c>
      <c r="C2035" t="s">
        <v>6</v>
      </c>
      <c r="D2035" t="s">
        <v>8</v>
      </c>
      <c r="E2035">
        <v>20486</v>
      </c>
    </row>
    <row r="2036" spans="1:5" x14ac:dyDescent="0.35">
      <c r="A2036">
        <v>44136</v>
      </c>
      <c r="B2036" t="s">
        <v>50</v>
      </c>
      <c r="C2036" t="s">
        <v>6</v>
      </c>
      <c r="D2036" t="s">
        <v>8</v>
      </c>
      <c r="E2036">
        <v>20486</v>
      </c>
    </row>
    <row r="2037" spans="1:5" x14ac:dyDescent="0.35">
      <c r="A2037">
        <v>44166</v>
      </c>
      <c r="B2037" t="s">
        <v>50</v>
      </c>
      <c r="C2037" t="s">
        <v>6</v>
      </c>
      <c r="D2037" t="s">
        <v>8</v>
      </c>
      <c r="E2037">
        <v>20486</v>
      </c>
    </row>
    <row r="2038" spans="1:5" x14ac:dyDescent="0.35">
      <c r="A2038">
        <v>43831</v>
      </c>
      <c r="B2038" t="s">
        <v>50</v>
      </c>
      <c r="C2038" t="s">
        <v>36</v>
      </c>
      <c r="D2038" t="s">
        <v>34</v>
      </c>
      <c r="E2038">
        <v>103</v>
      </c>
    </row>
    <row r="2039" spans="1:5" x14ac:dyDescent="0.35">
      <c r="A2039">
        <v>43862</v>
      </c>
      <c r="B2039" t="s">
        <v>50</v>
      </c>
      <c r="C2039" t="s">
        <v>36</v>
      </c>
      <c r="D2039" t="s">
        <v>34</v>
      </c>
      <c r="E2039">
        <v>103</v>
      </c>
    </row>
    <row r="2040" spans="1:5" x14ac:dyDescent="0.35">
      <c r="A2040">
        <v>43891</v>
      </c>
      <c r="B2040" t="s">
        <v>50</v>
      </c>
      <c r="C2040" t="s">
        <v>36</v>
      </c>
      <c r="D2040" t="s">
        <v>34</v>
      </c>
      <c r="E2040">
        <v>103</v>
      </c>
    </row>
    <row r="2041" spans="1:5" x14ac:dyDescent="0.35">
      <c r="A2041">
        <v>43922</v>
      </c>
      <c r="B2041" t="s">
        <v>50</v>
      </c>
      <c r="C2041" t="s">
        <v>36</v>
      </c>
      <c r="D2041" t="s">
        <v>34</v>
      </c>
      <c r="E2041">
        <v>103</v>
      </c>
    </row>
    <row r="2042" spans="1:5" x14ac:dyDescent="0.35">
      <c r="A2042">
        <v>43952</v>
      </c>
      <c r="B2042" t="s">
        <v>50</v>
      </c>
      <c r="C2042" t="s">
        <v>36</v>
      </c>
      <c r="D2042" t="s">
        <v>34</v>
      </c>
      <c r="E2042">
        <v>103</v>
      </c>
    </row>
    <row r="2043" spans="1:5" x14ac:dyDescent="0.35">
      <c r="A2043">
        <v>43983</v>
      </c>
      <c r="B2043" t="s">
        <v>50</v>
      </c>
      <c r="C2043" t="s">
        <v>36</v>
      </c>
      <c r="D2043" t="s">
        <v>34</v>
      </c>
      <c r="E2043">
        <v>103</v>
      </c>
    </row>
    <row r="2044" spans="1:5" x14ac:dyDescent="0.35">
      <c r="A2044">
        <v>44013</v>
      </c>
      <c r="B2044" t="s">
        <v>50</v>
      </c>
      <c r="C2044" t="s">
        <v>36</v>
      </c>
      <c r="D2044" t="s">
        <v>34</v>
      </c>
      <c r="E2044">
        <v>103</v>
      </c>
    </row>
    <row r="2045" spans="1:5" x14ac:dyDescent="0.35">
      <c r="A2045">
        <v>44044</v>
      </c>
      <c r="B2045" t="s">
        <v>50</v>
      </c>
      <c r="C2045" t="s">
        <v>36</v>
      </c>
      <c r="D2045" t="s">
        <v>34</v>
      </c>
      <c r="E2045">
        <v>103</v>
      </c>
    </row>
    <row r="2046" spans="1:5" x14ac:dyDescent="0.35">
      <c r="A2046">
        <v>44075</v>
      </c>
      <c r="B2046" t="s">
        <v>50</v>
      </c>
      <c r="C2046" t="s">
        <v>36</v>
      </c>
      <c r="D2046" t="s">
        <v>34</v>
      </c>
      <c r="E2046">
        <v>103</v>
      </c>
    </row>
    <row r="2047" spans="1:5" x14ac:dyDescent="0.35">
      <c r="A2047">
        <v>44105</v>
      </c>
      <c r="B2047" t="s">
        <v>50</v>
      </c>
      <c r="C2047" t="s">
        <v>36</v>
      </c>
      <c r="D2047" t="s">
        <v>34</v>
      </c>
      <c r="E2047">
        <v>103</v>
      </c>
    </row>
    <row r="2048" spans="1:5" x14ac:dyDescent="0.35">
      <c r="A2048">
        <v>44136</v>
      </c>
      <c r="B2048" t="s">
        <v>50</v>
      </c>
      <c r="C2048" t="s">
        <v>36</v>
      </c>
      <c r="D2048" t="s">
        <v>34</v>
      </c>
      <c r="E2048">
        <v>103</v>
      </c>
    </row>
    <row r="2049" spans="1:5" x14ac:dyDescent="0.35">
      <c r="A2049">
        <v>44166</v>
      </c>
      <c r="B2049" t="s">
        <v>50</v>
      </c>
      <c r="C2049" t="s">
        <v>36</v>
      </c>
      <c r="D2049" t="s">
        <v>34</v>
      </c>
      <c r="E2049">
        <v>103</v>
      </c>
    </row>
    <row r="2050" spans="1:5" x14ac:dyDescent="0.35">
      <c r="A2050">
        <v>43831</v>
      </c>
      <c r="B2050" t="s">
        <v>50</v>
      </c>
      <c r="C2050" t="s">
        <v>36</v>
      </c>
      <c r="D2050" t="s">
        <v>45</v>
      </c>
      <c r="E2050">
        <v>272</v>
      </c>
    </row>
    <row r="2051" spans="1:5" x14ac:dyDescent="0.35">
      <c r="A2051">
        <v>43862</v>
      </c>
      <c r="B2051" t="s">
        <v>50</v>
      </c>
      <c r="C2051" t="s">
        <v>36</v>
      </c>
      <c r="D2051" t="s">
        <v>45</v>
      </c>
      <c r="E2051">
        <v>272</v>
      </c>
    </row>
    <row r="2052" spans="1:5" x14ac:dyDescent="0.35">
      <c r="A2052">
        <v>43891</v>
      </c>
      <c r="B2052" t="s">
        <v>50</v>
      </c>
      <c r="C2052" t="s">
        <v>36</v>
      </c>
      <c r="D2052" t="s">
        <v>45</v>
      </c>
      <c r="E2052">
        <v>272</v>
      </c>
    </row>
    <row r="2053" spans="1:5" x14ac:dyDescent="0.35">
      <c r="A2053">
        <v>43922</v>
      </c>
      <c r="B2053" t="s">
        <v>50</v>
      </c>
      <c r="C2053" t="s">
        <v>36</v>
      </c>
      <c r="D2053" t="s">
        <v>45</v>
      </c>
      <c r="E2053">
        <v>272</v>
      </c>
    </row>
    <row r="2054" spans="1:5" x14ac:dyDescent="0.35">
      <c r="A2054">
        <v>43952</v>
      </c>
      <c r="B2054" t="s">
        <v>50</v>
      </c>
      <c r="C2054" t="s">
        <v>36</v>
      </c>
      <c r="D2054" t="s">
        <v>45</v>
      </c>
      <c r="E2054">
        <v>272</v>
      </c>
    </row>
    <row r="2055" spans="1:5" x14ac:dyDescent="0.35">
      <c r="A2055">
        <v>43983</v>
      </c>
      <c r="B2055" t="s">
        <v>50</v>
      </c>
      <c r="C2055" t="s">
        <v>36</v>
      </c>
      <c r="D2055" t="s">
        <v>45</v>
      </c>
      <c r="E2055">
        <v>272</v>
      </c>
    </row>
    <row r="2056" spans="1:5" x14ac:dyDescent="0.35">
      <c r="A2056">
        <v>44013</v>
      </c>
      <c r="B2056" t="s">
        <v>50</v>
      </c>
      <c r="C2056" t="s">
        <v>36</v>
      </c>
      <c r="D2056" t="s">
        <v>45</v>
      </c>
      <c r="E2056">
        <v>272</v>
      </c>
    </row>
    <row r="2057" spans="1:5" x14ac:dyDescent="0.35">
      <c r="A2057">
        <v>44044</v>
      </c>
      <c r="B2057" t="s">
        <v>50</v>
      </c>
      <c r="C2057" t="s">
        <v>36</v>
      </c>
      <c r="D2057" t="s">
        <v>45</v>
      </c>
      <c r="E2057">
        <v>272</v>
      </c>
    </row>
    <row r="2058" spans="1:5" x14ac:dyDescent="0.35">
      <c r="A2058">
        <v>44075</v>
      </c>
      <c r="B2058" t="s">
        <v>50</v>
      </c>
      <c r="C2058" t="s">
        <v>36</v>
      </c>
      <c r="D2058" t="s">
        <v>45</v>
      </c>
      <c r="E2058">
        <v>272</v>
      </c>
    </row>
    <row r="2059" spans="1:5" x14ac:dyDescent="0.35">
      <c r="A2059">
        <v>44105</v>
      </c>
      <c r="B2059" t="s">
        <v>50</v>
      </c>
      <c r="C2059" t="s">
        <v>36</v>
      </c>
      <c r="D2059" t="s">
        <v>45</v>
      </c>
      <c r="E2059">
        <v>272</v>
      </c>
    </row>
    <row r="2060" spans="1:5" x14ac:dyDescent="0.35">
      <c r="A2060">
        <v>44136</v>
      </c>
      <c r="B2060" t="s">
        <v>50</v>
      </c>
      <c r="C2060" t="s">
        <v>36</v>
      </c>
      <c r="D2060" t="s">
        <v>45</v>
      </c>
      <c r="E2060">
        <v>272</v>
      </c>
    </row>
    <row r="2061" spans="1:5" x14ac:dyDescent="0.35">
      <c r="A2061">
        <v>44166</v>
      </c>
      <c r="B2061" t="s">
        <v>50</v>
      </c>
      <c r="C2061" t="s">
        <v>36</v>
      </c>
      <c r="D2061" t="s">
        <v>45</v>
      </c>
      <c r="E2061">
        <v>272</v>
      </c>
    </row>
    <row r="2062" spans="1:5" x14ac:dyDescent="0.35">
      <c r="A2062">
        <v>43831</v>
      </c>
      <c r="B2062" t="s">
        <v>50</v>
      </c>
      <c r="C2062" t="s">
        <v>11</v>
      </c>
      <c r="D2062" t="s">
        <v>51</v>
      </c>
      <c r="E2062">
        <v>7183</v>
      </c>
    </row>
    <row r="2063" spans="1:5" x14ac:dyDescent="0.35">
      <c r="A2063">
        <v>43862</v>
      </c>
      <c r="B2063" t="s">
        <v>50</v>
      </c>
      <c r="C2063" t="s">
        <v>11</v>
      </c>
      <c r="D2063" t="s">
        <v>51</v>
      </c>
      <c r="E2063">
        <v>7183</v>
      </c>
    </row>
    <row r="2064" spans="1:5" x14ac:dyDescent="0.35">
      <c r="A2064">
        <v>43891</v>
      </c>
      <c r="B2064" t="s">
        <v>50</v>
      </c>
      <c r="C2064" t="s">
        <v>11</v>
      </c>
      <c r="D2064" t="s">
        <v>51</v>
      </c>
      <c r="E2064">
        <v>7183</v>
      </c>
    </row>
    <row r="2065" spans="1:5" x14ac:dyDescent="0.35">
      <c r="A2065">
        <v>43922</v>
      </c>
      <c r="B2065" t="s">
        <v>50</v>
      </c>
      <c r="C2065" t="s">
        <v>11</v>
      </c>
      <c r="D2065" t="s">
        <v>51</v>
      </c>
      <c r="E2065">
        <v>7183</v>
      </c>
    </row>
    <row r="2066" spans="1:5" x14ac:dyDescent="0.35">
      <c r="A2066">
        <v>43952</v>
      </c>
      <c r="B2066" t="s">
        <v>50</v>
      </c>
      <c r="C2066" t="s">
        <v>11</v>
      </c>
      <c r="D2066" t="s">
        <v>51</v>
      </c>
      <c r="E2066">
        <v>7183</v>
      </c>
    </row>
    <row r="2067" spans="1:5" x14ac:dyDescent="0.35">
      <c r="A2067">
        <v>43983</v>
      </c>
      <c r="B2067" t="s">
        <v>50</v>
      </c>
      <c r="C2067" t="s">
        <v>11</v>
      </c>
      <c r="D2067" t="s">
        <v>51</v>
      </c>
      <c r="E2067">
        <v>7183</v>
      </c>
    </row>
    <row r="2068" spans="1:5" x14ac:dyDescent="0.35">
      <c r="A2068">
        <v>44013</v>
      </c>
      <c r="B2068" t="s">
        <v>50</v>
      </c>
      <c r="C2068" t="s">
        <v>11</v>
      </c>
      <c r="D2068" t="s">
        <v>51</v>
      </c>
      <c r="E2068">
        <v>7183</v>
      </c>
    </row>
    <row r="2069" spans="1:5" x14ac:dyDescent="0.35">
      <c r="A2069">
        <v>44044</v>
      </c>
      <c r="B2069" t="s">
        <v>50</v>
      </c>
      <c r="C2069" t="s">
        <v>11</v>
      </c>
      <c r="D2069" t="s">
        <v>51</v>
      </c>
      <c r="E2069">
        <v>7183</v>
      </c>
    </row>
    <row r="2070" spans="1:5" x14ac:dyDescent="0.35">
      <c r="A2070">
        <v>44075</v>
      </c>
      <c r="B2070" t="s">
        <v>50</v>
      </c>
      <c r="C2070" t="s">
        <v>11</v>
      </c>
      <c r="D2070" t="s">
        <v>51</v>
      </c>
      <c r="E2070">
        <v>7183</v>
      </c>
    </row>
    <row r="2071" spans="1:5" x14ac:dyDescent="0.35">
      <c r="A2071">
        <v>44105</v>
      </c>
      <c r="B2071" t="s">
        <v>50</v>
      </c>
      <c r="C2071" t="s">
        <v>11</v>
      </c>
      <c r="D2071" t="s">
        <v>51</v>
      </c>
      <c r="E2071">
        <v>7183</v>
      </c>
    </row>
    <row r="2072" spans="1:5" x14ac:dyDescent="0.35">
      <c r="A2072">
        <v>44136</v>
      </c>
      <c r="B2072" t="s">
        <v>50</v>
      </c>
      <c r="C2072" t="s">
        <v>11</v>
      </c>
      <c r="D2072" t="s">
        <v>51</v>
      </c>
      <c r="E2072">
        <v>7183</v>
      </c>
    </row>
    <row r="2073" spans="1:5" x14ac:dyDescent="0.35">
      <c r="A2073">
        <v>44166</v>
      </c>
      <c r="B2073" t="s">
        <v>50</v>
      </c>
      <c r="C2073" t="s">
        <v>11</v>
      </c>
      <c r="D2073" t="s">
        <v>51</v>
      </c>
      <c r="E2073">
        <v>7183</v>
      </c>
    </row>
    <row r="2074" spans="1:5" x14ac:dyDescent="0.35">
      <c r="A2074">
        <v>43831</v>
      </c>
      <c r="B2074" t="s">
        <v>50</v>
      </c>
      <c r="C2074" t="s">
        <v>11</v>
      </c>
      <c r="D2074" t="s">
        <v>34</v>
      </c>
      <c r="E2074">
        <v>6056</v>
      </c>
    </row>
    <row r="2075" spans="1:5" x14ac:dyDescent="0.35">
      <c r="A2075">
        <v>43862</v>
      </c>
      <c r="B2075" t="s">
        <v>50</v>
      </c>
      <c r="C2075" t="s">
        <v>11</v>
      </c>
      <c r="D2075" t="s">
        <v>34</v>
      </c>
      <c r="E2075">
        <v>6477</v>
      </c>
    </row>
    <row r="2076" spans="1:5" x14ac:dyDescent="0.35">
      <c r="A2076">
        <v>43891</v>
      </c>
      <c r="B2076" t="s">
        <v>50</v>
      </c>
      <c r="C2076" t="s">
        <v>11</v>
      </c>
      <c r="D2076" t="s">
        <v>34</v>
      </c>
      <c r="E2076">
        <v>5983</v>
      </c>
    </row>
    <row r="2077" spans="1:5" x14ac:dyDescent="0.35">
      <c r="A2077">
        <v>43922</v>
      </c>
      <c r="B2077" t="s">
        <v>50</v>
      </c>
      <c r="C2077" t="s">
        <v>11</v>
      </c>
      <c r="D2077" t="s">
        <v>34</v>
      </c>
      <c r="E2077">
        <v>5939</v>
      </c>
    </row>
    <row r="2078" spans="1:5" x14ac:dyDescent="0.35">
      <c r="A2078">
        <v>43952</v>
      </c>
      <c r="B2078" t="s">
        <v>50</v>
      </c>
      <c r="C2078" t="s">
        <v>11</v>
      </c>
      <c r="D2078" t="s">
        <v>34</v>
      </c>
      <c r="E2078">
        <v>5858</v>
      </c>
    </row>
    <row r="2079" spans="1:5" x14ac:dyDescent="0.35">
      <c r="A2079">
        <v>43983</v>
      </c>
      <c r="B2079" t="s">
        <v>50</v>
      </c>
      <c r="C2079" t="s">
        <v>11</v>
      </c>
      <c r="D2079" t="s">
        <v>34</v>
      </c>
      <c r="E2079">
        <v>5773</v>
      </c>
    </row>
    <row r="2080" spans="1:5" x14ac:dyDescent="0.35">
      <c r="A2080">
        <v>44013</v>
      </c>
      <c r="B2080" t="s">
        <v>50</v>
      </c>
      <c r="C2080" t="s">
        <v>11</v>
      </c>
      <c r="D2080" t="s">
        <v>34</v>
      </c>
      <c r="E2080">
        <v>5731</v>
      </c>
    </row>
    <row r="2081" spans="1:5" x14ac:dyDescent="0.35">
      <c r="A2081">
        <v>44044</v>
      </c>
      <c r="B2081" t="s">
        <v>50</v>
      </c>
      <c r="C2081" t="s">
        <v>11</v>
      </c>
      <c r="D2081" t="s">
        <v>34</v>
      </c>
      <c r="E2081">
        <v>5723</v>
      </c>
    </row>
    <row r="2082" spans="1:5" x14ac:dyDescent="0.35">
      <c r="A2082">
        <v>44075</v>
      </c>
      <c r="B2082" t="s">
        <v>50</v>
      </c>
      <c r="C2082" t="s">
        <v>11</v>
      </c>
      <c r="D2082" t="s">
        <v>34</v>
      </c>
      <c r="E2082">
        <v>5723</v>
      </c>
    </row>
    <row r="2083" spans="1:5" x14ac:dyDescent="0.35">
      <c r="A2083">
        <v>44105</v>
      </c>
      <c r="B2083" t="s">
        <v>50</v>
      </c>
      <c r="C2083" t="s">
        <v>11</v>
      </c>
      <c r="D2083" t="s">
        <v>34</v>
      </c>
      <c r="E2083">
        <v>5723</v>
      </c>
    </row>
    <row r="2084" spans="1:5" x14ac:dyDescent="0.35">
      <c r="A2084">
        <v>44136</v>
      </c>
      <c r="B2084" t="s">
        <v>50</v>
      </c>
      <c r="C2084" t="s">
        <v>11</v>
      </c>
      <c r="D2084" t="s">
        <v>34</v>
      </c>
      <c r="E2084">
        <v>5723</v>
      </c>
    </row>
    <row r="2085" spans="1:5" x14ac:dyDescent="0.35">
      <c r="A2085">
        <v>44166</v>
      </c>
      <c r="B2085" t="s">
        <v>50</v>
      </c>
      <c r="C2085" t="s">
        <v>11</v>
      </c>
      <c r="D2085" t="s">
        <v>34</v>
      </c>
      <c r="E2085">
        <v>5723</v>
      </c>
    </row>
    <row r="2086" spans="1:5" x14ac:dyDescent="0.35">
      <c r="A2086">
        <v>43831</v>
      </c>
      <c r="B2086" t="s">
        <v>50</v>
      </c>
      <c r="C2086" t="s">
        <v>11</v>
      </c>
      <c r="D2086" t="s">
        <v>52</v>
      </c>
      <c r="E2086">
        <v>25141</v>
      </c>
    </row>
    <row r="2087" spans="1:5" x14ac:dyDescent="0.35">
      <c r="A2087">
        <v>43862</v>
      </c>
      <c r="B2087" t="s">
        <v>50</v>
      </c>
      <c r="C2087" t="s">
        <v>11</v>
      </c>
      <c r="D2087" t="s">
        <v>52</v>
      </c>
      <c r="E2087">
        <v>25141</v>
      </c>
    </row>
    <row r="2088" spans="1:5" x14ac:dyDescent="0.35">
      <c r="A2088">
        <v>43891</v>
      </c>
      <c r="B2088" t="s">
        <v>50</v>
      </c>
      <c r="C2088" t="s">
        <v>11</v>
      </c>
      <c r="D2088" t="s">
        <v>52</v>
      </c>
      <c r="E2088">
        <v>25141</v>
      </c>
    </row>
    <row r="2089" spans="1:5" x14ac:dyDescent="0.35">
      <c r="A2089">
        <v>43922</v>
      </c>
      <c r="B2089" t="s">
        <v>50</v>
      </c>
      <c r="C2089" t="s">
        <v>11</v>
      </c>
      <c r="D2089" t="s">
        <v>52</v>
      </c>
      <c r="E2089">
        <v>25141</v>
      </c>
    </row>
    <row r="2090" spans="1:5" x14ac:dyDescent="0.35">
      <c r="A2090">
        <v>43952</v>
      </c>
      <c r="B2090" t="s">
        <v>50</v>
      </c>
      <c r="C2090" t="s">
        <v>11</v>
      </c>
      <c r="D2090" t="s">
        <v>52</v>
      </c>
      <c r="E2090">
        <v>25141</v>
      </c>
    </row>
    <row r="2091" spans="1:5" x14ac:dyDescent="0.35">
      <c r="A2091">
        <v>43983</v>
      </c>
      <c r="B2091" t="s">
        <v>50</v>
      </c>
      <c r="C2091" t="s">
        <v>11</v>
      </c>
      <c r="D2091" t="s">
        <v>52</v>
      </c>
      <c r="E2091">
        <v>25141</v>
      </c>
    </row>
    <row r="2092" spans="1:5" x14ac:dyDescent="0.35">
      <c r="A2092">
        <v>44013</v>
      </c>
      <c r="B2092" t="s">
        <v>50</v>
      </c>
      <c r="C2092" t="s">
        <v>11</v>
      </c>
      <c r="D2092" t="s">
        <v>52</v>
      </c>
      <c r="E2092">
        <v>25141</v>
      </c>
    </row>
    <row r="2093" spans="1:5" x14ac:dyDescent="0.35">
      <c r="A2093">
        <v>44044</v>
      </c>
      <c r="B2093" t="s">
        <v>50</v>
      </c>
      <c r="C2093" t="s">
        <v>11</v>
      </c>
      <c r="D2093" t="s">
        <v>52</v>
      </c>
      <c r="E2093">
        <v>25141</v>
      </c>
    </row>
    <row r="2094" spans="1:5" x14ac:dyDescent="0.35">
      <c r="A2094">
        <v>44075</v>
      </c>
      <c r="B2094" t="s">
        <v>50</v>
      </c>
      <c r="C2094" t="s">
        <v>11</v>
      </c>
      <c r="D2094" t="s">
        <v>52</v>
      </c>
      <c r="E2094">
        <v>25141</v>
      </c>
    </row>
    <row r="2095" spans="1:5" x14ac:dyDescent="0.35">
      <c r="A2095">
        <v>44105</v>
      </c>
      <c r="B2095" t="s">
        <v>50</v>
      </c>
      <c r="C2095" t="s">
        <v>11</v>
      </c>
      <c r="D2095" t="s">
        <v>52</v>
      </c>
      <c r="E2095">
        <v>25141</v>
      </c>
    </row>
    <row r="2096" spans="1:5" x14ac:dyDescent="0.35">
      <c r="A2096">
        <v>44136</v>
      </c>
      <c r="B2096" t="s">
        <v>50</v>
      </c>
      <c r="C2096" t="s">
        <v>11</v>
      </c>
      <c r="D2096" t="s">
        <v>52</v>
      </c>
      <c r="E2096">
        <v>25141</v>
      </c>
    </row>
    <row r="2097" spans="1:5" x14ac:dyDescent="0.35">
      <c r="A2097">
        <v>44166</v>
      </c>
      <c r="B2097" t="s">
        <v>50</v>
      </c>
      <c r="C2097" t="s">
        <v>11</v>
      </c>
      <c r="D2097" t="s">
        <v>52</v>
      </c>
      <c r="E2097">
        <v>25141</v>
      </c>
    </row>
    <row r="2098" spans="1:5" x14ac:dyDescent="0.35">
      <c r="A2098">
        <v>43831</v>
      </c>
      <c r="B2098" t="s">
        <v>50</v>
      </c>
      <c r="C2098" t="s">
        <v>11</v>
      </c>
      <c r="D2098" t="s">
        <v>42</v>
      </c>
      <c r="E2098">
        <v>14366</v>
      </c>
    </row>
    <row r="2099" spans="1:5" x14ac:dyDescent="0.35">
      <c r="A2099">
        <v>43862</v>
      </c>
      <c r="B2099" t="s">
        <v>50</v>
      </c>
      <c r="C2099" t="s">
        <v>11</v>
      </c>
      <c r="D2099" t="s">
        <v>42</v>
      </c>
      <c r="E2099">
        <v>14366</v>
      </c>
    </row>
    <row r="2100" spans="1:5" x14ac:dyDescent="0.35">
      <c r="A2100">
        <v>43891</v>
      </c>
      <c r="B2100" t="s">
        <v>50</v>
      </c>
      <c r="C2100" t="s">
        <v>11</v>
      </c>
      <c r="D2100" t="s">
        <v>42</v>
      </c>
      <c r="E2100">
        <v>14366</v>
      </c>
    </row>
    <row r="2101" spans="1:5" x14ac:dyDescent="0.35">
      <c r="A2101">
        <v>43922</v>
      </c>
      <c r="B2101" t="s">
        <v>50</v>
      </c>
      <c r="C2101" t="s">
        <v>11</v>
      </c>
      <c r="D2101" t="s">
        <v>42</v>
      </c>
      <c r="E2101">
        <v>14366</v>
      </c>
    </row>
    <row r="2102" spans="1:5" x14ac:dyDescent="0.35">
      <c r="A2102">
        <v>43952</v>
      </c>
      <c r="B2102" t="s">
        <v>50</v>
      </c>
      <c r="C2102" t="s">
        <v>11</v>
      </c>
      <c r="D2102" t="s">
        <v>42</v>
      </c>
      <c r="E2102">
        <v>14366</v>
      </c>
    </row>
    <row r="2103" spans="1:5" x14ac:dyDescent="0.35">
      <c r="A2103">
        <v>43983</v>
      </c>
      <c r="B2103" t="s">
        <v>50</v>
      </c>
      <c r="C2103" t="s">
        <v>11</v>
      </c>
      <c r="D2103" t="s">
        <v>42</v>
      </c>
      <c r="E2103">
        <v>14366</v>
      </c>
    </row>
    <row r="2104" spans="1:5" x14ac:dyDescent="0.35">
      <c r="A2104">
        <v>44013</v>
      </c>
      <c r="B2104" t="s">
        <v>50</v>
      </c>
      <c r="C2104" t="s">
        <v>11</v>
      </c>
      <c r="D2104" t="s">
        <v>42</v>
      </c>
      <c r="E2104">
        <v>14366</v>
      </c>
    </row>
    <row r="2105" spans="1:5" x14ac:dyDescent="0.35">
      <c r="A2105">
        <v>44044</v>
      </c>
      <c r="B2105" t="s">
        <v>50</v>
      </c>
      <c r="C2105" t="s">
        <v>11</v>
      </c>
      <c r="D2105" t="s">
        <v>42</v>
      </c>
      <c r="E2105">
        <v>14366</v>
      </c>
    </row>
    <row r="2106" spans="1:5" x14ac:dyDescent="0.35">
      <c r="A2106">
        <v>44075</v>
      </c>
      <c r="B2106" t="s">
        <v>50</v>
      </c>
      <c r="C2106" t="s">
        <v>11</v>
      </c>
      <c r="D2106" t="s">
        <v>42</v>
      </c>
      <c r="E2106">
        <v>14366</v>
      </c>
    </row>
    <row r="2107" spans="1:5" x14ac:dyDescent="0.35">
      <c r="A2107">
        <v>44105</v>
      </c>
      <c r="B2107" t="s">
        <v>50</v>
      </c>
      <c r="C2107" t="s">
        <v>11</v>
      </c>
      <c r="D2107" t="s">
        <v>42</v>
      </c>
      <c r="E2107">
        <v>14366</v>
      </c>
    </row>
    <row r="2108" spans="1:5" x14ac:dyDescent="0.35">
      <c r="A2108">
        <v>44136</v>
      </c>
      <c r="B2108" t="s">
        <v>50</v>
      </c>
      <c r="C2108" t="s">
        <v>11</v>
      </c>
      <c r="D2108" t="s">
        <v>42</v>
      </c>
      <c r="E2108">
        <v>14366</v>
      </c>
    </row>
    <row r="2109" spans="1:5" x14ac:dyDescent="0.35">
      <c r="A2109">
        <v>44166</v>
      </c>
      <c r="B2109" t="s">
        <v>50</v>
      </c>
      <c r="C2109" t="s">
        <v>11</v>
      </c>
      <c r="D2109" t="s">
        <v>42</v>
      </c>
      <c r="E2109">
        <v>14366</v>
      </c>
    </row>
    <row r="2110" spans="1:5" x14ac:dyDescent="0.35">
      <c r="A2110">
        <v>43831</v>
      </c>
      <c r="B2110" t="s">
        <v>50</v>
      </c>
      <c r="C2110" t="s">
        <v>11</v>
      </c>
      <c r="D2110" t="s">
        <v>12</v>
      </c>
      <c r="E2110">
        <v>7183</v>
      </c>
    </row>
    <row r="2111" spans="1:5" x14ac:dyDescent="0.35">
      <c r="A2111">
        <v>43862</v>
      </c>
      <c r="B2111" t="s">
        <v>50</v>
      </c>
      <c r="C2111" t="s">
        <v>11</v>
      </c>
      <c r="D2111" t="s">
        <v>12</v>
      </c>
      <c r="E2111">
        <v>7183</v>
      </c>
    </row>
    <row r="2112" spans="1:5" x14ac:dyDescent="0.35">
      <c r="A2112">
        <v>43891</v>
      </c>
      <c r="B2112" t="s">
        <v>50</v>
      </c>
      <c r="C2112" t="s">
        <v>11</v>
      </c>
      <c r="D2112" t="s">
        <v>12</v>
      </c>
      <c r="E2112">
        <v>7183</v>
      </c>
    </row>
    <row r="2113" spans="1:5" x14ac:dyDescent="0.35">
      <c r="A2113">
        <v>43922</v>
      </c>
      <c r="B2113" t="s">
        <v>50</v>
      </c>
      <c r="C2113" t="s">
        <v>11</v>
      </c>
      <c r="D2113" t="s">
        <v>12</v>
      </c>
      <c r="E2113">
        <v>7183</v>
      </c>
    </row>
    <row r="2114" spans="1:5" x14ac:dyDescent="0.35">
      <c r="A2114">
        <v>43952</v>
      </c>
      <c r="B2114" t="s">
        <v>50</v>
      </c>
      <c r="C2114" t="s">
        <v>11</v>
      </c>
      <c r="D2114" t="s">
        <v>12</v>
      </c>
      <c r="E2114">
        <v>7183</v>
      </c>
    </row>
    <row r="2115" spans="1:5" x14ac:dyDescent="0.35">
      <c r="A2115">
        <v>43983</v>
      </c>
      <c r="B2115" t="s">
        <v>50</v>
      </c>
      <c r="C2115" t="s">
        <v>11</v>
      </c>
      <c r="D2115" t="s">
        <v>12</v>
      </c>
      <c r="E2115">
        <v>7183</v>
      </c>
    </row>
    <row r="2116" spans="1:5" x14ac:dyDescent="0.35">
      <c r="A2116">
        <v>44013</v>
      </c>
      <c r="B2116" t="s">
        <v>50</v>
      </c>
      <c r="C2116" t="s">
        <v>11</v>
      </c>
      <c r="D2116" t="s">
        <v>12</v>
      </c>
      <c r="E2116">
        <v>7183</v>
      </c>
    </row>
    <row r="2117" spans="1:5" x14ac:dyDescent="0.35">
      <c r="A2117">
        <v>44044</v>
      </c>
      <c r="B2117" t="s">
        <v>50</v>
      </c>
      <c r="C2117" t="s">
        <v>11</v>
      </c>
      <c r="D2117" t="s">
        <v>12</v>
      </c>
      <c r="E2117">
        <v>7183</v>
      </c>
    </row>
    <row r="2118" spans="1:5" x14ac:dyDescent="0.35">
      <c r="A2118">
        <v>44075</v>
      </c>
      <c r="B2118" t="s">
        <v>50</v>
      </c>
      <c r="C2118" t="s">
        <v>11</v>
      </c>
      <c r="D2118" t="s">
        <v>12</v>
      </c>
      <c r="E2118">
        <v>7183</v>
      </c>
    </row>
    <row r="2119" spans="1:5" x14ac:dyDescent="0.35">
      <c r="A2119">
        <v>44105</v>
      </c>
      <c r="B2119" t="s">
        <v>50</v>
      </c>
      <c r="C2119" t="s">
        <v>11</v>
      </c>
      <c r="D2119" t="s">
        <v>12</v>
      </c>
      <c r="E2119">
        <v>7183</v>
      </c>
    </row>
    <row r="2120" spans="1:5" x14ac:dyDescent="0.35">
      <c r="A2120">
        <v>44136</v>
      </c>
      <c r="B2120" t="s">
        <v>50</v>
      </c>
      <c r="C2120" t="s">
        <v>11</v>
      </c>
      <c r="D2120" t="s">
        <v>12</v>
      </c>
      <c r="E2120">
        <v>7183</v>
      </c>
    </row>
    <row r="2121" spans="1:5" x14ac:dyDescent="0.35">
      <c r="A2121">
        <v>44166</v>
      </c>
      <c r="B2121" t="s">
        <v>50</v>
      </c>
      <c r="C2121" t="s">
        <v>11</v>
      </c>
      <c r="D2121" t="s">
        <v>12</v>
      </c>
      <c r="E2121">
        <v>7183</v>
      </c>
    </row>
    <row r="2122" spans="1:5" x14ac:dyDescent="0.35">
      <c r="A2122">
        <v>43831</v>
      </c>
      <c r="B2122" t="s">
        <v>50</v>
      </c>
      <c r="C2122" t="s">
        <v>11</v>
      </c>
      <c r="D2122" t="s">
        <v>45</v>
      </c>
      <c r="E2122">
        <v>9155</v>
      </c>
    </row>
    <row r="2123" spans="1:5" x14ac:dyDescent="0.35">
      <c r="A2123">
        <v>43862</v>
      </c>
      <c r="B2123" t="s">
        <v>50</v>
      </c>
      <c r="C2123" t="s">
        <v>11</v>
      </c>
      <c r="D2123" t="s">
        <v>45</v>
      </c>
      <c r="E2123">
        <v>9155</v>
      </c>
    </row>
    <row r="2124" spans="1:5" x14ac:dyDescent="0.35">
      <c r="A2124">
        <v>43891</v>
      </c>
      <c r="B2124" t="s">
        <v>50</v>
      </c>
      <c r="C2124" t="s">
        <v>11</v>
      </c>
      <c r="D2124" t="s">
        <v>45</v>
      </c>
      <c r="E2124">
        <v>9155</v>
      </c>
    </row>
    <row r="2125" spans="1:5" x14ac:dyDescent="0.35">
      <c r="A2125">
        <v>43922</v>
      </c>
      <c r="B2125" t="s">
        <v>50</v>
      </c>
      <c r="C2125" t="s">
        <v>11</v>
      </c>
      <c r="D2125" t="s">
        <v>45</v>
      </c>
      <c r="E2125">
        <v>9155</v>
      </c>
    </row>
    <row r="2126" spans="1:5" x14ac:dyDescent="0.35">
      <c r="A2126">
        <v>43952</v>
      </c>
      <c r="B2126" t="s">
        <v>50</v>
      </c>
      <c r="C2126" t="s">
        <v>11</v>
      </c>
      <c r="D2126" t="s">
        <v>45</v>
      </c>
      <c r="E2126">
        <v>9155</v>
      </c>
    </row>
    <row r="2127" spans="1:5" x14ac:dyDescent="0.35">
      <c r="A2127">
        <v>43983</v>
      </c>
      <c r="B2127" t="s">
        <v>50</v>
      </c>
      <c r="C2127" t="s">
        <v>11</v>
      </c>
      <c r="D2127" t="s">
        <v>45</v>
      </c>
      <c r="E2127">
        <v>9155</v>
      </c>
    </row>
    <row r="2128" spans="1:5" x14ac:dyDescent="0.35">
      <c r="A2128">
        <v>44013</v>
      </c>
      <c r="B2128" t="s">
        <v>50</v>
      </c>
      <c r="C2128" t="s">
        <v>11</v>
      </c>
      <c r="D2128" t="s">
        <v>45</v>
      </c>
      <c r="E2128">
        <v>9155</v>
      </c>
    </row>
    <row r="2129" spans="1:5" x14ac:dyDescent="0.35">
      <c r="A2129">
        <v>44044</v>
      </c>
      <c r="B2129" t="s">
        <v>50</v>
      </c>
      <c r="C2129" t="s">
        <v>11</v>
      </c>
      <c r="D2129" t="s">
        <v>45</v>
      </c>
      <c r="E2129">
        <v>9029</v>
      </c>
    </row>
    <row r="2130" spans="1:5" x14ac:dyDescent="0.35">
      <c r="A2130">
        <v>44075</v>
      </c>
      <c r="B2130" t="s">
        <v>50</v>
      </c>
      <c r="C2130" t="s">
        <v>11</v>
      </c>
      <c r="D2130" t="s">
        <v>45</v>
      </c>
      <c r="E2130">
        <v>9155</v>
      </c>
    </row>
    <row r="2131" spans="1:5" x14ac:dyDescent="0.35">
      <c r="A2131">
        <v>44105</v>
      </c>
      <c r="B2131" t="s">
        <v>50</v>
      </c>
      <c r="C2131" t="s">
        <v>11</v>
      </c>
      <c r="D2131" t="s">
        <v>45</v>
      </c>
      <c r="E2131">
        <v>9155</v>
      </c>
    </row>
    <row r="2132" spans="1:5" x14ac:dyDescent="0.35">
      <c r="A2132">
        <v>44136</v>
      </c>
      <c r="B2132" t="s">
        <v>50</v>
      </c>
      <c r="C2132" t="s">
        <v>11</v>
      </c>
      <c r="D2132" t="s">
        <v>45</v>
      </c>
      <c r="E2132">
        <v>9155</v>
      </c>
    </row>
    <row r="2133" spans="1:5" x14ac:dyDescent="0.35">
      <c r="A2133">
        <v>44166</v>
      </c>
      <c r="B2133" t="s">
        <v>50</v>
      </c>
      <c r="C2133" t="s">
        <v>11</v>
      </c>
      <c r="D2133" t="s">
        <v>45</v>
      </c>
      <c r="E2133">
        <v>9155</v>
      </c>
    </row>
    <row r="2134" spans="1:5" x14ac:dyDescent="0.35">
      <c r="A2134">
        <v>43831</v>
      </c>
      <c r="B2134" t="s">
        <v>50</v>
      </c>
      <c r="C2134" t="s">
        <v>11</v>
      </c>
      <c r="D2134" t="s">
        <v>7</v>
      </c>
      <c r="E2134">
        <v>7500</v>
      </c>
    </row>
    <row r="2135" spans="1:5" x14ac:dyDescent="0.35">
      <c r="A2135">
        <v>43862</v>
      </c>
      <c r="B2135" t="s">
        <v>50</v>
      </c>
      <c r="C2135" t="s">
        <v>11</v>
      </c>
      <c r="D2135" t="s">
        <v>7</v>
      </c>
      <c r="E2135">
        <v>7500</v>
      </c>
    </row>
    <row r="2136" spans="1:5" x14ac:dyDescent="0.35">
      <c r="A2136">
        <v>43891</v>
      </c>
      <c r="B2136" t="s">
        <v>50</v>
      </c>
      <c r="C2136" t="s">
        <v>11</v>
      </c>
      <c r="D2136" t="s">
        <v>7</v>
      </c>
      <c r="E2136">
        <v>7500</v>
      </c>
    </row>
    <row r="2137" spans="1:5" x14ac:dyDescent="0.35">
      <c r="A2137">
        <v>43922</v>
      </c>
      <c r="B2137" t="s">
        <v>50</v>
      </c>
      <c r="C2137" t="s">
        <v>11</v>
      </c>
      <c r="D2137" t="s">
        <v>7</v>
      </c>
      <c r="E2137">
        <v>7500</v>
      </c>
    </row>
    <row r="2138" spans="1:5" x14ac:dyDescent="0.35">
      <c r="A2138">
        <v>43952</v>
      </c>
      <c r="B2138" t="s">
        <v>50</v>
      </c>
      <c r="C2138" t="s">
        <v>11</v>
      </c>
      <c r="D2138" t="s">
        <v>7</v>
      </c>
      <c r="E2138">
        <v>7500</v>
      </c>
    </row>
    <row r="2139" spans="1:5" x14ac:dyDescent="0.35">
      <c r="A2139">
        <v>43983</v>
      </c>
      <c r="B2139" t="s">
        <v>50</v>
      </c>
      <c r="C2139" t="s">
        <v>11</v>
      </c>
      <c r="D2139" t="s">
        <v>7</v>
      </c>
      <c r="E2139">
        <v>7500</v>
      </c>
    </row>
    <row r="2140" spans="1:5" x14ac:dyDescent="0.35">
      <c r="A2140">
        <v>44013</v>
      </c>
      <c r="B2140" t="s">
        <v>50</v>
      </c>
      <c r="C2140" t="s">
        <v>11</v>
      </c>
      <c r="D2140" t="s">
        <v>7</v>
      </c>
      <c r="E2140">
        <v>7500</v>
      </c>
    </row>
    <row r="2141" spans="1:5" x14ac:dyDescent="0.35">
      <c r="A2141">
        <v>44044</v>
      </c>
      <c r="B2141" t="s">
        <v>50</v>
      </c>
      <c r="C2141" t="s">
        <v>11</v>
      </c>
      <c r="D2141" t="s">
        <v>7</v>
      </c>
      <c r="E2141">
        <v>7500</v>
      </c>
    </row>
    <row r="2142" spans="1:5" x14ac:dyDescent="0.35">
      <c r="A2142">
        <v>44075</v>
      </c>
      <c r="B2142" t="s">
        <v>50</v>
      </c>
      <c r="C2142" t="s">
        <v>11</v>
      </c>
      <c r="D2142" t="s">
        <v>7</v>
      </c>
      <c r="E2142">
        <v>7500</v>
      </c>
    </row>
    <row r="2143" spans="1:5" x14ac:dyDescent="0.35">
      <c r="A2143">
        <v>44105</v>
      </c>
      <c r="B2143" t="s">
        <v>50</v>
      </c>
      <c r="C2143" t="s">
        <v>11</v>
      </c>
      <c r="D2143" t="s">
        <v>7</v>
      </c>
      <c r="E2143">
        <v>7500</v>
      </c>
    </row>
    <row r="2144" spans="1:5" x14ac:dyDescent="0.35">
      <c r="A2144">
        <v>44136</v>
      </c>
      <c r="B2144" t="s">
        <v>50</v>
      </c>
      <c r="C2144" t="s">
        <v>11</v>
      </c>
      <c r="D2144" t="s">
        <v>7</v>
      </c>
      <c r="E2144">
        <v>7500</v>
      </c>
    </row>
    <row r="2145" spans="1:5" x14ac:dyDescent="0.35">
      <c r="A2145">
        <v>44166</v>
      </c>
      <c r="B2145" t="s">
        <v>50</v>
      </c>
      <c r="C2145" t="s">
        <v>11</v>
      </c>
      <c r="D2145" t="s">
        <v>7</v>
      </c>
      <c r="E2145">
        <v>7500</v>
      </c>
    </row>
    <row r="2146" spans="1:5" x14ac:dyDescent="0.35">
      <c r="A2146">
        <v>43831</v>
      </c>
      <c r="B2146" t="s">
        <v>50</v>
      </c>
      <c r="C2146" t="s">
        <v>11</v>
      </c>
      <c r="D2146" t="s">
        <v>8</v>
      </c>
      <c r="E2146">
        <v>78914</v>
      </c>
    </row>
    <row r="2147" spans="1:5" x14ac:dyDescent="0.35">
      <c r="A2147">
        <v>43862</v>
      </c>
      <c r="B2147" t="s">
        <v>50</v>
      </c>
      <c r="C2147" t="s">
        <v>11</v>
      </c>
      <c r="D2147" t="s">
        <v>8</v>
      </c>
      <c r="E2147">
        <v>78914</v>
      </c>
    </row>
    <row r="2148" spans="1:5" x14ac:dyDescent="0.35">
      <c r="A2148">
        <v>43891</v>
      </c>
      <c r="B2148" t="s">
        <v>50</v>
      </c>
      <c r="C2148" t="s">
        <v>11</v>
      </c>
      <c r="D2148" t="s">
        <v>8</v>
      </c>
      <c r="E2148">
        <v>82219</v>
      </c>
    </row>
    <row r="2149" spans="1:5" x14ac:dyDescent="0.35">
      <c r="A2149">
        <v>43922</v>
      </c>
      <c r="B2149" t="s">
        <v>50</v>
      </c>
      <c r="C2149" t="s">
        <v>11</v>
      </c>
      <c r="D2149" t="s">
        <v>8</v>
      </c>
      <c r="E2149">
        <v>79831</v>
      </c>
    </row>
    <row r="2150" spans="1:5" x14ac:dyDescent="0.35">
      <c r="A2150">
        <v>43952</v>
      </c>
      <c r="B2150" t="s">
        <v>50</v>
      </c>
      <c r="C2150" t="s">
        <v>11</v>
      </c>
      <c r="D2150" t="s">
        <v>8</v>
      </c>
      <c r="E2150">
        <v>79831</v>
      </c>
    </row>
    <row r="2151" spans="1:5" x14ac:dyDescent="0.35">
      <c r="A2151">
        <v>43983</v>
      </c>
      <c r="B2151" t="s">
        <v>50</v>
      </c>
      <c r="C2151" t="s">
        <v>11</v>
      </c>
      <c r="D2151" t="s">
        <v>8</v>
      </c>
      <c r="E2151">
        <v>79831</v>
      </c>
    </row>
    <row r="2152" spans="1:5" x14ac:dyDescent="0.35">
      <c r="A2152">
        <v>44013</v>
      </c>
      <c r="B2152" t="s">
        <v>50</v>
      </c>
      <c r="C2152" t="s">
        <v>11</v>
      </c>
      <c r="D2152" t="s">
        <v>8</v>
      </c>
      <c r="E2152">
        <v>80046</v>
      </c>
    </row>
    <row r="2153" spans="1:5" x14ac:dyDescent="0.35">
      <c r="A2153">
        <v>44044</v>
      </c>
      <c r="B2153" t="s">
        <v>50</v>
      </c>
      <c r="C2153" t="s">
        <v>11</v>
      </c>
      <c r="D2153" t="s">
        <v>8</v>
      </c>
      <c r="E2153">
        <v>80046</v>
      </c>
    </row>
    <row r="2154" spans="1:5" x14ac:dyDescent="0.35">
      <c r="A2154">
        <v>44075</v>
      </c>
      <c r="B2154" t="s">
        <v>50</v>
      </c>
      <c r="C2154" t="s">
        <v>11</v>
      </c>
      <c r="D2154" t="s">
        <v>8</v>
      </c>
      <c r="E2154">
        <v>79803</v>
      </c>
    </row>
    <row r="2155" spans="1:5" x14ac:dyDescent="0.35">
      <c r="A2155">
        <v>44105</v>
      </c>
      <c r="B2155" t="s">
        <v>50</v>
      </c>
      <c r="C2155" t="s">
        <v>11</v>
      </c>
      <c r="D2155" t="s">
        <v>8</v>
      </c>
      <c r="E2155">
        <v>80286</v>
      </c>
    </row>
    <row r="2156" spans="1:5" x14ac:dyDescent="0.35">
      <c r="A2156">
        <v>44136</v>
      </c>
      <c r="B2156" t="s">
        <v>50</v>
      </c>
      <c r="C2156" t="s">
        <v>11</v>
      </c>
      <c r="D2156" t="s">
        <v>8</v>
      </c>
      <c r="E2156">
        <v>80248</v>
      </c>
    </row>
    <row r="2157" spans="1:5" x14ac:dyDescent="0.35">
      <c r="A2157">
        <v>44166</v>
      </c>
      <c r="B2157" t="s">
        <v>50</v>
      </c>
      <c r="C2157" t="s">
        <v>11</v>
      </c>
      <c r="D2157" t="s">
        <v>8</v>
      </c>
      <c r="E2157">
        <v>80048</v>
      </c>
    </row>
    <row r="2158" spans="1:5" x14ac:dyDescent="0.35">
      <c r="A2158">
        <v>43831</v>
      </c>
      <c r="B2158" t="s">
        <v>50</v>
      </c>
      <c r="C2158" t="s">
        <v>15</v>
      </c>
      <c r="D2158" t="s">
        <v>34</v>
      </c>
      <c r="E2158">
        <v>373</v>
      </c>
    </row>
    <row r="2159" spans="1:5" x14ac:dyDescent="0.35">
      <c r="A2159">
        <v>43862</v>
      </c>
      <c r="B2159" t="s">
        <v>50</v>
      </c>
      <c r="C2159" t="s">
        <v>15</v>
      </c>
      <c r="D2159" t="s">
        <v>34</v>
      </c>
      <c r="E2159">
        <v>373</v>
      </c>
    </row>
    <row r="2160" spans="1:5" x14ac:dyDescent="0.35">
      <c r="A2160">
        <v>43891</v>
      </c>
      <c r="B2160" t="s">
        <v>50</v>
      </c>
      <c r="C2160" t="s">
        <v>15</v>
      </c>
      <c r="D2160" t="s">
        <v>34</v>
      </c>
      <c r="E2160">
        <v>373</v>
      </c>
    </row>
    <row r="2161" spans="1:5" x14ac:dyDescent="0.35">
      <c r="A2161">
        <v>43922</v>
      </c>
      <c r="B2161" t="s">
        <v>50</v>
      </c>
      <c r="C2161" t="s">
        <v>15</v>
      </c>
      <c r="D2161" t="s">
        <v>34</v>
      </c>
      <c r="E2161">
        <v>373</v>
      </c>
    </row>
    <row r="2162" spans="1:5" x14ac:dyDescent="0.35">
      <c r="A2162">
        <v>43952</v>
      </c>
      <c r="B2162" t="s">
        <v>50</v>
      </c>
      <c r="C2162" t="s">
        <v>15</v>
      </c>
      <c r="D2162" t="s">
        <v>34</v>
      </c>
      <c r="E2162">
        <v>373</v>
      </c>
    </row>
    <row r="2163" spans="1:5" x14ac:dyDescent="0.35">
      <c r="A2163">
        <v>43983</v>
      </c>
      <c r="B2163" t="s">
        <v>50</v>
      </c>
      <c r="C2163" t="s">
        <v>15</v>
      </c>
      <c r="D2163" t="s">
        <v>34</v>
      </c>
      <c r="E2163">
        <v>373</v>
      </c>
    </row>
    <row r="2164" spans="1:5" x14ac:dyDescent="0.35">
      <c r="A2164">
        <v>44013</v>
      </c>
      <c r="B2164" t="s">
        <v>50</v>
      </c>
      <c r="C2164" t="s">
        <v>15</v>
      </c>
      <c r="D2164" t="s">
        <v>34</v>
      </c>
      <c r="E2164">
        <v>373</v>
      </c>
    </row>
    <row r="2165" spans="1:5" x14ac:dyDescent="0.35">
      <c r="A2165">
        <v>44044</v>
      </c>
      <c r="B2165" t="s">
        <v>50</v>
      </c>
      <c r="C2165" t="s">
        <v>15</v>
      </c>
      <c r="D2165" t="s">
        <v>34</v>
      </c>
      <c r="E2165">
        <v>373</v>
      </c>
    </row>
    <row r="2166" spans="1:5" x14ac:dyDescent="0.35">
      <c r="A2166">
        <v>44075</v>
      </c>
      <c r="B2166" t="s">
        <v>50</v>
      </c>
      <c r="C2166" t="s">
        <v>15</v>
      </c>
      <c r="D2166" t="s">
        <v>34</v>
      </c>
      <c r="E2166">
        <v>373</v>
      </c>
    </row>
    <row r="2167" spans="1:5" x14ac:dyDescent="0.35">
      <c r="A2167">
        <v>44105</v>
      </c>
      <c r="B2167" t="s">
        <v>50</v>
      </c>
      <c r="C2167" t="s">
        <v>15</v>
      </c>
      <c r="D2167" t="s">
        <v>34</v>
      </c>
      <c r="E2167">
        <v>373</v>
      </c>
    </row>
    <row r="2168" spans="1:5" x14ac:dyDescent="0.35">
      <c r="A2168">
        <v>44136</v>
      </c>
      <c r="B2168" t="s">
        <v>50</v>
      </c>
      <c r="C2168" t="s">
        <v>15</v>
      </c>
      <c r="D2168" t="s">
        <v>34</v>
      </c>
      <c r="E2168">
        <v>373</v>
      </c>
    </row>
    <row r="2169" spans="1:5" x14ac:dyDescent="0.35">
      <c r="A2169">
        <v>44166</v>
      </c>
      <c r="B2169" t="s">
        <v>50</v>
      </c>
      <c r="C2169" t="s">
        <v>15</v>
      </c>
      <c r="D2169" t="s">
        <v>34</v>
      </c>
      <c r="E2169">
        <v>373</v>
      </c>
    </row>
    <row r="2170" spans="1:5" x14ac:dyDescent="0.35">
      <c r="A2170">
        <v>43891</v>
      </c>
      <c r="B2170" t="s">
        <v>50</v>
      </c>
      <c r="C2170" t="s">
        <v>15</v>
      </c>
      <c r="D2170" t="s">
        <v>45</v>
      </c>
      <c r="E2170">
        <v>408</v>
      </c>
    </row>
    <row r="2171" spans="1:5" x14ac:dyDescent="0.35">
      <c r="A2171">
        <v>43983</v>
      </c>
      <c r="B2171" t="s">
        <v>50</v>
      </c>
      <c r="C2171" t="s">
        <v>15</v>
      </c>
      <c r="D2171" t="s">
        <v>45</v>
      </c>
      <c r="E2171">
        <v>408</v>
      </c>
    </row>
    <row r="2172" spans="1:5" x14ac:dyDescent="0.35">
      <c r="A2172">
        <v>44075</v>
      </c>
      <c r="B2172" t="s">
        <v>50</v>
      </c>
      <c r="C2172" t="s">
        <v>15</v>
      </c>
      <c r="D2172" t="s">
        <v>45</v>
      </c>
      <c r="E2172">
        <v>408</v>
      </c>
    </row>
    <row r="2173" spans="1:5" x14ac:dyDescent="0.35">
      <c r="A2173">
        <v>44166</v>
      </c>
      <c r="B2173" t="s">
        <v>50</v>
      </c>
      <c r="C2173" t="s">
        <v>15</v>
      </c>
      <c r="D2173" t="s">
        <v>45</v>
      </c>
      <c r="E2173">
        <v>408</v>
      </c>
    </row>
    <row r="2174" spans="1:5" x14ac:dyDescent="0.35">
      <c r="A2174">
        <v>43831</v>
      </c>
      <c r="B2174" t="s">
        <v>50</v>
      </c>
      <c r="C2174" t="s">
        <v>15</v>
      </c>
      <c r="D2174" t="s">
        <v>8</v>
      </c>
      <c r="E2174">
        <v>1700</v>
      </c>
    </row>
    <row r="2175" spans="1:5" x14ac:dyDescent="0.35">
      <c r="A2175">
        <v>43862</v>
      </c>
      <c r="B2175" t="s">
        <v>50</v>
      </c>
      <c r="C2175" t="s">
        <v>15</v>
      </c>
      <c r="D2175" t="s">
        <v>8</v>
      </c>
      <c r="E2175">
        <v>1700</v>
      </c>
    </row>
    <row r="2176" spans="1:5" x14ac:dyDescent="0.35">
      <c r="A2176">
        <v>43891</v>
      </c>
      <c r="B2176" t="s">
        <v>50</v>
      </c>
      <c r="C2176" t="s">
        <v>15</v>
      </c>
      <c r="D2176" t="s">
        <v>8</v>
      </c>
      <c r="E2176">
        <v>1700</v>
      </c>
    </row>
    <row r="2177" spans="1:5" x14ac:dyDescent="0.35">
      <c r="A2177">
        <v>43922</v>
      </c>
      <c r="B2177" t="s">
        <v>50</v>
      </c>
      <c r="C2177" t="s">
        <v>15</v>
      </c>
      <c r="D2177" t="s">
        <v>8</v>
      </c>
      <c r="E2177">
        <v>1700</v>
      </c>
    </row>
    <row r="2178" spans="1:5" x14ac:dyDescent="0.35">
      <c r="A2178">
        <v>43952</v>
      </c>
      <c r="B2178" t="s">
        <v>50</v>
      </c>
      <c r="C2178" t="s">
        <v>15</v>
      </c>
      <c r="D2178" t="s">
        <v>8</v>
      </c>
      <c r="E2178">
        <v>1700</v>
      </c>
    </row>
    <row r="2179" spans="1:5" x14ac:dyDescent="0.35">
      <c r="A2179">
        <v>43983</v>
      </c>
      <c r="B2179" t="s">
        <v>50</v>
      </c>
      <c r="C2179" t="s">
        <v>15</v>
      </c>
      <c r="D2179" t="s">
        <v>8</v>
      </c>
      <c r="E2179">
        <v>1700</v>
      </c>
    </row>
    <row r="2180" spans="1:5" x14ac:dyDescent="0.35">
      <c r="A2180">
        <v>44013</v>
      </c>
      <c r="B2180" t="s">
        <v>50</v>
      </c>
      <c r="C2180" t="s">
        <v>15</v>
      </c>
      <c r="D2180" t="s">
        <v>8</v>
      </c>
      <c r="E2180">
        <v>1700</v>
      </c>
    </row>
    <row r="2181" spans="1:5" x14ac:dyDescent="0.35">
      <c r="A2181">
        <v>44044</v>
      </c>
      <c r="B2181" t="s">
        <v>50</v>
      </c>
      <c r="C2181" t="s">
        <v>15</v>
      </c>
      <c r="D2181" t="s">
        <v>8</v>
      </c>
      <c r="E2181">
        <v>1700</v>
      </c>
    </row>
    <row r="2182" spans="1:5" x14ac:dyDescent="0.35">
      <c r="A2182">
        <v>44075</v>
      </c>
      <c r="B2182" t="s">
        <v>50</v>
      </c>
      <c r="C2182" t="s">
        <v>15</v>
      </c>
      <c r="D2182" t="s">
        <v>8</v>
      </c>
      <c r="E2182">
        <v>1700</v>
      </c>
    </row>
    <row r="2183" spans="1:5" x14ac:dyDescent="0.35">
      <c r="A2183">
        <v>44105</v>
      </c>
      <c r="B2183" t="s">
        <v>50</v>
      </c>
      <c r="C2183" t="s">
        <v>15</v>
      </c>
      <c r="D2183" t="s">
        <v>8</v>
      </c>
      <c r="E2183">
        <v>1700</v>
      </c>
    </row>
    <row r="2184" spans="1:5" x14ac:dyDescent="0.35">
      <c r="A2184">
        <v>44136</v>
      </c>
      <c r="B2184" t="s">
        <v>50</v>
      </c>
      <c r="C2184" t="s">
        <v>15</v>
      </c>
      <c r="D2184" t="s">
        <v>8</v>
      </c>
      <c r="E2184">
        <v>1700</v>
      </c>
    </row>
    <row r="2185" spans="1:5" x14ac:dyDescent="0.35">
      <c r="A2185">
        <v>44166</v>
      </c>
      <c r="B2185" t="s">
        <v>50</v>
      </c>
      <c r="C2185" t="s">
        <v>15</v>
      </c>
      <c r="D2185" t="s">
        <v>8</v>
      </c>
      <c r="E2185">
        <v>1700</v>
      </c>
    </row>
    <row r="2186" spans="1:5" x14ac:dyDescent="0.35">
      <c r="A2186">
        <v>43831</v>
      </c>
      <c r="B2186" t="s">
        <v>50</v>
      </c>
      <c r="C2186" t="s">
        <v>16</v>
      </c>
      <c r="D2186" t="s">
        <v>7</v>
      </c>
      <c r="E2186">
        <v>721</v>
      </c>
    </row>
    <row r="2187" spans="1:5" x14ac:dyDescent="0.35">
      <c r="A2187">
        <v>43862</v>
      </c>
      <c r="B2187" t="s">
        <v>50</v>
      </c>
      <c r="C2187" t="s">
        <v>16</v>
      </c>
      <c r="D2187" t="s">
        <v>7</v>
      </c>
      <c r="E2187">
        <v>721</v>
      </c>
    </row>
    <row r="2188" spans="1:5" x14ac:dyDescent="0.35">
      <c r="A2188">
        <v>43891</v>
      </c>
      <c r="B2188" t="s">
        <v>50</v>
      </c>
      <c r="C2188" t="s">
        <v>16</v>
      </c>
      <c r="D2188" t="s">
        <v>7</v>
      </c>
      <c r="E2188">
        <v>721</v>
      </c>
    </row>
    <row r="2189" spans="1:5" x14ac:dyDescent="0.35">
      <c r="A2189">
        <v>43922</v>
      </c>
      <c r="B2189" t="s">
        <v>50</v>
      </c>
      <c r="C2189" t="s">
        <v>16</v>
      </c>
      <c r="D2189" t="s">
        <v>7</v>
      </c>
      <c r="E2189">
        <v>721</v>
      </c>
    </row>
    <row r="2190" spans="1:5" x14ac:dyDescent="0.35">
      <c r="A2190">
        <v>43952</v>
      </c>
      <c r="B2190" t="s">
        <v>50</v>
      </c>
      <c r="C2190" t="s">
        <v>16</v>
      </c>
      <c r="D2190" t="s">
        <v>7</v>
      </c>
      <c r="E2190">
        <v>721</v>
      </c>
    </row>
    <row r="2191" spans="1:5" x14ac:dyDescent="0.35">
      <c r="A2191">
        <v>43983</v>
      </c>
      <c r="B2191" t="s">
        <v>50</v>
      </c>
      <c r="C2191" t="s">
        <v>16</v>
      </c>
      <c r="D2191" t="s">
        <v>7</v>
      </c>
      <c r="E2191">
        <v>721</v>
      </c>
    </row>
    <row r="2192" spans="1:5" x14ac:dyDescent="0.35">
      <c r="A2192">
        <v>44013</v>
      </c>
      <c r="B2192" t="s">
        <v>50</v>
      </c>
      <c r="C2192" t="s">
        <v>16</v>
      </c>
      <c r="D2192" t="s">
        <v>7</v>
      </c>
      <c r="E2192">
        <v>721</v>
      </c>
    </row>
    <row r="2193" spans="1:5" x14ac:dyDescent="0.35">
      <c r="A2193">
        <v>44044</v>
      </c>
      <c r="B2193" t="s">
        <v>50</v>
      </c>
      <c r="C2193" t="s">
        <v>16</v>
      </c>
      <c r="D2193" t="s">
        <v>7</v>
      </c>
      <c r="E2193">
        <v>721</v>
      </c>
    </row>
    <row r="2194" spans="1:5" x14ac:dyDescent="0.35">
      <c r="A2194">
        <v>44075</v>
      </c>
      <c r="B2194" t="s">
        <v>50</v>
      </c>
      <c r="C2194" t="s">
        <v>16</v>
      </c>
      <c r="D2194" t="s">
        <v>7</v>
      </c>
      <c r="E2194">
        <v>721</v>
      </c>
    </row>
    <row r="2195" spans="1:5" x14ac:dyDescent="0.35">
      <c r="A2195">
        <v>44105</v>
      </c>
      <c r="B2195" t="s">
        <v>50</v>
      </c>
      <c r="C2195" t="s">
        <v>16</v>
      </c>
      <c r="D2195" t="s">
        <v>7</v>
      </c>
      <c r="E2195">
        <v>721</v>
      </c>
    </row>
    <row r="2196" spans="1:5" x14ac:dyDescent="0.35">
      <c r="A2196">
        <v>44136</v>
      </c>
      <c r="B2196" t="s">
        <v>50</v>
      </c>
      <c r="C2196" t="s">
        <v>16</v>
      </c>
      <c r="D2196" t="s">
        <v>7</v>
      </c>
      <c r="E2196">
        <v>721</v>
      </c>
    </row>
    <row r="2197" spans="1:5" x14ac:dyDescent="0.35">
      <c r="A2197">
        <v>44166</v>
      </c>
      <c r="B2197" t="s">
        <v>50</v>
      </c>
      <c r="C2197" t="s">
        <v>16</v>
      </c>
      <c r="D2197" t="s">
        <v>7</v>
      </c>
      <c r="E2197">
        <v>721</v>
      </c>
    </row>
    <row r="2198" spans="1:5" x14ac:dyDescent="0.35">
      <c r="A2198">
        <v>43831</v>
      </c>
      <c r="B2198" t="s">
        <v>50</v>
      </c>
      <c r="C2198" t="s">
        <v>46</v>
      </c>
      <c r="D2198" t="s">
        <v>52</v>
      </c>
      <c r="E2198">
        <v>5100</v>
      </c>
    </row>
    <row r="2199" spans="1:5" x14ac:dyDescent="0.35">
      <c r="A2199">
        <v>43862</v>
      </c>
      <c r="B2199" t="s">
        <v>50</v>
      </c>
      <c r="C2199" t="s">
        <v>46</v>
      </c>
      <c r="D2199" t="s">
        <v>52</v>
      </c>
      <c r="E2199">
        <v>5100</v>
      </c>
    </row>
    <row r="2200" spans="1:5" x14ac:dyDescent="0.35">
      <c r="A2200">
        <v>43891</v>
      </c>
      <c r="B2200" t="s">
        <v>50</v>
      </c>
      <c r="C2200" t="s">
        <v>46</v>
      </c>
      <c r="D2200" t="s">
        <v>52</v>
      </c>
      <c r="E2200">
        <v>5100</v>
      </c>
    </row>
    <row r="2201" spans="1:5" x14ac:dyDescent="0.35">
      <c r="A2201">
        <v>43922</v>
      </c>
      <c r="B2201" t="s">
        <v>50</v>
      </c>
      <c r="C2201" t="s">
        <v>46</v>
      </c>
      <c r="D2201" t="s">
        <v>52</v>
      </c>
      <c r="E2201">
        <v>5100</v>
      </c>
    </row>
    <row r="2202" spans="1:5" x14ac:dyDescent="0.35">
      <c r="A2202">
        <v>43952</v>
      </c>
      <c r="B2202" t="s">
        <v>50</v>
      </c>
      <c r="C2202" t="s">
        <v>46</v>
      </c>
      <c r="D2202" t="s">
        <v>52</v>
      </c>
      <c r="E2202">
        <v>5100</v>
      </c>
    </row>
    <row r="2203" spans="1:5" x14ac:dyDescent="0.35">
      <c r="A2203">
        <v>43983</v>
      </c>
      <c r="B2203" t="s">
        <v>50</v>
      </c>
      <c r="C2203" t="s">
        <v>46</v>
      </c>
      <c r="D2203" t="s">
        <v>52</v>
      </c>
      <c r="E2203">
        <v>5100</v>
      </c>
    </row>
    <row r="2204" spans="1:5" x14ac:dyDescent="0.35">
      <c r="A2204">
        <v>44013</v>
      </c>
      <c r="B2204" t="s">
        <v>50</v>
      </c>
      <c r="C2204" t="s">
        <v>46</v>
      </c>
      <c r="D2204" t="s">
        <v>52</v>
      </c>
      <c r="E2204">
        <v>5100</v>
      </c>
    </row>
    <row r="2205" spans="1:5" x14ac:dyDescent="0.35">
      <c r="A2205">
        <v>44044</v>
      </c>
      <c r="B2205" t="s">
        <v>50</v>
      </c>
      <c r="C2205" t="s">
        <v>46</v>
      </c>
      <c r="D2205" t="s">
        <v>52</v>
      </c>
      <c r="E2205">
        <v>5100</v>
      </c>
    </row>
    <row r="2206" spans="1:5" x14ac:dyDescent="0.35">
      <c r="A2206">
        <v>44075</v>
      </c>
      <c r="B2206" t="s">
        <v>50</v>
      </c>
      <c r="C2206" t="s">
        <v>46</v>
      </c>
      <c r="D2206" t="s">
        <v>52</v>
      </c>
      <c r="E2206">
        <v>5100</v>
      </c>
    </row>
    <row r="2207" spans="1:5" x14ac:dyDescent="0.35">
      <c r="A2207">
        <v>44105</v>
      </c>
      <c r="B2207" t="s">
        <v>50</v>
      </c>
      <c r="C2207" t="s">
        <v>46</v>
      </c>
      <c r="D2207" t="s">
        <v>52</v>
      </c>
      <c r="E2207">
        <v>5100</v>
      </c>
    </row>
    <row r="2208" spans="1:5" x14ac:dyDescent="0.35">
      <c r="A2208">
        <v>44136</v>
      </c>
      <c r="B2208" t="s">
        <v>50</v>
      </c>
      <c r="C2208" t="s">
        <v>46</v>
      </c>
      <c r="D2208" t="s">
        <v>52</v>
      </c>
      <c r="E2208">
        <v>5100</v>
      </c>
    </row>
    <row r="2209" spans="1:5" x14ac:dyDescent="0.35">
      <c r="A2209">
        <v>44166</v>
      </c>
      <c r="B2209" t="s">
        <v>50</v>
      </c>
      <c r="C2209" t="s">
        <v>46</v>
      </c>
      <c r="D2209" t="s">
        <v>52</v>
      </c>
      <c r="E2209">
        <v>5100</v>
      </c>
    </row>
    <row r="2210" spans="1:5" x14ac:dyDescent="0.35">
      <c r="A2210">
        <v>43831</v>
      </c>
      <c r="B2210" t="s">
        <v>50</v>
      </c>
      <c r="C2210" t="s">
        <v>38</v>
      </c>
      <c r="D2210" t="s">
        <v>34</v>
      </c>
      <c r="E2210">
        <v>12</v>
      </c>
    </row>
    <row r="2211" spans="1:5" x14ac:dyDescent="0.35">
      <c r="A2211">
        <v>43862</v>
      </c>
      <c r="B2211" t="s">
        <v>50</v>
      </c>
      <c r="C2211" t="s">
        <v>38</v>
      </c>
      <c r="D2211" t="s">
        <v>34</v>
      </c>
      <c r="E2211">
        <v>12</v>
      </c>
    </row>
    <row r="2212" spans="1:5" x14ac:dyDescent="0.35">
      <c r="A2212">
        <v>43891</v>
      </c>
      <c r="B2212" t="s">
        <v>50</v>
      </c>
      <c r="C2212" t="s">
        <v>38</v>
      </c>
      <c r="D2212" t="s">
        <v>34</v>
      </c>
      <c r="E2212">
        <v>12</v>
      </c>
    </row>
    <row r="2213" spans="1:5" x14ac:dyDescent="0.35">
      <c r="A2213">
        <v>43922</v>
      </c>
      <c r="B2213" t="s">
        <v>50</v>
      </c>
      <c r="C2213" t="s">
        <v>38</v>
      </c>
      <c r="D2213" t="s">
        <v>34</v>
      </c>
      <c r="E2213">
        <v>12</v>
      </c>
    </row>
    <row r="2214" spans="1:5" x14ac:dyDescent="0.35">
      <c r="A2214">
        <v>43952</v>
      </c>
      <c r="B2214" t="s">
        <v>50</v>
      </c>
      <c r="C2214" t="s">
        <v>38</v>
      </c>
      <c r="D2214" t="s">
        <v>34</v>
      </c>
      <c r="E2214">
        <v>12</v>
      </c>
    </row>
    <row r="2215" spans="1:5" x14ac:dyDescent="0.35">
      <c r="A2215">
        <v>43983</v>
      </c>
      <c r="B2215" t="s">
        <v>50</v>
      </c>
      <c r="C2215" t="s">
        <v>38</v>
      </c>
      <c r="D2215" t="s">
        <v>34</v>
      </c>
      <c r="E2215">
        <v>12</v>
      </c>
    </row>
    <row r="2216" spans="1:5" x14ac:dyDescent="0.35">
      <c r="A2216">
        <v>44013</v>
      </c>
      <c r="B2216" t="s">
        <v>50</v>
      </c>
      <c r="C2216" t="s">
        <v>38</v>
      </c>
      <c r="D2216" t="s">
        <v>34</v>
      </c>
      <c r="E2216">
        <v>12</v>
      </c>
    </row>
    <row r="2217" spans="1:5" x14ac:dyDescent="0.35">
      <c r="A2217">
        <v>44044</v>
      </c>
      <c r="B2217" t="s">
        <v>50</v>
      </c>
      <c r="C2217" t="s">
        <v>38</v>
      </c>
      <c r="D2217" t="s">
        <v>34</v>
      </c>
      <c r="E2217">
        <v>12</v>
      </c>
    </row>
    <row r="2218" spans="1:5" x14ac:dyDescent="0.35">
      <c r="A2218">
        <v>44075</v>
      </c>
      <c r="B2218" t="s">
        <v>50</v>
      </c>
      <c r="C2218" t="s">
        <v>38</v>
      </c>
      <c r="D2218" t="s">
        <v>34</v>
      </c>
      <c r="E2218">
        <v>12</v>
      </c>
    </row>
    <row r="2219" spans="1:5" x14ac:dyDescent="0.35">
      <c r="A2219">
        <v>44105</v>
      </c>
      <c r="B2219" t="s">
        <v>50</v>
      </c>
      <c r="C2219" t="s">
        <v>38</v>
      </c>
      <c r="D2219" t="s">
        <v>34</v>
      </c>
      <c r="E2219">
        <v>12</v>
      </c>
    </row>
    <row r="2220" spans="1:5" x14ac:dyDescent="0.35">
      <c r="A2220">
        <v>44136</v>
      </c>
      <c r="B2220" t="s">
        <v>50</v>
      </c>
      <c r="C2220" t="s">
        <v>38</v>
      </c>
      <c r="D2220" t="s">
        <v>34</v>
      </c>
      <c r="E2220">
        <v>12</v>
      </c>
    </row>
    <row r="2221" spans="1:5" x14ac:dyDescent="0.35">
      <c r="A2221">
        <v>44166</v>
      </c>
      <c r="B2221" t="s">
        <v>50</v>
      </c>
      <c r="C2221" t="s">
        <v>38</v>
      </c>
      <c r="D2221" t="s">
        <v>34</v>
      </c>
      <c r="E2221">
        <v>12</v>
      </c>
    </row>
    <row r="2222" spans="1:5" x14ac:dyDescent="0.35">
      <c r="A2222">
        <v>43831</v>
      </c>
      <c r="B2222" t="s">
        <v>50</v>
      </c>
      <c r="C2222" t="s">
        <v>38</v>
      </c>
      <c r="D2222" t="s">
        <v>8</v>
      </c>
      <c r="E2222">
        <v>13</v>
      </c>
    </row>
    <row r="2223" spans="1:5" x14ac:dyDescent="0.35">
      <c r="A2223">
        <v>43862</v>
      </c>
      <c r="B2223" t="s">
        <v>50</v>
      </c>
      <c r="C2223" t="s">
        <v>38</v>
      </c>
      <c r="D2223" t="s">
        <v>8</v>
      </c>
      <c r="E2223">
        <v>13</v>
      </c>
    </row>
    <row r="2224" spans="1:5" x14ac:dyDescent="0.35">
      <c r="A2224">
        <v>43891</v>
      </c>
      <c r="B2224" t="s">
        <v>50</v>
      </c>
      <c r="C2224" t="s">
        <v>38</v>
      </c>
      <c r="D2224" t="s">
        <v>8</v>
      </c>
      <c r="E2224">
        <v>13</v>
      </c>
    </row>
    <row r="2225" spans="1:5" x14ac:dyDescent="0.35">
      <c r="A2225">
        <v>43922</v>
      </c>
      <c r="B2225" t="s">
        <v>50</v>
      </c>
      <c r="C2225" t="s">
        <v>38</v>
      </c>
      <c r="D2225" t="s">
        <v>8</v>
      </c>
      <c r="E2225">
        <v>13</v>
      </c>
    </row>
    <row r="2226" spans="1:5" x14ac:dyDescent="0.35">
      <c r="A2226">
        <v>43952</v>
      </c>
      <c r="B2226" t="s">
        <v>50</v>
      </c>
      <c r="C2226" t="s">
        <v>38</v>
      </c>
      <c r="D2226" t="s">
        <v>8</v>
      </c>
      <c r="E2226">
        <v>13</v>
      </c>
    </row>
    <row r="2227" spans="1:5" x14ac:dyDescent="0.35">
      <c r="A2227">
        <v>43983</v>
      </c>
      <c r="B2227" t="s">
        <v>50</v>
      </c>
      <c r="C2227" t="s">
        <v>38</v>
      </c>
      <c r="D2227" t="s">
        <v>8</v>
      </c>
      <c r="E2227">
        <v>13</v>
      </c>
    </row>
    <row r="2228" spans="1:5" x14ac:dyDescent="0.35">
      <c r="A2228">
        <v>44013</v>
      </c>
      <c r="B2228" t="s">
        <v>50</v>
      </c>
      <c r="C2228" t="s">
        <v>38</v>
      </c>
      <c r="D2228" t="s">
        <v>8</v>
      </c>
      <c r="E2228">
        <v>13</v>
      </c>
    </row>
    <row r="2229" spans="1:5" x14ac:dyDescent="0.35">
      <c r="A2229">
        <v>44044</v>
      </c>
      <c r="B2229" t="s">
        <v>50</v>
      </c>
      <c r="C2229" t="s">
        <v>38</v>
      </c>
      <c r="D2229" t="s">
        <v>8</v>
      </c>
      <c r="E2229">
        <v>13</v>
      </c>
    </row>
    <row r="2230" spans="1:5" x14ac:dyDescent="0.35">
      <c r="A2230">
        <v>44075</v>
      </c>
      <c r="B2230" t="s">
        <v>50</v>
      </c>
      <c r="C2230" t="s">
        <v>38</v>
      </c>
      <c r="D2230" t="s">
        <v>8</v>
      </c>
      <c r="E2230">
        <v>13</v>
      </c>
    </row>
    <row r="2231" spans="1:5" x14ac:dyDescent="0.35">
      <c r="A2231">
        <v>44105</v>
      </c>
      <c r="B2231" t="s">
        <v>50</v>
      </c>
      <c r="C2231" t="s">
        <v>38</v>
      </c>
      <c r="D2231" t="s">
        <v>8</v>
      </c>
      <c r="E2231">
        <v>13</v>
      </c>
    </row>
    <row r="2232" spans="1:5" x14ac:dyDescent="0.35">
      <c r="A2232">
        <v>44136</v>
      </c>
      <c r="B2232" t="s">
        <v>50</v>
      </c>
      <c r="C2232" t="s">
        <v>38</v>
      </c>
      <c r="D2232" t="s">
        <v>8</v>
      </c>
      <c r="E2232">
        <v>13</v>
      </c>
    </row>
    <row r="2233" spans="1:5" x14ac:dyDescent="0.35">
      <c r="A2233">
        <v>44166</v>
      </c>
      <c r="B2233" t="s">
        <v>50</v>
      </c>
      <c r="C2233" t="s">
        <v>38</v>
      </c>
      <c r="D2233" t="s">
        <v>8</v>
      </c>
      <c r="E2233">
        <v>13</v>
      </c>
    </row>
    <row r="2234" spans="1:5" x14ac:dyDescent="0.35">
      <c r="A2234">
        <v>43831</v>
      </c>
      <c r="B2234" t="s">
        <v>50</v>
      </c>
      <c r="C2234" t="s">
        <v>18</v>
      </c>
      <c r="D2234" t="s">
        <v>8</v>
      </c>
      <c r="E2234">
        <v>12500</v>
      </c>
    </row>
    <row r="2235" spans="1:5" x14ac:dyDescent="0.35">
      <c r="A2235">
        <v>43862</v>
      </c>
      <c r="B2235" t="s">
        <v>50</v>
      </c>
      <c r="C2235" t="s">
        <v>18</v>
      </c>
      <c r="D2235" t="s">
        <v>8</v>
      </c>
      <c r="E2235">
        <v>12500</v>
      </c>
    </row>
    <row r="2236" spans="1:5" x14ac:dyDescent="0.35">
      <c r="A2236">
        <v>43891</v>
      </c>
      <c r="B2236" t="s">
        <v>50</v>
      </c>
      <c r="C2236" t="s">
        <v>18</v>
      </c>
      <c r="D2236" t="s">
        <v>8</v>
      </c>
      <c r="E2236">
        <v>12500</v>
      </c>
    </row>
    <row r="2237" spans="1:5" x14ac:dyDescent="0.35">
      <c r="A2237">
        <v>43922</v>
      </c>
      <c r="B2237" t="s">
        <v>50</v>
      </c>
      <c r="C2237" t="s">
        <v>18</v>
      </c>
      <c r="D2237" t="s">
        <v>8</v>
      </c>
      <c r="E2237">
        <v>12500</v>
      </c>
    </row>
    <row r="2238" spans="1:5" x14ac:dyDescent="0.35">
      <c r="A2238">
        <v>43952</v>
      </c>
      <c r="B2238" t="s">
        <v>50</v>
      </c>
      <c r="C2238" t="s">
        <v>18</v>
      </c>
      <c r="D2238" t="s">
        <v>8</v>
      </c>
      <c r="E2238">
        <v>12500</v>
      </c>
    </row>
    <row r="2239" spans="1:5" x14ac:dyDescent="0.35">
      <c r="A2239">
        <v>43983</v>
      </c>
      <c r="B2239" t="s">
        <v>50</v>
      </c>
      <c r="C2239" t="s">
        <v>18</v>
      </c>
      <c r="D2239" t="s">
        <v>8</v>
      </c>
      <c r="E2239">
        <v>12500</v>
      </c>
    </row>
    <row r="2240" spans="1:5" x14ac:dyDescent="0.35">
      <c r="A2240">
        <v>44013</v>
      </c>
      <c r="B2240" t="s">
        <v>50</v>
      </c>
      <c r="C2240" t="s">
        <v>18</v>
      </c>
      <c r="D2240" t="s">
        <v>8</v>
      </c>
      <c r="E2240">
        <v>12500</v>
      </c>
    </row>
    <row r="2241" spans="1:5" x14ac:dyDescent="0.35">
      <c r="A2241">
        <v>44044</v>
      </c>
      <c r="B2241" t="s">
        <v>50</v>
      </c>
      <c r="C2241" t="s">
        <v>18</v>
      </c>
      <c r="D2241" t="s">
        <v>8</v>
      </c>
      <c r="E2241">
        <v>12500</v>
      </c>
    </row>
    <row r="2242" spans="1:5" x14ac:dyDescent="0.35">
      <c r="A2242">
        <v>44075</v>
      </c>
      <c r="B2242" t="s">
        <v>50</v>
      </c>
      <c r="C2242" t="s">
        <v>18</v>
      </c>
      <c r="D2242" t="s">
        <v>8</v>
      </c>
      <c r="E2242">
        <v>12500</v>
      </c>
    </row>
    <row r="2243" spans="1:5" x14ac:dyDescent="0.35">
      <c r="A2243">
        <v>44105</v>
      </c>
      <c r="B2243" t="s">
        <v>50</v>
      </c>
      <c r="C2243" t="s">
        <v>18</v>
      </c>
      <c r="D2243" t="s">
        <v>8</v>
      </c>
      <c r="E2243">
        <v>12500</v>
      </c>
    </row>
    <row r="2244" spans="1:5" x14ac:dyDescent="0.35">
      <c r="A2244">
        <v>44136</v>
      </c>
      <c r="B2244" t="s">
        <v>50</v>
      </c>
      <c r="C2244" t="s">
        <v>18</v>
      </c>
      <c r="D2244" t="s">
        <v>8</v>
      </c>
      <c r="E2244">
        <v>12500</v>
      </c>
    </row>
    <row r="2245" spans="1:5" x14ac:dyDescent="0.35">
      <c r="A2245">
        <v>44166</v>
      </c>
      <c r="B2245" t="s">
        <v>50</v>
      </c>
      <c r="C2245" t="s">
        <v>18</v>
      </c>
      <c r="D2245" t="s">
        <v>8</v>
      </c>
      <c r="E2245">
        <v>12500</v>
      </c>
    </row>
    <row r="2246" spans="1:5" x14ac:dyDescent="0.35">
      <c r="A2246">
        <v>43831</v>
      </c>
      <c r="B2246" t="s">
        <v>50</v>
      </c>
      <c r="C2246" t="s">
        <v>19</v>
      </c>
      <c r="D2246" t="s">
        <v>34</v>
      </c>
      <c r="E2246">
        <v>117</v>
      </c>
    </row>
    <row r="2247" spans="1:5" x14ac:dyDescent="0.35">
      <c r="A2247">
        <v>43862</v>
      </c>
      <c r="B2247" t="s">
        <v>50</v>
      </c>
      <c r="C2247" t="s">
        <v>19</v>
      </c>
      <c r="D2247" t="s">
        <v>34</v>
      </c>
      <c r="E2247">
        <v>117</v>
      </c>
    </row>
    <row r="2248" spans="1:5" x14ac:dyDescent="0.35">
      <c r="A2248">
        <v>43891</v>
      </c>
      <c r="B2248" t="s">
        <v>50</v>
      </c>
      <c r="C2248" t="s">
        <v>19</v>
      </c>
      <c r="D2248" t="s">
        <v>34</v>
      </c>
      <c r="E2248">
        <v>117</v>
      </c>
    </row>
    <row r="2249" spans="1:5" x14ac:dyDescent="0.35">
      <c r="A2249">
        <v>43922</v>
      </c>
      <c r="B2249" t="s">
        <v>50</v>
      </c>
      <c r="C2249" t="s">
        <v>19</v>
      </c>
      <c r="D2249" t="s">
        <v>34</v>
      </c>
      <c r="E2249">
        <v>117</v>
      </c>
    </row>
    <row r="2250" spans="1:5" x14ac:dyDescent="0.35">
      <c r="A2250">
        <v>43952</v>
      </c>
      <c r="B2250" t="s">
        <v>50</v>
      </c>
      <c r="C2250" t="s">
        <v>19</v>
      </c>
      <c r="D2250" t="s">
        <v>34</v>
      </c>
      <c r="E2250">
        <v>117</v>
      </c>
    </row>
    <row r="2251" spans="1:5" x14ac:dyDescent="0.35">
      <c r="A2251">
        <v>43983</v>
      </c>
      <c r="B2251" t="s">
        <v>50</v>
      </c>
      <c r="C2251" t="s">
        <v>19</v>
      </c>
      <c r="D2251" t="s">
        <v>34</v>
      </c>
      <c r="E2251">
        <v>117</v>
      </c>
    </row>
    <row r="2252" spans="1:5" x14ac:dyDescent="0.35">
      <c r="A2252">
        <v>44013</v>
      </c>
      <c r="B2252" t="s">
        <v>50</v>
      </c>
      <c r="C2252" t="s">
        <v>19</v>
      </c>
      <c r="D2252" t="s">
        <v>34</v>
      </c>
      <c r="E2252">
        <v>117</v>
      </c>
    </row>
    <row r="2253" spans="1:5" x14ac:dyDescent="0.35">
      <c r="A2253">
        <v>44044</v>
      </c>
      <c r="B2253" t="s">
        <v>50</v>
      </c>
      <c r="C2253" t="s">
        <v>19</v>
      </c>
      <c r="D2253" t="s">
        <v>34</v>
      </c>
      <c r="E2253">
        <v>117</v>
      </c>
    </row>
    <row r="2254" spans="1:5" x14ac:dyDescent="0.35">
      <c r="A2254">
        <v>44075</v>
      </c>
      <c r="B2254" t="s">
        <v>50</v>
      </c>
      <c r="C2254" t="s">
        <v>19</v>
      </c>
      <c r="D2254" t="s">
        <v>34</v>
      </c>
      <c r="E2254">
        <v>117</v>
      </c>
    </row>
    <row r="2255" spans="1:5" x14ac:dyDescent="0.35">
      <c r="A2255">
        <v>44105</v>
      </c>
      <c r="B2255" t="s">
        <v>50</v>
      </c>
      <c r="C2255" t="s">
        <v>19</v>
      </c>
      <c r="D2255" t="s">
        <v>34</v>
      </c>
      <c r="E2255">
        <v>117</v>
      </c>
    </row>
    <row r="2256" spans="1:5" x14ac:dyDescent="0.35">
      <c r="A2256">
        <v>44136</v>
      </c>
      <c r="B2256" t="s">
        <v>50</v>
      </c>
      <c r="C2256" t="s">
        <v>19</v>
      </c>
      <c r="D2256" t="s">
        <v>34</v>
      </c>
      <c r="E2256">
        <v>117</v>
      </c>
    </row>
    <row r="2257" spans="1:5" x14ac:dyDescent="0.35">
      <c r="A2257">
        <v>44166</v>
      </c>
      <c r="B2257" t="s">
        <v>50</v>
      </c>
      <c r="C2257" t="s">
        <v>19</v>
      </c>
      <c r="D2257" t="s">
        <v>34</v>
      </c>
      <c r="E2257">
        <v>117</v>
      </c>
    </row>
    <row r="2258" spans="1:5" x14ac:dyDescent="0.35">
      <c r="A2258">
        <v>43831</v>
      </c>
      <c r="B2258" t="s">
        <v>50</v>
      </c>
      <c r="C2258" t="s">
        <v>20</v>
      </c>
      <c r="D2258" t="s">
        <v>51</v>
      </c>
      <c r="E2258">
        <v>96</v>
      </c>
    </row>
    <row r="2259" spans="1:5" x14ac:dyDescent="0.35">
      <c r="A2259">
        <v>43862</v>
      </c>
      <c r="B2259" t="s">
        <v>50</v>
      </c>
      <c r="C2259" t="s">
        <v>20</v>
      </c>
      <c r="D2259" t="s">
        <v>51</v>
      </c>
      <c r="E2259">
        <v>96</v>
      </c>
    </row>
    <row r="2260" spans="1:5" x14ac:dyDescent="0.35">
      <c r="A2260">
        <v>43891</v>
      </c>
      <c r="B2260" t="s">
        <v>50</v>
      </c>
      <c r="C2260" t="s">
        <v>20</v>
      </c>
      <c r="D2260" t="s">
        <v>51</v>
      </c>
      <c r="E2260">
        <v>96</v>
      </c>
    </row>
    <row r="2261" spans="1:5" x14ac:dyDescent="0.35">
      <c r="A2261">
        <v>43922</v>
      </c>
      <c r="B2261" t="s">
        <v>50</v>
      </c>
      <c r="C2261" t="s">
        <v>20</v>
      </c>
      <c r="D2261" t="s">
        <v>51</v>
      </c>
      <c r="E2261">
        <v>96</v>
      </c>
    </row>
    <row r="2262" spans="1:5" x14ac:dyDescent="0.35">
      <c r="A2262">
        <v>43952</v>
      </c>
      <c r="B2262" t="s">
        <v>50</v>
      </c>
      <c r="C2262" t="s">
        <v>20</v>
      </c>
      <c r="D2262" t="s">
        <v>51</v>
      </c>
      <c r="E2262">
        <v>96</v>
      </c>
    </row>
    <row r="2263" spans="1:5" x14ac:dyDescent="0.35">
      <c r="A2263">
        <v>43983</v>
      </c>
      <c r="B2263" t="s">
        <v>50</v>
      </c>
      <c r="C2263" t="s">
        <v>20</v>
      </c>
      <c r="D2263" t="s">
        <v>51</v>
      </c>
      <c r="E2263">
        <v>96</v>
      </c>
    </row>
    <row r="2264" spans="1:5" x14ac:dyDescent="0.35">
      <c r="A2264">
        <v>44013</v>
      </c>
      <c r="B2264" t="s">
        <v>50</v>
      </c>
      <c r="C2264" t="s">
        <v>20</v>
      </c>
      <c r="D2264" t="s">
        <v>51</v>
      </c>
      <c r="E2264">
        <v>96</v>
      </c>
    </row>
    <row r="2265" spans="1:5" x14ac:dyDescent="0.35">
      <c r="A2265">
        <v>44044</v>
      </c>
      <c r="B2265" t="s">
        <v>50</v>
      </c>
      <c r="C2265" t="s">
        <v>20</v>
      </c>
      <c r="D2265" t="s">
        <v>51</v>
      </c>
      <c r="E2265">
        <v>96</v>
      </c>
    </row>
    <row r="2266" spans="1:5" x14ac:dyDescent="0.35">
      <c r="A2266">
        <v>44075</v>
      </c>
      <c r="B2266" t="s">
        <v>50</v>
      </c>
      <c r="C2266" t="s">
        <v>20</v>
      </c>
      <c r="D2266" t="s">
        <v>51</v>
      </c>
      <c r="E2266">
        <v>96</v>
      </c>
    </row>
    <row r="2267" spans="1:5" x14ac:dyDescent="0.35">
      <c r="A2267">
        <v>44105</v>
      </c>
      <c r="B2267" t="s">
        <v>50</v>
      </c>
      <c r="C2267" t="s">
        <v>20</v>
      </c>
      <c r="D2267" t="s">
        <v>51</v>
      </c>
      <c r="E2267">
        <v>96</v>
      </c>
    </row>
    <row r="2268" spans="1:5" x14ac:dyDescent="0.35">
      <c r="A2268">
        <v>44136</v>
      </c>
      <c r="B2268" t="s">
        <v>50</v>
      </c>
      <c r="C2268" t="s">
        <v>20</v>
      </c>
      <c r="D2268" t="s">
        <v>51</v>
      </c>
      <c r="E2268">
        <v>96</v>
      </c>
    </row>
    <row r="2269" spans="1:5" x14ac:dyDescent="0.35">
      <c r="A2269">
        <v>44166</v>
      </c>
      <c r="B2269" t="s">
        <v>50</v>
      </c>
      <c r="C2269" t="s">
        <v>20</v>
      </c>
      <c r="D2269" t="s">
        <v>51</v>
      </c>
      <c r="E2269">
        <v>96</v>
      </c>
    </row>
    <row r="2270" spans="1:5" x14ac:dyDescent="0.35">
      <c r="A2270">
        <v>43831</v>
      </c>
      <c r="B2270" t="s">
        <v>50</v>
      </c>
      <c r="C2270" t="s">
        <v>20</v>
      </c>
      <c r="D2270" t="s">
        <v>34</v>
      </c>
      <c r="E2270">
        <v>93</v>
      </c>
    </row>
    <row r="2271" spans="1:5" x14ac:dyDescent="0.35">
      <c r="A2271">
        <v>43862</v>
      </c>
      <c r="B2271" t="s">
        <v>50</v>
      </c>
      <c r="C2271" t="s">
        <v>20</v>
      </c>
      <c r="D2271" t="s">
        <v>34</v>
      </c>
      <c r="E2271">
        <v>93</v>
      </c>
    </row>
    <row r="2272" spans="1:5" x14ac:dyDescent="0.35">
      <c r="A2272">
        <v>43891</v>
      </c>
      <c r="B2272" t="s">
        <v>50</v>
      </c>
      <c r="C2272" t="s">
        <v>20</v>
      </c>
      <c r="D2272" t="s">
        <v>34</v>
      </c>
      <c r="E2272">
        <v>93</v>
      </c>
    </row>
    <row r="2273" spans="1:5" x14ac:dyDescent="0.35">
      <c r="A2273">
        <v>43922</v>
      </c>
      <c r="B2273" t="s">
        <v>50</v>
      </c>
      <c r="C2273" t="s">
        <v>20</v>
      </c>
      <c r="D2273" t="s">
        <v>34</v>
      </c>
      <c r="E2273">
        <v>93</v>
      </c>
    </row>
    <row r="2274" spans="1:5" x14ac:dyDescent="0.35">
      <c r="A2274">
        <v>43952</v>
      </c>
      <c r="B2274" t="s">
        <v>50</v>
      </c>
      <c r="C2274" t="s">
        <v>20</v>
      </c>
      <c r="D2274" t="s">
        <v>34</v>
      </c>
      <c r="E2274">
        <v>93</v>
      </c>
    </row>
    <row r="2275" spans="1:5" x14ac:dyDescent="0.35">
      <c r="A2275">
        <v>43983</v>
      </c>
      <c r="B2275" t="s">
        <v>50</v>
      </c>
      <c r="C2275" t="s">
        <v>20</v>
      </c>
      <c r="D2275" t="s">
        <v>34</v>
      </c>
      <c r="E2275">
        <v>93</v>
      </c>
    </row>
    <row r="2276" spans="1:5" x14ac:dyDescent="0.35">
      <c r="A2276">
        <v>44013</v>
      </c>
      <c r="B2276" t="s">
        <v>50</v>
      </c>
      <c r="C2276" t="s">
        <v>20</v>
      </c>
      <c r="D2276" t="s">
        <v>34</v>
      </c>
      <c r="E2276">
        <v>93</v>
      </c>
    </row>
    <row r="2277" spans="1:5" x14ac:dyDescent="0.35">
      <c r="A2277">
        <v>44044</v>
      </c>
      <c r="B2277" t="s">
        <v>50</v>
      </c>
      <c r="C2277" t="s">
        <v>20</v>
      </c>
      <c r="D2277" t="s">
        <v>34</v>
      </c>
      <c r="E2277">
        <v>93</v>
      </c>
    </row>
    <row r="2278" spans="1:5" x14ac:dyDescent="0.35">
      <c r="A2278">
        <v>44075</v>
      </c>
      <c r="B2278" t="s">
        <v>50</v>
      </c>
      <c r="C2278" t="s">
        <v>20</v>
      </c>
      <c r="D2278" t="s">
        <v>34</v>
      </c>
      <c r="E2278">
        <v>93</v>
      </c>
    </row>
    <row r="2279" spans="1:5" x14ac:dyDescent="0.35">
      <c r="A2279">
        <v>44105</v>
      </c>
      <c r="B2279" t="s">
        <v>50</v>
      </c>
      <c r="C2279" t="s">
        <v>20</v>
      </c>
      <c r="D2279" t="s">
        <v>34</v>
      </c>
      <c r="E2279">
        <v>93</v>
      </c>
    </row>
    <row r="2280" spans="1:5" x14ac:dyDescent="0.35">
      <c r="A2280">
        <v>44136</v>
      </c>
      <c r="B2280" t="s">
        <v>50</v>
      </c>
      <c r="C2280" t="s">
        <v>20</v>
      </c>
      <c r="D2280" t="s">
        <v>34</v>
      </c>
      <c r="E2280">
        <v>93</v>
      </c>
    </row>
    <row r="2281" spans="1:5" x14ac:dyDescent="0.35">
      <c r="A2281">
        <v>44166</v>
      </c>
      <c r="B2281" t="s">
        <v>50</v>
      </c>
      <c r="C2281" t="s">
        <v>20</v>
      </c>
      <c r="D2281" t="s">
        <v>34</v>
      </c>
      <c r="E2281">
        <v>93</v>
      </c>
    </row>
    <row r="2282" spans="1:5" x14ac:dyDescent="0.35">
      <c r="A2282">
        <v>43831</v>
      </c>
      <c r="B2282" t="s">
        <v>50</v>
      </c>
      <c r="C2282" t="s">
        <v>20</v>
      </c>
      <c r="D2282" t="s">
        <v>52</v>
      </c>
      <c r="E2282">
        <v>96</v>
      </c>
    </row>
    <row r="2283" spans="1:5" x14ac:dyDescent="0.35">
      <c r="A2283">
        <v>43862</v>
      </c>
      <c r="B2283" t="s">
        <v>50</v>
      </c>
      <c r="C2283" t="s">
        <v>20</v>
      </c>
      <c r="D2283" t="s">
        <v>52</v>
      </c>
      <c r="E2283">
        <v>96</v>
      </c>
    </row>
    <row r="2284" spans="1:5" x14ac:dyDescent="0.35">
      <c r="A2284">
        <v>43891</v>
      </c>
      <c r="B2284" t="s">
        <v>50</v>
      </c>
      <c r="C2284" t="s">
        <v>20</v>
      </c>
      <c r="D2284" t="s">
        <v>52</v>
      </c>
      <c r="E2284">
        <v>96</v>
      </c>
    </row>
    <row r="2285" spans="1:5" x14ac:dyDescent="0.35">
      <c r="A2285">
        <v>43922</v>
      </c>
      <c r="B2285" t="s">
        <v>50</v>
      </c>
      <c r="C2285" t="s">
        <v>20</v>
      </c>
      <c r="D2285" t="s">
        <v>52</v>
      </c>
      <c r="E2285">
        <v>96</v>
      </c>
    </row>
    <row r="2286" spans="1:5" x14ac:dyDescent="0.35">
      <c r="A2286">
        <v>43952</v>
      </c>
      <c r="B2286" t="s">
        <v>50</v>
      </c>
      <c r="C2286" t="s">
        <v>20</v>
      </c>
      <c r="D2286" t="s">
        <v>52</v>
      </c>
      <c r="E2286">
        <v>96</v>
      </c>
    </row>
    <row r="2287" spans="1:5" x14ac:dyDescent="0.35">
      <c r="A2287">
        <v>43983</v>
      </c>
      <c r="B2287" t="s">
        <v>50</v>
      </c>
      <c r="C2287" t="s">
        <v>20</v>
      </c>
      <c r="D2287" t="s">
        <v>52</v>
      </c>
      <c r="E2287">
        <v>96</v>
      </c>
    </row>
    <row r="2288" spans="1:5" x14ac:dyDescent="0.35">
      <c r="A2288">
        <v>44013</v>
      </c>
      <c r="B2288" t="s">
        <v>50</v>
      </c>
      <c r="C2288" t="s">
        <v>20</v>
      </c>
      <c r="D2288" t="s">
        <v>52</v>
      </c>
      <c r="E2288">
        <v>96</v>
      </c>
    </row>
    <row r="2289" spans="1:5" x14ac:dyDescent="0.35">
      <c r="A2289">
        <v>44044</v>
      </c>
      <c r="B2289" t="s">
        <v>50</v>
      </c>
      <c r="C2289" t="s">
        <v>20</v>
      </c>
      <c r="D2289" t="s">
        <v>52</v>
      </c>
      <c r="E2289">
        <v>96</v>
      </c>
    </row>
    <row r="2290" spans="1:5" x14ac:dyDescent="0.35">
      <c r="A2290">
        <v>44075</v>
      </c>
      <c r="B2290" t="s">
        <v>50</v>
      </c>
      <c r="C2290" t="s">
        <v>20</v>
      </c>
      <c r="D2290" t="s">
        <v>52</v>
      </c>
      <c r="E2290">
        <v>96</v>
      </c>
    </row>
    <row r="2291" spans="1:5" x14ac:dyDescent="0.35">
      <c r="A2291">
        <v>44105</v>
      </c>
      <c r="B2291" t="s">
        <v>50</v>
      </c>
      <c r="C2291" t="s">
        <v>20</v>
      </c>
      <c r="D2291" t="s">
        <v>52</v>
      </c>
      <c r="E2291">
        <v>96</v>
      </c>
    </row>
    <row r="2292" spans="1:5" x14ac:dyDescent="0.35">
      <c r="A2292">
        <v>44136</v>
      </c>
      <c r="B2292" t="s">
        <v>50</v>
      </c>
      <c r="C2292" t="s">
        <v>20</v>
      </c>
      <c r="D2292" t="s">
        <v>52</v>
      </c>
      <c r="E2292">
        <v>96</v>
      </c>
    </row>
    <row r="2293" spans="1:5" x14ac:dyDescent="0.35">
      <c r="A2293">
        <v>44166</v>
      </c>
      <c r="B2293" t="s">
        <v>50</v>
      </c>
      <c r="C2293" t="s">
        <v>20</v>
      </c>
      <c r="D2293" t="s">
        <v>52</v>
      </c>
      <c r="E2293">
        <v>96</v>
      </c>
    </row>
    <row r="2294" spans="1:5" x14ac:dyDescent="0.35">
      <c r="A2294">
        <v>43831</v>
      </c>
      <c r="B2294" t="s">
        <v>50</v>
      </c>
      <c r="C2294" t="s">
        <v>20</v>
      </c>
      <c r="D2294" t="s">
        <v>42</v>
      </c>
      <c r="E2294">
        <v>144</v>
      </c>
    </row>
    <row r="2295" spans="1:5" x14ac:dyDescent="0.35">
      <c r="A2295">
        <v>43862</v>
      </c>
      <c r="B2295" t="s">
        <v>50</v>
      </c>
      <c r="C2295" t="s">
        <v>20</v>
      </c>
      <c r="D2295" t="s">
        <v>42</v>
      </c>
      <c r="E2295">
        <v>144</v>
      </c>
    </row>
    <row r="2296" spans="1:5" x14ac:dyDescent="0.35">
      <c r="A2296">
        <v>43891</v>
      </c>
      <c r="B2296" t="s">
        <v>50</v>
      </c>
      <c r="C2296" t="s">
        <v>20</v>
      </c>
      <c r="D2296" t="s">
        <v>42</v>
      </c>
      <c r="E2296">
        <v>144</v>
      </c>
    </row>
    <row r="2297" spans="1:5" x14ac:dyDescent="0.35">
      <c r="A2297">
        <v>43922</v>
      </c>
      <c r="B2297" t="s">
        <v>50</v>
      </c>
      <c r="C2297" t="s">
        <v>20</v>
      </c>
      <c r="D2297" t="s">
        <v>42</v>
      </c>
      <c r="E2297">
        <v>144</v>
      </c>
    </row>
    <row r="2298" spans="1:5" x14ac:dyDescent="0.35">
      <c r="A2298">
        <v>43952</v>
      </c>
      <c r="B2298" t="s">
        <v>50</v>
      </c>
      <c r="C2298" t="s">
        <v>20</v>
      </c>
      <c r="D2298" t="s">
        <v>42</v>
      </c>
      <c r="E2298">
        <v>144</v>
      </c>
    </row>
    <row r="2299" spans="1:5" x14ac:dyDescent="0.35">
      <c r="A2299">
        <v>43983</v>
      </c>
      <c r="B2299" t="s">
        <v>50</v>
      </c>
      <c r="C2299" t="s">
        <v>20</v>
      </c>
      <c r="D2299" t="s">
        <v>42</v>
      </c>
      <c r="E2299">
        <v>144</v>
      </c>
    </row>
    <row r="2300" spans="1:5" x14ac:dyDescent="0.35">
      <c r="A2300">
        <v>44013</v>
      </c>
      <c r="B2300" t="s">
        <v>50</v>
      </c>
      <c r="C2300" t="s">
        <v>20</v>
      </c>
      <c r="D2300" t="s">
        <v>42</v>
      </c>
      <c r="E2300">
        <v>144</v>
      </c>
    </row>
    <row r="2301" spans="1:5" x14ac:dyDescent="0.35">
      <c r="A2301">
        <v>44044</v>
      </c>
      <c r="B2301" t="s">
        <v>50</v>
      </c>
      <c r="C2301" t="s">
        <v>20</v>
      </c>
      <c r="D2301" t="s">
        <v>42</v>
      </c>
      <c r="E2301">
        <v>144</v>
      </c>
    </row>
    <row r="2302" spans="1:5" x14ac:dyDescent="0.35">
      <c r="A2302">
        <v>44075</v>
      </c>
      <c r="B2302" t="s">
        <v>50</v>
      </c>
      <c r="C2302" t="s">
        <v>20</v>
      </c>
      <c r="D2302" t="s">
        <v>42</v>
      </c>
      <c r="E2302">
        <v>144</v>
      </c>
    </row>
    <row r="2303" spans="1:5" x14ac:dyDescent="0.35">
      <c r="A2303">
        <v>44105</v>
      </c>
      <c r="B2303" t="s">
        <v>50</v>
      </c>
      <c r="C2303" t="s">
        <v>20</v>
      </c>
      <c r="D2303" t="s">
        <v>42</v>
      </c>
      <c r="E2303">
        <v>144</v>
      </c>
    </row>
    <row r="2304" spans="1:5" x14ac:dyDescent="0.35">
      <c r="A2304">
        <v>44136</v>
      </c>
      <c r="B2304" t="s">
        <v>50</v>
      </c>
      <c r="C2304" t="s">
        <v>20</v>
      </c>
      <c r="D2304" t="s">
        <v>42</v>
      </c>
      <c r="E2304">
        <v>144</v>
      </c>
    </row>
    <row r="2305" spans="1:5" x14ac:dyDescent="0.35">
      <c r="A2305">
        <v>44166</v>
      </c>
      <c r="B2305" t="s">
        <v>50</v>
      </c>
      <c r="C2305" t="s">
        <v>20</v>
      </c>
      <c r="D2305" t="s">
        <v>42</v>
      </c>
      <c r="E2305">
        <v>144</v>
      </c>
    </row>
    <row r="2306" spans="1:5" x14ac:dyDescent="0.35">
      <c r="A2306">
        <v>43831</v>
      </c>
      <c r="B2306" t="s">
        <v>50</v>
      </c>
      <c r="C2306" t="s">
        <v>20</v>
      </c>
      <c r="D2306" t="s">
        <v>12</v>
      </c>
      <c r="E2306">
        <v>96</v>
      </c>
    </row>
    <row r="2307" spans="1:5" x14ac:dyDescent="0.35">
      <c r="A2307">
        <v>43862</v>
      </c>
      <c r="B2307" t="s">
        <v>50</v>
      </c>
      <c r="C2307" t="s">
        <v>20</v>
      </c>
      <c r="D2307" t="s">
        <v>12</v>
      </c>
      <c r="E2307">
        <v>96</v>
      </c>
    </row>
    <row r="2308" spans="1:5" x14ac:dyDescent="0.35">
      <c r="A2308">
        <v>43891</v>
      </c>
      <c r="B2308" t="s">
        <v>50</v>
      </c>
      <c r="C2308" t="s">
        <v>20</v>
      </c>
      <c r="D2308" t="s">
        <v>12</v>
      </c>
      <c r="E2308">
        <v>96</v>
      </c>
    </row>
    <row r="2309" spans="1:5" x14ac:dyDescent="0.35">
      <c r="A2309">
        <v>43922</v>
      </c>
      <c r="B2309" t="s">
        <v>50</v>
      </c>
      <c r="C2309" t="s">
        <v>20</v>
      </c>
      <c r="D2309" t="s">
        <v>12</v>
      </c>
      <c r="E2309">
        <v>96</v>
      </c>
    </row>
    <row r="2310" spans="1:5" x14ac:dyDescent="0.35">
      <c r="A2310">
        <v>43952</v>
      </c>
      <c r="B2310" t="s">
        <v>50</v>
      </c>
      <c r="C2310" t="s">
        <v>20</v>
      </c>
      <c r="D2310" t="s">
        <v>12</v>
      </c>
      <c r="E2310">
        <v>96</v>
      </c>
    </row>
    <row r="2311" spans="1:5" x14ac:dyDescent="0.35">
      <c r="A2311">
        <v>43983</v>
      </c>
      <c r="B2311" t="s">
        <v>50</v>
      </c>
      <c r="C2311" t="s">
        <v>20</v>
      </c>
      <c r="D2311" t="s">
        <v>12</v>
      </c>
      <c r="E2311">
        <v>96</v>
      </c>
    </row>
    <row r="2312" spans="1:5" x14ac:dyDescent="0.35">
      <c r="A2312">
        <v>44013</v>
      </c>
      <c r="B2312" t="s">
        <v>50</v>
      </c>
      <c r="C2312" t="s">
        <v>20</v>
      </c>
      <c r="D2312" t="s">
        <v>12</v>
      </c>
      <c r="E2312">
        <v>96</v>
      </c>
    </row>
    <row r="2313" spans="1:5" x14ac:dyDescent="0.35">
      <c r="A2313">
        <v>44044</v>
      </c>
      <c r="B2313" t="s">
        <v>50</v>
      </c>
      <c r="C2313" t="s">
        <v>20</v>
      </c>
      <c r="D2313" t="s">
        <v>12</v>
      </c>
      <c r="E2313">
        <v>96</v>
      </c>
    </row>
    <row r="2314" spans="1:5" x14ac:dyDescent="0.35">
      <c r="A2314">
        <v>44075</v>
      </c>
      <c r="B2314" t="s">
        <v>50</v>
      </c>
      <c r="C2314" t="s">
        <v>20</v>
      </c>
      <c r="D2314" t="s">
        <v>12</v>
      </c>
      <c r="E2314">
        <v>96</v>
      </c>
    </row>
    <row r="2315" spans="1:5" x14ac:dyDescent="0.35">
      <c r="A2315">
        <v>44105</v>
      </c>
      <c r="B2315" t="s">
        <v>50</v>
      </c>
      <c r="C2315" t="s">
        <v>20</v>
      </c>
      <c r="D2315" t="s">
        <v>12</v>
      </c>
      <c r="E2315">
        <v>96</v>
      </c>
    </row>
    <row r="2316" spans="1:5" x14ac:dyDescent="0.35">
      <c r="A2316">
        <v>44136</v>
      </c>
      <c r="B2316" t="s">
        <v>50</v>
      </c>
      <c r="C2316" t="s">
        <v>20</v>
      </c>
      <c r="D2316" t="s">
        <v>12</v>
      </c>
      <c r="E2316">
        <v>96</v>
      </c>
    </row>
    <row r="2317" spans="1:5" x14ac:dyDescent="0.35">
      <c r="A2317">
        <v>44166</v>
      </c>
      <c r="B2317" t="s">
        <v>50</v>
      </c>
      <c r="C2317" t="s">
        <v>20</v>
      </c>
      <c r="D2317" t="s">
        <v>12</v>
      </c>
      <c r="E2317">
        <v>96</v>
      </c>
    </row>
    <row r="2318" spans="1:5" x14ac:dyDescent="0.35">
      <c r="A2318">
        <v>43831</v>
      </c>
      <c r="B2318" t="s">
        <v>50</v>
      </c>
      <c r="C2318" t="s">
        <v>20</v>
      </c>
      <c r="D2318" t="s">
        <v>45</v>
      </c>
      <c r="E2318">
        <v>96</v>
      </c>
    </row>
    <row r="2319" spans="1:5" x14ac:dyDescent="0.35">
      <c r="A2319">
        <v>43862</v>
      </c>
      <c r="B2319" t="s">
        <v>50</v>
      </c>
      <c r="C2319" t="s">
        <v>20</v>
      </c>
      <c r="D2319" t="s">
        <v>45</v>
      </c>
      <c r="E2319">
        <v>96</v>
      </c>
    </row>
    <row r="2320" spans="1:5" x14ac:dyDescent="0.35">
      <c r="A2320">
        <v>43891</v>
      </c>
      <c r="B2320" t="s">
        <v>50</v>
      </c>
      <c r="C2320" t="s">
        <v>20</v>
      </c>
      <c r="D2320" t="s">
        <v>45</v>
      </c>
      <c r="E2320">
        <v>116</v>
      </c>
    </row>
    <row r="2321" spans="1:5" x14ac:dyDescent="0.35">
      <c r="A2321">
        <v>43922</v>
      </c>
      <c r="B2321" t="s">
        <v>50</v>
      </c>
      <c r="C2321" t="s">
        <v>20</v>
      </c>
      <c r="D2321" t="s">
        <v>45</v>
      </c>
      <c r="E2321">
        <v>96</v>
      </c>
    </row>
    <row r="2322" spans="1:5" x14ac:dyDescent="0.35">
      <c r="A2322">
        <v>43952</v>
      </c>
      <c r="B2322" t="s">
        <v>50</v>
      </c>
      <c r="C2322" t="s">
        <v>20</v>
      </c>
      <c r="D2322" t="s">
        <v>45</v>
      </c>
      <c r="E2322">
        <v>96</v>
      </c>
    </row>
    <row r="2323" spans="1:5" x14ac:dyDescent="0.35">
      <c r="A2323">
        <v>43983</v>
      </c>
      <c r="B2323" t="s">
        <v>50</v>
      </c>
      <c r="C2323" t="s">
        <v>20</v>
      </c>
      <c r="D2323" t="s">
        <v>45</v>
      </c>
      <c r="E2323">
        <v>116</v>
      </c>
    </row>
    <row r="2324" spans="1:5" x14ac:dyDescent="0.35">
      <c r="A2324">
        <v>44013</v>
      </c>
      <c r="B2324" t="s">
        <v>50</v>
      </c>
      <c r="C2324" t="s">
        <v>20</v>
      </c>
      <c r="D2324" t="s">
        <v>45</v>
      </c>
      <c r="E2324">
        <v>96</v>
      </c>
    </row>
    <row r="2325" spans="1:5" x14ac:dyDescent="0.35">
      <c r="A2325">
        <v>44044</v>
      </c>
      <c r="B2325" t="s">
        <v>50</v>
      </c>
      <c r="C2325" t="s">
        <v>20</v>
      </c>
      <c r="D2325" t="s">
        <v>45</v>
      </c>
      <c r="E2325">
        <v>96</v>
      </c>
    </row>
    <row r="2326" spans="1:5" x14ac:dyDescent="0.35">
      <c r="A2326">
        <v>44075</v>
      </c>
      <c r="B2326" t="s">
        <v>50</v>
      </c>
      <c r="C2326" t="s">
        <v>20</v>
      </c>
      <c r="D2326" t="s">
        <v>45</v>
      </c>
      <c r="E2326">
        <v>116</v>
      </c>
    </row>
    <row r="2327" spans="1:5" x14ac:dyDescent="0.35">
      <c r="A2327">
        <v>44105</v>
      </c>
      <c r="B2327" t="s">
        <v>50</v>
      </c>
      <c r="C2327" t="s">
        <v>20</v>
      </c>
      <c r="D2327" t="s">
        <v>45</v>
      </c>
      <c r="E2327">
        <v>96</v>
      </c>
    </row>
    <row r="2328" spans="1:5" x14ac:dyDescent="0.35">
      <c r="A2328">
        <v>44136</v>
      </c>
      <c r="B2328" t="s">
        <v>50</v>
      </c>
      <c r="C2328" t="s">
        <v>20</v>
      </c>
      <c r="D2328" t="s">
        <v>45</v>
      </c>
      <c r="E2328">
        <v>96</v>
      </c>
    </row>
    <row r="2329" spans="1:5" x14ac:dyDescent="0.35">
      <c r="A2329">
        <v>44166</v>
      </c>
      <c r="B2329" t="s">
        <v>50</v>
      </c>
      <c r="C2329" t="s">
        <v>20</v>
      </c>
      <c r="D2329" t="s">
        <v>45</v>
      </c>
      <c r="E2329">
        <v>116</v>
      </c>
    </row>
    <row r="2330" spans="1:5" x14ac:dyDescent="0.35">
      <c r="A2330">
        <v>43831</v>
      </c>
      <c r="B2330" t="s">
        <v>50</v>
      </c>
      <c r="C2330" t="s">
        <v>20</v>
      </c>
      <c r="D2330" t="s">
        <v>7</v>
      </c>
      <c r="E2330">
        <v>100</v>
      </c>
    </row>
    <row r="2331" spans="1:5" x14ac:dyDescent="0.35">
      <c r="A2331">
        <v>43862</v>
      </c>
      <c r="B2331" t="s">
        <v>50</v>
      </c>
      <c r="C2331" t="s">
        <v>20</v>
      </c>
      <c r="D2331" t="s">
        <v>7</v>
      </c>
      <c r="E2331">
        <v>100</v>
      </c>
    </row>
    <row r="2332" spans="1:5" x14ac:dyDescent="0.35">
      <c r="A2332">
        <v>43891</v>
      </c>
      <c r="B2332" t="s">
        <v>50</v>
      </c>
      <c r="C2332" t="s">
        <v>20</v>
      </c>
      <c r="D2332" t="s">
        <v>7</v>
      </c>
      <c r="E2332">
        <v>100</v>
      </c>
    </row>
    <row r="2333" spans="1:5" x14ac:dyDescent="0.35">
      <c r="A2333">
        <v>43922</v>
      </c>
      <c r="B2333" t="s">
        <v>50</v>
      </c>
      <c r="C2333" t="s">
        <v>20</v>
      </c>
      <c r="D2333" t="s">
        <v>7</v>
      </c>
      <c r="E2333">
        <v>100</v>
      </c>
    </row>
    <row r="2334" spans="1:5" x14ac:dyDescent="0.35">
      <c r="A2334">
        <v>43952</v>
      </c>
      <c r="B2334" t="s">
        <v>50</v>
      </c>
      <c r="C2334" t="s">
        <v>20</v>
      </c>
      <c r="D2334" t="s">
        <v>7</v>
      </c>
      <c r="E2334">
        <v>100</v>
      </c>
    </row>
    <row r="2335" spans="1:5" x14ac:dyDescent="0.35">
      <c r="A2335">
        <v>43983</v>
      </c>
      <c r="B2335" t="s">
        <v>50</v>
      </c>
      <c r="C2335" t="s">
        <v>20</v>
      </c>
      <c r="D2335" t="s">
        <v>7</v>
      </c>
      <c r="E2335">
        <v>100</v>
      </c>
    </row>
    <row r="2336" spans="1:5" x14ac:dyDescent="0.35">
      <c r="A2336">
        <v>44013</v>
      </c>
      <c r="B2336" t="s">
        <v>50</v>
      </c>
      <c r="C2336" t="s">
        <v>20</v>
      </c>
      <c r="D2336" t="s">
        <v>7</v>
      </c>
      <c r="E2336">
        <v>100</v>
      </c>
    </row>
    <row r="2337" spans="1:5" x14ac:dyDescent="0.35">
      <c r="A2337">
        <v>44044</v>
      </c>
      <c r="B2337" t="s">
        <v>50</v>
      </c>
      <c r="C2337" t="s">
        <v>20</v>
      </c>
      <c r="D2337" t="s">
        <v>7</v>
      </c>
      <c r="E2337">
        <v>100</v>
      </c>
    </row>
    <row r="2338" spans="1:5" x14ac:dyDescent="0.35">
      <c r="A2338">
        <v>44075</v>
      </c>
      <c r="B2338" t="s">
        <v>50</v>
      </c>
      <c r="C2338" t="s">
        <v>20</v>
      </c>
      <c r="D2338" t="s">
        <v>7</v>
      </c>
      <c r="E2338">
        <v>100</v>
      </c>
    </row>
    <row r="2339" spans="1:5" x14ac:dyDescent="0.35">
      <c r="A2339">
        <v>44105</v>
      </c>
      <c r="B2339" t="s">
        <v>50</v>
      </c>
      <c r="C2339" t="s">
        <v>20</v>
      </c>
      <c r="D2339" t="s">
        <v>7</v>
      </c>
      <c r="E2339">
        <v>100</v>
      </c>
    </row>
    <row r="2340" spans="1:5" x14ac:dyDescent="0.35">
      <c r="A2340">
        <v>44136</v>
      </c>
      <c r="B2340" t="s">
        <v>50</v>
      </c>
      <c r="C2340" t="s">
        <v>20</v>
      </c>
      <c r="D2340" t="s">
        <v>7</v>
      </c>
      <c r="E2340">
        <v>100</v>
      </c>
    </row>
    <row r="2341" spans="1:5" x14ac:dyDescent="0.35">
      <c r="A2341">
        <v>44166</v>
      </c>
      <c r="B2341" t="s">
        <v>50</v>
      </c>
      <c r="C2341" t="s">
        <v>20</v>
      </c>
      <c r="D2341" t="s">
        <v>7</v>
      </c>
      <c r="E2341">
        <v>100</v>
      </c>
    </row>
    <row r="2342" spans="1:5" x14ac:dyDescent="0.35">
      <c r="A2342">
        <v>43831</v>
      </c>
      <c r="B2342" t="s">
        <v>50</v>
      </c>
      <c r="C2342" t="s">
        <v>26</v>
      </c>
      <c r="D2342" t="s">
        <v>51</v>
      </c>
      <c r="E2342">
        <v>72</v>
      </c>
    </row>
    <row r="2343" spans="1:5" x14ac:dyDescent="0.35">
      <c r="A2343">
        <v>43862</v>
      </c>
      <c r="B2343" t="s">
        <v>50</v>
      </c>
      <c r="C2343" t="s">
        <v>26</v>
      </c>
      <c r="D2343" t="s">
        <v>51</v>
      </c>
      <c r="E2343">
        <v>72</v>
      </c>
    </row>
    <row r="2344" spans="1:5" x14ac:dyDescent="0.35">
      <c r="A2344">
        <v>43891</v>
      </c>
      <c r="B2344" t="s">
        <v>50</v>
      </c>
      <c r="C2344" t="s">
        <v>26</v>
      </c>
      <c r="D2344" t="s">
        <v>51</v>
      </c>
      <c r="E2344">
        <v>72</v>
      </c>
    </row>
    <row r="2345" spans="1:5" x14ac:dyDescent="0.35">
      <c r="A2345">
        <v>43922</v>
      </c>
      <c r="B2345" t="s">
        <v>50</v>
      </c>
      <c r="C2345" t="s">
        <v>26</v>
      </c>
      <c r="D2345" t="s">
        <v>51</v>
      </c>
      <c r="E2345">
        <v>72</v>
      </c>
    </row>
    <row r="2346" spans="1:5" x14ac:dyDescent="0.35">
      <c r="A2346">
        <v>43952</v>
      </c>
      <c r="B2346" t="s">
        <v>50</v>
      </c>
      <c r="C2346" t="s">
        <v>26</v>
      </c>
      <c r="D2346" t="s">
        <v>51</v>
      </c>
      <c r="E2346">
        <v>72</v>
      </c>
    </row>
    <row r="2347" spans="1:5" x14ac:dyDescent="0.35">
      <c r="A2347">
        <v>43983</v>
      </c>
      <c r="B2347" t="s">
        <v>50</v>
      </c>
      <c r="C2347" t="s">
        <v>26</v>
      </c>
      <c r="D2347" t="s">
        <v>51</v>
      </c>
      <c r="E2347">
        <v>72</v>
      </c>
    </row>
    <row r="2348" spans="1:5" x14ac:dyDescent="0.35">
      <c r="A2348">
        <v>44013</v>
      </c>
      <c r="B2348" t="s">
        <v>50</v>
      </c>
      <c r="C2348" t="s">
        <v>26</v>
      </c>
      <c r="D2348" t="s">
        <v>51</v>
      </c>
      <c r="E2348">
        <v>72</v>
      </c>
    </row>
    <row r="2349" spans="1:5" x14ac:dyDescent="0.35">
      <c r="A2349">
        <v>44044</v>
      </c>
      <c r="B2349" t="s">
        <v>50</v>
      </c>
      <c r="C2349" t="s">
        <v>26</v>
      </c>
      <c r="D2349" t="s">
        <v>51</v>
      </c>
      <c r="E2349">
        <v>72</v>
      </c>
    </row>
    <row r="2350" spans="1:5" x14ac:dyDescent="0.35">
      <c r="A2350">
        <v>44075</v>
      </c>
      <c r="B2350" t="s">
        <v>50</v>
      </c>
      <c r="C2350" t="s">
        <v>26</v>
      </c>
      <c r="D2350" t="s">
        <v>51</v>
      </c>
      <c r="E2350">
        <v>72</v>
      </c>
    </row>
    <row r="2351" spans="1:5" x14ac:dyDescent="0.35">
      <c r="A2351">
        <v>44105</v>
      </c>
      <c r="B2351" t="s">
        <v>50</v>
      </c>
      <c r="C2351" t="s">
        <v>26</v>
      </c>
      <c r="D2351" t="s">
        <v>51</v>
      </c>
      <c r="E2351">
        <v>72</v>
      </c>
    </row>
    <row r="2352" spans="1:5" x14ac:dyDescent="0.35">
      <c r="A2352">
        <v>44136</v>
      </c>
      <c r="B2352" t="s">
        <v>50</v>
      </c>
      <c r="C2352" t="s">
        <v>26</v>
      </c>
      <c r="D2352" t="s">
        <v>51</v>
      </c>
      <c r="E2352">
        <v>72</v>
      </c>
    </row>
    <row r="2353" spans="1:5" x14ac:dyDescent="0.35">
      <c r="A2353">
        <v>44166</v>
      </c>
      <c r="B2353" t="s">
        <v>50</v>
      </c>
      <c r="C2353" t="s">
        <v>26</v>
      </c>
      <c r="D2353" t="s">
        <v>51</v>
      </c>
      <c r="E2353">
        <v>72</v>
      </c>
    </row>
    <row r="2354" spans="1:5" x14ac:dyDescent="0.35">
      <c r="A2354">
        <v>43831</v>
      </c>
      <c r="B2354" t="s">
        <v>50</v>
      </c>
      <c r="C2354" t="s">
        <v>26</v>
      </c>
      <c r="D2354" t="s">
        <v>34</v>
      </c>
      <c r="E2354">
        <v>70</v>
      </c>
    </row>
    <row r="2355" spans="1:5" x14ac:dyDescent="0.35">
      <c r="A2355">
        <v>43862</v>
      </c>
      <c r="B2355" t="s">
        <v>50</v>
      </c>
      <c r="C2355" t="s">
        <v>26</v>
      </c>
      <c r="D2355" t="s">
        <v>34</v>
      </c>
      <c r="E2355">
        <v>70</v>
      </c>
    </row>
    <row r="2356" spans="1:5" x14ac:dyDescent="0.35">
      <c r="A2356">
        <v>43891</v>
      </c>
      <c r="B2356" t="s">
        <v>50</v>
      </c>
      <c r="C2356" t="s">
        <v>26</v>
      </c>
      <c r="D2356" t="s">
        <v>34</v>
      </c>
      <c r="E2356">
        <v>70</v>
      </c>
    </row>
    <row r="2357" spans="1:5" x14ac:dyDescent="0.35">
      <c r="A2357">
        <v>43922</v>
      </c>
      <c r="B2357" t="s">
        <v>50</v>
      </c>
      <c r="C2357" t="s">
        <v>26</v>
      </c>
      <c r="D2357" t="s">
        <v>34</v>
      </c>
      <c r="E2357">
        <v>70</v>
      </c>
    </row>
    <row r="2358" spans="1:5" x14ac:dyDescent="0.35">
      <c r="A2358">
        <v>43952</v>
      </c>
      <c r="B2358" t="s">
        <v>50</v>
      </c>
      <c r="C2358" t="s">
        <v>26</v>
      </c>
      <c r="D2358" t="s">
        <v>34</v>
      </c>
      <c r="E2358">
        <v>70</v>
      </c>
    </row>
    <row r="2359" spans="1:5" x14ac:dyDescent="0.35">
      <c r="A2359">
        <v>43983</v>
      </c>
      <c r="B2359" t="s">
        <v>50</v>
      </c>
      <c r="C2359" t="s">
        <v>26</v>
      </c>
      <c r="D2359" t="s">
        <v>34</v>
      </c>
      <c r="E2359">
        <v>70</v>
      </c>
    </row>
    <row r="2360" spans="1:5" x14ac:dyDescent="0.35">
      <c r="A2360">
        <v>44013</v>
      </c>
      <c r="B2360" t="s">
        <v>50</v>
      </c>
      <c r="C2360" t="s">
        <v>26</v>
      </c>
      <c r="D2360" t="s">
        <v>34</v>
      </c>
      <c r="E2360">
        <v>70</v>
      </c>
    </row>
    <row r="2361" spans="1:5" x14ac:dyDescent="0.35">
      <c r="A2361">
        <v>44044</v>
      </c>
      <c r="B2361" t="s">
        <v>50</v>
      </c>
      <c r="C2361" t="s">
        <v>26</v>
      </c>
      <c r="D2361" t="s">
        <v>34</v>
      </c>
      <c r="E2361">
        <v>70</v>
      </c>
    </row>
    <row r="2362" spans="1:5" x14ac:dyDescent="0.35">
      <c r="A2362">
        <v>44075</v>
      </c>
      <c r="B2362" t="s">
        <v>50</v>
      </c>
      <c r="C2362" t="s">
        <v>26</v>
      </c>
      <c r="D2362" t="s">
        <v>34</v>
      </c>
      <c r="E2362">
        <v>70</v>
      </c>
    </row>
    <row r="2363" spans="1:5" x14ac:dyDescent="0.35">
      <c r="A2363">
        <v>44105</v>
      </c>
      <c r="B2363" t="s">
        <v>50</v>
      </c>
      <c r="C2363" t="s">
        <v>26</v>
      </c>
      <c r="D2363" t="s">
        <v>34</v>
      </c>
      <c r="E2363">
        <v>70</v>
      </c>
    </row>
    <row r="2364" spans="1:5" x14ac:dyDescent="0.35">
      <c r="A2364">
        <v>44136</v>
      </c>
      <c r="B2364" t="s">
        <v>50</v>
      </c>
      <c r="C2364" t="s">
        <v>26</v>
      </c>
      <c r="D2364" t="s">
        <v>34</v>
      </c>
      <c r="E2364">
        <v>70</v>
      </c>
    </row>
    <row r="2365" spans="1:5" x14ac:dyDescent="0.35">
      <c r="A2365">
        <v>44166</v>
      </c>
      <c r="B2365" t="s">
        <v>50</v>
      </c>
      <c r="C2365" t="s">
        <v>26</v>
      </c>
      <c r="D2365" t="s">
        <v>34</v>
      </c>
      <c r="E2365">
        <v>70</v>
      </c>
    </row>
    <row r="2366" spans="1:5" x14ac:dyDescent="0.35">
      <c r="A2366">
        <v>43831</v>
      </c>
      <c r="B2366" t="s">
        <v>50</v>
      </c>
      <c r="C2366" t="s">
        <v>26</v>
      </c>
      <c r="D2366" t="s">
        <v>52</v>
      </c>
      <c r="E2366">
        <v>72</v>
      </c>
    </row>
    <row r="2367" spans="1:5" x14ac:dyDescent="0.35">
      <c r="A2367">
        <v>43862</v>
      </c>
      <c r="B2367" t="s">
        <v>50</v>
      </c>
      <c r="C2367" t="s">
        <v>26</v>
      </c>
      <c r="D2367" t="s">
        <v>52</v>
      </c>
      <c r="E2367">
        <v>72</v>
      </c>
    </row>
    <row r="2368" spans="1:5" x14ac:dyDescent="0.35">
      <c r="A2368">
        <v>43891</v>
      </c>
      <c r="B2368" t="s">
        <v>50</v>
      </c>
      <c r="C2368" t="s">
        <v>26</v>
      </c>
      <c r="D2368" t="s">
        <v>52</v>
      </c>
      <c r="E2368">
        <v>72</v>
      </c>
    </row>
    <row r="2369" spans="1:5" x14ac:dyDescent="0.35">
      <c r="A2369">
        <v>43922</v>
      </c>
      <c r="B2369" t="s">
        <v>50</v>
      </c>
      <c r="C2369" t="s">
        <v>26</v>
      </c>
      <c r="D2369" t="s">
        <v>52</v>
      </c>
      <c r="E2369">
        <v>72</v>
      </c>
    </row>
    <row r="2370" spans="1:5" x14ac:dyDescent="0.35">
      <c r="A2370">
        <v>43952</v>
      </c>
      <c r="B2370" t="s">
        <v>50</v>
      </c>
      <c r="C2370" t="s">
        <v>26</v>
      </c>
      <c r="D2370" t="s">
        <v>52</v>
      </c>
      <c r="E2370">
        <v>72</v>
      </c>
    </row>
    <row r="2371" spans="1:5" x14ac:dyDescent="0.35">
      <c r="A2371">
        <v>43983</v>
      </c>
      <c r="B2371" t="s">
        <v>50</v>
      </c>
      <c r="C2371" t="s">
        <v>26</v>
      </c>
      <c r="D2371" t="s">
        <v>52</v>
      </c>
      <c r="E2371">
        <v>72</v>
      </c>
    </row>
    <row r="2372" spans="1:5" x14ac:dyDescent="0.35">
      <c r="A2372">
        <v>44013</v>
      </c>
      <c r="B2372" t="s">
        <v>50</v>
      </c>
      <c r="C2372" t="s">
        <v>26</v>
      </c>
      <c r="D2372" t="s">
        <v>52</v>
      </c>
      <c r="E2372">
        <v>72</v>
      </c>
    </row>
    <row r="2373" spans="1:5" x14ac:dyDescent="0.35">
      <c r="A2373">
        <v>44044</v>
      </c>
      <c r="B2373" t="s">
        <v>50</v>
      </c>
      <c r="C2373" t="s">
        <v>26</v>
      </c>
      <c r="D2373" t="s">
        <v>52</v>
      </c>
      <c r="E2373">
        <v>72</v>
      </c>
    </row>
    <row r="2374" spans="1:5" x14ac:dyDescent="0.35">
      <c r="A2374">
        <v>44075</v>
      </c>
      <c r="B2374" t="s">
        <v>50</v>
      </c>
      <c r="C2374" t="s">
        <v>26</v>
      </c>
      <c r="D2374" t="s">
        <v>52</v>
      </c>
      <c r="E2374">
        <v>72</v>
      </c>
    </row>
    <row r="2375" spans="1:5" x14ac:dyDescent="0.35">
      <c r="A2375">
        <v>44105</v>
      </c>
      <c r="B2375" t="s">
        <v>50</v>
      </c>
      <c r="C2375" t="s">
        <v>26</v>
      </c>
      <c r="D2375" t="s">
        <v>52</v>
      </c>
      <c r="E2375">
        <v>72</v>
      </c>
    </row>
    <row r="2376" spans="1:5" x14ac:dyDescent="0.35">
      <c r="A2376">
        <v>44136</v>
      </c>
      <c r="B2376" t="s">
        <v>50</v>
      </c>
      <c r="C2376" t="s">
        <v>26</v>
      </c>
      <c r="D2376" t="s">
        <v>52</v>
      </c>
      <c r="E2376">
        <v>72</v>
      </c>
    </row>
    <row r="2377" spans="1:5" x14ac:dyDescent="0.35">
      <c r="A2377">
        <v>44166</v>
      </c>
      <c r="B2377" t="s">
        <v>50</v>
      </c>
      <c r="C2377" t="s">
        <v>26</v>
      </c>
      <c r="D2377" t="s">
        <v>52</v>
      </c>
      <c r="E2377">
        <v>72</v>
      </c>
    </row>
    <row r="2378" spans="1:5" x14ac:dyDescent="0.35">
      <c r="A2378">
        <v>43831</v>
      </c>
      <c r="B2378" t="s">
        <v>50</v>
      </c>
      <c r="C2378" t="s">
        <v>26</v>
      </c>
      <c r="D2378" t="s">
        <v>42</v>
      </c>
      <c r="E2378">
        <v>108</v>
      </c>
    </row>
    <row r="2379" spans="1:5" x14ac:dyDescent="0.35">
      <c r="A2379">
        <v>43862</v>
      </c>
      <c r="B2379" t="s">
        <v>50</v>
      </c>
      <c r="C2379" t="s">
        <v>26</v>
      </c>
      <c r="D2379" t="s">
        <v>42</v>
      </c>
      <c r="E2379">
        <v>108</v>
      </c>
    </row>
    <row r="2380" spans="1:5" x14ac:dyDescent="0.35">
      <c r="A2380">
        <v>43891</v>
      </c>
      <c r="B2380" t="s">
        <v>50</v>
      </c>
      <c r="C2380" t="s">
        <v>26</v>
      </c>
      <c r="D2380" t="s">
        <v>42</v>
      </c>
      <c r="E2380">
        <v>108</v>
      </c>
    </row>
    <row r="2381" spans="1:5" x14ac:dyDescent="0.35">
      <c r="A2381">
        <v>43922</v>
      </c>
      <c r="B2381" t="s">
        <v>50</v>
      </c>
      <c r="C2381" t="s">
        <v>26</v>
      </c>
      <c r="D2381" t="s">
        <v>42</v>
      </c>
      <c r="E2381">
        <v>108</v>
      </c>
    </row>
    <row r="2382" spans="1:5" x14ac:dyDescent="0.35">
      <c r="A2382">
        <v>43952</v>
      </c>
      <c r="B2382" t="s">
        <v>50</v>
      </c>
      <c r="C2382" t="s">
        <v>26</v>
      </c>
      <c r="D2382" t="s">
        <v>42</v>
      </c>
      <c r="E2382">
        <v>108</v>
      </c>
    </row>
    <row r="2383" spans="1:5" x14ac:dyDescent="0.35">
      <c r="A2383">
        <v>43983</v>
      </c>
      <c r="B2383" t="s">
        <v>50</v>
      </c>
      <c r="C2383" t="s">
        <v>26</v>
      </c>
      <c r="D2383" t="s">
        <v>42</v>
      </c>
      <c r="E2383">
        <v>108</v>
      </c>
    </row>
    <row r="2384" spans="1:5" x14ac:dyDescent="0.35">
      <c r="A2384">
        <v>44013</v>
      </c>
      <c r="B2384" t="s">
        <v>50</v>
      </c>
      <c r="C2384" t="s">
        <v>26</v>
      </c>
      <c r="D2384" t="s">
        <v>42</v>
      </c>
      <c r="E2384">
        <v>108</v>
      </c>
    </row>
    <row r="2385" spans="1:5" x14ac:dyDescent="0.35">
      <c r="A2385">
        <v>44044</v>
      </c>
      <c r="B2385" t="s">
        <v>50</v>
      </c>
      <c r="C2385" t="s">
        <v>26</v>
      </c>
      <c r="D2385" t="s">
        <v>42</v>
      </c>
      <c r="E2385">
        <v>108</v>
      </c>
    </row>
    <row r="2386" spans="1:5" x14ac:dyDescent="0.35">
      <c r="A2386">
        <v>44075</v>
      </c>
      <c r="B2386" t="s">
        <v>50</v>
      </c>
      <c r="C2386" t="s">
        <v>26</v>
      </c>
      <c r="D2386" t="s">
        <v>42</v>
      </c>
      <c r="E2386">
        <v>108</v>
      </c>
    </row>
    <row r="2387" spans="1:5" x14ac:dyDescent="0.35">
      <c r="A2387">
        <v>44105</v>
      </c>
      <c r="B2387" t="s">
        <v>50</v>
      </c>
      <c r="C2387" t="s">
        <v>26</v>
      </c>
      <c r="D2387" t="s">
        <v>42</v>
      </c>
      <c r="E2387">
        <v>108</v>
      </c>
    </row>
    <row r="2388" spans="1:5" x14ac:dyDescent="0.35">
      <c r="A2388">
        <v>44136</v>
      </c>
      <c r="B2388" t="s">
        <v>50</v>
      </c>
      <c r="C2388" t="s">
        <v>26</v>
      </c>
      <c r="D2388" t="s">
        <v>42</v>
      </c>
      <c r="E2388">
        <v>108</v>
      </c>
    </row>
    <row r="2389" spans="1:5" x14ac:dyDescent="0.35">
      <c r="A2389">
        <v>44166</v>
      </c>
      <c r="B2389" t="s">
        <v>50</v>
      </c>
      <c r="C2389" t="s">
        <v>26</v>
      </c>
      <c r="D2389" t="s">
        <v>42</v>
      </c>
      <c r="E2389">
        <v>108</v>
      </c>
    </row>
    <row r="2390" spans="1:5" x14ac:dyDescent="0.35">
      <c r="A2390">
        <v>43831</v>
      </c>
      <c r="B2390" t="s">
        <v>50</v>
      </c>
      <c r="C2390" t="s">
        <v>26</v>
      </c>
      <c r="D2390" t="s">
        <v>12</v>
      </c>
      <c r="E2390">
        <v>72</v>
      </c>
    </row>
    <row r="2391" spans="1:5" x14ac:dyDescent="0.35">
      <c r="A2391">
        <v>43862</v>
      </c>
      <c r="B2391" t="s">
        <v>50</v>
      </c>
      <c r="C2391" t="s">
        <v>26</v>
      </c>
      <c r="D2391" t="s">
        <v>12</v>
      </c>
      <c r="E2391">
        <v>72</v>
      </c>
    </row>
    <row r="2392" spans="1:5" x14ac:dyDescent="0.35">
      <c r="A2392">
        <v>43891</v>
      </c>
      <c r="B2392" t="s">
        <v>50</v>
      </c>
      <c r="C2392" t="s">
        <v>26</v>
      </c>
      <c r="D2392" t="s">
        <v>12</v>
      </c>
      <c r="E2392">
        <v>72</v>
      </c>
    </row>
    <row r="2393" spans="1:5" x14ac:dyDescent="0.35">
      <c r="A2393">
        <v>43922</v>
      </c>
      <c r="B2393" t="s">
        <v>50</v>
      </c>
      <c r="C2393" t="s">
        <v>26</v>
      </c>
      <c r="D2393" t="s">
        <v>12</v>
      </c>
      <c r="E2393">
        <v>72</v>
      </c>
    </row>
    <row r="2394" spans="1:5" x14ac:dyDescent="0.35">
      <c r="A2394">
        <v>43952</v>
      </c>
      <c r="B2394" t="s">
        <v>50</v>
      </c>
      <c r="C2394" t="s">
        <v>26</v>
      </c>
      <c r="D2394" t="s">
        <v>12</v>
      </c>
      <c r="E2394">
        <v>72</v>
      </c>
    </row>
    <row r="2395" spans="1:5" x14ac:dyDescent="0.35">
      <c r="A2395">
        <v>43983</v>
      </c>
      <c r="B2395" t="s">
        <v>50</v>
      </c>
      <c r="C2395" t="s">
        <v>26</v>
      </c>
      <c r="D2395" t="s">
        <v>12</v>
      </c>
      <c r="E2395">
        <v>72</v>
      </c>
    </row>
    <row r="2396" spans="1:5" x14ac:dyDescent="0.35">
      <c r="A2396">
        <v>44013</v>
      </c>
      <c r="B2396" t="s">
        <v>50</v>
      </c>
      <c r="C2396" t="s">
        <v>26</v>
      </c>
      <c r="D2396" t="s">
        <v>12</v>
      </c>
      <c r="E2396">
        <v>72</v>
      </c>
    </row>
    <row r="2397" spans="1:5" x14ac:dyDescent="0.35">
      <c r="A2397">
        <v>44044</v>
      </c>
      <c r="B2397" t="s">
        <v>50</v>
      </c>
      <c r="C2397" t="s">
        <v>26</v>
      </c>
      <c r="D2397" t="s">
        <v>12</v>
      </c>
      <c r="E2397">
        <v>72</v>
      </c>
    </row>
    <row r="2398" spans="1:5" x14ac:dyDescent="0.35">
      <c r="A2398">
        <v>44075</v>
      </c>
      <c r="B2398" t="s">
        <v>50</v>
      </c>
      <c r="C2398" t="s">
        <v>26</v>
      </c>
      <c r="D2398" t="s">
        <v>12</v>
      </c>
      <c r="E2398">
        <v>72</v>
      </c>
    </row>
    <row r="2399" spans="1:5" x14ac:dyDescent="0.35">
      <c r="A2399">
        <v>44105</v>
      </c>
      <c r="B2399" t="s">
        <v>50</v>
      </c>
      <c r="C2399" t="s">
        <v>26</v>
      </c>
      <c r="D2399" t="s">
        <v>12</v>
      </c>
      <c r="E2399">
        <v>72</v>
      </c>
    </row>
    <row r="2400" spans="1:5" x14ac:dyDescent="0.35">
      <c r="A2400">
        <v>44136</v>
      </c>
      <c r="B2400" t="s">
        <v>50</v>
      </c>
      <c r="C2400" t="s">
        <v>26</v>
      </c>
      <c r="D2400" t="s">
        <v>12</v>
      </c>
      <c r="E2400">
        <v>72</v>
      </c>
    </row>
    <row r="2401" spans="1:5" x14ac:dyDescent="0.35">
      <c r="A2401">
        <v>44166</v>
      </c>
      <c r="B2401" t="s">
        <v>50</v>
      </c>
      <c r="C2401" t="s">
        <v>26</v>
      </c>
      <c r="D2401" t="s">
        <v>12</v>
      </c>
      <c r="E2401">
        <v>72</v>
      </c>
    </row>
    <row r="2402" spans="1:5" x14ac:dyDescent="0.35">
      <c r="A2402">
        <v>43831</v>
      </c>
      <c r="B2402" t="s">
        <v>50</v>
      </c>
      <c r="C2402" t="s">
        <v>26</v>
      </c>
      <c r="D2402" t="s">
        <v>45</v>
      </c>
      <c r="E2402">
        <v>72</v>
      </c>
    </row>
    <row r="2403" spans="1:5" x14ac:dyDescent="0.35">
      <c r="A2403">
        <v>43862</v>
      </c>
      <c r="B2403" t="s">
        <v>50</v>
      </c>
      <c r="C2403" t="s">
        <v>26</v>
      </c>
      <c r="D2403" t="s">
        <v>45</v>
      </c>
      <c r="E2403">
        <v>72</v>
      </c>
    </row>
    <row r="2404" spans="1:5" x14ac:dyDescent="0.35">
      <c r="A2404">
        <v>43891</v>
      </c>
      <c r="B2404" t="s">
        <v>50</v>
      </c>
      <c r="C2404" t="s">
        <v>26</v>
      </c>
      <c r="D2404" t="s">
        <v>45</v>
      </c>
      <c r="E2404">
        <v>459</v>
      </c>
    </row>
    <row r="2405" spans="1:5" x14ac:dyDescent="0.35">
      <c r="A2405">
        <v>43922</v>
      </c>
      <c r="B2405" t="s">
        <v>50</v>
      </c>
      <c r="C2405" t="s">
        <v>26</v>
      </c>
      <c r="D2405" t="s">
        <v>45</v>
      </c>
      <c r="E2405">
        <v>72</v>
      </c>
    </row>
    <row r="2406" spans="1:5" x14ac:dyDescent="0.35">
      <c r="A2406">
        <v>43952</v>
      </c>
      <c r="B2406" t="s">
        <v>50</v>
      </c>
      <c r="C2406" t="s">
        <v>26</v>
      </c>
      <c r="D2406" t="s">
        <v>45</v>
      </c>
      <c r="E2406">
        <v>72</v>
      </c>
    </row>
    <row r="2407" spans="1:5" x14ac:dyDescent="0.35">
      <c r="A2407">
        <v>43983</v>
      </c>
      <c r="B2407" t="s">
        <v>50</v>
      </c>
      <c r="C2407" t="s">
        <v>26</v>
      </c>
      <c r="D2407" t="s">
        <v>45</v>
      </c>
      <c r="E2407">
        <v>459</v>
      </c>
    </row>
    <row r="2408" spans="1:5" x14ac:dyDescent="0.35">
      <c r="A2408">
        <v>44013</v>
      </c>
      <c r="B2408" t="s">
        <v>50</v>
      </c>
      <c r="C2408" t="s">
        <v>26</v>
      </c>
      <c r="D2408" t="s">
        <v>45</v>
      </c>
      <c r="E2408">
        <v>72</v>
      </c>
    </row>
    <row r="2409" spans="1:5" x14ac:dyDescent="0.35">
      <c r="A2409">
        <v>44044</v>
      </c>
      <c r="B2409" t="s">
        <v>50</v>
      </c>
      <c r="C2409" t="s">
        <v>26</v>
      </c>
      <c r="D2409" t="s">
        <v>45</v>
      </c>
      <c r="E2409">
        <v>72</v>
      </c>
    </row>
    <row r="2410" spans="1:5" x14ac:dyDescent="0.35">
      <c r="A2410">
        <v>44075</v>
      </c>
      <c r="B2410" t="s">
        <v>50</v>
      </c>
      <c r="C2410" t="s">
        <v>26</v>
      </c>
      <c r="D2410" t="s">
        <v>45</v>
      </c>
      <c r="E2410">
        <v>459</v>
      </c>
    </row>
    <row r="2411" spans="1:5" x14ac:dyDescent="0.35">
      <c r="A2411">
        <v>44105</v>
      </c>
      <c r="B2411" t="s">
        <v>50</v>
      </c>
      <c r="C2411" t="s">
        <v>26</v>
      </c>
      <c r="D2411" t="s">
        <v>45</v>
      </c>
      <c r="E2411">
        <v>72</v>
      </c>
    </row>
    <row r="2412" spans="1:5" x14ac:dyDescent="0.35">
      <c r="A2412">
        <v>44136</v>
      </c>
      <c r="B2412" t="s">
        <v>50</v>
      </c>
      <c r="C2412" t="s">
        <v>26</v>
      </c>
      <c r="D2412" t="s">
        <v>45</v>
      </c>
      <c r="E2412">
        <v>72</v>
      </c>
    </row>
    <row r="2413" spans="1:5" x14ac:dyDescent="0.35">
      <c r="A2413">
        <v>44166</v>
      </c>
      <c r="B2413" t="s">
        <v>50</v>
      </c>
      <c r="C2413" t="s">
        <v>26</v>
      </c>
      <c r="D2413" t="s">
        <v>45</v>
      </c>
      <c r="E2413">
        <v>459</v>
      </c>
    </row>
    <row r="2414" spans="1:5" x14ac:dyDescent="0.35">
      <c r="A2414">
        <v>43831</v>
      </c>
      <c r="B2414" t="s">
        <v>50</v>
      </c>
      <c r="C2414" t="s">
        <v>26</v>
      </c>
      <c r="D2414" t="s">
        <v>7</v>
      </c>
      <c r="E2414">
        <v>75</v>
      </c>
    </row>
    <row r="2415" spans="1:5" x14ac:dyDescent="0.35">
      <c r="A2415">
        <v>43862</v>
      </c>
      <c r="B2415" t="s">
        <v>50</v>
      </c>
      <c r="C2415" t="s">
        <v>26</v>
      </c>
      <c r="D2415" t="s">
        <v>7</v>
      </c>
      <c r="E2415">
        <v>75</v>
      </c>
    </row>
    <row r="2416" spans="1:5" x14ac:dyDescent="0.35">
      <c r="A2416">
        <v>43891</v>
      </c>
      <c r="B2416" t="s">
        <v>50</v>
      </c>
      <c r="C2416" t="s">
        <v>26</v>
      </c>
      <c r="D2416" t="s">
        <v>7</v>
      </c>
      <c r="E2416">
        <v>75</v>
      </c>
    </row>
    <row r="2417" spans="1:5" x14ac:dyDescent="0.35">
      <c r="A2417">
        <v>43922</v>
      </c>
      <c r="B2417" t="s">
        <v>50</v>
      </c>
      <c r="C2417" t="s">
        <v>26</v>
      </c>
      <c r="D2417" t="s">
        <v>7</v>
      </c>
      <c r="E2417">
        <v>75</v>
      </c>
    </row>
    <row r="2418" spans="1:5" x14ac:dyDescent="0.35">
      <c r="A2418">
        <v>43952</v>
      </c>
      <c r="B2418" t="s">
        <v>50</v>
      </c>
      <c r="C2418" t="s">
        <v>26</v>
      </c>
      <c r="D2418" t="s">
        <v>7</v>
      </c>
      <c r="E2418">
        <v>75</v>
      </c>
    </row>
    <row r="2419" spans="1:5" x14ac:dyDescent="0.35">
      <c r="A2419">
        <v>43983</v>
      </c>
      <c r="B2419" t="s">
        <v>50</v>
      </c>
      <c r="C2419" t="s">
        <v>26</v>
      </c>
      <c r="D2419" t="s">
        <v>7</v>
      </c>
      <c r="E2419">
        <v>75</v>
      </c>
    </row>
    <row r="2420" spans="1:5" x14ac:dyDescent="0.35">
      <c r="A2420">
        <v>44013</v>
      </c>
      <c r="B2420" t="s">
        <v>50</v>
      </c>
      <c r="C2420" t="s">
        <v>26</v>
      </c>
      <c r="D2420" t="s">
        <v>7</v>
      </c>
      <c r="E2420">
        <v>75</v>
      </c>
    </row>
    <row r="2421" spans="1:5" x14ac:dyDescent="0.35">
      <c r="A2421">
        <v>44044</v>
      </c>
      <c r="B2421" t="s">
        <v>50</v>
      </c>
      <c r="C2421" t="s">
        <v>26</v>
      </c>
      <c r="D2421" t="s">
        <v>7</v>
      </c>
      <c r="E2421">
        <v>75</v>
      </c>
    </row>
    <row r="2422" spans="1:5" x14ac:dyDescent="0.35">
      <c r="A2422">
        <v>44075</v>
      </c>
      <c r="B2422" t="s">
        <v>50</v>
      </c>
      <c r="C2422" t="s">
        <v>26</v>
      </c>
      <c r="D2422" t="s">
        <v>7</v>
      </c>
      <c r="E2422">
        <v>75</v>
      </c>
    </row>
    <row r="2423" spans="1:5" x14ac:dyDescent="0.35">
      <c r="A2423">
        <v>44105</v>
      </c>
      <c r="B2423" t="s">
        <v>50</v>
      </c>
      <c r="C2423" t="s">
        <v>26</v>
      </c>
      <c r="D2423" t="s">
        <v>7</v>
      </c>
      <c r="E2423">
        <v>75</v>
      </c>
    </row>
    <row r="2424" spans="1:5" x14ac:dyDescent="0.35">
      <c r="A2424">
        <v>44136</v>
      </c>
      <c r="B2424" t="s">
        <v>50</v>
      </c>
      <c r="C2424" t="s">
        <v>26</v>
      </c>
      <c r="D2424" t="s">
        <v>7</v>
      </c>
      <c r="E2424">
        <v>75</v>
      </c>
    </row>
    <row r="2425" spans="1:5" x14ac:dyDescent="0.35">
      <c r="A2425">
        <v>44166</v>
      </c>
      <c r="B2425" t="s">
        <v>50</v>
      </c>
      <c r="C2425" t="s">
        <v>26</v>
      </c>
      <c r="D2425" t="s">
        <v>7</v>
      </c>
      <c r="E2425">
        <v>75</v>
      </c>
    </row>
    <row r="2426" spans="1:5" x14ac:dyDescent="0.35">
      <c r="A2426">
        <v>43831</v>
      </c>
      <c r="B2426" t="s">
        <v>50</v>
      </c>
      <c r="C2426" t="s">
        <v>21</v>
      </c>
      <c r="D2426" t="s">
        <v>51</v>
      </c>
      <c r="E2426">
        <v>479</v>
      </c>
    </row>
    <row r="2427" spans="1:5" x14ac:dyDescent="0.35">
      <c r="A2427">
        <v>43862</v>
      </c>
      <c r="B2427" t="s">
        <v>50</v>
      </c>
      <c r="C2427" t="s">
        <v>21</v>
      </c>
      <c r="D2427" t="s">
        <v>51</v>
      </c>
      <c r="E2427">
        <v>479</v>
      </c>
    </row>
    <row r="2428" spans="1:5" x14ac:dyDescent="0.35">
      <c r="A2428">
        <v>43891</v>
      </c>
      <c r="B2428" t="s">
        <v>50</v>
      </c>
      <c r="C2428" t="s">
        <v>21</v>
      </c>
      <c r="D2428" t="s">
        <v>51</v>
      </c>
      <c r="E2428">
        <v>479</v>
      </c>
    </row>
    <row r="2429" spans="1:5" x14ac:dyDescent="0.35">
      <c r="A2429">
        <v>43922</v>
      </c>
      <c r="B2429" t="s">
        <v>50</v>
      </c>
      <c r="C2429" t="s">
        <v>21</v>
      </c>
      <c r="D2429" t="s">
        <v>51</v>
      </c>
      <c r="E2429">
        <v>479</v>
      </c>
    </row>
    <row r="2430" spans="1:5" x14ac:dyDescent="0.35">
      <c r="A2430">
        <v>43952</v>
      </c>
      <c r="B2430" t="s">
        <v>50</v>
      </c>
      <c r="C2430" t="s">
        <v>21</v>
      </c>
      <c r="D2430" t="s">
        <v>51</v>
      </c>
      <c r="E2430">
        <v>479</v>
      </c>
    </row>
    <row r="2431" spans="1:5" x14ac:dyDescent="0.35">
      <c r="A2431">
        <v>43983</v>
      </c>
      <c r="B2431" t="s">
        <v>50</v>
      </c>
      <c r="C2431" t="s">
        <v>21</v>
      </c>
      <c r="D2431" t="s">
        <v>51</v>
      </c>
      <c r="E2431">
        <v>479</v>
      </c>
    </row>
    <row r="2432" spans="1:5" x14ac:dyDescent="0.35">
      <c r="A2432">
        <v>44013</v>
      </c>
      <c r="B2432" t="s">
        <v>50</v>
      </c>
      <c r="C2432" t="s">
        <v>21</v>
      </c>
      <c r="D2432" t="s">
        <v>51</v>
      </c>
      <c r="E2432">
        <v>479</v>
      </c>
    </row>
    <row r="2433" spans="1:5" x14ac:dyDescent="0.35">
      <c r="A2433">
        <v>44044</v>
      </c>
      <c r="B2433" t="s">
        <v>50</v>
      </c>
      <c r="C2433" t="s">
        <v>21</v>
      </c>
      <c r="D2433" t="s">
        <v>51</v>
      </c>
      <c r="E2433">
        <v>479</v>
      </c>
    </row>
    <row r="2434" spans="1:5" x14ac:dyDescent="0.35">
      <c r="A2434">
        <v>44075</v>
      </c>
      <c r="B2434" t="s">
        <v>50</v>
      </c>
      <c r="C2434" t="s">
        <v>21</v>
      </c>
      <c r="D2434" t="s">
        <v>51</v>
      </c>
      <c r="E2434">
        <v>479</v>
      </c>
    </row>
    <row r="2435" spans="1:5" x14ac:dyDescent="0.35">
      <c r="A2435">
        <v>44105</v>
      </c>
      <c r="B2435" t="s">
        <v>50</v>
      </c>
      <c r="C2435" t="s">
        <v>21</v>
      </c>
      <c r="D2435" t="s">
        <v>51</v>
      </c>
      <c r="E2435">
        <v>479</v>
      </c>
    </row>
    <row r="2436" spans="1:5" x14ac:dyDescent="0.35">
      <c r="A2436">
        <v>44136</v>
      </c>
      <c r="B2436" t="s">
        <v>50</v>
      </c>
      <c r="C2436" t="s">
        <v>21</v>
      </c>
      <c r="D2436" t="s">
        <v>51</v>
      </c>
      <c r="E2436">
        <v>479</v>
      </c>
    </row>
    <row r="2437" spans="1:5" x14ac:dyDescent="0.35">
      <c r="A2437">
        <v>44166</v>
      </c>
      <c r="B2437" t="s">
        <v>50</v>
      </c>
      <c r="C2437" t="s">
        <v>21</v>
      </c>
      <c r="D2437" t="s">
        <v>51</v>
      </c>
      <c r="E2437">
        <v>479</v>
      </c>
    </row>
    <row r="2438" spans="1:5" x14ac:dyDescent="0.35">
      <c r="A2438">
        <v>43831</v>
      </c>
      <c r="B2438" t="s">
        <v>50</v>
      </c>
      <c r="C2438" t="s">
        <v>21</v>
      </c>
      <c r="D2438" t="s">
        <v>34</v>
      </c>
      <c r="E2438">
        <v>561</v>
      </c>
    </row>
    <row r="2439" spans="1:5" x14ac:dyDescent="0.35">
      <c r="A2439">
        <v>43862</v>
      </c>
      <c r="B2439" t="s">
        <v>50</v>
      </c>
      <c r="C2439" t="s">
        <v>21</v>
      </c>
      <c r="D2439" t="s">
        <v>34</v>
      </c>
      <c r="E2439">
        <v>561</v>
      </c>
    </row>
    <row r="2440" spans="1:5" x14ac:dyDescent="0.35">
      <c r="A2440">
        <v>43891</v>
      </c>
      <c r="B2440" t="s">
        <v>50</v>
      </c>
      <c r="C2440" t="s">
        <v>21</v>
      </c>
      <c r="D2440" t="s">
        <v>34</v>
      </c>
      <c r="E2440">
        <v>561</v>
      </c>
    </row>
    <row r="2441" spans="1:5" x14ac:dyDescent="0.35">
      <c r="A2441">
        <v>43922</v>
      </c>
      <c r="B2441" t="s">
        <v>50</v>
      </c>
      <c r="C2441" t="s">
        <v>21</v>
      </c>
      <c r="D2441" t="s">
        <v>34</v>
      </c>
      <c r="E2441">
        <v>561</v>
      </c>
    </row>
    <row r="2442" spans="1:5" x14ac:dyDescent="0.35">
      <c r="A2442">
        <v>43952</v>
      </c>
      <c r="B2442" t="s">
        <v>50</v>
      </c>
      <c r="C2442" t="s">
        <v>21</v>
      </c>
      <c r="D2442" t="s">
        <v>34</v>
      </c>
      <c r="E2442">
        <v>561</v>
      </c>
    </row>
    <row r="2443" spans="1:5" x14ac:dyDescent="0.35">
      <c r="A2443">
        <v>43983</v>
      </c>
      <c r="B2443" t="s">
        <v>50</v>
      </c>
      <c r="C2443" t="s">
        <v>21</v>
      </c>
      <c r="D2443" t="s">
        <v>34</v>
      </c>
      <c r="E2443">
        <v>561</v>
      </c>
    </row>
    <row r="2444" spans="1:5" x14ac:dyDescent="0.35">
      <c r="A2444">
        <v>44013</v>
      </c>
      <c r="B2444" t="s">
        <v>50</v>
      </c>
      <c r="C2444" t="s">
        <v>21</v>
      </c>
      <c r="D2444" t="s">
        <v>34</v>
      </c>
      <c r="E2444">
        <v>561</v>
      </c>
    </row>
    <row r="2445" spans="1:5" x14ac:dyDescent="0.35">
      <c r="A2445">
        <v>44044</v>
      </c>
      <c r="B2445" t="s">
        <v>50</v>
      </c>
      <c r="C2445" t="s">
        <v>21</v>
      </c>
      <c r="D2445" t="s">
        <v>34</v>
      </c>
      <c r="E2445">
        <v>561</v>
      </c>
    </row>
    <row r="2446" spans="1:5" x14ac:dyDescent="0.35">
      <c r="A2446">
        <v>44075</v>
      </c>
      <c r="B2446" t="s">
        <v>50</v>
      </c>
      <c r="C2446" t="s">
        <v>21</v>
      </c>
      <c r="D2446" t="s">
        <v>34</v>
      </c>
      <c r="E2446">
        <v>561</v>
      </c>
    </row>
    <row r="2447" spans="1:5" x14ac:dyDescent="0.35">
      <c r="A2447">
        <v>44105</v>
      </c>
      <c r="B2447" t="s">
        <v>50</v>
      </c>
      <c r="C2447" t="s">
        <v>21</v>
      </c>
      <c r="D2447" t="s">
        <v>34</v>
      </c>
      <c r="E2447">
        <v>561</v>
      </c>
    </row>
    <row r="2448" spans="1:5" x14ac:dyDescent="0.35">
      <c r="A2448">
        <v>44136</v>
      </c>
      <c r="B2448" t="s">
        <v>50</v>
      </c>
      <c r="C2448" t="s">
        <v>21</v>
      </c>
      <c r="D2448" t="s">
        <v>34</v>
      </c>
      <c r="E2448">
        <v>561</v>
      </c>
    </row>
    <row r="2449" spans="1:5" x14ac:dyDescent="0.35">
      <c r="A2449">
        <v>44166</v>
      </c>
      <c r="B2449" t="s">
        <v>50</v>
      </c>
      <c r="C2449" t="s">
        <v>21</v>
      </c>
      <c r="D2449" t="s">
        <v>34</v>
      </c>
      <c r="E2449">
        <v>561</v>
      </c>
    </row>
    <row r="2450" spans="1:5" x14ac:dyDescent="0.35">
      <c r="A2450">
        <v>43831</v>
      </c>
      <c r="B2450" t="s">
        <v>50</v>
      </c>
      <c r="C2450" t="s">
        <v>21</v>
      </c>
      <c r="D2450" t="s">
        <v>52</v>
      </c>
      <c r="E2450">
        <v>479</v>
      </c>
    </row>
    <row r="2451" spans="1:5" x14ac:dyDescent="0.35">
      <c r="A2451">
        <v>43862</v>
      </c>
      <c r="B2451" t="s">
        <v>50</v>
      </c>
      <c r="C2451" t="s">
        <v>21</v>
      </c>
      <c r="D2451" t="s">
        <v>52</v>
      </c>
      <c r="E2451">
        <v>479</v>
      </c>
    </row>
    <row r="2452" spans="1:5" x14ac:dyDescent="0.35">
      <c r="A2452">
        <v>43891</v>
      </c>
      <c r="B2452" t="s">
        <v>50</v>
      </c>
      <c r="C2452" t="s">
        <v>21</v>
      </c>
      <c r="D2452" t="s">
        <v>52</v>
      </c>
      <c r="E2452">
        <v>479</v>
      </c>
    </row>
    <row r="2453" spans="1:5" x14ac:dyDescent="0.35">
      <c r="A2453">
        <v>43922</v>
      </c>
      <c r="B2453" t="s">
        <v>50</v>
      </c>
      <c r="C2453" t="s">
        <v>21</v>
      </c>
      <c r="D2453" t="s">
        <v>52</v>
      </c>
      <c r="E2453">
        <v>479</v>
      </c>
    </row>
    <row r="2454" spans="1:5" x14ac:dyDescent="0.35">
      <c r="A2454">
        <v>43952</v>
      </c>
      <c r="B2454" t="s">
        <v>50</v>
      </c>
      <c r="C2454" t="s">
        <v>21</v>
      </c>
      <c r="D2454" t="s">
        <v>52</v>
      </c>
      <c r="E2454">
        <v>479</v>
      </c>
    </row>
    <row r="2455" spans="1:5" x14ac:dyDescent="0.35">
      <c r="A2455">
        <v>43983</v>
      </c>
      <c r="B2455" t="s">
        <v>50</v>
      </c>
      <c r="C2455" t="s">
        <v>21</v>
      </c>
      <c r="D2455" t="s">
        <v>52</v>
      </c>
      <c r="E2455">
        <v>479</v>
      </c>
    </row>
    <row r="2456" spans="1:5" x14ac:dyDescent="0.35">
      <c r="A2456">
        <v>44013</v>
      </c>
      <c r="B2456" t="s">
        <v>50</v>
      </c>
      <c r="C2456" t="s">
        <v>21</v>
      </c>
      <c r="D2456" t="s">
        <v>52</v>
      </c>
      <c r="E2456">
        <v>479</v>
      </c>
    </row>
    <row r="2457" spans="1:5" x14ac:dyDescent="0.35">
      <c r="A2457">
        <v>44044</v>
      </c>
      <c r="B2457" t="s">
        <v>50</v>
      </c>
      <c r="C2457" t="s">
        <v>21</v>
      </c>
      <c r="D2457" t="s">
        <v>52</v>
      </c>
      <c r="E2457">
        <v>479</v>
      </c>
    </row>
    <row r="2458" spans="1:5" x14ac:dyDescent="0.35">
      <c r="A2458">
        <v>44075</v>
      </c>
      <c r="B2458" t="s">
        <v>50</v>
      </c>
      <c r="C2458" t="s">
        <v>21</v>
      </c>
      <c r="D2458" t="s">
        <v>52</v>
      </c>
      <c r="E2458">
        <v>479</v>
      </c>
    </row>
    <row r="2459" spans="1:5" x14ac:dyDescent="0.35">
      <c r="A2459">
        <v>44105</v>
      </c>
      <c r="B2459" t="s">
        <v>50</v>
      </c>
      <c r="C2459" t="s">
        <v>21</v>
      </c>
      <c r="D2459" t="s">
        <v>52</v>
      </c>
      <c r="E2459">
        <v>479</v>
      </c>
    </row>
    <row r="2460" spans="1:5" x14ac:dyDescent="0.35">
      <c r="A2460">
        <v>44136</v>
      </c>
      <c r="B2460" t="s">
        <v>50</v>
      </c>
      <c r="C2460" t="s">
        <v>21</v>
      </c>
      <c r="D2460" t="s">
        <v>52</v>
      </c>
      <c r="E2460">
        <v>479</v>
      </c>
    </row>
    <row r="2461" spans="1:5" x14ac:dyDescent="0.35">
      <c r="A2461">
        <v>44166</v>
      </c>
      <c r="B2461" t="s">
        <v>50</v>
      </c>
      <c r="C2461" t="s">
        <v>21</v>
      </c>
      <c r="D2461" t="s">
        <v>52</v>
      </c>
      <c r="E2461">
        <v>479</v>
      </c>
    </row>
    <row r="2462" spans="1:5" x14ac:dyDescent="0.35">
      <c r="A2462">
        <v>43831</v>
      </c>
      <c r="B2462" t="s">
        <v>50</v>
      </c>
      <c r="C2462" t="s">
        <v>21</v>
      </c>
      <c r="D2462" t="s">
        <v>42</v>
      </c>
      <c r="E2462">
        <v>718</v>
      </c>
    </row>
    <row r="2463" spans="1:5" x14ac:dyDescent="0.35">
      <c r="A2463">
        <v>43862</v>
      </c>
      <c r="B2463" t="s">
        <v>50</v>
      </c>
      <c r="C2463" t="s">
        <v>21</v>
      </c>
      <c r="D2463" t="s">
        <v>42</v>
      </c>
      <c r="E2463">
        <v>718</v>
      </c>
    </row>
    <row r="2464" spans="1:5" x14ac:dyDescent="0.35">
      <c r="A2464">
        <v>43891</v>
      </c>
      <c r="B2464" t="s">
        <v>50</v>
      </c>
      <c r="C2464" t="s">
        <v>21</v>
      </c>
      <c r="D2464" t="s">
        <v>42</v>
      </c>
      <c r="E2464">
        <v>718</v>
      </c>
    </row>
    <row r="2465" spans="1:5" x14ac:dyDescent="0.35">
      <c r="A2465">
        <v>43922</v>
      </c>
      <c r="B2465" t="s">
        <v>50</v>
      </c>
      <c r="C2465" t="s">
        <v>21</v>
      </c>
      <c r="D2465" t="s">
        <v>42</v>
      </c>
      <c r="E2465">
        <v>718</v>
      </c>
    </row>
    <row r="2466" spans="1:5" x14ac:dyDescent="0.35">
      <c r="A2466">
        <v>43952</v>
      </c>
      <c r="B2466" t="s">
        <v>50</v>
      </c>
      <c r="C2466" t="s">
        <v>21</v>
      </c>
      <c r="D2466" t="s">
        <v>42</v>
      </c>
      <c r="E2466">
        <v>718</v>
      </c>
    </row>
    <row r="2467" spans="1:5" x14ac:dyDescent="0.35">
      <c r="A2467">
        <v>43983</v>
      </c>
      <c r="B2467" t="s">
        <v>50</v>
      </c>
      <c r="C2467" t="s">
        <v>21</v>
      </c>
      <c r="D2467" t="s">
        <v>42</v>
      </c>
      <c r="E2467">
        <v>718</v>
      </c>
    </row>
    <row r="2468" spans="1:5" x14ac:dyDescent="0.35">
      <c r="A2468">
        <v>44013</v>
      </c>
      <c r="B2468" t="s">
        <v>50</v>
      </c>
      <c r="C2468" t="s">
        <v>21</v>
      </c>
      <c r="D2468" t="s">
        <v>42</v>
      </c>
      <c r="E2468">
        <v>718</v>
      </c>
    </row>
    <row r="2469" spans="1:5" x14ac:dyDescent="0.35">
      <c r="A2469">
        <v>44044</v>
      </c>
      <c r="B2469" t="s">
        <v>50</v>
      </c>
      <c r="C2469" t="s">
        <v>21</v>
      </c>
      <c r="D2469" t="s">
        <v>42</v>
      </c>
      <c r="E2469">
        <v>718</v>
      </c>
    </row>
    <row r="2470" spans="1:5" x14ac:dyDescent="0.35">
      <c r="A2470">
        <v>44075</v>
      </c>
      <c r="B2470" t="s">
        <v>50</v>
      </c>
      <c r="C2470" t="s">
        <v>21</v>
      </c>
      <c r="D2470" t="s">
        <v>42</v>
      </c>
      <c r="E2470">
        <v>718</v>
      </c>
    </row>
    <row r="2471" spans="1:5" x14ac:dyDescent="0.35">
      <c r="A2471">
        <v>44105</v>
      </c>
      <c r="B2471" t="s">
        <v>50</v>
      </c>
      <c r="C2471" t="s">
        <v>21</v>
      </c>
      <c r="D2471" t="s">
        <v>42</v>
      </c>
      <c r="E2471">
        <v>718</v>
      </c>
    </row>
    <row r="2472" spans="1:5" x14ac:dyDescent="0.35">
      <c r="A2472">
        <v>44136</v>
      </c>
      <c r="B2472" t="s">
        <v>50</v>
      </c>
      <c r="C2472" t="s">
        <v>21</v>
      </c>
      <c r="D2472" t="s">
        <v>42</v>
      </c>
      <c r="E2472">
        <v>718</v>
      </c>
    </row>
    <row r="2473" spans="1:5" x14ac:dyDescent="0.35">
      <c r="A2473">
        <v>44166</v>
      </c>
      <c r="B2473" t="s">
        <v>50</v>
      </c>
      <c r="C2473" t="s">
        <v>21</v>
      </c>
      <c r="D2473" t="s">
        <v>42</v>
      </c>
      <c r="E2473">
        <v>718</v>
      </c>
    </row>
    <row r="2474" spans="1:5" x14ac:dyDescent="0.35">
      <c r="A2474">
        <v>43831</v>
      </c>
      <c r="B2474" t="s">
        <v>50</v>
      </c>
      <c r="C2474" t="s">
        <v>21</v>
      </c>
      <c r="D2474" t="s">
        <v>12</v>
      </c>
      <c r="E2474">
        <v>479</v>
      </c>
    </row>
    <row r="2475" spans="1:5" x14ac:dyDescent="0.35">
      <c r="A2475">
        <v>43862</v>
      </c>
      <c r="B2475" t="s">
        <v>50</v>
      </c>
      <c r="C2475" t="s">
        <v>21</v>
      </c>
      <c r="D2475" t="s">
        <v>12</v>
      </c>
      <c r="E2475">
        <v>479</v>
      </c>
    </row>
    <row r="2476" spans="1:5" x14ac:dyDescent="0.35">
      <c r="A2476">
        <v>43891</v>
      </c>
      <c r="B2476" t="s">
        <v>50</v>
      </c>
      <c r="C2476" t="s">
        <v>21</v>
      </c>
      <c r="D2476" t="s">
        <v>12</v>
      </c>
      <c r="E2476">
        <v>479</v>
      </c>
    </row>
    <row r="2477" spans="1:5" x14ac:dyDescent="0.35">
      <c r="A2477">
        <v>43922</v>
      </c>
      <c r="B2477" t="s">
        <v>50</v>
      </c>
      <c r="C2477" t="s">
        <v>21</v>
      </c>
      <c r="D2477" t="s">
        <v>12</v>
      </c>
      <c r="E2477">
        <v>479</v>
      </c>
    </row>
    <row r="2478" spans="1:5" x14ac:dyDescent="0.35">
      <c r="A2478">
        <v>43952</v>
      </c>
      <c r="B2478" t="s">
        <v>50</v>
      </c>
      <c r="C2478" t="s">
        <v>21</v>
      </c>
      <c r="D2478" t="s">
        <v>12</v>
      </c>
      <c r="E2478">
        <v>479</v>
      </c>
    </row>
    <row r="2479" spans="1:5" x14ac:dyDescent="0.35">
      <c r="A2479">
        <v>43983</v>
      </c>
      <c r="B2479" t="s">
        <v>50</v>
      </c>
      <c r="C2479" t="s">
        <v>21</v>
      </c>
      <c r="D2479" t="s">
        <v>12</v>
      </c>
      <c r="E2479">
        <v>479</v>
      </c>
    </row>
    <row r="2480" spans="1:5" x14ac:dyDescent="0.35">
      <c r="A2480">
        <v>44013</v>
      </c>
      <c r="B2480" t="s">
        <v>50</v>
      </c>
      <c r="C2480" t="s">
        <v>21</v>
      </c>
      <c r="D2480" t="s">
        <v>12</v>
      </c>
      <c r="E2480">
        <v>479</v>
      </c>
    </row>
    <row r="2481" spans="1:5" x14ac:dyDescent="0.35">
      <c r="A2481">
        <v>44044</v>
      </c>
      <c r="B2481" t="s">
        <v>50</v>
      </c>
      <c r="C2481" t="s">
        <v>21</v>
      </c>
      <c r="D2481" t="s">
        <v>12</v>
      </c>
      <c r="E2481">
        <v>479</v>
      </c>
    </row>
    <row r="2482" spans="1:5" x14ac:dyDescent="0.35">
      <c r="A2482">
        <v>44075</v>
      </c>
      <c r="B2482" t="s">
        <v>50</v>
      </c>
      <c r="C2482" t="s">
        <v>21</v>
      </c>
      <c r="D2482" t="s">
        <v>12</v>
      </c>
      <c r="E2482">
        <v>479</v>
      </c>
    </row>
    <row r="2483" spans="1:5" x14ac:dyDescent="0.35">
      <c r="A2483">
        <v>44105</v>
      </c>
      <c r="B2483" t="s">
        <v>50</v>
      </c>
      <c r="C2483" t="s">
        <v>21</v>
      </c>
      <c r="D2483" t="s">
        <v>12</v>
      </c>
      <c r="E2483">
        <v>479</v>
      </c>
    </row>
    <row r="2484" spans="1:5" x14ac:dyDescent="0.35">
      <c r="A2484">
        <v>44136</v>
      </c>
      <c r="B2484" t="s">
        <v>50</v>
      </c>
      <c r="C2484" t="s">
        <v>21</v>
      </c>
      <c r="D2484" t="s">
        <v>12</v>
      </c>
      <c r="E2484">
        <v>479</v>
      </c>
    </row>
    <row r="2485" spans="1:5" x14ac:dyDescent="0.35">
      <c r="A2485">
        <v>44166</v>
      </c>
      <c r="B2485" t="s">
        <v>50</v>
      </c>
      <c r="C2485" t="s">
        <v>21</v>
      </c>
      <c r="D2485" t="s">
        <v>12</v>
      </c>
      <c r="E2485">
        <v>479</v>
      </c>
    </row>
    <row r="2486" spans="1:5" x14ac:dyDescent="0.35">
      <c r="A2486">
        <v>43831</v>
      </c>
      <c r="B2486" t="s">
        <v>50</v>
      </c>
      <c r="C2486" t="s">
        <v>21</v>
      </c>
      <c r="D2486" t="s">
        <v>45</v>
      </c>
      <c r="E2486">
        <v>479</v>
      </c>
    </row>
    <row r="2487" spans="1:5" x14ac:dyDescent="0.35">
      <c r="A2487">
        <v>43862</v>
      </c>
      <c r="B2487" t="s">
        <v>50</v>
      </c>
      <c r="C2487" t="s">
        <v>21</v>
      </c>
      <c r="D2487" t="s">
        <v>45</v>
      </c>
      <c r="E2487">
        <v>479</v>
      </c>
    </row>
    <row r="2488" spans="1:5" x14ac:dyDescent="0.35">
      <c r="A2488">
        <v>43891</v>
      </c>
      <c r="B2488" t="s">
        <v>50</v>
      </c>
      <c r="C2488" t="s">
        <v>21</v>
      </c>
      <c r="D2488" t="s">
        <v>45</v>
      </c>
      <c r="E2488">
        <v>571</v>
      </c>
    </row>
    <row r="2489" spans="1:5" x14ac:dyDescent="0.35">
      <c r="A2489">
        <v>43922</v>
      </c>
      <c r="B2489" t="s">
        <v>50</v>
      </c>
      <c r="C2489" t="s">
        <v>21</v>
      </c>
      <c r="D2489" t="s">
        <v>45</v>
      </c>
      <c r="E2489">
        <v>479</v>
      </c>
    </row>
    <row r="2490" spans="1:5" x14ac:dyDescent="0.35">
      <c r="A2490">
        <v>43952</v>
      </c>
      <c r="B2490" t="s">
        <v>50</v>
      </c>
      <c r="C2490" t="s">
        <v>21</v>
      </c>
      <c r="D2490" t="s">
        <v>45</v>
      </c>
      <c r="E2490">
        <v>479</v>
      </c>
    </row>
    <row r="2491" spans="1:5" x14ac:dyDescent="0.35">
      <c r="A2491">
        <v>43983</v>
      </c>
      <c r="B2491" t="s">
        <v>50</v>
      </c>
      <c r="C2491" t="s">
        <v>21</v>
      </c>
      <c r="D2491" t="s">
        <v>45</v>
      </c>
      <c r="E2491">
        <v>571</v>
      </c>
    </row>
    <row r="2492" spans="1:5" x14ac:dyDescent="0.35">
      <c r="A2492">
        <v>44013</v>
      </c>
      <c r="B2492" t="s">
        <v>50</v>
      </c>
      <c r="C2492" t="s">
        <v>21</v>
      </c>
      <c r="D2492" t="s">
        <v>45</v>
      </c>
      <c r="E2492">
        <v>479</v>
      </c>
    </row>
    <row r="2493" spans="1:5" x14ac:dyDescent="0.35">
      <c r="A2493">
        <v>44044</v>
      </c>
      <c r="B2493" t="s">
        <v>50</v>
      </c>
      <c r="C2493" t="s">
        <v>21</v>
      </c>
      <c r="D2493" t="s">
        <v>45</v>
      </c>
      <c r="E2493">
        <v>479</v>
      </c>
    </row>
    <row r="2494" spans="1:5" x14ac:dyDescent="0.35">
      <c r="A2494">
        <v>44075</v>
      </c>
      <c r="B2494" t="s">
        <v>50</v>
      </c>
      <c r="C2494" t="s">
        <v>21</v>
      </c>
      <c r="D2494" t="s">
        <v>45</v>
      </c>
      <c r="E2494">
        <v>571</v>
      </c>
    </row>
    <row r="2495" spans="1:5" x14ac:dyDescent="0.35">
      <c r="A2495">
        <v>44105</v>
      </c>
      <c r="B2495" t="s">
        <v>50</v>
      </c>
      <c r="C2495" t="s">
        <v>21</v>
      </c>
      <c r="D2495" t="s">
        <v>45</v>
      </c>
      <c r="E2495">
        <v>479</v>
      </c>
    </row>
    <row r="2496" spans="1:5" x14ac:dyDescent="0.35">
      <c r="A2496">
        <v>44136</v>
      </c>
      <c r="B2496" t="s">
        <v>50</v>
      </c>
      <c r="C2496" t="s">
        <v>21</v>
      </c>
      <c r="D2496" t="s">
        <v>45</v>
      </c>
      <c r="E2496">
        <v>479</v>
      </c>
    </row>
    <row r="2497" spans="1:5" x14ac:dyDescent="0.35">
      <c r="A2497">
        <v>44166</v>
      </c>
      <c r="B2497" t="s">
        <v>50</v>
      </c>
      <c r="C2497" t="s">
        <v>21</v>
      </c>
      <c r="D2497" t="s">
        <v>45</v>
      </c>
      <c r="E2497">
        <v>571</v>
      </c>
    </row>
    <row r="2498" spans="1:5" x14ac:dyDescent="0.35">
      <c r="A2498">
        <v>43831</v>
      </c>
      <c r="B2498" t="s">
        <v>50</v>
      </c>
      <c r="C2498" t="s">
        <v>21</v>
      </c>
      <c r="D2498" t="s">
        <v>7</v>
      </c>
      <c r="E2498">
        <v>500</v>
      </c>
    </row>
    <row r="2499" spans="1:5" x14ac:dyDescent="0.35">
      <c r="A2499">
        <v>43862</v>
      </c>
      <c r="B2499" t="s">
        <v>50</v>
      </c>
      <c r="C2499" t="s">
        <v>21</v>
      </c>
      <c r="D2499" t="s">
        <v>7</v>
      </c>
      <c r="E2499">
        <v>500</v>
      </c>
    </row>
    <row r="2500" spans="1:5" x14ac:dyDescent="0.35">
      <c r="A2500">
        <v>43891</v>
      </c>
      <c r="B2500" t="s">
        <v>50</v>
      </c>
      <c r="C2500" t="s">
        <v>21</v>
      </c>
      <c r="D2500" t="s">
        <v>7</v>
      </c>
      <c r="E2500">
        <v>500</v>
      </c>
    </row>
    <row r="2501" spans="1:5" x14ac:dyDescent="0.35">
      <c r="A2501">
        <v>43922</v>
      </c>
      <c r="B2501" t="s">
        <v>50</v>
      </c>
      <c r="C2501" t="s">
        <v>21</v>
      </c>
      <c r="D2501" t="s">
        <v>7</v>
      </c>
      <c r="E2501">
        <v>500</v>
      </c>
    </row>
    <row r="2502" spans="1:5" x14ac:dyDescent="0.35">
      <c r="A2502">
        <v>43952</v>
      </c>
      <c r="B2502" t="s">
        <v>50</v>
      </c>
      <c r="C2502" t="s">
        <v>21</v>
      </c>
      <c r="D2502" t="s">
        <v>7</v>
      </c>
      <c r="E2502">
        <v>500</v>
      </c>
    </row>
    <row r="2503" spans="1:5" x14ac:dyDescent="0.35">
      <c r="A2503">
        <v>43983</v>
      </c>
      <c r="B2503" t="s">
        <v>50</v>
      </c>
      <c r="C2503" t="s">
        <v>21</v>
      </c>
      <c r="D2503" t="s">
        <v>7</v>
      </c>
      <c r="E2503">
        <v>500</v>
      </c>
    </row>
    <row r="2504" spans="1:5" x14ac:dyDescent="0.35">
      <c r="A2504">
        <v>44013</v>
      </c>
      <c r="B2504" t="s">
        <v>50</v>
      </c>
      <c r="C2504" t="s">
        <v>21</v>
      </c>
      <c r="D2504" t="s">
        <v>7</v>
      </c>
      <c r="E2504">
        <v>500</v>
      </c>
    </row>
    <row r="2505" spans="1:5" x14ac:dyDescent="0.35">
      <c r="A2505">
        <v>44044</v>
      </c>
      <c r="B2505" t="s">
        <v>50</v>
      </c>
      <c r="C2505" t="s">
        <v>21</v>
      </c>
      <c r="D2505" t="s">
        <v>7</v>
      </c>
      <c r="E2505">
        <v>500</v>
      </c>
    </row>
    <row r="2506" spans="1:5" x14ac:dyDescent="0.35">
      <c r="A2506">
        <v>44075</v>
      </c>
      <c r="B2506" t="s">
        <v>50</v>
      </c>
      <c r="C2506" t="s">
        <v>21</v>
      </c>
      <c r="D2506" t="s">
        <v>7</v>
      </c>
      <c r="E2506">
        <v>500</v>
      </c>
    </row>
    <row r="2507" spans="1:5" x14ac:dyDescent="0.35">
      <c r="A2507">
        <v>44105</v>
      </c>
      <c r="B2507" t="s">
        <v>50</v>
      </c>
      <c r="C2507" t="s">
        <v>21</v>
      </c>
      <c r="D2507" t="s">
        <v>7</v>
      </c>
      <c r="E2507">
        <v>500</v>
      </c>
    </row>
    <row r="2508" spans="1:5" x14ac:dyDescent="0.35">
      <c r="A2508">
        <v>44136</v>
      </c>
      <c r="B2508" t="s">
        <v>50</v>
      </c>
      <c r="C2508" t="s">
        <v>21</v>
      </c>
      <c r="D2508" t="s">
        <v>7</v>
      </c>
      <c r="E2508">
        <v>500</v>
      </c>
    </row>
    <row r="2509" spans="1:5" x14ac:dyDescent="0.35">
      <c r="A2509">
        <v>44166</v>
      </c>
      <c r="B2509" t="s">
        <v>50</v>
      </c>
      <c r="C2509" t="s">
        <v>21</v>
      </c>
      <c r="D2509" t="s">
        <v>7</v>
      </c>
      <c r="E2509">
        <v>500</v>
      </c>
    </row>
    <row r="2510" spans="1:5" x14ac:dyDescent="0.35">
      <c r="A2510">
        <v>43831</v>
      </c>
      <c r="B2510" t="s">
        <v>50</v>
      </c>
      <c r="C2510" t="s">
        <v>22</v>
      </c>
      <c r="D2510" t="s">
        <v>34</v>
      </c>
      <c r="E2510">
        <v>234</v>
      </c>
    </row>
    <row r="2511" spans="1:5" x14ac:dyDescent="0.35">
      <c r="A2511">
        <v>43862</v>
      </c>
      <c r="B2511" t="s">
        <v>50</v>
      </c>
      <c r="C2511" t="s">
        <v>22</v>
      </c>
      <c r="D2511" t="s">
        <v>34</v>
      </c>
      <c r="E2511">
        <v>234</v>
      </c>
    </row>
    <row r="2512" spans="1:5" x14ac:dyDescent="0.35">
      <c r="A2512">
        <v>43891</v>
      </c>
      <c r="B2512" t="s">
        <v>50</v>
      </c>
      <c r="C2512" t="s">
        <v>22</v>
      </c>
      <c r="D2512" t="s">
        <v>34</v>
      </c>
      <c r="E2512">
        <v>234</v>
      </c>
    </row>
    <row r="2513" spans="1:5" x14ac:dyDescent="0.35">
      <c r="A2513">
        <v>43922</v>
      </c>
      <c r="B2513" t="s">
        <v>50</v>
      </c>
      <c r="C2513" t="s">
        <v>22</v>
      </c>
      <c r="D2513" t="s">
        <v>34</v>
      </c>
      <c r="E2513">
        <v>234</v>
      </c>
    </row>
    <row r="2514" spans="1:5" x14ac:dyDescent="0.35">
      <c r="A2514">
        <v>43952</v>
      </c>
      <c r="B2514" t="s">
        <v>50</v>
      </c>
      <c r="C2514" t="s">
        <v>22</v>
      </c>
      <c r="D2514" t="s">
        <v>34</v>
      </c>
      <c r="E2514">
        <v>234</v>
      </c>
    </row>
    <row r="2515" spans="1:5" x14ac:dyDescent="0.35">
      <c r="A2515">
        <v>43983</v>
      </c>
      <c r="B2515" t="s">
        <v>50</v>
      </c>
      <c r="C2515" t="s">
        <v>22</v>
      </c>
      <c r="D2515" t="s">
        <v>34</v>
      </c>
      <c r="E2515">
        <v>234</v>
      </c>
    </row>
    <row r="2516" spans="1:5" x14ac:dyDescent="0.35">
      <c r="A2516">
        <v>44013</v>
      </c>
      <c r="B2516" t="s">
        <v>50</v>
      </c>
      <c r="C2516" t="s">
        <v>22</v>
      </c>
      <c r="D2516" t="s">
        <v>34</v>
      </c>
      <c r="E2516">
        <v>234</v>
      </c>
    </row>
    <row r="2517" spans="1:5" x14ac:dyDescent="0.35">
      <c r="A2517">
        <v>44044</v>
      </c>
      <c r="B2517" t="s">
        <v>50</v>
      </c>
      <c r="C2517" t="s">
        <v>22</v>
      </c>
      <c r="D2517" t="s">
        <v>34</v>
      </c>
      <c r="E2517">
        <v>234</v>
      </c>
    </row>
    <row r="2518" spans="1:5" x14ac:dyDescent="0.35">
      <c r="A2518">
        <v>44075</v>
      </c>
      <c r="B2518" t="s">
        <v>50</v>
      </c>
      <c r="C2518" t="s">
        <v>22</v>
      </c>
      <c r="D2518" t="s">
        <v>34</v>
      </c>
      <c r="E2518">
        <v>234</v>
      </c>
    </row>
    <row r="2519" spans="1:5" x14ac:dyDescent="0.35">
      <c r="A2519">
        <v>44105</v>
      </c>
      <c r="B2519" t="s">
        <v>50</v>
      </c>
      <c r="C2519" t="s">
        <v>22</v>
      </c>
      <c r="D2519" t="s">
        <v>34</v>
      </c>
      <c r="E2519">
        <v>234</v>
      </c>
    </row>
    <row r="2520" spans="1:5" x14ac:dyDescent="0.35">
      <c r="A2520">
        <v>44136</v>
      </c>
      <c r="B2520" t="s">
        <v>50</v>
      </c>
      <c r="C2520" t="s">
        <v>22</v>
      </c>
      <c r="D2520" t="s">
        <v>34</v>
      </c>
      <c r="E2520">
        <v>234</v>
      </c>
    </row>
    <row r="2521" spans="1:5" x14ac:dyDescent="0.35">
      <c r="A2521">
        <v>44166</v>
      </c>
      <c r="B2521" t="s">
        <v>50</v>
      </c>
      <c r="C2521" t="s">
        <v>22</v>
      </c>
      <c r="D2521" t="s">
        <v>34</v>
      </c>
      <c r="E2521">
        <v>234</v>
      </c>
    </row>
    <row r="2522" spans="1:5" x14ac:dyDescent="0.35">
      <c r="A2522">
        <v>43831</v>
      </c>
      <c r="B2522" t="s">
        <v>53</v>
      </c>
      <c r="C2522" t="s">
        <v>85</v>
      </c>
      <c r="D2522" t="s">
        <v>8</v>
      </c>
      <c r="E2522">
        <v>-42979</v>
      </c>
    </row>
    <row r="2523" spans="1:5" x14ac:dyDescent="0.35">
      <c r="A2523">
        <v>43862</v>
      </c>
      <c r="B2523" t="s">
        <v>53</v>
      </c>
      <c r="C2523" t="s">
        <v>85</v>
      </c>
      <c r="D2523" t="s">
        <v>8</v>
      </c>
      <c r="E2523">
        <v>-42979</v>
      </c>
    </row>
    <row r="2524" spans="1:5" x14ac:dyDescent="0.35">
      <c r="A2524">
        <v>43891</v>
      </c>
      <c r="B2524" t="s">
        <v>53</v>
      </c>
      <c r="C2524" t="s">
        <v>85</v>
      </c>
      <c r="D2524" t="s">
        <v>8</v>
      </c>
      <c r="E2524">
        <v>-42979</v>
      </c>
    </row>
    <row r="2525" spans="1:5" x14ac:dyDescent="0.35">
      <c r="A2525">
        <v>43922</v>
      </c>
      <c r="B2525" t="s">
        <v>53</v>
      </c>
      <c r="C2525" t="s">
        <v>85</v>
      </c>
      <c r="D2525" t="s">
        <v>8</v>
      </c>
      <c r="E2525">
        <v>-42979</v>
      </c>
    </row>
    <row r="2526" spans="1:5" x14ac:dyDescent="0.35">
      <c r="A2526">
        <v>43952</v>
      </c>
      <c r="B2526" t="s">
        <v>53</v>
      </c>
      <c r="C2526" t="s">
        <v>85</v>
      </c>
      <c r="D2526" t="s">
        <v>8</v>
      </c>
      <c r="E2526">
        <v>-42979</v>
      </c>
    </row>
    <row r="2527" spans="1:5" x14ac:dyDescent="0.35">
      <c r="A2527">
        <v>43983</v>
      </c>
      <c r="B2527" t="s">
        <v>53</v>
      </c>
      <c r="C2527" t="s">
        <v>85</v>
      </c>
      <c r="D2527" t="s">
        <v>8</v>
      </c>
      <c r="E2527">
        <v>-118579</v>
      </c>
    </row>
    <row r="2528" spans="1:5" x14ac:dyDescent="0.35">
      <c r="A2528">
        <v>44013</v>
      </c>
      <c r="B2528" t="s">
        <v>53</v>
      </c>
      <c r="C2528" t="s">
        <v>85</v>
      </c>
      <c r="D2528" t="s">
        <v>8</v>
      </c>
      <c r="E2528">
        <v>-118579</v>
      </c>
    </row>
    <row r="2529" spans="1:5" x14ac:dyDescent="0.35">
      <c r="A2529">
        <v>44044</v>
      </c>
      <c r="B2529" t="s">
        <v>53</v>
      </c>
      <c r="C2529" t="s">
        <v>85</v>
      </c>
      <c r="D2529" t="s">
        <v>8</v>
      </c>
      <c r="E2529">
        <v>-118579</v>
      </c>
    </row>
    <row r="2530" spans="1:5" x14ac:dyDescent="0.35">
      <c r="A2530">
        <v>44075</v>
      </c>
      <c r="B2530" t="s">
        <v>53</v>
      </c>
      <c r="C2530" t="s">
        <v>85</v>
      </c>
      <c r="D2530" t="s">
        <v>8</v>
      </c>
      <c r="E2530">
        <v>-118579</v>
      </c>
    </row>
    <row r="2531" spans="1:5" x14ac:dyDescent="0.35">
      <c r="A2531">
        <v>44105</v>
      </c>
      <c r="B2531" t="s">
        <v>53</v>
      </c>
      <c r="C2531" t="s">
        <v>85</v>
      </c>
      <c r="D2531" t="s">
        <v>8</v>
      </c>
      <c r="E2531">
        <v>-118579</v>
      </c>
    </row>
    <row r="2532" spans="1:5" x14ac:dyDescent="0.35">
      <c r="A2532">
        <v>44136</v>
      </c>
      <c r="B2532" t="s">
        <v>53</v>
      </c>
      <c r="C2532" t="s">
        <v>85</v>
      </c>
      <c r="D2532" t="s">
        <v>8</v>
      </c>
      <c r="E2532">
        <v>-118579</v>
      </c>
    </row>
    <row r="2533" spans="1:5" x14ac:dyDescent="0.35">
      <c r="A2533">
        <v>44166</v>
      </c>
      <c r="B2533" t="s">
        <v>53</v>
      </c>
      <c r="C2533" t="s">
        <v>85</v>
      </c>
      <c r="D2533" t="s">
        <v>8</v>
      </c>
      <c r="E2533">
        <v>-118579</v>
      </c>
    </row>
    <row r="2534" spans="1:5" x14ac:dyDescent="0.35">
      <c r="A2534">
        <v>43831</v>
      </c>
      <c r="B2534" t="s">
        <v>53</v>
      </c>
      <c r="C2534" t="s">
        <v>24</v>
      </c>
      <c r="D2534" t="s">
        <v>8</v>
      </c>
      <c r="E2534">
        <v>204</v>
      </c>
    </row>
    <row r="2535" spans="1:5" x14ac:dyDescent="0.35">
      <c r="A2535">
        <v>43862</v>
      </c>
      <c r="B2535" t="s">
        <v>53</v>
      </c>
      <c r="C2535" t="s">
        <v>24</v>
      </c>
      <c r="D2535" t="s">
        <v>8</v>
      </c>
      <c r="E2535">
        <v>204</v>
      </c>
    </row>
    <row r="2536" spans="1:5" x14ac:dyDescent="0.35">
      <c r="A2536">
        <v>43891</v>
      </c>
      <c r="B2536" t="s">
        <v>53</v>
      </c>
      <c r="C2536" t="s">
        <v>24</v>
      </c>
      <c r="D2536" t="s">
        <v>8</v>
      </c>
      <c r="E2536">
        <v>204</v>
      </c>
    </row>
    <row r="2537" spans="1:5" x14ac:dyDescent="0.35">
      <c r="A2537">
        <v>43922</v>
      </c>
      <c r="B2537" t="s">
        <v>53</v>
      </c>
      <c r="C2537" t="s">
        <v>24</v>
      </c>
      <c r="D2537" t="s">
        <v>8</v>
      </c>
      <c r="E2537">
        <v>204</v>
      </c>
    </row>
    <row r="2538" spans="1:5" x14ac:dyDescent="0.35">
      <c r="A2538">
        <v>43952</v>
      </c>
      <c r="B2538" t="s">
        <v>53</v>
      </c>
      <c r="C2538" t="s">
        <v>24</v>
      </c>
      <c r="D2538" t="s">
        <v>8</v>
      </c>
      <c r="E2538">
        <v>204</v>
      </c>
    </row>
    <row r="2539" spans="1:5" x14ac:dyDescent="0.35">
      <c r="A2539">
        <v>43983</v>
      </c>
      <c r="B2539" t="s">
        <v>53</v>
      </c>
      <c r="C2539" t="s">
        <v>24</v>
      </c>
      <c r="D2539" t="s">
        <v>8</v>
      </c>
      <c r="E2539">
        <v>204</v>
      </c>
    </row>
    <row r="2540" spans="1:5" x14ac:dyDescent="0.35">
      <c r="A2540">
        <v>44013</v>
      </c>
      <c r="B2540" t="s">
        <v>53</v>
      </c>
      <c r="C2540" t="s">
        <v>24</v>
      </c>
      <c r="D2540" t="s">
        <v>8</v>
      </c>
      <c r="E2540">
        <v>204</v>
      </c>
    </row>
    <row r="2541" spans="1:5" x14ac:dyDescent="0.35">
      <c r="A2541">
        <v>44044</v>
      </c>
      <c r="B2541" t="s">
        <v>53</v>
      </c>
      <c r="C2541" t="s">
        <v>24</v>
      </c>
      <c r="D2541" t="s">
        <v>8</v>
      </c>
      <c r="E2541">
        <v>204</v>
      </c>
    </row>
    <row r="2542" spans="1:5" x14ac:dyDescent="0.35">
      <c r="A2542">
        <v>44075</v>
      </c>
      <c r="B2542" t="s">
        <v>53</v>
      </c>
      <c r="C2542" t="s">
        <v>24</v>
      </c>
      <c r="D2542" t="s">
        <v>8</v>
      </c>
      <c r="E2542">
        <v>204</v>
      </c>
    </row>
    <row r="2543" spans="1:5" x14ac:dyDescent="0.35">
      <c r="A2543">
        <v>44105</v>
      </c>
      <c r="B2543" t="s">
        <v>53</v>
      </c>
      <c r="C2543" t="s">
        <v>24</v>
      </c>
      <c r="D2543" t="s">
        <v>8</v>
      </c>
      <c r="E2543">
        <v>204</v>
      </c>
    </row>
    <row r="2544" spans="1:5" x14ac:dyDescent="0.35">
      <c r="A2544">
        <v>44136</v>
      </c>
      <c r="B2544" t="s">
        <v>53</v>
      </c>
      <c r="C2544" t="s">
        <v>24</v>
      </c>
      <c r="D2544" t="s">
        <v>8</v>
      </c>
      <c r="E2544">
        <v>204</v>
      </c>
    </row>
    <row r="2545" spans="1:5" x14ac:dyDescent="0.35">
      <c r="A2545">
        <v>44166</v>
      </c>
      <c r="B2545" t="s">
        <v>53</v>
      </c>
      <c r="C2545" t="s">
        <v>24</v>
      </c>
      <c r="D2545" t="s">
        <v>8</v>
      </c>
      <c r="E2545">
        <v>204</v>
      </c>
    </row>
    <row r="2546" spans="1:5" x14ac:dyDescent="0.35">
      <c r="A2546">
        <v>43831</v>
      </c>
      <c r="B2546" t="s">
        <v>53</v>
      </c>
      <c r="C2546" t="s">
        <v>28</v>
      </c>
      <c r="D2546" t="s">
        <v>8</v>
      </c>
      <c r="E2546">
        <v>334</v>
      </c>
    </row>
    <row r="2547" spans="1:5" x14ac:dyDescent="0.35">
      <c r="A2547">
        <v>43862</v>
      </c>
      <c r="B2547" t="s">
        <v>53</v>
      </c>
      <c r="C2547" t="s">
        <v>28</v>
      </c>
      <c r="D2547" t="s">
        <v>8</v>
      </c>
      <c r="E2547">
        <v>334</v>
      </c>
    </row>
    <row r="2548" spans="1:5" x14ac:dyDescent="0.35">
      <c r="A2548">
        <v>43891</v>
      </c>
      <c r="B2548" t="s">
        <v>53</v>
      </c>
      <c r="C2548" t="s">
        <v>28</v>
      </c>
      <c r="D2548" t="s">
        <v>8</v>
      </c>
      <c r="E2548">
        <v>334</v>
      </c>
    </row>
    <row r="2549" spans="1:5" x14ac:dyDescent="0.35">
      <c r="A2549">
        <v>43922</v>
      </c>
      <c r="B2549" t="s">
        <v>53</v>
      </c>
      <c r="C2549" t="s">
        <v>28</v>
      </c>
      <c r="D2549" t="s">
        <v>8</v>
      </c>
      <c r="E2549">
        <v>334</v>
      </c>
    </row>
    <row r="2550" spans="1:5" x14ac:dyDescent="0.35">
      <c r="A2550">
        <v>43952</v>
      </c>
      <c r="B2550" t="s">
        <v>53</v>
      </c>
      <c r="C2550" t="s">
        <v>28</v>
      </c>
      <c r="D2550" t="s">
        <v>8</v>
      </c>
      <c r="E2550">
        <v>334</v>
      </c>
    </row>
    <row r="2551" spans="1:5" x14ac:dyDescent="0.35">
      <c r="A2551">
        <v>43983</v>
      </c>
      <c r="B2551" t="s">
        <v>53</v>
      </c>
      <c r="C2551" t="s">
        <v>28</v>
      </c>
      <c r="D2551" t="s">
        <v>8</v>
      </c>
      <c r="E2551">
        <v>334</v>
      </c>
    </row>
    <row r="2552" spans="1:5" x14ac:dyDescent="0.35">
      <c r="A2552">
        <v>44013</v>
      </c>
      <c r="B2552" t="s">
        <v>53</v>
      </c>
      <c r="C2552" t="s">
        <v>28</v>
      </c>
      <c r="D2552" t="s">
        <v>8</v>
      </c>
      <c r="E2552">
        <v>334</v>
      </c>
    </row>
    <row r="2553" spans="1:5" x14ac:dyDescent="0.35">
      <c r="A2553">
        <v>44044</v>
      </c>
      <c r="B2553" t="s">
        <v>53</v>
      </c>
      <c r="C2553" t="s">
        <v>28</v>
      </c>
      <c r="D2553" t="s">
        <v>8</v>
      </c>
      <c r="E2553">
        <v>334</v>
      </c>
    </row>
    <row r="2554" spans="1:5" x14ac:dyDescent="0.35">
      <c r="A2554">
        <v>44075</v>
      </c>
      <c r="B2554" t="s">
        <v>53</v>
      </c>
      <c r="C2554" t="s">
        <v>28</v>
      </c>
      <c r="D2554" t="s">
        <v>8</v>
      </c>
      <c r="E2554">
        <v>334</v>
      </c>
    </row>
    <row r="2555" spans="1:5" x14ac:dyDescent="0.35">
      <c r="A2555">
        <v>44105</v>
      </c>
      <c r="B2555" t="s">
        <v>53</v>
      </c>
      <c r="C2555" t="s">
        <v>28</v>
      </c>
      <c r="D2555" t="s">
        <v>8</v>
      </c>
      <c r="E2555">
        <v>334</v>
      </c>
    </row>
    <row r="2556" spans="1:5" x14ac:dyDescent="0.35">
      <c r="A2556">
        <v>44136</v>
      </c>
      <c r="B2556" t="s">
        <v>53</v>
      </c>
      <c r="C2556" t="s">
        <v>28</v>
      </c>
      <c r="D2556" t="s">
        <v>8</v>
      </c>
      <c r="E2556">
        <v>334</v>
      </c>
    </row>
    <row r="2557" spans="1:5" x14ac:dyDescent="0.35">
      <c r="A2557">
        <v>44166</v>
      </c>
      <c r="B2557" t="s">
        <v>53</v>
      </c>
      <c r="C2557" t="s">
        <v>28</v>
      </c>
      <c r="D2557" t="s">
        <v>8</v>
      </c>
      <c r="E2557">
        <v>334</v>
      </c>
    </row>
    <row r="2558" spans="1:5" x14ac:dyDescent="0.35">
      <c r="A2558">
        <v>43831</v>
      </c>
      <c r="B2558" t="s">
        <v>53</v>
      </c>
      <c r="C2558" t="s">
        <v>6</v>
      </c>
      <c r="D2558" t="s">
        <v>8</v>
      </c>
      <c r="E2558">
        <v>178690</v>
      </c>
    </row>
    <row r="2559" spans="1:5" x14ac:dyDescent="0.35">
      <c r="A2559">
        <v>43862</v>
      </c>
      <c r="B2559" t="s">
        <v>53</v>
      </c>
      <c r="C2559" t="s">
        <v>6</v>
      </c>
      <c r="D2559" t="s">
        <v>8</v>
      </c>
      <c r="E2559">
        <v>178690</v>
      </c>
    </row>
    <row r="2560" spans="1:5" x14ac:dyDescent="0.35">
      <c r="A2560">
        <v>43891</v>
      </c>
      <c r="B2560" t="s">
        <v>53</v>
      </c>
      <c r="C2560" t="s">
        <v>6</v>
      </c>
      <c r="D2560" t="s">
        <v>8</v>
      </c>
      <c r="E2560">
        <v>178873</v>
      </c>
    </row>
    <row r="2561" spans="1:5" x14ac:dyDescent="0.35">
      <c r="A2561">
        <v>43922</v>
      </c>
      <c r="B2561" t="s">
        <v>53</v>
      </c>
      <c r="C2561" t="s">
        <v>6</v>
      </c>
      <c r="D2561" t="s">
        <v>8</v>
      </c>
      <c r="E2561">
        <v>143599</v>
      </c>
    </row>
    <row r="2562" spans="1:5" x14ac:dyDescent="0.35">
      <c r="A2562">
        <v>43952</v>
      </c>
      <c r="B2562" t="s">
        <v>53</v>
      </c>
      <c r="C2562" t="s">
        <v>6</v>
      </c>
      <c r="D2562" t="s">
        <v>8</v>
      </c>
      <c r="E2562">
        <v>143666</v>
      </c>
    </row>
    <row r="2563" spans="1:5" x14ac:dyDescent="0.35">
      <c r="A2563">
        <v>43983</v>
      </c>
      <c r="B2563" t="s">
        <v>53</v>
      </c>
      <c r="C2563" t="s">
        <v>6</v>
      </c>
      <c r="D2563" t="s">
        <v>8</v>
      </c>
      <c r="E2563">
        <v>143666</v>
      </c>
    </row>
    <row r="2564" spans="1:5" x14ac:dyDescent="0.35">
      <c r="A2564">
        <v>44013</v>
      </c>
      <c r="B2564" t="s">
        <v>53</v>
      </c>
      <c r="C2564" t="s">
        <v>6</v>
      </c>
      <c r="D2564" t="s">
        <v>8</v>
      </c>
      <c r="E2564">
        <v>142187</v>
      </c>
    </row>
    <row r="2565" spans="1:5" x14ac:dyDescent="0.35">
      <c r="A2565">
        <v>44044</v>
      </c>
      <c r="B2565" t="s">
        <v>53</v>
      </c>
      <c r="C2565" t="s">
        <v>6</v>
      </c>
      <c r="D2565" t="s">
        <v>8</v>
      </c>
      <c r="E2565">
        <v>142187</v>
      </c>
    </row>
    <row r="2566" spans="1:5" x14ac:dyDescent="0.35">
      <c r="A2566">
        <v>44075</v>
      </c>
      <c r="B2566" t="s">
        <v>53</v>
      </c>
      <c r="C2566" t="s">
        <v>6</v>
      </c>
      <c r="D2566" t="s">
        <v>8</v>
      </c>
      <c r="E2566">
        <v>142187</v>
      </c>
    </row>
    <row r="2567" spans="1:5" x14ac:dyDescent="0.35">
      <c r="A2567">
        <v>44105</v>
      </c>
      <c r="B2567" t="s">
        <v>53</v>
      </c>
      <c r="C2567" t="s">
        <v>6</v>
      </c>
      <c r="D2567" t="s">
        <v>8</v>
      </c>
      <c r="E2567">
        <v>142187</v>
      </c>
    </row>
    <row r="2568" spans="1:5" x14ac:dyDescent="0.35">
      <c r="A2568">
        <v>44136</v>
      </c>
      <c r="B2568" t="s">
        <v>53</v>
      </c>
      <c r="C2568" t="s">
        <v>6</v>
      </c>
      <c r="D2568" t="s">
        <v>8</v>
      </c>
      <c r="E2568">
        <v>142187</v>
      </c>
    </row>
    <row r="2569" spans="1:5" x14ac:dyDescent="0.35">
      <c r="A2569">
        <v>44166</v>
      </c>
      <c r="B2569" t="s">
        <v>53</v>
      </c>
      <c r="C2569" t="s">
        <v>6</v>
      </c>
      <c r="D2569" t="s">
        <v>8</v>
      </c>
      <c r="E2569">
        <v>142187</v>
      </c>
    </row>
    <row r="2570" spans="1:5" x14ac:dyDescent="0.35">
      <c r="A2570">
        <v>43831</v>
      </c>
      <c r="B2570" t="s">
        <v>53</v>
      </c>
      <c r="C2570" t="s">
        <v>36</v>
      </c>
      <c r="D2570" t="s">
        <v>8</v>
      </c>
      <c r="E2570">
        <v>125</v>
      </c>
    </row>
    <row r="2571" spans="1:5" x14ac:dyDescent="0.35">
      <c r="A2571">
        <v>43862</v>
      </c>
      <c r="B2571" t="s">
        <v>53</v>
      </c>
      <c r="C2571" t="s">
        <v>36</v>
      </c>
      <c r="D2571" t="s">
        <v>8</v>
      </c>
      <c r="E2571">
        <v>125</v>
      </c>
    </row>
    <row r="2572" spans="1:5" x14ac:dyDescent="0.35">
      <c r="A2572">
        <v>43891</v>
      </c>
      <c r="B2572" t="s">
        <v>53</v>
      </c>
      <c r="C2572" t="s">
        <v>36</v>
      </c>
      <c r="D2572" t="s">
        <v>8</v>
      </c>
      <c r="E2572">
        <v>125</v>
      </c>
    </row>
    <row r="2573" spans="1:5" x14ac:dyDescent="0.35">
      <c r="A2573">
        <v>43922</v>
      </c>
      <c r="B2573" t="s">
        <v>53</v>
      </c>
      <c r="C2573" t="s">
        <v>36</v>
      </c>
      <c r="D2573" t="s">
        <v>8</v>
      </c>
      <c r="E2573">
        <v>125</v>
      </c>
    </row>
    <row r="2574" spans="1:5" x14ac:dyDescent="0.35">
      <c r="A2574">
        <v>43952</v>
      </c>
      <c r="B2574" t="s">
        <v>53</v>
      </c>
      <c r="C2574" t="s">
        <v>36</v>
      </c>
      <c r="D2574" t="s">
        <v>8</v>
      </c>
      <c r="E2574">
        <v>125</v>
      </c>
    </row>
    <row r="2575" spans="1:5" x14ac:dyDescent="0.35">
      <c r="A2575">
        <v>43983</v>
      </c>
      <c r="B2575" t="s">
        <v>53</v>
      </c>
      <c r="C2575" t="s">
        <v>36</v>
      </c>
      <c r="D2575" t="s">
        <v>8</v>
      </c>
      <c r="E2575">
        <v>125</v>
      </c>
    </row>
    <row r="2576" spans="1:5" x14ac:dyDescent="0.35">
      <c r="A2576">
        <v>44013</v>
      </c>
      <c r="B2576" t="s">
        <v>53</v>
      </c>
      <c r="C2576" t="s">
        <v>36</v>
      </c>
      <c r="D2576" t="s">
        <v>8</v>
      </c>
      <c r="E2576">
        <v>125</v>
      </c>
    </row>
    <row r="2577" spans="1:5" x14ac:dyDescent="0.35">
      <c r="A2577">
        <v>44044</v>
      </c>
      <c r="B2577" t="s">
        <v>53</v>
      </c>
      <c r="C2577" t="s">
        <v>36</v>
      </c>
      <c r="D2577" t="s">
        <v>8</v>
      </c>
      <c r="E2577">
        <v>125</v>
      </c>
    </row>
    <row r="2578" spans="1:5" x14ac:dyDescent="0.35">
      <c r="A2578">
        <v>44075</v>
      </c>
      <c r="B2578" t="s">
        <v>53</v>
      </c>
      <c r="C2578" t="s">
        <v>36</v>
      </c>
      <c r="D2578" t="s">
        <v>8</v>
      </c>
      <c r="E2578">
        <v>125</v>
      </c>
    </row>
    <row r="2579" spans="1:5" x14ac:dyDescent="0.35">
      <c r="A2579">
        <v>44105</v>
      </c>
      <c r="B2579" t="s">
        <v>53</v>
      </c>
      <c r="C2579" t="s">
        <v>36</v>
      </c>
      <c r="D2579" t="s">
        <v>8</v>
      </c>
      <c r="E2579">
        <v>125</v>
      </c>
    </row>
    <row r="2580" spans="1:5" x14ac:dyDescent="0.35">
      <c r="A2580">
        <v>44136</v>
      </c>
      <c r="B2580" t="s">
        <v>53</v>
      </c>
      <c r="C2580" t="s">
        <v>36</v>
      </c>
      <c r="D2580" t="s">
        <v>8</v>
      </c>
      <c r="E2580">
        <v>125</v>
      </c>
    </row>
    <row r="2581" spans="1:5" x14ac:dyDescent="0.35">
      <c r="A2581">
        <v>44166</v>
      </c>
      <c r="B2581" t="s">
        <v>53</v>
      </c>
      <c r="C2581" t="s">
        <v>36</v>
      </c>
      <c r="D2581" t="s">
        <v>8</v>
      </c>
      <c r="E2581">
        <v>125</v>
      </c>
    </row>
    <row r="2582" spans="1:5" x14ac:dyDescent="0.35">
      <c r="A2582">
        <v>43831</v>
      </c>
      <c r="B2582" t="s">
        <v>53</v>
      </c>
      <c r="C2582" t="s">
        <v>9</v>
      </c>
      <c r="D2582" t="s">
        <v>8</v>
      </c>
      <c r="E2582">
        <v>125</v>
      </c>
    </row>
    <row r="2583" spans="1:5" x14ac:dyDescent="0.35">
      <c r="A2583">
        <v>43862</v>
      </c>
      <c r="B2583" t="s">
        <v>53</v>
      </c>
      <c r="C2583" t="s">
        <v>9</v>
      </c>
      <c r="D2583" t="s">
        <v>8</v>
      </c>
      <c r="E2583">
        <v>125</v>
      </c>
    </row>
    <row r="2584" spans="1:5" x14ac:dyDescent="0.35">
      <c r="A2584">
        <v>43891</v>
      </c>
      <c r="B2584" t="s">
        <v>53</v>
      </c>
      <c r="C2584" t="s">
        <v>9</v>
      </c>
      <c r="D2584" t="s">
        <v>8</v>
      </c>
      <c r="E2584">
        <v>125</v>
      </c>
    </row>
    <row r="2585" spans="1:5" x14ac:dyDescent="0.35">
      <c r="A2585">
        <v>43922</v>
      </c>
      <c r="B2585" t="s">
        <v>53</v>
      </c>
      <c r="C2585" t="s">
        <v>9</v>
      </c>
      <c r="D2585" t="s">
        <v>8</v>
      </c>
      <c r="E2585">
        <v>125</v>
      </c>
    </row>
    <row r="2586" spans="1:5" x14ac:dyDescent="0.35">
      <c r="A2586">
        <v>43952</v>
      </c>
      <c r="B2586" t="s">
        <v>53</v>
      </c>
      <c r="C2586" t="s">
        <v>9</v>
      </c>
      <c r="D2586" t="s">
        <v>8</v>
      </c>
      <c r="E2586">
        <v>125</v>
      </c>
    </row>
    <row r="2587" spans="1:5" x14ac:dyDescent="0.35">
      <c r="A2587">
        <v>43983</v>
      </c>
      <c r="B2587" t="s">
        <v>53</v>
      </c>
      <c r="C2587" t="s">
        <v>9</v>
      </c>
      <c r="D2587" t="s">
        <v>8</v>
      </c>
      <c r="E2587">
        <v>125</v>
      </c>
    </row>
    <row r="2588" spans="1:5" x14ac:dyDescent="0.35">
      <c r="A2588">
        <v>44013</v>
      </c>
      <c r="B2588" t="s">
        <v>53</v>
      </c>
      <c r="C2588" t="s">
        <v>9</v>
      </c>
      <c r="D2588" t="s">
        <v>8</v>
      </c>
      <c r="E2588">
        <v>125</v>
      </c>
    </row>
    <row r="2589" spans="1:5" x14ac:dyDescent="0.35">
      <c r="A2589">
        <v>44044</v>
      </c>
      <c r="B2589" t="s">
        <v>53</v>
      </c>
      <c r="C2589" t="s">
        <v>9</v>
      </c>
      <c r="D2589" t="s">
        <v>8</v>
      </c>
      <c r="E2589">
        <v>125</v>
      </c>
    </row>
    <row r="2590" spans="1:5" x14ac:dyDescent="0.35">
      <c r="A2590">
        <v>44075</v>
      </c>
      <c r="B2590" t="s">
        <v>53</v>
      </c>
      <c r="C2590" t="s">
        <v>9</v>
      </c>
      <c r="D2590" t="s">
        <v>8</v>
      </c>
      <c r="E2590">
        <v>125</v>
      </c>
    </row>
    <row r="2591" spans="1:5" x14ac:dyDescent="0.35">
      <c r="A2591">
        <v>44105</v>
      </c>
      <c r="B2591" t="s">
        <v>53</v>
      </c>
      <c r="C2591" t="s">
        <v>9</v>
      </c>
      <c r="D2591" t="s">
        <v>8</v>
      </c>
      <c r="E2591">
        <v>125</v>
      </c>
    </row>
    <row r="2592" spans="1:5" x14ac:dyDescent="0.35">
      <c r="A2592">
        <v>44136</v>
      </c>
      <c r="B2592" t="s">
        <v>53</v>
      </c>
      <c r="C2592" t="s">
        <v>9</v>
      </c>
      <c r="D2592" t="s">
        <v>8</v>
      </c>
      <c r="E2592">
        <v>125</v>
      </c>
    </row>
    <row r="2593" spans="1:5" x14ac:dyDescent="0.35">
      <c r="A2593">
        <v>44166</v>
      </c>
      <c r="B2593" t="s">
        <v>53</v>
      </c>
      <c r="C2593" t="s">
        <v>9</v>
      </c>
      <c r="D2593" t="s">
        <v>8</v>
      </c>
      <c r="E2593">
        <v>125</v>
      </c>
    </row>
    <row r="2594" spans="1:5" x14ac:dyDescent="0.35">
      <c r="A2594">
        <v>43831</v>
      </c>
      <c r="B2594" t="s">
        <v>53</v>
      </c>
      <c r="C2594" t="s">
        <v>11</v>
      </c>
      <c r="D2594" t="s">
        <v>8</v>
      </c>
      <c r="E2594">
        <v>185642</v>
      </c>
    </row>
    <row r="2595" spans="1:5" x14ac:dyDescent="0.35">
      <c r="A2595">
        <v>43862</v>
      </c>
      <c r="B2595" t="s">
        <v>53</v>
      </c>
      <c r="C2595" t="s">
        <v>11</v>
      </c>
      <c r="D2595" t="s">
        <v>8</v>
      </c>
      <c r="E2595">
        <v>186790</v>
      </c>
    </row>
    <row r="2596" spans="1:5" x14ac:dyDescent="0.35">
      <c r="A2596">
        <v>43891</v>
      </c>
      <c r="B2596" t="s">
        <v>53</v>
      </c>
      <c r="C2596" t="s">
        <v>11</v>
      </c>
      <c r="D2596" t="s">
        <v>8</v>
      </c>
      <c r="E2596">
        <v>204578</v>
      </c>
    </row>
    <row r="2597" spans="1:5" x14ac:dyDescent="0.35">
      <c r="A2597">
        <v>43922</v>
      </c>
      <c r="B2597" t="s">
        <v>53</v>
      </c>
      <c r="C2597" t="s">
        <v>11</v>
      </c>
      <c r="D2597" t="s">
        <v>8</v>
      </c>
      <c r="E2597">
        <v>190993</v>
      </c>
    </row>
    <row r="2598" spans="1:5" x14ac:dyDescent="0.35">
      <c r="A2598">
        <v>43952</v>
      </c>
      <c r="B2598" t="s">
        <v>53</v>
      </c>
      <c r="C2598" t="s">
        <v>11</v>
      </c>
      <c r="D2598" t="s">
        <v>8</v>
      </c>
      <c r="E2598">
        <v>190993</v>
      </c>
    </row>
    <row r="2599" spans="1:5" x14ac:dyDescent="0.35">
      <c r="A2599">
        <v>43983</v>
      </c>
      <c r="B2599" t="s">
        <v>53</v>
      </c>
      <c r="C2599" t="s">
        <v>11</v>
      </c>
      <c r="D2599" t="s">
        <v>8</v>
      </c>
      <c r="E2599">
        <v>190993</v>
      </c>
    </row>
    <row r="2600" spans="1:5" x14ac:dyDescent="0.35">
      <c r="A2600">
        <v>44013</v>
      </c>
      <c r="B2600" t="s">
        <v>53</v>
      </c>
      <c r="C2600" t="s">
        <v>11</v>
      </c>
      <c r="D2600" t="s">
        <v>8</v>
      </c>
      <c r="E2600">
        <v>192403</v>
      </c>
    </row>
    <row r="2601" spans="1:5" x14ac:dyDescent="0.35">
      <c r="A2601">
        <v>44044</v>
      </c>
      <c r="B2601" t="s">
        <v>53</v>
      </c>
      <c r="C2601" t="s">
        <v>11</v>
      </c>
      <c r="D2601" t="s">
        <v>8</v>
      </c>
      <c r="E2601">
        <v>192403</v>
      </c>
    </row>
    <row r="2602" spans="1:5" x14ac:dyDescent="0.35">
      <c r="A2602">
        <v>44075</v>
      </c>
      <c r="B2602" t="s">
        <v>53</v>
      </c>
      <c r="C2602" t="s">
        <v>11</v>
      </c>
      <c r="D2602" t="s">
        <v>8</v>
      </c>
      <c r="E2602">
        <v>191887</v>
      </c>
    </row>
    <row r="2603" spans="1:5" x14ac:dyDescent="0.35">
      <c r="A2603">
        <v>44105</v>
      </c>
      <c r="B2603" t="s">
        <v>53</v>
      </c>
      <c r="C2603" t="s">
        <v>11</v>
      </c>
      <c r="D2603" t="s">
        <v>8</v>
      </c>
      <c r="E2603">
        <v>195944</v>
      </c>
    </row>
    <row r="2604" spans="1:5" x14ac:dyDescent="0.35">
      <c r="A2604">
        <v>44136</v>
      </c>
      <c r="B2604" t="s">
        <v>53</v>
      </c>
      <c r="C2604" t="s">
        <v>11</v>
      </c>
      <c r="D2604" t="s">
        <v>8</v>
      </c>
      <c r="E2604">
        <v>194240</v>
      </c>
    </row>
    <row r="2605" spans="1:5" x14ac:dyDescent="0.35">
      <c r="A2605">
        <v>44166</v>
      </c>
      <c r="B2605" t="s">
        <v>53</v>
      </c>
      <c r="C2605" t="s">
        <v>11</v>
      </c>
      <c r="D2605" t="s">
        <v>8</v>
      </c>
      <c r="E2605">
        <v>193712</v>
      </c>
    </row>
    <row r="2606" spans="1:5" x14ac:dyDescent="0.35">
      <c r="A2606">
        <v>43831</v>
      </c>
      <c r="B2606" t="s">
        <v>53</v>
      </c>
      <c r="C2606" t="s">
        <v>15</v>
      </c>
      <c r="D2606" t="s">
        <v>8</v>
      </c>
      <c r="E2606">
        <v>50</v>
      </c>
    </row>
    <row r="2607" spans="1:5" x14ac:dyDescent="0.35">
      <c r="A2607">
        <v>43862</v>
      </c>
      <c r="B2607" t="s">
        <v>53</v>
      </c>
      <c r="C2607" t="s">
        <v>15</v>
      </c>
      <c r="D2607" t="s">
        <v>8</v>
      </c>
      <c r="E2607">
        <v>50</v>
      </c>
    </row>
    <row r="2608" spans="1:5" x14ac:dyDescent="0.35">
      <c r="A2608">
        <v>43891</v>
      </c>
      <c r="B2608" t="s">
        <v>53</v>
      </c>
      <c r="C2608" t="s">
        <v>15</v>
      </c>
      <c r="D2608" t="s">
        <v>8</v>
      </c>
      <c r="E2608">
        <v>50</v>
      </c>
    </row>
    <row r="2609" spans="1:5" x14ac:dyDescent="0.35">
      <c r="A2609">
        <v>43922</v>
      </c>
      <c r="B2609" t="s">
        <v>53</v>
      </c>
      <c r="C2609" t="s">
        <v>15</v>
      </c>
      <c r="D2609" t="s">
        <v>8</v>
      </c>
      <c r="E2609">
        <v>50</v>
      </c>
    </row>
    <row r="2610" spans="1:5" x14ac:dyDescent="0.35">
      <c r="A2610">
        <v>43952</v>
      </c>
      <c r="B2610" t="s">
        <v>53</v>
      </c>
      <c r="C2610" t="s">
        <v>15</v>
      </c>
      <c r="D2610" t="s">
        <v>8</v>
      </c>
      <c r="E2610">
        <v>50</v>
      </c>
    </row>
    <row r="2611" spans="1:5" x14ac:dyDescent="0.35">
      <c r="A2611">
        <v>43983</v>
      </c>
      <c r="B2611" t="s">
        <v>53</v>
      </c>
      <c r="C2611" t="s">
        <v>15</v>
      </c>
      <c r="D2611" t="s">
        <v>8</v>
      </c>
      <c r="E2611">
        <v>50</v>
      </c>
    </row>
    <row r="2612" spans="1:5" x14ac:dyDescent="0.35">
      <c r="A2612">
        <v>44013</v>
      </c>
      <c r="B2612" t="s">
        <v>53</v>
      </c>
      <c r="C2612" t="s">
        <v>15</v>
      </c>
      <c r="D2612" t="s">
        <v>8</v>
      </c>
      <c r="E2612">
        <v>50</v>
      </c>
    </row>
    <row r="2613" spans="1:5" x14ac:dyDescent="0.35">
      <c r="A2613">
        <v>44044</v>
      </c>
      <c r="B2613" t="s">
        <v>53</v>
      </c>
      <c r="C2613" t="s">
        <v>15</v>
      </c>
      <c r="D2613" t="s">
        <v>8</v>
      </c>
      <c r="E2613">
        <v>50</v>
      </c>
    </row>
    <row r="2614" spans="1:5" x14ac:dyDescent="0.35">
      <c r="A2614">
        <v>44075</v>
      </c>
      <c r="B2614" t="s">
        <v>53</v>
      </c>
      <c r="C2614" t="s">
        <v>15</v>
      </c>
      <c r="D2614" t="s">
        <v>8</v>
      </c>
      <c r="E2614">
        <v>50</v>
      </c>
    </row>
    <row r="2615" spans="1:5" x14ac:dyDescent="0.35">
      <c r="A2615">
        <v>44105</v>
      </c>
      <c r="B2615" t="s">
        <v>53</v>
      </c>
      <c r="C2615" t="s">
        <v>15</v>
      </c>
      <c r="D2615" t="s">
        <v>8</v>
      </c>
      <c r="E2615">
        <v>50</v>
      </c>
    </row>
    <row r="2616" spans="1:5" x14ac:dyDescent="0.35">
      <c r="A2616">
        <v>44136</v>
      </c>
      <c r="B2616" t="s">
        <v>53</v>
      </c>
      <c r="C2616" t="s">
        <v>15</v>
      </c>
      <c r="D2616" t="s">
        <v>8</v>
      </c>
      <c r="E2616">
        <v>50</v>
      </c>
    </row>
    <row r="2617" spans="1:5" x14ac:dyDescent="0.35">
      <c r="A2617">
        <v>44166</v>
      </c>
      <c r="B2617" t="s">
        <v>53</v>
      </c>
      <c r="C2617" t="s">
        <v>15</v>
      </c>
      <c r="D2617" t="s">
        <v>8</v>
      </c>
      <c r="E2617">
        <v>50</v>
      </c>
    </row>
    <row r="2618" spans="1:5" x14ac:dyDescent="0.35">
      <c r="A2618">
        <v>43831</v>
      </c>
      <c r="B2618" t="s">
        <v>53</v>
      </c>
      <c r="C2618" t="s">
        <v>38</v>
      </c>
      <c r="D2618" t="s">
        <v>8</v>
      </c>
      <c r="E2618">
        <v>86</v>
      </c>
    </row>
    <row r="2619" spans="1:5" x14ac:dyDescent="0.35">
      <c r="A2619">
        <v>43862</v>
      </c>
      <c r="B2619" t="s">
        <v>53</v>
      </c>
      <c r="C2619" t="s">
        <v>38</v>
      </c>
      <c r="D2619" t="s">
        <v>8</v>
      </c>
      <c r="E2619">
        <v>86</v>
      </c>
    </row>
    <row r="2620" spans="1:5" x14ac:dyDescent="0.35">
      <c r="A2620">
        <v>43891</v>
      </c>
      <c r="B2620" t="s">
        <v>53</v>
      </c>
      <c r="C2620" t="s">
        <v>38</v>
      </c>
      <c r="D2620" t="s">
        <v>8</v>
      </c>
      <c r="E2620">
        <v>86</v>
      </c>
    </row>
    <row r="2621" spans="1:5" x14ac:dyDescent="0.35">
      <c r="A2621">
        <v>43922</v>
      </c>
      <c r="B2621" t="s">
        <v>53</v>
      </c>
      <c r="C2621" t="s">
        <v>38</v>
      </c>
      <c r="D2621" t="s">
        <v>8</v>
      </c>
      <c r="E2621">
        <v>86</v>
      </c>
    </row>
    <row r="2622" spans="1:5" x14ac:dyDescent="0.35">
      <c r="A2622">
        <v>43952</v>
      </c>
      <c r="B2622" t="s">
        <v>53</v>
      </c>
      <c r="C2622" t="s">
        <v>38</v>
      </c>
      <c r="D2622" t="s">
        <v>8</v>
      </c>
      <c r="E2622">
        <v>86</v>
      </c>
    </row>
    <row r="2623" spans="1:5" x14ac:dyDescent="0.35">
      <c r="A2623">
        <v>43983</v>
      </c>
      <c r="B2623" t="s">
        <v>53</v>
      </c>
      <c r="C2623" t="s">
        <v>38</v>
      </c>
      <c r="D2623" t="s">
        <v>8</v>
      </c>
      <c r="E2623">
        <v>86</v>
      </c>
    </row>
    <row r="2624" spans="1:5" x14ac:dyDescent="0.35">
      <c r="A2624">
        <v>44013</v>
      </c>
      <c r="B2624" t="s">
        <v>53</v>
      </c>
      <c r="C2624" t="s">
        <v>38</v>
      </c>
      <c r="D2624" t="s">
        <v>8</v>
      </c>
      <c r="E2624">
        <v>86</v>
      </c>
    </row>
    <row r="2625" spans="1:5" x14ac:dyDescent="0.35">
      <c r="A2625">
        <v>44044</v>
      </c>
      <c r="B2625" t="s">
        <v>53</v>
      </c>
      <c r="C2625" t="s">
        <v>38</v>
      </c>
      <c r="D2625" t="s">
        <v>8</v>
      </c>
      <c r="E2625">
        <v>86</v>
      </c>
    </row>
    <row r="2626" spans="1:5" x14ac:dyDescent="0.35">
      <c r="A2626">
        <v>44075</v>
      </c>
      <c r="B2626" t="s">
        <v>53</v>
      </c>
      <c r="C2626" t="s">
        <v>38</v>
      </c>
      <c r="D2626" t="s">
        <v>8</v>
      </c>
      <c r="E2626">
        <v>86</v>
      </c>
    </row>
    <row r="2627" spans="1:5" x14ac:dyDescent="0.35">
      <c r="A2627">
        <v>44105</v>
      </c>
      <c r="B2627" t="s">
        <v>53</v>
      </c>
      <c r="C2627" t="s">
        <v>38</v>
      </c>
      <c r="D2627" t="s">
        <v>8</v>
      </c>
      <c r="E2627">
        <v>86</v>
      </c>
    </row>
    <row r="2628" spans="1:5" x14ac:dyDescent="0.35">
      <c r="A2628">
        <v>44136</v>
      </c>
      <c r="B2628" t="s">
        <v>53</v>
      </c>
      <c r="C2628" t="s">
        <v>38</v>
      </c>
      <c r="D2628" t="s">
        <v>8</v>
      </c>
      <c r="E2628">
        <v>86</v>
      </c>
    </row>
    <row r="2629" spans="1:5" x14ac:dyDescent="0.35">
      <c r="A2629">
        <v>44166</v>
      </c>
      <c r="B2629" t="s">
        <v>53</v>
      </c>
      <c r="C2629" t="s">
        <v>38</v>
      </c>
      <c r="D2629" t="s">
        <v>8</v>
      </c>
      <c r="E2629">
        <v>86</v>
      </c>
    </row>
    <row r="2630" spans="1:5" x14ac:dyDescent="0.35">
      <c r="A2630">
        <v>43831</v>
      </c>
      <c r="B2630" t="s">
        <v>53</v>
      </c>
      <c r="C2630" t="s">
        <v>18</v>
      </c>
      <c r="D2630" t="s">
        <v>8</v>
      </c>
      <c r="E2630">
        <v>22572</v>
      </c>
    </row>
    <row r="2631" spans="1:5" x14ac:dyDescent="0.35">
      <c r="A2631">
        <v>43862</v>
      </c>
      <c r="B2631" t="s">
        <v>53</v>
      </c>
      <c r="C2631" t="s">
        <v>18</v>
      </c>
      <c r="D2631" t="s">
        <v>8</v>
      </c>
      <c r="E2631">
        <v>22572</v>
      </c>
    </row>
    <row r="2632" spans="1:5" x14ac:dyDescent="0.35">
      <c r="A2632">
        <v>43891</v>
      </c>
      <c r="B2632" t="s">
        <v>53</v>
      </c>
      <c r="C2632" t="s">
        <v>18</v>
      </c>
      <c r="D2632" t="s">
        <v>8</v>
      </c>
      <c r="E2632">
        <v>22572</v>
      </c>
    </row>
    <row r="2633" spans="1:5" x14ac:dyDescent="0.35">
      <c r="A2633">
        <v>43922</v>
      </c>
      <c r="B2633" t="s">
        <v>53</v>
      </c>
      <c r="C2633" t="s">
        <v>18</v>
      </c>
      <c r="D2633" t="s">
        <v>8</v>
      </c>
      <c r="E2633">
        <v>22572</v>
      </c>
    </row>
    <row r="2634" spans="1:5" x14ac:dyDescent="0.35">
      <c r="A2634">
        <v>43952</v>
      </c>
      <c r="B2634" t="s">
        <v>53</v>
      </c>
      <c r="C2634" t="s">
        <v>18</v>
      </c>
      <c r="D2634" t="s">
        <v>8</v>
      </c>
      <c r="E2634">
        <v>22572</v>
      </c>
    </row>
    <row r="2635" spans="1:5" x14ac:dyDescent="0.35">
      <c r="A2635">
        <v>43983</v>
      </c>
      <c r="B2635" t="s">
        <v>53</v>
      </c>
      <c r="C2635" t="s">
        <v>18</v>
      </c>
      <c r="D2635" t="s">
        <v>8</v>
      </c>
      <c r="E2635">
        <v>45072</v>
      </c>
    </row>
    <row r="2636" spans="1:5" x14ac:dyDescent="0.35">
      <c r="A2636">
        <v>44013</v>
      </c>
      <c r="B2636" t="s">
        <v>53</v>
      </c>
      <c r="C2636" t="s">
        <v>18</v>
      </c>
      <c r="D2636" t="s">
        <v>8</v>
      </c>
      <c r="E2636">
        <v>22572</v>
      </c>
    </row>
    <row r="2637" spans="1:5" x14ac:dyDescent="0.35">
      <c r="A2637">
        <v>44044</v>
      </c>
      <c r="B2637" t="s">
        <v>53</v>
      </c>
      <c r="C2637" t="s">
        <v>18</v>
      </c>
      <c r="D2637" t="s">
        <v>8</v>
      </c>
      <c r="E2637">
        <v>22572</v>
      </c>
    </row>
    <row r="2638" spans="1:5" x14ac:dyDescent="0.35">
      <c r="A2638">
        <v>44075</v>
      </c>
      <c r="B2638" t="s">
        <v>53</v>
      </c>
      <c r="C2638" t="s">
        <v>18</v>
      </c>
      <c r="D2638" t="s">
        <v>8</v>
      </c>
      <c r="E2638">
        <v>22572</v>
      </c>
    </row>
    <row r="2639" spans="1:5" x14ac:dyDescent="0.35">
      <c r="A2639">
        <v>44105</v>
      </c>
      <c r="B2639" t="s">
        <v>53</v>
      </c>
      <c r="C2639" t="s">
        <v>18</v>
      </c>
      <c r="D2639" t="s">
        <v>8</v>
      </c>
      <c r="E2639">
        <v>22572</v>
      </c>
    </row>
    <row r="2640" spans="1:5" x14ac:dyDescent="0.35">
      <c r="A2640">
        <v>44136</v>
      </c>
      <c r="B2640" t="s">
        <v>53</v>
      </c>
      <c r="C2640" t="s">
        <v>18</v>
      </c>
      <c r="D2640" t="s">
        <v>8</v>
      </c>
      <c r="E2640">
        <v>22572</v>
      </c>
    </row>
    <row r="2641" spans="1:5" x14ac:dyDescent="0.35">
      <c r="A2641">
        <v>44166</v>
      </c>
      <c r="B2641" t="s">
        <v>53</v>
      </c>
      <c r="C2641" t="s">
        <v>18</v>
      </c>
      <c r="D2641" t="s">
        <v>8</v>
      </c>
      <c r="E2641">
        <v>22572</v>
      </c>
    </row>
    <row r="2642" spans="1:5" x14ac:dyDescent="0.35">
      <c r="A2642">
        <v>43831</v>
      </c>
      <c r="B2642" t="s">
        <v>53</v>
      </c>
      <c r="C2642" t="s">
        <v>47</v>
      </c>
      <c r="D2642" t="s">
        <v>8</v>
      </c>
      <c r="E2642">
        <v>59530</v>
      </c>
    </row>
    <row r="2643" spans="1:5" x14ac:dyDescent="0.35">
      <c r="A2643">
        <v>43862</v>
      </c>
      <c r="B2643" t="s">
        <v>53</v>
      </c>
      <c r="C2643" t="s">
        <v>47</v>
      </c>
      <c r="D2643" t="s">
        <v>8</v>
      </c>
      <c r="E2643">
        <v>80255</v>
      </c>
    </row>
    <row r="2644" spans="1:5" x14ac:dyDescent="0.35">
      <c r="A2644">
        <v>43891</v>
      </c>
      <c r="B2644" t="s">
        <v>53</v>
      </c>
      <c r="C2644" t="s">
        <v>47</v>
      </c>
      <c r="D2644" t="s">
        <v>8</v>
      </c>
      <c r="E2644">
        <v>59530</v>
      </c>
    </row>
    <row r="2645" spans="1:5" x14ac:dyDescent="0.35">
      <c r="A2645">
        <v>43922</v>
      </c>
      <c r="B2645" t="s">
        <v>53</v>
      </c>
      <c r="C2645" t="s">
        <v>47</v>
      </c>
      <c r="D2645" t="s">
        <v>8</v>
      </c>
      <c r="E2645">
        <v>59530</v>
      </c>
    </row>
    <row r="2646" spans="1:5" x14ac:dyDescent="0.35">
      <c r="A2646">
        <v>43952</v>
      </c>
      <c r="B2646" t="s">
        <v>53</v>
      </c>
      <c r="C2646" t="s">
        <v>47</v>
      </c>
      <c r="D2646" t="s">
        <v>8</v>
      </c>
      <c r="E2646">
        <v>59530</v>
      </c>
    </row>
    <row r="2647" spans="1:5" x14ac:dyDescent="0.35">
      <c r="A2647">
        <v>43983</v>
      </c>
      <c r="B2647" t="s">
        <v>53</v>
      </c>
      <c r="C2647" t="s">
        <v>47</v>
      </c>
      <c r="D2647" t="s">
        <v>8</v>
      </c>
      <c r="E2647">
        <v>87683</v>
      </c>
    </row>
    <row r="2648" spans="1:5" x14ac:dyDescent="0.35">
      <c r="A2648">
        <v>44013</v>
      </c>
      <c r="B2648" t="s">
        <v>53</v>
      </c>
      <c r="C2648" t="s">
        <v>47</v>
      </c>
      <c r="D2648" t="s">
        <v>8</v>
      </c>
      <c r="E2648">
        <v>65483</v>
      </c>
    </row>
    <row r="2649" spans="1:5" x14ac:dyDescent="0.35">
      <c r="A2649">
        <v>44044</v>
      </c>
      <c r="B2649" t="s">
        <v>53</v>
      </c>
      <c r="C2649" t="s">
        <v>47</v>
      </c>
      <c r="D2649" t="s">
        <v>8</v>
      </c>
      <c r="E2649">
        <v>65483</v>
      </c>
    </row>
    <row r="2650" spans="1:5" x14ac:dyDescent="0.35">
      <c r="A2650">
        <v>44075</v>
      </c>
      <c r="B2650" t="s">
        <v>53</v>
      </c>
      <c r="C2650" t="s">
        <v>47</v>
      </c>
      <c r="D2650" t="s">
        <v>8</v>
      </c>
      <c r="E2650">
        <v>65483</v>
      </c>
    </row>
    <row r="2651" spans="1:5" x14ac:dyDescent="0.35">
      <c r="A2651">
        <v>44105</v>
      </c>
      <c r="B2651" t="s">
        <v>53</v>
      </c>
      <c r="C2651" t="s">
        <v>47</v>
      </c>
      <c r="D2651" t="s">
        <v>8</v>
      </c>
      <c r="E2651">
        <v>65924</v>
      </c>
    </row>
    <row r="2652" spans="1:5" x14ac:dyDescent="0.35">
      <c r="A2652">
        <v>44136</v>
      </c>
      <c r="B2652" t="s">
        <v>53</v>
      </c>
      <c r="C2652" t="s">
        <v>47</v>
      </c>
      <c r="D2652" t="s">
        <v>8</v>
      </c>
      <c r="E2652">
        <v>65483</v>
      </c>
    </row>
    <row r="2653" spans="1:5" x14ac:dyDescent="0.35">
      <c r="A2653">
        <v>44166</v>
      </c>
      <c r="B2653" t="s">
        <v>53</v>
      </c>
      <c r="C2653" t="s">
        <v>47</v>
      </c>
      <c r="D2653" t="s">
        <v>8</v>
      </c>
      <c r="E2653">
        <v>65483</v>
      </c>
    </row>
    <row r="2654" spans="1:5" x14ac:dyDescent="0.35">
      <c r="A2654">
        <v>43831</v>
      </c>
      <c r="B2654" t="s">
        <v>53</v>
      </c>
      <c r="C2654" t="s">
        <v>19</v>
      </c>
      <c r="D2654" t="s">
        <v>8</v>
      </c>
      <c r="E2654">
        <v>705</v>
      </c>
    </row>
    <row r="2655" spans="1:5" x14ac:dyDescent="0.35">
      <c r="A2655">
        <v>43862</v>
      </c>
      <c r="B2655" t="s">
        <v>53</v>
      </c>
      <c r="C2655" t="s">
        <v>19</v>
      </c>
      <c r="D2655" t="s">
        <v>8</v>
      </c>
      <c r="E2655">
        <v>705</v>
      </c>
    </row>
    <row r="2656" spans="1:5" x14ac:dyDescent="0.35">
      <c r="A2656">
        <v>43891</v>
      </c>
      <c r="B2656" t="s">
        <v>53</v>
      </c>
      <c r="C2656" t="s">
        <v>19</v>
      </c>
      <c r="D2656" t="s">
        <v>8</v>
      </c>
      <c r="E2656">
        <v>705</v>
      </c>
    </row>
    <row r="2657" spans="1:5" x14ac:dyDescent="0.35">
      <c r="A2657">
        <v>43922</v>
      </c>
      <c r="B2657" t="s">
        <v>53</v>
      </c>
      <c r="C2657" t="s">
        <v>19</v>
      </c>
      <c r="D2657" t="s">
        <v>8</v>
      </c>
      <c r="E2657">
        <v>705</v>
      </c>
    </row>
    <row r="2658" spans="1:5" x14ac:dyDescent="0.35">
      <c r="A2658">
        <v>43952</v>
      </c>
      <c r="B2658" t="s">
        <v>53</v>
      </c>
      <c r="C2658" t="s">
        <v>19</v>
      </c>
      <c r="D2658" t="s">
        <v>8</v>
      </c>
      <c r="E2658">
        <v>705</v>
      </c>
    </row>
    <row r="2659" spans="1:5" x14ac:dyDescent="0.35">
      <c r="A2659">
        <v>43983</v>
      </c>
      <c r="B2659" t="s">
        <v>53</v>
      </c>
      <c r="C2659" t="s">
        <v>19</v>
      </c>
      <c r="D2659" t="s">
        <v>8</v>
      </c>
      <c r="E2659">
        <v>705</v>
      </c>
    </row>
    <row r="2660" spans="1:5" x14ac:dyDescent="0.35">
      <c r="A2660">
        <v>44013</v>
      </c>
      <c r="B2660" t="s">
        <v>53</v>
      </c>
      <c r="C2660" t="s">
        <v>19</v>
      </c>
      <c r="D2660" t="s">
        <v>8</v>
      </c>
      <c r="E2660">
        <v>705</v>
      </c>
    </row>
    <row r="2661" spans="1:5" x14ac:dyDescent="0.35">
      <c r="A2661">
        <v>44044</v>
      </c>
      <c r="B2661" t="s">
        <v>53</v>
      </c>
      <c r="C2661" t="s">
        <v>19</v>
      </c>
      <c r="D2661" t="s">
        <v>8</v>
      </c>
      <c r="E2661">
        <v>705</v>
      </c>
    </row>
    <row r="2662" spans="1:5" x14ac:dyDescent="0.35">
      <c r="A2662">
        <v>44075</v>
      </c>
      <c r="B2662" t="s">
        <v>53</v>
      </c>
      <c r="C2662" t="s">
        <v>19</v>
      </c>
      <c r="D2662" t="s">
        <v>8</v>
      </c>
      <c r="E2662">
        <v>705</v>
      </c>
    </row>
    <row r="2663" spans="1:5" x14ac:dyDescent="0.35">
      <c r="A2663">
        <v>44105</v>
      </c>
      <c r="B2663" t="s">
        <v>53</v>
      </c>
      <c r="C2663" t="s">
        <v>19</v>
      </c>
      <c r="D2663" t="s">
        <v>8</v>
      </c>
      <c r="E2663">
        <v>705</v>
      </c>
    </row>
    <row r="2664" spans="1:5" x14ac:dyDescent="0.35">
      <c r="A2664">
        <v>44136</v>
      </c>
      <c r="B2664" t="s">
        <v>53</v>
      </c>
      <c r="C2664" t="s">
        <v>19</v>
      </c>
      <c r="D2664" t="s">
        <v>8</v>
      </c>
      <c r="E2664">
        <v>705</v>
      </c>
    </row>
    <row r="2665" spans="1:5" x14ac:dyDescent="0.35">
      <c r="A2665">
        <v>44166</v>
      </c>
      <c r="B2665" t="s">
        <v>53</v>
      </c>
      <c r="C2665" t="s">
        <v>19</v>
      </c>
      <c r="D2665" t="s">
        <v>8</v>
      </c>
      <c r="E2665">
        <v>705</v>
      </c>
    </row>
    <row r="2666" spans="1:5" x14ac:dyDescent="0.35">
      <c r="A2666">
        <v>43831</v>
      </c>
      <c r="B2666" t="s">
        <v>53</v>
      </c>
      <c r="C2666" t="s">
        <v>25</v>
      </c>
      <c r="D2666" t="s">
        <v>8</v>
      </c>
      <c r="E2666">
        <v>120</v>
      </c>
    </row>
    <row r="2667" spans="1:5" x14ac:dyDescent="0.35">
      <c r="A2667">
        <v>43862</v>
      </c>
      <c r="B2667" t="s">
        <v>53</v>
      </c>
      <c r="C2667" t="s">
        <v>25</v>
      </c>
      <c r="D2667" t="s">
        <v>8</v>
      </c>
      <c r="E2667">
        <v>120</v>
      </c>
    </row>
    <row r="2668" spans="1:5" x14ac:dyDescent="0.35">
      <c r="A2668">
        <v>43891</v>
      </c>
      <c r="B2668" t="s">
        <v>53</v>
      </c>
      <c r="C2668" t="s">
        <v>25</v>
      </c>
      <c r="D2668" t="s">
        <v>8</v>
      </c>
      <c r="E2668">
        <v>120</v>
      </c>
    </row>
    <row r="2669" spans="1:5" x14ac:dyDescent="0.35">
      <c r="A2669">
        <v>43922</v>
      </c>
      <c r="B2669" t="s">
        <v>53</v>
      </c>
      <c r="C2669" t="s">
        <v>25</v>
      </c>
      <c r="D2669" t="s">
        <v>8</v>
      </c>
      <c r="E2669">
        <v>120</v>
      </c>
    </row>
    <row r="2670" spans="1:5" x14ac:dyDescent="0.35">
      <c r="A2670">
        <v>43952</v>
      </c>
      <c r="B2670" t="s">
        <v>53</v>
      </c>
      <c r="C2670" t="s">
        <v>25</v>
      </c>
      <c r="D2670" t="s">
        <v>8</v>
      </c>
      <c r="E2670">
        <v>120</v>
      </c>
    </row>
    <row r="2671" spans="1:5" x14ac:dyDescent="0.35">
      <c r="A2671">
        <v>43983</v>
      </c>
      <c r="B2671" t="s">
        <v>53</v>
      </c>
      <c r="C2671" t="s">
        <v>25</v>
      </c>
      <c r="D2671" t="s">
        <v>8</v>
      </c>
      <c r="E2671">
        <v>120</v>
      </c>
    </row>
    <row r="2672" spans="1:5" x14ac:dyDescent="0.35">
      <c r="A2672">
        <v>44013</v>
      </c>
      <c r="B2672" t="s">
        <v>53</v>
      </c>
      <c r="C2672" t="s">
        <v>25</v>
      </c>
      <c r="D2672" t="s">
        <v>8</v>
      </c>
      <c r="E2672">
        <v>120</v>
      </c>
    </row>
    <row r="2673" spans="1:5" x14ac:dyDescent="0.35">
      <c r="A2673">
        <v>44044</v>
      </c>
      <c r="B2673" t="s">
        <v>53</v>
      </c>
      <c r="C2673" t="s">
        <v>25</v>
      </c>
      <c r="D2673" t="s">
        <v>8</v>
      </c>
      <c r="E2673">
        <v>120</v>
      </c>
    </row>
    <row r="2674" spans="1:5" x14ac:dyDescent="0.35">
      <c r="A2674">
        <v>44075</v>
      </c>
      <c r="B2674" t="s">
        <v>53</v>
      </c>
      <c r="C2674" t="s">
        <v>25</v>
      </c>
      <c r="D2674" t="s">
        <v>8</v>
      </c>
      <c r="E2674">
        <v>120</v>
      </c>
    </row>
    <row r="2675" spans="1:5" x14ac:dyDescent="0.35">
      <c r="A2675">
        <v>44105</v>
      </c>
      <c r="B2675" t="s">
        <v>53</v>
      </c>
      <c r="C2675" t="s">
        <v>25</v>
      </c>
      <c r="D2675" t="s">
        <v>8</v>
      </c>
      <c r="E2675">
        <v>120</v>
      </c>
    </row>
    <row r="2676" spans="1:5" x14ac:dyDescent="0.35">
      <c r="A2676">
        <v>44136</v>
      </c>
      <c r="B2676" t="s">
        <v>53</v>
      </c>
      <c r="C2676" t="s">
        <v>25</v>
      </c>
      <c r="D2676" t="s">
        <v>8</v>
      </c>
      <c r="E2676">
        <v>120</v>
      </c>
    </row>
    <row r="2677" spans="1:5" x14ac:dyDescent="0.35">
      <c r="A2677">
        <v>44166</v>
      </c>
      <c r="B2677" t="s">
        <v>53</v>
      </c>
      <c r="C2677" t="s">
        <v>25</v>
      </c>
      <c r="D2677" t="s">
        <v>8</v>
      </c>
      <c r="E2677">
        <v>120</v>
      </c>
    </row>
    <row r="2678" spans="1:5" x14ac:dyDescent="0.35">
      <c r="A2678">
        <v>43831</v>
      </c>
      <c r="B2678" t="s">
        <v>53</v>
      </c>
      <c r="C2678" t="s">
        <v>20</v>
      </c>
      <c r="D2678" t="s">
        <v>8</v>
      </c>
      <c r="E2678">
        <v>2820</v>
      </c>
    </row>
    <row r="2679" spans="1:5" x14ac:dyDescent="0.35">
      <c r="A2679">
        <v>43862</v>
      </c>
      <c r="B2679" t="s">
        <v>53</v>
      </c>
      <c r="C2679" t="s">
        <v>20</v>
      </c>
      <c r="D2679" t="s">
        <v>8</v>
      </c>
      <c r="E2679">
        <v>2820</v>
      </c>
    </row>
    <row r="2680" spans="1:5" x14ac:dyDescent="0.35">
      <c r="A2680">
        <v>43891</v>
      </c>
      <c r="B2680" t="s">
        <v>53</v>
      </c>
      <c r="C2680" t="s">
        <v>20</v>
      </c>
      <c r="D2680" t="s">
        <v>8</v>
      </c>
      <c r="E2680">
        <v>2820</v>
      </c>
    </row>
    <row r="2681" spans="1:5" x14ac:dyDescent="0.35">
      <c r="A2681">
        <v>43922</v>
      </c>
      <c r="B2681" t="s">
        <v>53</v>
      </c>
      <c r="C2681" t="s">
        <v>20</v>
      </c>
      <c r="D2681" t="s">
        <v>8</v>
      </c>
      <c r="E2681">
        <v>2820</v>
      </c>
    </row>
    <row r="2682" spans="1:5" x14ac:dyDescent="0.35">
      <c r="A2682">
        <v>43952</v>
      </c>
      <c r="B2682" t="s">
        <v>53</v>
      </c>
      <c r="C2682" t="s">
        <v>20</v>
      </c>
      <c r="D2682" t="s">
        <v>8</v>
      </c>
      <c r="E2682">
        <v>2820</v>
      </c>
    </row>
    <row r="2683" spans="1:5" x14ac:dyDescent="0.35">
      <c r="A2683">
        <v>43983</v>
      </c>
      <c r="B2683" t="s">
        <v>53</v>
      </c>
      <c r="C2683" t="s">
        <v>20</v>
      </c>
      <c r="D2683" t="s">
        <v>8</v>
      </c>
      <c r="E2683">
        <v>2820</v>
      </c>
    </row>
    <row r="2684" spans="1:5" x14ac:dyDescent="0.35">
      <c r="A2684">
        <v>44013</v>
      </c>
      <c r="B2684" t="s">
        <v>53</v>
      </c>
      <c r="C2684" t="s">
        <v>20</v>
      </c>
      <c r="D2684" t="s">
        <v>8</v>
      </c>
      <c r="E2684">
        <v>2820</v>
      </c>
    </row>
    <row r="2685" spans="1:5" x14ac:dyDescent="0.35">
      <c r="A2685">
        <v>44044</v>
      </c>
      <c r="B2685" t="s">
        <v>53</v>
      </c>
      <c r="C2685" t="s">
        <v>20</v>
      </c>
      <c r="D2685" t="s">
        <v>8</v>
      </c>
      <c r="E2685">
        <v>2820</v>
      </c>
    </row>
    <row r="2686" spans="1:5" x14ac:dyDescent="0.35">
      <c r="A2686">
        <v>44075</v>
      </c>
      <c r="B2686" t="s">
        <v>53</v>
      </c>
      <c r="C2686" t="s">
        <v>20</v>
      </c>
      <c r="D2686" t="s">
        <v>8</v>
      </c>
      <c r="E2686">
        <v>2820</v>
      </c>
    </row>
    <row r="2687" spans="1:5" x14ac:dyDescent="0.35">
      <c r="A2687">
        <v>44105</v>
      </c>
      <c r="B2687" t="s">
        <v>53</v>
      </c>
      <c r="C2687" t="s">
        <v>20</v>
      </c>
      <c r="D2687" t="s">
        <v>8</v>
      </c>
      <c r="E2687">
        <v>2820</v>
      </c>
    </row>
    <row r="2688" spans="1:5" x14ac:dyDescent="0.35">
      <c r="A2688">
        <v>44136</v>
      </c>
      <c r="B2688" t="s">
        <v>53</v>
      </c>
      <c r="C2688" t="s">
        <v>20</v>
      </c>
      <c r="D2688" t="s">
        <v>8</v>
      </c>
      <c r="E2688">
        <v>2820</v>
      </c>
    </row>
    <row r="2689" spans="1:5" x14ac:dyDescent="0.35">
      <c r="A2689">
        <v>44166</v>
      </c>
      <c r="B2689" t="s">
        <v>53</v>
      </c>
      <c r="C2689" t="s">
        <v>20</v>
      </c>
      <c r="D2689" t="s">
        <v>8</v>
      </c>
      <c r="E2689">
        <v>2820</v>
      </c>
    </row>
    <row r="2690" spans="1:5" x14ac:dyDescent="0.35">
      <c r="A2690">
        <v>43831</v>
      </c>
      <c r="B2690" t="s">
        <v>53</v>
      </c>
      <c r="C2690" t="s">
        <v>26</v>
      </c>
      <c r="D2690" t="s">
        <v>8</v>
      </c>
      <c r="E2690">
        <v>5052</v>
      </c>
    </row>
    <row r="2691" spans="1:5" x14ac:dyDescent="0.35">
      <c r="A2691">
        <v>43862</v>
      </c>
      <c r="B2691" t="s">
        <v>53</v>
      </c>
      <c r="C2691" t="s">
        <v>26</v>
      </c>
      <c r="D2691" t="s">
        <v>8</v>
      </c>
      <c r="E2691">
        <v>5052</v>
      </c>
    </row>
    <row r="2692" spans="1:5" x14ac:dyDescent="0.35">
      <c r="A2692">
        <v>43891</v>
      </c>
      <c r="B2692" t="s">
        <v>53</v>
      </c>
      <c r="C2692" t="s">
        <v>26</v>
      </c>
      <c r="D2692" t="s">
        <v>8</v>
      </c>
      <c r="E2692">
        <v>5052</v>
      </c>
    </row>
    <row r="2693" spans="1:5" x14ac:dyDescent="0.35">
      <c r="A2693">
        <v>43922</v>
      </c>
      <c r="B2693" t="s">
        <v>53</v>
      </c>
      <c r="C2693" t="s">
        <v>26</v>
      </c>
      <c r="D2693" t="s">
        <v>8</v>
      </c>
      <c r="E2693">
        <v>5052</v>
      </c>
    </row>
    <row r="2694" spans="1:5" x14ac:dyDescent="0.35">
      <c r="A2694">
        <v>43952</v>
      </c>
      <c r="B2694" t="s">
        <v>53</v>
      </c>
      <c r="C2694" t="s">
        <v>26</v>
      </c>
      <c r="D2694" t="s">
        <v>8</v>
      </c>
      <c r="E2694">
        <v>5052</v>
      </c>
    </row>
    <row r="2695" spans="1:5" x14ac:dyDescent="0.35">
      <c r="A2695">
        <v>43983</v>
      </c>
      <c r="B2695" t="s">
        <v>53</v>
      </c>
      <c r="C2695" t="s">
        <v>26</v>
      </c>
      <c r="D2695" t="s">
        <v>8</v>
      </c>
      <c r="E2695">
        <v>5052</v>
      </c>
    </row>
    <row r="2696" spans="1:5" x14ac:dyDescent="0.35">
      <c r="A2696">
        <v>44013</v>
      </c>
      <c r="B2696" t="s">
        <v>53</v>
      </c>
      <c r="C2696" t="s">
        <v>26</v>
      </c>
      <c r="D2696" t="s">
        <v>8</v>
      </c>
      <c r="E2696">
        <v>5052</v>
      </c>
    </row>
    <row r="2697" spans="1:5" x14ac:dyDescent="0.35">
      <c r="A2697">
        <v>44044</v>
      </c>
      <c r="B2697" t="s">
        <v>53</v>
      </c>
      <c r="C2697" t="s">
        <v>26</v>
      </c>
      <c r="D2697" t="s">
        <v>8</v>
      </c>
      <c r="E2697">
        <v>5052</v>
      </c>
    </row>
    <row r="2698" spans="1:5" x14ac:dyDescent="0.35">
      <c r="A2698">
        <v>44075</v>
      </c>
      <c r="B2698" t="s">
        <v>53</v>
      </c>
      <c r="C2698" t="s">
        <v>26</v>
      </c>
      <c r="D2698" t="s">
        <v>8</v>
      </c>
      <c r="E2698">
        <v>5052</v>
      </c>
    </row>
    <row r="2699" spans="1:5" x14ac:dyDescent="0.35">
      <c r="A2699">
        <v>44105</v>
      </c>
      <c r="B2699" t="s">
        <v>53</v>
      </c>
      <c r="C2699" t="s">
        <v>26</v>
      </c>
      <c r="D2699" t="s">
        <v>8</v>
      </c>
      <c r="E2699">
        <v>5052</v>
      </c>
    </row>
    <row r="2700" spans="1:5" x14ac:dyDescent="0.35">
      <c r="A2700">
        <v>44136</v>
      </c>
      <c r="B2700" t="s">
        <v>53</v>
      </c>
      <c r="C2700" t="s">
        <v>26</v>
      </c>
      <c r="D2700" t="s">
        <v>8</v>
      </c>
      <c r="E2700">
        <v>5052</v>
      </c>
    </row>
    <row r="2701" spans="1:5" x14ac:dyDescent="0.35">
      <c r="A2701">
        <v>44166</v>
      </c>
      <c r="B2701" t="s">
        <v>53</v>
      </c>
      <c r="C2701" t="s">
        <v>26</v>
      </c>
      <c r="D2701" t="s">
        <v>8</v>
      </c>
      <c r="E2701">
        <v>5052</v>
      </c>
    </row>
    <row r="2702" spans="1:5" x14ac:dyDescent="0.35">
      <c r="A2702">
        <v>43831</v>
      </c>
      <c r="B2702" t="s">
        <v>53</v>
      </c>
      <c r="C2702" t="s">
        <v>21</v>
      </c>
      <c r="D2702" t="s">
        <v>8</v>
      </c>
      <c r="E2702">
        <v>2937</v>
      </c>
    </row>
    <row r="2703" spans="1:5" x14ac:dyDescent="0.35">
      <c r="A2703">
        <v>43862</v>
      </c>
      <c r="B2703" t="s">
        <v>53</v>
      </c>
      <c r="C2703" t="s">
        <v>21</v>
      </c>
      <c r="D2703" t="s">
        <v>8</v>
      </c>
      <c r="E2703">
        <v>7137</v>
      </c>
    </row>
    <row r="2704" spans="1:5" x14ac:dyDescent="0.35">
      <c r="A2704">
        <v>43891</v>
      </c>
      <c r="B2704" t="s">
        <v>53</v>
      </c>
      <c r="C2704" t="s">
        <v>21</v>
      </c>
      <c r="D2704" t="s">
        <v>8</v>
      </c>
      <c r="E2704">
        <v>5037</v>
      </c>
    </row>
    <row r="2705" spans="1:5" x14ac:dyDescent="0.35">
      <c r="A2705">
        <v>43922</v>
      </c>
      <c r="B2705" t="s">
        <v>53</v>
      </c>
      <c r="C2705" t="s">
        <v>21</v>
      </c>
      <c r="D2705" t="s">
        <v>8</v>
      </c>
      <c r="E2705">
        <v>5037</v>
      </c>
    </row>
    <row r="2706" spans="1:5" x14ac:dyDescent="0.35">
      <c r="A2706">
        <v>43952</v>
      </c>
      <c r="B2706" t="s">
        <v>53</v>
      </c>
      <c r="C2706" t="s">
        <v>21</v>
      </c>
      <c r="D2706" t="s">
        <v>8</v>
      </c>
      <c r="E2706">
        <v>7137</v>
      </c>
    </row>
    <row r="2707" spans="1:5" x14ac:dyDescent="0.35">
      <c r="A2707">
        <v>43983</v>
      </c>
      <c r="B2707" t="s">
        <v>53</v>
      </c>
      <c r="C2707" t="s">
        <v>21</v>
      </c>
      <c r="D2707" t="s">
        <v>8</v>
      </c>
      <c r="E2707">
        <v>5037</v>
      </c>
    </row>
    <row r="2708" spans="1:5" x14ac:dyDescent="0.35">
      <c r="A2708">
        <v>44013</v>
      </c>
      <c r="B2708" t="s">
        <v>53</v>
      </c>
      <c r="C2708" t="s">
        <v>21</v>
      </c>
      <c r="D2708" t="s">
        <v>8</v>
      </c>
      <c r="E2708">
        <v>5037</v>
      </c>
    </row>
    <row r="2709" spans="1:5" x14ac:dyDescent="0.35">
      <c r="A2709">
        <v>44044</v>
      </c>
      <c r="B2709" t="s">
        <v>53</v>
      </c>
      <c r="C2709" t="s">
        <v>21</v>
      </c>
      <c r="D2709" t="s">
        <v>8</v>
      </c>
      <c r="E2709">
        <v>7137</v>
      </c>
    </row>
    <row r="2710" spans="1:5" x14ac:dyDescent="0.35">
      <c r="A2710">
        <v>44075</v>
      </c>
      <c r="B2710" t="s">
        <v>53</v>
      </c>
      <c r="C2710" t="s">
        <v>21</v>
      </c>
      <c r="D2710" t="s">
        <v>8</v>
      </c>
      <c r="E2710">
        <v>5037</v>
      </c>
    </row>
    <row r="2711" spans="1:5" x14ac:dyDescent="0.35">
      <c r="A2711">
        <v>44105</v>
      </c>
      <c r="B2711" t="s">
        <v>53</v>
      </c>
      <c r="C2711" t="s">
        <v>21</v>
      </c>
      <c r="D2711" t="s">
        <v>8</v>
      </c>
      <c r="E2711">
        <v>2937</v>
      </c>
    </row>
    <row r="2712" spans="1:5" x14ac:dyDescent="0.35">
      <c r="A2712">
        <v>44136</v>
      </c>
      <c r="B2712" t="s">
        <v>53</v>
      </c>
      <c r="C2712" t="s">
        <v>21</v>
      </c>
      <c r="D2712" t="s">
        <v>8</v>
      </c>
      <c r="E2712">
        <v>5037</v>
      </c>
    </row>
    <row r="2713" spans="1:5" x14ac:dyDescent="0.35">
      <c r="A2713">
        <v>44166</v>
      </c>
      <c r="B2713" t="s">
        <v>53</v>
      </c>
      <c r="C2713" t="s">
        <v>21</v>
      </c>
      <c r="D2713" t="s">
        <v>8</v>
      </c>
      <c r="E2713">
        <v>2937</v>
      </c>
    </row>
    <row r="2714" spans="1:5" x14ac:dyDescent="0.35">
      <c r="A2714">
        <v>43831</v>
      </c>
      <c r="B2714" t="s">
        <v>54</v>
      </c>
      <c r="C2714" t="s">
        <v>85</v>
      </c>
      <c r="D2714" t="s">
        <v>8</v>
      </c>
      <c r="E2714">
        <v>-12437</v>
      </c>
    </row>
    <row r="2715" spans="1:5" x14ac:dyDescent="0.35">
      <c r="A2715">
        <v>43862</v>
      </c>
      <c r="B2715" t="s">
        <v>54</v>
      </c>
      <c r="C2715" t="s">
        <v>85</v>
      </c>
      <c r="D2715" t="s">
        <v>8</v>
      </c>
      <c r="E2715">
        <v>-12437</v>
      </c>
    </row>
    <row r="2716" spans="1:5" x14ac:dyDescent="0.35">
      <c r="A2716">
        <v>43891</v>
      </c>
      <c r="B2716" t="s">
        <v>54</v>
      </c>
      <c r="C2716" t="s">
        <v>85</v>
      </c>
      <c r="D2716" t="s">
        <v>8</v>
      </c>
      <c r="E2716">
        <v>-12437</v>
      </c>
    </row>
    <row r="2717" spans="1:5" x14ac:dyDescent="0.35">
      <c r="A2717">
        <v>43922</v>
      </c>
      <c r="B2717" t="s">
        <v>54</v>
      </c>
      <c r="C2717" t="s">
        <v>85</v>
      </c>
      <c r="D2717" t="s">
        <v>8</v>
      </c>
      <c r="E2717">
        <v>-12437</v>
      </c>
    </row>
    <row r="2718" spans="1:5" x14ac:dyDescent="0.35">
      <c r="A2718">
        <v>43952</v>
      </c>
      <c r="B2718" t="s">
        <v>54</v>
      </c>
      <c r="C2718" t="s">
        <v>85</v>
      </c>
      <c r="D2718" t="s">
        <v>8</v>
      </c>
      <c r="E2718">
        <v>-12437</v>
      </c>
    </row>
    <row r="2719" spans="1:5" x14ac:dyDescent="0.35">
      <c r="A2719">
        <v>43983</v>
      </c>
      <c r="B2719" t="s">
        <v>54</v>
      </c>
      <c r="C2719" t="s">
        <v>85</v>
      </c>
      <c r="D2719" t="s">
        <v>8</v>
      </c>
      <c r="E2719">
        <v>-29237</v>
      </c>
    </row>
    <row r="2720" spans="1:5" x14ac:dyDescent="0.35">
      <c r="A2720">
        <v>44013</v>
      </c>
      <c r="B2720" t="s">
        <v>54</v>
      </c>
      <c r="C2720" t="s">
        <v>85</v>
      </c>
      <c r="D2720" t="s">
        <v>8</v>
      </c>
      <c r="E2720">
        <v>-29237</v>
      </c>
    </row>
    <row r="2721" spans="1:5" x14ac:dyDescent="0.35">
      <c r="A2721">
        <v>44044</v>
      </c>
      <c r="B2721" t="s">
        <v>54</v>
      </c>
      <c r="C2721" t="s">
        <v>85</v>
      </c>
      <c r="D2721" t="s">
        <v>8</v>
      </c>
      <c r="E2721">
        <v>-29237</v>
      </c>
    </row>
    <row r="2722" spans="1:5" x14ac:dyDescent="0.35">
      <c r="A2722">
        <v>44075</v>
      </c>
      <c r="B2722" t="s">
        <v>54</v>
      </c>
      <c r="C2722" t="s">
        <v>85</v>
      </c>
      <c r="D2722" t="s">
        <v>8</v>
      </c>
      <c r="E2722">
        <v>-29237</v>
      </c>
    </row>
    <row r="2723" spans="1:5" x14ac:dyDescent="0.35">
      <c r="A2723">
        <v>44105</v>
      </c>
      <c r="B2723" t="s">
        <v>54</v>
      </c>
      <c r="C2723" t="s">
        <v>85</v>
      </c>
      <c r="D2723" t="s">
        <v>8</v>
      </c>
      <c r="E2723">
        <v>-29237</v>
      </c>
    </row>
    <row r="2724" spans="1:5" x14ac:dyDescent="0.35">
      <c r="A2724">
        <v>44136</v>
      </c>
      <c r="B2724" t="s">
        <v>54</v>
      </c>
      <c r="C2724" t="s">
        <v>85</v>
      </c>
      <c r="D2724" t="s">
        <v>8</v>
      </c>
      <c r="E2724">
        <v>-29237</v>
      </c>
    </row>
    <row r="2725" spans="1:5" x14ac:dyDescent="0.35">
      <c r="A2725">
        <v>44166</v>
      </c>
      <c r="B2725" t="s">
        <v>54</v>
      </c>
      <c r="C2725" t="s">
        <v>85</v>
      </c>
      <c r="D2725" t="s">
        <v>8</v>
      </c>
      <c r="E2725">
        <v>-29237</v>
      </c>
    </row>
    <row r="2726" spans="1:5" x14ac:dyDescent="0.35">
      <c r="A2726">
        <v>43831</v>
      </c>
      <c r="B2726" t="s">
        <v>54</v>
      </c>
      <c r="C2726" t="s">
        <v>24</v>
      </c>
      <c r="D2726" t="s">
        <v>8</v>
      </c>
      <c r="E2726">
        <v>58</v>
      </c>
    </row>
    <row r="2727" spans="1:5" x14ac:dyDescent="0.35">
      <c r="A2727">
        <v>43862</v>
      </c>
      <c r="B2727" t="s">
        <v>54</v>
      </c>
      <c r="C2727" t="s">
        <v>24</v>
      </c>
      <c r="D2727" t="s">
        <v>8</v>
      </c>
      <c r="E2727">
        <v>58</v>
      </c>
    </row>
    <row r="2728" spans="1:5" x14ac:dyDescent="0.35">
      <c r="A2728">
        <v>43891</v>
      </c>
      <c r="B2728" t="s">
        <v>54</v>
      </c>
      <c r="C2728" t="s">
        <v>24</v>
      </c>
      <c r="D2728" t="s">
        <v>8</v>
      </c>
      <c r="E2728">
        <v>58</v>
      </c>
    </row>
    <row r="2729" spans="1:5" x14ac:dyDescent="0.35">
      <c r="A2729">
        <v>43922</v>
      </c>
      <c r="B2729" t="s">
        <v>54</v>
      </c>
      <c r="C2729" t="s">
        <v>24</v>
      </c>
      <c r="D2729" t="s">
        <v>8</v>
      </c>
      <c r="E2729">
        <v>58</v>
      </c>
    </row>
    <row r="2730" spans="1:5" x14ac:dyDescent="0.35">
      <c r="A2730">
        <v>43952</v>
      </c>
      <c r="B2730" t="s">
        <v>54</v>
      </c>
      <c r="C2730" t="s">
        <v>24</v>
      </c>
      <c r="D2730" t="s">
        <v>8</v>
      </c>
      <c r="E2730">
        <v>58</v>
      </c>
    </row>
    <row r="2731" spans="1:5" x14ac:dyDescent="0.35">
      <c r="A2731">
        <v>43983</v>
      </c>
      <c r="B2731" t="s">
        <v>54</v>
      </c>
      <c r="C2731" t="s">
        <v>24</v>
      </c>
      <c r="D2731" t="s">
        <v>8</v>
      </c>
      <c r="E2731">
        <v>58</v>
      </c>
    </row>
    <row r="2732" spans="1:5" x14ac:dyDescent="0.35">
      <c r="A2732">
        <v>44013</v>
      </c>
      <c r="B2732" t="s">
        <v>54</v>
      </c>
      <c r="C2732" t="s">
        <v>24</v>
      </c>
      <c r="D2732" t="s">
        <v>8</v>
      </c>
      <c r="E2732">
        <v>58</v>
      </c>
    </row>
    <row r="2733" spans="1:5" x14ac:dyDescent="0.35">
      <c r="A2733">
        <v>44044</v>
      </c>
      <c r="B2733" t="s">
        <v>54</v>
      </c>
      <c r="C2733" t="s">
        <v>24</v>
      </c>
      <c r="D2733" t="s">
        <v>8</v>
      </c>
      <c r="E2733">
        <v>58</v>
      </c>
    </row>
    <row r="2734" spans="1:5" x14ac:dyDescent="0.35">
      <c r="A2734">
        <v>44075</v>
      </c>
      <c r="B2734" t="s">
        <v>54</v>
      </c>
      <c r="C2734" t="s">
        <v>24</v>
      </c>
      <c r="D2734" t="s">
        <v>8</v>
      </c>
      <c r="E2734">
        <v>58</v>
      </c>
    </row>
    <row r="2735" spans="1:5" x14ac:dyDescent="0.35">
      <c r="A2735">
        <v>44105</v>
      </c>
      <c r="B2735" t="s">
        <v>54</v>
      </c>
      <c r="C2735" t="s">
        <v>24</v>
      </c>
      <c r="D2735" t="s">
        <v>8</v>
      </c>
      <c r="E2735">
        <v>58</v>
      </c>
    </row>
    <row r="2736" spans="1:5" x14ac:dyDescent="0.35">
      <c r="A2736">
        <v>44136</v>
      </c>
      <c r="B2736" t="s">
        <v>54</v>
      </c>
      <c r="C2736" t="s">
        <v>24</v>
      </c>
      <c r="D2736" t="s">
        <v>8</v>
      </c>
      <c r="E2736">
        <v>58</v>
      </c>
    </row>
    <row r="2737" spans="1:5" x14ac:dyDescent="0.35">
      <c r="A2737">
        <v>44166</v>
      </c>
      <c r="B2737" t="s">
        <v>54</v>
      </c>
      <c r="C2737" t="s">
        <v>24</v>
      </c>
      <c r="D2737" t="s">
        <v>8</v>
      </c>
      <c r="E2737">
        <v>58</v>
      </c>
    </row>
    <row r="2738" spans="1:5" x14ac:dyDescent="0.35">
      <c r="A2738">
        <v>43831</v>
      </c>
      <c r="B2738" t="s">
        <v>54</v>
      </c>
      <c r="C2738" t="s">
        <v>28</v>
      </c>
      <c r="D2738" t="s">
        <v>8</v>
      </c>
      <c r="E2738">
        <v>181</v>
      </c>
    </row>
    <row r="2739" spans="1:5" x14ac:dyDescent="0.35">
      <c r="A2739">
        <v>43862</v>
      </c>
      <c r="B2739" t="s">
        <v>54</v>
      </c>
      <c r="C2739" t="s">
        <v>28</v>
      </c>
      <c r="D2739" t="s">
        <v>8</v>
      </c>
      <c r="E2739">
        <v>181</v>
      </c>
    </row>
    <row r="2740" spans="1:5" x14ac:dyDescent="0.35">
      <c r="A2740">
        <v>43891</v>
      </c>
      <c r="B2740" t="s">
        <v>54</v>
      </c>
      <c r="C2740" t="s">
        <v>28</v>
      </c>
      <c r="D2740" t="s">
        <v>8</v>
      </c>
      <c r="E2740">
        <v>181</v>
      </c>
    </row>
    <row r="2741" spans="1:5" x14ac:dyDescent="0.35">
      <c r="A2741">
        <v>43922</v>
      </c>
      <c r="B2741" t="s">
        <v>54</v>
      </c>
      <c r="C2741" t="s">
        <v>28</v>
      </c>
      <c r="D2741" t="s">
        <v>8</v>
      </c>
      <c r="E2741">
        <v>181</v>
      </c>
    </row>
    <row r="2742" spans="1:5" x14ac:dyDescent="0.35">
      <c r="A2742">
        <v>43952</v>
      </c>
      <c r="B2742" t="s">
        <v>54</v>
      </c>
      <c r="C2742" t="s">
        <v>28</v>
      </c>
      <c r="D2742" t="s">
        <v>8</v>
      </c>
      <c r="E2742">
        <v>181</v>
      </c>
    </row>
    <row r="2743" spans="1:5" x14ac:dyDescent="0.35">
      <c r="A2743">
        <v>43983</v>
      </c>
      <c r="B2743" t="s">
        <v>54</v>
      </c>
      <c r="C2743" t="s">
        <v>28</v>
      </c>
      <c r="D2743" t="s">
        <v>8</v>
      </c>
      <c r="E2743">
        <v>181</v>
      </c>
    </row>
    <row r="2744" spans="1:5" x14ac:dyDescent="0.35">
      <c r="A2744">
        <v>44013</v>
      </c>
      <c r="B2744" t="s">
        <v>54</v>
      </c>
      <c r="C2744" t="s">
        <v>28</v>
      </c>
      <c r="D2744" t="s">
        <v>8</v>
      </c>
      <c r="E2744">
        <v>181</v>
      </c>
    </row>
    <row r="2745" spans="1:5" x14ac:dyDescent="0.35">
      <c r="A2745">
        <v>44044</v>
      </c>
      <c r="B2745" t="s">
        <v>54</v>
      </c>
      <c r="C2745" t="s">
        <v>28</v>
      </c>
      <c r="D2745" t="s">
        <v>8</v>
      </c>
      <c r="E2745">
        <v>181</v>
      </c>
    </row>
    <row r="2746" spans="1:5" x14ac:dyDescent="0.35">
      <c r="A2746">
        <v>44075</v>
      </c>
      <c r="B2746" t="s">
        <v>54</v>
      </c>
      <c r="C2746" t="s">
        <v>28</v>
      </c>
      <c r="D2746" t="s">
        <v>8</v>
      </c>
      <c r="E2746">
        <v>181</v>
      </c>
    </row>
    <row r="2747" spans="1:5" x14ac:dyDescent="0.35">
      <c r="A2747">
        <v>44105</v>
      </c>
      <c r="B2747" t="s">
        <v>54</v>
      </c>
      <c r="C2747" t="s">
        <v>28</v>
      </c>
      <c r="D2747" t="s">
        <v>8</v>
      </c>
      <c r="E2747">
        <v>181</v>
      </c>
    </row>
    <row r="2748" spans="1:5" x14ac:dyDescent="0.35">
      <c r="A2748">
        <v>44136</v>
      </c>
      <c r="B2748" t="s">
        <v>54</v>
      </c>
      <c r="C2748" t="s">
        <v>28</v>
      </c>
      <c r="D2748" t="s">
        <v>8</v>
      </c>
      <c r="E2748">
        <v>181</v>
      </c>
    </row>
    <row r="2749" spans="1:5" x14ac:dyDescent="0.35">
      <c r="A2749">
        <v>44166</v>
      </c>
      <c r="B2749" t="s">
        <v>54</v>
      </c>
      <c r="C2749" t="s">
        <v>28</v>
      </c>
      <c r="D2749" t="s">
        <v>8</v>
      </c>
      <c r="E2749">
        <v>181</v>
      </c>
    </row>
    <row r="2750" spans="1:5" x14ac:dyDescent="0.35">
      <c r="A2750">
        <v>43831</v>
      </c>
      <c r="B2750" t="s">
        <v>54</v>
      </c>
      <c r="C2750" t="s">
        <v>6</v>
      </c>
      <c r="D2750" t="s">
        <v>12</v>
      </c>
      <c r="E2750">
        <v>2873</v>
      </c>
    </row>
    <row r="2751" spans="1:5" x14ac:dyDescent="0.35">
      <c r="A2751">
        <v>43862</v>
      </c>
      <c r="B2751" t="s">
        <v>54</v>
      </c>
      <c r="C2751" t="s">
        <v>6</v>
      </c>
      <c r="D2751" t="s">
        <v>12</v>
      </c>
      <c r="E2751">
        <v>2873</v>
      </c>
    </row>
    <row r="2752" spans="1:5" x14ac:dyDescent="0.35">
      <c r="A2752">
        <v>43891</v>
      </c>
      <c r="B2752" t="s">
        <v>54</v>
      </c>
      <c r="C2752" t="s">
        <v>6</v>
      </c>
      <c r="D2752" t="s">
        <v>12</v>
      </c>
      <c r="E2752">
        <v>2873</v>
      </c>
    </row>
    <row r="2753" spans="1:5" x14ac:dyDescent="0.35">
      <c r="A2753">
        <v>43922</v>
      </c>
      <c r="B2753" t="s">
        <v>54</v>
      </c>
      <c r="C2753" t="s">
        <v>6</v>
      </c>
      <c r="D2753" t="s">
        <v>12</v>
      </c>
      <c r="E2753">
        <v>2873</v>
      </c>
    </row>
    <row r="2754" spans="1:5" x14ac:dyDescent="0.35">
      <c r="A2754">
        <v>43952</v>
      </c>
      <c r="B2754" t="s">
        <v>54</v>
      </c>
      <c r="C2754" t="s">
        <v>6</v>
      </c>
      <c r="D2754" t="s">
        <v>12</v>
      </c>
      <c r="E2754">
        <v>2873</v>
      </c>
    </row>
    <row r="2755" spans="1:5" x14ac:dyDescent="0.35">
      <c r="A2755">
        <v>43983</v>
      </c>
      <c r="B2755" t="s">
        <v>54</v>
      </c>
      <c r="C2755" t="s">
        <v>6</v>
      </c>
      <c r="D2755" t="s">
        <v>12</v>
      </c>
      <c r="E2755">
        <v>2873</v>
      </c>
    </row>
    <row r="2756" spans="1:5" x14ac:dyDescent="0.35">
      <c r="A2756">
        <v>43831</v>
      </c>
      <c r="B2756" t="s">
        <v>54</v>
      </c>
      <c r="C2756" t="s">
        <v>6</v>
      </c>
      <c r="D2756" t="s">
        <v>8</v>
      </c>
      <c r="E2756">
        <v>80762</v>
      </c>
    </row>
    <row r="2757" spans="1:5" x14ac:dyDescent="0.35">
      <c r="A2757">
        <v>43862</v>
      </c>
      <c r="B2757" t="s">
        <v>54</v>
      </c>
      <c r="C2757" t="s">
        <v>6</v>
      </c>
      <c r="D2757" t="s">
        <v>8</v>
      </c>
      <c r="E2757">
        <v>80762</v>
      </c>
    </row>
    <row r="2758" spans="1:5" x14ac:dyDescent="0.35">
      <c r="A2758">
        <v>43891</v>
      </c>
      <c r="B2758" t="s">
        <v>54</v>
      </c>
      <c r="C2758" t="s">
        <v>6</v>
      </c>
      <c r="D2758" t="s">
        <v>8</v>
      </c>
      <c r="E2758">
        <v>80882</v>
      </c>
    </row>
    <row r="2759" spans="1:5" x14ac:dyDescent="0.35">
      <c r="A2759">
        <v>43922</v>
      </c>
      <c r="B2759" t="s">
        <v>54</v>
      </c>
      <c r="C2759" t="s">
        <v>6</v>
      </c>
      <c r="D2759" t="s">
        <v>8</v>
      </c>
      <c r="E2759">
        <v>82751</v>
      </c>
    </row>
    <row r="2760" spans="1:5" x14ac:dyDescent="0.35">
      <c r="A2760">
        <v>43952</v>
      </c>
      <c r="B2760" t="s">
        <v>54</v>
      </c>
      <c r="C2760" t="s">
        <v>6</v>
      </c>
      <c r="D2760" t="s">
        <v>8</v>
      </c>
      <c r="E2760">
        <v>82361</v>
      </c>
    </row>
    <row r="2761" spans="1:5" x14ac:dyDescent="0.35">
      <c r="A2761">
        <v>43983</v>
      </c>
      <c r="B2761" t="s">
        <v>54</v>
      </c>
      <c r="C2761" t="s">
        <v>6</v>
      </c>
      <c r="D2761" t="s">
        <v>8</v>
      </c>
      <c r="E2761">
        <v>82361</v>
      </c>
    </row>
    <row r="2762" spans="1:5" x14ac:dyDescent="0.35">
      <c r="A2762">
        <v>44013</v>
      </c>
      <c r="B2762" t="s">
        <v>54</v>
      </c>
      <c r="C2762" t="s">
        <v>6</v>
      </c>
      <c r="D2762" t="s">
        <v>8</v>
      </c>
      <c r="E2762">
        <v>77570</v>
      </c>
    </row>
    <row r="2763" spans="1:5" x14ac:dyDescent="0.35">
      <c r="A2763">
        <v>44044</v>
      </c>
      <c r="B2763" t="s">
        <v>54</v>
      </c>
      <c r="C2763" t="s">
        <v>6</v>
      </c>
      <c r="D2763" t="s">
        <v>8</v>
      </c>
      <c r="E2763">
        <v>69434</v>
      </c>
    </row>
    <row r="2764" spans="1:5" x14ac:dyDescent="0.35">
      <c r="A2764">
        <v>44075</v>
      </c>
      <c r="B2764" t="s">
        <v>54</v>
      </c>
      <c r="C2764" t="s">
        <v>6</v>
      </c>
      <c r="D2764" t="s">
        <v>8</v>
      </c>
      <c r="E2764">
        <v>69374</v>
      </c>
    </row>
    <row r="2765" spans="1:5" x14ac:dyDescent="0.35">
      <c r="A2765">
        <v>44105</v>
      </c>
      <c r="B2765" t="s">
        <v>54</v>
      </c>
      <c r="C2765" t="s">
        <v>6</v>
      </c>
      <c r="D2765" t="s">
        <v>8</v>
      </c>
      <c r="E2765">
        <v>69314</v>
      </c>
    </row>
    <row r="2766" spans="1:5" x14ac:dyDescent="0.35">
      <c r="A2766">
        <v>44136</v>
      </c>
      <c r="B2766" t="s">
        <v>54</v>
      </c>
      <c r="C2766" t="s">
        <v>6</v>
      </c>
      <c r="D2766" t="s">
        <v>8</v>
      </c>
      <c r="E2766">
        <v>69314</v>
      </c>
    </row>
    <row r="2767" spans="1:5" x14ac:dyDescent="0.35">
      <c r="A2767">
        <v>44166</v>
      </c>
      <c r="B2767" t="s">
        <v>54</v>
      </c>
      <c r="C2767" t="s">
        <v>6</v>
      </c>
      <c r="D2767" t="s">
        <v>8</v>
      </c>
      <c r="E2767">
        <v>69374</v>
      </c>
    </row>
    <row r="2768" spans="1:5" x14ac:dyDescent="0.35">
      <c r="A2768">
        <v>43831</v>
      </c>
      <c r="B2768" t="s">
        <v>54</v>
      </c>
      <c r="C2768" t="s">
        <v>36</v>
      </c>
      <c r="D2768" t="s">
        <v>8</v>
      </c>
      <c r="E2768">
        <v>1625</v>
      </c>
    </row>
    <row r="2769" spans="1:5" x14ac:dyDescent="0.35">
      <c r="A2769">
        <v>43862</v>
      </c>
      <c r="B2769" t="s">
        <v>54</v>
      </c>
      <c r="C2769" t="s">
        <v>36</v>
      </c>
      <c r="D2769" t="s">
        <v>8</v>
      </c>
      <c r="E2769">
        <v>1625</v>
      </c>
    </row>
    <row r="2770" spans="1:5" x14ac:dyDescent="0.35">
      <c r="A2770">
        <v>43891</v>
      </c>
      <c r="B2770" t="s">
        <v>54</v>
      </c>
      <c r="C2770" t="s">
        <v>36</v>
      </c>
      <c r="D2770" t="s">
        <v>8</v>
      </c>
      <c r="E2770">
        <v>1625</v>
      </c>
    </row>
    <row r="2771" spans="1:5" x14ac:dyDescent="0.35">
      <c r="A2771">
        <v>43922</v>
      </c>
      <c r="B2771" t="s">
        <v>54</v>
      </c>
      <c r="C2771" t="s">
        <v>36</v>
      </c>
      <c r="D2771" t="s">
        <v>8</v>
      </c>
      <c r="E2771">
        <v>1625</v>
      </c>
    </row>
    <row r="2772" spans="1:5" x14ac:dyDescent="0.35">
      <c r="A2772">
        <v>43952</v>
      </c>
      <c r="B2772" t="s">
        <v>54</v>
      </c>
      <c r="C2772" t="s">
        <v>36</v>
      </c>
      <c r="D2772" t="s">
        <v>8</v>
      </c>
      <c r="E2772">
        <v>125</v>
      </c>
    </row>
    <row r="2773" spans="1:5" x14ac:dyDescent="0.35">
      <c r="A2773">
        <v>43983</v>
      </c>
      <c r="B2773" t="s">
        <v>54</v>
      </c>
      <c r="C2773" t="s">
        <v>36</v>
      </c>
      <c r="D2773" t="s">
        <v>8</v>
      </c>
      <c r="E2773">
        <v>125</v>
      </c>
    </row>
    <row r="2774" spans="1:5" x14ac:dyDescent="0.35">
      <c r="A2774">
        <v>44013</v>
      </c>
      <c r="B2774" t="s">
        <v>54</v>
      </c>
      <c r="C2774" t="s">
        <v>36</v>
      </c>
      <c r="D2774" t="s">
        <v>8</v>
      </c>
      <c r="E2774">
        <v>125</v>
      </c>
    </row>
    <row r="2775" spans="1:5" x14ac:dyDescent="0.35">
      <c r="A2775">
        <v>44044</v>
      </c>
      <c r="B2775" t="s">
        <v>54</v>
      </c>
      <c r="C2775" t="s">
        <v>36</v>
      </c>
      <c r="D2775" t="s">
        <v>8</v>
      </c>
      <c r="E2775">
        <v>125</v>
      </c>
    </row>
    <row r="2776" spans="1:5" x14ac:dyDescent="0.35">
      <c r="A2776">
        <v>44075</v>
      </c>
      <c r="B2776" t="s">
        <v>54</v>
      </c>
      <c r="C2776" t="s">
        <v>36</v>
      </c>
      <c r="D2776" t="s">
        <v>8</v>
      </c>
      <c r="E2776">
        <v>125</v>
      </c>
    </row>
    <row r="2777" spans="1:5" x14ac:dyDescent="0.35">
      <c r="A2777">
        <v>44105</v>
      </c>
      <c r="B2777" t="s">
        <v>54</v>
      </c>
      <c r="C2777" t="s">
        <v>36</v>
      </c>
      <c r="D2777" t="s">
        <v>8</v>
      </c>
      <c r="E2777">
        <v>125</v>
      </c>
    </row>
    <row r="2778" spans="1:5" x14ac:dyDescent="0.35">
      <c r="A2778">
        <v>44136</v>
      </c>
      <c r="B2778" t="s">
        <v>54</v>
      </c>
      <c r="C2778" t="s">
        <v>36</v>
      </c>
      <c r="D2778" t="s">
        <v>8</v>
      </c>
      <c r="E2778">
        <v>125</v>
      </c>
    </row>
    <row r="2779" spans="1:5" x14ac:dyDescent="0.35">
      <c r="A2779">
        <v>44166</v>
      </c>
      <c r="B2779" t="s">
        <v>54</v>
      </c>
      <c r="C2779" t="s">
        <v>36</v>
      </c>
      <c r="D2779" t="s">
        <v>8</v>
      </c>
      <c r="E2779">
        <v>125</v>
      </c>
    </row>
    <row r="2780" spans="1:5" x14ac:dyDescent="0.35">
      <c r="A2780">
        <v>43831</v>
      </c>
      <c r="B2780" t="s">
        <v>54</v>
      </c>
      <c r="C2780" t="s">
        <v>9</v>
      </c>
      <c r="D2780" t="s">
        <v>8</v>
      </c>
      <c r="E2780">
        <v>125</v>
      </c>
    </row>
    <row r="2781" spans="1:5" x14ac:dyDescent="0.35">
      <c r="A2781">
        <v>43862</v>
      </c>
      <c r="B2781" t="s">
        <v>54</v>
      </c>
      <c r="C2781" t="s">
        <v>9</v>
      </c>
      <c r="D2781" t="s">
        <v>8</v>
      </c>
      <c r="E2781">
        <v>125</v>
      </c>
    </row>
    <row r="2782" spans="1:5" x14ac:dyDescent="0.35">
      <c r="A2782">
        <v>43891</v>
      </c>
      <c r="B2782" t="s">
        <v>54</v>
      </c>
      <c r="C2782" t="s">
        <v>9</v>
      </c>
      <c r="D2782" t="s">
        <v>8</v>
      </c>
      <c r="E2782">
        <v>125</v>
      </c>
    </row>
    <row r="2783" spans="1:5" x14ac:dyDescent="0.35">
      <c r="A2783">
        <v>43922</v>
      </c>
      <c r="B2783" t="s">
        <v>54</v>
      </c>
      <c r="C2783" t="s">
        <v>9</v>
      </c>
      <c r="D2783" t="s">
        <v>8</v>
      </c>
      <c r="E2783">
        <v>125</v>
      </c>
    </row>
    <row r="2784" spans="1:5" x14ac:dyDescent="0.35">
      <c r="A2784">
        <v>43952</v>
      </c>
      <c r="B2784" t="s">
        <v>54</v>
      </c>
      <c r="C2784" t="s">
        <v>9</v>
      </c>
      <c r="D2784" t="s">
        <v>8</v>
      </c>
      <c r="E2784">
        <v>125</v>
      </c>
    </row>
    <row r="2785" spans="1:5" x14ac:dyDescent="0.35">
      <c r="A2785">
        <v>43983</v>
      </c>
      <c r="B2785" t="s">
        <v>54</v>
      </c>
      <c r="C2785" t="s">
        <v>9</v>
      </c>
      <c r="D2785" t="s">
        <v>8</v>
      </c>
      <c r="E2785">
        <v>125</v>
      </c>
    </row>
    <row r="2786" spans="1:5" x14ac:dyDescent="0.35">
      <c r="A2786">
        <v>44013</v>
      </c>
      <c r="B2786" t="s">
        <v>54</v>
      </c>
      <c r="C2786" t="s">
        <v>9</v>
      </c>
      <c r="D2786" t="s">
        <v>8</v>
      </c>
      <c r="E2786">
        <v>125</v>
      </c>
    </row>
    <row r="2787" spans="1:5" x14ac:dyDescent="0.35">
      <c r="A2787">
        <v>44044</v>
      </c>
      <c r="B2787" t="s">
        <v>54</v>
      </c>
      <c r="C2787" t="s">
        <v>9</v>
      </c>
      <c r="D2787" t="s">
        <v>8</v>
      </c>
      <c r="E2787">
        <v>125</v>
      </c>
    </row>
    <row r="2788" spans="1:5" x14ac:dyDescent="0.35">
      <c r="A2788">
        <v>44075</v>
      </c>
      <c r="B2788" t="s">
        <v>54</v>
      </c>
      <c r="C2788" t="s">
        <v>9</v>
      </c>
      <c r="D2788" t="s">
        <v>8</v>
      </c>
      <c r="E2788">
        <v>125</v>
      </c>
    </row>
    <row r="2789" spans="1:5" x14ac:dyDescent="0.35">
      <c r="A2789">
        <v>44105</v>
      </c>
      <c r="B2789" t="s">
        <v>54</v>
      </c>
      <c r="C2789" t="s">
        <v>9</v>
      </c>
      <c r="D2789" t="s">
        <v>8</v>
      </c>
      <c r="E2789">
        <v>125</v>
      </c>
    </row>
    <row r="2790" spans="1:5" x14ac:dyDescent="0.35">
      <c r="A2790">
        <v>44136</v>
      </c>
      <c r="B2790" t="s">
        <v>54</v>
      </c>
      <c r="C2790" t="s">
        <v>9</v>
      </c>
      <c r="D2790" t="s">
        <v>8</v>
      </c>
      <c r="E2790">
        <v>125</v>
      </c>
    </row>
    <row r="2791" spans="1:5" x14ac:dyDescent="0.35">
      <c r="A2791">
        <v>44166</v>
      </c>
      <c r="B2791" t="s">
        <v>54</v>
      </c>
      <c r="C2791" t="s">
        <v>9</v>
      </c>
      <c r="D2791" t="s">
        <v>8</v>
      </c>
      <c r="E2791">
        <v>125</v>
      </c>
    </row>
    <row r="2792" spans="1:5" x14ac:dyDescent="0.35">
      <c r="A2792">
        <v>43831</v>
      </c>
      <c r="B2792" t="s">
        <v>54</v>
      </c>
      <c r="C2792" t="s">
        <v>11</v>
      </c>
      <c r="D2792" t="s">
        <v>12</v>
      </c>
      <c r="E2792">
        <v>8045</v>
      </c>
    </row>
    <row r="2793" spans="1:5" x14ac:dyDescent="0.35">
      <c r="A2793">
        <v>43862</v>
      </c>
      <c r="B2793" t="s">
        <v>54</v>
      </c>
      <c r="C2793" t="s">
        <v>11</v>
      </c>
      <c r="D2793" t="s">
        <v>12</v>
      </c>
      <c r="E2793">
        <v>8045</v>
      </c>
    </row>
    <row r="2794" spans="1:5" x14ac:dyDescent="0.35">
      <c r="A2794">
        <v>43891</v>
      </c>
      <c r="B2794" t="s">
        <v>54</v>
      </c>
      <c r="C2794" t="s">
        <v>11</v>
      </c>
      <c r="D2794" t="s">
        <v>12</v>
      </c>
      <c r="E2794">
        <v>8045</v>
      </c>
    </row>
    <row r="2795" spans="1:5" x14ac:dyDescent="0.35">
      <c r="A2795">
        <v>43922</v>
      </c>
      <c r="B2795" t="s">
        <v>54</v>
      </c>
      <c r="C2795" t="s">
        <v>11</v>
      </c>
      <c r="D2795" t="s">
        <v>12</v>
      </c>
      <c r="E2795">
        <v>8045</v>
      </c>
    </row>
    <row r="2796" spans="1:5" x14ac:dyDescent="0.35">
      <c r="A2796">
        <v>43952</v>
      </c>
      <c r="B2796" t="s">
        <v>54</v>
      </c>
      <c r="C2796" t="s">
        <v>11</v>
      </c>
      <c r="D2796" t="s">
        <v>12</v>
      </c>
      <c r="E2796">
        <v>8045</v>
      </c>
    </row>
    <row r="2797" spans="1:5" x14ac:dyDescent="0.35">
      <c r="A2797">
        <v>43983</v>
      </c>
      <c r="B2797" t="s">
        <v>54</v>
      </c>
      <c r="C2797" t="s">
        <v>11</v>
      </c>
      <c r="D2797" t="s">
        <v>12</v>
      </c>
      <c r="E2797">
        <v>8045</v>
      </c>
    </row>
    <row r="2798" spans="1:5" x14ac:dyDescent="0.35">
      <c r="A2798">
        <v>44013</v>
      </c>
      <c r="B2798" t="s">
        <v>54</v>
      </c>
      <c r="C2798" t="s">
        <v>11</v>
      </c>
      <c r="D2798" t="s">
        <v>12</v>
      </c>
      <c r="E2798">
        <v>8045</v>
      </c>
    </row>
    <row r="2799" spans="1:5" x14ac:dyDescent="0.35">
      <c r="A2799">
        <v>44044</v>
      </c>
      <c r="B2799" t="s">
        <v>54</v>
      </c>
      <c r="C2799" t="s">
        <v>11</v>
      </c>
      <c r="D2799" t="s">
        <v>12</v>
      </c>
      <c r="E2799">
        <v>8045</v>
      </c>
    </row>
    <row r="2800" spans="1:5" x14ac:dyDescent="0.35">
      <c r="A2800">
        <v>44075</v>
      </c>
      <c r="B2800" t="s">
        <v>54</v>
      </c>
      <c r="C2800" t="s">
        <v>11</v>
      </c>
      <c r="D2800" t="s">
        <v>12</v>
      </c>
      <c r="E2800">
        <v>8045</v>
      </c>
    </row>
    <row r="2801" spans="1:5" x14ac:dyDescent="0.35">
      <c r="A2801">
        <v>44105</v>
      </c>
      <c r="B2801" t="s">
        <v>54</v>
      </c>
      <c r="C2801" t="s">
        <v>11</v>
      </c>
      <c r="D2801" t="s">
        <v>12</v>
      </c>
      <c r="E2801">
        <v>8045</v>
      </c>
    </row>
    <row r="2802" spans="1:5" x14ac:dyDescent="0.35">
      <c r="A2802">
        <v>44136</v>
      </c>
      <c r="B2802" t="s">
        <v>54</v>
      </c>
      <c r="C2802" t="s">
        <v>11</v>
      </c>
      <c r="D2802" t="s">
        <v>12</v>
      </c>
      <c r="E2802">
        <v>8045</v>
      </c>
    </row>
    <row r="2803" spans="1:5" x14ac:dyDescent="0.35">
      <c r="A2803">
        <v>44166</v>
      </c>
      <c r="B2803" t="s">
        <v>54</v>
      </c>
      <c r="C2803" t="s">
        <v>11</v>
      </c>
      <c r="D2803" t="s">
        <v>12</v>
      </c>
      <c r="E2803">
        <v>8045</v>
      </c>
    </row>
    <row r="2804" spans="1:5" x14ac:dyDescent="0.35">
      <c r="A2804">
        <v>43831</v>
      </c>
      <c r="B2804" t="s">
        <v>54</v>
      </c>
      <c r="C2804" t="s">
        <v>11</v>
      </c>
      <c r="D2804" t="s">
        <v>8</v>
      </c>
      <c r="E2804">
        <v>107123</v>
      </c>
    </row>
    <row r="2805" spans="1:5" x14ac:dyDescent="0.35">
      <c r="A2805">
        <v>43862</v>
      </c>
      <c r="B2805" t="s">
        <v>54</v>
      </c>
      <c r="C2805" t="s">
        <v>11</v>
      </c>
      <c r="D2805" t="s">
        <v>8</v>
      </c>
      <c r="E2805">
        <v>109073</v>
      </c>
    </row>
    <row r="2806" spans="1:5" x14ac:dyDescent="0.35">
      <c r="A2806">
        <v>43891</v>
      </c>
      <c r="B2806" t="s">
        <v>54</v>
      </c>
      <c r="C2806" t="s">
        <v>11</v>
      </c>
      <c r="D2806" t="s">
        <v>8</v>
      </c>
      <c r="E2806">
        <v>118817</v>
      </c>
    </row>
    <row r="2807" spans="1:5" x14ac:dyDescent="0.35">
      <c r="A2807">
        <v>43922</v>
      </c>
      <c r="B2807" t="s">
        <v>54</v>
      </c>
      <c r="C2807" t="s">
        <v>11</v>
      </c>
      <c r="D2807" t="s">
        <v>8</v>
      </c>
      <c r="E2807">
        <v>110125</v>
      </c>
    </row>
    <row r="2808" spans="1:5" x14ac:dyDescent="0.35">
      <c r="A2808">
        <v>43952</v>
      </c>
      <c r="B2808" t="s">
        <v>54</v>
      </c>
      <c r="C2808" t="s">
        <v>11</v>
      </c>
      <c r="D2808" t="s">
        <v>8</v>
      </c>
      <c r="E2808">
        <v>109950</v>
      </c>
    </row>
    <row r="2809" spans="1:5" x14ac:dyDescent="0.35">
      <c r="A2809">
        <v>43983</v>
      </c>
      <c r="B2809" t="s">
        <v>54</v>
      </c>
      <c r="C2809" t="s">
        <v>11</v>
      </c>
      <c r="D2809" t="s">
        <v>8</v>
      </c>
      <c r="E2809">
        <v>109950</v>
      </c>
    </row>
    <row r="2810" spans="1:5" x14ac:dyDescent="0.35">
      <c r="A2810">
        <v>44013</v>
      </c>
      <c r="B2810" t="s">
        <v>54</v>
      </c>
      <c r="C2810" t="s">
        <v>11</v>
      </c>
      <c r="D2810" t="s">
        <v>8</v>
      </c>
      <c r="E2810">
        <v>110717</v>
      </c>
    </row>
    <row r="2811" spans="1:5" x14ac:dyDescent="0.35">
      <c r="A2811">
        <v>44044</v>
      </c>
      <c r="B2811" t="s">
        <v>54</v>
      </c>
      <c r="C2811" t="s">
        <v>11</v>
      </c>
      <c r="D2811" t="s">
        <v>8</v>
      </c>
      <c r="E2811">
        <v>110710</v>
      </c>
    </row>
    <row r="2812" spans="1:5" x14ac:dyDescent="0.35">
      <c r="A2812">
        <v>44075</v>
      </c>
      <c r="B2812" t="s">
        <v>54</v>
      </c>
      <c r="C2812" t="s">
        <v>11</v>
      </c>
      <c r="D2812" t="s">
        <v>8</v>
      </c>
      <c r="E2812">
        <v>110283</v>
      </c>
    </row>
    <row r="2813" spans="1:5" x14ac:dyDescent="0.35">
      <c r="A2813">
        <v>44105</v>
      </c>
      <c r="B2813" t="s">
        <v>54</v>
      </c>
      <c r="C2813" t="s">
        <v>11</v>
      </c>
      <c r="D2813" t="s">
        <v>8</v>
      </c>
      <c r="E2813">
        <v>112005</v>
      </c>
    </row>
    <row r="2814" spans="1:5" x14ac:dyDescent="0.35">
      <c r="A2814">
        <v>44136</v>
      </c>
      <c r="B2814" t="s">
        <v>54</v>
      </c>
      <c r="C2814" t="s">
        <v>11</v>
      </c>
      <c r="D2814" t="s">
        <v>8</v>
      </c>
      <c r="E2814">
        <v>110917</v>
      </c>
    </row>
    <row r="2815" spans="1:5" x14ac:dyDescent="0.35">
      <c r="A2815">
        <v>44166</v>
      </c>
      <c r="B2815" t="s">
        <v>54</v>
      </c>
      <c r="C2815" t="s">
        <v>11</v>
      </c>
      <c r="D2815" t="s">
        <v>8</v>
      </c>
      <c r="E2815">
        <v>110665</v>
      </c>
    </row>
    <row r="2816" spans="1:5" x14ac:dyDescent="0.35">
      <c r="A2816">
        <v>43831</v>
      </c>
      <c r="B2816" t="s">
        <v>54</v>
      </c>
      <c r="C2816" t="s">
        <v>15</v>
      </c>
      <c r="D2816" t="s">
        <v>8</v>
      </c>
      <c r="E2816">
        <v>50</v>
      </c>
    </row>
    <row r="2817" spans="1:5" x14ac:dyDescent="0.35">
      <c r="A2817">
        <v>43862</v>
      </c>
      <c r="B2817" t="s">
        <v>54</v>
      </c>
      <c r="C2817" t="s">
        <v>15</v>
      </c>
      <c r="D2817" t="s">
        <v>8</v>
      </c>
      <c r="E2817">
        <v>50</v>
      </c>
    </row>
    <row r="2818" spans="1:5" x14ac:dyDescent="0.35">
      <c r="A2818">
        <v>43891</v>
      </c>
      <c r="B2818" t="s">
        <v>54</v>
      </c>
      <c r="C2818" t="s">
        <v>15</v>
      </c>
      <c r="D2818" t="s">
        <v>8</v>
      </c>
      <c r="E2818">
        <v>50</v>
      </c>
    </row>
    <row r="2819" spans="1:5" x14ac:dyDescent="0.35">
      <c r="A2819">
        <v>43922</v>
      </c>
      <c r="B2819" t="s">
        <v>54</v>
      </c>
      <c r="C2819" t="s">
        <v>15</v>
      </c>
      <c r="D2819" t="s">
        <v>8</v>
      </c>
      <c r="E2819">
        <v>50</v>
      </c>
    </row>
    <row r="2820" spans="1:5" x14ac:dyDescent="0.35">
      <c r="A2820">
        <v>43952</v>
      </c>
      <c r="B2820" t="s">
        <v>54</v>
      </c>
      <c r="C2820" t="s">
        <v>15</v>
      </c>
      <c r="D2820" t="s">
        <v>8</v>
      </c>
      <c r="E2820">
        <v>50</v>
      </c>
    </row>
    <row r="2821" spans="1:5" x14ac:dyDescent="0.35">
      <c r="A2821">
        <v>43983</v>
      </c>
      <c r="B2821" t="s">
        <v>54</v>
      </c>
      <c r="C2821" t="s">
        <v>15</v>
      </c>
      <c r="D2821" t="s">
        <v>8</v>
      </c>
      <c r="E2821">
        <v>50</v>
      </c>
    </row>
    <row r="2822" spans="1:5" x14ac:dyDescent="0.35">
      <c r="A2822">
        <v>44013</v>
      </c>
      <c r="B2822" t="s">
        <v>54</v>
      </c>
      <c r="C2822" t="s">
        <v>15</v>
      </c>
      <c r="D2822" t="s">
        <v>8</v>
      </c>
      <c r="E2822">
        <v>50</v>
      </c>
    </row>
    <row r="2823" spans="1:5" x14ac:dyDescent="0.35">
      <c r="A2823">
        <v>44044</v>
      </c>
      <c r="B2823" t="s">
        <v>54</v>
      </c>
      <c r="C2823" t="s">
        <v>15</v>
      </c>
      <c r="D2823" t="s">
        <v>8</v>
      </c>
      <c r="E2823">
        <v>50</v>
      </c>
    </row>
    <row r="2824" spans="1:5" x14ac:dyDescent="0.35">
      <c r="A2824">
        <v>44075</v>
      </c>
      <c r="B2824" t="s">
        <v>54</v>
      </c>
      <c r="C2824" t="s">
        <v>15</v>
      </c>
      <c r="D2824" t="s">
        <v>8</v>
      </c>
      <c r="E2824">
        <v>50</v>
      </c>
    </row>
    <row r="2825" spans="1:5" x14ac:dyDescent="0.35">
      <c r="A2825">
        <v>44105</v>
      </c>
      <c r="B2825" t="s">
        <v>54</v>
      </c>
      <c r="C2825" t="s">
        <v>15</v>
      </c>
      <c r="D2825" t="s">
        <v>8</v>
      </c>
      <c r="E2825">
        <v>50</v>
      </c>
    </row>
    <row r="2826" spans="1:5" x14ac:dyDescent="0.35">
      <c r="A2826">
        <v>44136</v>
      </c>
      <c r="B2826" t="s">
        <v>54</v>
      </c>
      <c r="C2826" t="s">
        <v>15</v>
      </c>
      <c r="D2826" t="s">
        <v>8</v>
      </c>
      <c r="E2826">
        <v>50</v>
      </c>
    </row>
    <row r="2827" spans="1:5" x14ac:dyDescent="0.35">
      <c r="A2827">
        <v>44166</v>
      </c>
      <c r="B2827" t="s">
        <v>54</v>
      </c>
      <c r="C2827" t="s">
        <v>15</v>
      </c>
      <c r="D2827" t="s">
        <v>8</v>
      </c>
      <c r="E2827">
        <v>50</v>
      </c>
    </row>
    <row r="2828" spans="1:5" x14ac:dyDescent="0.35">
      <c r="A2828">
        <v>43831</v>
      </c>
      <c r="B2828" t="s">
        <v>54</v>
      </c>
      <c r="C2828" t="s">
        <v>38</v>
      </c>
      <c r="D2828" t="s">
        <v>8</v>
      </c>
      <c r="E2828">
        <v>47</v>
      </c>
    </row>
    <row r="2829" spans="1:5" x14ac:dyDescent="0.35">
      <c r="A2829">
        <v>43862</v>
      </c>
      <c r="B2829" t="s">
        <v>54</v>
      </c>
      <c r="C2829" t="s">
        <v>38</v>
      </c>
      <c r="D2829" t="s">
        <v>8</v>
      </c>
      <c r="E2829">
        <v>47</v>
      </c>
    </row>
    <row r="2830" spans="1:5" x14ac:dyDescent="0.35">
      <c r="A2830">
        <v>43891</v>
      </c>
      <c r="B2830" t="s">
        <v>54</v>
      </c>
      <c r="C2830" t="s">
        <v>38</v>
      </c>
      <c r="D2830" t="s">
        <v>8</v>
      </c>
      <c r="E2830">
        <v>47</v>
      </c>
    </row>
    <row r="2831" spans="1:5" x14ac:dyDescent="0.35">
      <c r="A2831">
        <v>43922</v>
      </c>
      <c r="B2831" t="s">
        <v>54</v>
      </c>
      <c r="C2831" t="s">
        <v>38</v>
      </c>
      <c r="D2831" t="s">
        <v>8</v>
      </c>
      <c r="E2831">
        <v>47</v>
      </c>
    </row>
    <row r="2832" spans="1:5" x14ac:dyDescent="0.35">
      <c r="A2832">
        <v>43952</v>
      </c>
      <c r="B2832" t="s">
        <v>54</v>
      </c>
      <c r="C2832" t="s">
        <v>38</v>
      </c>
      <c r="D2832" t="s">
        <v>8</v>
      </c>
      <c r="E2832">
        <v>47</v>
      </c>
    </row>
    <row r="2833" spans="1:5" x14ac:dyDescent="0.35">
      <c r="A2833">
        <v>43983</v>
      </c>
      <c r="B2833" t="s">
        <v>54</v>
      </c>
      <c r="C2833" t="s">
        <v>38</v>
      </c>
      <c r="D2833" t="s">
        <v>8</v>
      </c>
      <c r="E2833">
        <v>47</v>
      </c>
    </row>
    <row r="2834" spans="1:5" x14ac:dyDescent="0.35">
      <c r="A2834">
        <v>44013</v>
      </c>
      <c r="B2834" t="s">
        <v>54</v>
      </c>
      <c r="C2834" t="s">
        <v>38</v>
      </c>
      <c r="D2834" t="s">
        <v>8</v>
      </c>
      <c r="E2834">
        <v>47</v>
      </c>
    </row>
    <row r="2835" spans="1:5" x14ac:dyDescent="0.35">
      <c r="A2835">
        <v>44044</v>
      </c>
      <c r="B2835" t="s">
        <v>54</v>
      </c>
      <c r="C2835" t="s">
        <v>38</v>
      </c>
      <c r="D2835" t="s">
        <v>8</v>
      </c>
      <c r="E2835">
        <v>47</v>
      </c>
    </row>
    <row r="2836" spans="1:5" x14ac:dyDescent="0.35">
      <c r="A2836">
        <v>44075</v>
      </c>
      <c r="B2836" t="s">
        <v>54</v>
      </c>
      <c r="C2836" t="s">
        <v>38</v>
      </c>
      <c r="D2836" t="s">
        <v>8</v>
      </c>
      <c r="E2836">
        <v>47</v>
      </c>
    </row>
    <row r="2837" spans="1:5" x14ac:dyDescent="0.35">
      <c r="A2837">
        <v>44105</v>
      </c>
      <c r="B2837" t="s">
        <v>54</v>
      </c>
      <c r="C2837" t="s">
        <v>38</v>
      </c>
      <c r="D2837" t="s">
        <v>8</v>
      </c>
      <c r="E2837">
        <v>47</v>
      </c>
    </row>
    <row r="2838" spans="1:5" x14ac:dyDescent="0.35">
      <c r="A2838">
        <v>44136</v>
      </c>
      <c r="B2838" t="s">
        <v>54</v>
      </c>
      <c r="C2838" t="s">
        <v>38</v>
      </c>
      <c r="D2838" t="s">
        <v>8</v>
      </c>
      <c r="E2838">
        <v>47</v>
      </c>
    </row>
    <row r="2839" spans="1:5" x14ac:dyDescent="0.35">
      <c r="A2839">
        <v>44166</v>
      </c>
      <c r="B2839" t="s">
        <v>54</v>
      </c>
      <c r="C2839" t="s">
        <v>38</v>
      </c>
      <c r="D2839" t="s">
        <v>8</v>
      </c>
      <c r="E2839">
        <v>47</v>
      </c>
    </row>
    <row r="2840" spans="1:5" x14ac:dyDescent="0.35">
      <c r="A2840">
        <v>43831</v>
      </c>
      <c r="B2840" t="s">
        <v>54</v>
      </c>
      <c r="C2840" t="s">
        <v>18</v>
      </c>
      <c r="D2840" t="s">
        <v>8</v>
      </c>
      <c r="E2840">
        <v>7096</v>
      </c>
    </row>
    <row r="2841" spans="1:5" x14ac:dyDescent="0.35">
      <c r="A2841">
        <v>43862</v>
      </c>
      <c r="B2841" t="s">
        <v>54</v>
      </c>
      <c r="C2841" t="s">
        <v>18</v>
      </c>
      <c r="D2841" t="s">
        <v>8</v>
      </c>
      <c r="E2841">
        <v>7096</v>
      </c>
    </row>
    <row r="2842" spans="1:5" x14ac:dyDescent="0.35">
      <c r="A2842">
        <v>43891</v>
      </c>
      <c r="B2842" t="s">
        <v>54</v>
      </c>
      <c r="C2842" t="s">
        <v>18</v>
      </c>
      <c r="D2842" t="s">
        <v>8</v>
      </c>
      <c r="E2842">
        <v>7096</v>
      </c>
    </row>
    <row r="2843" spans="1:5" x14ac:dyDescent="0.35">
      <c r="A2843">
        <v>43922</v>
      </c>
      <c r="B2843" t="s">
        <v>54</v>
      </c>
      <c r="C2843" t="s">
        <v>18</v>
      </c>
      <c r="D2843" t="s">
        <v>8</v>
      </c>
      <c r="E2843">
        <v>7096</v>
      </c>
    </row>
    <row r="2844" spans="1:5" x14ac:dyDescent="0.35">
      <c r="A2844">
        <v>43952</v>
      </c>
      <c r="B2844" t="s">
        <v>54</v>
      </c>
      <c r="C2844" t="s">
        <v>18</v>
      </c>
      <c r="D2844" t="s">
        <v>8</v>
      </c>
      <c r="E2844">
        <v>7096</v>
      </c>
    </row>
    <row r="2845" spans="1:5" x14ac:dyDescent="0.35">
      <c r="A2845">
        <v>43983</v>
      </c>
      <c r="B2845" t="s">
        <v>54</v>
      </c>
      <c r="C2845" t="s">
        <v>18</v>
      </c>
      <c r="D2845" t="s">
        <v>8</v>
      </c>
      <c r="E2845">
        <v>7096</v>
      </c>
    </row>
    <row r="2846" spans="1:5" x14ac:dyDescent="0.35">
      <c r="A2846">
        <v>44013</v>
      </c>
      <c r="B2846" t="s">
        <v>54</v>
      </c>
      <c r="C2846" t="s">
        <v>18</v>
      </c>
      <c r="D2846" t="s">
        <v>8</v>
      </c>
      <c r="E2846">
        <v>7096</v>
      </c>
    </row>
    <row r="2847" spans="1:5" x14ac:dyDescent="0.35">
      <c r="A2847">
        <v>44044</v>
      </c>
      <c r="B2847" t="s">
        <v>54</v>
      </c>
      <c r="C2847" t="s">
        <v>18</v>
      </c>
      <c r="D2847" t="s">
        <v>8</v>
      </c>
      <c r="E2847">
        <v>7096</v>
      </c>
    </row>
    <row r="2848" spans="1:5" x14ac:dyDescent="0.35">
      <c r="A2848">
        <v>44075</v>
      </c>
      <c r="B2848" t="s">
        <v>54</v>
      </c>
      <c r="C2848" t="s">
        <v>18</v>
      </c>
      <c r="D2848" t="s">
        <v>8</v>
      </c>
      <c r="E2848">
        <v>7096</v>
      </c>
    </row>
    <row r="2849" spans="1:5" x14ac:dyDescent="0.35">
      <c r="A2849">
        <v>44105</v>
      </c>
      <c r="B2849" t="s">
        <v>54</v>
      </c>
      <c r="C2849" t="s">
        <v>18</v>
      </c>
      <c r="D2849" t="s">
        <v>8</v>
      </c>
      <c r="E2849">
        <v>7096</v>
      </c>
    </row>
    <row r="2850" spans="1:5" x14ac:dyDescent="0.35">
      <c r="A2850">
        <v>44136</v>
      </c>
      <c r="B2850" t="s">
        <v>54</v>
      </c>
      <c r="C2850" t="s">
        <v>18</v>
      </c>
      <c r="D2850" t="s">
        <v>8</v>
      </c>
      <c r="E2850">
        <v>7096</v>
      </c>
    </row>
    <row r="2851" spans="1:5" x14ac:dyDescent="0.35">
      <c r="A2851">
        <v>44166</v>
      </c>
      <c r="B2851" t="s">
        <v>54</v>
      </c>
      <c r="C2851" t="s">
        <v>18</v>
      </c>
      <c r="D2851" t="s">
        <v>8</v>
      </c>
      <c r="E2851">
        <v>7096</v>
      </c>
    </row>
    <row r="2852" spans="1:5" x14ac:dyDescent="0.35">
      <c r="A2852">
        <v>43831</v>
      </c>
      <c r="B2852" t="s">
        <v>54</v>
      </c>
      <c r="C2852" t="s">
        <v>47</v>
      </c>
      <c r="D2852" t="s">
        <v>8</v>
      </c>
      <c r="E2852">
        <v>20986</v>
      </c>
    </row>
    <row r="2853" spans="1:5" x14ac:dyDescent="0.35">
      <c r="A2853">
        <v>43862</v>
      </c>
      <c r="B2853" t="s">
        <v>54</v>
      </c>
      <c r="C2853" t="s">
        <v>47</v>
      </c>
      <c r="D2853" t="s">
        <v>8</v>
      </c>
      <c r="E2853">
        <v>29222</v>
      </c>
    </row>
    <row r="2854" spans="1:5" x14ac:dyDescent="0.35">
      <c r="A2854">
        <v>43891</v>
      </c>
      <c r="B2854" t="s">
        <v>54</v>
      </c>
      <c r="C2854" t="s">
        <v>47</v>
      </c>
      <c r="D2854" t="s">
        <v>8</v>
      </c>
      <c r="E2854">
        <v>9335</v>
      </c>
    </row>
    <row r="2855" spans="1:5" x14ac:dyDescent="0.35">
      <c r="A2855">
        <v>43922</v>
      </c>
      <c r="B2855" t="s">
        <v>54</v>
      </c>
      <c r="C2855" t="s">
        <v>47</v>
      </c>
      <c r="D2855" t="s">
        <v>8</v>
      </c>
      <c r="E2855">
        <v>9335</v>
      </c>
    </row>
    <row r="2856" spans="1:5" x14ac:dyDescent="0.35">
      <c r="A2856">
        <v>43952</v>
      </c>
      <c r="B2856" t="s">
        <v>54</v>
      </c>
      <c r="C2856" t="s">
        <v>47</v>
      </c>
      <c r="D2856" t="s">
        <v>8</v>
      </c>
      <c r="E2856">
        <v>9335</v>
      </c>
    </row>
    <row r="2857" spans="1:5" x14ac:dyDescent="0.35">
      <c r="A2857">
        <v>43983</v>
      </c>
      <c r="B2857" t="s">
        <v>54</v>
      </c>
      <c r="C2857" t="s">
        <v>47</v>
      </c>
      <c r="D2857" t="s">
        <v>8</v>
      </c>
      <c r="E2857">
        <v>10085</v>
      </c>
    </row>
    <row r="2858" spans="1:5" x14ac:dyDescent="0.35">
      <c r="A2858">
        <v>44013</v>
      </c>
      <c r="B2858" t="s">
        <v>54</v>
      </c>
      <c r="C2858" t="s">
        <v>47</v>
      </c>
      <c r="D2858" t="s">
        <v>8</v>
      </c>
      <c r="E2858">
        <v>9335</v>
      </c>
    </row>
    <row r="2859" spans="1:5" x14ac:dyDescent="0.35">
      <c r="A2859">
        <v>44044</v>
      </c>
      <c r="B2859" t="s">
        <v>54</v>
      </c>
      <c r="C2859" t="s">
        <v>47</v>
      </c>
      <c r="D2859" t="s">
        <v>8</v>
      </c>
      <c r="E2859">
        <v>29341</v>
      </c>
    </row>
    <row r="2860" spans="1:5" x14ac:dyDescent="0.35">
      <c r="A2860">
        <v>44075</v>
      </c>
      <c r="B2860" t="s">
        <v>54</v>
      </c>
      <c r="C2860" t="s">
        <v>47</v>
      </c>
      <c r="D2860" t="s">
        <v>8</v>
      </c>
      <c r="E2860">
        <v>14121</v>
      </c>
    </row>
    <row r="2861" spans="1:5" x14ac:dyDescent="0.35">
      <c r="A2861">
        <v>44105</v>
      </c>
      <c r="B2861" t="s">
        <v>54</v>
      </c>
      <c r="C2861" t="s">
        <v>47</v>
      </c>
      <c r="D2861" t="s">
        <v>8</v>
      </c>
      <c r="E2861">
        <v>18329</v>
      </c>
    </row>
    <row r="2862" spans="1:5" x14ac:dyDescent="0.35">
      <c r="A2862">
        <v>44136</v>
      </c>
      <c r="B2862" t="s">
        <v>54</v>
      </c>
      <c r="C2862" t="s">
        <v>47</v>
      </c>
      <c r="D2862" t="s">
        <v>8</v>
      </c>
      <c r="E2862">
        <v>17292</v>
      </c>
    </row>
    <row r="2863" spans="1:5" x14ac:dyDescent="0.35">
      <c r="A2863">
        <v>44166</v>
      </c>
      <c r="B2863" t="s">
        <v>54</v>
      </c>
      <c r="C2863" t="s">
        <v>47</v>
      </c>
      <c r="D2863" t="s">
        <v>8</v>
      </c>
      <c r="E2863">
        <v>17292</v>
      </c>
    </row>
    <row r="2864" spans="1:5" x14ac:dyDescent="0.35">
      <c r="A2864">
        <v>43831</v>
      </c>
      <c r="B2864" t="s">
        <v>54</v>
      </c>
      <c r="C2864" t="s">
        <v>19</v>
      </c>
      <c r="D2864" t="s">
        <v>8</v>
      </c>
      <c r="E2864">
        <v>375</v>
      </c>
    </row>
    <row r="2865" spans="1:5" x14ac:dyDescent="0.35">
      <c r="A2865">
        <v>43862</v>
      </c>
      <c r="B2865" t="s">
        <v>54</v>
      </c>
      <c r="C2865" t="s">
        <v>19</v>
      </c>
      <c r="D2865" t="s">
        <v>8</v>
      </c>
      <c r="E2865">
        <v>375</v>
      </c>
    </row>
    <row r="2866" spans="1:5" x14ac:dyDescent="0.35">
      <c r="A2866">
        <v>43891</v>
      </c>
      <c r="B2866" t="s">
        <v>54</v>
      </c>
      <c r="C2866" t="s">
        <v>19</v>
      </c>
      <c r="D2866" t="s">
        <v>8</v>
      </c>
      <c r="E2866">
        <v>375</v>
      </c>
    </row>
    <row r="2867" spans="1:5" x14ac:dyDescent="0.35">
      <c r="A2867">
        <v>43922</v>
      </c>
      <c r="B2867" t="s">
        <v>54</v>
      </c>
      <c r="C2867" t="s">
        <v>19</v>
      </c>
      <c r="D2867" t="s">
        <v>8</v>
      </c>
      <c r="E2867">
        <v>375</v>
      </c>
    </row>
    <row r="2868" spans="1:5" x14ac:dyDescent="0.35">
      <c r="A2868">
        <v>43952</v>
      </c>
      <c r="B2868" t="s">
        <v>54</v>
      </c>
      <c r="C2868" t="s">
        <v>19</v>
      </c>
      <c r="D2868" t="s">
        <v>8</v>
      </c>
      <c r="E2868">
        <v>375</v>
      </c>
    </row>
    <row r="2869" spans="1:5" x14ac:dyDescent="0.35">
      <c r="A2869">
        <v>43983</v>
      </c>
      <c r="B2869" t="s">
        <v>54</v>
      </c>
      <c r="C2869" t="s">
        <v>19</v>
      </c>
      <c r="D2869" t="s">
        <v>8</v>
      </c>
      <c r="E2869">
        <v>375</v>
      </c>
    </row>
    <row r="2870" spans="1:5" x14ac:dyDescent="0.35">
      <c r="A2870">
        <v>44013</v>
      </c>
      <c r="B2870" t="s">
        <v>54</v>
      </c>
      <c r="C2870" t="s">
        <v>19</v>
      </c>
      <c r="D2870" t="s">
        <v>8</v>
      </c>
      <c r="E2870">
        <v>375</v>
      </c>
    </row>
    <row r="2871" spans="1:5" x14ac:dyDescent="0.35">
      <c r="A2871">
        <v>44044</v>
      </c>
      <c r="B2871" t="s">
        <v>54</v>
      </c>
      <c r="C2871" t="s">
        <v>19</v>
      </c>
      <c r="D2871" t="s">
        <v>8</v>
      </c>
      <c r="E2871">
        <v>375</v>
      </c>
    </row>
    <row r="2872" spans="1:5" x14ac:dyDescent="0.35">
      <c r="A2872">
        <v>44075</v>
      </c>
      <c r="B2872" t="s">
        <v>54</v>
      </c>
      <c r="C2872" t="s">
        <v>19</v>
      </c>
      <c r="D2872" t="s">
        <v>8</v>
      </c>
      <c r="E2872">
        <v>375</v>
      </c>
    </row>
    <row r="2873" spans="1:5" x14ac:dyDescent="0.35">
      <c r="A2873">
        <v>44105</v>
      </c>
      <c r="B2873" t="s">
        <v>54</v>
      </c>
      <c r="C2873" t="s">
        <v>19</v>
      </c>
      <c r="D2873" t="s">
        <v>8</v>
      </c>
      <c r="E2873">
        <v>375</v>
      </c>
    </row>
    <row r="2874" spans="1:5" x14ac:dyDescent="0.35">
      <c r="A2874">
        <v>44136</v>
      </c>
      <c r="B2874" t="s">
        <v>54</v>
      </c>
      <c r="C2874" t="s">
        <v>19</v>
      </c>
      <c r="D2874" t="s">
        <v>8</v>
      </c>
      <c r="E2874">
        <v>375</v>
      </c>
    </row>
    <row r="2875" spans="1:5" x14ac:dyDescent="0.35">
      <c r="A2875">
        <v>44166</v>
      </c>
      <c r="B2875" t="s">
        <v>54</v>
      </c>
      <c r="C2875" t="s">
        <v>19</v>
      </c>
      <c r="D2875" t="s">
        <v>8</v>
      </c>
      <c r="E2875">
        <v>375</v>
      </c>
    </row>
    <row r="2876" spans="1:5" x14ac:dyDescent="0.35">
      <c r="A2876">
        <v>43831</v>
      </c>
      <c r="B2876" t="s">
        <v>54</v>
      </c>
      <c r="C2876" t="s">
        <v>20</v>
      </c>
      <c r="D2876" t="s">
        <v>8</v>
      </c>
      <c r="E2876">
        <v>1500</v>
      </c>
    </row>
    <row r="2877" spans="1:5" x14ac:dyDescent="0.35">
      <c r="A2877">
        <v>43862</v>
      </c>
      <c r="B2877" t="s">
        <v>54</v>
      </c>
      <c r="C2877" t="s">
        <v>20</v>
      </c>
      <c r="D2877" t="s">
        <v>8</v>
      </c>
      <c r="E2877">
        <v>1500</v>
      </c>
    </row>
    <row r="2878" spans="1:5" x14ac:dyDescent="0.35">
      <c r="A2878">
        <v>43891</v>
      </c>
      <c r="B2878" t="s">
        <v>54</v>
      </c>
      <c r="C2878" t="s">
        <v>20</v>
      </c>
      <c r="D2878" t="s">
        <v>8</v>
      </c>
      <c r="E2878">
        <v>1500</v>
      </c>
    </row>
    <row r="2879" spans="1:5" x14ac:dyDescent="0.35">
      <c r="A2879">
        <v>43922</v>
      </c>
      <c r="B2879" t="s">
        <v>54</v>
      </c>
      <c r="C2879" t="s">
        <v>20</v>
      </c>
      <c r="D2879" t="s">
        <v>8</v>
      </c>
      <c r="E2879">
        <v>1500</v>
      </c>
    </row>
    <row r="2880" spans="1:5" x14ac:dyDescent="0.35">
      <c r="A2880">
        <v>43952</v>
      </c>
      <c r="B2880" t="s">
        <v>54</v>
      </c>
      <c r="C2880" t="s">
        <v>20</v>
      </c>
      <c r="D2880" t="s">
        <v>8</v>
      </c>
      <c r="E2880">
        <v>1500</v>
      </c>
    </row>
    <row r="2881" spans="1:5" x14ac:dyDescent="0.35">
      <c r="A2881">
        <v>43983</v>
      </c>
      <c r="B2881" t="s">
        <v>54</v>
      </c>
      <c r="C2881" t="s">
        <v>20</v>
      </c>
      <c r="D2881" t="s">
        <v>8</v>
      </c>
      <c r="E2881">
        <v>1500</v>
      </c>
    </row>
    <row r="2882" spans="1:5" x14ac:dyDescent="0.35">
      <c r="A2882">
        <v>44013</v>
      </c>
      <c r="B2882" t="s">
        <v>54</v>
      </c>
      <c r="C2882" t="s">
        <v>20</v>
      </c>
      <c r="D2882" t="s">
        <v>8</v>
      </c>
      <c r="E2882">
        <v>1500</v>
      </c>
    </row>
    <row r="2883" spans="1:5" x14ac:dyDescent="0.35">
      <c r="A2883">
        <v>44044</v>
      </c>
      <c r="B2883" t="s">
        <v>54</v>
      </c>
      <c r="C2883" t="s">
        <v>20</v>
      </c>
      <c r="D2883" t="s">
        <v>8</v>
      </c>
      <c r="E2883">
        <v>1500</v>
      </c>
    </row>
    <row r="2884" spans="1:5" x14ac:dyDescent="0.35">
      <c r="A2884">
        <v>44075</v>
      </c>
      <c r="B2884" t="s">
        <v>54</v>
      </c>
      <c r="C2884" t="s">
        <v>20</v>
      </c>
      <c r="D2884" t="s">
        <v>8</v>
      </c>
      <c r="E2884">
        <v>1500</v>
      </c>
    </row>
    <row r="2885" spans="1:5" x14ac:dyDescent="0.35">
      <c r="A2885">
        <v>44105</v>
      </c>
      <c r="B2885" t="s">
        <v>54</v>
      </c>
      <c r="C2885" t="s">
        <v>20</v>
      </c>
      <c r="D2885" t="s">
        <v>8</v>
      </c>
      <c r="E2885">
        <v>1500</v>
      </c>
    </row>
    <row r="2886" spans="1:5" x14ac:dyDescent="0.35">
      <c r="A2886">
        <v>44136</v>
      </c>
      <c r="B2886" t="s">
        <v>54</v>
      </c>
      <c r="C2886" t="s">
        <v>20</v>
      </c>
      <c r="D2886" t="s">
        <v>8</v>
      </c>
      <c r="E2886">
        <v>1500</v>
      </c>
    </row>
    <row r="2887" spans="1:5" x14ac:dyDescent="0.35">
      <c r="A2887">
        <v>44166</v>
      </c>
      <c r="B2887" t="s">
        <v>54</v>
      </c>
      <c r="C2887" t="s">
        <v>20</v>
      </c>
      <c r="D2887" t="s">
        <v>8</v>
      </c>
      <c r="E2887">
        <v>1500</v>
      </c>
    </row>
    <row r="2888" spans="1:5" x14ac:dyDescent="0.35">
      <c r="A2888">
        <v>43831</v>
      </c>
      <c r="B2888" t="s">
        <v>54</v>
      </c>
      <c r="C2888" t="s">
        <v>26</v>
      </c>
      <c r="D2888" t="s">
        <v>8</v>
      </c>
      <c r="E2888">
        <v>2688</v>
      </c>
    </row>
    <row r="2889" spans="1:5" x14ac:dyDescent="0.35">
      <c r="A2889">
        <v>43862</v>
      </c>
      <c r="B2889" t="s">
        <v>54</v>
      </c>
      <c r="C2889" t="s">
        <v>26</v>
      </c>
      <c r="D2889" t="s">
        <v>8</v>
      </c>
      <c r="E2889">
        <v>2688</v>
      </c>
    </row>
    <row r="2890" spans="1:5" x14ac:dyDescent="0.35">
      <c r="A2890">
        <v>43891</v>
      </c>
      <c r="B2890" t="s">
        <v>54</v>
      </c>
      <c r="C2890" t="s">
        <v>26</v>
      </c>
      <c r="D2890" t="s">
        <v>8</v>
      </c>
      <c r="E2890">
        <v>2688</v>
      </c>
    </row>
    <row r="2891" spans="1:5" x14ac:dyDescent="0.35">
      <c r="A2891">
        <v>43922</v>
      </c>
      <c r="B2891" t="s">
        <v>54</v>
      </c>
      <c r="C2891" t="s">
        <v>26</v>
      </c>
      <c r="D2891" t="s">
        <v>8</v>
      </c>
      <c r="E2891">
        <v>2688</v>
      </c>
    </row>
    <row r="2892" spans="1:5" x14ac:dyDescent="0.35">
      <c r="A2892">
        <v>43952</v>
      </c>
      <c r="B2892" t="s">
        <v>54</v>
      </c>
      <c r="C2892" t="s">
        <v>26</v>
      </c>
      <c r="D2892" t="s">
        <v>8</v>
      </c>
      <c r="E2892">
        <v>2688</v>
      </c>
    </row>
    <row r="2893" spans="1:5" x14ac:dyDescent="0.35">
      <c r="A2893">
        <v>43983</v>
      </c>
      <c r="B2893" t="s">
        <v>54</v>
      </c>
      <c r="C2893" t="s">
        <v>26</v>
      </c>
      <c r="D2893" t="s">
        <v>8</v>
      </c>
      <c r="E2893">
        <v>2688</v>
      </c>
    </row>
    <row r="2894" spans="1:5" x14ac:dyDescent="0.35">
      <c r="A2894">
        <v>44013</v>
      </c>
      <c r="B2894" t="s">
        <v>54</v>
      </c>
      <c r="C2894" t="s">
        <v>26</v>
      </c>
      <c r="D2894" t="s">
        <v>8</v>
      </c>
      <c r="E2894">
        <v>2688</v>
      </c>
    </row>
    <row r="2895" spans="1:5" x14ac:dyDescent="0.35">
      <c r="A2895">
        <v>44044</v>
      </c>
      <c r="B2895" t="s">
        <v>54</v>
      </c>
      <c r="C2895" t="s">
        <v>26</v>
      </c>
      <c r="D2895" t="s">
        <v>8</v>
      </c>
      <c r="E2895">
        <v>2688</v>
      </c>
    </row>
    <row r="2896" spans="1:5" x14ac:dyDescent="0.35">
      <c r="A2896">
        <v>44075</v>
      </c>
      <c r="B2896" t="s">
        <v>54</v>
      </c>
      <c r="C2896" t="s">
        <v>26</v>
      </c>
      <c r="D2896" t="s">
        <v>8</v>
      </c>
      <c r="E2896">
        <v>2688</v>
      </c>
    </row>
    <row r="2897" spans="1:5" x14ac:dyDescent="0.35">
      <c r="A2897">
        <v>44105</v>
      </c>
      <c r="B2897" t="s">
        <v>54</v>
      </c>
      <c r="C2897" t="s">
        <v>26</v>
      </c>
      <c r="D2897" t="s">
        <v>8</v>
      </c>
      <c r="E2897">
        <v>2688</v>
      </c>
    </row>
    <row r="2898" spans="1:5" x14ac:dyDescent="0.35">
      <c r="A2898">
        <v>44136</v>
      </c>
      <c r="B2898" t="s">
        <v>54</v>
      </c>
      <c r="C2898" t="s">
        <v>26</v>
      </c>
      <c r="D2898" t="s">
        <v>8</v>
      </c>
      <c r="E2898">
        <v>2688</v>
      </c>
    </row>
    <row r="2899" spans="1:5" x14ac:dyDescent="0.35">
      <c r="A2899">
        <v>44166</v>
      </c>
      <c r="B2899" t="s">
        <v>54</v>
      </c>
      <c r="C2899" t="s">
        <v>26</v>
      </c>
      <c r="D2899" t="s">
        <v>8</v>
      </c>
      <c r="E2899">
        <v>2688</v>
      </c>
    </row>
    <row r="2900" spans="1:5" x14ac:dyDescent="0.35">
      <c r="A2900">
        <v>43831</v>
      </c>
      <c r="B2900" t="s">
        <v>54</v>
      </c>
      <c r="C2900" t="s">
        <v>21</v>
      </c>
      <c r="D2900" t="s">
        <v>8</v>
      </c>
      <c r="E2900">
        <v>1563</v>
      </c>
    </row>
    <row r="2901" spans="1:5" x14ac:dyDescent="0.35">
      <c r="A2901">
        <v>43862</v>
      </c>
      <c r="B2901" t="s">
        <v>54</v>
      </c>
      <c r="C2901" t="s">
        <v>21</v>
      </c>
      <c r="D2901" t="s">
        <v>8</v>
      </c>
      <c r="E2901">
        <v>3663</v>
      </c>
    </row>
    <row r="2902" spans="1:5" x14ac:dyDescent="0.35">
      <c r="A2902">
        <v>43891</v>
      </c>
      <c r="B2902" t="s">
        <v>54</v>
      </c>
      <c r="C2902" t="s">
        <v>21</v>
      </c>
      <c r="D2902" t="s">
        <v>8</v>
      </c>
      <c r="E2902">
        <v>1563</v>
      </c>
    </row>
    <row r="2903" spans="1:5" x14ac:dyDescent="0.35">
      <c r="A2903">
        <v>43922</v>
      </c>
      <c r="B2903" t="s">
        <v>54</v>
      </c>
      <c r="C2903" t="s">
        <v>21</v>
      </c>
      <c r="D2903" t="s">
        <v>8</v>
      </c>
      <c r="E2903">
        <v>1563</v>
      </c>
    </row>
    <row r="2904" spans="1:5" x14ac:dyDescent="0.35">
      <c r="A2904">
        <v>43952</v>
      </c>
      <c r="B2904" t="s">
        <v>54</v>
      </c>
      <c r="C2904" t="s">
        <v>21</v>
      </c>
      <c r="D2904" t="s">
        <v>8</v>
      </c>
      <c r="E2904">
        <v>3663</v>
      </c>
    </row>
    <row r="2905" spans="1:5" x14ac:dyDescent="0.35">
      <c r="A2905">
        <v>43983</v>
      </c>
      <c r="B2905" t="s">
        <v>54</v>
      </c>
      <c r="C2905" t="s">
        <v>21</v>
      </c>
      <c r="D2905" t="s">
        <v>8</v>
      </c>
      <c r="E2905">
        <v>1563</v>
      </c>
    </row>
    <row r="2906" spans="1:5" x14ac:dyDescent="0.35">
      <c r="A2906">
        <v>44013</v>
      </c>
      <c r="B2906" t="s">
        <v>54</v>
      </c>
      <c r="C2906" t="s">
        <v>21</v>
      </c>
      <c r="D2906" t="s">
        <v>8</v>
      </c>
      <c r="E2906">
        <v>1563</v>
      </c>
    </row>
    <row r="2907" spans="1:5" x14ac:dyDescent="0.35">
      <c r="A2907">
        <v>44044</v>
      </c>
      <c r="B2907" t="s">
        <v>54</v>
      </c>
      <c r="C2907" t="s">
        <v>21</v>
      </c>
      <c r="D2907" t="s">
        <v>8</v>
      </c>
      <c r="E2907">
        <v>3663</v>
      </c>
    </row>
    <row r="2908" spans="1:5" x14ac:dyDescent="0.35">
      <c r="A2908">
        <v>44075</v>
      </c>
      <c r="B2908" t="s">
        <v>54</v>
      </c>
      <c r="C2908" t="s">
        <v>21</v>
      </c>
      <c r="D2908" t="s">
        <v>8</v>
      </c>
      <c r="E2908">
        <v>1563</v>
      </c>
    </row>
    <row r="2909" spans="1:5" x14ac:dyDescent="0.35">
      <c r="A2909">
        <v>44105</v>
      </c>
      <c r="B2909" t="s">
        <v>54</v>
      </c>
      <c r="C2909" t="s">
        <v>21</v>
      </c>
      <c r="D2909" t="s">
        <v>8</v>
      </c>
      <c r="E2909">
        <v>1563</v>
      </c>
    </row>
    <row r="2910" spans="1:5" x14ac:dyDescent="0.35">
      <c r="A2910">
        <v>44136</v>
      </c>
      <c r="B2910" t="s">
        <v>54</v>
      </c>
      <c r="C2910" t="s">
        <v>21</v>
      </c>
      <c r="D2910" t="s">
        <v>8</v>
      </c>
      <c r="E2910">
        <v>3663</v>
      </c>
    </row>
    <row r="2911" spans="1:5" x14ac:dyDescent="0.35">
      <c r="A2911">
        <v>44166</v>
      </c>
      <c r="B2911" t="s">
        <v>54</v>
      </c>
      <c r="C2911" t="s">
        <v>21</v>
      </c>
      <c r="D2911" t="s">
        <v>8</v>
      </c>
      <c r="E2911">
        <v>1563</v>
      </c>
    </row>
    <row r="2912" spans="1:5" x14ac:dyDescent="0.35">
      <c r="A2912">
        <v>43831</v>
      </c>
      <c r="B2912" t="s">
        <v>55</v>
      </c>
      <c r="C2912" t="s">
        <v>24</v>
      </c>
      <c r="D2912" t="s">
        <v>33</v>
      </c>
      <c r="E2912">
        <v>4909</v>
      </c>
    </row>
    <row r="2913" spans="1:5" x14ac:dyDescent="0.35">
      <c r="A2913">
        <v>43862</v>
      </c>
      <c r="B2913" t="s">
        <v>55</v>
      </c>
      <c r="C2913" t="s">
        <v>24</v>
      </c>
      <c r="D2913" t="s">
        <v>33</v>
      </c>
      <c r="E2913">
        <v>4909</v>
      </c>
    </row>
    <row r="2914" spans="1:5" x14ac:dyDescent="0.35">
      <c r="A2914">
        <v>43891</v>
      </c>
      <c r="B2914" t="s">
        <v>55</v>
      </c>
      <c r="C2914" t="s">
        <v>24</v>
      </c>
      <c r="D2914" t="s">
        <v>33</v>
      </c>
      <c r="E2914">
        <v>4909</v>
      </c>
    </row>
    <row r="2915" spans="1:5" x14ac:dyDescent="0.35">
      <c r="A2915">
        <v>43922</v>
      </c>
      <c r="B2915" t="s">
        <v>55</v>
      </c>
      <c r="C2915" t="s">
        <v>24</v>
      </c>
      <c r="D2915" t="s">
        <v>33</v>
      </c>
      <c r="E2915">
        <v>4909</v>
      </c>
    </row>
    <row r="2916" spans="1:5" x14ac:dyDescent="0.35">
      <c r="A2916">
        <v>43952</v>
      </c>
      <c r="B2916" t="s">
        <v>55</v>
      </c>
      <c r="C2916" t="s">
        <v>24</v>
      </c>
      <c r="D2916" t="s">
        <v>33</v>
      </c>
      <c r="E2916">
        <v>4909</v>
      </c>
    </row>
    <row r="2917" spans="1:5" x14ac:dyDescent="0.35">
      <c r="A2917">
        <v>43983</v>
      </c>
      <c r="B2917" t="s">
        <v>55</v>
      </c>
      <c r="C2917" t="s">
        <v>24</v>
      </c>
      <c r="D2917" t="s">
        <v>33</v>
      </c>
      <c r="E2917">
        <v>4909</v>
      </c>
    </row>
    <row r="2918" spans="1:5" x14ac:dyDescent="0.35">
      <c r="A2918">
        <v>44013</v>
      </c>
      <c r="B2918" t="s">
        <v>55</v>
      </c>
      <c r="C2918" t="s">
        <v>24</v>
      </c>
      <c r="D2918" t="s">
        <v>33</v>
      </c>
      <c r="E2918">
        <v>4909</v>
      </c>
    </row>
    <row r="2919" spans="1:5" x14ac:dyDescent="0.35">
      <c r="A2919">
        <v>44044</v>
      </c>
      <c r="B2919" t="s">
        <v>55</v>
      </c>
      <c r="C2919" t="s">
        <v>24</v>
      </c>
      <c r="D2919" t="s">
        <v>33</v>
      </c>
      <c r="E2919">
        <v>4909</v>
      </c>
    </row>
    <row r="2920" spans="1:5" x14ac:dyDescent="0.35">
      <c r="A2920">
        <v>44075</v>
      </c>
      <c r="B2920" t="s">
        <v>55</v>
      </c>
      <c r="C2920" t="s">
        <v>24</v>
      </c>
      <c r="D2920" t="s">
        <v>33</v>
      </c>
      <c r="E2920">
        <v>4909</v>
      </c>
    </row>
    <row r="2921" spans="1:5" x14ac:dyDescent="0.35">
      <c r="A2921">
        <v>44105</v>
      </c>
      <c r="B2921" t="s">
        <v>55</v>
      </c>
      <c r="C2921" t="s">
        <v>24</v>
      </c>
      <c r="D2921" t="s">
        <v>33</v>
      </c>
      <c r="E2921">
        <v>4909</v>
      </c>
    </row>
    <row r="2922" spans="1:5" x14ac:dyDescent="0.35">
      <c r="A2922">
        <v>44136</v>
      </c>
      <c r="B2922" t="s">
        <v>55</v>
      </c>
      <c r="C2922" t="s">
        <v>24</v>
      </c>
      <c r="D2922" t="s">
        <v>33</v>
      </c>
      <c r="E2922">
        <v>4909</v>
      </c>
    </row>
    <row r="2923" spans="1:5" x14ac:dyDescent="0.35">
      <c r="A2923">
        <v>44166</v>
      </c>
      <c r="B2923" t="s">
        <v>55</v>
      </c>
      <c r="C2923" t="s">
        <v>24</v>
      </c>
      <c r="D2923" t="s">
        <v>33</v>
      </c>
      <c r="E2923">
        <v>4909</v>
      </c>
    </row>
    <row r="2924" spans="1:5" x14ac:dyDescent="0.35">
      <c r="A2924">
        <v>43831</v>
      </c>
      <c r="B2924" t="s">
        <v>55</v>
      </c>
      <c r="C2924" t="s">
        <v>24</v>
      </c>
      <c r="D2924" t="s">
        <v>32</v>
      </c>
      <c r="E2924">
        <v>5590</v>
      </c>
    </row>
    <row r="2925" spans="1:5" x14ac:dyDescent="0.35">
      <c r="A2925">
        <v>43862</v>
      </c>
      <c r="B2925" t="s">
        <v>55</v>
      </c>
      <c r="C2925" t="s">
        <v>24</v>
      </c>
      <c r="D2925" t="s">
        <v>32</v>
      </c>
      <c r="E2925">
        <v>5590</v>
      </c>
    </row>
    <row r="2926" spans="1:5" x14ac:dyDescent="0.35">
      <c r="A2926">
        <v>43891</v>
      </c>
      <c r="B2926" t="s">
        <v>55</v>
      </c>
      <c r="C2926" t="s">
        <v>24</v>
      </c>
      <c r="D2926" t="s">
        <v>32</v>
      </c>
      <c r="E2926">
        <v>5590</v>
      </c>
    </row>
    <row r="2927" spans="1:5" x14ac:dyDescent="0.35">
      <c r="A2927">
        <v>43922</v>
      </c>
      <c r="B2927" t="s">
        <v>55</v>
      </c>
      <c r="C2927" t="s">
        <v>24</v>
      </c>
      <c r="D2927" t="s">
        <v>32</v>
      </c>
      <c r="E2927">
        <v>5590</v>
      </c>
    </row>
    <row r="2928" spans="1:5" x14ac:dyDescent="0.35">
      <c r="A2928">
        <v>43952</v>
      </c>
      <c r="B2928" t="s">
        <v>55</v>
      </c>
      <c r="C2928" t="s">
        <v>24</v>
      </c>
      <c r="D2928" t="s">
        <v>32</v>
      </c>
      <c r="E2928">
        <v>5590</v>
      </c>
    </row>
    <row r="2929" spans="1:5" x14ac:dyDescent="0.35">
      <c r="A2929">
        <v>43983</v>
      </c>
      <c r="B2929" t="s">
        <v>55</v>
      </c>
      <c r="C2929" t="s">
        <v>24</v>
      </c>
      <c r="D2929" t="s">
        <v>32</v>
      </c>
      <c r="E2929">
        <v>5590</v>
      </c>
    </row>
    <row r="2930" spans="1:5" x14ac:dyDescent="0.35">
      <c r="A2930">
        <v>44013</v>
      </c>
      <c r="B2930" t="s">
        <v>55</v>
      </c>
      <c r="C2930" t="s">
        <v>24</v>
      </c>
      <c r="D2930" t="s">
        <v>32</v>
      </c>
      <c r="E2930">
        <v>5590</v>
      </c>
    </row>
    <row r="2931" spans="1:5" x14ac:dyDescent="0.35">
      <c r="A2931">
        <v>44044</v>
      </c>
      <c r="B2931" t="s">
        <v>55</v>
      </c>
      <c r="C2931" t="s">
        <v>24</v>
      </c>
      <c r="D2931" t="s">
        <v>32</v>
      </c>
      <c r="E2931">
        <v>5590</v>
      </c>
    </row>
    <row r="2932" spans="1:5" x14ac:dyDescent="0.35">
      <c r="A2932">
        <v>44075</v>
      </c>
      <c r="B2932" t="s">
        <v>55</v>
      </c>
      <c r="C2932" t="s">
        <v>24</v>
      </c>
      <c r="D2932" t="s">
        <v>32</v>
      </c>
      <c r="E2932">
        <v>5590</v>
      </c>
    </row>
    <row r="2933" spans="1:5" x14ac:dyDescent="0.35">
      <c r="A2933">
        <v>44105</v>
      </c>
      <c r="B2933" t="s">
        <v>55</v>
      </c>
      <c r="C2933" t="s">
        <v>24</v>
      </c>
      <c r="D2933" t="s">
        <v>32</v>
      </c>
      <c r="E2933">
        <v>5855</v>
      </c>
    </row>
    <row r="2934" spans="1:5" x14ac:dyDescent="0.35">
      <c r="A2934">
        <v>44136</v>
      </c>
      <c r="B2934" t="s">
        <v>55</v>
      </c>
      <c r="C2934" t="s">
        <v>24</v>
      </c>
      <c r="D2934" t="s">
        <v>32</v>
      </c>
      <c r="E2934">
        <v>5855</v>
      </c>
    </row>
    <row r="2935" spans="1:5" x14ac:dyDescent="0.35">
      <c r="A2935">
        <v>44166</v>
      </c>
      <c r="B2935" t="s">
        <v>55</v>
      </c>
      <c r="C2935" t="s">
        <v>24</v>
      </c>
      <c r="D2935" t="s">
        <v>32</v>
      </c>
      <c r="E2935">
        <v>5855</v>
      </c>
    </row>
    <row r="2936" spans="1:5" x14ac:dyDescent="0.35">
      <c r="A2936">
        <v>43831</v>
      </c>
      <c r="B2936" t="s">
        <v>55</v>
      </c>
      <c r="C2936" t="s">
        <v>28</v>
      </c>
      <c r="D2936" t="s">
        <v>8</v>
      </c>
      <c r="E2936">
        <v>18</v>
      </c>
    </row>
    <row r="2937" spans="1:5" x14ac:dyDescent="0.35">
      <c r="A2937">
        <v>43862</v>
      </c>
      <c r="B2937" t="s">
        <v>55</v>
      </c>
      <c r="C2937" t="s">
        <v>28</v>
      </c>
      <c r="D2937" t="s">
        <v>8</v>
      </c>
      <c r="E2937">
        <v>18</v>
      </c>
    </row>
    <row r="2938" spans="1:5" x14ac:dyDescent="0.35">
      <c r="A2938">
        <v>43891</v>
      </c>
      <c r="B2938" t="s">
        <v>55</v>
      </c>
      <c r="C2938" t="s">
        <v>28</v>
      </c>
      <c r="D2938" t="s">
        <v>8</v>
      </c>
      <c r="E2938">
        <v>18</v>
      </c>
    </row>
    <row r="2939" spans="1:5" x14ac:dyDescent="0.35">
      <c r="A2939">
        <v>43922</v>
      </c>
      <c r="B2939" t="s">
        <v>55</v>
      </c>
      <c r="C2939" t="s">
        <v>28</v>
      </c>
      <c r="D2939" t="s">
        <v>8</v>
      </c>
      <c r="E2939">
        <v>18</v>
      </c>
    </row>
    <row r="2940" spans="1:5" x14ac:dyDescent="0.35">
      <c r="A2940">
        <v>43952</v>
      </c>
      <c r="B2940" t="s">
        <v>55</v>
      </c>
      <c r="C2940" t="s">
        <v>28</v>
      </c>
      <c r="D2940" t="s">
        <v>8</v>
      </c>
      <c r="E2940">
        <v>18</v>
      </c>
    </row>
    <row r="2941" spans="1:5" x14ac:dyDescent="0.35">
      <c r="A2941">
        <v>43983</v>
      </c>
      <c r="B2941" t="s">
        <v>55</v>
      </c>
      <c r="C2941" t="s">
        <v>28</v>
      </c>
      <c r="D2941" t="s">
        <v>8</v>
      </c>
      <c r="E2941">
        <v>18</v>
      </c>
    </row>
    <row r="2942" spans="1:5" x14ac:dyDescent="0.35">
      <c r="A2942">
        <v>44013</v>
      </c>
      <c r="B2942" t="s">
        <v>55</v>
      </c>
      <c r="C2942" t="s">
        <v>28</v>
      </c>
      <c r="D2942" t="s">
        <v>8</v>
      </c>
      <c r="E2942">
        <v>18</v>
      </c>
    </row>
    <row r="2943" spans="1:5" x14ac:dyDescent="0.35">
      <c r="A2943">
        <v>44044</v>
      </c>
      <c r="B2943" t="s">
        <v>55</v>
      </c>
      <c r="C2943" t="s">
        <v>28</v>
      </c>
      <c r="D2943" t="s">
        <v>8</v>
      </c>
      <c r="E2943">
        <v>18</v>
      </c>
    </row>
    <row r="2944" spans="1:5" x14ac:dyDescent="0.35">
      <c r="A2944">
        <v>44075</v>
      </c>
      <c r="B2944" t="s">
        <v>55</v>
      </c>
      <c r="C2944" t="s">
        <v>28</v>
      </c>
      <c r="D2944" t="s">
        <v>8</v>
      </c>
      <c r="E2944">
        <v>18</v>
      </c>
    </row>
    <row r="2945" spans="1:5" x14ac:dyDescent="0.35">
      <c r="A2945">
        <v>44105</v>
      </c>
      <c r="B2945" t="s">
        <v>55</v>
      </c>
      <c r="C2945" t="s">
        <v>28</v>
      </c>
      <c r="D2945" t="s">
        <v>8</v>
      </c>
      <c r="E2945">
        <v>18</v>
      </c>
    </row>
    <row r="2946" spans="1:5" x14ac:dyDescent="0.35">
      <c r="A2946">
        <v>44136</v>
      </c>
      <c r="B2946" t="s">
        <v>55</v>
      </c>
      <c r="C2946" t="s">
        <v>28</v>
      </c>
      <c r="D2946" t="s">
        <v>8</v>
      </c>
      <c r="E2946">
        <v>18</v>
      </c>
    </row>
    <row r="2947" spans="1:5" x14ac:dyDescent="0.35">
      <c r="A2947">
        <v>44166</v>
      </c>
      <c r="B2947" t="s">
        <v>55</v>
      </c>
      <c r="C2947" t="s">
        <v>28</v>
      </c>
      <c r="D2947" t="s">
        <v>8</v>
      </c>
      <c r="E2947">
        <v>18</v>
      </c>
    </row>
    <row r="2948" spans="1:5" x14ac:dyDescent="0.35">
      <c r="A2948">
        <v>43831</v>
      </c>
      <c r="B2948" t="s">
        <v>55</v>
      </c>
      <c r="C2948" t="s">
        <v>6</v>
      </c>
      <c r="D2948" t="s">
        <v>33</v>
      </c>
      <c r="E2948">
        <v>5999</v>
      </c>
    </row>
    <row r="2949" spans="1:5" x14ac:dyDescent="0.35">
      <c r="A2949">
        <v>43862</v>
      </c>
      <c r="B2949" t="s">
        <v>55</v>
      </c>
      <c r="C2949" t="s">
        <v>6</v>
      </c>
      <c r="D2949" t="s">
        <v>33</v>
      </c>
      <c r="E2949">
        <v>5999</v>
      </c>
    </row>
    <row r="2950" spans="1:5" x14ac:dyDescent="0.35">
      <c r="A2950">
        <v>43891</v>
      </c>
      <c r="B2950" t="s">
        <v>55</v>
      </c>
      <c r="C2950" t="s">
        <v>6</v>
      </c>
      <c r="D2950" t="s">
        <v>33</v>
      </c>
      <c r="E2950">
        <v>5999</v>
      </c>
    </row>
    <row r="2951" spans="1:5" x14ac:dyDescent="0.35">
      <c r="A2951">
        <v>43922</v>
      </c>
      <c r="B2951" t="s">
        <v>55</v>
      </c>
      <c r="C2951" t="s">
        <v>6</v>
      </c>
      <c r="D2951" t="s">
        <v>33</v>
      </c>
      <c r="E2951">
        <v>5999</v>
      </c>
    </row>
    <row r="2952" spans="1:5" x14ac:dyDescent="0.35">
      <c r="A2952">
        <v>43952</v>
      </c>
      <c r="B2952" t="s">
        <v>55</v>
      </c>
      <c r="C2952" t="s">
        <v>6</v>
      </c>
      <c r="D2952" t="s">
        <v>33</v>
      </c>
      <c r="E2952">
        <v>5999</v>
      </c>
    </row>
    <row r="2953" spans="1:5" x14ac:dyDescent="0.35">
      <c r="A2953">
        <v>43983</v>
      </c>
      <c r="B2953" t="s">
        <v>55</v>
      </c>
      <c r="C2953" t="s">
        <v>6</v>
      </c>
      <c r="D2953" t="s">
        <v>33</v>
      </c>
      <c r="E2953">
        <v>5999</v>
      </c>
    </row>
    <row r="2954" spans="1:5" x14ac:dyDescent="0.35">
      <c r="A2954">
        <v>44013</v>
      </c>
      <c r="B2954" t="s">
        <v>55</v>
      </c>
      <c r="C2954" t="s">
        <v>6</v>
      </c>
      <c r="D2954" t="s">
        <v>33</v>
      </c>
      <c r="E2954">
        <v>5999</v>
      </c>
    </row>
    <row r="2955" spans="1:5" x14ac:dyDescent="0.35">
      <c r="A2955">
        <v>44044</v>
      </c>
      <c r="B2955" t="s">
        <v>55</v>
      </c>
      <c r="C2955" t="s">
        <v>6</v>
      </c>
      <c r="D2955" t="s">
        <v>33</v>
      </c>
      <c r="E2955">
        <v>5999</v>
      </c>
    </row>
    <row r="2956" spans="1:5" x14ac:dyDescent="0.35">
      <c r="A2956">
        <v>44075</v>
      </c>
      <c r="B2956" t="s">
        <v>55</v>
      </c>
      <c r="C2956" t="s">
        <v>6</v>
      </c>
      <c r="D2956" t="s">
        <v>33</v>
      </c>
      <c r="E2956">
        <v>5999</v>
      </c>
    </row>
    <row r="2957" spans="1:5" x14ac:dyDescent="0.35">
      <c r="A2957">
        <v>44105</v>
      </c>
      <c r="B2957" t="s">
        <v>55</v>
      </c>
      <c r="C2957" t="s">
        <v>6</v>
      </c>
      <c r="D2957" t="s">
        <v>33</v>
      </c>
      <c r="E2957">
        <v>5999</v>
      </c>
    </row>
    <row r="2958" spans="1:5" x14ac:dyDescent="0.35">
      <c r="A2958">
        <v>44136</v>
      </c>
      <c r="B2958" t="s">
        <v>55</v>
      </c>
      <c r="C2958" t="s">
        <v>6</v>
      </c>
      <c r="D2958" t="s">
        <v>33</v>
      </c>
      <c r="E2958">
        <v>5999</v>
      </c>
    </row>
    <row r="2959" spans="1:5" x14ac:dyDescent="0.35">
      <c r="A2959">
        <v>44166</v>
      </c>
      <c r="B2959" t="s">
        <v>55</v>
      </c>
      <c r="C2959" t="s">
        <v>6</v>
      </c>
      <c r="D2959" t="s">
        <v>33</v>
      </c>
      <c r="E2959">
        <v>5999</v>
      </c>
    </row>
    <row r="2960" spans="1:5" x14ac:dyDescent="0.35">
      <c r="A2960">
        <v>43831</v>
      </c>
      <c r="B2960" t="s">
        <v>55</v>
      </c>
      <c r="C2960" t="s">
        <v>6</v>
      </c>
      <c r="D2960" t="s">
        <v>32</v>
      </c>
      <c r="E2960">
        <v>5550</v>
      </c>
    </row>
    <row r="2961" spans="1:5" x14ac:dyDescent="0.35">
      <c r="A2961">
        <v>43862</v>
      </c>
      <c r="B2961" t="s">
        <v>55</v>
      </c>
      <c r="C2961" t="s">
        <v>6</v>
      </c>
      <c r="D2961" t="s">
        <v>32</v>
      </c>
      <c r="E2961">
        <v>5550</v>
      </c>
    </row>
    <row r="2962" spans="1:5" x14ac:dyDescent="0.35">
      <c r="A2962">
        <v>43891</v>
      </c>
      <c r="B2962" t="s">
        <v>55</v>
      </c>
      <c r="C2962" t="s">
        <v>6</v>
      </c>
      <c r="D2962" t="s">
        <v>32</v>
      </c>
      <c r="E2962">
        <v>5550</v>
      </c>
    </row>
    <row r="2963" spans="1:5" x14ac:dyDescent="0.35">
      <c r="A2963">
        <v>43922</v>
      </c>
      <c r="B2963" t="s">
        <v>55</v>
      </c>
      <c r="C2963" t="s">
        <v>6</v>
      </c>
      <c r="D2963" t="s">
        <v>32</v>
      </c>
      <c r="E2963">
        <v>5550</v>
      </c>
    </row>
    <row r="2964" spans="1:5" x14ac:dyDescent="0.35">
      <c r="A2964">
        <v>43952</v>
      </c>
      <c r="B2964" t="s">
        <v>55</v>
      </c>
      <c r="C2964" t="s">
        <v>6</v>
      </c>
      <c r="D2964" t="s">
        <v>32</v>
      </c>
      <c r="E2964">
        <v>5550</v>
      </c>
    </row>
    <row r="2965" spans="1:5" x14ac:dyDescent="0.35">
      <c r="A2965">
        <v>43983</v>
      </c>
      <c r="B2965" t="s">
        <v>55</v>
      </c>
      <c r="C2965" t="s">
        <v>6</v>
      </c>
      <c r="D2965" t="s">
        <v>32</v>
      </c>
      <c r="E2965">
        <v>5550</v>
      </c>
    </row>
    <row r="2966" spans="1:5" x14ac:dyDescent="0.35">
      <c r="A2966">
        <v>44013</v>
      </c>
      <c r="B2966" t="s">
        <v>55</v>
      </c>
      <c r="C2966" t="s">
        <v>6</v>
      </c>
      <c r="D2966" t="s">
        <v>32</v>
      </c>
      <c r="E2966">
        <v>5550</v>
      </c>
    </row>
    <row r="2967" spans="1:5" x14ac:dyDescent="0.35">
      <c r="A2967">
        <v>44044</v>
      </c>
      <c r="B2967" t="s">
        <v>55</v>
      </c>
      <c r="C2967" t="s">
        <v>6</v>
      </c>
      <c r="D2967" t="s">
        <v>32</v>
      </c>
      <c r="E2967">
        <v>5550</v>
      </c>
    </row>
    <row r="2968" spans="1:5" x14ac:dyDescent="0.35">
      <c r="A2968">
        <v>44075</v>
      </c>
      <c r="B2968" t="s">
        <v>55</v>
      </c>
      <c r="C2968" t="s">
        <v>6</v>
      </c>
      <c r="D2968" t="s">
        <v>32</v>
      </c>
      <c r="E2968">
        <v>5550</v>
      </c>
    </row>
    <row r="2969" spans="1:5" x14ac:dyDescent="0.35">
      <c r="A2969">
        <v>44105</v>
      </c>
      <c r="B2969" t="s">
        <v>55</v>
      </c>
      <c r="C2969" t="s">
        <v>6</v>
      </c>
      <c r="D2969" t="s">
        <v>32</v>
      </c>
      <c r="E2969">
        <v>5550</v>
      </c>
    </row>
    <row r="2970" spans="1:5" x14ac:dyDescent="0.35">
      <c r="A2970">
        <v>44136</v>
      </c>
      <c r="B2970" t="s">
        <v>55</v>
      </c>
      <c r="C2970" t="s">
        <v>6</v>
      </c>
      <c r="D2970" t="s">
        <v>32</v>
      </c>
      <c r="E2970">
        <v>5550</v>
      </c>
    </row>
    <row r="2971" spans="1:5" x14ac:dyDescent="0.35">
      <c r="A2971">
        <v>44166</v>
      </c>
      <c r="B2971" t="s">
        <v>55</v>
      </c>
      <c r="C2971" t="s">
        <v>6</v>
      </c>
      <c r="D2971" t="s">
        <v>32</v>
      </c>
      <c r="E2971">
        <v>5550</v>
      </c>
    </row>
    <row r="2972" spans="1:5" x14ac:dyDescent="0.35">
      <c r="A2972">
        <v>43831</v>
      </c>
      <c r="B2972" t="s">
        <v>55</v>
      </c>
      <c r="C2972" t="s">
        <v>9</v>
      </c>
      <c r="D2972" t="s">
        <v>33</v>
      </c>
      <c r="E2972">
        <v>4704</v>
      </c>
    </row>
    <row r="2973" spans="1:5" x14ac:dyDescent="0.35">
      <c r="A2973">
        <v>43862</v>
      </c>
      <c r="B2973" t="s">
        <v>55</v>
      </c>
      <c r="C2973" t="s">
        <v>9</v>
      </c>
      <c r="D2973" t="s">
        <v>33</v>
      </c>
      <c r="E2973">
        <v>4704</v>
      </c>
    </row>
    <row r="2974" spans="1:5" x14ac:dyDescent="0.35">
      <c r="A2974">
        <v>43891</v>
      </c>
      <c r="B2974" t="s">
        <v>55</v>
      </c>
      <c r="C2974" t="s">
        <v>9</v>
      </c>
      <c r="D2974" t="s">
        <v>33</v>
      </c>
      <c r="E2974">
        <v>4704</v>
      </c>
    </row>
    <row r="2975" spans="1:5" x14ac:dyDescent="0.35">
      <c r="A2975">
        <v>43922</v>
      </c>
      <c r="B2975" t="s">
        <v>55</v>
      </c>
      <c r="C2975" t="s">
        <v>9</v>
      </c>
      <c r="D2975" t="s">
        <v>33</v>
      </c>
      <c r="E2975">
        <v>4704</v>
      </c>
    </row>
    <row r="2976" spans="1:5" x14ac:dyDescent="0.35">
      <c r="A2976">
        <v>43952</v>
      </c>
      <c r="B2976" t="s">
        <v>55</v>
      </c>
      <c r="C2976" t="s">
        <v>9</v>
      </c>
      <c r="D2976" t="s">
        <v>33</v>
      </c>
      <c r="E2976">
        <v>4704</v>
      </c>
    </row>
    <row r="2977" spans="1:5" x14ac:dyDescent="0.35">
      <c r="A2977">
        <v>43983</v>
      </c>
      <c r="B2977" t="s">
        <v>55</v>
      </c>
      <c r="C2977" t="s">
        <v>9</v>
      </c>
      <c r="D2977" t="s">
        <v>33</v>
      </c>
      <c r="E2977">
        <v>4704</v>
      </c>
    </row>
    <row r="2978" spans="1:5" x14ac:dyDescent="0.35">
      <c r="A2978">
        <v>44013</v>
      </c>
      <c r="B2978" t="s">
        <v>55</v>
      </c>
      <c r="C2978" t="s">
        <v>9</v>
      </c>
      <c r="D2978" t="s">
        <v>33</v>
      </c>
      <c r="E2978">
        <v>4704</v>
      </c>
    </row>
    <row r="2979" spans="1:5" x14ac:dyDescent="0.35">
      <c r="A2979">
        <v>44044</v>
      </c>
      <c r="B2979" t="s">
        <v>55</v>
      </c>
      <c r="C2979" t="s">
        <v>9</v>
      </c>
      <c r="D2979" t="s">
        <v>33</v>
      </c>
      <c r="E2979">
        <v>9804</v>
      </c>
    </row>
    <row r="2980" spans="1:5" x14ac:dyDescent="0.35">
      <c r="A2980">
        <v>44075</v>
      </c>
      <c r="B2980" t="s">
        <v>55</v>
      </c>
      <c r="C2980" t="s">
        <v>9</v>
      </c>
      <c r="D2980" t="s">
        <v>33</v>
      </c>
      <c r="E2980">
        <v>10704</v>
      </c>
    </row>
    <row r="2981" spans="1:5" x14ac:dyDescent="0.35">
      <c r="A2981">
        <v>44105</v>
      </c>
      <c r="B2981" t="s">
        <v>55</v>
      </c>
      <c r="C2981" t="s">
        <v>9</v>
      </c>
      <c r="D2981" t="s">
        <v>33</v>
      </c>
      <c r="E2981">
        <v>4704</v>
      </c>
    </row>
    <row r="2982" spans="1:5" x14ac:dyDescent="0.35">
      <c r="A2982">
        <v>44136</v>
      </c>
      <c r="B2982" t="s">
        <v>55</v>
      </c>
      <c r="C2982" t="s">
        <v>9</v>
      </c>
      <c r="D2982" t="s">
        <v>33</v>
      </c>
      <c r="E2982">
        <v>4704</v>
      </c>
    </row>
    <row r="2983" spans="1:5" x14ac:dyDescent="0.35">
      <c r="A2983">
        <v>44166</v>
      </c>
      <c r="B2983" t="s">
        <v>55</v>
      </c>
      <c r="C2983" t="s">
        <v>9</v>
      </c>
      <c r="D2983" t="s">
        <v>33</v>
      </c>
      <c r="E2983">
        <v>4704</v>
      </c>
    </row>
    <row r="2984" spans="1:5" x14ac:dyDescent="0.35">
      <c r="A2984">
        <v>43831</v>
      </c>
      <c r="B2984" t="s">
        <v>55</v>
      </c>
      <c r="C2984" t="s">
        <v>11</v>
      </c>
      <c r="D2984" t="s">
        <v>32</v>
      </c>
      <c r="E2984">
        <v>19108</v>
      </c>
    </row>
    <row r="2985" spans="1:5" x14ac:dyDescent="0.35">
      <c r="A2985">
        <v>43862</v>
      </c>
      <c r="B2985" t="s">
        <v>55</v>
      </c>
      <c r="C2985" t="s">
        <v>11</v>
      </c>
      <c r="D2985" t="s">
        <v>32</v>
      </c>
      <c r="E2985">
        <v>19128</v>
      </c>
    </row>
    <row r="2986" spans="1:5" x14ac:dyDescent="0.35">
      <c r="A2986">
        <v>43891</v>
      </c>
      <c r="B2986" t="s">
        <v>55</v>
      </c>
      <c r="C2986" t="s">
        <v>11</v>
      </c>
      <c r="D2986" t="s">
        <v>32</v>
      </c>
      <c r="E2986">
        <v>19207</v>
      </c>
    </row>
    <row r="2987" spans="1:5" x14ac:dyDescent="0.35">
      <c r="A2987">
        <v>43922</v>
      </c>
      <c r="B2987" t="s">
        <v>55</v>
      </c>
      <c r="C2987" t="s">
        <v>11</v>
      </c>
      <c r="D2987" t="s">
        <v>32</v>
      </c>
      <c r="E2987">
        <v>19736</v>
      </c>
    </row>
    <row r="2988" spans="1:5" x14ac:dyDescent="0.35">
      <c r="A2988">
        <v>43952</v>
      </c>
      <c r="B2988" t="s">
        <v>55</v>
      </c>
      <c r="C2988" t="s">
        <v>11</v>
      </c>
      <c r="D2988" t="s">
        <v>32</v>
      </c>
      <c r="E2988">
        <v>19736</v>
      </c>
    </row>
    <row r="2989" spans="1:5" x14ac:dyDescent="0.35">
      <c r="A2989">
        <v>43983</v>
      </c>
      <c r="B2989" t="s">
        <v>55</v>
      </c>
      <c r="C2989" t="s">
        <v>11</v>
      </c>
      <c r="D2989" t="s">
        <v>32</v>
      </c>
      <c r="E2989">
        <v>19736</v>
      </c>
    </row>
    <row r="2990" spans="1:5" x14ac:dyDescent="0.35">
      <c r="A2990">
        <v>44013</v>
      </c>
      <c r="B2990" t="s">
        <v>55</v>
      </c>
      <c r="C2990" t="s">
        <v>11</v>
      </c>
      <c r="D2990" t="s">
        <v>32</v>
      </c>
      <c r="E2990">
        <v>19734</v>
      </c>
    </row>
    <row r="2991" spans="1:5" x14ac:dyDescent="0.35">
      <c r="A2991">
        <v>44044</v>
      </c>
      <c r="B2991" t="s">
        <v>55</v>
      </c>
      <c r="C2991" t="s">
        <v>11</v>
      </c>
      <c r="D2991" t="s">
        <v>32</v>
      </c>
      <c r="E2991">
        <v>19734</v>
      </c>
    </row>
    <row r="2992" spans="1:5" x14ac:dyDescent="0.35">
      <c r="A2992">
        <v>44075</v>
      </c>
      <c r="B2992" t="s">
        <v>55</v>
      </c>
      <c r="C2992" t="s">
        <v>11</v>
      </c>
      <c r="D2992" t="s">
        <v>32</v>
      </c>
      <c r="E2992">
        <v>19734</v>
      </c>
    </row>
    <row r="2993" spans="1:5" x14ac:dyDescent="0.35">
      <c r="A2993">
        <v>44105</v>
      </c>
      <c r="B2993" t="s">
        <v>55</v>
      </c>
      <c r="C2993" t="s">
        <v>11</v>
      </c>
      <c r="D2993" t="s">
        <v>32</v>
      </c>
      <c r="E2993">
        <v>19738</v>
      </c>
    </row>
    <row r="2994" spans="1:5" x14ac:dyDescent="0.35">
      <c r="A2994">
        <v>44136</v>
      </c>
      <c r="B2994" t="s">
        <v>55</v>
      </c>
      <c r="C2994" t="s">
        <v>11</v>
      </c>
      <c r="D2994" t="s">
        <v>32</v>
      </c>
      <c r="E2994">
        <v>19738</v>
      </c>
    </row>
    <row r="2995" spans="1:5" x14ac:dyDescent="0.35">
      <c r="A2995">
        <v>44166</v>
      </c>
      <c r="B2995" t="s">
        <v>55</v>
      </c>
      <c r="C2995" t="s">
        <v>11</v>
      </c>
      <c r="D2995" t="s">
        <v>32</v>
      </c>
      <c r="E2995">
        <v>18543</v>
      </c>
    </row>
    <row r="2996" spans="1:5" x14ac:dyDescent="0.35">
      <c r="A2996">
        <v>43831</v>
      </c>
      <c r="B2996" t="s">
        <v>55</v>
      </c>
      <c r="C2996" t="s">
        <v>11</v>
      </c>
      <c r="D2996" t="s">
        <v>8</v>
      </c>
      <c r="E2996">
        <v>8943</v>
      </c>
    </row>
    <row r="2997" spans="1:5" x14ac:dyDescent="0.35">
      <c r="A2997">
        <v>43862</v>
      </c>
      <c r="B2997" t="s">
        <v>55</v>
      </c>
      <c r="C2997" t="s">
        <v>11</v>
      </c>
      <c r="D2997" t="s">
        <v>8</v>
      </c>
      <c r="E2997">
        <v>8943</v>
      </c>
    </row>
    <row r="2998" spans="1:5" x14ac:dyDescent="0.35">
      <c r="A2998">
        <v>43891</v>
      </c>
      <c r="B2998" t="s">
        <v>55</v>
      </c>
      <c r="C2998" t="s">
        <v>11</v>
      </c>
      <c r="D2998" t="s">
        <v>8</v>
      </c>
      <c r="E2998">
        <v>8943</v>
      </c>
    </row>
    <row r="2999" spans="1:5" x14ac:dyDescent="0.35">
      <c r="A2999">
        <v>43922</v>
      </c>
      <c r="B2999" t="s">
        <v>55</v>
      </c>
      <c r="C2999" t="s">
        <v>11</v>
      </c>
      <c r="D2999" t="s">
        <v>8</v>
      </c>
      <c r="E2999">
        <v>8943</v>
      </c>
    </row>
    <row r="3000" spans="1:5" x14ac:dyDescent="0.35">
      <c r="A3000">
        <v>43952</v>
      </c>
      <c r="B3000" t="s">
        <v>55</v>
      </c>
      <c r="C3000" t="s">
        <v>11</v>
      </c>
      <c r="D3000" t="s">
        <v>8</v>
      </c>
      <c r="E3000">
        <v>8943</v>
      </c>
    </row>
    <row r="3001" spans="1:5" x14ac:dyDescent="0.35">
      <c r="A3001">
        <v>43983</v>
      </c>
      <c r="B3001" t="s">
        <v>55</v>
      </c>
      <c r="C3001" t="s">
        <v>11</v>
      </c>
      <c r="D3001" t="s">
        <v>8</v>
      </c>
      <c r="E3001">
        <v>8943</v>
      </c>
    </row>
    <row r="3002" spans="1:5" x14ac:dyDescent="0.35">
      <c r="A3002">
        <v>44013</v>
      </c>
      <c r="B3002" t="s">
        <v>55</v>
      </c>
      <c r="C3002" t="s">
        <v>11</v>
      </c>
      <c r="D3002" t="s">
        <v>8</v>
      </c>
      <c r="E3002">
        <v>8943</v>
      </c>
    </row>
    <row r="3003" spans="1:5" x14ac:dyDescent="0.35">
      <c r="A3003">
        <v>44044</v>
      </c>
      <c r="B3003" t="s">
        <v>55</v>
      </c>
      <c r="C3003" t="s">
        <v>11</v>
      </c>
      <c r="D3003" t="s">
        <v>8</v>
      </c>
      <c r="E3003">
        <v>8943</v>
      </c>
    </row>
    <row r="3004" spans="1:5" x14ac:dyDescent="0.35">
      <c r="A3004">
        <v>44075</v>
      </c>
      <c r="B3004" t="s">
        <v>55</v>
      </c>
      <c r="C3004" t="s">
        <v>11</v>
      </c>
      <c r="D3004" t="s">
        <v>8</v>
      </c>
      <c r="E3004">
        <v>8943</v>
      </c>
    </row>
    <row r="3005" spans="1:5" x14ac:dyDescent="0.35">
      <c r="A3005">
        <v>44105</v>
      </c>
      <c r="B3005" t="s">
        <v>55</v>
      </c>
      <c r="C3005" t="s">
        <v>11</v>
      </c>
      <c r="D3005" t="s">
        <v>8</v>
      </c>
      <c r="E3005">
        <v>8943</v>
      </c>
    </row>
    <row r="3006" spans="1:5" x14ac:dyDescent="0.35">
      <c r="A3006">
        <v>44136</v>
      </c>
      <c r="B3006" t="s">
        <v>55</v>
      </c>
      <c r="C3006" t="s">
        <v>11</v>
      </c>
      <c r="D3006" t="s">
        <v>8</v>
      </c>
      <c r="E3006">
        <v>8943</v>
      </c>
    </row>
    <row r="3007" spans="1:5" x14ac:dyDescent="0.35">
      <c r="A3007">
        <v>44166</v>
      </c>
      <c r="B3007" t="s">
        <v>55</v>
      </c>
      <c r="C3007" t="s">
        <v>11</v>
      </c>
      <c r="D3007" t="s">
        <v>8</v>
      </c>
      <c r="E3007">
        <v>8943</v>
      </c>
    </row>
    <row r="3008" spans="1:5" x14ac:dyDescent="0.35">
      <c r="A3008">
        <v>43831</v>
      </c>
      <c r="B3008" t="s">
        <v>55</v>
      </c>
      <c r="C3008" t="s">
        <v>15</v>
      </c>
      <c r="D3008" t="s">
        <v>33</v>
      </c>
      <c r="E3008">
        <v>1478</v>
      </c>
    </row>
    <row r="3009" spans="1:5" x14ac:dyDescent="0.35">
      <c r="A3009">
        <v>43862</v>
      </c>
      <c r="B3009" t="s">
        <v>55</v>
      </c>
      <c r="C3009" t="s">
        <v>15</v>
      </c>
      <c r="D3009" t="s">
        <v>33</v>
      </c>
      <c r="E3009">
        <v>1478</v>
      </c>
    </row>
    <row r="3010" spans="1:5" x14ac:dyDescent="0.35">
      <c r="A3010">
        <v>43891</v>
      </c>
      <c r="B3010" t="s">
        <v>55</v>
      </c>
      <c r="C3010" t="s">
        <v>15</v>
      </c>
      <c r="D3010" t="s">
        <v>33</v>
      </c>
      <c r="E3010">
        <v>1478</v>
      </c>
    </row>
    <row r="3011" spans="1:5" x14ac:dyDescent="0.35">
      <c r="A3011">
        <v>43922</v>
      </c>
      <c r="B3011" t="s">
        <v>55</v>
      </c>
      <c r="C3011" t="s">
        <v>15</v>
      </c>
      <c r="D3011" t="s">
        <v>33</v>
      </c>
      <c r="E3011">
        <v>1478</v>
      </c>
    </row>
    <row r="3012" spans="1:5" x14ac:dyDescent="0.35">
      <c r="A3012">
        <v>43952</v>
      </c>
      <c r="B3012" t="s">
        <v>55</v>
      </c>
      <c r="C3012" t="s">
        <v>15</v>
      </c>
      <c r="D3012" t="s">
        <v>33</v>
      </c>
      <c r="E3012">
        <v>1478</v>
      </c>
    </row>
    <row r="3013" spans="1:5" x14ac:dyDescent="0.35">
      <c r="A3013">
        <v>43983</v>
      </c>
      <c r="B3013" t="s">
        <v>55</v>
      </c>
      <c r="C3013" t="s">
        <v>15</v>
      </c>
      <c r="D3013" t="s">
        <v>33</v>
      </c>
      <c r="E3013">
        <v>1476</v>
      </c>
    </row>
    <row r="3014" spans="1:5" x14ac:dyDescent="0.35">
      <c r="A3014">
        <v>44013</v>
      </c>
      <c r="B3014" t="s">
        <v>55</v>
      </c>
      <c r="C3014" t="s">
        <v>15</v>
      </c>
      <c r="D3014" t="s">
        <v>33</v>
      </c>
      <c r="E3014">
        <v>1476</v>
      </c>
    </row>
    <row r="3015" spans="1:5" x14ac:dyDescent="0.35">
      <c r="A3015">
        <v>44044</v>
      </c>
      <c r="B3015" t="s">
        <v>55</v>
      </c>
      <c r="C3015" t="s">
        <v>15</v>
      </c>
      <c r="D3015" t="s">
        <v>33</v>
      </c>
      <c r="E3015">
        <v>1476</v>
      </c>
    </row>
    <row r="3016" spans="1:5" x14ac:dyDescent="0.35">
      <c r="A3016">
        <v>44075</v>
      </c>
      <c r="B3016" t="s">
        <v>55</v>
      </c>
      <c r="C3016" t="s">
        <v>15</v>
      </c>
      <c r="D3016" t="s">
        <v>33</v>
      </c>
      <c r="E3016">
        <v>1476</v>
      </c>
    </row>
    <row r="3017" spans="1:5" x14ac:dyDescent="0.35">
      <c r="A3017">
        <v>44105</v>
      </c>
      <c r="B3017" t="s">
        <v>55</v>
      </c>
      <c r="C3017" t="s">
        <v>15</v>
      </c>
      <c r="D3017" t="s">
        <v>33</v>
      </c>
      <c r="E3017">
        <v>1476</v>
      </c>
    </row>
    <row r="3018" spans="1:5" x14ac:dyDescent="0.35">
      <c r="A3018">
        <v>44136</v>
      </c>
      <c r="B3018" t="s">
        <v>55</v>
      </c>
      <c r="C3018" t="s">
        <v>15</v>
      </c>
      <c r="D3018" t="s">
        <v>33</v>
      </c>
      <c r="E3018">
        <v>1476</v>
      </c>
    </row>
    <row r="3019" spans="1:5" x14ac:dyDescent="0.35">
      <c r="A3019">
        <v>44166</v>
      </c>
      <c r="B3019" t="s">
        <v>55</v>
      </c>
      <c r="C3019" t="s">
        <v>15</v>
      </c>
      <c r="D3019" t="s">
        <v>33</v>
      </c>
      <c r="E3019">
        <v>1476</v>
      </c>
    </row>
    <row r="3020" spans="1:5" x14ac:dyDescent="0.35">
      <c r="A3020">
        <v>43831</v>
      </c>
      <c r="B3020" t="s">
        <v>55</v>
      </c>
      <c r="C3020" t="s">
        <v>15</v>
      </c>
      <c r="D3020" t="s">
        <v>32</v>
      </c>
      <c r="E3020">
        <v>808</v>
      </c>
    </row>
    <row r="3021" spans="1:5" x14ac:dyDescent="0.35">
      <c r="A3021">
        <v>43862</v>
      </c>
      <c r="B3021" t="s">
        <v>55</v>
      </c>
      <c r="C3021" t="s">
        <v>15</v>
      </c>
      <c r="D3021" t="s">
        <v>32</v>
      </c>
      <c r="E3021">
        <v>808</v>
      </c>
    </row>
    <row r="3022" spans="1:5" x14ac:dyDescent="0.35">
      <c r="A3022">
        <v>43891</v>
      </c>
      <c r="B3022" t="s">
        <v>55</v>
      </c>
      <c r="C3022" t="s">
        <v>15</v>
      </c>
      <c r="D3022" t="s">
        <v>32</v>
      </c>
      <c r="E3022">
        <v>808</v>
      </c>
    </row>
    <row r="3023" spans="1:5" x14ac:dyDescent="0.35">
      <c r="A3023">
        <v>43922</v>
      </c>
      <c r="B3023" t="s">
        <v>55</v>
      </c>
      <c r="C3023" t="s">
        <v>15</v>
      </c>
      <c r="D3023" t="s">
        <v>32</v>
      </c>
      <c r="E3023">
        <v>808</v>
      </c>
    </row>
    <row r="3024" spans="1:5" x14ac:dyDescent="0.35">
      <c r="A3024">
        <v>43952</v>
      </c>
      <c r="B3024" t="s">
        <v>55</v>
      </c>
      <c r="C3024" t="s">
        <v>15</v>
      </c>
      <c r="D3024" t="s">
        <v>32</v>
      </c>
      <c r="E3024">
        <v>808</v>
      </c>
    </row>
    <row r="3025" spans="1:5" x14ac:dyDescent="0.35">
      <c r="A3025">
        <v>43983</v>
      </c>
      <c r="B3025" t="s">
        <v>55</v>
      </c>
      <c r="C3025" t="s">
        <v>15</v>
      </c>
      <c r="D3025" t="s">
        <v>32</v>
      </c>
      <c r="E3025">
        <v>808</v>
      </c>
    </row>
    <row r="3026" spans="1:5" x14ac:dyDescent="0.35">
      <c r="A3026">
        <v>44013</v>
      </c>
      <c r="B3026" t="s">
        <v>55</v>
      </c>
      <c r="C3026" t="s">
        <v>15</v>
      </c>
      <c r="D3026" t="s">
        <v>32</v>
      </c>
      <c r="E3026">
        <v>808</v>
      </c>
    </row>
    <row r="3027" spans="1:5" x14ac:dyDescent="0.35">
      <c r="A3027">
        <v>44044</v>
      </c>
      <c r="B3027" t="s">
        <v>55</v>
      </c>
      <c r="C3027" t="s">
        <v>15</v>
      </c>
      <c r="D3027" t="s">
        <v>32</v>
      </c>
      <c r="E3027">
        <v>808</v>
      </c>
    </row>
    <row r="3028" spans="1:5" x14ac:dyDescent="0.35">
      <c r="A3028">
        <v>44075</v>
      </c>
      <c r="B3028" t="s">
        <v>55</v>
      </c>
      <c r="C3028" t="s">
        <v>15</v>
      </c>
      <c r="D3028" t="s">
        <v>32</v>
      </c>
      <c r="E3028">
        <v>808</v>
      </c>
    </row>
    <row r="3029" spans="1:5" x14ac:dyDescent="0.35">
      <c r="A3029">
        <v>44105</v>
      </c>
      <c r="B3029" t="s">
        <v>55</v>
      </c>
      <c r="C3029" t="s">
        <v>15</v>
      </c>
      <c r="D3029" t="s">
        <v>32</v>
      </c>
      <c r="E3029">
        <v>808</v>
      </c>
    </row>
    <row r="3030" spans="1:5" x14ac:dyDescent="0.35">
      <c r="A3030">
        <v>44136</v>
      </c>
      <c r="B3030" t="s">
        <v>55</v>
      </c>
      <c r="C3030" t="s">
        <v>15</v>
      </c>
      <c r="D3030" t="s">
        <v>32</v>
      </c>
      <c r="E3030">
        <v>808</v>
      </c>
    </row>
    <row r="3031" spans="1:5" x14ac:dyDescent="0.35">
      <c r="A3031">
        <v>44166</v>
      </c>
      <c r="B3031" t="s">
        <v>55</v>
      </c>
      <c r="C3031" t="s">
        <v>15</v>
      </c>
      <c r="D3031" t="s">
        <v>32</v>
      </c>
      <c r="E3031">
        <v>808</v>
      </c>
    </row>
    <row r="3032" spans="1:5" x14ac:dyDescent="0.35">
      <c r="A3032">
        <v>43831</v>
      </c>
      <c r="B3032" t="s">
        <v>55</v>
      </c>
      <c r="C3032" t="s">
        <v>15</v>
      </c>
      <c r="D3032" t="s">
        <v>8</v>
      </c>
      <c r="E3032">
        <v>16250</v>
      </c>
    </row>
    <row r="3033" spans="1:5" x14ac:dyDescent="0.35">
      <c r="A3033">
        <v>43862</v>
      </c>
      <c r="B3033" t="s">
        <v>55</v>
      </c>
      <c r="C3033" t="s">
        <v>15</v>
      </c>
      <c r="D3033" t="s">
        <v>8</v>
      </c>
      <c r="E3033">
        <v>16250</v>
      </c>
    </row>
    <row r="3034" spans="1:5" x14ac:dyDescent="0.35">
      <c r="A3034">
        <v>43891</v>
      </c>
      <c r="B3034" t="s">
        <v>55</v>
      </c>
      <c r="C3034" t="s">
        <v>15</v>
      </c>
      <c r="D3034" t="s">
        <v>8</v>
      </c>
      <c r="E3034">
        <v>16250</v>
      </c>
    </row>
    <row r="3035" spans="1:5" x14ac:dyDescent="0.35">
      <c r="A3035">
        <v>43922</v>
      </c>
      <c r="B3035" t="s">
        <v>55</v>
      </c>
      <c r="C3035" t="s">
        <v>15</v>
      </c>
      <c r="D3035" t="s">
        <v>8</v>
      </c>
      <c r="E3035">
        <v>16250</v>
      </c>
    </row>
    <row r="3036" spans="1:5" x14ac:dyDescent="0.35">
      <c r="A3036">
        <v>43952</v>
      </c>
      <c r="B3036" t="s">
        <v>55</v>
      </c>
      <c r="C3036" t="s">
        <v>15</v>
      </c>
      <c r="D3036" t="s">
        <v>8</v>
      </c>
      <c r="E3036">
        <v>16250</v>
      </c>
    </row>
    <row r="3037" spans="1:5" x14ac:dyDescent="0.35">
      <c r="A3037">
        <v>43983</v>
      </c>
      <c r="B3037" t="s">
        <v>55</v>
      </c>
      <c r="C3037" t="s">
        <v>15</v>
      </c>
      <c r="D3037" t="s">
        <v>8</v>
      </c>
      <c r="E3037">
        <v>16250</v>
      </c>
    </row>
    <row r="3038" spans="1:5" x14ac:dyDescent="0.35">
      <c r="A3038">
        <v>44013</v>
      </c>
      <c r="B3038" t="s">
        <v>55</v>
      </c>
      <c r="C3038" t="s">
        <v>15</v>
      </c>
      <c r="D3038" t="s">
        <v>8</v>
      </c>
      <c r="E3038">
        <v>16250</v>
      </c>
    </row>
    <row r="3039" spans="1:5" x14ac:dyDescent="0.35">
      <c r="A3039">
        <v>44044</v>
      </c>
      <c r="B3039" t="s">
        <v>55</v>
      </c>
      <c r="C3039" t="s">
        <v>15</v>
      </c>
      <c r="D3039" t="s">
        <v>8</v>
      </c>
      <c r="E3039">
        <v>16250</v>
      </c>
    </row>
    <row r="3040" spans="1:5" x14ac:dyDescent="0.35">
      <c r="A3040">
        <v>44075</v>
      </c>
      <c r="B3040" t="s">
        <v>55</v>
      </c>
      <c r="C3040" t="s">
        <v>15</v>
      </c>
      <c r="D3040" t="s">
        <v>8</v>
      </c>
      <c r="E3040">
        <v>16250</v>
      </c>
    </row>
    <row r="3041" spans="1:5" x14ac:dyDescent="0.35">
      <c r="A3041">
        <v>44105</v>
      </c>
      <c r="B3041" t="s">
        <v>55</v>
      </c>
      <c r="C3041" t="s">
        <v>15</v>
      </c>
      <c r="D3041" t="s">
        <v>8</v>
      </c>
      <c r="E3041">
        <v>16250</v>
      </c>
    </row>
    <row r="3042" spans="1:5" x14ac:dyDescent="0.35">
      <c r="A3042">
        <v>44136</v>
      </c>
      <c r="B3042" t="s">
        <v>55</v>
      </c>
      <c r="C3042" t="s">
        <v>15</v>
      </c>
      <c r="D3042" t="s">
        <v>8</v>
      </c>
      <c r="E3042">
        <v>16250</v>
      </c>
    </row>
    <row r="3043" spans="1:5" x14ac:dyDescent="0.35">
      <c r="A3043">
        <v>44166</v>
      </c>
      <c r="B3043" t="s">
        <v>55</v>
      </c>
      <c r="C3043" t="s">
        <v>15</v>
      </c>
      <c r="D3043" t="s">
        <v>8</v>
      </c>
      <c r="E3043">
        <v>16250</v>
      </c>
    </row>
    <row r="3044" spans="1:5" x14ac:dyDescent="0.35">
      <c r="A3044">
        <v>43831</v>
      </c>
      <c r="B3044" t="s">
        <v>55</v>
      </c>
      <c r="C3044" t="s">
        <v>17</v>
      </c>
      <c r="D3044" t="s">
        <v>32</v>
      </c>
      <c r="E3044">
        <v>1809</v>
      </c>
    </row>
    <row r="3045" spans="1:5" x14ac:dyDescent="0.35">
      <c r="A3045">
        <v>43862</v>
      </c>
      <c r="B3045" t="s">
        <v>55</v>
      </c>
      <c r="C3045" t="s">
        <v>17</v>
      </c>
      <c r="D3045" t="s">
        <v>32</v>
      </c>
      <c r="E3045">
        <v>1809</v>
      </c>
    </row>
    <row r="3046" spans="1:5" x14ac:dyDescent="0.35">
      <c r="A3046">
        <v>43891</v>
      </c>
      <c r="B3046" t="s">
        <v>55</v>
      </c>
      <c r="C3046" t="s">
        <v>17</v>
      </c>
      <c r="D3046" t="s">
        <v>32</v>
      </c>
      <c r="E3046">
        <v>1809</v>
      </c>
    </row>
    <row r="3047" spans="1:5" x14ac:dyDescent="0.35">
      <c r="A3047">
        <v>43922</v>
      </c>
      <c r="B3047" t="s">
        <v>55</v>
      </c>
      <c r="C3047" t="s">
        <v>17</v>
      </c>
      <c r="D3047" t="s">
        <v>32</v>
      </c>
      <c r="E3047">
        <v>1809</v>
      </c>
    </row>
    <row r="3048" spans="1:5" x14ac:dyDescent="0.35">
      <c r="A3048">
        <v>43952</v>
      </c>
      <c r="B3048" t="s">
        <v>55</v>
      </c>
      <c r="C3048" t="s">
        <v>17</v>
      </c>
      <c r="D3048" t="s">
        <v>32</v>
      </c>
      <c r="E3048">
        <v>1809</v>
      </c>
    </row>
    <row r="3049" spans="1:5" x14ac:dyDescent="0.35">
      <c r="A3049">
        <v>43983</v>
      </c>
      <c r="B3049" t="s">
        <v>55</v>
      </c>
      <c r="C3049" t="s">
        <v>17</v>
      </c>
      <c r="D3049" t="s">
        <v>32</v>
      </c>
      <c r="E3049">
        <v>1809</v>
      </c>
    </row>
    <row r="3050" spans="1:5" x14ac:dyDescent="0.35">
      <c r="A3050">
        <v>44013</v>
      </c>
      <c r="B3050" t="s">
        <v>55</v>
      </c>
      <c r="C3050" t="s">
        <v>17</v>
      </c>
      <c r="D3050" t="s">
        <v>32</v>
      </c>
      <c r="E3050">
        <v>1809</v>
      </c>
    </row>
    <row r="3051" spans="1:5" x14ac:dyDescent="0.35">
      <c r="A3051">
        <v>44044</v>
      </c>
      <c r="B3051" t="s">
        <v>55</v>
      </c>
      <c r="C3051" t="s">
        <v>17</v>
      </c>
      <c r="D3051" t="s">
        <v>32</v>
      </c>
      <c r="E3051">
        <v>1809</v>
      </c>
    </row>
    <row r="3052" spans="1:5" x14ac:dyDescent="0.35">
      <c r="A3052">
        <v>44075</v>
      </c>
      <c r="B3052" t="s">
        <v>55</v>
      </c>
      <c r="C3052" t="s">
        <v>17</v>
      </c>
      <c r="D3052" t="s">
        <v>32</v>
      </c>
      <c r="E3052">
        <v>1809</v>
      </c>
    </row>
    <row r="3053" spans="1:5" x14ac:dyDescent="0.35">
      <c r="A3053">
        <v>44105</v>
      </c>
      <c r="B3053" t="s">
        <v>55</v>
      </c>
      <c r="C3053" t="s">
        <v>17</v>
      </c>
      <c r="D3053" t="s">
        <v>32</v>
      </c>
      <c r="E3053">
        <v>1809</v>
      </c>
    </row>
    <row r="3054" spans="1:5" x14ac:dyDescent="0.35">
      <c r="A3054">
        <v>44136</v>
      </c>
      <c r="B3054" t="s">
        <v>55</v>
      </c>
      <c r="C3054" t="s">
        <v>17</v>
      </c>
      <c r="D3054" t="s">
        <v>32</v>
      </c>
      <c r="E3054">
        <v>1809</v>
      </c>
    </row>
    <row r="3055" spans="1:5" x14ac:dyDescent="0.35">
      <c r="A3055">
        <v>44166</v>
      </c>
      <c r="B3055" t="s">
        <v>55</v>
      </c>
      <c r="C3055" t="s">
        <v>17</v>
      </c>
      <c r="D3055" t="s">
        <v>32</v>
      </c>
      <c r="E3055">
        <v>1809</v>
      </c>
    </row>
    <row r="3056" spans="1:5" x14ac:dyDescent="0.35">
      <c r="A3056">
        <v>43831</v>
      </c>
      <c r="B3056" t="s">
        <v>55</v>
      </c>
      <c r="C3056" t="s">
        <v>19</v>
      </c>
      <c r="D3056" t="s">
        <v>33</v>
      </c>
      <c r="E3056">
        <v>68</v>
      </c>
    </row>
    <row r="3057" spans="1:5" x14ac:dyDescent="0.35">
      <c r="A3057">
        <v>43862</v>
      </c>
      <c r="B3057" t="s">
        <v>55</v>
      </c>
      <c r="C3057" t="s">
        <v>19</v>
      </c>
      <c r="D3057" t="s">
        <v>33</v>
      </c>
      <c r="E3057">
        <v>68</v>
      </c>
    </row>
    <row r="3058" spans="1:5" x14ac:dyDescent="0.35">
      <c r="A3058">
        <v>43891</v>
      </c>
      <c r="B3058" t="s">
        <v>55</v>
      </c>
      <c r="C3058" t="s">
        <v>19</v>
      </c>
      <c r="D3058" t="s">
        <v>33</v>
      </c>
      <c r="E3058">
        <v>68</v>
      </c>
    </row>
    <row r="3059" spans="1:5" x14ac:dyDescent="0.35">
      <c r="A3059">
        <v>43922</v>
      </c>
      <c r="B3059" t="s">
        <v>55</v>
      </c>
      <c r="C3059" t="s">
        <v>19</v>
      </c>
      <c r="D3059" t="s">
        <v>33</v>
      </c>
      <c r="E3059">
        <v>68</v>
      </c>
    </row>
    <row r="3060" spans="1:5" x14ac:dyDescent="0.35">
      <c r="A3060">
        <v>43952</v>
      </c>
      <c r="B3060" t="s">
        <v>55</v>
      </c>
      <c r="C3060" t="s">
        <v>19</v>
      </c>
      <c r="D3060" t="s">
        <v>33</v>
      </c>
      <c r="E3060">
        <v>68</v>
      </c>
    </row>
    <row r="3061" spans="1:5" x14ac:dyDescent="0.35">
      <c r="A3061">
        <v>43983</v>
      </c>
      <c r="B3061" t="s">
        <v>55</v>
      </c>
      <c r="C3061" t="s">
        <v>19</v>
      </c>
      <c r="D3061" t="s">
        <v>33</v>
      </c>
      <c r="E3061">
        <v>68</v>
      </c>
    </row>
    <row r="3062" spans="1:5" x14ac:dyDescent="0.35">
      <c r="A3062">
        <v>44013</v>
      </c>
      <c r="B3062" t="s">
        <v>55</v>
      </c>
      <c r="C3062" t="s">
        <v>19</v>
      </c>
      <c r="D3062" t="s">
        <v>33</v>
      </c>
      <c r="E3062">
        <v>68</v>
      </c>
    </row>
    <row r="3063" spans="1:5" x14ac:dyDescent="0.35">
      <c r="A3063">
        <v>44044</v>
      </c>
      <c r="B3063" t="s">
        <v>55</v>
      </c>
      <c r="C3063" t="s">
        <v>19</v>
      </c>
      <c r="D3063" t="s">
        <v>33</v>
      </c>
      <c r="E3063">
        <v>68</v>
      </c>
    </row>
    <row r="3064" spans="1:5" x14ac:dyDescent="0.35">
      <c r="A3064">
        <v>44075</v>
      </c>
      <c r="B3064" t="s">
        <v>55</v>
      </c>
      <c r="C3064" t="s">
        <v>19</v>
      </c>
      <c r="D3064" t="s">
        <v>33</v>
      </c>
      <c r="E3064">
        <v>68</v>
      </c>
    </row>
    <row r="3065" spans="1:5" x14ac:dyDescent="0.35">
      <c r="A3065">
        <v>44105</v>
      </c>
      <c r="B3065" t="s">
        <v>55</v>
      </c>
      <c r="C3065" t="s">
        <v>19</v>
      </c>
      <c r="D3065" t="s">
        <v>33</v>
      </c>
      <c r="E3065">
        <v>68</v>
      </c>
    </row>
    <row r="3066" spans="1:5" x14ac:dyDescent="0.35">
      <c r="A3066">
        <v>44136</v>
      </c>
      <c r="B3066" t="s">
        <v>55</v>
      </c>
      <c r="C3066" t="s">
        <v>19</v>
      </c>
      <c r="D3066" t="s">
        <v>33</v>
      </c>
      <c r="E3066">
        <v>68</v>
      </c>
    </row>
    <row r="3067" spans="1:5" x14ac:dyDescent="0.35">
      <c r="A3067">
        <v>44166</v>
      </c>
      <c r="B3067" t="s">
        <v>55</v>
      </c>
      <c r="C3067" t="s">
        <v>19</v>
      </c>
      <c r="D3067" t="s">
        <v>33</v>
      </c>
      <c r="E3067">
        <v>68</v>
      </c>
    </row>
    <row r="3068" spans="1:5" x14ac:dyDescent="0.35">
      <c r="A3068">
        <v>43831</v>
      </c>
      <c r="B3068" t="s">
        <v>55</v>
      </c>
      <c r="C3068" t="s">
        <v>19</v>
      </c>
      <c r="D3068" t="s">
        <v>32</v>
      </c>
      <c r="E3068">
        <v>24</v>
      </c>
    </row>
    <row r="3069" spans="1:5" x14ac:dyDescent="0.35">
      <c r="A3069">
        <v>43862</v>
      </c>
      <c r="B3069" t="s">
        <v>55</v>
      </c>
      <c r="C3069" t="s">
        <v>19</v>
      </c>
      <c r="D3069" t="s">
        <v>32</v>
      </c>
      <c r="E3069">
        <v>24</v>
      </c>
    </row>
    <row r="3070" spans="1:5" x14ac:dyDescent="0.35">
      <c r="A3070">
        <v>43891</v>
      </c>
      <c r="B3070" t="s">
        <v>55</v>
      </c>
      <c r="C3070" t="s">
        <v>19</v>
      </c>
      <c r="D3070" t="s">
        <v>32</v>
      </c>
      <c r="E3070">
        <v>24</v>
      </c>
    </row>
    <row r="3071" spans="1:5" x14ac:dyDescent="0.35">
      <c r="A3071">
        <v>43922</v>
      </c>
      <c r="B3071" t="s">
        <v>55</v>
      </c>
      <c r="C3071" t="s">
        <v>19</v>
      </c>
      <c r="D3071" t="s">
        <v>32</v>
      </c>
      <c r="E3071">
        <v>24</v>
      </c>
    </row>
    <row r="3072" spans="1:5" x14ac:dyDescent="0.35">
      <c r="A3072">
        <v>43952</v>
      </c>
      <c r="B3072" t="s">
        <v>55</v>
      </c>
      <c r="C3072" t="s">
        <v>19</v>
      </c>
      <c r="D3072" t="s">
        <v>32</v>
      </c>
      <c r="E3072">
        <v>24</v>
      </c>
    </row>
    <row r="3073" spans="1:5" x14ac:dyDescent="0.35">
      <c r="A3073">
        <v>43983</v>
      </c>
      <c r="B3073" t="s">
        <v>55</v>
      </c>
      <c r="C3073" t="s">
        <v>19</v>
      </c>
      <c r="D3073" t="s">
        <v>32</v>
      </c>
      <c r="E3073">
        <v>24</v>
      </c>
    </row>
    <row r="3074" spans="1:5" x14ac:dyDescent="0.35">
      <c r="A3074">
        <v>44013</v>
      </c>
      <c r="B3074" t="s">
        <v>55</v>
      </c>
      <c r="C3074" t="s">
        <v>19</v>
      </c>
      <c r="D3074" t="s">
        <v>32</v>
      </c>
      <c r="E3074">
        <v>24</v>
      </c>
    </row>
    <row r="3075" spans="1:5" x14ac:dyDescent="0.35">
      <c r="A3075">
        <v>44044</v>
      </c>
      <c r="B3075" t="s">
        <v>55</v>
      </c>
      <c r="C3075" t="s">
        <v>19</v>
      </c>
      <c r="D3075" t="s">
        <v>32</v>
      </c>
      <c r="E3075">
        <v>24</v>
      </c>
    </row>
    <row r="3076" spans="1:5" x14ac:dyDescent="0.35">
      <c r="A3076">
        <v>44075</v>
      </c>
      <c r="B3076" t="s">
        <v>55</v>
      </c>
      <c r="C3076" t="s">
        <v>19</v>
      </c>
      <c r="D3076" t="s">
        <v>32</v>
      </c>
      <c r="E3076">
        <v>24</v>
      </c>
    </row>
    <row r="3077" spans="1:5" x14ac:dyDescent="0.35">
      <c r="A3077">
        <v>44105</v>
      </c>
      <c r="B3077" t="s">
        <v>55</v>
      </c>
      <c r="C3077" t="s">
        <v>19</v>
      </c>
      <c r="D3077" t="s">
        <v>32</v>
      </c>
      <c r="E3077">
        <v>24</v>
      </c>
    </row>
    <row r="3078" spans="1:5" x14ac:dyDescent="0.35">
      <c r="A3078">
        <v>44136</v>
      </c>
      <c r="B3078" t="s">
        <v>55</v>
      </c>
      <c r="C3078" t="s">
        <v>19</v>
      </c>
      <c r="D3078" t="s">
        <v>32</v>
      </c>
      <c r="E3078">
        <v>24</v>
      </c>
    </row>
    <row r="3079" spans="1:5" x14ac:dyDescent="0.35">
      <c r="A3079">
        <v>44166</v>
      </c>
      <c r="B3079" t="s">
        <v>55</v>
      </c>
      <c r="C3079" t="s">
        <v>19</v>
      </c>
      <c r="D3079" t="s">
        <v>32</v>
      </c>
      <c r="E3079">
        <v>24</v>
      </c>
    </row>
    <row r="3080" spans="1:5" x14ac:dyDescent="0.35">
      <c r="A3080">
        <v>43831</v>
      </c>
      <c r="B3080" t="s">
        <v>55</v>
      </c>
      <c r="C3080" t="s">
        <v>25</v>
      </c>
      <c r="D3080" t="s">
        <v>32</v>
      </c>
      <c r="E3080">
        <v>40</v>
      </c>
    </row>
    <row r="3081" spans="1:5" x14ac:dyDescent="0.35">
      <c r="A3081">
        <v>43862</v>
      </c>
      <c r="B3081" t="s">
        <v>55</v>
      </c>
      <c r="C3081" t="s">
        <v>25</v>
      </c>
      <c r="D3081" t="s">
        <v>32</v>
      </c>
      <c r="E3081">
        <v>40</v>
      </c>
    </row>
    <row r="3082" spans="1:5" x14ac:dyDescent="0.35">
      <c r="A3082">
        <v>43891</v>
      </c>
      <c r="B3082" t="s">
        <v>55</v>
      </c>
      <c r="C3082" t="s">
        <v>25</v>
      </c>
      <c r="D3082" t="s">
        <v>32</v>
      </c>
      <c r="E3082">
        <v>40</v>
      </c>
    </row>
    <row r="3083" spans="1:5" x14ac:dyDescent="0.35">
      <c r="A3083">
        <v>43922</v>
      </c>
      <c r="B3083" t="s">
        <v>55</v>
      </c>
      <c r="C3083" t="s">
        <v>25</v>
      </c>
      <c r="D3083" t="s">
        <v>32</v>
      </c>
      <c r="E3083">
        <v>40</v>
      </c>
    </row>
    <row r="3084" spans="1:5" x14ac:dyDescent="0.35">
      <c r="A3084">
        <v>43952</v>
      </c>
      <c r="B3084" t="s">
        <v>55</v>
      </c>
      <c r="C3084" t="s">
        <v>25</v>
      </c>
      <c r="D3084" t="s">
        <v>32</v>
      </c>
      <c r="E3084">
        <v>40</v>
      </c>
    </row>
    <row r="3085" spans="1:5" x14ac:dyDescent="0.35">
      <c r="A3085">
        <v>43983</v>
      </c>
      <c r="B3085" t="s">
        <v>55</v>
      </c>
      <c r="C3085" t="s">
        <v>25</v>
      </c>
      <c r="D3085" t="s">
        <v>32</v>
      </c>
      <c r="E3085">
        <v>40</v>
      </c>
    </row>
    <row r="3086" spans="1:5" x14ac:dyDescent="0.35">
      <c r="A3086">
        <v>44013</v>
      </c>
      <c r="B3086" t="s">
        <v>55</v>
      </c>
      <c r="C3086" t="s">
        <v>25</v>
      </c>
      <c r="D3086" t="s">
        <v>32</v>
      </c>
      <c r="E3086">
        <v>40</v>
      </c>
    </row>
    <row r="3087" spans="1:5" x14ac:dyDescent="0.35">
      <c r="A3087">
        <v>44044</v>
      </c>
      <c r="B3087" t="s">
        <v>55</v>
      </c>
      <c r="C3087" t="s">
        <v>25</v>
      </c>
      <c r="D3087" t="s">
        <v>32</v>
      </c>
      <c r="E3087">
        <v>40</v>
      </c>
    </row>
    <row r="3088" spans="1:5" x14ac:dyDescent="0.35">
      <c r="A3088">
        <v>44075</v>
      </c>
      <c r="B3088" t="s">
        <v>55</v>
      </c>
      <c r="C3088" t="s">
        <v>25</v>
      </c>
      <c r="D3088" t="s">
        <v>32</v>
      </c>
      <c r="E3088">
        <v>40</v>
      </c>
    </row>
    <row r="3089" spans="1:5" x14ac:dyDescent="0.35">
      <c r="A3089">
        <v>44105</v>
      </c>
      <c r="B3089" t="s">
        <v>55</v>
      </c>
      <c r="C3089" t="s">
        <v>25</v>
      </c>
      <c r="D3089" t="s">
        <v>32</v>
      </c>
      <c r="E3089">
        <v>40</v>
      </c>
    </row>
    <row r="3090" spans="1:5" x14ac:dyDescent="0.35">
      <c r="A3090">
        <v>44136</v>
      </c>
      <c r="B3090" t="s">
        <v>55</v>
      </c>
      <c r="C3090" t="s">
        <v>25</v>
      </c>
      <c r="D3090" t="s">
        <v>32</v>
      </c>
      <c r="E3090">
        <v>40</v>
      </c>
    </row>
    <row r="3091" spans="1:5" x14ac:dyDescent="0.35">
      <c r="A3091">
        <v>44166</v>
      </c>
      <c r="B3091" t="s">
        <v>55</v>
      </c>
      <c r="C3091" t="s">
        <v>25</v>
      </c>
      <c r="D3091" t="s">
        <v>32</v>
      </c>
      <c r="E3091">
        <v>40</v>
      </c>
    </row>
    <row r="3092" spans="1:5" x14ac:dyDescent="0.35">
      <c r="A3092">
        <v>43831</v>
      </c>
      <c r="B3092" t="s">
        <v>55</v>
      </c>
      <c r="C3092" t="s">
        <v>20</v>
      </c>
      <c r="D3092" t="s">
        <v>33</v>
      </c>
      <c r="E3092">
        <v>2442</v>
      </c>
    </row>
    <row r="3093" spans="1:5" x14ac:dyDescent="0.35">
      <c r="A3093">
        <v>43862</v>
      </c>
      <c r="B3093" t="s">
        <v>55</v>
      </c>
      <c r="C3093" t="s">
        <v>20</v>
      </c>
      <c r="D3093" t="s">
        <v>33</v>
      </c>
      <c r="E3093">
        <v>2442</v>
      </c>
    </row>
    <row r="3094" spans="1:5" x14ac:dyDescent="0.35">
      <c r="A3094">
        <v>43891</v>
      </c>
      <c r="B3094" t="s">
        <v>55</v>
      </c>
      <c r="C3094" t="s">
        <v>20</v>
      </c>
      <c r="D3094" t="s">
        <v>33</v>
      </c>
      <c r="E3094">
        <v>2442</v>
      </c>
    </row>
    <row r="3095" spans="1:5" x14ac:dyDescent="0.35">
      <c r="A3095">
        <v>43922</v>
      </c>
      <c r="B3095" t="s">
        <v>55</v>
      </c>
      <c r="C3095" t="s">
        <v>20</v>
      </c>
      <c r="D3095" t="s">
        <v>33</v>
      </c>
      <c r="E3095">
        <v>2442</v>
      </c>
    </row>
    <row r="3096" spans="1:5" x14ac:dyDescent="0.35">
      <c r="A3096">
        <v>43952</v>
      </c>
      <c r="B3096" t="s">
        <v>55</v>
      </c>
      <c r="C3096" t="s">
        <v>20</v>
      </c>
      <c r="D3096" t="s">
        <v>33</v>
      </c>
      <c r="E3096">
        <v>2442</v>
      </c>
    </row>
    <row r="3097" spans="1:5" x14ac:dyDescent="0.35">
      <c r="A3097">
        <v>43983</v>
      </c>
      <c r="B3097" t="s">
        <v>55</v>
      </c>
      <c r="C3097" t="s">
        <v>20</v>
      </c>
      <c r="D3097" t="s">
        <v>33</v>
      </c>
      <c r="E3097">
        <v>2442</v>
      </c>
    </row>
    <row r="3098" spans="1:5" x14ac:dyDescent="0.35">
      <c r="A3098">
        <v>44013</v>
      </c>
      <c r="B3098" t="s">
        <v>55</v>
      </c>
      <c r="C3098" t="s">
        <v>20</v>
      </c>
      <c r="D3098" t="s">
        <v>33</v>
      </c>
      <c r="E3098">
        <v>2442</v>
      </c>
    </row>
    <row r="3099" spans="1:5" x14ac:dyDescent="0.35">
      <c r="A3099">
        <v>44044</v>
      </c>
      <c r="B3099" t="s">
        <v>55</v>
      </c>
      <c r="C3099" t="s">
        <v>20</v>
      </c>
      <c r="D3099" t="s">
        <v>33</v>
      </c>
      <c r="E3099">
        <v>2442</v>
      </c>
    </row>
    <row r="3100" spans="1:5" x14ac:dyDescent="0.35">
      <c r="A3100">
        <v>44075</v>
      </c>
      <c r="B3100" t="s">
        <v>55</v>
      </c>
      <c r="C3100" t="s">
        <v>20</v>
      </c>
      <c r="D3100" t="s">
        <v>33</v>
      </c>
      <c r="E3100">
        <v>2442</v>
      </c>
    </row>
    <row r="3101" spans="1:5" x14ac:dyDescent="0.35">
      <c r="A3101">
        <v>44105</v>
      </c>
      <c r="B3101" t="s">
        <v>55</v>
      </c>
      <c r="C3101" t="s">
        <v>20</v>
      </c>
      <c r="D3101" t="s">
        <v>33</v>
      </c>
      <c r="E3101">
        <v>2442</v>
      </c>
    </row>
    <row r="3102" spans="1:5" x14ac:dyDescent="0.35">
      <c r="A3102">
        <v>44136</v>
      </c>
      <c r="B3102" t="s">
        <v>55</v>
      </c>
      <c r="C3102" t="s">
        <v>20</v>
      </c>
      <c r="D3102" t="s">
        <v>33</v>
      </c>
      <c r="E3102">
        <v>2442</v>
      </c>
    </row>
    <row r="3103" spans="1:5" x14ac:dyDescent="0.35">
      <c r="A3103">
        <v>44166</v>
      </c>
      <c r="B3103" t="s">
        <v>55</v>
      </c>
      <c r="C3103" t="s">
        <v>20</v>
      </c>
      <c r="D3103" t="s">
        <v>33</v>
      </c>
      <c r="E3103">
        <v>2442</v>
      </c>
    </row>
    <row r="3104" spans="1:5" x14ac:dyDescent="0.35">
      <c r="A3104">
        <v>43831</v>
      </c>
      <c r="B3104" t="s">
        <v>55</v>
      </c>
      <c r="C3104" t="s">
        <v>20</v>
      </c>
      <c r="D3104" t="s">
        <v>8</v>
      </c>
      <c r="E3104">
        <v>105</v>
      </c>
    </row>
    <row r="3105" spans="1:5" x14ac:dyDescent="0.35">
      <c r="A3105">
        <v>43862</v>
      </c>
      <c r="B3105" t="s">
        <v>55</v>
      </c>
      <c r="C3105" t="s">
        <v>20</v>
      </c>
      <c r="D3105" t="s">
        <v>8</v>
      </c>
      <c r="E3105">
        <v>105</v>
      </c>
    </row>
    <row r="3106" spans="1:5" x14ac:dyDescent="0.35">
      <c r="A3106">
        <v>43891</v>
      </c>
      <c r="B3106" t="s">
        <v>55</v>
      </c>
      <c r="C3106" t="s">
        <v>20</v>
      </c>
      <c r="D3106" t="s">
        <v>8</v>
      </c>
      <c r="E3106">
        <v>105</v>
      </c>
    </row>
    <row r="3107" spans="1:5" x14ac:dyDescent="0.35">
      <c r="A3107">
        <v>43922</v>
      </c>
      <c r="B3107" t="s">
        <v>55</v>
      </c>
      <c r="C3107" t="s">
        <v>20</v>
      </c>
      <c r="D3107" t="s">
        <v>8</v>
      </c>
      <c r="E3107">
        <v>105</v>
      </c>
    </row>
    <row r="3108" spans="1:5" x14ac:dyDescent="0.35">
      <c r="A3108">
        <v>43952</v>
      </c>
      <c r="B3108" t="s">
        <v>55</v>
      </c>
      <c r="C3108" t="s">
        <v>20</v>
      </c>
      <c r="D3108" t="s">
        <v>8</v>
      </c>
      <c r="E3108">
        <v>105</v>
      </c>
    </row>
    <row r="3109" spans="1:5" x14ac:dyDescent="0.35">
      <c r="A3109">
        <v>43983</v>
      </c>
      <c r="B3109" t="s">
        <v>55</v>
      </c>
      <c r="C3109" t="s">
        <v>20</v>
      </c>
      <c r="D3109" t="s">
        <v>8</v>
      </c>
      <c r="E3109">
        <v>105</v>
      </c>
    </row>
    <row r="3110" spans="1:5" x14ac:dyDescent="0.35">
      <c r="A3110">
        <v>44013</v>
      </c>
      <c r="B3110" t="s">
        <v>55</v>
      </c>
      <c r="C3110" t="s">
        <v>20</v>
      </c>
      <c r="D3110" t="s">
        <v>8</v>
      </c>
      <c r="E3110">
        <v>105</v>
      </c>
    </row>
    <row r="3111" spans="1:5" x14ac:dyDescent="0.35">
      <c r="A3111">
        <v>44044</v>
      </c>
      <c r="B3111" t="s">
        <v>55</v>
      </c>
      <c r="C3111" t="s">
        <v>20</v>
      </c>
      <c r="D3111" t="s">
        <v>8</v>
      </c>
      <c r="E3111">
        <v>105</v>
      </c>
    </row>
    <row r="3112" spans="1:5" x14ac:dyDescent="0.35">
      <c r="A3112">
        <v>44075</v>
      </c>
      <c r="B3112" t="s">
        <v>55</v>
      </c>
      <c r="C3112" t="s">
        <v>20</v>
      </c>
      <c r="D3112" t="s">
        <v>8</v>
      </c>
      <c r="E3112">
        <v>105</v>
      </c>
    </row>
    <row r="3113" spans="1:5" x14ac:dyDescent="0.35">
      <c r="A3113">
        <v>44105</v>
      </c>
      <c r="B3113" t="s">
        <v>55</v>
      </c>
      <c r="C3113" t="s">
        <v>20</v>
      </c>
      <c r="D3113" t="s">
        <v>8</v>
      </c>
      <c r="E3113">
        <v>105</v>
      </c>
    </row>
    <row r="3114" spans="1:5" x14ac:dyDescent="0.35">
      <c r="A3114">
        <v>44136</v>
      </c>
      <c r="B3114" t="s">
        <v>55</v>
      </c>
      <c r="C3114" t="s">
        <v>20</v>
      </c>
      <c r="D3114" t="s">
        <v>8</v>
      </c>
      <c r="E3114">
        <v>105</v>
      </c>
    </row>
    <row r="3115" spans="1:5" x14ac:dyDescent="0.35">
      <c r="A3115">
        <v>44166</v>
      </c>
      <c r="B3115" t="s">
        <v>55</v>
      </c>
      <c r="C3115" t="s">
        <v>20</v>
      </c>
      <c r="D3115" t="s">
        <v>8</v>
      </c>
      <c r="E3115">
        <v>105</v>
      </c>
    </row>
    <row r="3116" spans="1:5" x14ac:dyDescent="0.35">
      <c r="A3116">
        <v>43831</v>
      </c>
      <c r="B3116" t="s">
        <v>55</v>
      </c>
      <c r="C3116" t="s">
        <v>26</v>
      </c>
      <c r="D3116" t="s">
        <v>32</v>
      </c>
      <c r="E3116">
        <v>858</v>
      </c>
    </row>
    <row r="3117" spans="1:5" x14ac:dyDescent="0.35">
      <c r="A3117">
        <v>43862</v>
      </c>
      <c r="B3117" t="s">
        <v>55</v>
      </c>
      <c r="C3117" t="s">
        <v>26</v>
      </c>
      <c r="D3117" t="s">
        <v>32</v>
      </c>
      <c r="E3117">
        <v>858</v>
      </c>
    </row>
    <row r="3118" spans="1:5" x14ac:dyDescent="0.35">
      <c r="A3118">
        <v>43891</v>
      </c>
      <c r="B3118" t="s">
        <v>55</v>
      </c>
      <c r="C3118" t="s">
        <v>26</v>
      </c>
      <c r="D3118" t="s">
        <v>32</v>
      </c>
      <c r="E3118">
        <v>858</v>
      </c>
    </row>
    <row r="3119" spans="1:5" x14ac:dyDescent="0.35">
      <c r="A3119">
        <v>43922</v>
      </c>
      <c r="B3119" t="s">
        <v>55</v>
      </c>
      <c r="C3119" t="s">
        <v>26</v>
      </c>
      <c r="D3119" t="s">
        <v>32</v>
      </c>
      <c r="E3119">
        <v>858</v>
      </c>
    </row>
    <row r="3120" spans="1:5" x14ac:dyDescent="0.35">
      <c r="A3120">
        <v>43952</v>
      </c>
      <c r="B3120" t="s">
        <v>55</v>
      </c>
      <c r="C3120" t="s">
        <v>26</v>
      </c>
      <c r="D3120" t="s">
        <v>32</v>
      </c>
      <c r="E3120">
        <v>858</v>
      </c>
    </row>
    <row r="3121" spans="1:5" x14ac:dyDescent="0.35">
      <c r="A3121">
        <v>43983</v>
      </c>
      <c r="B3121" t="s">
        <v>55</v>
      </c>
      <c r="C3121" t="s">
        <v>26</v>
      </c>
      <c r="D3121" t="s">
        <v>32</v>
      </c>
      <c r="E3121">
        <v>858</v>
      </c>
    </row>
    <row r="3122" spans="1:5" x14ac:dyDescent="0.35">
      <c r="A3122">
        <v>44013</v>
      </c>
      <c r="B3122" t="s">
        <v>55</v>
      </c>
      <c r="C3122" t="s">
        <v>26</v>
      </c>
      <c r="D3122" t="s">
        <v>32</v>
      </c>
      <c r="E3122">
        <v>858</v>
      </c>
    </row>
    <row r="3123" spans="1:5" x14ac:dyDescent="0.35">
      <c r="A3123">
        <v>44044</v>
      </c>
      <c r="B3123" t="s">
        <v>55</v>
      </c>
      <c r="C3123" t="s">
        <v>26</v>
      </c>
      <c r="D3123" t="s">
        <v>32</v>
      </c>
      <c r="E3123">
        <v>858</v>
      </c>
    </row>
    <row r="3124" spans="1:5" x14ac:dyDescent="0.35">
      <c r="A3124">
        <v>44075</v>
      </c>
      <c r="B3124" t="s">
        <v>55</v>
      </c>
      <c r="C3124" t="s">
        <v>26</v>
      </c>
      <c r="D3124" t="s">
        <v>32</v>
      </c>
      <c r="E3124">
        <v>858</v>
      </c>
    </row>
    <row r="3125" spans="1:5" x14ac:dyDescent="0.35">
      <c r="A3125">
        <v>44105</v>
      </c>
      <c r="B3125" t="s">
        <v>55</v>
      </c>
      <c r="C3125" t="s">
        <v>26</v>
      </c>
      <c r="D3125" t="s">
        <v>32</v>
      </c>
      <c r="E3125">
        <v>858</v>
      </c>
    </row>
    <row r="3126" spans="1:5" x14ac:dyDescent="0.35">
      <c r="A3126">
        <v>44136</v>
      </c>
      <c r="B3126" t="s">
        <v>55</v>
      </c>
      <c r="C3126" t="s">
        <v>26</v>
      </c>
      <c r="D3126" t="s">
        <v>32</v>
      </c>
      <c r="E3126">
        <v>858</v>
      </c>
    </row>
    <row r="3127" spans="1:5" x14ac:dyDescent="0.35">
      <c r="A3127">
        <v>44166</v>
      </c>
      <c r="B3127" t="s">
        <v>55</v>
      </c>
      <c r="C3127" t="s">
        <v>26</v>
      </c>
      <c r="D3127" t="s">
        <v>32</v>
      </c>
      <c r="E3127">
        <v>858</v>
      </c>
    </row>
    <row r="3128" spans="1:5" x14ac:dyDescent="0.35">
      <c r="A3128">
        <v>43831</v>
      </c>
      <c r="B3128" t="s">
        <v>55</v>
      </c>
      <c r="C3128" t="s">
        <v>26</v>
      </c>
      <c r="D3128" t="s">
        <v>8</v>
      </c>
      <c r="E3128">
        <v>19</v>
      </c>
    </row>
    <row r="3129" spans="1:5" x14ac:dyDescent="0.35">
      <c r="A3129">
        <v>43862</v>
      </c>
      <c r="B3129" t="s">
        <v>55</v>
      </c>
      <c r="C3129" t="s">
        <v>26</v>
      </c>
      <c r="D3129" t="s">
        <v>8</v>
      </c>
      <c r="E3129">
        <v>19</v>
      </c>
    </row>
    <row r="3130" spans="1:5" x14ac:dyDescent="0.35">
      <c r="A3130">
        <v>43891</v>
      </c>
      <c r="B3130" t="s">
        <v>55</v>
      </c>
      <c r="C3130" t="s">
        <v>26</v>
      </c>
      <c r="D3130" t="s">
        <v>8</v>
      </c>
      <c r="E3130">
        <v>19</v>
      </c>
    </row>
    <row r="3131" spans="1:5" x14ac:dyDescent="0.35">
      <c r="A3131">
        <v>43922</v>
      </c>
      <c r="B3131" t="s">
        <v>55</v>
      </c>
      <c r="C3131" t="s">
        <v>26</v>
      </c>
      <c r="D3131" t="s">
        <v>8</v>
      </c>
      <c r="E3131">
        <v>19</v>
      </c>
    </row>
    <row r="3132" spans="1:5" x14ac:dyDescent="0.35">
      <c r="A3132">
        <v>43952</v>
      </c>
      <c r="B3132" t="s">
        <v>55</v>
      </c>
      <c r="C3132" t="s">
        <v>26</v>
      </c>
      <c r="D3132" t="s">
        <v>8</v>
      </c>
      <c r="E3132">
        <v>19</v>
      </c>
    </row>
    <row r="3133" spans="1:5" x14ac:dyDescent="0.35">
      <c r="A3133">
        <v>43983</v>
      </c>
      <c r="B3133" t="s">
        <v>55</v>
      </c>
      <c r="C3133" t="s">
        <v>26</v>
      </c>
      <c r="D3133" t="s">
        <v>8</v>
      </c>
      <c r="E3133">
        <v>19</v>
      </c>
    </row>
    <row r="3134" spans="1:5" x14ac:dyDescent="0.35">
      <c r="A3134">
        <v>44013</v>
      </c>
      <c r="B3134" t="s">
        <v>55</v>
      </c>
      <c r="C3134" t="s">
        <v>26</v>
      </c>
      <c r="D3134" t="s">
        <v>8</v>
      </c>
      <c r="E3134">
        <v>19</v>
      </c>
    </row>
    <row r="3135" spans="1:5" x14ac:dyDescent="0.35">
      <c r="A3135">
        <v>44044</v>
      </c>
      <c r="B3135" t="s">
        <v>55</v>
      </c>
      <c r="C3135" t="s">
        <v>26</v>
      </c>
      <c r="D3135" t="s">
        <v>8</v>
      </c>
      <c r="E3135">
        <v>19</v>
      </c>
    </row>
    <row r="3136" spans="1:5" x14ac:dyDescent="0.35">
      <c r="A3136">
        <v>44075</v>
      </c>
      <c r="B3136" t="s">
        <v>55</v>
      </c>
      <c r="C3136" t="s">
        <v>26</v>
      </c>
      <c r="D3136" t="s">
        <v>8</v>
      </c>
      <c r="E3136">
        <v>19</v>
      </c>
    </row>
    <row r="3137" spans="1:5" x14ac:dyDescent="0.35">
      <c r="A3137">
        <v>44105</v>
      </c>
      <c r="B3137" t="s">
        <v>55</v>
      </c>
      <c r="C3137" t="s">
        <v>26</v>
      </c>
      <c r="D3137" t="s">
        <v>8</v>
      </c>
      <c r="E3137">
        <v>19</v>
      </c>
    </row>
    <row r="3138" spans="1:5" x14ac:dyDescent="0.35">
      <c r="A3138">
        <v>44136</v>
      </c>
      <c r="B3138" t="s">
        <v>55</v>
      </c>
      <c r="C3138" t="s">
        <v>26</v>
      </c>
      <c r="D3138" t="s">
        <v>8</v>
      </c>
      <c r="E3138">
        <v>19</v>
      </c>
    </row>
    <row r="3139" spans="1:5" x14ac:dyDescent="0.35">
      <c r="A3139">
        <v>44166</v>
      </c>
      <c r="B3139" t="s">
        <v>55</v>
      </c>
      <c r="C3139" t="s">
        <v>26</v>
      </c>
      <c r="D3139" t="s">
        <v>8</v>
      </c>
      <c r="E3139">
        <v>19</v>
      </c>
    </row>
    <row r="3140" spans="1:5" x14ac:dyDescent="0.35">
      <c r="A3140">
        <v>43862</v>
      </c>
      <c r="B3140" t="s">
        <v>55</v>
      </c>
      <c r="C3140" t="s">
        <v>21</v>
      </c>
      <c r="D3140" t="s">
        <v>33</v>
      </c>
      <c r="E3140">
        <v>900</v>
      </c>
    </row>
    <row r="3141" spans="1:5" x14ac:dyDescent="0.35">
      <c r="A3141">
        <v>43952</v>
      </c>
      <c r="B3141" t="s">
        <v>55</v>
      </c>
      <c r="C3141" t="s">
        <v>21</v>
      </c>
      <c r="D3141" t="s">
        <v>33</v>
      </c>
      <c r="E3141">
        <v>900</v>
      </c>
    </row>
    <row r="3142" spans="1:5" x14ac:dyDescent="0.35">
      <c r="A3142">
        <v>44044</v>
      </c>
      <c r="B3142" t="s">
        <v>55</v>
      </c>
      <c r="C3142" t="s">
        <v>21</v>
      </c>
      <c r="D3142" t="s">
        <v>33</v>
      </c>
      <c r="E3142">
        <v>900</v>
      </c>
    </row>
    <row r="3143" spans="1:5" x14ac:dyDescent="0.35">
      <c r="A3143">
        <v>43831</v>
      </c>
      <c r="B3143" t="s">
        <v>55</v>
      </c>
      <c r="C3143" t="s">
        <v>21</v>
      </c>
      <c r="D3143" t="s">
        <v>32</v>
      </c>
      <c r="E3143">
        <v>2168</v>
      </c>
    </row>
    <row r="3144" spans="1:5" x14ac:dyDescent="0.35">
      <c r="A3144">
        <v>43862</v>
      </c>
      <c r="B3144" t="s">
        <v>55</v>
      </c>
      <c r="C3144" t="s">
        <v>21</v>
      </c>
      <c r="D3144" t="s">
        <v>32</v>
      </c>
      <c r="E3144">
        <v>2168</v>
      </c>
    </row>
    <row r="3145" spans="1:5" x14ac:dyDescent="0.35">
      <c r="A3145">
        <v>43891</v>
      </c>
      <c r="B3145" t="s">
        <v>55</v>
      </c>
      <c r="C3145" t="s">
        <v>21</v>
      </c>
      <c r="D3145" t="s">
        <v>32</v>
      </c>
      <c r="E3145">
        <v>2168</v>
      </c>
    </row>
    <row r="3146" spans="1:5" x14ac:dyDescent="0.35">
      <c r="A3146">
        <v>43922</v>
      </c>
      <c r="B3146" t="s">
        <v>55</v>
      </c>
      <c r="C3146" t="s">
        <v>21</v>
      </c>
      <c r="D3146" t="s">
        <v>32</v>
      </c>
      <c r="E3146">
        <v>2168</v>
      </c>
    </row>
    <row r="3147" spans="1:5" x14ac:dyDescent="0.35">
      <c r="A3147">
        <v>43952</v>
      </c>
      <c r="B3147" t="s">
        <v>55</v>
      </c>
      <c r="C3147" t="s">
        <v>21</v>
      </c>
      <c r="D3147" t="s">
        <v>32</v>
      </c>
      <c r="E3147">
        <v>2168</v>
      </c>
    </row>
    <row r="3148" spans="1:5" x14ac:dyDescent="0.35">
      <c r="A3148">
        <v>43983</v>
      </c>
      <c r="B3148" t="s">
        <v>55</v>
      </c>
      <c r="C3148" t="s">
        <v>21</v>
      </c>
      <c r="D3148" t="s">
        <v>32</v>
      </c>
      <c r="E3148">
        <v>2168</v>
      </c>
    </row>
    <row r="3149" spans="1:5" x14ac:dyDescent="0.35">
      <c r="A3149">
        <v>44013</v>
      </c>
      <c r="B3149" t="s">
        <v>55</v>
      </c>
      <c r="C3149" t="s">
        <v>21</v>
      </c>
      <c r="D3149" t="s">
        <v>32</v>
      </c>
      <c r="E3149">
        <v>2168</v>
      </c>
    </row>
    <row r="3150" spans="1:5" x14ac:dyDescent="0.35">
      <c r="A3150">
        <v>44044</v>
      </c>
      <c r="B3150" t="s">
        <v>55</v>
      </c>
      <c r="C3150" t="s">
        <v>21</v>
      </c>
      <c r="D3150" t="s">
        <v>32</v>
      </c>
      <c r="E3150">
        <v>2168</v>
      </c>
    </row>
    <row r="3151" spans="1:5" x14ac:dyDescent="0.35">
      <c r="A3151">
        <v>44075</v>
      </c>
      <c r="B3151" t="s">
        <v>55</v>
      </c>
      <c r="C3151" t="s">
        <v>21</v>
      </c>
      <c r="D3151" t="s">
        <v>32</v>
      </c>
      <c r="E3151">
        <v>2168</v>
      </c>
    </row>
    <row r="3152" spans="1:5" x14ac:dyDescent="0.35">
      <c r="A3152">
        <v>44105</v>
      </c>
      <c r="B3152" t="s">
        <v>55</v>
      </c>
      <c r="C3152" t="s">
        <v>21</v>
      </c>
      <c r="D3152" t="s">
        <v>32</v>
      </c>
      <c r="E3152">
        <v>2168</v>
      </c>
    </row>
    <row r="3153" spans="1:5" x14ac:dyDescent="0.35">
      <c r="A3153">
        <v>44136</v>
      </c>
      <c r="B3153" t="s">
        <v>55</v>
      </c>
      <c r="C3153" t="s">
        <v>21</v>
      </c>
      <c r="D3153" t="s">
        <v>32</v>
      </c>
      <c r="E3153">
        <v>2168</v>
      </c>
    </row>
    <row r="3154" spans="1:5" x14ac:dyDescent="0.35">
      <c r="A3154">
        <v>44166</v>
      </c>
      <c r="B3154" t="s">
        <v>55</v>
      </c>
      <c r="C3154" t="s">
        <v>21</v>
      </c>
      <c r="D3154" t="s">
        <v>32</v>
      </c>
      <c r="E3154">
        <v>2168</v>
      </c>
    </row>
    <row r="3155" spans="1:5" x14ac:dyDescent="0.35">
      <c r="A3155">
        <v>43831</v>
      </c>
      <c r="B3155" t="s">
        <v>55</v>
      </c>
      <c r="C3155" t="s">
        <v>21</v>
      </c>
      <c r="D3155" t="s">
        <v>8</v>
      </c>
      <c r="E3155">
        <v>2350</v>
      </c>
    </row>
    <row r="3156" spans="1:5" x14ac:dyDescent="0.35">
      <c r="A3156">
        <v>43862</v>
      </c>
      <c r="B3156" t="s">
        <v>55</v>
      </c>
      <c r="C3156" t="s">
        <v>21</v>
      </c>
      <c r="D3156" t="s">
        <v>8</v>
      </c>
      <c r="E3156">
        <v>2350</v>
      </c>
    </row>
    <row r="3157" spans="1:5" x14ac:dyDescent="0.35">
      <c r="A3157">
        <v>43891</v>
      </c>
      <c r="B3157" t="s">
        <v>55</v>
      </c>
      <c r="C3157" t="s">
        <v>21</v>
      </c>
      <c r="D3157" t="s">
        <v>8</v>
      </c>
      <c r="E3157">
        <v>2350</v>
      </c>
    </row>
    <row r="3158" spans="1:5" x14ac:dyDescent="0.35">
      <c r="A3158">
        <v>43922</v>
      </c>
      <c r="B3158" t="s">
        <v>55</v>
      </c>
      <c r="C3158" t="s">
        <v>21</v>
      </c>
      <c r="D3158" t="s">
        <v>8</v>
      </c>
      <c r="E3158">
        <v>2350</v>
      </c>
    </row>
    <row r="3159" spans="1:5" x14ac:dyDescent="0.35">
      <c r="A3159">
        <v>43952</v>
      </c>
      <c r="B3159" t="s">
        <v>55</v>
      </c>
      <c r="C3159" t="s">
        <v>21</v>
      </c>
      <c r="D3159" t="s">
        <v>8</v>
      </c>
      <c r="E3159">
        <v>2350</v>
      </c>
    </row>
    <row r="3160" spans="1:5" x14ac:dyDescent="0.35">
      <c r="A3160">
        <v>43983</v>
      </c>
      <c r="B3160" t="s">
        <v>55</v>
      </c>
      <c r="C3160" t="s">
        <v>21</v>
      </c>
      <c r="D3160" t="s">
        <v>8</v>
      </c>
      <c r="E3160">
        <v>2350</v>
      </c>
    </row>
    <row r="3161" spans="1:5" x14ac:dyDescent="0.35">
      <c r="A3161">
        <v>44013</v>
      </c>
      <c r="B3161" t="s">
        <v>55</v>
      </c>
      <c r="C3161" t="s">
        <v>21</v>
      </c>
      <c r="D3161" t="s">
        <v>8</v>
      </c>
      <c r="E3161">
        <v>2350</v>
      </c>
    </row>
    <row r="3162" spans="1:5" x14ac:dyDescent="0.35">
      <c r="A3162">
        <v>44044</v>
      </c>
      <c r="B3162" t="s">
        <v>55</v>
      </c>
      <c r="C3162" t="s">
        <v>21</v>
      </c>
      <c r="D3162" t="s">
        <v>8</v>
      </c>
      <c r="E3162">
        <v>2350</v>
      </c>
    </row>
    <row r="3163" spans="1:5" x14ac:dyDescent="0.35">
      <c r="A3163">
        <v>44075</v>
      </c>
      <c r="B3163" t="s">
        <v>55</v>
      </c>
      <c r="C3163" t="s">
        <v>21</v>
      </c>
      <c r="D3163" t="s">
        <v>8</v>
      </c>
      <c r="E3163">
        <v>2350</v>
      </c>
    </row>
    <row r="3164" spans="1:5" x14ac:dyDescent="0.35">
      <c r="A3164">
        <v>44105</v>
      </c>
      <c r="B3164" t="s">
        <v>55</v>
      </c>
      <c r="C3164" t="s">
        <v>21</v>
      </c>
      <c r="D3164" t="s">
        <v>8</v>
      </c>
      <c r="E3164">
        <v>2350</v>
      </c>
    </row>
    <row r="3165" spans="1:5" x14ac:dyDescent="0.35">
      <c r="A3165">
        <v>44136</v>
      </c>
      <c r="B3165" t="s">
        <v>55</v>
      </c>
      <c r="C3165" t="s">
        <v>21</v>
      </c>
      <c r="D3165" t="s">
        <v>8</v>
      </c>
      <c r="E3165">
        <v>2350</v>
      </c>
    </row>
    <row r="3166" spans="1:5" x14ac:dyDescent="0.35">
      <c r="A3166">
        <v>44166</v>
      </c>
      <c r="B3166" t="s">
        <v>55</v>
      </c>
      <c r="C3166" t="s">
        <v>21</v>
      </c>
      <c r="D3166" t="s">
        <v>8</v>
      </c>
      <c r="E3166">
        <v>2350</v>
      </c>
    </row>
    <row r="3167" spans="1:5" x14ac:dyDescent="0.35">
      <c r="A3167">
        <v>43831</v>
      </c>
      <c r="B3167" t="s">
        <v>55</v>
      </c>
      <c r="C3167" t="s">
        <v>22</v>
      </c>
      <c r="D3167" t="s">
        <v>32</v>
      </c>
      <c r="E3167">
        <v>324</v>
      </c>
    </row>
    <row r="3168" spans="1:5" x14ac:dyDescent="0.35">
      <c r="A3168">
        <v>43862</v>
      </c>
      <c r="B3168" t="s">
        <v>55</v>
      </c>
      <c r="C3168" t="s">
        <v>22</v>
      </c>
      <c r="D3168" t="s">
        <v>32</v>
      </c>
      <c r="E3168">
        <v>130</v>
      </c>
    </row>
    <row r="3169" spans="1:5" x14ac:dyDescent="0.35">
      <c r="A3169">
        <v>43891</v>
      </c>
      <c r="B3169" t="s">
        <v>55</v>
      </c>
      <c r="C3169" t="s">
        <v>22</v>
      </c>
      <c r="D3169" t="s">
        <v>32</v>
      </c>
      <c r="E3169">
        <v>130</v>
      </c>
    </row>
    <row r="3170" spans="1:5" x14ac:dyDescent="0.35">
      <c r="A3170">
        <v>43922</v>
      </c>
      <c r="B3170" t="s">
        <v>55</v>
      </c>
      <c r="C3170" t="s">
        <v>22</v>
      </c>
      <c r="D3170" t="s">
        <v>32</v>
      </c>
      <c r="E3170">
        <v>324</v>
      </c>
    </row>
    <row r="3171" spans="1:5" x14ac:dyDescent="0.35">
      <c r="A3171">
        <v>43952</v>
      </c>
      <c r="B3171" t="s">
        <v>55</v>
      </c>
      <c r="C3171" t="s">
        <v>22</v>
      </c>
      <c r="D3171" t="s">
        <v>32</v>
      </c>
      <c r="E3171">
        <v>130</v>
      </c>
    </row>
    <row r="3172" spans="1:5" x14ac:dyDescent="0.35">
      <c r="A3172">
        <v>43983</v>
      </c>
      <c r="B3172" t="s">
        <v>55</v>
      </c>
      <c r="C3172" t="s">
        <v>22</v>
      </c>
      <c r="D3172" t="s">
        <v>32</v>
      </c>
      <c r="E3172">
        <v>130</v>
      </c>
    </row>
    <row r="3173" spans="1:5" x14ac:dyDescent="0.35">
      <c r="A3173">
        <v>44013</v>
      </c>
      <c r="B3173" t="s">
        <v>55</v>
      </c>
      <c r="C3173" t="s">
        <v>22</v>
      </c>
      <c r="D3173" t="s">
        <v>32</v>
      </c>
      <c r="E3173">
        <v>324</v>
      </c>
    </row>
    <row r="3174" spans="1:5" x14ac:dyDescent="0.35">
      <c r="A3174">
        <v>44044</v>
      </c>
      <c r="B3174" t="s">
        <v>55</v>
      </c>
      <c r="C3174" t="s">
        <v>22</v>
      </c>
      <c r="D3174" t="s">
        <v>32</v>
      </c>
      <c r="E3174">
        <v>130</v>
      </c>
    </row>
    <row r="3175" spans="1:5" x14ac:dyDescent="0.35">
      <c r="A3175">
        <v>44075</v>
      </c>
      <c r="B3175" t="s">
        <v>55</v>
      </c>
      <c r="C3175" t="s">
        <v>22</v>
      </c>
      <c r="D3175" t="s">
        <v>32</v>
      </c>
      <c r="E3175">
        <v>130</v>
      </c>
    </row>
    <row r="3176" spans="1:5" x14ac:dyDescent="0.35">
      <c r="A3176">
        <v>44105</v>
      </c>
      <c r="B3176" t="s">
        <v>55</v>
      </c>
      <c r="C3176" t="s">
        <v>22</v>
      </c>
      <c r="D3176" t="s">
        <v>32</v>
      </c>
      <c r="E3176">
        <v>324</v>
      </c>
    </row>
    <row r="3177" spans="1:5" x14ac:dyDescent="0.35">
      <c r="A3177">
        <v>44136</v>
      </c>
      <c r="B3177" t="s">
        <v>55</v>
      </c>
      <c r="C3177" t="s">
        <v>22</v>
      </c>
      <c r="D3177" t="s">
        <v>32</v>
      </c>
      <c r="E3177">
        <v>130</v>
      </c>
    </row>
    <row r="3178" spans="1:5" x14ac:dyDescent="0.35">
      <c r="A3178">
        <v>44166</v>
      </c>
      <c r="B3178" t="s">
        <v>55</v>
      </c>
      <c r="C3178" t="s">
        <v>22</v>
      </c>
      <c r="D3178" t="s">
        <v>32</v>
      </c>
      <c r="E3178">
        <v>130</v>
      </c>
    </row>
    <row r="3179" spans="1:5" x14ac:dyDescent="0.35">
      <c r="A3179">
        <v>43831</v>
      </c>
      <c r="B3179" t="s">
        <v>56</v>
      </c>
      <c r="C3179" t="s">
        <v>6</v>
      </c>
      <c r="D3179" t="s">
        <v>7</v>
      </c>
      <c r="E3179">
        <v>6700</v>
      </c>
    </row>
    <row r="3180" spans="1:5" x14ac:dyDescent="0.35">
      <c r="A3180">
        <v>43862</v>
      </c>
      <c r="B3180" t="s">
        <v>56</v>
      </c>
      <c r="C3180" t="s">
        <v>6</v>
      </c>
      <c r="D3180" t="s">
        <v>7</v>
      </c>
      <c r="E3180">
        <v>6700</v>
      </c>
    </row>
    <row r="3181" spans="1:5" x14ac:dyDescent="0.35">
      <c r="A3181">
        <v>43831</v>
      </c>
      <c r="B3181" t="s">
        <v>56</v>
      </c>
      <c r="C3181" t="s">
        <v>11</v>
      </c>
      <c r="D3181" t="s">
        <v>7</v>
      </c>
      <c r="E3181">
        <v>16350</v>
      </c>
    </row>
    <row r="3182" spans="1:5" x14ac:dyDescent="0.35">
      <c r="A3182">
        <v>43862</v>
      </c>
      <c r="B3182" t="s">
        <v>56</v>
      </c>
      <c r="C3182" t="s">
        <v>11</v>
      </c>
      <c r="D3182" t="s">
        <v>7</v>
      </c>
      <c r="E3182">
        <v>16350</v>
      </c>
    </row>
    <row r="3183" spans="1:5" x14ac:dyDescent="0.35">
      <c r="A3183">
        <v>43891</v>
      </c>
      <c r="B3183" t="s">
        <v>56</v>
      </c>
      <c r="C3183" t="s">
        <v>11</v>
      </c>
      <c r="D3183" t="s">
        <v>7</v>
      </c>
      <c r="E3183">
        <v>16350</v>
      </c>
    </row>
    <row r="3184" spans="1:5" x14ac:dyDescent="0.35">
      <c r="A3184">
        <v>43922</v>
      </c>
      <c r="B3184" t="s">
        <v>56</v>
      </c>
      <c r="C3184" t="s">
        <v>11</v>
      </c>
      <c r="D3184" t="s">
        <v>7</v>
      </c>
      <c r="E3184">
        <v>16350</v>
      </c>
    </row>
    <row r="3185" spans="1:5" x14ac:dyDescent="0.35">
      <c r="A3185">
        <v>43952</v>
      </c>
      <c r="B3185" t="s">
        <v>56</v>
      </c>
      <c r="C3185" t="s">
        <v>11</v>
      </c>
      <c r="D3185" t="s">
        <v>7</v>
      </c>
      <c r="E3185">
        <v>16350</v>
      </c>
    </row>
    <row r="3186" spans="1:5" x14ac:dyDescent="0.35">
      <c r="A3186">
        <v>43983</v>
      </c>
      <c r="B3186" t="s">
        <v>56</v>
      </c>
      <c r="C3186" t="s">
        <v>11</v>
      </c>
      <c r="D3186" t="s">
        <v>7</v>
      </c>
      <c r="E3186">
        <v>16350</v>
      </c>
    </row>
    <row r="3187" spans="1:5" x14ac:dyDescent="0.35">
      <c r="A3187">
        <v>44013</v>
      </c>
      <c r="B3187" t="s">
        <v>56</v>
      </c>
      <c r="C3187" t="s">
        <v>11</v>
      </c>
      <c r="D3187" t="s">
        <v>7</v>
      </c>
      <c r="E3187">
        <v>16350</v>
      </c>
    </row>
    <row r="3188" spans="1:5" x14ac:dyDescent="0.35">
      <c r="A3188">
        <v>44044</v>
      </c>
      <c r="B3188" t="s">
        <v>56</v>
      </c>
      <c r="C3188" t="s">
        <v>11</v>
      </c>
      <c r="D3188" t="s">
        <v>7</v>
      </c>
      <c r="E3188">
        <v>16350</v>
      </c>
    </row>
    <row r="3189" spans="1:5" x14ac:dyDescent="0.35">
      <c r="A3189">
        <v>44075</v>
      </c>
      <c r="B3189" t="s">
        <v>56</v>
      </c>
      <c r="C3189" t="s">
        <v>11</v>
      </c>
      <c r="D3189" t="s">
        <v>7</v>
      </c>
      <c r="E3189">
        <v>16350</v>
      </c>
    </row>
    <row r="3190" spans="1:5" x14ac:dyDescent="0.35">
      <c r="A3190">
        <v>44105</v>
      </c>
      <c r="B3190" t="s">
        <v>56</v>
      </c>
      <c r="C3190" t="s">
        <v>11</v>
      </c>
      <c r="D3190" t="s">
        <v>7</v>
      </c>
      <c r="E3190">
        <v>16350</v>
      </c>
    </row>
    <row r="3191" spans="1:5" x14ac:dyDescent="0.35">
      <c r="A3191">
        <v>44136</v>
      </c>
      <c r="B3191" t="s">
        <v>56</v>
      </c>
      <c r="C3191" t="s">
        <v>11</v>
      </c>
      <c r="D3191" t="s">
        <v>7</v>
      </c>
      <c r="E3191">
        <v>16350</v>
      </c>
    </row>
    <row r="3192" spans="1:5" x14ac:dyDescent="0.35">
      <c r="A3192">
        <v>44166</v>
      </c>
      <c r="B3192" t="s">
        <v>56</v>
      </c>
      <c r="C3192" t="s">
        <v>11</v>
      </c>
      <c r="D3192" t="s">
        <v>7</v>
      </c>
      <c r="E3192">
        <v>16350</v>
      </c>
    </row>
    <row r="3193" spans="1:5" x14ac:dyDescent="0.35">
      <c r="A3193">
        <v>44075</v>
      </c>
      <c r="B3193" t="s">
        <v>56</v>
      </c>
      <c r="C3193" t="s">
        <v>47</v>
      </c>
      <c r="D3193" t="s">
        <v>7</v>
      </c>
      <c r="E3193">
        <v>11226</v>
      </c>
    </row>
    <row r="3194" spans="1:5" x14ac:dyDescent="0.35">
      <c r="A3194">
        <v>43831</v>
      </c>
      <c r="B3194" t="s">
        <v>57</v>
      </c>
      <c r="C3194" t="s">
        <v>28</v>
      </c>
      <c r="D3194" t="s">
        <v>8</v>
      </c>
      <c r="E3194">
        <v>7</v>
      </c>
    </row>
    <row r="3195" spans="1:5" x14ac:dyDescent="0.35">
      <c r="A3195">
        <v>43862</v>
      </c>
      <c r="B3195" t="s">
        <v>57</v>
      </c>
      <c r="C3195" t="s">
        <v>28</v>
      </c>
      <c r="D3195" t="s">
        <v>8</v>
      </c>
      <c r="E3195">
        <v>7</v>
      </c>
    </row>
    <row r="3196" spans="1:5" x14ac:dyDescent="0.35">
      <c r="A3196">
        <v>43891</v>
      </c>
      <c r="B3196" t="s">
        <v>57</v>
      </c>
      <c r="C3196" t="s">
        <v>28</v>
      </c>
      <c r="D3196" t="s">
        <v>8</v>
      </c>
      <c r="E3196">
        <v>7</v>
      </c>
    </row>
    <row r="3197" spans="1:5" x14ac:dyDescent="0.35">
      <c r="A3197">
        <v>43922</v>
      </c>
      <c r="B3197" t="s">
        <v>57</v>
      </c>
      <c r="C3197" t="s">
        <v>28</v>
      </c>
      <c r="D3197" t="s">
        <v>8</v>
      </c>
      <c r="E3197">
        <v>7</v>
      </c>
    </row>
    <row r="3198" spans="1:5" x14ac:dyDescent="0.35">
      <c r="A3198">
        <v>43952</v>
      </c>
      <c r="B3198" t="s">
        <v>57</v>
      </c>
      <c r="C3198" t="s">
        <v>28</v>
      </c>
      <c r="D3198" t="s">
        <v>8</v>
      </c>
      <c r="E3198">
        <v>7</v>
      </c>
    </row>
    <row r="3199" spans="1:5" x14ac:dyDescent="0.35">
      <c r="A3199">
        <v>43983</v>
      </c>
      <c r="B3199" t="s">
        <v>57</v>
      </c>
      <c r="C3199" t="s">
        <v>28</v>
      </c>
      <c r="D3199" t="s">
        <v>8</v>
      </c>
      <c r="E3199">
        <v>7</v>
      </c>
    </row>
    <row r="3200" spans="1:5" x14ac:dyDescent="0.35">
      <c r="A3200">
        <v>44013</v>
      </c>
      <c r="B3200" t="s">
        <v>57</v>
      </c>
      <c r="C3200" t="s">
        <v>28</v>
      </c>
      <c r="D3200" t="s">
        <v>8</v>
      </c>
      <c r="E3200">
        <v>7</v>
      </c>
    </row>
    <row r="3201" spans="1:5" x14ac:dyDescent="0.35">
      <c r="A3201">
        <v>44044</v>
      </c>
      <c r="B3201" t="s">
        <v>57</v>
      </c>
      <c r="C3201" t="s">
        <v>28</v>
      </c>
      <c r="D3201" t="s">
        <v>8</v>
      </c>
      <c r="E3201">
        <v>7</v>
      </c>
    </row>
    <row r="3202" spans="1:5" x14ac:dyDescent="0.35">
      <c r="A3202">
        <v>44075</v>
      </c>
      <c r="B3202" t="s">
        <v>57</v>
      </c>
      <c r="C3202" t="s">
        <v>28</v>
      </c>
      <c r="D3202" t="s">
        <v>8</v>
      </c>
      <c r="E3202">
        <v>7</v>
      </c>
    </row>
    <row r="3203" spans="1:5" x14ac:dyDescent="0.35">
      <c r="A3203">
        <v>44105</v>
      </c>
      <c r="B3203" t="s">
        <v>57</v>
      </c>
      <c r="C3203" t="s">
        <v>28</v>
      </c>
      <c r="D3203" t="s">
        <v>8</v>
      </c>
      <c r="E3203">
        <v>7</v>
      </c>
    </row>
    <row r="3204" spans="1:5" x14ac:dyDescent="0.35">
      <c r="A3204">
        <v>44136</v>
      </c>
      <c r="B3204" t="s">
        <v>57</v>
      </c>
      <c r="C3204" t="s">
        <v>28</v>
      </c>
      <c r="D3204" t="s">
        <v>8</v>
      </c>
      <c r="E3204">
        <v>7</v>
      </c>
    </row>
    <row r="3205" spans="1:5" x14ac:dyDescent="0.35">
      <c r="A3205">
        <v>44166</v>
      </c>
      <c r="B3205" t="s">
        <v>57</v>
      </c>
      <c r="C3205" t="s">
        <v>28</v>
      </c>
      <c r="D3205" t="s">
        <v>8</v>
      </c>
      <c r="E3205">
        <v>7</v>
      </c>
    </row>
    <row r="3206" spans="1:5" x14ac:dyDescent="0.35">
      <c r="A3206">
        <v>43831</v>
      </c>
      <c r="B3206" t="s">
        <v>57</v>
      </c>
      <c r="C3206" t="s">
        <v>6</v>
      </c>
      <c r="D3206" t="s">
        <v>42</v>
      </c>
      <c r="E3206">
        <v>14815</v>
      </c>
    </row>
    <row r="3207" spans="1:5" x14ac:dyDescent="0.35">
      <c r="A3207">
        <v>43862</v>
      </c>
      <c r="B3207" t="s">
        <v>57</v>
      </c>
      <c r="C3207" t="s">
        <v>6</v>
      </c>
      <c r="D3207" t="s">
        <v>42</v>
      </c>
      <c r="E3207">
        <v>14815</v>
      </c>
    </row>
    <row r="3208" spans="1:5" x14ac:dyDescent="0.35">
      <c r="A3208">
        <v>43891</v>
      </c>
      <c r="B3208" t="s">
        <v>57</v>
      </c>
      <c r="C3208" t="s">
        <v>6</v>
      </c>
      <c r="D3208" t="s">
        <v>42</v>
      </c>
      <c r="E3208">
        <v>14815</v>
      </c>
    </row>
    <row r="3209" spans="1:5" x14ac:dyDescent="0.35">
      <c r="A3209">
        <v>43922</v>
      </c>
      <c r="B3209" t="s">
        <v>57</v>
      </c>
      <c r="C3209" t="s">
        <v>6</v>
      </c>
      <c r="D3209" t="s">
        <v>42</v>
      </c>
      <c r="E3209">
        <v>14815</v>
      </c>
    </row>
    <row r="3210" spans="1:5" x14ac:dyDescent="0.35">
      <c r="A3210">
        <v>43952</v>
      </c>
      <c r="B3210" t="s">
        <v>57</v>
      </c>
      <c r="C3210" t="s">
        <v>6</v>
      </c>
      <c r="D3210" t="s">
        <v>42</v>
      </c>
      <c r="E3210">
        <v>14815</v>
      </c>
    </row>
    <row r="3211" spans="1:5" x14ac:dyDescent="0.35">
      <c r="A3211">
        <v>43983</v>
      </c>
      <c r="B3211" t="s">
        <v>57</v>
      </c>
      <c r="C3211" t="s">
        <v>6</v>
      </c>
      <c r="D3211" t="s">
        <v>42</v>
      </c>
      <c r="E3211">
        <v>14815</v>
      </c>
    </row>
    <row r="3212" spans="1:5" x14ac:dyDescent="0.35">
      <c r="A3212">
        <v>44013</v>
      </c>
      <c r="B3212" t="s">
        <v>57</v>
      </c>
      <c r="C3212" t="s">
        <v>6</v>
      </c>
      <c r="D3212" t="s">
        <v>42</v>
      </c>
      <c r="E3212">
        <v>14815</v>
      </c>
    </row>
    <row r="3213" spans="1:5" x14ac:dyDescent="0.35">
      <c r="A3213">
        <v>44044</v>
      </c>
      <c r="B3213" t="s">
        <v>57</v>
      </c>
      <c r="C3213" t="s">
        <v>6</v>
      </c>
      <c r="D3213" t="s">
        <v>42</v>
      </c>
      <c r="E3213">
        <v>14815</v>
      </c>
    </row>
    <row r="3214" spans="1:5" x14ac:dyDescent="0.35">
      <c r="A3214">
        <v>44075</v>
      </c>
      <c r="B3214" t="s">
        <v>57</v>
      </c>
      <c r="C3214" t="s">
        <v>6</v>
      </c>
      <c r="D3214" t="s">
        <v>42</v>
      </c>
      <c r="E3214">
        <v>14815</v>
      </c>
    </row>
    <row r="3215" spans="1:5" x14ac:dyDescent="0.35">
      <c r="A3215">
        <v>44105</v>
      </c>
      <c r="B3215" t="s">
        <v>57</v>
      </c>
      <c r="C3215" t="s">
        <v>6</v>
      </c>
      <c r="D3215" t="s">
        <v>42</v>
      </c>
      <c r="E3215">
        <v>14815</v>
      </c>
    </row>
    <row r="3216" spans="1:5" x14ac:dyDescent="0.35">
      <c r="A3216">
        <v>44136</v>
      </c>
      <c r="B3216" t="s">
        <v>57</v>
      </c>
      <c r="C3216" t="s">
        <v>6</v>
      </c>
      <c r="D3216" t="s">
        <v>42</v>
      </c>
      <c r="E3216">
        <v>14815</v>
      </c>
    </row>
    <row r="3217" spans="1:5" x14ac:dyDescent="0.35">
      <c r="A3217">
        <v>44166</v>
      </c>
      <c r="B3217" t="s">
        <v>57</v>
      </c>
      <c r="C3217" t="s">
        <v>6</v>
      </c>
      <c r="D3217" t="s">
        <v>42</v>
      </c>
      <c r="E3217">
        <v>14815</v>
      </c>
    </row>
    <row r="3218" spans="1:5" x14ac:dyDescent="0.35">
      <c r="A3218">
        <v>43831</v>
      </c>
      <c r="B3218" t="s">
        <v>57</v>
      </c>
      <c r="C3218" t="s">
        <v>6</v>
      </c>
      <c r="D3218" t="s">
        <v>12</v>
      </c>
      <c r="E3218">
        <v>8045</v>
      </c>
    </row>
    <row r="3219" spans="1:5" x14ac:dyDescent="0.35">
      <c r="A3219">
        <v>43862</v>
      </c>
      <c r="B3219" t="s">
        <v>57</v>
      </c>
      <c r="C3219" t="s">
        <v>6</v>
      </c>
      <c r="D3219" t="s">
        <v>12</v>
      </c>
      <c r="E3219">
        <v>8045</v>
      </c>
    </row>
    <row r="3220" spans="1:5" x14ac:dyDescent="0.35">
      <c r="A3220">
        <v>43891</v>
      </c>
      <c r="B3220" t="s">
        <v>57</v>
      </c>
      <c r="C3220" t="s">
        <v>6</v>
      </c>
      <c r="D3220" t="s">
        <v>12</v>
      </c>
      <c r="E3220">
        <v>8045</v>
      </c>
    </row>
    <row r="3221" spans="1:5" x14ac:dyDescent="0.35">
      <c r="A3221">
        <v>43922</v>
      </c>
      <c r="B3221" t="s">
        <v>57</v>
      </c>
      <c r="C3221" t="s">
        <v>6</v>
      </c>
      <c r="D3221" t="s">
        <v>12</v>
      </c>
      <c r="E3221">
        <v>8045</v>
      </c>
    </row>
    <row r="3222" spans="1:5" x14ac:dyDescent="0.35">
      <c r="A3222">
        <v>43952</v>
      </c>
      <c r="B3222" t="s">
        <v>57</v>
      </c>
      <c r="C3222" t="s">
        <v>6</v>
      </c>
      <c r="D3222" t="s">
        <v>12</v>
      </c>
      <c r="E3222">
        <v>8045</v>
      </c>
    </row>
    <row r="3223" spans="1:5" x14ac:dyDescent="0.35">
      <c r="A3223">
        <v>43983</v>
      </c>
      <c r="B3223" t="s">
        <v>57</v>
      </c>
      <c r="C3223" t="s">
        <v>6</v>
      </c>
      <c r="D3223" t="s">
        <v>12</v>
      </c>
      <c r="E3223">
        <v>8045</v>
      </c>
    </row>
    <row r="3224" spans="1:5" x14ac:dyDescent="0.35">
      <c r="A3224">
        <v>44013</v>
      </c>
      <c r="B3224" t="s">
        <v>57</v>
      </c>
      <c r="C3224" t="s">
        <v>6</v>
      </c>
      <c r="D3224" t="s">
        <v>12</v>
      </c>
      <c r="E3224">
        <v>7183</v>
      </c>
    </row>
    <row r="3225" spans="1:5" x14ac:dyDescent="0.35">
      <c r="A3225">
        <v>44044</v>
      </c>
      <c r="B3225" t="s">
        <v>57</v>
      </c>
      <c r="C3225" t="s">
        <v>6</v>
      </c>
      <c r="D3225" t="s">
        <v>12</v>
      </c>
      <c r="E3225">
        <v>7183</v>
      </c>
    </row>
    <row r="3226" spans="1:5" x14ac:dyDescent="0.35">
      <c r="A3226">
        <v>44075</v>
      </c>
      <c r="B3226" t="s">
        <v>57</v>
      </c>
      <c r="C3226" t="s">
        <v>6</v>
      </c>
      <c r="D3226" t="s">
        <v>12</v>
      </c>
      <c r="E3226">
        <v>7183</v>
      </c>
    </row>
    <row r="3227" spans="1:5" x14ac:dyDescent="0.35">
      <c r="A3227">
        <v>44105</v>
      </c>
      <c r="B3227" t="s">
        <v>57</v>
      </c>
      <c r="C3227" t="s">
        <v>6</v>
      </c>
      <c r="D3227" t="s">
        <v>12</v>
      </c>
      <c r="E3227">
        <v>7183</v>
      </c>
    </row>
    <row r="3228" spans="1:5" x14ac:dyDescent="0.35">
      <c r="A3228">
        <v>44136</v>
      </c>
      <c r="B3228" t="s">
        <v>57</v>
      </c>
      <c r="C3228" t="s">
        <v>6</v>
      </c>
      <c r="D3228" t="s">
        <v>12</v>
      </c>
      <c r="E3228">
        <v>7183</v>
      </c>
    </row>
    <row r="3229" spans="1:5" x14ac:dyDescent="0.35">
      <c r="A3229">
        <v>44166</v>
      </c>
      <c r="B3229" t="s">
        <v>57</v>
      </c>
      <c r="C3229" t="s">
        <v>6</v>
      </c>
      <c r="D3229" t="s">
        <v>12</v>
      </c>
      <c r="E3229">
        <v>7183</v>
      </c>
    </row>
    <row r="3230" spans="1:5" x14ac:dyDescent="0.35">
      <c r="A3230">
        <v>43831</v>
      </c>
      <c r="B3230" t="s">
        <v>57</v>
      </c>
      <c r="C3230" t="s">
        <v>6</v>
      </c>
      <c r="D3230" t="s">
        <v>45</v>
      </c>
      <c r="E3230">
        <v>1916</v>
      </c>
    </row>
    <row r="3231" spans="1:5" x14ac:dyDescent="0.35">
      <c r="A3231">
        <v>43862</v>
      </c>
      <c r="B3231" t="s">
        <v>57</v>
      </c>
      <c r="C3231" t="s">
        <v>6</v>
      </c>
      <c r="D3231" t="s">
        <v>45</v>
      </c>
      <c r="E3231">
        <v>1916</v>
      </c>
    </row>
    <row r="3232" spans="1:5" x14ac:dyDescent="0.35">
      <c r="A3232">
        <v>43891</v>
      </c>
      <c r="B3232" t="s">
        <v>57</v>
      </c>
      <c r="C3232" t="s">
        <v>6</v>
      </c>
      <c r="D3232" t="s">
        <v>45</v>
      </c>
      <c r="E3232">
        <v>1916</v>
      </c>
    </row>
    <row r="3233" spans="1:5" x14ac:dyDescent="0.35">
      <c r="A3233">
        <v>43922</v>
      </c>
      <c r="B3233" t="s">
        <v>57</v>
      </c>
      <c r="C3233" t="s">
        <v>6</v>
      </c>
      <c r="D3233" t="s">
        <v>45</v>
      </c>
      <c r="E3233">
        <v>1916</v>
      </c>
    </row>
    <row r="3234" spans="1:5" x14ac:dyDescent="0.35">
      <c r="A3234">
        <v>43952</v>
      </c>
      <c r="B3234" t="s">
        <v>57</v>
      </c>
      <c r="C3234" t="s">
        <v>6</v>
      </c>
      <c r="D3234" t="s">
        <v>45</v>
      </c>
      <c r="E3234">
        <v>1916</v>
      </c>
    </row>
    <row r="3235" spans="1:5" x14ac:dyDescent="0.35">
      <c r="A3235">
        <v>43983</v>
      </c>
      <c r="B3235" t="s">
        <v>57</v>
      </c>
      <c r="C3235" t="s">
        <v>6</v>
      </c>
      <c r="D3235" t="s">
        <v>45</v>
      </c>
      <c r="E3235">
        <v>1916</v>
      </c>
    </row>
    <row r="3236" spans="1:5" x14ac:dyDescent="0.35">
      <c r="A3236">
        <v>44013</v>
      </c>
      <c r="B3236" t="s">
        <v>57</v>
      </c>
      <c r="C3236" t="s">
        <v>6</v>
      </c>
      <c r="D3236" t="s">
        <v>45</v>
      </c>
      <c r="E3236">
        <v>1916</v>
      </c>
    </row>
    <row r="3237" spans="1:5" x14ac:dyDescent="0.35">
      <c r="A3237">
        <v>44044</v>
      </c>
      <c r="B3237" t="s">
        <v>57</v>
      </c>
      <c r="C3237" t="s">
        <v>6</v>
      </c>
      <c r="D3237" t="s">
        <v>45</v>
      </c>
      <c r="E3237">
        <v>1916</v>
      </c>
    </row>
    <row r="3238" spans="1:5" x14ac:dyDescent="0.35">
      <c r="A3238">
        <v>44075</v>
      </c>
      <c r="B3238" t="s">
        <v>57</v>
      </c>
      <c r="C3238" t="s">
        <v>6</v>
      </c>
      <c r="D3238" t="s">
        <v>45</v>
      </c>
      <c r="E3238">
        <v>1916</v>
      </c>
    </row>
    <row r="3239" spans="1:5" x14ac:dyDescent="0.35">
      <c r="A3239">
        <v>44105</v>
      </c>
      <c r="B3239" t="s">
        <v>57</v>
      </c>
      <c r="C3239" t="s">
        <v>6</v>
      </c>
      <c r="D3239" t="s">
        <v>45</v>
      </c>
      <c r="E3239">
        <v>1916</v>
      </c>
    </row>
    <row r="3240" spans="1:5" x14ac:dyDescent="0.35">
      <c r="A3240">
        <v>44136</v>
      </c>
      <c r="B3240" t="s">
        <v>57</v>
      </c>
      <c r="C3240" t="s">
        <v>6</v>
      </c>
      <c r="D3240" t="s">
        <v>45</v>
      </c>
      <c r="E3240">
        <v>1916</v>
      </c>
    </row>
    <row r="3241" spans="1:5" x14ac:dyDescent="0.35">
      <c r="A3241">
        <v>44166</v>
      </c>
      <c r="B3241" t="s">
        <v>57</v>
      </c>
      <c r="C3241" t="s">
        <v>6</v>
      </c>
      <c r="D3241" t="s">
        <v>45</v>
      </c>
      <c r="E3241">
        <v>1916</v>
      </c>
    </row>
    <row r="3242" spans="1:5" x14ac:dyDescent="0.35">
      <c r="A3242">
        <v>43831</v>
      </c>
      <c r="B3242" t="s">
        <v>57</v>
      </c>
      <c r="C3242" t="s">
        <v>6</v>
      </c>
      <c r="D3242" t="s">
        <v>7</v>
      </c>
      <c r="E3242">
        <v>5775</v>
      </c>
    </row>
    <row r="3243" spans="1:5" x14ac:dyDescent="0.35">
      <c r="A3243">
        <v>43862</v>
      </c>
      <c r="B3243" t="s">
        <v>57</v>
      </c>
      <c r="C3243" t="s">
        <v>6</v>
      </c>
      <c r="D3243" t="s">
        <v>7</v>
      </c>
      <c r="E3243">
        <v>5775</v>
      </c>
    </row>
    <row r="3244" spans="1:5" x14ac:dyDescent="0.35">
      <c r="A3244">
        <v>43891</v>
      </c>
      <c r="B3244" t="s">
        <v>57</v>
      </c>
      <c r="C3244" t="s">
        <v>6</v>
      </c>
      <c r="D3244" t="s">
        <v>7</v>
      </c>
      <c r="E3244">
        <v>5775</v>
      </c>
    </row>
    <row r="3245" spans="1:5" x14ac:dyDescent="0.35">
      <c r="A3245">
        <v>43922</v>
      </c>
      <c r="B3245" t="s">
        <v>57</v>
      </c>
      <c r="C3245" t="s">
        <v>6</v>
      </c>
      <c r="D3245" t="s">
        <v>7</v>
      </c>
      <c r="E3245">
        <v>5775</v>
      </c>
    </row>
    <row r="3246" spans="1:5" x14ac:dyDescent="0.35">
      <c r="A3246">
        <v>43952</v>
      </c>
      <c r="B3246" t="s">
        <v>57</v>
      </c>
      <c r="C3246" t="s">
        <v>6</v>
      </c>
      <c r="D3246" t="s">
        <v>7</v>
      </c>
      <c r="E3246">
        <v>5775</v>
      </c>
    </row>
    <row r="3247" spans="1:5" x14ac:dyDescent="0.35">
      <c r="A3247">
        <v>43983</v>
      </c>
      <c r="B3247" t="s">
        <v>57</v>
      </c>
      <c r="C3247" t="s">
        <v>6</v>
      </c>
      <c r="D3247" t="s">
        <v>7</v>
      </c>
      <c r="E3247">
        <v>5775</v>
      </c>
    </row>
    <row r="3248" spans="1:5" x14ac:dyDescent="0.35">
      <c r="A3248">
        <v>44013</v>
      </c>
      <c r="B3248" t="s">
        <v>57</v>
      </c>
      <c r="C3248" t="s">
        <v>6</v>
      </c>
      <c r="D3248" t="s">
        <v>7</v>
      </c>
      <c r="E3248">
        <v>5775</v>
      </c>
    </row>
    <row r="3249" spans="1:5" x14ac:dyDescent="0.35">
      <c r="A3249">
        <v>44044</v>
      </c>
      <c r="B3249" t="s">
        <v>57</v>
      </c>
      <c r="C3249" t="s">
        <v>6</v>
      </c>
      <c r="D3249" t="s">
        <v>7</v>
      </c>
      <c r="E3249">
        <v>5775</v>
      </c>
    </row>
    <row r="3250" spans="1:5" x14ac:dyDescent="0.35">
      <c r="A3250">
        <v>44075</v>
      </c>
      <c r="B3250" t="s">
        <v>57</v>
      </c>
      <c r="C3250" t="s">
        <v>6</v>
      </c>
      <c r="D3250" t="s">
        <v>7</v>
      </c>
      <c r="E3250">
        <v>5775</v>
      </c>
    </row>
    <row r="3251" spans="1:5" x14ac:dyDescent="0.35">
      <c r="A3251">
        <v>44105</v>
      </c>
      <c r="B3251" t="s">
        <v>57</v>
      </c>
      <c r="C3251" t="s">
        <v>6</v>
      </c>
      <c r="D3251" t="s">
        <v>7</v>
      </c>
      <c r="E3251">
        <v>5775</v>
      </c>
    </row>
    <row r="3252" spans="1:5" x14ac:dyDescent="0.35">
      <c r="A3252">
        <v>44136</v>
      </c>
      <c r="B3252" t="s">
        <v>57</v>
      </c>
      <c r="C3252" t="s">
        <v>6</v>
      </c>
      <c r="D3252" t="s">
        <v>7</v>
      </c>
      <c r="E3252">
        <v>5775</v>
      </c>
    </row>
    <row r="3253" spans="1:5" x14ac:dyDescent="0.35">
      <c r="A3253">
        <v>44166</v>
      </c>
      <c r="B3253" t="s">
        <v>57</v>
      </c>
      <c r="C3253" t="s">
        <v>6</v>
      </c>
      <c r="D3253" t="s">
        <v>7</v>
      </c>
      <c r="E3253">
        <v>5775</v>
      </c>
    </row>
    <row r="3254" spans="1:5" x14ac:dyDescent="0.35">
      <c r="A3254">
        <v>43831</v>
      </c>
      <c r="B3254" t="s">
        <v>57</v>
      </c>
      <c r="C3254" t="s">
        <v>6</v>
      </c>
      <c r="D3254" t="s">
        <v>8</v>
      </c>
      <c r="E3254">
        <v>8</v>
      </c>
    </row>
    <row r="3255" spans="1:5" x14ac:dyDescent="0.35">
      <c r="A3255">
        <v>43862</v>
      </c>
      <c r="B3255" t="s">
        <v>57</v>
      </c>
      <c r="C3255" t="s">
        <v>6</v>
      </c>
      <c r="D3255" t="s">
        <v>8</v>
      </c>
      <c r="E3255">
        <v>8</v>
      </c>
    </row>
    <row r="3256" spans="1:5" x14ac:dyDescent="0.35">
      <c r="A3256">
        <v>43891</v>
      </c>
      <c r="B3256" t="s">
        <v>57</v>
      </c>
      <c r="C3256" t="s">
        <v>6</v>
      </c>
      <c r="D3256" t="s">
        <v>8</v>
      </c>
      <c r="E3256">
        <v>8</v>
      </c>
    </row>
    <row r="3257" spans="1:5" x14ac:dyDescent="0.35">
      <c r="A3257">
        <v>43922</v>
      </c>
      <c r="B3257" t="s">
        <v>57</v>
      </c>
      <c r="C3257" t="s">
        <v>6</v>
      </c>
      <c r="D3257" t="s">
        <v>8</v>
      </c>
      <c r="E3257">
        <v>8</v>
      </c>
    </row>
    <row r="3258" spans="1:5" x14ac:dyDescent="0.35">
      <c r="A3258">
        <v>43952</v>
      </c>
      <c r="B3258" t="s">
        <v>57</v>
      </c>
      <c r="C3258" t="s">
        <v>6</v>
      </c>
      <c r="D3258" t="s">
        <v>8</v>
      </c>
      <c r="E3258">
        <v>8</v>
      </c>
    </row>
    <row r="3259" spans="1:5" x14ac:dyDescent="0.35">
      <c r="A3259">
        <v>43983</v>
      </c>
      <c r="B3259" t="s">
        <v>57</v>
      </c>
      <c r="C3259" t="s">
        <v>6</v>
      </c>
      <c r="D3259" t="s">
        <v>8</v>
      </c>
      <c r="E3259">
        <v>8</v>
      </c>
    </row>
    <row r="3260" spans="1:5" x14ac:dyDescent="0.35">
      <c r="A3260">
        <v>44013</v>
      </c>
      <c r="B3260" t="s">
        <v>57</v>
      </c>
      <c r="C3260" t="s">
        <v>6</v>
      </c>
      <c r="D3260" t="s">
        <v>8</v>
      </c>
      <c r="E3260">
        <v>8</v>
      </c>
    </row>
    <row r="3261" spans="1:5" x14ac:dyDescent="0.35">
      <c r="A3261">
        <v>44044</v>
      </c>
      <c r="B3261" t="s">
        <v>57</v>
      </c>
      <c r="C3261" t="s">
        <v>6</v>
      </c>
      <c r="D3261" t="s">
        <v>8</v>
      </c>
      <c r="E3261">
        <v>8</v>
      </c>
    </row>
    <row r="3262" spans="1:5" x14ac:dyDescent="0.35">
      <c r="A3262">
        <v>44075</v>
      </c>
      <c r="B3262" t="s">
        <v>57</v>
      </c>
      <c r="C3262" t="s">
        <v>6</v>
      </c>
      <c r="D3262" t="s">
        <v>8</v>
      </c>
      <c r="E3262">
        <v>8</v>
      </c>
    </row>
    <row r="3263" spans="1:5" x14ac:dyDescent="0.35">
      <c r="A3263">
        <v>44105</v>
      </c>
      <c r="B3263" t="s">
        <v>57</v>
      </c>
      <c r="C3263" t="s">
        <v>6</v>
      </c>
      <c r="D3263" t="s">
        <v>8</v>
      </c>
      <c r="E3263">
        <v>8</v>
      </c>
    </row>
    <row r="3264" spans="1:5" x14ac:dyDescent="0.35">
      <c r="A3264">
        <v>44136</v>
      </c>
      <c r="B3264" t="s">
        <v>57</v>
      </c>
      <c r="C3264" t="s">
        <v>6</v>
      </c>
      <c r="D3264" t="s">
        <v>8</v>
      </c>
      <c r="E3264">
        <v>8</v>
      </c>
    </row>
    <row r="3265" spans="1:5" x14ac:dyDescent="0.35">
      <c r="A3265">
        <v>44166</v>
      </c>
      <c r="B3265" t="s">
        <v>57</v>
      </c>
      <c r="C3265" t="s">
        <v>6</v>
      </c>
      <c r="D3265" t="s">
        <v>8</v>
      </c>
      <c r="E3265">
        <v>8</v>
      </c>
    </row>
    <row r="3266" spans="1:5" x14ac:dyDescent="0.35">
      <c r="A3266">
        <v>43831</v>
      </c>
      <c r="B3266" t="s">
        <v>57</v>
      </c>
      <c r="C3266" t="s">
        <v>36</v>
      </c>
      <c r="D3266" t="s">
        <v>8</v>
      </c>
      <c r="E3266">
        <v>125</v>
      </c>
    </row>
    <row r="3267" spans="1:5" x14ac:dyDescent="0.35">
      <c r="A3267">
        <v>43862</v>
      </c>
      <c r="B3267" t="s">
        <v>57</v>
      </c>
      <c r="C3267" t="s">
        <v>36</v>
      </c>
      <c r="D3267" t="s">
        <v>8</v>
      </c>
      <c r="E3267">
        <v>125</v>
      </c>
    </row>
    <row r="3268" spans="1:5" x14ac:dyDescent="0.35">
      <c r="A3268">
        <v>43891</v>
      </c>
      <c r="B3268" t="s">
        <v>57</v>
      </c>
      <c r="C3268" t="s">
        <v>36</v>
      </c>
      <c r="D3268" t="s">
        <v>8</v>
      </c>
      <c r="E3268">
        <v>125</v>
      </c>
    </row>
    <row r="3269" spans="1:5" x14ac:dyDescent="0.35">
      <c r="A3269">
        <v>43922</v>
      </c>
      <c r="B3269" t="s">
        <v>57</v>
      </c>
      <c r="C3269" t="s">
        <v>36</v>
      </c>
      <c r="D3269" t="s">
        <v>8</v>
      </c>
      <c r="E3269">
        <v>125</v>
      </c>
    </row>
    <row r="3270" spans="1:5" x14ac:dyDescent="0.35">
      <c r="A3270">
        <v>43952</v>
      </c>
      <c r="B3270" t="s">
        <v>57</v>
      </c>
      <c r="C3270" t="s">
        <v>36</v>
      </c>
      <c r="D3270" t="s">
        <v>8</v>
      </c>
      <c r="E3270">
        <v>125</v>
      </c>
    </row>
    <row r="3271" spans="1:5" x14ac:dyDescent="0.35">
      <c r="A3271">
        <v>43983</v>
      </c>
      <c r="B3271" t="s">
        <v>57</v>
      </c>
      <c r="C3271" t="s">
        <v>36</v>
      </c>
      <c r="D3271" t="s">
        <v>8</v>
      </c>
      <c r="E3271">
        <v>125</v>
      </c>
    </row>
    <row r="3272" spans="1:5" x14ac:dyDescent="0.35">
      <c r="A3272">
        <v>44013</v>
      </c>
      <c r="B3272" t="s">
        <v>57</v>
      </c>
      <c r="C3272" t="s">
        <v>36</v>
      </c>
      <c r="D3272" t="s">
        <v>8</v>
      </c>
      <c r="E3272">
        <v>125</v>
      </c>
    </row>
    <row r="3273" spans="1:5" x14ac:dyDescent="0.35">
      <c r="A3273">
        <v>44044</v>
      </c>
      <c r="B3273" t="s">
        <v>57</v>
      </c>
      <c r="C3273" t="s">
        <v>36</v>
      </c>
      <c r="D3273" t="s">
        <v>8</v>
      </c>
      <c r="E3273">
        <v>125</v>
      </c>
    </row>
    <row r="3274" spans="1:5" x14ac:dyDescent="0.35">
      <c r="A3274">
        <v>44075</v>
      </c>
      <c r="B3274" t="s">
        <v>57</v>
      </c>
      <c r="C3274" t="s">
        <v>36</v>
      </c>
      <c r="D3274" t="s">
        <v>8</v>
      </c>
      <c r="E3274">
        <v>125</v>
      </c>
    </row>
    <row r="3275" spans="1:5" x14ac:dyDescent="0.35">
      <c r="A3275">
        <v>44105</v>
      </c>
      <c r="B3275" t="s">
        <v>57</v>
      </c>
      <c r="C3275" t="s">
        <v>36</v>
      </c>
      <c r="D3275" t="s">
        <v>8</v>
      </c>
      <c r="E3275">
        <v>125</v>
      </c>
    </row>
    <row r="3276" spans="1:5" x14ac:dyDescent="0.35">
      <c r="A3276">
        <v>44136</v>
      </c>
      <c r="B3276" t="s">
        <v>57</v>
      </c>
      <c r="C3276" t="s">
        <v>36</v>
      </c>
      <c r="D3276" t="s">
        <v>8</v>
      </c>
      <c r="E3276">
        <v>125</v>
      </c>
    </row>
    <row r="3277" spans="1:5" x14ac:dyDescent="0.35">
      <c r="A3277">
        <v>44166</v>
      </c>
      <c r="B3277" t="s">
        <v>57</v>
      </c>
      <c r="C3277" t="s">
        <v>36</v>
      </c>
      <c r="D3277" t="s">
        <v>8</v>
      </c>
      <c r="E3277">
        <v>125</v>
      </c>
    </row>
    <row r="3278" spans="1:5" x14ac:dyDescent="0.35">
      <c r="A3278">
        <v>43831</v>
      </c>
      <c r="B3278" t="s">
        <v>57</v>
      </c>
      <c r="C3278" t="s">
        <v>9</v>
      </c>
      <c r="D3278" t="s">
        <v>8</v>
      </c>
      <c r="E3278">
        <v>125</v>
      </c>
    </row>
    <row r="3279" spans="1:5" x14ac:dyDescent="0.35">
      <c r="A3279">
        <v>43862</v>
      </c>
      <c r="B3279" t="s">
        <v>57</v>
      </c>
      <c r="C3279" t="s">
        <v>9</v>
      </c>
      <c r="D3279" t="s">
        <v>8</v>
      </c>
      <c r="E3279">
        <v>125</v>
      </c>
    </row>
    <row r="3280" spans="1:5" x14ac:dyDescent="0.35">
      <c r="A3280">
        <v>43891</v>
      </c>
      <c r="B3280" t="s">
        <v>57</v>
      </c>
      <c r="C3280" t="s">
        <v>9</v>
      </c>
      <c r="D3280" t="s">
        <v>8</v>
      </c>
      <c r="E3280">
        <v>125</v>
      </c>
    </row>
    <row r="3281" spans="1:5" x14ac:dyDescent="0.35">
      <c r="A3281">
        <v>43922</v>
      </c>
      <c r="B3281" t="s">
        <v>57</v>
      </c>
      <c r="C3281" t="s">
        <v>9</v>
      </c>
      <c r="D3281" t="s">
        <v>8</v>
      </c>
      <c r="E3281">
        <v>125</v>
      </c>
    </row>
    <row r="3282" spans="1:5" x14ac:dyDescent="0.35">
      <c r="A3282">
        <v>43952</v>
      </c>
      <c r="B3282" t="s">
        <v>57</v>
      </c>
      <c r="C3282" t="s">
        <v>9</v>
      </c>
      <c r="D3282" t="s">
        <v>8</v>
      </c>
      <c r="E3282">
        <v>125</v>
      </c>
    </row>
    <row r="3283" spans="1:5" x14ac:dyDescent="0.35">
      <c r="A3283">
        <v>43983</v>
      </c>
      <c r="B3283" t="s">
        <v>57</v>
      </c>
      <c r="C3283" t="s">
        <v>9</v>
      </c>
      <c r="D3283" t="s">
        <v>8</v>
      </c>
      <c r="E3283">
        <v>125</v>
      </c>
    </row>
    <row r="3284" spans="1:5" x14ac:dyDescent="0.35">
      <c r="A3284">
        <v>44013</v>
      </c>
      <c r="B3284" t="s">
        <v>57</v>
      </c>
      <c r="C3284" t="s">
        <v>9</v>
      </c>
      <c r="D3284" t="s">
        <v>8</v>
      </c>
      <c r="E3284">
        <v>125</v>
      </c>
    </row>
    <row r="3285" spans="1:5" x14ac:dyDescent="0.35">
      <c r="A3285">
        <v>44044</v>
      </c>
      <c r="B3285" t="s">
        <v>57</v>
      </c>
      <c r="C3285" t="s">
        <v>9</v>
      </c>
      <c r="D3285" t="s">
        <v>8</v>
      </c>
      <c r="E3285">
        <v>125</v>
      </c>
    </row>
    <row r="3286" spans="1:5" x14ac:dyDescent="0.35">
      <c r="A3286">
        <v>44075</v>
      </c>
      <c r="B3286" t="s">
        <v>57</v>
      </c>
      <c r="C3286" t="s">
        <v>9</v>
      </c>
      <c r="D3286" t="s">
        <v>8</v>
      </c>
      <c r="E3286">
        <v>125</v>
      </c>
    </row>
    <row r="3287" spans="1:5" x14ac:dyDescent="0.35">
      <c r="A3287">
        <v>44105</v>
      </c>
      <c r="B3287" t="s">
        <v>57</v>
      </c>
      <c r="C3287" t="s">
        <v>9</v>
      </c>
      <c r="D3287" t="s">
        <v>8</v>
      </c>
      <c r="E3287">
        <v>125</v>
      </c>
    </row>
    <row r="3288" spans="1:5" x14ac:dyDescent="0.35">
      <c r="A3288">
        <v>44136</v>
      </c>
      <c r="B3288" t="s">
        <v>57</v>
      </c>
      <c r="C3288" t="s">
        <v>9</v>
      </c>
      <c r="D3288" t="s">
        <v>8</v>
      </c>
      <c r="E3288">
        <v>125</v>
      </c>
    </row>
    <row r="3289" spans="1:5" x14ac:dyDescent="0.35">
      <c r="A3289">
        <v>44166</v>
      </c>
      <c r="B3289" t="s">
        <v>57</v>
      </c>
      <c r="C3289" t="s">
        <v>9</v>
      </c>
      <c r="D3289" t="s">
        <v>8</v>
      </c>
      <c r="E3289">
        <v>125</v>
      </c>
    </row>
    <row r="3290" spans="1:5" x14ac:dyDescent="0.35">
      <c r="A3290">
        <v>43831</v>
      </c>
      <c r="B3290" t="s">
        <v>57</v>
      </c>
      <c r="C3290" t="s">
        <v>11</v>
      </c>
      <c r="D3290" t="s">
        <v>52</v>
      </c>
      <c r="E3290">
        <v>7935</v>
      </c>
    </row>
    <row r="3291" spans="1:5" x14ac:dyDescent="0.35">
      <c r="A3291">
        <v>43862</v>
      </c>
      <c r="B3291" t="s">
        <v>57</v>
      </c>
      <c r="C3291" t="s">
        <v>11</v>
      </c>
      <c r="D3291" t="s">
        <v>52</v>
      </c>
      <c r="E3291">
        <v>7935</v>
      </c>
    </row>
    <row r="3292" spans="1:5" x14ac:dyDescent="0.35">
      <c r="A3292">
        <v>43891</v>
      </c>
      <c r="B3292" t="s">
        <v>57</v>
      </c>
      <c r="C3292" t="s">
        <v>11</v>
      </c>
      <c r="D3292" t="s">
        <v>52</v>
      </c>
      <c r="E3292">
        <v>7935</v>
      </c>
    </row>
    <row r="3293" spans="1:5" x14ac:dyDescent="0.35">
      <c r="A3293">
        <v>43922</v>
      </c>
      <c r="B3293" t="s">
        <v>57</v>
      </c>
      <c r="C3293" t="s">
        <v>11</v>
      </c>
      <c r="D3293" t="s">
        <v>52</v>
      </c>
      <c r="E3293">
        <v>7935</v>
      </c>
    </row>
    <row r="3294" spans="1:5" x14ac:dyDescent="0.35">
      <c r="A3294">
        <v>43952</v>
      </c>
      <c r="B3294" t="s">
        <v>57</v>
      </c>
      <c r="C3294" t="s">
        <v>11</v>
      </c>
      <c r="D3294" t="s">
        <v>52</v>
      </c>
      <c r="E3294">
        <v>7935</v>
      </c>
    </row>
    <row r="3295" spans="1:5" x14ac:dyDescent="0.35">
      <c r="A3295">
        <v>43983</v>
      </c>
      <c r="B3295" t="s">
        <v>57</v>
      </c>
      <c r="C3295" t="s">
        <v>11</v>
      </c>
      <c r="D3295" t="s">
        <v>52</v>
      </c>
      <c r="E3295">
        <v>7935</v>
      </c>
    </row>
    <row r="3296" spans="1:5" x14ac:dyDescent="0.35">
      <c r="A3296">
        <v>44013</v>
      </c>
      <c r="B3296" t="s">
        <v>57</v>
      </c>
      <c r="C3296" t="s">
        <v>11</v>
      </c>
      <c r="D3296" t="s">
        <v>52</v>
      </c>
      <c r="E3296">
        <v>7935</v>
      </c>
    </row>
    <row r="3297" spans="1:5" x14ac:dyDescent="0.35">
      <c r="A3297">
        <v>44044</v>
      </c>
      <c r="B3297" t="s">
        <v>57</v>
      </c>
      <c r="C3297" t="s">
        <v>11</v>
      </c>
      <c r="D3297" t="s">
        <v>52</v>
      </c>
      <c r="E3297">
        <v>7935</v>
      </c>
    </row>
    <row r="3298" spans="1:5" x14ac:dyDescent="0.35">
      <c r="A3298">
        <v>44075</v>
      </c>
      <c r="B3298" t="s">
        <v>57</v>
      </c>
      <c r="C3298" t="s">
        <v>11</v>
      </c>
      <c r="D3298" t="s">
        <v>52</v>
      </c>
      <c r="E3298">
        <v>7935</v>
      </c>
    </row>
    <row r="3299" spans="1:5" x14ac:dyDescent="0.35">
      <c r="A3299">
        <v>44105</v>
      </c>
      <c r="B3299" t="s">
        <v>57</v>
      </c>
      <c r="C3299" t="s">
        <v>11</v>
      </c>
      <c r="D3299" t="s">
        <v>52</v>
      </c>
      <c r="E3299">
        <v>7935</v>
      </c>
    </row>
    <row r="3300" spans="1:5" x14ac:dyDescent="0.35">
      <c r="A3300">
        <v>44136</v>
      </c>
      <c r="B3300" t="s">
        <v>57</v>
      </c>
      <c r="C3300" t="s">
        <v>11</v>
      </c>
      <c r="D3300" t="s">
        <v>52</v>
      </c>
      <c r="E3300">
        <v>7935</v>
      </c>
    </row>
    <row r="3301" spans="1:5" x14ac:dyDescent="0.35">
      <c r="A3301">
        <v>44166</v>
      </c>
      <c r="B3301" t="s">
        <v>57</v>
      </c>
      <c r="C3301" t="s">
        <v>11</v>
      </c>
      <c r="D3301" t="s">
        <v>52</v>
      </c>
      <c r="E3301">
        <v>7935</v>
      </c>
    </row>
    <row r="3302" spans="1:5" x14ac:dyDescent="0.35">
      <c r="A3302">
        <v>43831</v>
      </c>
      <c r="B3302" t="s">
        <v>57</v>
      </c>
      <c r="C3302" t="s">
        <v>11</v>
      </c>
      <c r="D3302" t="s">
        <v>42</v>
      </c>
      <c r="E3302">
        <v>41483</v>
      </c>
    </row>
    <row r="3303" spans="1:5" x14ac:dyDescent="0.35">
      <c r="A3303">
        <v>43862</v>
      </c>
      <c r="B3303" t="s">
        <v>57</v>
      </c>
      <c r="C3303" t="s">
        <v>11</v>
      </c>
      <c r="D3303" t="s">
        <v>42</v>
      </c>
      <c r="E3303">
        <v>41483</v>
      </c>
    </row>
    <row r="3304" spans="1:5" x14ac:dyDescent="0.35">
      <c r="A3304">
        <v>43891</v>
      </c>
      <c r="B3304" t="s">
        <v>57</v>
      </c>
      <c r="C3304" t="s">
        <v>11</v>
      </c>
      <c r="D3304" t="s">
        <v>42</v>
      </c>
      <c r="E3304">
        <v>41483</v>
      </c>
    </row>
    <row r="3305" spans="1:5" x14ac:dyDescent="0.35">
      <c r="A3305">
        <v>43922</v>
      </c>
      <c r="B3305" t="s">
        <v>57</v>
      </c>
      <c r="C3305" t="s">
        <v>11</v>
      </c>
      <c r="D3305" t="s">
        <v>42</v>
      </c>
      <c r="E3305">
        <v>41483</v>
      </c>
    </row>
    <row r="3306" spans="1:5" x14ac:dyDescent="0.35">
      <c r="A3306">
        <v>43952</v>
      </c>
      <c r="B3306" t="s">
        <v>57</v>
      </c>
      <c r="C3306" t="s">
        <v>11</v>
      </c>
      <c r="D3306" t="s">
        <v>42</v>
      </c>
      <c r="E3306">
        <v>41483</v>
      </c>
    </row>
    <row r="3307" spans="1:5" x14ac:dyDescent="0.35">
      <c r="A3307">
        <v>43983</v>
      </c>
      <c r="B3307" t="s">
        <v>57</v>
      </c>
      <c r="C3307" t="s">
        <v>11</v>
      </c>
      <c r="D3307" t="s">
        <v>42</v>
      </c>
      <c r="E3307">
        <v>41483</v>
      </c>
    </row>
    <row r="3308" spans="1:5" x14ac:dyDescent="0.35">
      <c r="A3308">
        <v>44013</v>
      </c>
      <c r="B3308" t="s">
        <v>57</v>
      </c>
      <c r="C3308" t="s">
        <v>11</v>
      </c>
      <c r="D3308" t="s">
        <v>42</v>
      </c>
      <c r="E3308">
        <v>41483</v>
      </c>
    </row>
    <row r="3309" spans="1:5" x14ac:dyDescent="0.35">
      <c r="A3309">
        <v>44044</v>
      </c>
      <c r="B3309" t="s">
        <v>57</v>
      </c>
      <c r="C3309" t="s">
        <v>11</v>
      </c>
      <c r="D3309" t="s">
        <v>42</v>
      </c>
      <c r="E3309">
        <v>41483</v>
      </c>
    </row>
    <row r="3310" spans="1:5" x14ac:dyDescent="0.35">
      <c r="A3310">
        <v>44075</v>
      </c>
      <c r="B3310" t="s">
        <v>57</v>
      </c>
      <c r="C3310" t="s">
        <v>11</v>
      </c>
      <c r="D3310" t="s">
        <v>42</v>
      </c>
      <c r="E3310">
        <v>41483</v>
      </c>
    </row>
    <row r="3311" spans="1:5" x14ac:dyDescent="0.35">
      <c r="A3311">
        <v>44105</v>
      </c>
      <c r="B3311" t="s">
        <v>57</v>
      </c>
      <c r="C3311" t="s">
        <v>11</v>
      </c>
      <c r="D3311" t="s">
        <v>42</v>
      </c>
      <c r="E3311">
        <v>41483</v>
      </c>
    </row>
    <row r="3312" spans="1:5" x14ac:dyDescent="0.35">
      <c r="A3312">
        <v>44136</v>
      </c>
      <c r="B3312" t="s">
        <v>57</v>
      </c>
      <c r="C3312" t="s">
        <v>11</v>
      </c>
      <c r="D3312" t="s">
        <v>42</v>
      </c>
      <c r="E3312">
        <v>41483</v>
      </c>
    </row>
    <row r="3313" spans="1:5" x14ac:dyDescent="0.35">
      <c r="A3313">
        <v>44166</v>
      </c>
      <c r="B3313" t="s">
        <v>57</v>
      </c>
      <c r="C3313" t="s">
        <v>11</v>
      </c>
      <c r="D3313" t="s">
        <v>42</v>
      </c>
      <c r="E3313">
        <v>41483</v>
      </c>
    </row>
    <row r="3314" spans="1:5" x14ac:dyDescent="0.35">
      <c r="A3314">
        <v>43831</v>
      </c>
      <c r="B3314" t="s">
        <v>57</v>
      </c>
      <c r="C3314" t="s">
        <v>11</v>
      </c>
      <c r="D3314" t="s">
        <v>12</v>
      </c>
      <c r="E3314">
        <v>18856</v>
      </c>
    </row>
    <row r="3315" spans="1:5" x14ac:dyDescent="0.35">
      <c r="A3315">
        <v>43862</v>
      </c>
      <c r="B3315" t="s">
        <v>57</v>
      </c>
      <c r="C3315" t="s">
        <v>11</v>
      </c>
      <c r="D3315" t="s">
        <v>12</v>
      </c>
      <c r="E3315">
        <v>18856</v>
      </c>
    </row>
    <row r="3316" spans="1:5" x14ac:dyDescent="0.35">
      <c r="A3316">
        <v>43891</v>
      </c>
      <c r="B3316" t="s">
        <v>57</v>
      </c>
      <c r="C3316" t="s">
        <v>11</v>
      </c>
      <c r="D3316" t="s">
        <v>12</v>
      </c>
      <c r="E3316">
        <v>18856</v>
      </c>
    </row>
    <row r="3317" spans="1:5" x14ac:dyDescent="0.35">
      <c r="A3317">
        <v>43922</v>
      </c>
      <c r="B3317" t="s">
        <v>57</v>
      </c>
      <c r="C3317" t="s">
        <v>11</v>
      </c>
      <c r="D3317" t="s">
        <v>12</v>
      </c>
      <c r="E3317">
        <v>18856</v>
      </c>
    </row>
    <row r="3318" spans="1:5" x14ac:dyDescent="0.35">
      <c r="A3318">
        <v>43952</v>
      </c>
      <c r="B3318" t="s">
        <v>57</v>
      </c>
      <c r="C3318" t="s">
        <v>11</v>
      </c>
      <c r="D3318" t="s">
        <v>12</v>
      </c>
      <c r="E3318">
        <v>18856</v>
      </c>
    </row>
    <row r="3319" spans="1:5" x14ac:dyDescent="0.35">
      <c r="A3319">
        <v>43983</v>
      </c>
      <c r="B3319" t="s">
        <v>57</v>
      </c>
      <c r="C3319" t="s">
        <v>11</v>
      </c>
      <c r="D3319" t="s">
        <v>12</v>
      </c>
      <c r="E3319">
        <v>18856</v>
      </c>
    </row>
    <row r="3320" spans="1:5" x14ac:dyDescent="0.35">
      <c r="A3320">
        <v>44013</v>
      </c>
      <c r="B3320" t="s">
        <v>57</v>
      </c>
      <c r="C3320" t="s">
        <v>11</v>
      </c>
      <c r="D3320" t="s">
        <v>12</v>
      </c>
      <c r="E3320">
        <v>18856</v>
      </c>
    </row>
    <row r="3321" spans="1:5" x14ac:dyDescent="0.35">
      <c r="A3321">
        <v>44044</v>
      </c>
      <c r="B3321" t="s">
        <v>57</v>
      </c>
      <c r="C3321" t="s">
        <v>11</v>
      </c>
      <c r="D3321" t="s">
        <v>12</v>
      </c>
      <c r="E3321">
        <v>18856</v>
      </c>
    </row>
    <row r="3322" spans="1:5" x14ac:dyDescent="0.35">
      <c r="A3322">
        <v>44075</v>
      </c>
      <c r="B3322" t="s">
        <v>57</v>
      </c>
      <c r="C3322" t="s">
        <v>11</v>
      </c>
      <c r="D3322" t="s">
        <v>12</v>
      </c>
      <c r="E3322">
        <v>18856</v>
      </c>
    </row>
    <row r="3323" spans="1:5" x14ac:dyDescent="0.35">
      <c r="A3323">
        <v>44105</v>
      </c>
      <c r="B3323" t="s">
        <v>57</v>
      </c>
      <c r="C3323" t="s">
        <v>11</v>
      </c>
      <c r="D3323" t="s">
        <v>12</v>
      </c>
      <c r="E3323">
        <v>18856</v>
      </c>
    </row>
    <row r="3324" spans="1:5" x14ac:dyDescent="0.35">
      <c r="A3324">
        <v>44136</v>
      </c>
      <c r="B3324" t="s">
        <v>57</v>
      </c>
      <c r="C3324" t="s">
        <v>11</v>
      </c>
      <c r="D3324" t="s">
        <v>12</v>
      </c>
      <c r="E3324">
        <v>18856</v>
      </c>
    </row>
    <row r="3325" spans="1:5" x14ac:dyDescent="0.35">
      <c r="A3325">
        <v>44166</v>
      </c>
      <c r="B3325" t="s">
        <v>57</v>
      </c>
      <c r="C3325" t="s">
        <v>11</v>
      </c>
      <c r="D3325" t="s">
        <v>12</v>
      </c>
      <c r="E3325">
        <v>18856</v>
      </c>
    </row>
    <row r="3326" spans="1:5" x14ac:dyDescent="0.35">
      <c r="A3326">
        <v>43831</v>
      </c>
      <c r="B3326" t="s">
        <v>57</v>
      </c>
      <c r="C3326" t="s">
        <v>11</v>
      </c>
      <c r="D3326" t="s">
        <v>35</v>
      </c>
      <c r="E3326">
        <v>16622</v>
      </c>
    </row>
    <row r="3327" spans="1:5" x14ac:dyDescent="0.35">
      <c r="A3327">
        <v>43862</v>
      </c>
      <c r="B3327" t="s">
        <v>57</v>
      </c>
      <c r="C3327" t="s">
        <v>11</v>
      </c>
      <c r="D3327" t="s">
        <v>35</v>
      </c>
      <c r="E3327">
        <v>16622</v>
      </c>
    </row>
    <row r="3328" spans="1:5" x14ac:dyDescent="0.35">
      <c r="A3328">
        <v>43891</v>
      </c>
      <c r="B3328" t="s">
        <v>57</v>
      </c>
      <c r="C3328" t="s">
        <v>11</v>
      </c>
      <c r="D3328" t="s">
        <v>35</v>
      </c>
      <c r="E3328">
        <v>17453</v>
      </c>
    </row>
    <row r="3329" spans="1:5" x14ac:dyDescent="0.35">
      <c r="A3329">
        <v>43922</v>
      </c>
      <c r="B3329" t="s">
        <v>57</v>
      </c>
      <c r="C3329" t="s">
        <v>11</v>
      </c>
      <c r="D3329" t="s">
        <v>35</v>
      </c>
      <c r="E3329">
        <v>17453</v>
      </c>
    </row>
    <row r="3330" spans="1:5" x14ac:dyDescent="0.35">
      <c r="A3330">
        <v>43952</v>
      </c>
      <c r="B3330" t="s">
        <v>57</v>
      </c>
      <c r="C3330" t="s">
        <v>11</v>
      </c>
      <c r="D3330" t="s">
        <v>35</v>
      </c>
      <c r="E3330">
        <v>17453</v>
      </c>
    </row>
    <row r="3331" spans="1:5" x14ac:dyDescent="0.35">
      <c r="A3331">
        <v>43983</v>
      </c>
      <c r="B3331" t="s">
        <v>57</v>
      </c>
      <c r="C3331" t="s">
        <v>11</v>
      </c>
      <c r="D3331" t="s">
        <v>35</v>
      </c>
      <c r="E3331">
        <v>17453</v>
      </c>
    </row>
    <row r="3332" spans="1:5" x14ac:dyDescent="0.35">
      <c r="A3332">
        <v>44013</v>
      </c>
      <c r="B3332" t="s">
        <v>57</v>
      </c>
      <c r="C3332" t="s">
        <v>11</v>
      </c>
      <c r="D3332" t="s">
        <v>35</v>
      </c>
      <c r="E3332">
        <v>17453</v>
      </c>
    </row>
    <row r="3333" spans="1:5" x14ac:dyDescent="0.35">
      <c r="A3333">
        <v>44044</v>
      </c>
      <c r="B3333" t="s">
        <v>57</v>
      </c>
      <c r="C3333" t="s">
        <v>11</v>
      </c>
      <c r="D3333" t="s">
        <v>35</v>
      </c>
      <c r="E3333">
        <v>17453</v>
      </c>
    </row>
    <row r="3334" spans="1:5" x14ac:dyDescent="0.35">
      <c r="A3334">
        <v>44075</v>
      </c>
      <c r="B3334" t="s">
        <v>57</v>
      </c>
      <c r="C3334" t="s">
        <v>11</v>
      </c>
      <c r="D3334" t="s">
        <v>35</v>
      </c>
      <c r="E3334">
        <v>17453</v>
      </c>
    </row>
    <row r="3335" spans="1:5" x14ac:dyDescent="0.35">
      <c r="A3335">
        <v>44105</v>
      </c>
      <c r="B3335" t="s">
        <v>57</v>
      </c>
      <c r="C3335" t="s">
        <v>11</v>
      </c>
      <c r="D3335" t="s">
        <v>35</v>
      </c>
      <c r="E3335">
        <v>17453</v>
      </c>
    </row>
    <row r="3336" spans="1:5" x14ac:dyDescent="0.35">
      <c r="A3336">
        <v>44136</v>
      </c>
      <c r="B3336" t="s">
        <v>57</v>
      </c>
      <c r="C3336" t="s">
        <v>11</v>
      </c>
      <c r="D3336" t="s">
        <v>35</v>
      </c>
      <c r="E3336">
        <v>17453</v>
      </c>
    </row>
    <row r="3337" spans="1:5" x14ac:dyDescent="0.35">
      <c r="A3337">
        <v>44166</v>
      </c>
      <c r="B3337" t="s">
        <v>57</v>
      </c>
      <c r="C3337" t="s">
        <v>11</v>
      </c>
      <c r="D3337" t="s">
        <v>35</v>
      </c>
      <c r="E3337">
        <v>17453</v>
      </c>
    </row>
    <row r="3338" spans="1:5" x14ac:dyDescent="0.35">
      <c r="A3338">
        <v>43831</v>
      </c>
      <c r="B3338" t="s">
        <v>57</v>
      </c>
      <c r="C3338" t="s">
        <v>11</v>
      </c>
      <c r="D3338" t="s">
        <v>45</v>
      </c>
      <c r="E3338">
        <v>7935</v>
      </c>
    </row>
    <row r="3339" spans="1:5" x14ac:dyDescent="0.35">
      <c r="A3339">
        <v>43862</v>
      </c>
      <c r="B3339" t="s">
        <v>57</v>
      </c>
      <c r="C3339" t="s">
        <v>11</v>
      </c>
      <c r="D3339" t="s">
        <v>45</v>
      </c>
      <c r="E3339">
        <v>7935</v>
      </c>
    </row>
    <row r="3340" spans="1:5" x14ac:dyDescent="0.35">
      <c r="A3340">
        <v>43891</v>
      </c>
      <c r="B3340" t="s">
        <v>57</v>
      </c>
      <c r="C3340" t="s">
        <v>11</v>
      </c>
      <c r="D3340" t="s">
        <v>45</v>
      </c>
      <c r="E3340">
        <v>7935</v>
      </c>
    </row>
    <row r="3341" spans="1:5" x14ac:dyDescent="0.35">
      <c r="A3341">
        <v>43922</v>
      </c>
      <c r="B3341" t="s">
        <v>57</v>
      </c>
      <c r="C3341" t="s">
        <v>11</v>
      </c>
      <c r="D3341" t="s">
        <v>45</v>
      </c>
      <c r="E3341">
        <v>7935</v>
      </c>
    </row>
    <row r="3342" spans="1:5" x14ac:dyDescent="0.35">
      <c r="A3342">
        <v>43952</v>
      </c>
      <c r="B3342" t="s">
        <v>57</v>
      </c>
      <c r="C3342" t="s">
        <v>11</v>
      </c>
      <c r="D3342" t="s">
        <v>45</v>
      </c>
      <c r="E3342">
        <v>7935</v>
      </c>
    </row>
    <row r="3343" spans="1:5" x14ac:dyDescent="0.35">
      <c r="A3343">
        <v>43983</v>
      </c>
      <c r="B3343" t="s">
        <v>57</v>
      </c>
      <c r="C3343" t="s">
        <v>11</v>
      </c>
      <c r="D3343" t="s">
        <v>45</v>
      </c>
      <c r="E3343">
        <v>7935</v>
      </c>
    </row>
    <row r="3344" spans="1:5" x14ac:dyDescent="0.35">
      <c r="A3344">
        <v>44013</v>
      </c>
      <c r="B3344" t="s">
        <v>57</v>
      </c>
      <c r="C3344" t="s">
        <v>11</v>
      </c>
      <c r="D3344" t="s">
        <v>45</v>
      </c>
      <c r="E3344">
        <v>7935</v>
      </c>
    </row>
    <row r="3345" spans="1:5" x14ac:dyDescent="0.35">
      <c r="A3345">
        <v>44044</v>
      </c>
      <c r="B3345" t="s">
        <v>57</v>
      </c>
      <c r="C3345" t="s">
        <v>11</v>
      </c>
      <c r="D3345" t="s">
        <v>45</v>
      </c>
      <c r="E3345">
        <v>7935</v>
      </c>
    </row>
    <row r="3346" spans="1:5" x14ac:dyDescent="0.35">
      <c r="A3346">
        <v>44075</v>
      </c>
      <c r="B3346" t="s">
        <v>57</v>
      </c>
      <c r="C3346" t="s">
        <v>11</v>
      </c>
      <c r="D3346" t="s">
        <v>45</v>
      </c>
      <c r="E3346">
        <v>7935</v>
      </c>
    </row>
    <row r="3347" spans="1:5" x14ac:dyDescent="0.35">
      <c r="A3347">
        <v>44105</v>
      </c>
      <c r="B3347" t="s">
        <v>57</v>
      </c>
      <c r="C3347" t="s">
        <v>11</v>
      </c>
      <c r="D3347" t="s">
        <v>45</v>
      </c>
      <c r="E3347">
        <v>7935</v>
      </c>
    </row>
    <row r="3348" spans="1:5" x14ac:dyDescent="0.35">
      <c r="A3348">
        <v>44136</v>
      </c>
      <c r="B3348" t="s">
        <v>57</v>
      </c>
      <c r="C3348" t="s">
        <v>11</v>
      </c>
      <c r="D3348" t="s">
        <v>45</v>
      </c>
      <c r="E3348">
        <v>7935</v>
      </c>
    </row>
    <row r="3349" spans="1:5" x14ac:dyDescent="0.35">
      <c r="A3349">
        <v>44166</v>
      </c>
      <c r="B3349" t="s">
        <v>57</v>
      </c>
      <c r="C3349" t="s">
        <v>11</v>
      </c>
      <c r="D3349" t="s">
        <v>45</v>
      </c>
      <c r="E3349">
        <v>7935</v>
      </c>
    </row>
    <row r="3350" spans="1:5" x14ac:dyDescent="0.35">
      <c r="A3350">
        <v>43831</v>
      </c>
      <c r="B3350" t="s">
        <v>57</v>
      </c>
      <c r="C3350" t="s">
        <v>11</v>
      </c>
      <c r="D3350" t="s">
        <v>7</v>
      </c>
      <c r="E3350">
        <v>55125</v>
      </c>
    </row>
    <row r="3351" spans="1:5" x14ac:dyDescent="0.35">
      <c r="A3351">
        <v>43862</v>
      </c>
      <c r="B3351" t="s">
        <v>57</v>
      </c>
      <c r="C3351" t="s">
        <v>11</v>
      </c>
      <c r="D3351" t="s">
        <v>7</v>
      </c>
      <c r="E3351">
        <v>55125</v>
      </c>
    </row>
    <row r="3352" spans="1:5" x14ac:dyDescent="0.35">
      <c r="A3352">
        <v>43891</v>
      </c>
      <c r="B3352" t="s">
        <v>57</v>
      </c>
      <c r="C3352" t="s">
        <v>11</v>
      </c>
      <c r="D3352" t="s">
        <v>7</v>
      </c>
      <c r="E3352">
        <v>55125</v>
      </c>
    </row>
    <row r="3353" spans="1:5" x14ac:dyDescent="0.35">
      <c r="A3353">
        <v>43922</v>
      </c>
      <c r="B3353" t="s">
        <v>57</v>
      </c>
      <c r="C3353" t="s">
        <v>11</v>
      </c>
      <c r="D3353" t="s">
        <v>7</v>
      </c>
      <c r="E3353">
        <v>55125</v>
      </c>
    </row>
    <row r="3354" spans="1:5" x14ac:dyDescent="0.35">
      <c r="A3354">
        <v>43952</v>
      </c>
      <c r="B3354" t="s">
        <v>57</v>
      </c>
      <c r="C3354" t="s">
        <v>11</v>
      </c>
      <c r="D3354" t="s">
        <v>7</v>
      </c>
      <c r="E3354">
        <v>55125</v>
      </c>
    </row>
    <row r="3355" spans="1:5" x14ac:dyDescent="0.35">
      <c r="A3355">
        <v>43983</v>
      </c>
      <c r="B3355" t="s">
        <v>57</v>
      </c>
      <c r="C3355" t="s">
        <v>11</v>
      </c>
      <c r="D3355" t="s">
        <v>7</v>
      </c>
      <c r="E3355">
        <v>55125</v>
      </c>
    </row>
    <row r="3356" spans="1:5" x14ac:dyDescent="0.35">
      <c r="A3356">
        <v>44013</v>
      </c>
      <c r="B3356" t="s">
        <v>57</v>
      </c>
      <c r="C3356" t="s">
        <v>11</v>
      </c>
      <c r="D3356" t="s">
        <v>7</v>
      </c>
      <c r="E3356">
        <v>55125</v>
      </c>
    </row>
    <row r="3357" spans="1:5" x14ac:dyDescent="0.35">
      <c r="A3357">
        <v>44044</v>
      </c>
      <c r="B3357" t="s">
        <v>57</v>
      </c>
      <c r="C3357" t="s">
        <v>11</v>
      </c>
      <c r="D3357" t="s">
        <v>7</v>
      </c>
      <c r="E3357">
        <v>55125</v>
      </c>
    </row>
    <row r="3358" spans="1:5" x14ac:dyDescent="0.35">
      <c r="A3358">
        <v>44075</v>
      </c>
      <c r="B3358" t="s">
        <v>57</v>
      </c>
      <c r="C3358" t="s">
        <v>11</v>
      </c>
      <c r="D3358" t="s">
        <v>7</v>
      </c>
      <c r="E3358">
        <v>55125</v>
      </c>
    </row>
    <row r="3359" spans="1:5" x14ac:dyDescent="0.35">
      <c r="A3359">
        <v>44105</v>
      </c>
      <c r="B3359" t="s">
        <v>57</v>
      </c>
      <c r="C3359" t="s">
        <v>11</v>
      </c>
      <c r="D3359" t="s">
        <v>7</v>
      </c>
      <c r="E3359">
        <v>55125</v>
      </c>
    </row>
    <row r="3360" spans="1:5" x14ac:dyDescent="0.35">
      <c r="A3360">
        <v>44136</v>
      </c>
      <c r="B3360" t="s">
        <v>57</v>
      </c>
      <c r="C3360" t="s">
        <v>11</v>
      </c>
      <c r="D3360" t="s">
        <v>7</v>
      </c>
      <c r="E3360">
        <v>55125</v>
      </c>
    </row>
    <row r="3361" spans="1:5" x14ac:dyDescent="0.35">
      <c r="A3361">
        <v>44166</v>
      </c>
      <c r="B3361" t="s">
        <v>57</v>
      </c>
      <c r="C3361" t="s">
        <v>11</v>
      </c>
      <c r="D3361" t="s">
        <v>7</v>
      </c>
      <c r="E3361">
        <v>55125</v>
      </c>
    </row>
    <row r="3362" spans="1:5" x14ac:dyDescent="0.35">
      <c r="A3362">
        <v>43831</v>
      </c>
      <c r="B3362" t="s">
        <v>57</v>
      </c>
      <c r="C3362" t="s">
        <v>11</v>
      </c>
      <c r="D3362" t="s">
        <v>8</v>
      </c>
      <c r="E3362">
        <v>7964</v>
      </c>
    </row>
    <row r="3363" spans="1:5" x14ac:dyDescent="0.35">
      <c r="A3363">
        <v>43862</v>
      </c>
      <c r="B3363" t="s">
        <v>57</v>
      </c>
      <c r="C3363" t="s">
        <v>11</v>
      </c>
      <c r="D3363" t="s">
        <v>8</v>
      </c>
      <c r="E3363">
        <v>9571</v>
      </c>
    </row>
    <row r="3364" spans="1:5" x14ac:dyDescent="0.35">
      <c r="A3364">
        <v>43891</v>
      </c>
      <c r="B3364" t="s">
        <v>57</v>
      </c>
      <c r="C3364" t="s">
        <v>11</v>
      </c>
      <c r="D3364" t="s">
        <v>8</v>
      </c>
      <c r="E3364">
        <v>8209</v>
      </c>
    </row>
    <row r="3365" spans="1:5" x14ac:dyDescent="0.35">
      <c r="A3365">
        <v>43922</v>
      </c>
      <c r="B3365" t="s">
        <v>57</v>
      </c>
      <c r="C3365" t="s">
        <v>11</v>
      </c>
      <c r="D3365" t="s">
        <v>8</v>
      </c>
      <c r="E3365">
        <v>7908</v>
      </c>
    </row>
    <row r="3366" spans="1:5" x14ac:dyDescent="0.35">
      <c r="A3366">
        <v>43952</v>
      </c>
      <c r="B3366" t="s">
        <v>57</v>
      </c>
      <c r="C3366" t="s">
        <v>11</v>
      </c>
      <c r="D3366" t="s">
        <v>8</v>
      </c>
      <c r="E3366">
        <v>7908</v>
      </c>
    </row>
    <row r="3367" spans="1:5" x14ac:dyDescent="0.35">
      <c r="A3367">
        <v>43983</v>
      </c>
      <c r="B3367" t="s">
        <v>57</v>
      </c>
      <c r="C3367" t="s">
        <v>11</v>
      </c>
      <c r="D3367" t="s">
        <v>8</v>
      </c>
      <c r="E3367">
        <v>7908</v>
      </c>
    </row>
    <row r="3368" spans="1:5" x14ac:dyDescent="0.35">
      <c r="A3368">
        <v>44013</v>
      </c>
      <c r="B3368" t="s">
        <v>57</v>
      </c>
      <c r="C3368" t="s">
        <v>11</v>
      </c>
      <c r="D3368" t="s">
        <v>8</v>
      </c>
      <c r="E3368">
        <v>7938</v>
      </c>
    </row>
    <row r="3369" spans="1:5" x14ac:dyDescent="0.35">
      <c r="A3369">
        <v>44044</v>
      </c>
      <c r="B3369" t="s">
        <v>57</v>
      </c>
      <c r="C3369" t="s">
        <v>11</v>
      </c>
      <c r="D3369" t="s">
        <v>8</v>
      </c>
      <c r="E3369">
        <v>7938</v>
      </c>
    </row>
    <row r="3370" spans="1:5" x14ac:dyDescent="0.35">
      <c r="A3370">
        <v>44075</v>
      </c>
      <c r="B3370" t="s">
        <v>57</v>
      </c>
      <c r="C3370" t="s">
        <v>11</v>
      </c>
      <c r="D3370" t="s">
        <v>8</v>
      </c>
      <c r="E3370">
        <v>7938</v>
      </c>
    </row>
    <row r="3371" spans="1:5" x14ac:dyDescent="0.35">
      <c r="A3371">
        <v>44105</v>
      </c>
      <c r="B3371" t="s">
        <v>57</v>
      </c>
      <c r="C3371" t="s">
        <v>11</v>
      </c>
      <c r="D3371" t="s">
        <v>8</v>
      </c>
      <c r="E3371">
        <v>8055</v>
      </c>
    </row>
    <row r="3372" spans="1:5" x14ac:dyDescent="0.35">
      <c r="A3372">
        <v>44136</v>
      </c>
      <c r="B3372" t="s">
        <v>57</v>
      </c>
      <c r="C3372" t="s">
        <v>11</v>
      </c>
      <c r="D3372" t="s">
        <v>8</v>
      </c>
      <c r="E3372">
        <v>8055</v>
      </c>
    </row>
    <row r="3373" spans="1:5" x14ac:dyDescent="0.35">
      <c r="A3373">
        <v>44166</v>
      </c>
      <c r="B3373" t="s">
        <v>57</v>
      </c>
      <c r="C3373" t="s">
        <v>11</v>
      </c>
      <c r="D3373" t="s">
        <v>8</v>
      </c>
      <c r="E3373">
        <v>8059</v>
      </c>
    </row>
    <row r="3374" spans="1:5" x14ac:dyDescent="0.35">
      <c r="A3374">
        <v>43831</v>
      </c>
      <c r="B3374" t="s">
        <v>57</v>
      </c>
      <c r="C3374" t="s">
        <v>15</v>
      </c>
      <c r="D3374" t="s">
        <v>52</v>
      </c>
      <c r="E3374">
        <v>7</v>
      </c>
    </row>
    <row r="3375" spans="1:5" x14ac:dyDescent="0.35">
      <c r="A3375">
        <v>43862</v>
      </c>
      <c r="B3375" t="s">
        <v>57</v>
      </c>
      <c r="C3375" t="s">
        <v>15</v>
      </c>
      <c r="D3375" t="s">
        <v>52</v>
      </c>
      <c r="E3375">
        <v>7</v>
      </c>
    </row>
    <row r="3376" spans="1:5" x14ac:dyDescent="0.35">
      <c r="A3376">
        <v>43891</v>
      </c>
      <c r="B3376" t="s">
        <v>57</v>
      </c>
      <c r="C3376" t="s">
        <v>15</v>
      </c>
      <c r="D3376" t="s">
        <v>52</v>
      </c>
      <c r="E3376">
        <v>7</v>
      </c>
    </row>
    <row r="3377" spans="1:5" x14ac:dyDescent="0.35">
      <c r="A3377">
        <v>43922</v>
      </c>
      <c r="B3377" t="s">
        <v>57</v>
      </c>
      <c r="C3377" t="s">
        <v>15</v>
      </c>
      <c r="D3377" t="s">
        <v>52</v>
      </c>
      <c r="E3377">
        <v>7</v>
      </c>
    </row>
    <row r="3378" spans="1:5" x14ac:dyDescent="0.35">
      <c r="A3378">
        <v>43952</v>
      </c>
      <c r="B3378" t="s">
        <v>57</v>
      </c>
      <c r="C3378" t="s">
        <v>15</v>
      </c>
      <c r="D3378" t="s">
        <v>52</v>
      </c>
      <c r="E3378">
        <v>7</v>
      </c>
    </row>
    <row r="3379" spans="1:5" x14ac:dyDescent="0.35">
      <c r="A3379">
        <v>43983</v>
      </c>
      <c r="B3379" t="s">
        <v>57</v>
      </c>
      <c r="C3379" t="s">
        <v>15</v>
      </c>
      <c r="D3379" t="s">
        <v>52</v>
      </c>
      <c r="E3379">
        <v>7</v>
      </c>
    </row>
    <row r="3380" spans="1:5" x14ac:dyDescent="0.35">
      <c r="A3380">
        <v>44013</v>
      </c>
      <c r="B3380" t="s">
        <v>57</v>
      </c>
      <c r="C3380" t="s">
        <v>15</v>
      </c>
      <c r="D3380" t="s">
        <v>52</v>
      </c>
      <c r="E3380">
        <v>7</v>
      </c>
    </row>
    <row r="3381" spans="1:5" x14ac:dyDescent="0.35">
      <c r="A3381">
        <v>44044</v>
      </c>
      <c r="B3381" t="s">
        <v>57</v>
      </c>
      <c r="C3381" t="s">
        <v>15</v>
      </c>
      <c r="D3381" t="s">
        <v>52</v>
      </c>
      <c r="E3381">
        <v>7</v>
      </c>
    </row>
    <row r="3382" spans="1:5" x14ac:dyDescent="0.35">
      <c r="A3382">
        <v>44075</v>
      </c>
      <c r="B3382" t="s">
        <v>57</v>
      </c>
      <c r="C3382" t="s">
        <v>15</v>
      </c>
      <c r="D3382" t="s">
        <v>52</v>
      </c>
      <c r="E3382">
        <v>7</v>
      </c>
    </row>
    <row r="3383" spans="1:5" x14ac:dyDescent="0.35">
      <c r="A3383">
        <v>44105</v>
      </c>
      <c r="B3383" t="s">
        <v>57</v>
      </c>
      <c r="C3383" t="s">
        <v>15</v>
      </c>
      <c r="D3383" t="s">
        <v>52</v>
      </c>
      <c r="E3383">
        <v>7</v>
      </c>
    </row>
    <row r="3384" spans="1:5" x14ac:dyDescent="0.35">
      <c r="A3384">
        <v>44136</v>
      </c>
      <c r="B3384" t="s">
        <v>57</v>
      </c>
      <c r="C3384" t="s">
        <v>15</v>
      </c>
      <c r="D3384" t="s">
        <v>52</v>
      </c>
      <c r="E3384">
        <v>7</v>
      </c>
    </row>
    <row r="3385" spans="1:5" x14ac:dyDescent="0.35">
      <c r="A3385">
        <v>44166</v>
      </c>
      <c r="B3385" t="s">
        <v>57</v>
      </c>
      <c r="C3385" t="s">
        <v>15</v>
      </c>
      <c r="D3385" t="s">
        <v>52</v>
      </c>
      <c r="E3385">
        <v>7</v>
      </c>
    </row>
    <row r="3386" spans="1:5" x14ac:dyDescent="0.35">
      <c r="A3386">
        <v>43831</v>
      </c>
      <c r="B3386" t="s">
        <v>57</v>
      </c>
      <c r="C3386" t="s">
        <v>15</v>
      </c>
      <c r="D3386" t="s">
        <v>35</v>
      </c>
      <c r="E3386">
        <v>2716</v>
      </c>
    </row>
    <row r="3387" spans="1:5" x14ac:dyDescent="0.35">
      <c r="A3387">
        <v>43862</v>
      </c>
      <c r="B3387" t="s">
        <v>57</v>
      </c>
      <c r="C3387" t="s">
        <v>15</v>
      </c>
      <c r="D3387" t="s">
        <v>35</v>
      </c>
      <c r="E3387">
        <v>2716</v>
      </c>
    </row>
    <row r="3388" spans="1:5" x14ac:dyDescent="0.35">
      <c r="A3388">
        <v>43891</v>
      </c>
      <c r="B3388" t="s">
        <v>57</v>
      </c>
      <c r="C3388" t="s">
        <v>15</v>
      </c>
      <c r="D3388" t="s">
        <v>35</v>
      </c>
      <c r="E3388">
        <v>2716</v>
      </c>
    </row>
    <row r="3389" spans="1:5" x14ac:dyDescent="0.35">
      <c r="A3389">
        <v>43922</v>
      </c>
      <c r="B3389" t="s">
        <v>57</v>
      </c>
      <c r="C3389" t="s">
        <v>15</v>
      </c>
      <c r="D3389" t="s">
        <v>35</v>
      </c>
      <c r="E3389">
        <v>2813</v>
      </c>
    </row>
    <row r="3390" spans="1:5" x14ac:dyDescent="0.35">
      <c r="A3390">
        <v>43952</v>
      </c>
      <c r="B3390" t="s">
        <v>57</v>
      </c>
      <c r="C3390" t="s">
        <v>15</v>
      </c>
      <c r="D3390" t="s">
        <v>35</v>
      </c>
      <c r="E3390">
        <v>2813</v>
      </c>
    </row>
    <row r="3391" spans="1:5" x14ac:dyDescent="0.35">
      <c r="A3391">
        <v>43983</v>
      </c>
      <c r="B3391" t="s">
        <v>57</v>
      </c>
      <c r="C3391" t="s">
        <v>15</v>
      </c>
      <c r="D3391" t="s">
        <v>35</v>
      </c>
      <c r="E3391">
        <v>2813</v>
      </c>
    </row>
    <row r="3392" spans="1:5" x14ac:dyDescent="0.35">
      <c r="A3392">
        <v>44013</v>
      </c>
      <c r="B3392" t="s">
        <v>57</v>
      </c>
      <c r="C3392" t="s">
        <v>15</v>
      </c>
      <c r="D3392" t="s">
        <v>35</v>
      </c>
      <c r="E3392">
        <v>2716</v>
      </c>
    </row>
    <row r="3393" spans="1:5" x14ac:dyDescent="0.35">
      <c r="A3393">
        <v>44044</v>
      </c>
      <c r="B3393" t="s">
        <v>57</v>
      </c>
      <c r="C3393" t="s">
        <v>15</v>
      </c>
      <c r="D3393" t="s">
        <v>35</v>
      </c>
      <c r="E3393">
        <v>2716</v>
      </c>
    </row>
    <row r="3394" spans="1:5" x14ac:dyDescent="0.35">
      <c r="A3394">
        <v>44075</v>
      </c>
      <c r="B3394" t="s">
        <v>57</v>
      </c>
      <c r="C3394" t="s">
        <v>15</v>
      </c>
      <c r="D3394" t="s">
        <v>35</v>
      </c>
      <c r="E3394">
        <v>2716</v>
      </c>
    </row>
    <row r="3395" spans="1:5" x14ac:dyDescent="0.35">
      <c r="A3395">
        <v>44105</v>
      </c>
      <c r="B3395" t="s">
        <v>57</v>
      </c>
      <c r="C3395" t="s">
        <v>15</v>
      </c>
      <c r="D3395" t="s">
        <v>35</v>
      </c>
      <c r="E3395">
        <v>2813</v>
      </c>
    </row>
    <row r="3396" spans="1:5" x14ac:dyDescent="0.35">
      <c r="A3396">
        <v>44136</v>
      </c>
      <c r="B3396" t="s">
        <v>57</v>
      </c>
      <c r="C3396" t="s">
        <v>15</v>
      </c>
      <c r="D3396" t="s">
        <v>35</v>
      </c>
      <c r="E3396">
        <v>2813</v>
      </c>
    </row>
    <row r="3397" spans="1:5" x14ac:dyDescent="0.35">
      <c r="A3397">
        <v>44166</v>
      </c>
      <c r="B3397" t="s">
        <v>57</v>
      </c>
      <c r="C3397" t="s">
        <v>15</v>
      </c>
      <c r="D3397" t="s">
        <v>35</v>
      </c>
      <c r="E3397">
        <v>2813</v>
      </c>
    </row>
    <row r="3398" spans="1:5" x14ac:dyDescent="0.35">
      <c r="A3398">
        <v>43831</v>
      </c>
      <c r="B3398" t="s">
        <v>57</v>
      </c>
      <c r="C3398" t="s">
        <v>15</v>
      </c>
      <c r="D3398" t="s">
        <v>45</v>
      </c>
      <c r="E3398">
        <v>7</v>
      </c>
    </row>
    <row r="3399" spans="1:5" x14ac:dyDescent="0.35">
      <c r="A3399">
        <v>43862</v>
      </c>
      <c r="B3399" t="s">
        <v>57</v>
      </c>
      <c r="C3399" t="s">
        <v>15</v>
      </c>
      <c r="D3399" t="s">
        <v>45</v>
      </c>
      <c r="E3399">
        <v>7</v>
      </c>
    </row>
    <row r="3400" spans="1:5" x14ac:dyDescent="0.35">
      <c r="A3400">
        <v>43891</v>
      </c>
      <c r="B3400" t="s">
        <v>57</v>
      </c>
      <c r="C3400" t="s">
        <v>15</v>
      </c>
      <c r="D3400" t="s">
        <v>45</v>
      </c>
      <c r="E3400">
        <v>7</v>
      </c>
    </row>
    <row r="3401" spans="1:5" x14ac:dyDescent="0.35">
      <c r="A3401">
        <v>43922</v>
      </c>
      <c r="B3401" t="s">
        <v>57</v>
      </c>
      <c r="C3401" t="s">
        <v>15</v>
      </c>
      <c r="D3401" t="s">
        <v>45</v>
      </c>
      <c r="E3401">
        <v>7</v>
      </c>
    </row>
    <row r="3402" spans="1:5" x14ac:dyDescent="0.35">
      <c r="A3402">
        <v>43952</v>
      </c>
      <c r="B3402" t="s">
        <v>57</v>
      </c>
      <c r="C3402" t="s">
        <v>15</v>
      </c>
      <c r="D3402" t="s">
        <v>45</v>
      </c>
      <c r="E3402">
        <v>7</v>
      </c>
    </row>
    <row r="3403" spans="1:5" x14ac:dyDescent="0.35">
      <c r="A3403">
        <v>43983</v>
      </c>
      <c r="B3403" t="s">
        <v>57</v>
      </c>
      <c r="C3403" t="s">
        <v>15</v>
      </c>
      <c r="D3403" t="s">
        <v>45</v>
      </c>
      <c r="E3403">
        <v>7</v>
      </c>
    </row>
    <row r="3404" spans="1:5" x14ac:dyDescent="0.35">
      <c r="A3404">
        <v>44013</v>
      </c>
      <c r="B3404" t="s">
        <v>57</v>
      </c>
      <c r="C3404" t="s">
        <v>15</v>
      </c>
      <c r="D3404" t="s">
        <v>45</v>
      </c>
      <c r="E3404">
        <v>7</v>
      </c>
    </row>
    <row r="3405" spans="1:5" x14ac:dyDescent="0.35">
      <c r="A3405">
        <v>44044</v>
      </c>
      <c r="B3405" t="s">
        <v>57</v>
      </c>
      <c r="C3405" t="s">
        <v>15</v>
      </c>
      <c r="D3405" t="s">
        <v>45</v>
      </c>
      <c r="E3405">
        <v>7</v>
      </c>
    </row>
    <row r="3406" spans="1:5" x14ac:dyDescent="0.35">
      <c r="A3406">
        <v>44075</v>
      </c>
      <c r="B3406" t="s">
        <v>57</v>
      </c>
      <c r="C3406" t="s">
        <v>15</v>
      </c>
      <c r="D3406" t="s">
        <v>45</v>
      </c>
      <c r="E3406">
        <v>7</v>
      </c>
    </row>
    <row r="3407" spans="1:5" x14ac:dyDescent="0.35">
      <c r="A3407">
        <v>44105</v>
      </c>
      <c r="B3407" t="s">
        <v>57</v>
      </c>
      <c r="C3407" t="s">
        <v>15</v>
      </c>
      <c r="D3407" t="s">
        <v>45</v>
      </c>
      <c r="E3407">
        <v>7</v>
      </c>
    </row>
    <row r="3408" spans="1:5" x14ac:dyDescent="0.35">
      <c r="A3408">
        <v>44136</v>
      </c>
      <c r="B3408" t="s">
        <v>57</v>
      </c>
      <c r="C3408" t="s">
        <v>15</v>
      </c>
      <c r="D3408" t="s">
        <v>45</v>
      </c>
      <c r="E3408">
        <v>7</v>
      </c>
    </row>
    <row r="3409" spans="1:5" x14ac:dyDescent="0.35">
      <c r="A3409">
        <v>44166</v>
      </c>
      <c r="B3409" t="s">
        <v>57</v>
      </c>
      <c r="C3409" t="s">
        <v>15</v>
      </c>
      <c r="D3409" t="s">
        <v>45</v>
      </c>
      <c r="E3409">
        <v>7</v>
      </c>
    </row>
    <row r="3410" spans="1:5" x14ac:dyDescent="0.35">
      <c r="A3410">
        <v>43831</v>
      </c>
      <c r="B3410" t="s">
        <v>57</v>
      </c>
      <c r="C3410" t="s">
        <v>15</v>
      </c>
      <c r="D3410" t="s">
        <v>8</v>
      </c>
      <c r="E3410">
        <v>50</v>
      </c>
    </row>
    <row r="3411" spans="1:5" x14ac:dyDescent="0.35">
      <c r="A3411">
        <v>43862</v>
      </c>
      <c r="B3411" t="s">
        <v>57</v>
      </c>
      <c r="C3411" t="s">
        <v>15</v>
      </c>
      <c r="D3411" t="s">
        <v>8</v>
      </c>
      <c r="E3411">
        <v>50</v>
      </c>
    </row>
    <row r="3412" spans="1:5" x14ac:dyDescent="0.35">
      <c r="A3412">
        <v>43891</v>
      </c>
      <c r="B3412" t="s">
        <v>57</v>
      </c>
      <c r="C3412" t="s">
        <v>15</v>
      </c>
      <c r="D3412" t="s">
        <v>8</v>
      </c>
      <c r="E3412">
        <v>50</v>
      </c>
    </row>
    <row r="3413" spans="1:5" x14ac:dyDescent="0.35">
      <c r="A3413">
        <v>43922</v>
      </c>
      <c r="B3413" t="s">
        <v>57</v>
      </c>
      <c r="C3413" t="s">
        <v>15</v>
      </c>
      <c r="D3413" t="s">
        <v>8</v>
      </c>
      <c r="E3413">
        <v>50</v>
      </c>
    </row>
    <row r="3414" spans="1:5" x14ac:dyDescent="0.35">
      <c r="A3414">
        <v>43952</v>
      </c>
      <c r="B3414" t="s">
        <v>57</v>
      </c>
      <c r="C3414" t="s">
        <v>15</v>
      </c>
      <c r="D3414" t="s">
        <v>8</v>
      </c>
      <c r="E3414">
        <v>50</v>
      </c>
    </row>
    <row r="3415" spans="1:5" x14ac:dyDescent="0.35">
      <c r="A3415">
        <v>43983</v>
      </c>
      <c r="B3415" t="s">
        <v>57</v>
      </c>
      <c r="C3415" t="s">
        <v>15</v>
      </c>
      <c r="D3415" t="s">
        <v>8</v>
      </c>
      <c r="E3415">
        <v>50</v>
      </c>
    </row>
    <row r="3416" spans="1:5" x14ac:dyDescent="0.35">
      <c r="A3416">
        <v>44013</v>
      </c>
      <c r="B3416" t="s">
        <v>57</v>
      </c>
      <c r="C3416" t="s">
        <v>15</v>
      </c>
      <c r="D3416" t="s">
        <v>8</v>
      </c>
      <c r="E3416">
        <v>50</v>
      </c>
    </row>
    <row r="3417" spans="1:5" x14ac:dyDescent="0.35">
      <c r="A3417">
        <v>44044</v>
      </c>
      <c r="B3417" t="s">
        <v>57</v>
      </c>
      <c r="C3417" t="s">
        <v>15</v>
      </c>
      <c r="D3417" t="s">
        <v>8</v>
      </c>
      <c r="E3417">
        <v>50</v>
      </c>
    </row>
    <row r="3418" spans="1:5" x14ac:dyDescent="0.35">
      <c r="A3418">
        <v>44075</v>
      </c>
      <c r="B3418" t="s">
        <v>57</v>
      </c>
      <c r="C3418" t="s">
        <v>15</v>
      </c>
      <c r="D3418" t="s">
        <v>8</v>
      </c>
      <c r="E3418">
        <v>50</v>
      </c>
    </row>
    <row r="3419" spans="1:5" x14ac:dyDescent="0.35">
      <c r="A3419">
        <v>44105</v>
      </c>
      <c r="B3419" t="s">
        <v>57</v>
      </c>
      <c r="C3419" t="s">
        <v>15</v>
      </c>
      <c r="D3419" t="s">
        <v>8</v>
      </c>
      <c r="E3419">
        <v>50</v>
      </c>
    </row>
    <row r="3420" spans="1:5" x14ac:dyDescent="0.35">
      <c r="A3420">
        <v>44136</v>
      </c>
      <c r="B3420" t="s">
        <v>57</v>
      </c>
      <c r="C3420" t="s">
        <v>15</v>
      </c>
      <c r="D3420" t="s">
        <v>8</v>
      </c>
      <c r="E3420">
        <v>50</v>
      </c>
    </row>
    <row r="3421" spans="1:5" x14ac:dyDescent="0.35">
      <c r="A3421">
        <v>44166</v>
      </c>
      <c r="B3421" t="s">
        <v>57</v>
      </c>
      <c r="C3421" t="s">
        <v>15</v>
      </c>
      <c r="D3421" t="s">
        <v>8</v>
      </c>
      <c r="E3421">
        <v>50</v>
      </c>
    </row>
    <row r="3422" spans="1:5" x14ac:dyDescent="0.35">
      <c r="A3422">
        <v>43831</v>
      </c>
      <c r="B3422" t="s">
        <v>57</v>
      </c>
      <c r="C3422" t="s">
        <v>16</v>
      </c>
      <c r="D3422" t="s">
        <v>7</v>
      </c>
      <c r="E3422">
        <v>721</v>
      </c>
    </row>
    <row r="3423" spans="1:5" x14ac:dyDescent="0.35">
      <c r="A3423">
        <v>43862</v>
      </c>
      <c r="B3423" t="s">
        <v>57</v>
      </c>
      <c r="C3423" t="s">
        <v>16</v>
      </c>
      <c r="D3423" t="s">
        <v>7</v>
      </c>
      <c r="E3423">
        <v>721</v>
      </c>
    </row>
    <row r="3424" spans="1:5" x14ac:dyDescent="0.35">
      <c r="A3424">
        <v>43891</v>
      </c>
      <c r="B3424" t="s">
        <v>57</v>
      </c>
      <c r="C3424" t="s">
        <v>16</v>
      </c>
      <c r="D3424" t="s">
        <v>7</v>
      </c>
      <c r="E3424">
        <v>721</v>
      </c>
    </row>
    <row r="3425" spans="1:5" x14ac:dyDescent="0.35">
      <c r="A3425">
        <v>43922</v>
      </c>
      <c r="B3425" t="s">
        <v>57</v>
      </c>
      <c r="C3425" t="s">
        <v>16</v>
      </c>
      <c r="D3425" t="s">
        <v>7</v>
      </c>
      <c r="E3425">
        <v>721</v>
      </c>
    </row>
    <row r="3426" spans="1:5" x14ac:dyDescent="0.35">
      <c r="A3426">
        <v>43952</v>
      </c>
      <c r="B3426" t="s">
        <v>57</v>
      </c>
      <c r="C3426" t="s">
        <v>16</v>
      </c>
      <c r="D3426" t="s">
        <v>7</v>
      </c>
      <c r="E3426">
        <v>721</v>
      </c>
    </row>
    <row r="3427" spans="1:5" x14ac:dyDescent="0.35">
      <c r="A3427">
        <v>43983</v>
      </c>
      <c r="B3427" t="s">
        <v>57</v>
      </c>
      <c r="C3427" t="s">
        <v>16</v>
      </c>
      <c r="D3427" t="s">
        <v>7</v>
      </c>
      <c r="E3427">
        <v>721</v>
      </c>
    </row>
    <row r="3428" spans="1:5" x14ac:dyDescent="0.35">
      <c r="A3428">
        <v>44013</v>
      </c>
      <c r="B3428" t="s">
        <v>57</v>
      </c>
      <c r="C3428" t="s">
        <v>16</v>
      </c>
      <c r="D3428" t="s">
        <v>7</v>
      </c>
      <c r="E3428">
        <v>721</v>
      </c>
    </row>
    <row r="3429" spans="1:5" x14ac:dyDescent="0.35">
      <c r="A3429">
        <v>44044</v>
      </c>
      <c r="B3429" t="s">
        <v>57</v>
      </c>
      <c r="C3429" t="s">
        <v>16</v>
      </c>
      <c r="D3429" t="s">
        <v>7</v>
      </c>
      <c r="E3429">
        <v>721</v>
      </c>
    </row>
    <row r="3430" spans="1:5" x14ac:dyDescent="0.35">
      <c r="A3430">
        <v>44075</v>
      </c>
      <c r="B3430" t="s">
        <v>57</v>
      </c>
      <c r="C3430" t="s">
        <v>16</v>
      </c>
      <c r="D3430" t="s">
        <v>7</v>
      </c>
      <c r="E3430">
        <v>721</v>
      </c>
    </row>
    <row r="3431" spans="1:5" x14ac:dyDescent="0.35">
      <c r="A3431">
        <v>44105</v>
      </c>
      <c r="B3431" t="s">
        <v>57</v>
      </c>
      <c r="C3431" t="s">
        <v>16</v>
      </c>
      <c r="D3431" t="s">
        <v>7</v>
      </c>
      <c r="E3431">
        <v>721</v>
      </c>
    </row>
    <row r="3432" spans="1:5" x14ac:dyDescent="0.35">
      <c r="A3432">
        <v>44136</v>
      </c>
      <c r="B3432" t="s">
        <v>57</v>
      </c>
      <c r="C3432" t="s">
        <v>16</v>
      </c>
      <c r="D3432" t="s">
        <v>7</v>
      </c>
      <c r="E3432">
        <v>721</v>
      </c>
    </row>
    <row r="3433" spans="1:5" x14ac:dyDescent="0.35">
      <c r="A3433">
        <v>44166</v>
      </c>
      <c r="B3433" t="s">
        <v>57</v>
      </c>
      <c r="C3433" t="s">
        <v>16</v>
      </c>
      <c r="D3433" t="s">
        <v>7</v>
      </c>
      <c r="E3433">
        <v>721</v>
      </c>
    </row>
    <row r="3434" spans="1:5" x14ac:dyDescent="0.35">
      <c r="A3434">
        <v>43831</v>
      </c>
      <c r="B3434" t="s">
        <v>57</v>
      </c>
      <c r="C3434" t="s">
        <v>38</v>
      </c>
      <c r="D3434" t="s">
        <v>8</v>
      </c>
      <c r="E3434">
        <v>2</v>
      </c>
    </row>
    <row r="3435" spans="1:5" x14ac:dyDescent="0.35">
      <c r="A3435">
        <v>43862</v>
      </c>
      <c r="B3435" t="s">
        <v>57</v>
      </c>
      <c r="C3435" t="s">
        <v>38</v>
      </c>
      <c r="D3435" t="s">
        <v>8</v>
      </c>
      <c r="E3435">
        <v>2</v>
      </c>
    </row>
    <row r="3436" spans="1:5" x14ac:dyDescent="0.35">
      <c r="A3436">
        <v>43891</v>
      </c>
      <c r="B3436" t="s">
        <v>57</v>
      </c>
      <c r="C3436" t="s">
        <v>38</v>
      </c>
      <c r="D3436" t="s">
        <v>8</v>
      </c>
      <c r="E3436">
        <v>2</v>
      </c>
    </row>
    <row r="3437" spans="1:5" x14ac:dyDescent="0.35">
      <c r="A3437">
        <v>43922</v>
      </c>
      <c r="B3437" t="s">
        <v>57</v>
      </c>
      <c r="C3437" t="s">
        <v>38</v>
      </c>
      <c r="D3437" t="s">
        <v>8</v>
      </c>
      <c r="E3437">
        <v>2</v>
      </c>
    </row>
    <row r="3438" spans="1:5" x14ac:dyDescent="0.35">
      <c r="A3438">
        <v>43952</v>
      </c>
      <c r="B3438" t="s">
        <v>57</v>
      </c>
      <c r="C3438" t="s">
        <v>38</v>
      </c>
      <c r="D3438" t="s">
        <v>8</v>
      </c>
      <c r="E3438">
        <v>2</v>
      </c>
    </row>
    <row r="3439" spans="1:5" x14ac:dyDescent="0.35">
      <c r="A3439">
        <v>43983</v>
      </c>
      <c r="B3439" t="s">
        <v>57</v>
      </c>
      <c r="C3439" t="s">
        <v>38</v>
      </c>
      <c r="D3439" t="s">
        <v>8</v>
      </c>
      <c r="E3439">
        <v>2</v>
      </c>
    </row>
    <row r="3440" spans="1:5" x14ac:dyDescent="0.35">
      <c r="A3440">
        <v>44013</v>
      </c>
      <c r="B3440" t="s">
        <v>57</v>
      </c>
      <c r="C3440" t="s">
        <v>38</v>
      </c>
      <c r="D3440" t="s">
        <v>8</v>
      </c>
      <c r="E3440">
        <v>2</v>
      </c>
    </row>
    <row r="3441" spans="1:5" x14ac:dyDescent="0.35">
      <c r="A3441">
        <v>44044</v>
      </c>
      <c r="B3441" t="s">
        <v>57</v>
      </c>
      <c r="C3441" t="s">
        <v>38</v>
      </c>
      <c r="D3441" t="s">
        <v>8</v>
      </c>
      <c r="E3441">
        <v>2</v>
      </c>
    </row>
    <row r="3442" spans="1:5" x14ac:dyDescent="0.35">
      <c r="A3442">
        <v>44075</v>
      </c>
      <c r="B3442" t="s">
        <v>57</v>
      </c>
      <c r="C3442" t="s">
        <v>38</v>
      </c>
      <c r="D3442" t="s">
        <v>8</v>
      </c>
      <c r="E3442">
        <v>2</v>
      </c>
    </row>
    <row r="3443" spans="1:5" x14ac:dyDescent="0.35">
      <c r="A3443">
        <v>44105</v>
      </c>
      <c r="B3443" t="s">
        <v>57</v>
      </c>
      <c r="C3443" t="s">
        <v>38</v>
      </c>
      <c r="D3443" t="s">
        <v>8</v>
      </c>
      <c r="E3443">
        <v>2</v>
      </c>
    </row>
    <row r="3444" spans="1:5" x14ac:dyDescent="0.35">
      <c r="A3444">
        <v>44136</v>
      </c>
      <c r="B3444" t="s">
        <v>57</v>
      </c>
      <c r="C3444" t="s">
        <v>38</v>
      </c>
      <c r="D3444" t="s">
        <v>8</v>
      </c>
      <c r="E3444">
        <v>2</v>
      </c>
    </row>
    <row r="3445" spans="1:5" x14ac:dyDescent="0.35">
      <c r="A3445">
        <v>44166</v>
      </c>
      <c r="B3445" t="s">
        <v>57</v>
      </c>
      <c r="C3445" t="s">
        <v>38</v>
      </c>
      <c r="D3445" t="s">
        <v>8</v>
      </c>
      <c r="E3445">
        <v>2</v>
      </c>
    </row>
    <row r="3446" spans="1:5" x14ac:dyDescent="0.35">
      <c r="A3446">
        <v>43831</v>
      </c>
      <c r="B3446" t="s">
        <v>57</v>
      </c>
      <c r="C3446" t="s">
        <v>18</v>
      </c>
      <c r="D3446" t="s">
        <v>8</v>
      </c>
      <c r="E3446">
        <v>15</v>
      </c>
    </row>
    <row r="3447" spans="1:5" x14ac:dyDescent="0.35">
      <c r="A3447">
        <v>43862</v>
      </c>
      <c r="B3447" t="s">
        <v>57</v>
      </c>
      <c r="C3447" t="s">
        <v>18</v>
      </c>
      <c r="D3447" t="s">
        <v>8</v>
      </c>
      <c r="E3447">
        <v>15</v>
      </c>
    </row>
    <row r="3448" spans="1:5" x14ac:dyDescent="0.35">
      <c r="A3448">
        <v>43891</v>
      </c>
      <c r="B3448" t="s">
        <v>57</v>
      </c>
      <c r="C3448" t="s">
        <v>18</v>
      </c>
      <c r="D3448" t="s">
        <v>8</v>
      </c>
      <c r="E3448">
        <v>15</v>
      </c>
    </row>
    <row r="3449" spans="1:5" x14ac:dyDescent="0.35">
      <c r="A3449">
        <v>43922</v>
      </c>
      <c r="B3449" t="s">
        <v>57</v>
      </c>
      <c r="C3449" t="s">
        <v>18</v>
      </c>
      <c r="D3449" t="s">
        <v>8</v>
      </c>
      <c r="E3449">
        <v>15</v>
      </c>
    </row>
    <row r="3450" spans="1:5" x14ac:dyDescent="0.35">
      <c r="A3450">
        <v>43952</v>
      </c>
      <c r="B3450" t="s">
        <v>57</v>
      </c>
      <c r="C3450" t="s">
        <v>18</v>
      </c>
      <c r="D3450" t="s">
        <v>8</v>
      </c>
      <c r="E3450">
        <v>15</v>
      </c>
    </row>
    <row r="3451" spans="1:5" x14ac:dyDescent="0.35">
      <c r="A3451">
        <v>43983</v>
      </c>
      <c r="B3451" t="s">
        <v>57</v>
      </c>
      <c r="C3451" t="s">
        <v>18</v>
      </c>
      <c r="D3451" t="s">
        <v>8</v>
      </c>
      <c r="E3451">
        <v>15</v>
      </c>
    </row>
    <row r="3452" spans="1:5" x14ac:dyDescent="0.35">
      <c r="A3452">
        <v>44013</v>
      </c>
      <c r="B3452" t="s">
        <v>57</v>
      </c>
      <c r="C3452" t="s">
        <v>18</v>
      </c>
      <c r="D3452" t="s">
        <v>8</v>
      </c>
      <c r="E3452">
        <v>15</v>
      </c>
    </row>
    <row r="3453" spans="1:5" x14ac:dyDescent="0.35">
      <c r="A3453">
        <v>44044</v>
      </c>
      <c r="B3453" t="s">
        <v>57</v>
      </c>
      <c r="C3453" t="s">
        <v>18</v>
      </c>
      <c r="D3453" t="s">
        <v>8</v>
      </c>
      <c r="E3453">
        <v>15</v>
      </c>
    </row>
    <row r="3454" spans="1:5" x14ac:dyDescent="0.35">
      <c r="A3454">
        <v>44075</v>
      </c>
      <c r="B3454" t="s">
        <v>57</v>
      </c>
      <c r="C3454" t="s">
        <v>18</v>
      </c>
      <c r="D3454" t="s">
        <v>8</v>
      </c>
      <c r="E3454">
        <v>15</v>
      </c>
    </row>
    <row r="3455" spans="1:5" x14ac:dyDescent="0.35">
      <c r="A3455">
        <v>44105</v>
      </c>
      <c r="B3455" t="s">
        <v>57</v>
      </c>
      <c r="C3455" t="s">
        <v>18</v>
      </c>
      <c r="D3455" t="s">
        <v>8</v>
      </c>
      <c r="E3455">
        <v>15</v>
      </c>
    </row>
    <row r="3456" spans="1:5" x14ac:dyDescent="0.35">
      <c r="A3456">
        <v>44136</v>
      </c>
      <c r="B3456" t="s">
        <v>57</v>
      </c>
      <c r="C3456" t="s">
        <v>18</v>
      </c>
      <c r="D3456" t="s">
        <v>8</v>
      </c>
      <c r="E3456">
        <v>15</v>
      </c>
    </row>
    <row r="3457" spans="1:5" x14ac:dyDescent="0.35">
      <c r="A3457">
        <v>44166</v>
      </c>
      <c r="B3457" t="s">
        <v>57</v>
      </c>
      <c r="C3457" t="s">
        <v>18</v>
      </c>
      <c r="D3457" t="s">
        <v>8</v>
      </c>
      <c r="E3457">
        <v>15</v>
      </c>
    </row>
    <row r="3458" spans="1:5" x14ac:dyDescent="0.35">
      <c r="A3458">
        <v>43831</v>
      </c>
      <c r="B3458" t="s">
        <v>57</v>
      </c>
      <c r="C3458" t="s">
        <v>47</v>
      </c>
      <c r="D3458" t="s">
        <v>7</v>
      </c>
      <c r="E3458">
        <v>2750</v>
      </c>
    </row>
    <row r="3459" spans="1:5" x14ac:dyDescent="0.35">
      <c r="A3459">
        <v>43862</v>
      </c>
      <c r="B3459" t="s">
        <v>57</v>
      </c>
      <c r="C3459" t="s">
        <v>47</v>
      </c>
      <c r="D3459" t="s">
        <v>7</v>
      </c>
      <c r="E3459">
        <v>2750</v>
      </c>
    </row>
    <row r="3460" spans="1:5" x14ac:dyDescent="0.35">
      <c r="A3460">
        <v>43891</v>
      </c>
      <c r="B3460" t="s">
        <v>57</v>
      </c>
      <c r="C3460" t="s">
        <v>47</v>
      </c>
      <c r="D3460" t="s">
        <v>7</v>
      </c>
      <c r="E3460">
        <v>2750</v>
      </c>
    </row>
    <row r="3461" spans="1:5" x14ac:dyDescent="0.35">
      <c r="A3461">
        <v>43922</v>
      </c>
      <c r="B3461" t="s">
        <v>57</v>
      </c>
      <c r="C3461" t="s">
        <v>47</v>
      </c>
      <c r="D3461" t="s">
        <v>7</v>
      </c>
      <c r="E3461">
        <v>2750</v>
      </c>
    </row>
    <row r="3462" spans="1:5" x14ac:dyDescent="0.35">
      <c r="A3462">
        <v>43952</v>
      </c>
      <c r="B3462" t="s">
        <v>57</v>
      </c>
      <c r="C3462" t="s">
        <v>47</v>
      </c>
      <c r="D3462" t="s">
        <v>7</v>
      </c>
      <c r="E3462">
        <v>2750</v>
      </c>
    </row>
    <row r="3463" spans="1:5" x14ac:dyDescent="0.35">
      <c r="A3463">
        <v>43983</v>
      </c>
      <c r="B3463" t="s">
        <v>57</v>
      </c>
      <c r="C3463" t="s">
        <v>47</v>
      </c>
      <c r="D3463" t="s">
        <v>7</v>
      </c>
      <c r="E3463">
        <v>2750</v>
      </c>
    </row>
    <row r="3464" spans="1:5" x14ac:dyDescent="0.35">
      <c r="A3464">
        <v>44013</v>
      </c>
      <c r="B3464" t="s">
        <v>57</v>
      </c>
      <c r="C3464" t="s">
        <v>47</v>
      </c>
      <c r="D3464" t="s">
        <v>7</v>
      </c>
      <c r="E3464">
        <v>2750</v>
      </c>
    </row>
    <row r="3465" spans="1:5" x14ac:dyDescent="0.35">
      <c r="A3465">
        <v>44044</v>
      </c>
      <c r="B3465" t="s">
        <v>57</v>
      </c>
      <c r="C3465" t="s">
        <v>47</v>
      </c>
      <c r="D3465" t="s">
        <v>7</v>
      </c>
      <c r="E3465">
        <v>2750</v>
      </c>
    </row>
    <row r="3466" spans="1:5" x14ac:dyDescent="0.35">
      <c r="A3466">
        <v>44075</v>
      </c>
      <c r="B3466" t="s">
        <v>57</v>
      </c>
      <c r="C3466" t="s">
        <v>47</v>
      </c>
      <c r="D3466" t="s">
        <v>7</v>
      </c>
      <c r="E3466">
        <v>2750</v>
      </c>
    </row>
    <row r="3467" spans="1:5" x14ac:dyDescent="0.35">
      <c r="A3467">
        <v>44105</v>
      </c>
      <c r="B3467" t="s">
        <v>57</v>
      </c>
      <c r="C3467" t="s">
        <v>47</v>
      </c>
      <c r="D3467" t="s">
        <v>7</v>
      </c>
      <c r="E3467">
        <v>2750</v>
      </c>
    </row>
    <row r="3468" spans="1:5" x14ac:dyDescent="0.35">
      <c r="A3468">
        <v>44136</v>
      </c>
      <c r="B3468" t="s">
        <v>57</v>
      </c>
      <c r="C3468" t="s">
        <v>47</v>
      </c>
      <c r="D3468" t="s">
        <v>7</v>
      </c>
      <c r="E3468">
        <v>2750</v>
      </c>
    </row>
    <row r="3469" spans="1:5" x14ac:dyDescent="0.35">
      <c r="A3469">
        <v>44166</v>
      </c>
      <c r="B3469" t="s">
        <v>57</v>
      </c>
      <c r="C3469" t="s">
        <v>47</v>
      </c>
      <c r="D3469" t="s">
        <v>7</v>
      </c>
      <c r="E3469">
        <v>2750</v>
      </c>
    </row>
    <row r="3470" spans="1:5" x14ac:dyDescent="0.35">
      <c r="A3470">
        <v>43831</v>
      </c>
      <c r="B3470" t="s">
        <v>57</v>
      </c>
      <c r="C3470" t="s">
        <v>19</v>
      </c>
      <c r="D3470" t="s">
        <v>8</v>
      </c>
      <c r="E3470">
        <v>45</v>
      </c>
    </row>
    <row r="3471" spans="1:5" x14ac:dyDescent="0.35">
      <c r="A3471">
        <v>43862</v>
      </c>
      <c r="B3471" t="s">
        <v>57</v>
      </c>
      <c r="C3471" t="s">
        <v>19</v>
      </c>
      <c r="D3471" t="s">
        <v>8</v>
      </c>
      <c r="E3471">
        <v>45</v>
      </c>
    </row>
    <row r="3472" spans="1:5" x14ac:dyDescent="0.35">
      <c r="A3472">
        <v>43891</v>
      </c>
      <c r="B3472" t="s">
        <v>57</v>
      </c>
      <c r="C3472" t="s">
        <v>19</v>
      </c>
      <c r="D3472" t="s">
        <v>8</v>
      </c>
      <c r="E3472">
        <v>45</v>
      </c>
    </row>
    <row r="3473" spans="1:5" x14ac:dyDescent="0.35">
      <c r="A3473">
        <v>43922</v>
      </c>
      <c r="B3473" t="s">
        <v>57</v>
      </c>
      <c r="C3473" t="s">
        <v>19</v>
      </c>
      <c r="D3473" t="s">
        <v>8</v>
      </c>
      <c r="E3473">
        <v>45</v>
      </c>
    </row>
    <row r="3474" spans="1:5" x14ac:dyDescent="0.35">
      <c r="A3474">
        <v>43952</v>
      </c>
      <c r="B3474" t="s">
        <v>57</v>
      </c>
      <c r="C3474" t="s">
        <v>19</v>
      </c>
      <c r="D3474" t="s">
        <v>8</v>
      </c>
      <c r="E3474">
        <v>45</v>
      </c>
    </row>
    <row r="3475" spans="1:5" x14ac:dyDescent="0.35">
      <c r="A3475">
        <v>43983</v>
      </c>
      <c r="B3475" t="s">
        <v>57</v>
      </c>
      <c r="C3475" t="s">
        <v>19</v>
      </c>
      <c r="D3475" t="s">
        <v>8</v>
      </c>
      <c r="E3475">
        <v>45</v>
      </c>
    </row>
    <row r="3476" spans="1:5" x14ac:dyDescent="0.35">
      <c r="A3476">
        <v>44013</v>
      </c>
      <c r="B3476" t="s">
        <v>57</v>
      </c>
      <c r="C3476" t="s">
        <v>19</v>
      </c>
      <c r="D3476" t="s">
        <v>8</v>
      </c>
      <c r="E3476">
        <v>45</v>
      </c>
    </row>
    <row r="3477" spans="1:5" x14ac:dyDescent="0.35">
      <c r="A3477">
        <v>44044</v>
      </c>
      <c r="B3477" t="s">
        <v>57</v>
      </c>
      <c r="C3477" t="s">
        <v>19</v>
      </c>
      <c r="D3477" t="s">
        <v>8</v>
      </c>
      <c r="E3477">
        <v>45</v>
      </c>
    </row>
    <row r="3478" spans="1:5" x14ac:dyDescent="0.35">
      <c r="A3478">
        <v>44075</v>
      </c>
      <c r="B3478" t="s">
        <v>57</v>
      </c>
      <c r="C3478" t="s">
        <v>19</v>
      </c>
      <c r="D3478" t="s">
        <v>8</v>
      </c>
      <c r="E3478">
        <v>45</v>
      </c>
    </row>
    <row r="3479" spans="1:5" x14ac:dyDescent="0.35">
      <c r="A3479">
        <v>44105</v>
      </c>
      <c r="B3479" t="s">
        <v>57</v>
      </c>
      <c r="C3479" t="s">
        <v>19</v>
      </c>
      <c r="D3479" t="s">
        <v>8</v>
      </c>
      <c r="E3479">
        <v>45</v>
      </c>
    </row>
    <row r="3480" spans="1:5" x14ac:dyDescent="0.35">
      <c r="A3480">
        <v>44136</v>
      </c>
      <c r="B3480" t="s">
        <v>57</v>
      </c>
      <c r="C3480" t="s">
        <v>19</v>
      </c>
      <c r="D3480" t="s">
        <v>8</v>
      </c>
      <c r="E3480">
        <v>45</v>
      </c>
    </row>
    <row r="3481" spans="1:5" x14ac:dyDescent="0.35">
      <c r="A3481">
        <v>44166</v>
      </c>
      <c r="B3481" t="s">
        <v>57</v>
      </c>
      <c r="C3481" t="s">
        <v>19</v>
      </c>
      <c r="D3481" t="s">
        <v>8</v>
      </c>
      <c r="E3481">
        <v>45</v>
      </c>
    </row>
    <row r="3482" spans="1:5" x14ac:dyDescent="0.35">
      <c r="A3482">
        <v>43831</v>
      </c>
      <c r="B3482" t="s">
        <v>57</v>
      </c>
      <c r="C3482" t="s">
        <v>25</v>
      </c>
      <c r="D3482" t="s">
        <v>8</v>
      </c>
      <c r="E3482">
        <v>76</v>
      </c>
    </row>
    <row r="3483" spans="1:5" x14ac:dyDescent="0.35">
      <c r="A3483">
        <v>43862</v>
      </c>
      <c r="B3483" t="s">
        <v>57</v>
      </c>
      <c r="C3483" t="s">
        <v>25</v>
      </c>
      <c r="D3483" t="s">
        <v>8</v>
      </c>
      <c r="E3483">
        <v>76</v>
      </c>
    </row>
    <row r="3484" spans="1:5" x14ac:dyDescent="0.35">
      <c r="A3484">
        <v>43891</v>
      </c>
      <c r="B3484" t="s">
        <v>57</v>
      </c>
      <c r="C3484" t="s">
        <v>25</v>
      </c>
      <c r="D3484" t="s">
        <v>8</v>
      </c>
      <c r="E3484">
        <v>76</v>
      </c>
    </row>
    <row r="3485" spans="1:5" x14ac:dyDescent="0.35">
      <c r="A3485">
        <v>43922</v>
      </c>
      <c r="B3485" t="s">
        <v>57</v>
      </c>
      <c r="C3485" t="s">
        <v>25</v>
      </c>
      <c r="D3485" t="s">
        <v>8</v>
      </c>
      <c r="E3485">
        <v>76</v>
      </c>
    </row>
    <row r="3486" spans="1:5" x14ac:dyDescent="0.35">
      <c r="A3486">
        <v>43952</v>
      </c>
      <c r="B3486" t="s">
        <v>57</v>
      </c>
      <c r="C3486" t="s">
        <v>25</v>
      </c>
      <c r="D3486" t="s">
        <v>8</v>
      </c>
      <c r="E3486">
        <v>76</v>
      </c>
    </row>
    <row r="3487" spans="1:5" x14ac:dyDescent="0.35">
      <c r="A3487">
        <v>43983</v>
      </c>
      <c r="B3487" t="s">
        <v>57</v>
      </c>
      <c r="C3487" t="s">
        <v>25</v>
      </c>
      <c r="D3487" t="s">
        <v>8</v>
      </c>
      <c r="E3487">
        <v>76</v>
      </c>
    </row>
    <row r="3488" spans="1:5" x14ac:dyDescent="0.35">
      <c r="A3488">
        <v>44013</v>
      </c>
      <c r="B3488" t="s">
        <v>57</v>
      </c>
      <c r="C3488" t="s">
        <v>25</v>
      </c>
      <c r="D3488" t="s">
        <v>8</v>
      </c>
      <c r="E3488">
        <v>76</v>
      </c>
    </row>
    <row r="3489" spans="1:5" x14ac:dyDescent="0.35">
      <c r="A3489">
        <v>44044</v>
      </c>
      <c r="B3489" t="s">
        <v>57</v>
      </c>
      <c r="C3489" t="s">
        <v>25</v>
      </c>
      <c r="D3489" t="s">
        <v>8</v>
      </c>
      <c r="E3489">
        <v>76</v>
      </c>
    </row>
    <row r="3490" spans="1:5" x14ac:dyDescent="0.35">
      <c r="A3490">
        <v>44075</v>
      </c>
      <c r="B3490" t="s">
        <v>57</v>
      </c>
      <c r="C3490" t="s">
        <v>25</v>
      </c>
      <c r="D3490" t="s">
        <v>8</v>
      </c>
      <c r="E3490">
        <v>76</v>
      </c>
    </row>
    <row r="3491" spans="1:5" x14ac:dyDescent="0.35">
      <c r="A3491">
        <v>44105</v>
      </c>
      <c r="B3491" t="s">
        <v>57</v>
      </c>
      <c r="C3491" t="s">
        <v>25</v>
      </c>
      <c r="D3491" t="s">
        <v>8</v>
      </c>
      <c r="E3491">
        <v>76</v>
      </c>
    </row>
    <row r="3492" spans="1:5" x14ac:dyDescent="0.35">
      <c r="A3492">
        <v>44136</v>
      </c>
      <c r="B3492" t="s">
        <v>57</v>
      </c>
      <c r="C3492" t="s">
        <v>25</v>
      </c>
      <c r="D3492" t="s">
        <v>8</v>
      </c>
      <c r="E3492">
        <v>76</v>
      </c>
    </row>
    <row r="3493" spans="1:5" x14ac:dyDescent="0.35">
      <c r="A3493">
        <v>44166</v>
      </c>
      <c r="B3493" t="s">
        <v>57</v>
      </c>
      <c r="C3493" t="s">
        <v>25</v>
      </c>
      <c r="D3493" t="s">
        <v>8</v>
      </c>
      <c r="E3493">
        <v>76</v>
      </c>
    </row>
    <row r="3494" spans="1:5" x14ac:dyDescent="0.35">
      <c r="A3494">
        <v>43831</v>
      </c>
      <c r="B3494" t="s">
        <v>57</v>
      </c>
      <c r="C3494" t="s">
        <v>20</v>
      </c>
      <c r="D3494" t="s">
        <v>52</v>
      </c>
      <c r="E3494">
        <v>92</v>
      </c>
    </row>
    <row r="3495" spans="1:5" x14ac:dyDescent="0.35">
      <c r="A3495">
        <v>43862</v>
      </c>
      <c r="B3495" t="s">
        <v>57</v>
      </c>
      <c r="C3495" t="s">
        <v>20</v>
      </c>
      <c r="D3495" t="s">
        <v>52</v>
      </c>
      <c r="E3495">
        <v>92</v>
      </c>
    </row>
    <row r="3496" spans="1:5" x14ac:dyDescent="0.35">
      <c r="A3496">
        <v>43891</v>
      </c>
      <c r="B3496" t="s">
        <v>57</v>
      </c>
      <c r="C3496" t="s">
        <v>20</v>
      </c>
      <c r="D3496" t="s">
        <v>52</v>
      </c>
      <c r="E3496">
        <v>92</v>
      </c>
    </row>
    <row r="3497" spans="1:5" x14ac:dyDescent="0.35">
      <c r="A3497">
        <v>43922</v>
      </c>
      <c r="B3497" t="s">
        <v>57</v>
      </c>
      <c r="C3497" t="s">
        <v>20</v>
      </c>
      <c r="D3497" t="s">
        <v>52</v>
      </c>
      <c r="E3497">
        <v>92</v>
      </c>
    </row>
    <row r="3498" spans="1:5" x14ac:dyDescent="0.35">
      <c r="A3498">
        <v>43952</v>
      </c>
      <c r="B3498" t="s">
        <v>57</v>
      </c>
      <c r="C3498" t="s">
        <v>20</v>
      </c>
      <c r="D3498" t="s">
        <v>52</v>
      </c>
      <c r="E3498">
        <v>92</v>
      </c>
    </row>
    <row r="3499" spans="1:5" x14ac:dyDescent="0.35">
      <c r="A3499">
        <v>43983</v>
      </c>
      <c r="B3499" t="s">
        <v>57</v>
      </c>
      <c r="C3499" t="s">
        <v>20</v>
      </c>
      <c r="D3499" t="s">
        <v>52</v>
      </c>
      <c r="E3499">
        <v>92</v>
      </c>
    </row>
    <row r="3500" spans="1:5" x14ac:dyDescent="0.35">
      <c r="A3500">
        <v>44013</v>
      </c>
      <c r="B3500" t="s">
        <v>57</v>
      </c>
      <c r="C3500" t="s">
        <v>20</v>
      </c>
      <c r="D3500" t="s">
        <v>52</v>
      </c>
      <c r="E3500">
        <v>92</v>
      </c>
    </row>
    <row r="3501" spans="1:5" x14ac:dyDescent="0.35">
      <c r="A3501">
        <v>44044</v>
      </c>
      <c r="B3501" t="s">
        <v>57</v>
      </c>
      <c r="C3501" t="s">
        <v>20</v>
      </c>
      <c r="D3501" t="s">
        <v>52</v>
      </c>
      <c r="E3501">
        <v>92</v>
      </c>
    </row>
    <row r="3502" spans="1:5" x14ac:dyDescent="0.35">
      <c r="A3502">
        <v>44075</v>
      </c>
      <c r="B3502" t="s">
        <v>57</v>
      </c>
      <c r="C3502" t="s">
        <v>20</v>
      </c>
      <c r="D3502" t="s">
        <v>52</v>
      </c>
      <c r="E3502">
        <v>92</v>
      </c>
    </row>
    <row r="3503" spans="1:5" x14ac:dyDescent="0.35">
      <c r="A3503">
        <v>44105</v>
      </c>
      <c r="B3503" t="s">
        <v>57</v>
      </c>
      <c r="C3503" t="s">
        <v>20</v>
      </c>
      <c r="D3503" t="s">
        <v>52</v>
      </c>
      <c r="E3503">
        <v>92</v>
      </c>
    </row>
    <row r="3504" spans="1:5" x14ac:dyDescent="0.35">
      <c r="A3504">
        <v>44136</v>
      </c>
      <c r="B3504" t="s">
        <v>57</v>
      </c>
      <c r="C3504" t="s">
        <v>20</v>
      </c>
      <c r="D3504" t="s">
        <v>52</v>
      </c>
      <c r="E3504">
        <v>92</v>
      </c>
    </row>
    <row r="3505" spans="1:5" x14ac:dyDescent="0.35">
      <c r="A3505">
        <v>44166</v>
      </c>
      <c r="B3505" t="s">
        <v>57</v>
      </c>
      <c r="C3505" t="s">
        <v>20</v>
      </c>
      <c r="D3505" t="s">
        <v>52</v>
      </c>
      <c r="E3505">
        <v>92</v>
      </c>
    </row>
    <row r="3506" spans="1:5" x14ac:dyDescent="0.35">
      <c r="A3506">
        <v>43831</v>
      </c>
      <c r="B3506" t="s">
        <v>57</v>
      </c>
      <c r="C3506" t="s">
        <v>20</v>
      </c>
      <c r="D3506" t="s">
        <v>45</v>
      </c>
      <c r="E3506">
        <v>92</v>
      </c>
    </row>
    <row r="3507" spans="1:5" x14ac:dyDescent="0.35">
      <c r="A3507">
        <v>43862</v>
      </c>
      <c r="B3507" t="s">
        <v>57</v>
      </c>
      <c r="C3507" t="s">
        <v>20</v>
      </c>
      <c r="D3507" t="s">
        <v>45</v>
      </c>
      <c r="E3507">
        <v>92</v>
      </c>
    </row>
    <row r="3508" spans="1:5" x14ac:dyDescent="0.35">
      <c r="A3508">
        <v>43891</v>
      </c>
      <c r="B3508" t="s">
        <v>57</v>
      </c>
      <c r="C3508" t="s">
        <v>20</v>
      </c>
      <c r="D3508" t="s">
        <v>45</v>
      </c>
      <c r="E3508">
        <v>92</v>
      </c>
    </row>
    <row r="3509" spans="1:5" x14ac:dyDescent="0.35">
      <c r="A3509">
        <v>43922</v>
      </c>
      <c r="B3509" t="s">
        <v>57</v>
      </c>
      <c r="C3509" t="s">
        <v>20</v>
      </c>
      <c r="D3509" t="s">
        <v>45</v>
      </c>
      <c r="E3509">
        <v>92</v>
      </c>
    </row>
    <row r="3510" spans="1:5" x14ac:dyDescent="0.35">
      <c r="A3510">
        <v>43952</v>
      </c>
      <c r="B3510" t="s">
        <v>57</v>
      </c>
      <c r="C3510" t="s">
        <v>20</v>
      </c>
      <c r="D3510" t="s">
        <v>45</v>
      </c>
      <c r="E3510">
        <v>92</v>
      </c>
    </row>
    <row r="3511" spans="1:5" x14ac:dyDescent="0.35">
      <c r="A3511">
        <v>43983</v>
      </c>
      <c r="B3511" t="s">
        <v>57</v>
      </c>
      <c r="C3511" t="s">
        <v>20</v>
      </c>
      <c r="D3511" t="s">
        <v>45</v>
      </c>
      <c r="E3511">
        <v>92</v>
      </c>
    </row>
    <row r="3512" spans="1:5" x14ac:dyDescent="0.35">
      <c r="A3512">
        <v>44013</v>
      </c>
      <c r="B3512" t="s">
        <v>57</v>
      </c>
      <c r="C3512" t="s">
        <v>20</v>
      </c>
      <c r="D3512" t="s">
        <v>45</v>
      </c>
      <c r="E3512">
        <v>92</v>
      </c>
    </row>
    <row r="3513" spans="1:5" x14ac:dyDescent="0.35">
      <c r="A3513">
        <v>44044</v>
      </c>
      <c r="B3513" t="s">
        <v>57</v>
      </c>
      <c r="C3513" t="s">
        <v>20</v>
      </c>
      <c r="D3513" t="s">
        <v>45</v>
      </c>
      <c r="E3513">
        <v>92</v>
      </c>
    </row>
    <row r="3514" spans="1:5" x14ac:dyDescent="0.35">
      <c r="A3514">
        <v>44075</v>
      </c>
      <c r="B3514" t="s">
        <v>57</v>
      </c>
      <c r="C3514" t="s">
        <v>20</v>
      </c>
      <c r="D3514" t="s">
        <v>45</v>
      </c>
      <c r="E3514">
        <v>92</v>
      </c>
    </row>
    <row r="3515" spans="1:5" x14ac:dyDescent="0.35">
      <c r="A3515">
        <v>44105</v>
      </c>
      <c r="B3515" t="s">
        <v>57</v>
      </c>
      <c r="C3515" t="s">
        <v>20</v>
      </c>
      <c r="D3515" t="s">
        <v>45</v>
      </c>
      <c r="E3515">
        <v>92</v>
      </c>
    </row>
    <row r="3516" spans="1:5" x14ac:dyDescent="0.35">
      <c r="A3516">
        <v>44136</v>
      </c>
      <c r="B3516" t="s">
        <v>57</v>
      </c>
      <c r="C3516" t="s">
        <v>20</v>
      </c>
      <c r="D3516" t="s">
        <v>45</v>
      </c>
      <c r="E3516">
        <v>92</v>
      </c>
    </row>
    <row r="3517" spans="1:5" x14ac:dyDescent="0.35">
      <c r="A3517">
        <v>44166</v>
      </c>
      <c r="B3517" t="s">
        <v>57</v>
      </c>
      <c r="C3517" t="s">
        <v>20</v>
      </c>
      <c r="D3517" t="s">
        <v>45</v>
      </c>
      <c r="E3517">
        <v>92</v>
      </c>
    </row>
    <row r="3518" spans="1:5" x14ac:dyDescent="0.35">
      <c r="A3518">
        <v>43831</v>
      </c>
      <c r="B3518" t="s">
        <v>57</v>
      </c>
      <c r="C3518" t="s">
        <v>20</v>
      </c>
      <c r="D3518" t="s">
        <v>8</v>
      </c>
      <c r="E3518">
        <v>180</v>
      </c>
    </row>
    <row r="3519" spans="1:5" x14ac:dyDescent="0.35">
      <c r="A3519">
        <v>43862</v>
      </c>
      <c r="B3519" t="s">
        <v>57</v>
      </c>
      <c r="C3519" t="s">
        <v>20</v>
      </c>
      <c r="D3519" t="s">
        <v>8</v>
      </c>
      <c r="E3519">
        <v>180</v>
      </c>
    </row>
    <row r="3520" spans="1:5" x14ac:dyDescent="0.35">
      <c r="A3520">
        <v>43891</v>
      </c>
      <c r="B3520" t="s">
        <v>57</v>
      </c>
      <c r="C3520" t="s">
        <v>20</v>
      </c>
      <c r="D3520" t="s">
        <v>8</v>
      </c>
      <c r="E3520">
        <v>180</v>
      </c>
    </row>
    <row r="3521" spans="1:5" x14ac:dyDescent="0.35">
      <c r="A3521">
        <v>43922</v>
      </c>
      <c r="B3521" t="s">
        <v>57</v>
      </c>
      <c r="C3521" t="s">
        <v>20</v>
      </c>
      <c r="D3521" t="s">
        <v>8</v>
      </c>
      <c r="E3521">
        <v>180</v>
      </c>
    </row>
    <row r="3522" spans="1:5" x14ac:dyDescent="0.35">
      <c r="A3522">
        <v>43952</v>
      </c>
      <c r="B3522" t="s">
        <v>57</v>
      </c>
      <c r="C3522" t="s">
        <v>20</v>
      </c>
      <c r="D3522" t="s">
        <v>8</v>
      </c>
      <c r="E3522">
        <v>180</v>
      </c>
    </row>
    <row r="3523" spans="1:5" x14ac:dyDescent="0.35">
      <c r="A3523">
        <v>43983</v>
      </c>
      <c r="B3523" t="s">
        <v>57</v>
      </c>
      <c r="C3523" t="s">
        <v>20</v>
      </c>
      <c r="D3523" t="s">
        <v>8</v>
      </c>
      <c r="E3523">
        <v>180</v>
      </c>
    </row>
    <row r="3524" spans="1:5" x14ac:dyDescent="0.35">
      <c r="A3524">
        <v>44013</v>
      </c>
      <c r="B3524" t="s">
        <v>57</v>
      </c>
      <c r="C3524" t="s">
        <v>20</v>
      </c>
      <c r="D3524" t="s">
        <v>8</v>
      </c>
      <c r="E3524">
        <v>180</v>
      </c>
    </row>
    <row r="3525" spans="1:5" x14ac:dyDescent="0.35">
      <c r="A3525">
        <v>44044</v>
      </c>
      <c r="B3525" t="s">
        <v>57</v>
      </c>
      <c r="C3525" t="s">
        <v>20</v>
      </c>
      <c r="D3525" t="s">
        <v>8</v>
      </c>
      <c r="E3525">
        <v>180</v>
      </c>
    </row>
    <row r="3526" spans="1:5" x14ac:dyDescent="0.35">
      <c r="A3526">
        <v>44075</v>
      </c>
      <c r="B3526" t="s">
        <v>57</v>
      </c>
      <c r="C3526" t="s">
        <v>20</v>
      </c>
      <c r="D3526" t="s">
        <v>8</v>
      </c>
      <c r="E3526">
        <v>180</v>
      </c>
    </row>
    <row r="3527" spans="1:5" x14ac:dyDescent="0.35">
      <c r="A3527">
        <v>44105</v>
      </c>
      <c r="B3527" t="s">
        <v>57</v>
      </c>
      <c r="C3527" t="s">
        <v>20</v>
      </c>
      <c r="D3527" t="s">
        <v>8</v>
      </c>
      <c r="E3527">
        <v>180</v>
      </c>
    </row>
    <row r="3528" spans="1:5" x14ac:dyDescent="0.35">
      <c r="A3528">
        <v>44136</v>
      </c>
      <c r="B3528" t="s">
        <v>57</v>
      </c>
      <c r="C3528" t="s">
        <v>20</v>
      </c>
      <c r="D3528" t="s">
        <v>8</v>
      </c>
      <c r="E3528">
        <v>180</v>
      </c>
    </row>
    <row r="3529" spans="1:5" x14ac:dyDescent="0.35">
      <c r="A3529">
        <v>44166</v>
      </c>
      <c r="B3529" t="s">
        <v>57</v>
      </c>
      <c r="C3529" t="s">
        <v>20</v>
      </c>
      <c r="D3529" t="s">
        <v>8</v>
      </c>
      <c r="E3529">
        <v>180</v>
      </c>
    </row>
    <row r="3530" spans="1:5" x14ac:dyDescent="0.35">
      <c r="A3530">
        <v>43831</v>
      </c>
      <c r="B3530" t="s">
        <v>57</v>
      </c>
      <c r="C3530" t="s">
        <v>26</v>
      </c>
      <c r="D3530" t="s">
        <v>52</v>
      </c>
      <c r="E3530">
        <v>11</v>
      </c>
    </row>
    <row r="3531" spans="1:5" x14ac:dyDescent="0.35">
      <c r="A3531">
        <v>43862</v>
      </c>
      <c r="B3531" t="s">
        <v>57</v>
      </c>
      <c r="C3531" t="s">
        <v>26</v>
      </c>
      <c r="D3531" t="s">
        <v>52</v>
      </c>
      <c r="E3531">
        <v>129</v>
      </c>
    </row>
    <row r="3532" spans="1:5" x14ac:dyDescent="0.35">
      <c r="A3532">
        <v>43891</v>
      </c>
      <c r="B3532" t="s">
        <v>57</v>
      </c>
      <c r="C3532" t="s">
        <v>26</v>
      </c>
      <c r="D3532" t="s">
        <v>52</v>
      </c>
      <c r="E3532">
        <v>129</v>
      </c>
    </row>
    <row r="3533" spans="1:5" x14ac:dyDescent="0.35">
      <c r="A3533">
        <v>43922</v>
      </c>
      <c r="B3533" t="s">
        <v>57</v>
      </c>
      <c r="C3533" t="s">
        <v>26</v>
      </c>
      <c r="D3533" t="s">
        <v>52</v>
      </c>
      <c r="E3533">
        <v>129</v>
      </c>
    </row>
    <row r="3534" spans="1:5" x14ac:dyDescent="0.35">
      <c r="A3534">
        <v>43952</v>
      </c>
      <c r="B3534" t="s">
        <v>57</v>
      </c>
      <c r="C3534" t="s">
        <v>26</v>
      </c>
      <c r="D3534" t="s">
        <v>52</v>
      </c>
      <c r="E3534">
        <v>129</v>
      </c>
    </row>
    <row r="3535" spans="1:5" x14ac:dyDescent="0.35">
      <c r="A3535">
        <v>43983</v>
      </c>
      <c r="B3535" t="s">
        <v>57</v>
      </c>
      <c r="C3535" t="s">
        <v>26</v>
      </c>
      <c r="D3535" t="s">
        <v>52</v>
      </c>
      <c r="E3535">
        <v>129</v>
      </c>
    </row>
    <row r="3536" spans="1:5" x14ac:dyDescent="0.35">
      <c r="A3536">
        <v>44013</v>
      </c>
      <c r="B3536" t="s">
        <v>57</v>
      </c>
      <c r="C3536" t="s">
        <v>26</v>
      </c>
      <c r="D3536" t="s">
        <v>52</v>
      </c>
      <c r="E3536">
        <v>129</v>
      </c>
    </row>
    <row r="3537" spans="1:5" x14ac:dyDescent="0.35">
      <c r="A3537">
        <v>44044</v>
      </c>
      <c r="B3537" t="s">
        <v>57</v>
      </c>
      <c r="C3537" t="s">
        <v>26</v>
      </c>
      <c r="D3537" t="s">
        <v>52</v>
      </c>
      <c r="E3537">
        <v>129</v>
      </c>
    </row>
    <row r="3538" spans="1:5" x14ac:dyDescent="0.35">
      <c r="A3538">
        <v>44075</v>
      </c>
      <c r="B3538" t="s">
        <v>57</v>
      </c>
      <c r="C3538" t="s">
        <v>26</v>
      </c>
      <c r="D3538" t="s">
        <v>52</v>
      </c>
      <c r="E3538">
        <v>129</v>
      </c>
    </row>
    <row r="3539" spans="1:5" x14ac:dyDescent="0.35">
      <c r="A3539">
        <v>44105</v>
      </c>
      <c r="B3539" t="s">
        <v>57</v>
      </c>
      <c r="C3539" t="s">
        <v>26</v>
      </c>
      <c r="D3539" t="s">
        <v>52</v>
      </c>
      <c r="E3539">
        <v>129</v>
      </c>
    </row>
    <row r="3540" spans="1:5" x14ac:dyDescent="0.35">
      <c r="A3540">
        <v>44136</v>
      </c>
      <c r="B3540" t="s">
        <v>57</v>
      </c>
      <c r="C3540" t="s">
        <v>26</v>
      </c>
      <c r="D3540" t="s">
        <v>52</v>
      </c>
      <c r="E3540">
        <v>129</v>
      </c>
    </row>
    <row r="3541" spans="1:5" x14ac:dyDescent="0.35">
      <c r="A3541">
        <v>44166</v>
      </c>
      <c r="B3541" t="s">
        <v>57</v>
      </c>
      <c r="C3541" t="s">
        <v>26</v>
      </c>
      <c r="D3541" t="s">
        <v>52</v>
      </c>
      <c r="E3541">
        <v>11</v>
      </c>
    </row>
    <row r="3542" spans="1:5" x14ac:dyDescent="0.35">
      <c r="A3542">
        <v>43831</v>
      </c>
      <c r="B3542" t="s">
        <v>57</v>
      </c>
      <c r="C3542" t="s">
        <v>26</v>
      </c>
      <c r="D3542" t="s">
        <v>45</v>
      </c>
      <c r="E3542">
        <v>11</v>
      </c>
    </row>
    <row r="3543" spans="1:5" x14ac:dyDescent="0.35">
      <c r="A3543">
        <v>43862</v>
      </c>
      <c r="B3543" t="s">
        <v>57</v>
      </c>
      <c r="C3543" t="s">
        <v>26</v>
      </c>
      <c r="D3543" t="s">
        <v>45</v>
      </c>
      <c r="E3543">
        <v>129</v>
      </c>
    </row>
    <row r="3544" spans="1:5" x14ac:dyDescent="0.35">
      <c r="A3544">
        <v>43891</v>
      </c>
      <c r="B3544" t="s">
        <v>57</v>
      </c>
      <c r="C3544" t="s">
        <v>26</v>
      </c>
      <c r="D3544" t="s">
        <v>45</v>
      </c>
      <c r="E3544">
        <v>129</v>
      </c>
    </row>
    <row r="3545" spans="1:5" x14ac:dyDescent="0.35">
      <c r="A3545">
        <v>43922</v>
      </c>
      <c r="B3545" t="s">
        <v>57</v>
      </c>
      <c r="C3545" t="s">
        <v>26</v>
      </c>
      <c r="D3545" t="s">
        <v>45</v>
      </c>
      <c r="E3545">
        <v>129</v>
      </c>
    </row>
    <row r="3546" spans="1:5" x14ac:dyDescent="0.35">
      <c r="A3546">
        <v>43952</v>
      </c>
      <c r="B3546" t="s">
        <v>57</v>
      </c>
      <c r="C3546" t="s">
        <v>26</v>
      </c>
      <c r="D3546" t="s">
        <v>45</v>
      </c>
      <c r="E3546">
        <v>129</v>
      </c>
    </row>
    <row r="3547" spans="1:5" x14ac:dyDescent="0.35">
      <c r="A3547">
        <v>43983</v>
      </c>
      <c r="B3547" t="s">
        <v>57</v>
      </c>
      <c r="C3547" t="s">
        <v>26</v>
      </c>
      <c r="D3547" t="s">
        <v>45</v>
      </c>
      <c r="E3547">
        <v>129</v>
      </c>
    </row>
    <row r="3548" spans="1:5" x14ac:dyDescent="0.35">
      <c r="A3548">
        <v>44013</v>
      </c>
      <c r="B3548" t="s">
        <v>57</v>
      </c>
      <c r="C3548" t="s">
        <v>26</v>
      </c>
      <c r="D3548" t="s">
        <v>45</v>
      </c>
      <c r="E3548">
        <v>129</v>
      </c>
    </row>
    <row r="3549" spans="1:5" x14ac:dyDescent="0.35">
      <c r="A3549">
        <v>44044</v>
      </c>
      <c r="B3549" t="s">
        <v>57</v>
      </c>
      <c r="C3549" t="s">
        <v>26</v>
      </c>
      <c r="D3549" t="s">
        <v>45</v>
      </c>
      <c r="E3549">
        <v>129</v>
      </c>
    </row>
    <row r="3550" spans="1:5" x14ac:dyDescent="0.35">
      <c r="A3550">
        <v>44075</v>
      </c>
      <c r="B3550" t="s">
        <v>57</v>
      </c>
      <c r="C3550" t="s">
        <v>26</v>
      </c>
      <c r="D3550" t="s">
        <v>45</v>
      </c>
      <c r="E3550">
        <v>129</v>
      </c>
    </row>
    <row r="3551" spans="1:5" x14ac:dyDescent="0.35">
      <c r="A3551">
        <v>44105</v>
      </c>
      <c r="B3551" t="s">
        <v>57</v>
      </c>
      <c r="C3551" t="s">
        <v>26</v>
      </c>
      <c r="D3551" t="s">
        <v>45</v>
      </c>
      <c r="E3551">
        <v>129</v>
      </c>
    </row>
    <row r="3552" spans="1:5" x14ac:dyDescent="0.35">
      <c r="A3552">
        <v>44136</v>
      </c>
      <c r="B3552" t="s">
        <v>57</v>
      </c>
      <c r="C3552" t="s">
        <v>26</v>
      </c>
      <c r="D3552" t="s">
        <v>45</v>
      </c>
      <c r="E3552">
        <v>129</v>
      </c>
    </row>
    <row r="3553" spans="1:5" x14ac:dyDescent="0.35">
      <c r="A3553">
        <v>44166</v>
      </c>
      <c r="B3553" t="s">
        <v>57</v>
      </c>
      <c r="C3553" t="s">
        <v>26</v>
      </c>
      <c r="D3553" t="s">
        <v>45</v>
      </c>
      <c r="E3553">
        <v>11</v>
      </c>
    </row>
    <row r="3554" spans="1:5" x14ac:dyDescent="0.35">
      <c r="A3554">
        <v>43831</v>
      </c>
      <c r="B3554" t="s">
        <v>57</v>
      </c>
      <c r="C3554" t="s">
        <v>26</v>
      </c>
      <c r="D3554" t="s">
        <v>8</v>
      </c>
      <c r="E3554">
        <v>315</v>
      </c>
    </row>
    <row r="3555" spans="1:5" x14ac:dyDescent="0.35">
      <c r="A3555">
        <v>43862</v>
      </c>
      <c r="B3555" t="s">
        <v>57</v>
      </c>
      <c r="C3555" t="s">
        <v>26</v>
      </c>
      <c r="D3555" t="s">
        <v>8</v>
      </c>
      <c r="E3555">
        <v>315</v>
      </c>
    </row>
    <row r="3556" spans="1:5" x14ac:dyDescent="0.35">
      <c r="A3556">
        <v>43891</v>
      </c>
      <c r="B3556" t="s">
        <v>57</v>
      </c>
      <c r="C3556" t="s">
        <v>26</v>
      </c>
      <c r="D3556" t="s">
        <v>8</v>
      </c>
      <c r="E3556">
        <v>315</v>
      </c>
    </row>
    <row r="3557" spans="1:5" x14ac:dyDescent="0.35">
      <c r="A3557">
        <v>43922</v>
      </c>
      <c r="B3557" t="s">
        <v>57</v>
      </c>
      <c r="C3557" t="s">
        <v>26</v>
      </c>
      <c r="D3557" t="s">
        <v>8</v>
      </c>
      <c r="E3557">
        <v>315</v>
      </c>
    </row>
    <row r="3558" spans="1:5" x14ac:dyDescent="0.35">
      <c r="A3558">
        <v>43952</v>
      </c>
      <c r="B3558" t="s">
        <v>57</v>
      </c>
      <c r="C3558" t="s">
        <v>26</v>
      </c>
      <c r="D3558" t="s">
        <v>8</v>
      </c>
      <c r="E3558">
        <v>315</v>
      </c>
    </row>
    <row r="3559" spans="1:5" x14ac:dyDescent="0.35">
      <c r="A3559">
        <v>43983</v>
      </c>
      <c r="B3559" t="s">
        <v>57</v>
      </c>
      <c r="C3559" t="s">
        <v>26</v>
      </c>
      <c r="D3559" t="s">
        <v>8</v>
      </c>
      <c r="E3559">
        <v>315</v>
      </c>
    </row>
    <row r="3560" spans="1:5" x14ac:dyDescent="0.35">
      <c r="A3560">
        <v>44013</v>
      </c>
      <c r="B3560" t="s">
        <v>57</v>
      </c>
      <c r="C3560" t="s">
        <v>26</v>
      </c>
      <c r="D3560" t="s">
        <v>8</v>
      </c>
      <c r="E3560">
        <v>315</v>
      </c>
    </row>
    <row r="3561" spans="1:5" x14ac:dyDescent="0.35">
      <c r="A3561">
        <v>44044</v>
      </c>
      <c r="B3561" t="s">
        <v>57</v>
      </c>
      <c r="C3561" t="s">
        <v>26</v>
      </c>
      <c r="D3561" t="s">
        <v>8</v>
      </c>
      <c r="E3561">
        <v>315</v>
      </c>
    </row>
    <row r="3562" spans="1:5" x14ac:dyDescent="0.35">
      <c r="A3562">
        <v>44075</v>
      </c>
      <c r="B3562" t="s">
        <v>57</v>
      </c>
      <c r="C3562" t="s">
        <v>26</v>
      </c>
      <c r="D3562" t="s">
        <v>8</v>
      </c>
      <c r="E3562">
        <v>315</v>
      </c>
    </row>
    <row r="3563" spans="1:5" x14ac:dyDescent="0.35">
      <c r="A3563">
        <v>44105</v>
      </c>
      <c r="B3563" t="s">
        <v>57</v>
      </c>
      <c r="C3563" t="s">
        <v>26</v>
      </c>
      <c r="D3563" t="s">
        <v>8</v>
      </c>
      <c r="E3563">
        <v>3315</v>
      </c>
    </row>
    <row r="3564" spans="1:5" x14ac:dyDescent="0.35">
      <c r="A3564">
        <v>44136</v>
      </c>
      <c r="B3564" t="s">
        <v>57</v>
      </c>
      <c r="C3564" t="s">
        <v>26</v>
      </c>
      <c r="D3564" t="s">
        <v>8</v>
      </c>
      <c r="E3564">
        <v>315</v>
      </c>
    </row>
    <row r="3565" spans="1:5" x14ac:dyDescent="0.35">
      <c r="A3565">
        <v>44166</v>
      </c>
      <c r="B3565" t="s">
        <v>57</v>
      </c>
      <c r="C3565" t="s">
        <v>26</v>
      </c>
      <c r="D3565" t="s">
        <v>8</v>
      </c>
      <c r="E3565">
        <v>315</v>
      </c>
    </row>
    <row r="3566" spans="1:5" x14ac:dyDescent="0.35">
      <c r="A3566">
        <v>43862</v>
      </c>
      <c r="B3566" t="s">
        <v>57</v>
      </c>
      <c r="C3566" t="s">
        <v>21</v>
      </c>
      <c r="D3566" t="s">
        <v>52</v>
      </c>
      <c r="E3566">
        <v>752</v>
      </c>
    </row>
    <row r="3567" spans="1:5" x14ac:dyDescent="0.35">
      <c r="A3567">
        <v>43891</v>
      </c>
      <c r="B3567" t="s">
        <v>57</v>
      </c>
      <c r="C3567" t="s">
        <v>21</v>
      </c>
      <c r="D3567" t="s">
        <v>52</v>
      </c>
      <c r="E3567">
        <v>752</v>
      </c>
    </row>
    <row r="3568" spans="1:5" x14ac:dyDescent="0.35">
      <c r="A3568">
        <v>43922</v>
      </c>
      <c r="B3568" t="s">
        <v>57</v>
      </c>
      <c r="C3568" t="s">
        <v>21</v>
      </c>
      <c r="D3568" t="s">
        <v>52</v>
      </c>
      <c r="E3568">
        <v>752</v>
      </c>
    </row>
    <row r="3569" spans="1:5" x14ac:dyDescent="0.35">
      <c r="A3569">
        <v>43952</v>
      </c>
      <c r="B3569" t="s">
        <v>57</v>
      </c>
      <c r="C3569" t="s">
        <v>21</v>
      </c>
      <c r="D3569" t="s">
        <v>52</v>
      </c>
      <c r="E3569">
        <v>752</v>
      </c>
    </row>
    <row r="3570" spans="1:5" x14ac:dyDescent="0.35">
      <c r="A3570">
        <v>43983</v>
      </c>
      <c r="B3570" t="s">
        <v>57</v>
      </c>
      <c r="C3570" t="s">
        <v>21</v>
      </c>
      <c r="D3570" t="s">
        <v>52</v>
      </c>
      <c r="E3570">
        <v>752</v>
      </c>
    </row>
    <row r="3571" spans="1:5" x14ac:dyDescent="0.35">
      <c r="A3571">
        <v>44013</v>
      </c>
      <c r="B3571" t="s">
        <v>57</v>
      </c>
      <c r="C3571" t="s">
        <v>21</v>
      </c>
      <c r="D3571" t="s">
        <v>52</v>
      </c>
      <c r="E3571">
        <v>752</v>
      </c>
    </row>
    <row r="3572" spans="1:5" x14ac:dyDescent="0.35">
      <c r="A3572">
        <v>44044</v>
      </c>
      <c r="B3572" t="s">
        <v>57</v>
      </c>
      <c r="C3572" t="s">
        <v>21</v>
      </c>
      <c r="D3572" t="s">
        <v>52</v>
      </c>
      <c r="E3572">
        <v>752</v>
      </c>
    </row>
    <row r="3573" spans="1:5" x14ac:dyDescent="0.35">
      <c r="A3573">
        <v>44075</v>
      </c>
      <c r="B3573" t="s">
        <v>57</v>
      </c>
      <c r="C3573" t="s">
        <v>21</v>
      </c>
      <c r="D3573" t="s">
        <v>52</v>
      </c>
      <c r="E3573">
        <v>752</v>
      </c>
    </row>
    <row r="3574" spans="1:5" x14ac:dyDescent="0.35">
      <c r="A3574">
        <v>44105</v>
      </c>
      <c r="B3574" t="s">
        <v>57</v>
      </c>
      <c r="C3574" t="s">
        <v>21</v>
      </c>
      <c r="D3574" t="s">
        <v>52</v>
      </c>
      <c r="E3574">
        <v>752</v>
      </c>
    </row>
    <row r="3575" spans="1:5" x14ac:dyDescent="0.35">
      <c r="A3575">
        <v>44136</v>
      </c>
      <c r="B3575" t="s">
        <v>57</v>
      </c>
      <c r="C3575" t="s">
        <v>21</v>
      </c>
      <c r="D3575" t="s">
        <v>52</v>
      </c>
      <c r="E3575">
        <v>752</v>
      </c>
    </row>
    <row r="3576" spans="1:5" x14ac:dyDescent="0.35">
      <c r="A3576">
        <v>43862</v>
      </c>
      <c r="B3576" t="s">
        <v>57</v>
      </c>
      <c r="C3576" t="s">
        <v>21</v>
      </c>
      <c r="D3576" t="s">
        <v>45</v>
      </c>
      <c r="E3576">
        <v>752</v>
      </c>
    </row>
    <row r="3577" spans="1:5" x14ac:dyDescent="0.35">
      <c r="A3577">
        <v>43891</v>
      </c>
      <c r="B3577" t="s">
        <v>57</v>
      </c>
      <c r="C3577" t="s">
        <v>21</v>
      </c>
      <c r="D3577" t="s">
        <v>45</v>
      </c>
      <c r="E3577">
        <v>752</v>
      </c>
    </row>
    <row r="3578" spans="1:5" x14ac:dyDescent="0.35">
      <c r="A3578">
        <v>43922</v>
      </c>
      <c r="B3578" t="s">
        <v>57</v>
      </c>
      <c r="C3578" t="s">
        <v>21</v>
      </c>
      <c r="D3578" t="s">
        <v>45</v>
      </c>
      <c r="E3578">
        <v>752</v>
      </c>
    </row>
    <row r="3579" spans="1:5" x14ac:dyDescent="0.35">
      <c r="A3579">
        <v>43952</v>
      </c>
      <c r="B3579" t="s">
        <v>57</v>
      </c>
      <c r="C3579" t="s">
        <v>21</v>
      </c>
      <c r="D3579" t="s">
        <v>45</v>
      </c>
      <c r="E3579">
        <v>752</v>
      </c>
    </row>
    <row r="3580" spans="1:5" x14ac:dyDescent="0.35">
      <c r="A3580">
        <v>43983</v>
      </c>
      <c r="B3580" t="s">
        <v>57</v>
      </c>
      <c r="C3580" t="s">
        <v>21</v>
      </c>
      <c r="D3580" t="s">
        <v>45</v>
      </c>
      <c r="E3580">
        <v>752</v>
      </c>
    </row>
    <row r="3581" spans="1:5" x14ac:dyDescent="0.35">
      <c r="A3581">
        <v>44013</v>
      </c>
      <c r="B3581" t="s">
        <v>57</v>
      </c>
      <c r="C3581" t="s">
        <v>21</v>
      </c>
      <c r="D3581" t="s">
        <v>45</v>
      </c>
      <c r="E3581">
        <v>752</v>
      </c>
    </row>
    <row r="3582" spans="1:5" x14ac:dyDescent="0.35">
      <c r="A3582">
        <v>44044</v>
      </c>
      <c r="B3582" t="s">
        <v>57</v>
      </c>
      <c r="C3582" t="s">
        <v>21</v>
      </c>
      <c r="D3582" t="s">
        <v>45</v>
      </c>
      <c r="E3582">
        <v>752</v>
      </c>
    </row>
    <row r="3583" spans="1:5" x14ac:dyDescent="0.35">
      <c r="A3583">
        <v>44075</v>
      </c>
      <c r="B3583" t="s">
        <v>57</v>
      </c>
      <c r="C3583" t="s">
        <v>21</v>
      </c>
      <c r="D3583" t="s">
        <v>45</v>
      </c>
      <c r="E3583">
        <v>752</v>
      </c>
    </row>
    <row r="3584" spans="1:5" x14ac:dyDescent="0.35">
      <c r="A3584">
        <v>44105</v>
      </c>
      <c r="B3584" t="s">
        <v>57</v>
      </c>
      <c r="C3584" t="s">
        <v>21</v>
      </c>
      <c r="D3584" t="s">
        <v>45</v>
      </c>
      <c r="E3584">
        <v>752</v>
      </c>
    </row>
    <row r="3585" spans="1:5" x14ac:dyDescent="0.35">
      <c r="A3585">
        <v>44136</v>
      </c>
      <c r="B3585" t="s">
        <v>57</v>
      </c>
      <c r="C3585" t="s">
        <v>21</v>
      </c>
      <c r="D3585" t="s">
        <v>45</v>
      </c>
      <c r="E3585">
        <v>752</v>
      </c>
    </row>
    <row r="3586" spans="1:5" x14ac:dyDescent="0.35">
      <c r="A3586">
        <v>43831</v>
      </c>
      <c r="B3586" t="s">
        <v>57</v>
      </c>
      <c r="C3586" t="s">
        <v>21</v>
      </c>
      <c r="D3586" t="s">
        <v>8</v>
      </c>
      <c r="E3586">
        <v>2813</v>
      </c>
    </row>
    <row r="3587" spans="1:5" x14ac:dyDescent="0.35">
      <c r="A3587">
        <v>43862</v>
      </c>
      <c r="B3587" t="s">
        <v>57</v>
      </c>
      <c r="C3587" t="s">
        <v>21</v>
      </c>
      <c r="D3587" t="s">
        <v>8</v>
      </c>
      <c r="E3587">
        <v>2813</v>
      </c>
    </row>
    <row r="3588" spans="1:5" x14ac:dyDescent="0.35">
      <c r="A3588">
        <v>43891</v>
      </c>
      <c r="B3588" t="s">
        <v>57</v>
      </c>
      <c r="C3588" t="s">
        <v>21</v>
      </c>
      <c r="D3588" t="s">
        <v>8</v>
      </c>
      <c r="E3588">
        <v>2813</v>
      </c>
    </row>
    <row r="3589" spans="1:5" x14ac:dyDescent="0.35">
      <c r="A3589">
        <v>43922</v>
      </c>
      <c r="B3589" t="s">
        <v>57</v>
      </c>
      <c r="C3589" t="s">
        <v>21</v>
      </c>
      <c r="D3589" t="s">
        <v>8</v>
      </c>
      <c r="E3589">
        <v>2903</v>
      </c>
    </row>
    <row r="3590" spans="1:5" x14ac:dyDescent="0.35">
      <c r="A3590">
        <v>43952</v>
      </c>
      <c r="B3590" t="s">
        <v>57</v>
      </c>
      <c r="C3590" t="s">
        <v>21</v>
      </c>
      <c r="D3590" t="s">
        <v>8</v>
      </c>
      <c r="E3590">
        <v>2813</v>
      </c>
    </row>
    <row r="3591" spans="1:5" x14ac:dyDescent="0.35">
      <c r="A3591">
        <v>43983</v>
      </c>
      <c r="B3591" t="s">
        <v>57</v>
      </c>
      <c r="C3591" t="s">
        <v>21</v>
      </c>
      <c r="D3591" t="s">
        <v>8</v>
      </c>
      <c r="E3591">
        <v>2813</v>
      </c>
    </row>
    <row r="3592" spans="1:5" x14ac:dyDescent="0.35">
      <c r="A3592">
        <v>44013</v>
      </c>
      <c r="B3592" t="s">
        <v>57</v>
      </c>
      <c r="C3592" t="s">
        <v>21</v>
      </c>
      <c r="D3592" t="s">
        <v>8</v>
      </c>
      <c r="E3592">
        <v>2813</v>
      </c>
    </row>
    <row r="3593" spans="1:5" x14ac:dyDescent="0.35">
      <c r="A3593">
        <v>44044</v>
      </c>
      <c r="B3593" t="s">
        <v>57</v>
      </c>
      <c r="C3593" t="s">
        <v>21</v>
      </c>
      <c r="D3593" t="s">
        <v>8</v>
      </c>
      <c r="E3593">
        <v>2813</v>
      </c>
    </row>
    <row r="3594" spans="1:5" x14ac:dyDescent="0.35">
      <c r="A3594">
        <v>44075</v>
      </c>
      <c r="B3594" t="s">
        <v>57</v>
      </c>
      <c r="C3594" t="s">
        <v>21</v>
      </c>
      <c r="D3594" t="s">
        <v>8</v>
      </c>
      <c r="E3594">
        <v>2813</v>
      </c>
    </row>
    <row r="3595" spans="1:5" x14ac:dyDescent="0.35">
      <c r="A3595">
        <v>44105</v>
      </c>
      <c r="B3595" t="s">
        <v>57</v>
      </c>
      <c r="C3595" t="s">
        <v>21</v>
      </c>
      <c r="D3595" t="s">
        <v>8</v>
      </c>
      <c r="E3595">
        <v>2813</v>
      </c>
    </row>
    <row r="3596" spans="1:5" x14ac:dyDescent="0.35">
      <c r="A3596">
        <v>44136</v>
      </c>
      <c r="B3596" t="s">
        <v>57</v>
      </c>
      <c r="C3596" t="s">
        <v>21</v>
      </c>
      <c r="D3596" t="s">
        <v>8</v>
      </c>
      <c r="E3596">
        <v>2903</v>
      </c>
    </row>
    <row r="3597" spans="1:5" x14ac:dyDescent="0.35">
      <c r="A3597">
        <v>44166</v>
      </c>
      <c r="B3597" t="s">
        <v>57</v>
      </c>
      <c r="C3597" t="s">
        <v>21</v>
      </c>
      <c r="D3597" t="s">
        <v>8</v>
      </c>
      <c r="E3597">
        <v>2813</v>
      </c>
    </row>
    <row r="3598" spans="1:5" x14ac:dyDescent="0.35">
      <c r="A3598">
        <v>43831</v>
      </c>
      <c r="B3598" t="s">
        <v>58</v>
      </c>
      <c r="C3598" t="s">
        <v>28</v>
      </c>
      <c r="D3598" t="s">
        <v>8</v>
      </c>
      <c r="E3598">
        <v>22</v>
      </c>
    </row>
    <row r="3599" spans="1:5" x14ac:dyDescent="0.35">
      <c r="A3599">
        <v>43862</v>
      </c>
      <c r="B3599" t="s">
        <v>58</v>
      </c>
      <c r="C3599" t="s">
        <v>28</v>
      </c>
      <c r="D3599" t="s">
        <v>8</v>
      </c>
      <c r="E3599">
        <v>22</v>
      </c>
    </row>
    <row r="3600" spans="1:5" x14ac:dyDescent="0.35">
      <c r="A3600">
        <v>43891</v>
      </c>
      <c r="B3600" t="s">
        <v>58</v>
      </c>
      <c r="C3600" t="s">
        <v>28</v>
      </c>
      <c r="D3600" t="s">
        <v>8</v>
      </c>
      <c r="E3600">
        <v>22</v>
      </c>
    </row>
    <row r="3601" spans="1:5" x14ac:dyDescent="0.35">
      <c r="A3601">
        <v>43922</v>
      </c>
      <c r="B3601" t="s">
        <v>58</v>
      </c>
      <c r="C3601" t="s">
        <v>28</v>
      </c>
      <c r="D3601" t="s">
        <v>8</v>
      </c>
      <c r="E3601">
        <v>22</v>
      </c>
    </row>
    <row r="3602" spans="1:5" x14ac:dyDescent="0.35">
      <c r="A3602">
        <v>43952</v>
      </c>
      <c r="B3602" t="s">
        <v>58</v>
      </c>
      <c r="C3602" t="s">
        <v>28</v>
      </c>
      <c r="D3602" t="s">
        <v>8</v>
      </c>
      <c r="E3602">
        <v>22</v>
      </c>
    </row>
    <row r="3603" spans="1:5" x14ac:dyDescent="0.35">
      <c r="A3603">
        <v>43983</v>
      </c>
      <c r="B3603" t="s">
        <v>58</v>
      </c>
      <c r="C3603" t="s">
        <v>28</v>
      </c>
      <c r="D3603" t="s">
        <v>8</v>
      </c>
      <c r="E3603">
        <v>22</v>
      </c>
    </row>
    <row r="3604" spans="1:5" x14ac:dyDescent="0.35">
      <c r="A3604">
        <v>44013</v>
      </c>
      <c r="B3604" t="s">
        <v>58</v>
      </c>
      <c r="C3604" t="s">
        <v>28</v>
      </c>
      <c r="D3604" t="s">
        <v>8</v>
      </c>
      <c r="E3604">
        <v>22</v>
      </c>
    </row>
    <row r="3605" spans="1:5" x14ac:dyDescent="0.35">
      <c r="A3605">
        <v>44044</v>
      </c>
      <c r="B3605" t="s">
        <v>58</v>
      </c>
      <c r="C3605" t="s">
        <v>28</v>
      </c>
      <c r="D3605" t="s">
        <v>8</v>
      </c>
      <c r="E3605">
        <v>22</v>
      </c>
    </row>
    <row r="3606" spans="1:5" x14ac:dyDescent="0.35">
      <c r="A3606">
        <v>44075</v>
      </c>
      <c r="B3606" t="s">
        <v>58</v>
      </c>
      <c r="C3606" t="s">
        <v>28</v>
      </c>
      <c r="D3606" t="s">
        <v>8</v>
      </c>
      <c r="E3606">
        <v>22</v>
      </c>
    </row>
    <row r="3607" spans="1:5" x14ac:dyDescent="0.35">
      <c r="A3607">
        <v>44105</v>
      </c>
      <c r="B3607" t="s">
        <v>58</v>
      </c>
      <c r="C3607" t="s">
        <v>28</v>
      </c>
      <c r="D3607" t="s">
        <v>8</v>
      </c>
      <c r="E3607">
        <v>22</v>
      </c>
    </row>
    <row r="3608" spans="1:5" x14ac:dyDescent="0.35">
      <c r="A3608">
        <v>44136</v>
      </c>
      <c r="B3608" t="s">
        <v>58</v>
      </c>
      <c r="C3608" t="s">
        <v>28</v>
      </c>
      <c r="D3608" t="s">
        <v>8</v>
      </c>
      <c r="E3608">
        <v>22</v>
      </c>
    </row>
    <row r="3609" spans="1:5" x14ac:dyDescent="0.35">
      <c r="A3609">
        <v>44166</v>
      </c>
      <c r="B3609" t="s">
        <v>58</v>
      </c>
      <c r="C3609" t="s">
        <v>28</v>
      </c>
      <c r="D3609" t="s">
        <v>8</v>
      </c>
      <c r="E3609">
        <v>22</v>
      </c>
    </row>
    <row r="3610" spans="1:5" x14ac:dyDescent="0.35">
      <c r="A3610">
        <v>43831</v>
      </c>
      <c r="B3610" t="s">
        <v>58</v>
      </c>
      <c r="C3610" t="s">
        <v>6</v>
      </c>
      <c r="D3610" t="s">
        <v>7</v>
      </c>
      <c r="E3610">
        <v>11502</v>
      </c>
    </row>
    <row r="3611" spans="1:5" x14ac:dyDescent="0.35">
      <c r="A3611">
        <v>43862</v>
      </c>
      <c r="B3611" t="s">
        <v>58</v>
      </c>
      <c r="C3611" t="s">
        <v>6</v>
      </c>
      <c r="D3611" t="s">
        <v>7</v>
      </c>
      <c r="E3611">
        <v>11502</v>
      </c>
    </row>
    <row r="3612" spans="1:5" x14ac:dyDescent="0.35">
      <c r="A3612">
        <v>43891</v>
      </c>
      <c r="B3612" t="s">
        <v>58</v>
      </c>
      <c r="C3612" t="s">
        <v>6</v>
      </c>
      <c r="D3612" t="s">
        <v>7</v>
      </c>
      <c r="E3612">
        <v>11502</v>
      </c>
    </row>
    <row r="3613" spans="1:5" x14ac:dyDescent="0.35">
      <c r="A3613">
        <v>43922</v>
      </c>
      <c r="B3613" t="s">
        <v>58</v>
      </c>
      <c r="C3613" t="s">
        <v>6</v>
      </c>
      <c r="D3613" t="s">
        <v>7</v>
      </c>
      <c r="E3613">
        <v>11502</v>
      </c>
    </row>
    <row r="3614" spans="1:5" x14ac:dyDescent="0.35">
      <c r="A3614">
        <v>43952</v>
      </c>
      <c r="B3614" t="s">
        <v>58</v>
      </c>
      <c r="C3614" t="s">
        <v>6</v>
      </c>
      <c r="D3614" t="s">
        <v>7</v>
      </c>
      <c r="E3614">
        <v>11502</v>
      </c>
    </row>
    <row r="3615" spans="1:5" x14ac:dyDescent="0.35">
      <c r="A3615">
        <v>43983</v>
      </c>
      <c r="B3615" t="s">
        <v>58</v>
      </c>
      <c r="C3615" t="s">
        <v>6</v>
      </c>
      <c r="D3615" t="s">
        <v>7</v>
      </c>
      <c r="E3615">
        <v>11502</v>
      </c>
    </row>
    <row r="3616" spans="1:5" x14ac:dyDescent="0.35">
      <c r="A3616">
        <v>44013</v>
      </c>
      <c r="B3616" t="s">
        <v>58</v>
      </c>
      <c r="C3616" t="s">
        <v>6</v>
      </c>
      <c r="D3616" t="s">
        <v>7</v>
      </c>
      <c r="E3616">
        <v>11502</v>
      </c>
    </row>
    <row r="3617" spans="1:5" x14ac:dyDescent="0.35">
      <c r="A3617">
        <v>44044</v>
      </c>
      <c r="B3617" t="s">
        <v>58</v>
      </c>
      <c r="C3617" t="s">
        <v>6</v>
      </c>
      <c r="D3617" t="s">
        <v>7</v>
      </c>
      <c r="E3617">
        <v>11502</v>
      </c>
    </row>
    <row r="3618" spans="1:5" x14ac:dyDescent="0.35">
      <c r="A3618">
        <v>44075</v>
      </c>
      <c r="B3618" t="s">
        <v>58</v>
      </c>
      <c r="C3618" t="s">
        <v>6</v>
      </c>
      <c r="D3618" t="s">
        <v>7</v>
      </c>
      <c r="E3618">
        <v>11502</v>
      </c>
    </row>
    <row r="3619" spans="1:5" x14ac:dyDescent="0.35">
      <c r="A3619">
        <v>44105</v>
      </c>
      <c r="B3619" t="s">
        <v>58</v>
      </c>
      <c r="C3619" t="s">
        <v>6</v>
      </c>
      <c r="D3619" t="s">
        <v>7</v>
      </c>
      <c r="E3619">
        <v>11502</v>
      </c>
    </row>
    <row r="3620" spans="1:5" x14ac:dyDescent="0.35">
      <c r="A3620">
        <v>44136</v>
      </c>
      <c r="B3620" t="s">
        <v>58</v>
      </c>
      <c r="C3620" t="s">
        <v>6</v>
      </c>
      <c r="D3620" t="s">
        <v>7</v>
      </c>
      <c r="E3620">
        <v>11502</v>
      </c>
    </row>
    <row r="3621" spans="1:5" x14ac:dyDescent="0.35">
      <c r="A3621">
        <v>44166</v>
      </c>
      <c r="B3621" t="s">
        <v>58</v>
      </c>
      <c r="C3621" t="s">
        <v>6</v>
      </c>
      <c r="D3621" t="s">
        <v>7</v>
      </c>
      <c r="E3621">
        <v>11502</v>
      </c>
    </row>
    <row r="3622" spans="1:5" x14ac:dyDescent="0.35">
      <c r="A3622">
        <v>43831</v>
      </c>
      <c r="B3622" t="s">
        <v>58</v>
      </c>
      <c r="C3622" t="s">
        <v>6</v>
      </c>
      <c r="D3622" t="s">
        <v>8</v>
      </c>
      <c r="E3622">
        <v>276993</v>
      </c>
    </row>
    <row r="3623" spans="1:5" x14ac:dyDescent="0.35">
      <c r="A3623">
        <v>43862</v>
      </c>
      <c r="B3623" t="s">
        <v>58</v>
      </c>
      <c r="C3623" t="s">
        <v>6</v>
      </c>
      <c r="D3623" t="s">
        <v>8</v>
      </c>
      <c r="E3623">
        <v>276392</v>
      </c>
    </row>
    <row r="3624" spans="1:5" x14ac:dyDescent="0.35">
      <c r="A3624">
        <v>43891</v>
      </c>
      <c r="B3624" t="s">
        <v>58</v>
      </c>
      <c r="C3624" t="s">
        <v>6</v>
      </c>
      <c r="D3624" t="s">
        <v>8</v>
      </c>
      <c r="E3624">
        <v>371027</v>
      </c>
    </row>
    <row r="3625" spans="1:5" x14ac:dyDescent="0.35">
      <c r="A3625">
        <v>43922</v>
      </c>
      <c r="B3625" t="s">
        <v>58</v>
      </c>
      <c r="C3625" t="s">
        <v>6</v>
      </c>
      <c r="D3625" t="s">
        <v>8</v>
      </c>
      <c r="E3625">
        <v>370829</v>
      </c>
    </row>
    <row r="3626" spans="1:5" x14ac:dyDescent="0.35">
      <c r="A3626">
        <v>43952</v>
      </c>
      <c r="B3626" t="s">
        <v>58</v>
      </c>
      <c r="C3626" t="s">
        <v>6</v>
      </c>
      <c r="D3626" t="s">
        <v>8</v>
      </c>
      <c r="E3626">
        <v>370791</v>
      </c>
    </row>
    <row r="3627" spans="1:5" x14ac:dyDescent="0.35">
      <c r="A3627">
        <v>43983</v>
      </c>
      <c r="B3627" t="s">
        <v>58</v>
      </c>
      <c r="C3627" t="s">
        <v>6</v>
      </c>
      <c r="D3627" t="s">
        <v>8</v>
      </c>
      <c r="E3627">
        <v>429222</v>
      </c>
    </row>
    <row r="3628" spans="1:5" x14ac:dyDescent="0.35">
      <c r="A3628">
        <v>44013</v>
      </c>
      <c r="B3628" t="s">
        <v>58</v>
      </c>
      <c r="C3628" t="s">
        <v>6</v>
      </c>
      <c r="D3628" t="s">
        <v>8</v>
      </c>
      <c r="E3628">
        <v>429417</v>
      </c>
    </row>
    <row r="3629" spans="1:5" x14ac:dyDescent="0.35">
      <c r="A3629">
        <v>44044</v>
      </c>
      <c r="B3629" t="s">
        <v>58</v>
      </c>
      <c r="C3629" t="s">
        <v>6</v>
      </c>
      <c r="D3629" t="s">
        <v>8</v>
      </c>
      <c r="E3629">
        <v>429417</v>
      </c>
    </row>
    <row r="3630" spans="1:5" x14ac:dyDescent="0.35">
      <c r="A3630">
        <v>44075</v>
      </c>
      <c r="B3630" t="s">
        <v>58</v>
      </c>
      <c r="C3630" t="s">
        <v>6</v>
      </c>
      <c r="D3630" t="s">
        <v>8</v>
      </c>
      <c r="E3630">
        <v>429417</v>
      </c>
    </row>
    <row r="3631" spans="1:5" x14ac:dyDescent="0.35">
      <c r="A3631">
        <v>44105</v>
      </c>
      <c r="B3631" t="s">
        <v>58</v>
      </c>
      <c r="C3631" t="s">
        <v>6</v>
      </c>
      <c r="D3631" t="s">
        <v>8</v>
      </c>
      <c r="E3631">
        <v>421967</v>
      </c>
    </row>
    <row r="3632" spans="1:5" x14ac:dyDescent="0.35">
      <c r="A3632">
        <v>44136</v>
      </c>
      <c r="B3632" t="s">
        <v>58</v>
      </c>
      <c r="C3632" t="s">
        <v>6</v>
      </c>
      <c r="D3632" t="s">
        <v>8</v>
      </c>
      <c r="E3632">
        <v>421967</v>
      </c>
    </row>
    <row r="3633" spans="1:5" x14ac:dyDescent="0.35">
      <c r="A3633">
        <v>44166</v>
      </c>
      <c r="B3633" t="s">
        <v>58</v>
      </c>
      <c r="C3633" t="s">
        <v>6</v>
      </c>
      <c r="D3633" t="s">
        <v>8</v>
      </c>
      <c r="E3633">
        <v>422296</v>
      </c>
    </row>
    <row r="3634" spans="1:5" x14ac:dyDescent="0.35">
      <c r="A3634">
        <v>43831</v>
      </c>
      <c r="B3634" t="s">
        <v>58</v>
      </c>
      <c r="C3634" t="s">
        <v>36</v>
      </c>
      <c r="D3634" t="s">
        <v>8</v>
      </c>
      <c r="E3634">
        <v>150</v>
      </c>
    </row>
    <row r="3635" spans="1:5" x14ac:dyDescent="0.35">
      <c r="A3635">
        <v>43862</v>
      </c>
      <c r="B3635" t="s">
        <v>58</v>
      </c>
      <c r="C3635" t="s">
        <v>36</v>
      </c>
      <c r="D3635" t="s">
        <v>8</v>
      </c>
      <c r="E3635">
        <v>150</v>
      </c>
    </row>
    <row r="3636" spans="1:5" x14ac:dyDescent="0.35">
      <c r="A3636">
        <v>43891</v>
      </c>
      <c r="B3636" t="s">
        <v>58</v>
      </c>
      <c r="C3636" t="s">
        <v>36</v>
      </c>
      <c r="D3636" t="s">
        <v>8</v>
      </c>
      <c r="E3636">
        <v>150</v>
      </c>
    </row>
    <row r="3637" spans="1:5" x14ac:dyDescent="0.35">
      <c r="A3637">
        <v>43922</v>
      </c>
      <c r="B3637" t="s">
        <v>58</v>
      </c>
      <c r="C3637" t="s">
        <v>36</v>
      </c>
      <c r="D3637" t="s">
        <v>8</v>
      </c>
      <c r="E3637">
        <v>150</v>
      </c>
    </row>
    <row r="3638" spans="1:5" x14ac:dyDescent="0.35">
      <c r="A3638">
        <v>43952</v>
      </c>
      <c r="B3638" t="s">
        <v>58</v>
      </c>
      <c r="C3638" t="s">
        <v>36</v>
      </c>
      <c r="D3638" t="s">
        <v>8</v>
      </c>
      <c r="E3638">
        <v>150</v>
      </c>
    </row>
    <row r="3639" spans="1:5" x14ac:dyDescent="0.35">
      <c r="A3639">
        <v>43983</v>
      </c>
      <c r="B3639" t="s">
        <v>58</v>
      </c>
      <c r="C3639" t="s">
        <v>36</v>
      </c>
      <c r="D3639" t="s">
        <v>8</v>
      </c>
      <c r="E3639">
        <v>150</v>
      </c>
    </row>
    <row r="3640" spans="1:5" x14ac:dyDescent="0.35">
      <c r="A3640">
        <v>44013</v>
      </c>
      <c r="B3640" t="s">
        <v>58</v>
      </c>
      <c r="C3640" t="s">
        <v>36</v>
      </c>
      <c r="D3640" t="s">
        <v>8</v>
      </c>
      <c r="E3640">
        <v>150</v>
      </c>
    </row>
    <row r="3641" spans="1:5" x14ac:dyDescent="0.35">
      <c r="A3641">
        <v>44044</v>
      </c>
      <c r="B3641" t="s">
        <v>58</v>
      </c>
      <c r="C3641" t="s">
        <v>36</v>
      </c>
      <c r="D3641" t="s">
        <v>8</v>
      </c>
      <c r="E3641">
        <v>150</v>
      </c>
    </row>
    <row r="3642" spans="1:5" x14ac:dyDescent="0.35">
      <c r="A3642">
        <v>44075</v>
      </c>
      <c r="B3642" t="s">
        <v>58</v>
      </c>
      <c r="C3642" t="s">
        <v>36</v>
      </c>
      <c r="D3642" t="s">
        <v>8</v>
      </c>
      <c r="E3642">
        <v>150</v>
      </c>
    </row>
    <row r="3643" spans="1:5" x14ac:dyDescent="0.35">
      <c r="A3643">
        <v>44105</v>
      </c>
      <c r="B3643" t="s">
        <v>58</v>
      </c>
      <c r="C3643" t="s">
        <v>36</v>
      </c>
      <c r="D3643" t="s">
        <v>8</v>
      </c>
      <c r="E3643">
        <v>150</v>
      </c>
    </row>
    <row r="3644" spans="1:5" x14ac:dyDescent="0.35">
      <c r="A3644">
        <v>44136</v>
      </c>
      <c r="B3644" t="s">
        <v>58</v>
      </c>
      <c r="C3644" t="s">
        <v>36</v>
      </c>
      <c r="D3644" t="s">
        <v>8</v>
      </c>
      <c r="E3644">
        <v>150</v>
      </c>
    </row>
    <row r="3645" spans="1:5" x14ac:dyDescent="0.35">
      <c r="A3645">
        <v>44166</v>
      </c>
      <c r="B3645" t="s">
        <v>58</v>
      </c>
      <c r="C3645" t="s">
        <v>36</v>
      </c>
      <c r="D3645" t="s">
        <v>8</v>
      </c>
      <c r="E3645">
        <v>150</v>
      </c>
    </row>
    <row r="3646" spans="1:5" x14ac:dyDescent="0.35">
      <c r="A3646">
        <v>43831</v>
      </c>
      <c r="B3646" t="s">
        <v>58</v>
      </c>
      <c r="C3646" t="s">
        <v>9</v>
      </c>
      <c r="D3646" t="s">
        <v>8</v>
      </c>
      <c r="E3646">
        <v>27</v>
      </c>
    </row>
    <row r="3647" spans="1:5" x14ac:dyDescent="0.35">
      <c r="A3647">
        <v>43862</v>
      </c>
      <c r="B3647" t="s">
        <v>58</v>
      </c>
      <c r="C3647" t="s">
        <v>9</v>
      </c>
      <c r="D3647" t="s">
        <v>8</v>
      </c>
      <c r="E3647">
        <v>27</v>
      </c>
    </row>
    <row r="3648" spans="1:5" x14ac:dyDescent="0.35">
      <c r="A3648">
        <v>43891</v>
      </c>
      <c r="B3648" t="s">
        <v>58</v>
      </c>
      <c r="C3648" t="s">
        <v>9</v>
      </c>
      <c r="D3648" t="s">
        <v>8</v>
      </c>
      <c r="E3648">
        <v>27</v>
      </c>
    </row>
    <row r="3649" spans="1:5" x14ac:dyDescent="0.35">
      <c r="A3649">
        <v>43922</v>
      </c>
      <c r="B3649" t="s">
        <v>58</v>
      </c>
      <c r="C3649" t="s">
        <v>9</v>
      </c>
      <c r="D3649" t="s">
        <v>8</v>
      </c>
      <c r="E3649">
        <v>27</v>
      </c>
    </row>
    <row r="3650" spans="1:5" x14ac:dyDescent="0.35">
      <c r="A3650">
        <v>43952</v>
      </c>
      <c r="B3650" t="s">
        <v>58</v>
      </c>
      <c r="C3650" t="s">
        <v>9</v>
      </c>
      <c r="D3650" t="s">
        <v>8</v>
      </c>
      <c r="E3650">
        <v>17</v>
      </c>
    </row>
    <row r="3651" spans="1:5" x14ac:dyDescent="0.35">
      <c r="A3651">
        <v>43983</v>
      </c>
      <c r="B3651" t="s">
        <v>58</v>
      </c>
      <c r="C3651" t="s">
        <v>9</v>
      </c>
      <c r="D3651" t="s">
        <v>8</v>
      </c>
      <c r="E3651">
        <v>27</v>
      </c>
    </row>
    <row r="3652" spans="1:5" x14ac:dyDescent="0.35">
      <c r="A3652">
        <v>44013</v>
      </c>
      <c r="B3652" t="s">
        <v>58</v>
      </c>
      <c r="C3652" t="s">
        <v>9</v>
      </c>
      <c r="D3652" t="s">
        <v>8</v>
      </c>
      <c r="E3652">
        <v>27</v>
      </c>
    </row>
    <row r="3653" spans="1:5" x14ac:dyDescent="0.35">
      <c r="A3653">
        <v>44044</v>
      </c>
      <c r="B3653" t="s">
        <v>58</v>
      </c>
      <c r="C3653" t="s">
        <v>9</v>
      </c>
      <c r="D3653" t="s">
        <v>8</v>
      </c>
      <c r="E3653">
        <v>27</v>
      </c>
    </row>
    <row r="3654" spans="1:5" x14ac:dyDescent="0.35">
      <c r="A3654">
        <v>44075</v>
      </c>
      <c r="B3654" t="s">
        <v>58</v>
      </c>
      <c r="C3654" t="s">
        <v>9</v>
      </c>
      <c r="D3654" t="s">
        <v>8</v>
      </c>
      <c r="E3654">
        <v>27</v>
      </c>
    </row>
    <row r="3655" spans="1:5" x14ac:dyDescent="0.35">
      <c r="A3655">
        <v>44105</v>
      </c>
      <c r="B3655" t="s">
        <v>58</v>
      </c>
      <c r="C3655" t="s">
        <v>9</v>
      </c>
      <c r="D3655" t="s">
        <v>8</v>
      </c>
      <c r="E3655">
        <v>27</v>
      </c>
    </row>
    <row r="3656" spans="1:5" x14ac:dyDescent="0.35">
      <c r="A3656">
        <v>44136</v>
      </c>
      <c r="B3656" t="s">
        <v>58</v>
      </c>
      <c r="C3656" t="s">
        <v>9</v>
      </c>
      <c r="D3656" t="s">
        <v>8</v>
      </c>
      <c r="E3656">
        <v>27</v>
      </c>
    </row>
    <row r="3657" spans="1:5" x14ac:dyDescent="0.35">
      <c r="A3657">
        <v>44166</v>
      </c>
      <c r="B3657" t="s">
        <v>58</v>
      </c>
      <c r="C3657" t="s">
        <v>9</v>
      </c>
      <c r="D3657" t="s">
        <v>8</v>
      </c>
      <c r="E3657">
        <v>27</v>
      </c>
    </row>
    <row r="3658" spans="1:5" x14ac:dyDescent="0.35">
      <c r="A3658">
        <v>43831</v>
      </c>
      <c r="B3658" t="s">
        <v>58</v>
      </c>
      <c r="C3658" t="s">
        <v>11</v>
      </c>
      <c r="D3658" t="s">
        <v>8</v>
      </c>
      <c r="E3658">
        <v>10143</v>
      </c>
    </row>
    <row r="3659" spans="1:5" x14ac:dyDescent="0.35">
      <c r="A3659">
        <v>43862</v>
      </c>
      <c r="B3659" t="s">
        <v>58</v>
      </c>
      <c r="C3659" t="s">
        <v>11</v>
      </c>
      <c r="D3659" t="s">
        <v>8</v>
      </c>
      <c r="E3659">
        <v>10143</v>
      </c>
    </row>
    <row r="3660" spans="1:5" x14ac:dyDescent="0.35">
      <c r="A3660">
        <v>43891</v>
      </c>
      <c r="B3660" t="s">
        <v>58</v>
      </c>
      <c r="C3660" t="s">
        <v>11</v>
      </c>
      <c r="D3660" t="s">
        <v>8</v>
      </c>
      <c r="E3660">
        <v>11117</v>
      </c>
    </row>
    <row r="3661" spans="1:5" x14ac:dyDescent="0.35">
      <c r="A3661">
        <v>43922</v>
      </c>
      <c r="B3661" t="s">
        <v>58</v>
      </c>
      <c r="C3661" t="s">
        <v>11</v>
      </c>
      <c r="D3661" t="s">
        <v>8</v>
      </c>
      <c r="E3661">
        <v>10442</v>
      </c>
    </row>
    <row r="3662" spans="1:5" x14ac:dyDescent="0.35">
      <c r="A3662">
        <v>43952</v>
      </c>
      <c r="B3662" t="s">
        <v>58</v>
      </c>
      <c r="C3662" t="s">
        <v>11</v>
      </c>
      <c r="D3662" t="s">
        <v>8</v>
      </c>
      <c r="E3662">
        <v>10442</v>
      </c>
    </row>
    <row r="3663" spans="1:5" x14ac:dyDescent="0.35">
      <c r="A3663">
        <v>43983</v>
      </c>
      <c r="B3663" t="s">
        <v>58</v>
      </c>
      <c r="C3663" t="s">
        <v>11</v>
      </c>
      <c r="D3663" t="s">
        <v>8</v>
      </c>
      <c r="E3663">
        <v>10442</v>
      </c>
    </row>
    <row r="3664" spans="1:5" x14ac:dyDescent="0.35">
      <c r="A3664">
        <v>44013</v>
      </c>
      <c r="B3664" t="s">
        <v>58</v>
      </c>
      <c r="C3664" t="s">
        <v>11</v>
      </c>
      <c r="D3664" t="s">
        <v>8</v>
      </c>
      <c r="E3664">
        <v>10534</v>
      </c>
    </row>
    <row r="3665" spans="1:5" x14ac:dyDescent="0.35">
      <c r="A3665">
        <v>44044</v>
      </c>
      <c r="B3665" t="s">
        <v>58</v>
      </c>
      <c r="C3665" t="s">
        <v>11</v>
      </c>
      <c r="D3665" t="s">
        <v>8</v>
      </c>
      <c r="E3665">
        <v>10534</v>
      </c>
    </row>
    <row r="3666" spans="1:5" x14ac:dyDescent="0.35">
      <c r="A3666">
        <v>44075</v>
      </c>
      <c r="B3666" t="s">
        <v>58</v>
      </c>
      <c r="C3666" t="s">
        <v>11</v>
      </c>
      <c r="D3666" t="s">
        <v>8</v>
      </c>
      <c r="E3666">
        <v>10440</v>
      </c>
    </row>
    <row r="3667" spans="1:5" x14ac:dyDescent="0.35">
      <c r="A3667">
        <v>44105</v>
      </c>
      <c r="B3667" t="s">
        <v>58</v>
      </c>
      <c r="C3667" t="s">
        <v>11</v>
      </c>
      <c r="D3667" t="s">
        <v>8</v>
      </c>
      <c r="E3667">
        <v>10687</v>
      </c>
    </row>
    <row r="3668" spans="1:5" x14ac:dyDescent="0.35">
      <c r="A3668">
        <v>44136</v>
      </c>
      <c r="B3668" t="s">
        <v>58</v>
      </c>
      <c r="C3668" t="s">
        <v>11</v>
      </c>
      <c r="D3668" t="s">
        <v>8</v>
      </c>
      <c r="E3668">
        <v>10687</v>
      </c>
    </row>
    <row r="3669" spans="1:5" x14ac:dyDescent="0.35">
      <c r="A3669">
        <v>44166</v>
      </c>
      <c r="B3669" t="s">
        <v>58</v>
      </c>
      <c r="C3669" t="s">
        <v>11</v>
      </c>
      <c r="D3669" t="s">
        <v>8</v>
      </c>
      <c r="E3669">
        <v>10698</v>
      </c>
    </row>
    <row r="3670" spans="1:5" x14ac:dyDescent="0.35">
      <c r="A3670">
        <v>43831</v>
      </c>
      <c r="B3670" t="s">
        <v>58</v>
      </c>
      <c r="C3670" t="s">
        <v>38</v>
      </c>
      <c r="D3670" t="s">
        <v>8</v>
      </c>
      <c r="E3670">
        <v>6</v>
      </c>
    </row>
    <row r="3671" spans="1:5" x14ac:dyDescent="0.35">
      <c r="A3671">
        <v>43862</v>
      </c>
      <c r="B3671" t="s">
        <v>58</v>
      </c>
      <c r="C3671" t="s">
        <v>38</v>
      </c>
      <c r="D3671" t="s">
        <v>8</v>
      </c>
      <c r="E3671">
        <v>6</v>
      </c>
    </row>
    <row r="3672" spans="1:5" x14ac:dyDescent="0.35">
      <c r="A3672">
        <v>43891</v>
      </c>
      <c r="B3672" t="s">
        <v>58</v>
      </c>
      <c r="C3672" t="s">
        <v>38</v>
      </c>
      <c r="D3672" t="s">
        <v>8</v>
      </c>
      <c r="E3672">
        <v>6</v>
      </c>
    </row>
    <row r="3673" spans="1:5" x14ac:dyDescent="0.35">
      <c r="A3673">
        <v>43922</v>
      </c>
      <c r="B3673" t="s">
        <v>58</v>
      </c>
      <c r="C3673" t="s">
        <v>38</v>
      </c>
      <c r="D3673" t="s">
        <v>8</v>
      </c>
      <c r="E3673">
        <v>6</v>
      </c>
    </row>
    <row r="3674" spans="1:5" x14ac:dyDescent="0.35">
      <c r="A3674">
        <v>43952</v>
      </c>
      <c r="B3674" t="s">
        <v>58</v>
      </c>
      <c r="C3674" t="s">
        <v>38</v>
      </c>
      <c r="D3674" t="s">
        <v>8</v>
      </c>
      <c r="E3674">
        <v>6</v>
      </c>
    </row>
    <row r="3675" spans="1:5" x14ac:dyDescent="0.35">
      <c r="A3675">
        <v>43983</v>
      </c>
      <c r="B3675" t="s">
        <v>58</v>
      </c>
      <c r="C3675" t="s">
        <v>38</v>
      </c>
      <c r="D3675" t="s">
        <v>8</v>
      </c>
      <c r="E3675">
        <v>6</v>
      </c>
    </row>
    <row r="3676" spans="1:5" x14ac:dyDescent="0.35">
      <c r="A3676">
        <v>44013</v>
      </c>
      <c r="B3676" t="s">
        <v>58</v>
      </c>
      <c r="C3676" t="s">
        <v>38</v>
      </c>
      <c r="D3676" t="s">
        <v>8</v>
      </c>
      <c r="E3676">
        <v>6</v>
      </c>
    </row>
    <row r="3677" spans="1:5" x14ac:dyDescent="0.35">
      <c r="A3677">
        <v>44044</v>
      </c>
      <c r="B3677" t="s">
        <v>58</v>
      </c>
      <c r="C3677" t="s">
        <v>38</v>
      </c>
      <c r="D3677" t="s">
        <v>8</v>
      </c>
      <c r="E3677">
        <v>6</v>
      </c>
    </row>
    <row r="3678" spans="1:5" x14ac:dyDescent="0.35">
      <c r="A3678">
        <v>44075</v>
      </c>
      <c r="B3678" t="s">
        <v>58</v>
      </c>
      <c r="C3678" t="s">
        <v>38</v>
      </c>
      <c r="D3678" t="s">
        <v>8</v>
      </c>
      <c r="E3678">
        <v>6</v>
      </c>
    </row>
    <row r="3679" spans="1:5" x14ac:dyDescent="0.35">
      <c r="A3679">
        <v>44105</v>
      </c>
      <c r="B3679" t="s">
        <v>58</v>
      </c>
      <c r="C3679" t="s">
        <v>38</v>
      </c>
      <c r="D3679" t="s">
        <v>8</v>
      </c>
      <c r="E3679">
        <v>6</v>
      </c>
    </row>
    <row r="3680" spans="1:5" x14ac:dyDescent="0.35">
      <c r="A3680">
        <v>44136</v>
      </c>
      <c r="B3680" t="s">
        <v>58</v>
      </c>
      <c r="C3680" t="s">
        <v>38</v>
      </c>
      <c r="D3680" t="s">
        <v>8</v>
      </c>
      <c r="E3680">
        <v>6</v>
      </c>
    </row>
    <row r="3681" spans="1:5" x14ac:dyDescent="0.35">
      <c r="A3681">
        <v>44166</v>
      </c>
      <c r="B3681" t="s">
        <v>58</v>
      </c>
      <c r="C3681" t="s">
        <v>38</v>
      </c>
      <c r="D3681" t="s">
        <v>8</v>
      </c>
      <c r="E3681">
        <v>6</v>
      </c>
    </row>
    <row r="3682" spans="1:5" x14ac:dyDescent="0.35">
      <c r="A3682">
        <v>43831</v>
      </c>
      <c r="B3682" t="s">
        <v>58</v>
      </c>
      <c r="C3682" t="s">
        <v>18</v>
      </c>
      <c r="D3682" t="s">
        <v>8</v>
      </c>
      <c r="E3682">
        <v>75</v>
      </c>
    </row>
    <row r="3683" spans="1:5" x14ac:dyDescent="0.35">
      <c r="A3683">
        <v>43862</v>
      </c>
      <c r="B3683" t="s">
        <v>58</v>
      </c>
      <c r="C3683" t="s">
        <v>18</v>
      </c>
      <c r="D3683" t="s">
        <v>8</v>
      </c>
      <c r="E3683">
        <v>75</v>
      </c>
    </row>
    <row r="3684" spans="1:5" x14ac:dyDescent="0.35">
      <c r="A3684">
        <v>43891</v>
      </c>
      <c r="B3684" t="s">
        <v>58</v>
      </c>
      <c r="C3684" t="s">
        <v>18</v>
      </c>
      <c r="D3684" t="s">
        <v>8</v>
      </c>
      <c r="E3684">
        <v>75</v>
      </c>
    </row>
    <row r="3685" spans="1:5" x14ac:dyDescent="0.35">
      <c r="A3685">
        <v>43922</v>
      </c>
      <c r="B3685" t="s">
        <v>58</v>
      </c>
      <c r="C3685" t="s">
        <v>18</v>
      </c>
      <c r="D3685" t="s">
        <v>8</v>
      </c>
      <c r="E3685">
        <v>75</v>
      </c>
    </row>
    <row r="3686" spans="1:5" x14ac:dyDescent="0.35">
      <c r="A3686">
        <v>43952</v>
      </c>
      <c r="B3686" t="s">
        <v>58</v>
      </c>
      <c r="C3686" t="s">
        <v>18</v>
      </c>
      <c r="D3686" t="s">
        <v>8</v>
      </c>
      <c r="E3686">
        <v>75</v>
      </c>
    </row>
    <row r="3687" spans="1:5" x14ac:dyDescent="0.35">
      <c r="A3687">
        <v>43983</v>
      </c>
      <c r="B3687" t="s">
        <v>58</v>
      </c>
      <c r="C3687" t="s">
        <v>18</v>
      </c>
      <c r="D3687" t="s">
        <v>8</v>
      </c>
      <c r="E3687">
        <v>75</v>
      </c>
    </row>
    <row r="3688" spans="1:5" x14ac:dyDescent="0.35">
      <c r="A3688">
        <v>44013</v>
      </c>
      <c r="B3688" t="s">
        <v>58</v>
      </c>
      <c r="C3688" t="s">
        <v>18</v>
      </c>
      <c r="D3688" t="s">
        <v>8</v>
      </c>
      <c r="E3688">
        <v>75</v>
      </c>
    </row>
    <row r="3689" spans="1:5" x14ac:dyDescent="0.35">
      <c r="A3689">
        <v>44044</v>
      </c>
      <c r="B3689" t="s">
        <v>58</v>
      </c>
      <c r="C3689" t="s">
        <v>18</v>
      </c>
      <c r="D3689" t="s">
        <v>8</v>
      </c>
      <c r="E3689">
        <v>75</v>
      </c>
    </row>
    <row r="3690" spans="1:5" x14ac:dyDescent="0.35">
      <c r="A3690">
        <v>44075</v>
      </c>
      <c r="B3690" t="s">
        <v>58</v>
      </c>
      <c r="C3690" t="s">
        <v>18</v>
      </c>
      <c r="D3690" t="s">
        <v>8</v>
      </c>
      <c r="E3690">
        <v>75</v>
      </c>
    </row>
    <row r="3691" spans="1:5" x14ac:dyDescent="0.35">
      <c r="A3691">
        <v>44105</v>
      </c>
      <c r="B3691" t="s">
        <v>58</v>
      </c>
      <c r="C3691" t="s">
        <v>18</v>
      </c>
      <c r="D3691" t="s">
        <v>8</v>
      </c>
      <c r="E3691">
        <v>75</v>
      </c>
    </row>
    <row r="3692" spans="1:5" x14ac:dyDescent="0.35">
      <c r="A3692">
        <v>44136</v>
      </c>
      <c r="B3692" t="s">
        <v>58</v>
      </c>
      <c r="C3692" t="s">
        <v>18</v>
      </c>
      <c r="D3692" t="s">
        <v>8</v>
      </c>
      <c r="E3692">
        <v>75</v>
      </c>
    </row>
    <row r="3693" spans="1:5" x14ac:dyDescent="0.35">
      <c r="A3693">
        <v>44166</v>
      </c>
      <c r="B3693" t="s">
        <v>58</v>
      </c>
      <c r="C3693" t="s">
        <v>18</v>
      </c>
      <c r="D3693" t="s">
        <v>8</v>
      </c>
      <c r="E3693">
        <v>75</v>
      </c>
    </row>
    <row r="3694" spans="1:5" x14ac:dyDescent="0.35">
      <c r="A3694">
        <v>43831</v>
      </c>
      <c r="B3694" t="s">
        <v>58</v>
      </c>
      <c r="C3694" t="s">
        <v>19</v>
      </c>
      <c r="D3694" t="s">
        <v>8</v>
      </c>
      <c r="E3694">
        <v>90</v>
      </c>
    </row>
    <row r="3695" spans="1:5" x14ac:dyDescent="0.35">
      <c r="A3695">
        <v>43862</v>
      </c>
      <c r="B3695" t="s">
        <v>58</v>
      </c>
      <c r="C3695" t="s">
        <v>19</v>
      </c>
      <c r="D3695" t="s">
        <v>8</v>
      </c>
      <c r="E3695">
        <v>90</v>
      </c>
    </row>
    <row r="3696" spans="1:5" x14ac:dyDescent="0.35">
      <c r="A3696">
        <v>43891</v>
      </c>
      <c r="B3696" t="s">
        <v>58</v>
      </c>
      <c r="C3696" t="s">
        <v>19</v>
      </c>
      <c r="D3696" t="s">
        <v>8</v>
      </c>
      <c r="E3696">
        <v>90</v>
      </c>
    </row>
    <row r="3697" spans="1:5" x14ac:dyDescent="0.35">
      <c r="A3697">
        <v>43922</v>
      </c>
      <c r="B3697" t="s">
        <v>58</v>
      </c>
      <c r="C3697" t="s">
        <v>19</v>
      </c>
      <c r="D3697" t="s">
        <v>8</v>
      </c>
      <c r="E3697">
        <v>90</v>
      </c>
    </row>
    <row r="3698" spans="1:5" x14ac:dyDescent="0.35">
      <c r="A3698">
        <v>43952</v>
      </c>
      <c r="B3698" t="s">
        <v>58</v>
      </c>
      <c r="C3698" t="s">
        <v>19</v>
      </c>
      <c r="D3698" t="s">
        <v>8</v>
      </c>
      <c r="E3698">
        <v>90</v>
      </c>
    </row>
    <row r="3699" spans="1:5" x14ac:dyDescent="0.35">
      <c r="A3699">
        <v>43983</v>
      </c>
      <c r="B3699" t="s">
        <v>58</v>
      </c>
      <c r="C3699" t="s">
        <v>19</v>
      </c>
      <c r="D3699" t="s">
        <v>8</v>
      </c>
      <c r="E3699">
        <v>90</v>
      </c>
    </row>
    <row r="3700" spans="1:5" x14ac:dyDescent="0.35">
      <c r="A3700">
        <v>44013</v>
      </c>
      <c r="B3700" t="s">
        <v>58</v>
      </c>
      <c r="C3700" t="s">
        <v>19</v>
      </c>
      <c r="D3700" t="s">
        <v>8</v>
      </c>
      <c r="E3700">
        <v>90</v>
      </c>
    </row>
    <row r="3701" spans="1:5" x14ac:dyDescent="0.35">
      <c r="A3701">
        <v>44044</v>
      </c>
      <c r="B3701" t="s">
        <v>58</v>
      </c>
      <c r="C3701" t="s">
        <v>19</v>
      </c>
      <c r="D3701" t="s">
        <v>8</v>
      </c>
      <c r="E3701">
        <v>90</v>
      </c>
    </row>
    <row r="3702" spans="1:5" x14ac:dyDescent="0.35">
      <c r="A3702">
        <v>44075</v>
      </c>
      <c r="B3702" t="s">
        <v>58</v>
      </c>
      <c r="C3702" t="s">
        <v>19</v>
      </c>
      <c r="D3702" t="s">
        <v>8</v>
      </c>
      <c r="E3702">
        <v>90</v>
      </c>
    </row>
    <row r="3703" spans="1:5" x14ac:dyDescent="0.35">
      <c r="A3703">
        <v>44105</v>
      </c>
      <c r="B3703" t="s">
        <v>58</v>
      </c>
      <c r="C3703" t="s">
        <v>19</v>
      </c>
      <c r="D3703" t="s">
        <v>8</v>
      </c>
      <c r="E3703">
        <v>90</v>
      </c>
    </row>
    <row r="3704" spans="1:5" x14ac:dyDescent="0.35">
      <c r="A3704">
        <v>44136</v>
      </c>
      <c r="B3704" t="s">
        <v>58</v>
      </c>
      <c r="C3704" t="s">
        <v>19</v>
      </c>
      <c r="D3704" t="s">
        <v>8</v>
      </c>
      <c r="E3704">
        <v>90</v>
      </c>
    </row>
    <row r="3705" spans="1:5" x14ac:dyDescent="0.35">
      <c r="A3705">
        <v>44166</v>
      </c>
      <c r="B3705" t="s">
        <v>58</v>
      </c>
      <c r="C3705" t="s">
        <v>19</v>
      </c>
      <c r="D3705" t="s">
        <v>8</v>
      </c>
      <c r="E3705">
        <v>90</v>
      </c>
    </row>
    <row r="3706" spans="1:5" x14ac:dyDescent="0.35">
      <c r="A3706">
        <v>43831</v>
      </c>
      <c r="B3706" t="s">
        <v>58</v>
      </c>
      <c r="C3706" t="s">
        <v>25</v>
      </c>
      <c r="D3706" t="s">
        <v>8</v>
      </c>
      <c r="E3706">
        <v>169</v>
      </c>
    </row>
    <row r="3707" spans="1:5" x14ac:dyDescent="0.35">
      <c r="A3707">
        <v>43862</v>
      </c>
      <c r="B3707" t="s">
        <v>58</v>
      </c>
      <c r="C3707" t="s">
        <v>25</v>
      </c>
      <c r="D3707" t="s">
        <v>8</v>
      </c>
      <c r="E3707">
        <v>169</v>
      </c>
    </row>
    <row r="3708" spans="1:5" x14ac:dyDescent="0.35">
      <c r="A3708">
        <v>43891</v>
      </c>
      <c r="B3708" t="s">
        <v>58</v>
      </c>
      <c r="C3708" t="s">
        <v>25</v>
      </c>
      <c r="D3708" t="s">
        <v>8</v>
      </c>
      <c r="E3708">
        <v>169</v>
      </c>
    </row>
    <row r="3709" spans="1:5" x14ac:dyDescent="0.35">
      <c r="A3709">
        <v>43922</v>
      </c>
      <c r="B3709" t="s">
        <v>58</v>
      </c>
      <c r="C3709" t="s">
        <v>25</v>
      </c>
      <c r="D3709" t="s">
        <v>8</v>
      </c>
      <c r="E3709">
        <v>169</v>
      </c>
    </row>
    <row r="3710" spans="1:5" x14ac:dyDescent="0.35">
      <c r="A3710">
        <v>43952</v>
      </c>
      <c r="B3710" t="s">
        <v>58</v>
      </c>
      <c r="C3710" t="s">
        <v>25</v>
      </c>
      <c r="D3710" t="s">
        <v>8</v>
      </c>
      <c r="E3710">
        <v>169</v>
      </c>
    </row>
    <row r="3711" spans="1:5" x14ac:dyDescent="0.35">
      <c r="A3711">
        <v>43983</v>
      </c>
      <c r="B3711" t="s">
        <v>58</v>
      </c>
      <c r="C3711" t="s">
        <v>25</v>
      </c>
      <c r="D3711" t="s">
        <v>8</v>
      </c>
      <c r="E3711">
        <v>169</v>
      </c>
    </row>
    <row r="3712" spans="1:5" x14ac:dyDescent="0.35">
      <c r="A3712">
        <v>44013</v>
      </c>
      <c r="B3712" t="s">
        <v>58</v>
      </c>
      <c r="C3712" t="s">
        <v>25</v>
      </c>
      <c r="D3712" t="s">
        <v>8</v>
      </c>
      <c r="E3712">
        <v>169</v>
      </c>
    </row>
    <row r="3713" spans="1:5" x14ac:dyDescent="0.35">
      <c r="A3713">
        <v>44044</v>
      </c>
      <c r="B3713" t="s">
        <v>58</v>
      </c>
      <c r="C3713" t="s">
        <v>25</v>
      </c>
      <c r="D3713" t="s">
        <v>8</v>
      </c>
      <c r="E3713">
        <v>169</v>
      </c>
    </row>
    <row r="3714" spans="1:5" x14ac:dyDescent="0.35">
      <c r="A3714">
        <v>44075</v>
      </c>
      <c r="B3714" t="s">
        <v>58</v>
      </c>
      <c r="C3714" t="s">
        <v>25</v>
      </c>
      <c r="D3714" t="s">
        <v>8</v>
      </c>
      <c r="E3714">
        <v>169</v>
      </c>
    </row>
    <row r="3715" spans="1:5" x14ac:dyDescent="0.35">
      <c r="A3715">
        <v>44105</v>
      </c>
      <c r="B3715" t="s">
        <v>58</v>
      </c>
      <c r="C3715" t="s">
        <v>25</v>
      </c>
      <c r="D3715" t="s">
        <v>8</v>
      </c>
      <c r="E3715">
        <v>169</v>
      </c>
    </row>
    <row r="3716" spans="1:5" x14ac:dyDescent="0.35">
      <c r="A3716">
        <v>44136</v>
      </c>
      <c r="B3716" t="s">
        <v>58</v>
      </c>
      <c r="C3716" t="s">
        <v>25</v>
      </c>
      <c r="D3716" t="s">
        <v>8</v>
      </c>
      <c r="E3716">
        <v>169</v>
      </c>
    </row>
    <row r="3717" spans="1:5" x14ac:dyDescent="0.35">
      <c r="A3717">
        <v>44166</v>
      </c>
      <c r="B3717" t="s">
        <v>58</v>
      </c>
      <c r="C3717" t="s">
        <v>25</v>
      </c>
      <c r="D3717" t="s">
        <v>8</v>
      </c>
      <c r="E3717">
        <v>169</v>
      </c>
    </row>
    <row r="3718" spans="1:5" x14ac:dyDescent="0.35">
      <c r="A3718">
        <v>43831</v>
      </c>
      <c r="B3718" t="s">
        <v>58</v>
      </c>
      <c r="C3718" t="s">
        <v>20</v>
      </c>
      <c r="D3718" t="s">
        <v>8</v>
      </c>
      <c r="E3718">
        <v>4645</v>
      </c>
    </row>
    <row r="3719" spans="1:5" x14ac:dyDescent="0.35">
      <c r="A3719">
        <v>43862</v>
      </c>
      <c r="B3719" t="s">
        <v>58</v>
      </c>
      <c r="C3719" t="s">
        <v>20</v>
      </c>
      <c r="D3719" t="s">
        <v>8</v>
      </c>
      <c r="E3719">
        <v>4645</v>
      </c>
    </row>
    <row r="3720" spans="1:5" x14ac:dyDescent="0.35">
      <c r="A3720">
        <v>43891</v>
      </c>
      <c r="B3720" t="s">
        <v>58</v>
      </c>
      <c r="C3720" t="s">
        <v>20</v>
      </c>
      <c r="D3720" t="s">
        <v>8</v>
      </c>
      <c r="E3720">
        <v>4645</v>
      </c>
    </row>
    <row r="3721" spans="1:5" x14ac:dyDescent="0.35">
      <c r="A3721">
        <v>43922</v>
      </c>
      <c r="B3721" t="s">
        <v>58</v>
      </c>
      <c r="C3721" t="s">
        <v>20</v>
      </c>
      <c r="D3721" t="s">
        <v>8</v>
      </c>
      <c r="E3721">
        <v>4645</v>
      </c>
    </row>
    <row r="3722" spans="1:5" x14ac:dyDescent="0.35">
      <c r="A3722">
        <v>43952</v>
      </c>
      <c r="B3722" t="s">
        <v>58</v>
      </c>
      <c r="C3722" t="s">
        <v>20</v>
      </c>
      <c r="D3722" t="s">
        <v>8</v>
      </c>
      <c r="E3722">
        <v>4645</v>
      </c>
    </row>
    <row r="3723" spans="1:5" x14ac:dyDescent="0.35">
      <c r="A3723">
        <v>43983</v>
      </c>
      <c r="B3723" t="s">
        <v>58</v>
      </c>
      <c r="C3723" t="s">
        <v>20</v>
      </c>
      <c r="D3723" t="s">
        <v>8</v>
      </c>
      <c r="E3723">
        <v>4645</v>
      </c>
    </row>
    <row r="3724" spans="1:5" x14ac:dyDescent="0.35">
      <c r="A3724">
        <v>44013</v>
      </c>
      <c r="B3724" t="s">
        <v>58</v>
      </c>
      <c r="C3724" t="s">
        <v>20</v>
      </c>
      <c r="D3724" t="s">
        <v>8</v>
      </c>
      <c r="E3724">
        <v>4645</v>
      </c>
    </row>
    <row r="3725" spans="1:5" x14ac:dyDescent="0.35">
      <c r="A3725">
        <v>44044</v>
      </c>
      <c r="B3725" t="s">
        <v>58</v>
      </c>
      <c r="C3725" t="s">
        <v>20</v>
      </c>
      <c r="D3725" t="s">
        <v>8</v>
      </c>
      <c r="E3725">
        <v>4645</v>
      </c>
    </row>
    <row r="3726" spans="1:5" x14ac:dyDescent="0.35">
      <c r="A3726">
        <v>44075</v>
      </c>
      <c r="B3726" t="s">
        <v>58</v>
      </c>
      <c r="C3726" t="s">
        <v>20</v>
      </c>
      <c r="D3726" t="s">
        <v>8</v>
      </c>
      <c r="E3726">
        <v>4645</v>
      </c>
    </row>
    <row r="3727" spans="1:5" x14ac:dyDescent="0.35">
      <c r="A3727">
        <v>44105</v>
      </c>
      <c r="B3727" t="s">
        <v>58</v>
      </c>
      <c r="C3727" t="s">
        <v>20</v>
      </c>
      <c r="D3727" t="s">
        <v>8</v>
      </c>
      <c r="E3727">
        <v>4645</v>
      </c>
    </row>
    <row r="3728" spans="1:5" x14ac:dyDescent="0.35">
      <c r="A3728">
        <v>44136</v>
      </c>
      <c r="B3728" t="s">
        <v>58</v>
      </c>
      <c r="C3728" t="s">
        <v>20</v>
      </c>
      <c r="D3728" t="s">
        <v>8</v>
      </c>
      <c r="E3728">
        <v>4645</v>
      </c>
    </row>
    <row r="3729" spans="1:5" x14ac:dyDescent="0.35">
      <c r="A3729">
        <v>44166</v>
      </c>
      <c r="B3729" t="s">
        <v>58</v>
      </c>
      <c r="C3729" t="s">
        <v>20</v>
      </c>
      <c r="D3729" t="s">
        <v>8</v>
      </c>
      <c r="E3729">
        <v>4645</v>
      </c>
    </row>
    <row r="3730" spans="1:5" x14ac:dyDescent="0.35">
      <c r="A3730">
        <v>43831</v>
      </c>
      <c r="B3730" t="s">
        <v>58</v>
      </c>
      <c r="C3730" t="s">
        <v>26</v>
      </c>
      <c r="D3730" t="s">
        <v>8</v>
      </c>
      <c r="E3730">
        <v>520</v>
      </c>
    </row>
    <row r="3731" spans="1:5" x14ac:dyDescent="0.35">
      <c r="A3731">
        <v>43862</v>
      </c>
      <c r="B3731" t="s">
        <v>58</v>
      </c>
      <c r="C3731" t="s">
        <v>26</v>
      </c>
      <c r="D3731" t="s">
        <v>8</v>
      </c>
      <c r="E3731">
        <v>520</v>
      </c>
    </row>
    <row r="3732" spans="1:5" x14ac:dyDescent="0.35">
      <c r="A3732">
        <v>43891</v>
      </c>
      <c r="B3732" t="s">
        <v>58</v>
      </c>
      <c r="C3732" t="s">
        <v>26</v>
      </c>
      <c r="D3732" t="s">
        <v>8</v>
      </c>
      <c r="E3732">
        <v>520</v>
      </c>
    </row>
    <row r="3733" spans="1:5" x14ac:dyDescent="0.35">
      <c r="A3733">
        <v>43922</v>
      </c>
      <c r="B3733" t="s">
        <v>58</v>
      </c>
      <c r="C3733" t="s">
        <v>26</v>
      </c>
      <c r="D3733" t="s">
        <v>8</v>
      </c>
      <c r="E3733">
        <v>520</v>
      </c>
    </row>
    <row r="3734" spans="1:5" x14ac:dyDescent="0.35">
      <c r="A3734">
        <v>43952</v>
      </c>
      <c r="B3734" t="s">
        <v>58</v>
      </c>
      <c r="C3734" t="s">
        <v>26</v>
      </c>
      <c r="D3734" t="s">
        <v>8</v>
      </c>
      <c r="E3734">
        <v>520</v>
      </c>
    </row>
    <row r="3735" spans="1:5" x14ac:dyDescent="0.35">
      <c r="A3735">
        <v>43983</v>
      </c>
      <c r="B3735" t="s">
        <v>58</v>
      </c>
      <c r="C3735" t="s">
        <v>26</v>
      </c>
      <c r="D3735" t="s">
        <v>8</v>
      </c>
      <c r="E3735">
        <v>520</v>
      </c>
    </row>
    <row r="3736" spans="1:5" x14ac:dyDescent="0.35">
      <c r="A3736">
        <v>44013</v>
      </c>
      <c r="B3736" t="s">
        <v>58</v>
      </c>
      <c r="C3736" t="s">
        <v>26</v>
      </c>
      <c r="D3736" t="s">
        <v>8</v>
      </c>
      <c r="E3736">
        <v>520</v>
      </c>
    </row>
    <row r="3737" spans="1:5" x14ac:dyDescent="0.35">
      <c r="A3737">
        <v>44044</v>
      </c>
      <c r="B3737" t="s">
        <v>58</v>
      </c>
      <c r="C3737" t="s">
        <v>26</v>
      </c>
      <c r="D3737" t="s">
        <v>8</v>
      </c>
      <c r="E3737">
        <v>520</v>
      </c>
    </row>
    <row r="3738" spans="1:5" x14ac:dyDescent="0.35">
      <c r="A3738">
        <v>44075</v>
      </c>
      <c r="B3738" t="s">
        <v>58</v>
      </c>
      <c r="C3738" t="s">
        <v>26</v>
      </c>
      <c r="D3738" t="s">
        <v>8</v>
      </c>
      <c r="E3738">
        <v>520</v>
      </c>
    </row>
    <row r="3739" spans="1:5" x14ac:dyDescent="0.35">
      <c r="A3739">
        <v>44105</v>
      </c>
      <c r="B3739" t="s">
        <v>58</v>
      </c>
      <c r="C3739" t="s">
        <v>26</v>
      </c>
      <c r="D3739" t="s">
        <v>8</v>
      </c>
      <c r="E3739">
        <v>520</v>
      </c>
    </row>
    <row r="3740" spans="1:5" x14ac:dyDescent="0.35">
      <c r="A3740">
        <v>44136</v>
      </c>
      <c r="B3740" t="s">
        <v>58</v>
      </c>
      <c r="C3740" t="s">
        <v>26</v>
      </c>
      <c r="D3740" t="s">
        <v>8</v>
      </c>
      <c r="E3740">
        <v>520</v>
      </c>
    </row>
    <row r="3741" spans="1:5" x14ac:dyDescent="0.35">
      <c r="A3741">
        <v>44166</v>
      </c>
      <c r="B3741" t="s">
        <v>58</v>
      </c>
      <c r="C3741" t="s">
        <v>26</v>
      </c>
      <c r="D3741" t="s">
        <v>8</v>
      </c>
      <c r="E3741">
        <v>520</v>
      </c>
    </row>
    <row r="3742" spans="1:5" x14ac:dyDescent="0.35">
      <c r="A3742">
        <v>43922</v>
      </c>
      <c r="B3742" t="s">
        <v>58</v>
      </c>
      <c r="C3742" t="s">
        <v>21</v>
      </c>
      <c r="D3742" t="s">
        <v>8</v>
      </c>
      <c r="E3742">
        <v>67</v>
      </c>
    </row>
    <row r="3743" spans="1:5" x14ac:dyDescent="0.35">
      <c r="A3743">
        <v>43983</v>
      </c>
      <c r="B3743" t="s">
        <v>58</v>
      </c>
      <c r="C3743" t="s">
        <v>21</v>
      </c>
      <c r="D3743" t="s">
        <v>8</v>
      </c>
      <c r="E3743">
        <v>105</v>
      </c>
    </row>
    <row r="3744" spans="1:5" x14ac:dyDescent="0.35">
      <c r="A3744">
        <v>44013</v>
      </c>
      <c r="B3744" t="s">
        <v>58</v>
      </c>
      <c r="C3744" t="s">
        <v>21</v>
      </c>
      <c r="D3744" t="s">
        <v>8</v>
      </c>
      <c r="E3744">
        <v>1598</v>
      </c>
    </row>
    <row r="3745" spans="1:5" x14ac:dyDescent="0.35">
      <c r="A3745">
        <v>44044</v>
      </c>
      <c r="B3745" t="s">
        <v>58</v>
      </c>
      <c r="C3745" t="s">
        <v>21</v>
      </c>
      <c r="D3745" t="s">
        <v>8</v>
      </c>
      <c r="E3745">
        <v>1598</v>
      </c>
    </row>
    <row r="3746" spans="1:5" x14ac:dyDescent="0.35">
      <c r="A3746">
        <v>44075</v>
      </c>
      <c r="B3746" t="s">
        <v>58</v>
      </c>
      <c r="C3746" t="s">
        <v>21</v>
      </c>
      <c r="D3746" t="s">
        <v>8</v>
      </c>
      <c r="E3746">
        <v>1598</v>
      </c>
    </row>
    <row r="3747" spans="1:5" x14ac:dyDescent="0.35">
      <c r="A3747">
        <v>44105</v>
      </c>
      <c r="B3747" t="s">
        <v>58</v>
      </c>
      <c r="C3747" t="s">
        <v>21</v>
      </c>
      <c r="D3747" t="s">
        <v>8</v>
      </c>
      <c r="E3747">
        <v>1598</v>
      </c>
    </row>
    <row r="3748" spans="1:5" x14ac:dyDescent="0.35">
      <c r="A3748">
        <v>44136</v>
      </c>
      <c r="B3748" t="s">
        <v>58</v>
      </c>
      <c r="C3748" t="s">
        <v>21</v>
      </c>
      <c r="D3748" t="s">
        <v>8</v>
      </c>
      <c r="E3748">
        <v>1598</v>
      </c>
    </row>
    <row r="3749" spans="1:5" x14ac:dyDescent="0.35">
      <c r="A3749">
        <v>44166</v>
      </c>
      <c r="B3749" t="s">
        <v>58</v>
      </c>
      <c r="C3749" t="s">
        <v>21</v>
      </c>
      <c r="D3749" t="s">
        <v>8</v>
      </c>
      <c r="E3749">
        <v>1598</v>
      </c>
    </row>
    <row r="3750" spans="1:5" x14ac:dyDescent="0.35">
      <c r="A3750">
        <v>43831</v>
      </c>
      <c r="B3750" t="s">
        <v>59</v>
      </c>
      <c r="C3750" t="s">
        <v>85</v>
      </c>
      <c r="D3750" t="s">
        <v>8</v>
      </c>
      <c r="E3750">
        <v>-75425</v>
      </c>
    </row>
    <row r="3751" spans="1:5" x14ac:dyDescent="0.35">
      <c r="A3751">
        <v>43862</v>
      </c>
      <c r="B3751" t="s">
        <v>59</v>
      </c>
      <c r="C3751" t="s">
        <v>85</v>
      </c>
      <c r="D3751" t="s">
        <v>8</v>
      </c>
      <c r="E3751">
        <v>-75425</v>
      </c>
    </row>
    <row r="3752" spans="1:5" x14ac:dyDescent="0.35">
      <c r="A3752">
        <v>43891</v>
      </c>
      <c r="B3752" t="s">
        <v>59</v>
      </c>
      <c r="C3752" t="s">
        <v>85</v>
      </c>
      <c r="D3752" t="s">
        <v>8</v>
      </c>
      <c r="E3752">
        <v>-75425</v>
      </c>
    </row>
    <row r="3753" spans="1:5" x14ac:dyDescent="0.35">
      <c r="A3753">
        <v>43922</v>
      </c>
      <c r="B3753" t="s">
        <v>59</v>
      </c>
      <c r="C3753" t="s">
        <v>85</v>
      </c>
      <c r="D3753" t="s">
        <v>8</v>
      </c>
      <c r="E3753">
        <v>-75425</v>
      </c>
    </row>
    <row r="3754" spans="1:5" x14ac:dyDescent="0.35">
      <c r="A3754">
        <v>43952</v>
      </c>
      <c r="B3754" t="s">
        <v>59</v>
      </c>
      <c r="C3754" t="s">
        <v>85</v>
      </c>
      <c r="D3754" t="s">
        <v>8</v>
      </c>
      <c r="E3754">
        <v>-75425</v>
      </c>
    </row>
    <row r="3755" spans="1:5" x14ac:dyDescent="0.35">
      <c r="A3755">
        <v>43983</v>
      </c>
      <c r="B3755" t="s">
        <v>59</v>
      </c>
      <c r="C3755" t="s">
        <v>85</v>
      </c>
      <c r="D3755" t="s">
        <v>8</v>
      </c>
      <c r="E3755">
        <v>-75425</v>
      </c>
    </row>
    <row r="3756" spans="1:5" x14ac:dyDescent="0.35">
      <c r="A3756">
        <v>44013</v>
      </c>
      <c r="B3756" t="s">
        <v>59</v>
      </c>
      <c r="C3756" t="s">
        <v>85</v>
      </c>
      <c r="D3756" t="s">
        <v>8</v>
      </c>
      <c r="E3756">
        <v>-75425</v>
      </c>
    </row>
    <row r="3757" spans="1:5" x14ac:dyDescent="0.35">
      <c r="A3757">
        <v>44044</v>
      </c>
      <c r="B3757" t="s">
        <v>59</v>
      </c>
      <c r="C3757" t="s">
        <v>85</v>
      </c>
      <c r="D3757" t="s">
        <v>8</v>
      </c>
      <c r="E3757">
        <v>-75425</v>
      </c>
    </row>
    <row r="3758" spans="1:5" x14ac:dyDescent="0.35">
      <c r="A3758">
        <v>44075</v>
      </c>
      <c r="B3758" t="s">
        <v>59</v>
      </c>
      <c r="C3758" t="s">
        <v>85</v>
      </c>
      <c r="D3758" t="s">
        <v>8</v>
      </c>
      <c r="E3758">
        <v>-75425</v>
      </c>
    </row>
    <row r="3759" spans="1:5" x14ac:dyDescent="0.35">
      <c r="A3759">
        <v>44105</v>
      </c>
      <c r="B3759" t="s">
        <v>59</v>
      </c>
      <c r="C3759" t="s">
        <v>85</v>
      </c>
      <c r="D3759" t="s">
        <v>8</v>
      </c>
      <c r="E3759">
        <v>-75425</v>
      </c>
    </row>
    <row r="3760" spans="1:5" x14ac:dyDescent="0.35">
      <c r="A3760">
        <v>44136</v>
      </c>
      <c r="B3760" t="s">
        <v>59</v>
      </c>
      <c r="C3760" t="s">
        <v>85</v>
      </c>
      <c r="D3760" t="s">
        <v>8</v>
      </c>
      <c r="E3760">
        <v>-75425</v>
      </c>
    </row>
    <row r="3761" spans="1:5" x14ac:dyDescent="0.35">
      <c r="A3761">
        <v>44166</v>
      </c>
      <c r="B3761" t="s">
        <v>59</v>
      </c>
      <c r="C3761" t="s">
        <v>85</v>
      </c>
      <c r="D3761" t="s">
        <v>8</v>
      </c>
      <c r="E3761">
        <v>-75425</v>
      </c>
    </row>
    <row r="3762" spans="1:5" x14ac:dyDescent="0.35">
      <c r="A3762">
        <v>43831</v>
      </c>
      <c r="B3762" t="s">
        <v>59</v>
      </c>
      <c r="C3762" t="s">
        <v>31</v>
      </c>
      <c r="D3762" t="s">
        <v>8</v>
      </c>
      <c r="E3762">
        <v>1093</v>
      </c>
    </row>
    <row r="3763" spans="1:5" x14ac:dyDescent="0.35">
      <c r="A3763">
        <v>43862</v>
      </c>
      <c r="B3763" t="s">
        <v>59</v>
      </c>
      <c r="C3763" t="s">
        <v>31</v>
      </c>
      <c r="D3763" t="s">
        <v>8</v>
      </c>
      <c r="E3763">
        <v>1093</v>
      </c>
    </row>
    <row r="3764" spans="1:5" x14ac:dyDescent="0.35">
      <c r="A3764">
        <v>43891</v>
      </c>
      <c r="B3764" t="s">
        <v>59</v>
      </c>
      <c r="C3764" t="s">
        <v>31</v>
      </c>
      <c r="D3764" t="s">
        <v>8</v>
      </c>
      <c r="E3764">
        <v>1093</v>
      </c>
    </row>
    <row r="3765" spans="1:5" x14ac:dyDescent="0.35">
      <c r="A3765">
        <v>43922</v>
      </c>
      <c r="B3765" t="s">
        <v>59</v>
      </c>
      <c r="C3765" t="s">
        <v>31</v>
      </c>
      <c r="D3765" t="s">
        <v>8</v>
      </c>
      <c r="E3765">
        <v>1093</v>
      </c>
    </row>
    <row r="3766" spans="1:5" x14ac:dyDescent="0.35">
      <c r="A3766">
        <v>43952</v>
      </c>
      <c r="B3766" t="s">
        <v>59</v>
      </c>
      <c r="C3766" t="s">
        <v>31</v>
      </c>
      <c r="D3766" t="s">
        <v>8</v>
      </c>
      <c r="E3766">
        <v>1093</v>
      </c>
    </row>
    <row r="3767" spans="1:5" x14ac:dyDescent="0.35">
      <c r="A3767">
        <v>43983</v>
      </c>
      <c r="B3767" t="s">
        <v>59</v>
      </c>
      <c r="C3767" t="s">
        <v>31</v>
      </c>
      <c r="D3767" t="s">
        <v>8</v>
      </c>
      <c r="E3767">
        <v>1093</v>
      </c>
    </row>
    <row r="3768" spans="1:5" x14ac:dyDescent="0.35">
      <c r="A3768">
        <v>44013</v>
      </c>
      <c r="B3768" t="s">
        <v>59</v>
      </c>
      <c r="C3768" t="s">
        <v>31</v>
      </c>
      <c r="D3768" t="s">
        <v>8</v>
      </c>
      <c r="E3768">
        <v>1093</v>
      </c>
    </row>
    <row r="3769" spans="1:5" x14ac:dyDescent="0.35">
      <c r="A3769">
        <v>44044</v>
      </c>
      <c r="B3769" t="s">
        <v>59</v>
      </c>
      <c r="C3769" t="s">
        <v>31</v>
      </c>
      <c r="D3769" t="s">
        <v>8</v>
      </c>
      <c r="E3769">
        <v>1093</v>
      </c>
    </row>
    <row r="3770" spans="1:5" x14ac:dyDescent="0.35">
      <c r="A3770">
        <v>44075</v>
      </c>
      <c r="B3770" t="s">
        <v>59</v>
      </c>
      <c r="C3770" t="s">
        <v>31</v>
      </c>
      <c r="D3770" t="s">
        <v>8</v>
      </c>
      <c r="E3770">
        <v>1093</v>
      </c>
    </row>
    <row r="3771" spans="1:5" x14ac:dyDescent="0.35">
      <c r="A3771">
        <v>44105</v>
      </c>
      <c r="B3771" t="s">
        <v>59</v>
      </c>
      <c r="C3771" t="s">
        <v>31</v>
      </c>
      <c r="D3771" t="s">
        <v>8</v>
      </c>
      <c r="E3771">
        <v>1093</v>
      </c>
    </row>
    <row r="3772" spans="1:5" x14ac:dyDescent="0.35">
      <c r="A3772">
        <v>44136</v>
      </c>
      <c r="B3772" t="s">
        <v>59</v>
      </c>
      <c r="C3772" t="s">
        <v>31</v>
      </c>
      <c r="D3772" t="s">
        <v>8</v>
      </c>
      <c r="E3772">
        <v>540</v>
      </c>
    </row>
    <row r="3773" spans="1:5" x14ac:dyDescent="0.35">
      <c r="A3773">
        <v>44166</v>
      </c>
      <c r="B3773" t="s">
        <v>59</v>
      </c>
      <c r="C3773" t="s">
        <v>31</v>
      </c>
      <c r="D3773" t="s">
        <v>8</v>
      </c>
      <c r="E3773">
        <v>540</v>
      </c>
    </row>
    <row r="3774" spans="1:5" x14ac:dyDescent="0.35">
      <c r="A3774">
        <v>43831</v>
      </c>
      <c r="B3774" t="s">
        <v>59</v>
      </c>
      <c r="C3774" t="s">
        <v>24</v>
      </c>
      <c r="D3774" t="s">
        <v>8</v>
      </c>
      <c r="E3774">
        <v>63396</v>
      </c>
    </row>
    <row r="3775" spans="1:5" x14ac:dyDescent="0.35">
      <c r="A3775">
        <v>43862</v>
      </c>
      <c r="B3775" t="s">
        <v>59</v>
      </c>
      <c r="C3775" t="s">
        <v>24</v>
      </c>
      <c r="D3775" t="s">
        <v>8</v>
      </c>
      <c r="E3775">
        <v>63396</v>
      </c>
    </row>
    <row r="3776" spans="1:5" x14ac:dyDescent="0.35">
      <c r="A3776">
        <v>43891</v>
      </c>
      <c r="B3776" t="s">
        <v>59</v>
      </c>
      <c r="C3776" t="s">
        <v>24</v>
      </c>
      <c r="D3776" t="s">
        <v>8</v>
      </c>
      <c r="E3776">
        <v>63396</v>
      </c>
    </row>
    <row r="3777" spans="1:5" x14ac:dyDescent="0.35">
      <c r="A3777">
        <v>43922</v>
      </c>
      <c r="B3777" t="s">
        <v>59</v>
      </c>
      <c r="C3777" t="s">
        <v>24</v>
      </c>
      <c r="D3777" t="s">
        <v>8</v>
      </c>
      <c r="E3777">
        <v>63349</v>
      </c>
    </row>
    <row r="3778" spans="1:5" x14ac:dyDescent="0.35">
      <c r="A3778">
        <v>43952</v>
      </c>
      <c r="B3778" t="s">
        <v>59</v>
      </c>
      <c r="C3778" t="s">
        <v>24</v>
      </c>
      <c r="D3778" t="s">
        <v>8</v>
      </c>
      <c r="E3778">
        <v>63349</v>
      </c>
    </row>
    <row r="3779" spans="1:5" x14ac:dyDescent="0.35">
      <c r="A3779">
        <v>43983</v>
      </c>
      <c r="B3779" t="s">
        <v>59</v>
      </c>
      <c r="C3779" t="s">
        <v>24</v>
      </c>
      <c r="D3779" t="s">
        <v>8</v>
      </c>
      <c r="E3779">
        <v>63349</v>
      </c>
    </row>
    <row r="3780" spans="1:5" x14ac:dyDescent="0.35">
      <c r="A3780">
        <v>44013</v>
      </c>
      <c r="B3780" t="s">
        <v>59</v>
      </c>
      <c r="C3780" t="s">
        <v>24</v>
      </c>
      <c r="D3780" t="s">
        <v>8</v>
      </c>
      <c r="E3780">
        <v>62781</v>
      </c>
    </row>
    <row r="3781" spans="1:5" x14ac:dyDescent="0.35">
      <c r="A3781">
        <v>44044</v>
      </c>
      <c r="B3781" t="s">
        <v>59</v>
      </c>
      <c r="C3781" t="s">
        <v>24</v>
      </c>
      <c r="D3781" t="s">
        <v>8</v>
      </c>
      <c r="E3781">
        <v>62781</v>
      </c>
    </row>
    <row r="3782" spans="1:5" x14ac:dyDescent="0.35">
      <c r="A3782">
        <v>44075</v>
      </c>
      <c r="B3782" t="s">
        <v>59</v>
      </c>
      <c r="C3782" t="s">
        <v>24</v>
      </c>
      <c r="D3782" t="s">
        <v>8</v>
      </c>
      <c r="E3782">
        <v>62782</v>
      </c>
    </row>
    <row r="3783" spans="1:5" x14ac:dyDescent="0.35">
      <c r="A3783">
        <v>44105</v>
      </c>
      <c r="B3783" t="s">
        <v>59</v>
      </c>
      <c r="C3783" t="s">
        <v>24</v>
      </c>
      <c r="D3783" t="s">
        <v>8</v>
      </c>
      <c r="E3783">
        <v>62782</v>
      </c>
    </row>
    <row r="3784" spans="1:5" x14ac:dyDescent="0.35">
      <c r="A3784">
        <v>44136</v>
      </c>
      <c r="B3784" t="s">
        <v>59</v>
      </c>
      <c r="C3784" t="s">
        <v>24</v>
      </c>
      <c r="D3784" t="s">
        <v>8</v>
      </c>
      <c r="E3784">
        <v>55613</v>
      </c>
    </row>
    <row r="3785" spans="1:5" x14ac:dyDescent="0.35">
      <c r="A3785">
        <v>44166</v>
      </c>
      <c r="B3785" t="s">
        <v>59</v>
      </c>
      <c r="C3785" t="s">
        <v>24</v>
      </c>
      <c r="D3785" t="s">
        <v>8</v>
      </c>
      <c r="E3785">
        <v>55613</v>
      </c>
    </row>
    <row r="3786" spans="1:5" x14ac:dyDescent="0.35">
      <c r="A3786">
        <v>43831</v>
      </c>
      <c r="B3786" t="s">
        <v>59</v>
      </c>
      <c r="C3786" t="s">
        <v>28</v>
      </c>
      <c r="D3786" t="s">
        <v>8</v>
      </c>
      <c r="E3786">
        <v>160</v>
      </c>
    </row>
    <row r="3787" spans="1:5" x14ac:dyDescent="0.35">
      <c r="A3787">
        <v>43862</v>
      </c>
      <c r="B3787" t="s">
        <v>59</v>
      </c>
      <c r="C3787" t="s">
        <v>28</v>
      </c>
      <c r="D3787" t="s">
        <v>8</v>
      </c>
      <c r="E3787">
        <v>160</v>
      </c>
    </row>
    <row r="3788" spans="1:5" x14ac:dyDescent="0.35">
      <c r="A3788">
        <v>43891</v>
      </c>
      <c r="B3788" t="s">
        <v>59</v>
      </c>
      <c r="C3788" t="s">
        <v>28</v>
      </c>
      <c r="D3788" t="s">
        <v>8</v>
      </c>
      <c r="E3788">
        <v>160</v>
      </c>
    </row>
    <row r="3789" spans="1:5" x14ac:dyDescent="0.35">
      <c r="A3789">
        <v>43922</v>
      </c>
      <c r="B3789" t="s">
        <v>59</v>
      </c>
      <c r="C3789" t="s">
        <v>28</v>
      </c>
      <c r="D3789" t="s">
        <v>8</v>
      </c>
      <c r="E3789">
        <v>160</v>
      </c>
    </row>
    <row r="3790" spans="1:5" x14ac:dyDescent="0.35">
      <c r="A3790">
        <v>43952</v>
      </c>
      <c r="B3790" t="s">
        <v>59</v>
      </c>
      <c r="C3790" t="s">
        <v>28</v>
      </c>
      <c r="D3790" t="s">
        <v>8</v>
      </c>
      <c r="E3790">
        <v>160</v>
      </c>
    </row>
    <row r="3791" spans="1:5" x14ac:dyDescent="0.35">
      <c r="A3791">
        <v>43983</v>
      </c>
      <c r="B3791" t="s">
        <v>59</v>
      </c>
      <c r="C3791" t="s">
        <v>28</v>
      </c>
      <c r="D3791" t="s">
        <v>8</v>
      </c>
      <c r="E3791">
        <v>160</v>
      </c>
    </row>
    <row r="3792" spans="1:5" x14ac:dyDescent="0.35">
      <c r="A3792">
        <v>44013</v>
      </c>
      <c r="B3792" t="s">
        <v>59</v>
      </c>
      <c r="C3792" t="s">
        <v>28</v>
      </c>
      <c r="D3792" t="s">
        <v>8</v>
      </c>
      <c r="E3792">
        <v>160</v>
      </c>
    </row>
    <row r="3793" spans="1:5" x14ac:dyDescent="0.35">
      <c r="A3793">
        <v>44044</v>
      </c>
      <c r="B3793" t="s">
        <v>59</v>
      </c>
      <c r="C3793" t="s">
        <v>28</v>
      </c>
      <c r="D3793" t="s">
        <v>8</v>
      </c>
      <c r="E3793">
        <v>160</v>
      </c>
    </row>
    <row r="3794" spans="1:5" x14ac:dyDescent="0.35">
      <c r="A3794">
        <v>44075</v>
      </c>
      <c r="B3794" t="s">
        <v>59</v>
      </c>
      <c r="C3794" t="s">
        <v>28</v>
      </c>
      <c r="D3794" t="s">
        <v>8</v>
      </c>
      <c r="E3794">
        <v>160</v>
      </c>
    </row>
    <row r="3795" spans="1:5" x14ac:dyDescent="0.35">
      <c r="A3795">
        <v>44105</v>
      </c>
      <c r="B3795" t="s">
        <v>59</v>
      </c>
      <c r="C3795" t="s">
        <v>28</v>
      </c>
      <c r="D3795" t="s">
        <v>8</v>
      </c>
      <c r="E3795">
        <v>160</v>
      </c>
    </row>
    <row r="3796" spans="1:5" x14ac:dyDescent="0.35">
      <c r="A3796">
        <v>44136</v>
      </c>
      <c r="B3796" t="s">
        <v>59</v>
      </c>
      <c r="C3796" t="s">
        <v>28</v>
      </c>
      <c r="D3796" t="s">
        <v>8</v>
      </c>
      <c r="E3796">
        <v>160</v>
      </c>
    </row>
    <row r="3797" spans="1:5" x14ac:dyDescent="0.35">
      <c r="A3797">
        <v>44166</v>
      </c>
      <c r="B3797" t="s">
        <v>59</v>
      </c>
      <c r="C3797" t="s">
        <v>28</v>
      </c>
      <c r="D3797" t="s">
        <v>8</v>
      </c>
      <c r="E3797">
        <v>160</v>
      </c>
    </row>
    <row r="3798" spans="1:5" x14ac:dyDescent="0.35">
      <c r="A3798">
        <v>43831</v>
      </c>
      <c r="B3798" t="s">
        <v>59</v>
      </c>
      <c r="C3798" t="s">
        <v>6</v>
      </c>
      <c r="D3798" t="s">
        <v>8</v>
      </c>
      <c r="E3798">
        <v>376670</v>
      </c>
    </row>
    <row r="3799" spans="1:5" x14ac:dyDescent="0.35">
      <c r="A3799">
        <v>43862</v>
      </c>
      <c r="B3799" t="s">
        <v>59</v>
      </c>
      <c r="C3799" t="s">
        <v>6</v>
      </c>
      <c r="D3799" t="s">
        <v>8</v>
      </c>
      <c r="E3799">
        <v>389495</v>
      </c>
    </row>
    <row r="3800" spans="1:5" x14ac:dyDescent="0.35">
      <c r="A3800">
        <v>43891</v>
      </c>
      <c r="B3800" t="s">
        <v>59</v>
      </c>
      <c r="C3800" t="s">
        <v>6</v>
      </c>
      <c r="D3800" t="s">
        <v>8</v>
      </c>
      <c r="E3800">
        <v>380045</v>
      </c>
    </row>
    <row r="3801" spans="1:5" x14ac:dyDescent="0.35">
      <c r="A3801">
        <v>43922</v>
      </c>
      <c r="B3801" t="s">
        <v>59</v>
      </c>
      <c r="C3801" t="s">
        <v>6</v>
      </c>
      <c r="D3801" t="s">
        <v>8</v>
      </c>
      <c r="E3801">
        <v>354852</v>
      </c>
    </row>
    <row r="3802" spans="1:5" x14ac:dyDescent="0.35">
      <c r="A3802">
        <v>43952</v>
      </c>
      <c r="B3802" t="s">
        <v>59</v>
      </c>
      <c r="C3802" t="s">
        <v>6</v>
      </c>
      <c r="D3802" t="s">
        <v>8</v>
      </c>
      <c r="E3802">
        <v>354852</v>
      </c>
    </row>
    <row r="3803" spans="1:5" x14ac:dyDescent="0.35">
      <c r="A3803">
        <v>43983</v>
      </c>
      <c r="B3803" t="s">
        <v>59</v>
      </c>
      <c r="C3803" t="s">
        <v>6</v>
      </c>
      <c r="D3803" t="s">
        <v>8</v>
      </c>
      <c r="E3803">
        <v>345402</v>
      </c>
    </row>
    <row r="3804" spans="1:5" x14ac:dyDescent="0.35">
      <c r="A3804">
        <v>44013</v>
      </c>
      <c r="B3804" t="s">
        <v>59</v>
      </c>
      <c r="C3804" t="s">
        <v>6</v>
      </c>
      <c r="D3804" t="s">
        <v>8</v>
      </c>
      <c r="E3804">
        <v>354852</v>
      </c>
    </row>
    <row r="3805" spans="1:5" x14ac:dyDescent="0.35">
      <c r="A3805">
        <v>44044</v>
      </c>
      <c r="B3805" t="s">
        <v>59</v>
      </c>
      <c r="C3805" t="s">
        <v>6</v>
      </c>
      <c r="D3805" t="s">
        <v>8</v>
      </c>
      <c r="E3805">
        <v>354852</v>
      </c>
    </row>
    <row r="3806" spans="1:5" x14ac:dyDescent="0.35">
      <c r="A3806">
        <v>44075</v>
      </c>
      <c r="B3806" t="s">
        <v>59</v>
      </c>
      <c r="C3806" t="s">
        <v>6</v>
      </c>
      <c r="D3806" t="s">
        <v>8</v>
      </c>
      <c r="E3806">
        <v>345402</v>
      </c>
    </row>
    <row r="3807" spans="1:5" x14ac:dyDescent="0.35">
      <c r="A3807">
        <v>44105</v>
      </c>
      <c r="B3807" t="s">
        <v>59</v>
      </c>
      <c r="C3807" t="s">
        <v>6</v>
      </c>
      <c r="D3807" t="s">
        <v>8</v>
      </c>
      <c r="E3807">
        <v>354393</v>
      </c>
    </row>
    <row r="3808" spans="1:5" x14ac:dyDescent="0.35">
      <c r="A3808">
        <v>44136</v>
      </c>
      <c r="B3808" t="s">
        <v>59</v>
      </c>
      <c r="C3808" t="s">
        <v>6</v>
      </c>
      <c r="D3808" t="s">
        <v>8</v>
      </c>
      <c r="E3808">
        <v>354393</v>
      </c>
    </row>
    <row r="3809" spans="1:5" x14ac:dyDescent="0.35">
      <c r="A3809">
        <v>44166</v>
      </c>
      <c r="B3809" t="s">
        <v>59</v>
      </c>
      <c r="C3809" t="s">
        <v>6</v>
      </c>
      <c r="D3809" t="s">
        <v>8</v>
      </c>
      <c r="E3809">
        <v>344943</v>
      </c>
    </row>
    <row r="3810" spans="1:5" x14ac:dyDescent="0.35">
      <c r="A3810">
        <v>43831</v>
      </c>
      <c r="B3810" t="s">
        <v>59</v>
      </c>
      <c r="C3810" t="s">
        <v>36</v>
      </c>
      <c r="D3810" t="s">
        <v>8</v>
      </c>
      <c r="E3810">
        <v>150</v>
      </c>
    </row>
    <row r="3811" spans="1:5" x14ac:dyDescent="0.35">
      <c r="A3811">
        <v>43862</v>
      </c>
      <c r="B3811" t="s">
        <v>59</v>
      </c>
      <c r="C3811" t="s">
        <v>36</v>
      </c>
      <c r="D3811" t="s">
        <v>8</v>
      </c>
      <c r="E3811">
        <v>150</v>
      </c>
    </row>
    <row r="3812" spans="1:5" x14ac:dyDescent="0.35">
      <c r="A3812">
        <v>43891</v>
      </c>
      <c r="B3812" t="s">
        <v>59</v>
      </c>
      <c r="C3812" t="s">
        <v>36</v>
      </c>
      <c r="D3812" t="s">
        <v>8</v>
      </c>
      <c r="E3812">
        <v>150</v>
      </c>
    </row>
    <row r="3813" spans="1:5" x14ac:dyDescent="0.35">
      <c r="A3813">
        <v>43922</v>
      </c>
      <c r="B3813" t="s">
        <v>59</v>
      </c>
      <c r="C3813" t="s">
        <v>36</v>
      </c>
      <c r="D3813" t="s">
        <v>8</v>
      </c>
      <c r="E3813">
        <v>150</v>
      </c>
    </row>
    <row r="3814" spans="1:5" x14ac:dyDescent="0.35">
      <c r="A3814">
        <v>43952</v>
      </c>
      <c r="B3814" t="s">
        <v>59</v>
      </c>
      <c r="C3814" t="s">
        <v>36</v>
      </c>
      <c r="D3814" t="s">
        <v>8</v>
      </c>
      <c r="E3814">
        <v>150</v>
      </c>
    </row>
    <row r="3815" spans="1:5" x14ac:dyDescent="0.35">
      <c r="A3815">
        <v>43983</v>
      </c>
      <c r="B3815" t="s">
        <v>59</v>
      </c>
      <c r="C3815" t="s">
        <v>36</v>
      </c>
      <c r="D3815" t="s">
        <v>8</v>
      </c>
      <c r="E3815">
        <v>150</v>
      </c>
    </row>
    <row r="3816" spans="1:5" x14ac:dyDescent="0.35">
      <c r="A3816">
        <v>44013</v>
      </c>
      <c r="B3816" t="s">
        <v>59</v>
      </c>
      <c r="C3816" t="s">
        <v>36</v>
      </c>
      <c r="D3816" t="s">
        <v>8</v>
      </c>
      <c r="E3816">
        <v>150</v>
      </c>
    </row>
    <row r="3817" spans="1:5" x14ac:dyDescent="0.35">
      <c r="A3817">
        <v>44044</v>
      </c>
      <c r="B3817" t="s">
        <v>59</v>
      </c>
      <c r="C3817" t="s">
        <v>36</v>
      </c>
      <c r="D3817" t="s">
        <v>8</v>
      </c>
      <c r="E3817">
        <v>150</v>
      </c>
    </row>
    <row r="3818" spans="1:5" x14ac:dyDescent="0.35">
      <c r="A3818">
        <v>44075</v>
      </c>
      <c r="B3818" t="s">
        <v>59</v>
      </c>
      <c r="C3818" t="s">
        <v>36</v>
      </c>
      <c r="D3818" t="s">
        <v>8</v>
      </c>
      <c r="E3818">
        <v>150</v>
      </c>
    </row>
    <row r="3819" spans="1:5" x14ac:dyDescent="0.35">
      <c r="A3819">
        <v>44105</v>
      </c>
      <c r="B3819" t="s">
        <v>59</v>
      </c>
      <c r="C3819" t="s">
        <v>36</v>
      </c>
      <c r="D3819" t="s">
        <v>8</v>
      </c>
      <c r="E3819">
        <v>150</v>
      </c>
    </row>
    <row r="3820" spans="1:5" x14ac:dyDescent="0.35">
      <c r="A3820">
        <v>44136</v>
      </c>
      <c r="B3820" t="s">
        <v>59</v>
      </c>
      <c r="C3820" t="s">
        <v>36</v>
      </c>
      <c r="D3820" t="s">
        <v>8</v>
      </c>
      <c r="E3820">
        <v>150</v>
      </c>
    </row>
    <row r="3821" spans="1:5" x14ac:dyDescent="0.35">
      <c r="A3821">
        <v>44166</v>
      </c>
      <c r="B3821" t="s">
        <v>59</v>
      </c>
      <c r="C3821" t="s">
        <v>36</v>
      </c>
      <c r="D3821" t="s">
        <v>8</v>
      </c>
      <c r="E3821">
        <v>150</v>
      </c>
    </row>
    <row r="3822" spans="1:5" x14ac:dyDescent="0.35">
      <c r="A3822">
        <v>43831</v>
      </c>
      <c r="B3822" t="s">
        <v>59</v>
      </c>
      <c r="C3822" t="s">
        <v>9</v>
      </c>
      <c r="D3822" t="s">
        <v>8</v>
      </c>
      <c r="E3822">
        <v>300</v>
      </c>
    </row>
    <row r="3823" spans="1:5" x14ac:dyDescent="0.35">
      <c r="A3823">
        <v>43862</v>
      </c>
      <c r="B3823" t="s">
        <v>59</v>
      </c>
      <c r="C3823" t="s">
        <v>9</v>
      </c>
      <c r="D3823" t="s">
        <v>8</v>
      </c>
      <c r="E3823">
        <v>300</v>
      </c>
    </row>
    <row r="3824" spans="1:5" x14ac:dyDescent="0.35">
      <c r="A3824">
        <v>43891</v>
      </c>
      <c r="B3824" t="s">
        <v>59</v>
      </c>
      <c r="C3824" t="s">
        <v>9</v>
      </c>
      <c r="D3824" t="s">
        <v>8</v>
      </c>
      <c r="E3824">
        <v>300</v>
      </c>
    </row>
    <row r="3825" spans="1:5" x14ac:dyDescent="0.35">
      <c r="A3825">
        <v>43922</v>
      </c>
      <c r="B3825" t="s">
        <v>59</v>
      </c>
      <c r="C3825" t="s">
        <v>9</v>
      </c>
      <c r="D3825" t="s">
        <v>8</v>
      </c>
      <c r="E3825">
        <v>300</v>
      </c>
    </row>
    <row r="3826" spans="1:5" x14ac:dyDescent="0.35">
      <c r="A3826">
        <v>43952</v>
      </c>
      <c r="B3826" t="s">
        <v>59</v>
      </c>
      <c r="C3826" t="s">
        <v>9</v>
      </c>
      <c r="D3826" t="s">
        <v>8</v>
      </c>
      <c r="E3826">
        <v>300</v>
      </c>
    </row>
    <row r="3827" spans="1:5" x14ac:dyDescent="0.35">
      <c r="A3827">
        <v>43983</v>
      </c>
      <c r="B3827" t="s">
        <v>59</v>
      </c>
      <c r="C3827" t="s">
        <v>9</v>
      </c>
      <c r="D3827" t="s">
        <v>8</v>
      </c>
      <c r="E3827">
        <v>300</v>
      </c>
    </row>
    <row r="3828" spans="1:5" x14ac:dyDescent="0.35">
      <c r="A3828">
        <v>44013</v>
      </c>
      <c r="B3828" t="s">
        <v>59</v>
      </c>
      <c r="C3828" t="s">
        <v>9</v>
      </c>
      <c r="D3828" t="s">
        <v>8</v>
      </c>
      <c r="E3828">
        <v>300</v>
      </c>
    </row>
    <row r="3829" spans="1:5" x14ac:dyDescent="0.35">
      <c r="A3829">
        <v>44044</v>
      </c>
      <c r="B3829" t="s">
        <v>59</v>
      </c>
      <c r="C3829" t="s">
        <v>9</v>
      </c>
      <c r="D3829" t="s">
        <v>8</v>
      </c>
      <c r="E3829">
        <v>300</v>
      </c>
    </row>
    <row r="3830" spans="1:5" x14ac:dyDescent="0.35">
      <c r="A3830">
        <v>44075</v>
      </c>
      <c r="B3830" t="s">
        <v>59</v>
      </c>
      <c r="C3830" t="s">
        <v>9</v>
      </c>
      <c r="D3830" t="s">
        <v>8</v>
      </c>
      <c r="E3830">
        <v>300</v>
      </c>
    </row>
    <row r="3831" spans="1:5" x14ac:dyDescent="0.35">
      <c r="A3831">
        <v>44105</v>
      </c>
      <c r="B3831" t="s">
        <v>59</v>
      </c>
      <c r="C3831" t="s">
        <v>9</v>
      </c>
      <c r="D3831" t="s">
        <v>8</v>
      </c>
      <c r="E3831">
        <v>300</v>
      </c>
    </row>
    <row r="3832" spans="1:5" x14ac:dyDescent="0.35">
      <c r="A3832">
        <v>44136</v>
      </c>
      <c r="B3832" t="s">
        <v>59</v>
      </c>
      <c r="C3832" t="s">
        <v>9</v>
      </c>
      <c r="D3832" t="s">
        <v>8</v>
      </c>
      <c r="E3832">
        <v>300</v>
      </c>
    </row>
    <row r="3833" spans="1:5" x14ac:dyDescent="0.35">
      <c r="A3833">
        <v>44166</v>
      </c>
      <c r="B3833" t="s">
        <v>59</v>
      </c>
      <c r="C3833" t="s">
        <v>9</v>
      </c>
      <c r="D3833" t="s">
        <v>8</v>
      </c>
      <c r="E3833">
        <v>300</v>
      </c>
    </row>
    <row r="3834" spans="1:5" x14ac:dyDescent="0.35">
      <c r="A3834">
        <v>43831</v>
      </c>
      <c r="B3834" t="s">
        <v>59</v>
      </c>
      <c r="C3834" t="s">
        <v>11</v>
      </c>
      <c r="D3834" t="s">
        <v>8</v>
      </c>
      <c r="E3834">
        <v>85560</v>
      </c>
    </row>
    <row r="3835" spans="1:5" x14ac:dyDescent="0.35">
      <c r="A3835">
        <v>43862</v>
      </c>
      <c r="B3835" t="s">
        <v>59</v>
      </c>
      <c r="C3835" t="s">
        <v>11</v>
      </c>
      <c r="D3835" t="s">
        <v>8</v>
      </c>
      <c r="E3835">
        <v>86707</v>
      </c>
    </row>
    <row r="3836" spans="1:5" x14ac:dyDescent="0.35">
      <c r="A3836">
        <v>43891</v>
      </c>
      <c r="B3836" t="s">
        <v>59</v>
      </c>
      <c r="C3836" t="s">
        <v>11</v>
      </c>
      <c r="D3836" t="s">
        <v>8</v>
      </c>
      <c r="E3836">
        <v>94089</v>
      </c>
    </row>
    <row r="3837" spans="1:5" x14ac:dyDescent="0.35">
      <c r="A3837">
        <v>43922</v>
      </c>
      <c r="B3837" t="s">
        <v>59</v>
      </c>
      <c r="C3837" t="s">
        <v>11</v>
      </c>
      <c r="D3837" t="s">
        <v>8</v>
      </c>
      <c r="E3837">
        <v>87863</v>
      </c>
    </row>
    <row r="3838" spans="1:5" x14ac:dyDescent="0.35">
      <c r="A3838">
        <v>43952</v>
      </c>
      <c r="B3838" t="s">
        <v>59</v>
      </c>
      <c r="C3838" t="s">
        <v>11</v>
      </c>
      <c r="D3838" t="s">
        <v>8</v>
      </c>
      <c r="E3838">
        <v>87863</v>
      </c>
    </row>
    <row r="3839" spans="1:5" x14ac:dyDescent="0.35">
      <c r="A3839">
        <v>43983</v>
      </c>
      <c r="B3839" t="s">
        <v>59</v>
      </c>
      <c r="C3839" t="s">
        <v>11</v>
      </c>
      <c r="D3839" t="s">
        <v>8</v>
      </c>
      <c r="E3839">
        <v>87863</v>
      </c>
    </row>
    <row r="3840" spans="1:5" x14ac:dyDescent="0.35">
      <c r="A3840">
        <v>44013</v>
      </c>
      <c r="B3840" t="s">
        <v>59</v>
      </c>
      <c r="C3840" t="s">
        <v>11</v>
      </c>
      <c r="D3840" t="s">
        <v>8</v>
      </c>
      <c r="E3840">
        <v>88537</v>
      </c>
    </row>
    <row r="3841" spans="1:5" x14ac:dyDescent="0.35">
      <c r="A3841">
        <v>44044</v>
      </c>
      <c r="B3841" t="s">
        <v>59</v>
      </c>
      <c r="C3841" t="s">
        <v>11</v>
      </c>
      <c r="D3841" t="s">
        <v>8</v>
      </c>
      <c r="E3841">
        <v>88537</v>
      </c>
    </row>
    <row r="3842" spans="1:5" x14ac:dyDescent="0.35">
      <c r="A3842">
        <v>44075</v>
      </c>
      <c r="B3842" t="s">
        <v>59</v>
      </c>
      <c r="C3842" t="s">
        <v>11</v>
      </c>
      <c r="D3842" t="s">
        <v>8</v>
      </c>
      <c r="E3842">
        <v>88364</v>
      </c>
    </row>
    <row r="3843" spans="1:5" x14ac:dyDescent="0.35">
      <c r="A3843">
        <v>44105</v>
      </c>
      <c r="B3843" t="s">
        <v>59</v>
      </c>
      <c r="C3843" t="s">
        <v>11</v>
      </c>
      <c r="D3843" t="s">
        <v>8</v>
      </c>
      <c r="E3843">
        <v>90556</v>
      </c>
    </row>
    <row r="3844" spans="1:5" x14ac:dyDescent="0.35">
      <c r="A3844">
        <v>44136</v>
      </c>
      <c r="B3844" t="s">
        <v>59</v>
      </c>
      <c r="C3844" t="s">
        <v>11</v>
      </c>
      <c r="D3844" t="s">
        <v>8</v>
      </c>
      <c r="E3844">
        <v>89913</v>
      </c>
    </row>
    <row r="3845" spans="1:5" x14ac:dyDescent="0.35">
      <c r="A3845">
        <v>44166</v>
      </c>
      <c r="B3845" t="s">
        <v>59</v>
      </c>
      <c r="C3845" t="s">
        <v>11</v>
      </c>
      <c r="D3845" t="s">
        <v>8</v>
      </c>
      <c r="E3845">
        <v>89566</v>
      </c>
    </row>
    <row r="3846" spans="1:5" x14ac:dyDescent="0.35">
      <c r="A3846">
        <v>43831</v>
      </c>
      <c r="B3846" t="s">
        <v>59</v>
      </c>
      <c r="C3846" t="s">
        <v>15</v>
      </c>
      <c r="D3846" t="s">
        <v>8</v>
      </c>
      <c r="E3846">
        <v>60</v>
      </c>
    </row>
    <row r="3847" spans="1:5" x14ac:dyDescent="0.35">
      <c r="A3847">
        <v>43862</v>
      </c>
      <c r="B3847" t="s">
        <v>59</v>
      </c>
      <c r="C3847" t="s">
        <v>15</v>
      </c>
      <c r="D3847" t="s">
        <v>8</v>
      </c>
      <c r="E3847">
        <v>60</v>
      </c>
    </row>
    <row r="3848" spans="1:5" x14ac:dyDescent="0.35">
      <c r="A3848">
        <v>43891</v>
      </c>
      <c r="B3848" t="s">
        <v>59</v>
      </c>
      <c r="C3848" t="s">
        <v>15</v>
      </c>
      <c r="D3848" t="s">
        <v>8</v>
      </c>
      <c r="E3848">
        <v>255</v>
      </c>
    </row>
    <row r="3849" spans="1:5" x14ac:dyDescent="0.35">
      <c r="A3849">
        <v>43922</v>
      </c>
      <c r="B3849" t="s">
        <v>59</v>
      </c>
      <c r="C3849" t="s">
        <v>15</v>
      </c>
      <c r="D3849" t="s">
        <v>8</v>
      </c>
      <c r="E3849">
        <v>60</v>
      </c>
    </row>
    <row r="3850" spans="1:5" x14ac:dyDescent="0.35">
      <c r="A3850">
        <v>43952</v>
      </c>
      <c r="B3850" t="s">
        <v>59</v>
      </c>
      <c r="C3850" t="s">
        <v>15</v>
      </c>
      <c r="D3850" t="s">
        <v>8</v>
      </c>
      <c r="E3850">
        <v>60</v>
      </c>
    </row>
    <row r="3851" spans="1:5" x14ac:dyDescent="0.35">
      <c r="A3851">
        <v>43983</v>
      </c>
      <c r="B3851" t="s">
        <v>59</v>
      </c>
      <c r="C3851" t="s">
        <v>15</v>
      </c>
      <c r="D3851" t="s">
        <v>8</v>
      </c>
      <c r="E3851">
        <v>255</v>
      </c>
    </row>
    <row r="3852" spans="1:5" x14ac:dyDescent="0.35">
      <c r="A3852">
        <v>44013</v>
      </c>
      <c r="B3852" t="s">
        <v>59</v>
      </c>
      <c r="C3852" t="s">
        <v>15</v>
      </c>
      <c r="D3852" t="s">
        <v>8</v>
      </c>
      <c r="E3852">
        <v>7560</v>
      </c>
    </row>
    <row r="3853" spans="1:5" x14ac:dyDescent="0.35">
      <c r="A3853">
        <v>44044</v>
      </c>
      <c r="B3853" t="s">
        <v>59</v>
      </c>
      <c r="C3853" t="s">
        <v>15</v>
      </c>
      <c r="D3853" t="s">
        <v>8</v>
      </c>
      <c r="E3853">
        <v>60</v>
      </c>
    </row>
    <row r="3854" spans="1:5" x14ac:dyDescent="0.35">
      <c r="A3854">
        <v>44075</v>
      </c>
      <c r="B3854" t="s">
        <v>59</v>
      </c>
      <c r="C3854" t="s">
        <v>15</v>
      </c>
      <c r="D3854" t="s">
        <v>8</v>
      </c>
      <c r="E3854">
        <v>255</v>
      </c>
    </row>
    <row r="3855" spans="1:5" x14ac:dyDescent="0.35">
      <c r="A3855">
        <v>44105</v>
      </c>
      <c r="B3855" t="s">
        <v>59</v>
      </c>
      <c r="C3855" t="s">
        <v>15</v>
      </c>
      <c r="D3855" t="s">
        <v>8</v>
      </c>
      <c r="E3855">
        <v>60</v>
      </c>
    </row>
    <row r="3856" spans="1:5" x14ac:dyDescent="0.35">
      <c r="A3856">
        <v>44136</v>
      </c>
      <c r="B3856" t="s">
        <v>59</v>
      </c>
      <c r="C3856" t="s">
        <v>15</v>
      </c>
      <c r="D3856" t="s">
        <v>8</v>
      </c>
      <c r="E3856">
        <v>60</v>
      </c>
    </row>
    <row r="3857" spans="1:5" x14ac:dyDescent="0.35">
      <c r="A3857">
        <v>44166</v>
      </c>
      <c r="B3857" t="s">
        <v>59</v>
      </c>
      <c r="C3857" t="s">
        <v>15</v>
      </c>
      <c r="D3857" t="s">
        <v>8</v>
      </c>
      <c r="E3857">
        <v>255</v>
      </c>
    </row>
    <row r="3858" spans="1:5" x14ac:dyDescent="0.35">
      <c r="A3858">
        <v>43831</v>
      </c>
      <c r="B3858" t="s">
        <v>59</v>
      </c>
      <c r="C3858" t="s">
        <v>38</v>
      </c>
      <c r="D3858" t="s">
        <v>8</v>
      </c>
      <c r="E3858">
        <v>41</v>
      </c>
    </row>
    <row r="3859" spans="1:5" x14ac:dyDescent="0.35">
      <c r="A3859">
        <v>43862</v>
      </c>
      <c r="B3859" t="s">
        <v>59</v>
      </c>
      <c r="C3859" t="s">
        <v>38</v>
      </c>
      <c r="D3859" t="s">
        <v>8</v>
      </c>
      <c r="E3859">
        <v>41</v>
      </c>
    </row>
    <row r="3860" spans="1:5" x14ac:dyDescent="0.35">
      <c r="A3860">
        <v>43891</v>
      </c>
      <c r="B3860" t="s">
        <v>59</v>
      </c>
      <c r="C3860" t="s">
        <v>38</v>
      </c>
      <c r="D3860" t="s">
        <v>8</v>
      </c>
      <c r="E3860">
        <v>41</v>
      </c>
    </row>
    <row r="3861" spans="1:5" x14ac:dyDescent="0.35">
      <c r="A3861">
        <v>43922</v>
      </c>
      <c r="B3861" t="s">
        <v>59</v>
      </c>
      <c r="C3861" t="s">
        <v>38</v>
      </c>
      <c r="D3861" t="s">
        <v>8</v>
      </c>
      <c r="E3861">
        <v>41</v>
      </c>
    </row>
    <row r="3862" spans="1:5" x14ac:dyDescent="0.35">
      <c r="A3862">
        <v>43952</v>
      </c>
      <c r="B3862" t="s">
        <v>59</v>
      </c>
      <c r="C3862" t="s">
        <v>38</v>
      </c>
      <c r="D3862" t="s">
        <v>8</v>
      </c>
      <c r="E3862">
        <v>41</v>
      </c>
    </row>
    <row r="3863" spans="1:5" x14ac:dyDescent="0.35">
      <c r="A3863">
        <v>43983</v>
      </c>
      <c r="B3863" t="s">
        <v>59</v>
      </c>
      <c r="C3863" t="s">
        <v>38</v>
      </c>
      <c r="D3863" t="s">
        <v>8</v>
      </c>
      <c r="E3863">
        <v>41</v>
      </c>
    </row>
    <row r="3864" spans="1:5" x14ac:dyDescent="0.35">
      <c r="A3864">
        <v>44013</v>
      </c>
      <c r="B3864" t="s">
        <v>59</v>
      </c>
      <c r="C3864" t="s">
        <v>38</v>
      </c>
      <c r="D3864" t="s">
        <v>8</v>
      </c>
      <c r="E3864">
        <v>41</v>
      </c>
    </row>
    <row r="3865" spans="1:5" x14ac:dyDescent="0.35">
      <c r="A3865">
        <v>44044</v>
      </c>
      <c r="B3865" t="s">
        <v>59</v>
      </c>
      <c r="C3865" t="s">
        <v>38</v>
      </c>
      <c r="D3865" t="s">
        <v>8</v>
      </c>
      <c r="E3865">
        <v>41</v>
      </c>
    </row>
    <row r="3866" spans="1:5" x14ac:dyDescent="0.35">
      <c r="A3866">
        <v>44075</v>
      </c>
      <c r="B3866" t="s">
        <v>59</v>
      </c>
      <c r="C3866" t="s">
        <v>38</v>
      </c>
      <c r="D3866" t="s">
        <v>8</v>
      </c>
      <c r="E3866">
        <v>41</v>
      </c>
    </row>
    <row r="3867" spans="1:5" x14ac:dyDescent="0.35">
      <c r="A3867">
        <v>44105</v>
      </c>
      <c r="B3867" t="s">
        <v>59</v>
      </c>
      <c r="C3867" t="s">
        <v>38</v>
      </c>
      <c r="D3867" t="s">
        <v>8</v>
      </c>
      <c r="E3867">
        <v>41</v>
      </c>
    </row>
    <row r="3868" spans="1:5" x14ac:dyDescent="0.35">
      <c r="A3868">
        <v>44136</v>
      </c>
      <c r="B3868" t="s">
        <v>59</v>
      </c>
      <c r="C3868" t="s">
        <v>38</v>
      </c>
      <c r="D3868" t="s">
        <v>8</v>
      </c>
      <c r="E3868">
        <v>41</v>
      </c>
    </row>
    <row r="3869" spans="1:5" x14ac:dyDescent="0.35">
      <c r="A3869">
        <v>44166</v>
      </c>
      <c r="B3869" t="s">
        <v>59</v>
      </c>
      <c r="C3869" t="s">
        <v>38</v>
      </c>
      <c r="D3869" t="s">
        <v>8</v>
      </c>
      <c r="E3869">
        <v>41</v>
      </c>
    </row>
    <row r="3870" spans="1:5" x14ac:dyDescent="0.35">
      <c r="A3870">
        <v>43831</v>
      </c>
      <c r="B3870" t="s">
        <v>59</v>
      </c>
      <c r="C3870" t="s">
        <v>18</v>
      </c>
      <c r="D3870" t="s">
        <v>8</v>
      </c>
      <c r="E3870">
        <v>6674</v>
      </c>
    </row>
    <row r="3871" spans="1:5" x14ac:dyDescent="0.35">
      <c r="A3871">
        <v>43862</v>
      </c>
      <c r="B3871" t="s">
        <v>59</v>
      </c>
      <c r="C3871" t="s">
        <v>18</v>
      </c>
      <c r="D3871" t="s">
        <v>8</v>
      </c>
      <c r="E3871">
        <v>6674</v>
      </c>
    </row>
    <row r="3872" spans="1:5" x14ac:dyDescent="0.35">
      <c r="A3872">
        <v>43891</v>
      </c>
      <c r="B3872" t="s">
        <v>59</v>
      </c>
      <c r="C3872" t="s">
        <v>18</v>
      </c>
      <c r="D3872" t="s">
        <v>8</v>
      </c>
      <c r="E3872">
        <v>6674</v>
      </c>
    </row>
    <row r="3873" spans="1:5" x14ac:dyDescent="0.35">
      <c r="A3873">
        <v>43922</v>
      </c>
      <c r="B3873" t="s">
        <v>59</v>
      </c>
      <c r="C3873" t="s">
        <v>18</v>
      </c>
      <c r="D3873" t="s">
        <v>8</v>
      </c>
      <c r="E3873">
        <v>6674</v>
      </c>
    </row>
    <row r="3874" spans="1:5" x14ac:dyDescent="0.35">
      <c r="A3874">
        <v>43952</v>
      </c>
      <c r="B3874" t="s">
        <v>59</v>
      </c>
      <c r="C3874" t="s">
        <v>18</v>
      </c>
      <c r="D3874" t="s">
        <v>8</v>
      </c>
      <c r="E3874">
        <v>6674</v>
      </c>
    </row>
    <row r="3875" spans="1:5" x14ac:dyDescent="0.35">
      <c r="A3875">
        <v>43983</v>
      </c>
      <c r="B3875" t="s">
        <v>59</v>
      </c>
      <c r="C3875" t="s">
        <v>18</v>
      </c>
      <c r="D3875" t="s">
        <v>8</v>
      </c>
      <c r="E3875">
        <v>5998</v>
      </c>
    </row>
    <row r="3876" spans="1:5" x14ac:dyDescent="0.35">
      <c r="A3876">
        <v>44013</v>
      </c>
      <c r="B3876" t="s">
        <v>59</v>
      </c>
      <c r="C3876" t="s">
        <v>18</v>
      </c>
      <c r="D3876" t="s">
        <v>8</v>
      </c>
      <c r="E3876">
        <v>2698</v>
      </c>
    </row>
    <row r="3877" spans="1:5" x14ac:dyDescent="0.35">
      <c r="A3877">
        <v>44044</v>
      </c>
      <c r="B3877" t="s">
        <v>59</v>
      </c>
      <c r="C3877" t="s">
        <v>18</v>
      </c>
      <c r="D3877" t="s">
        <v>8</v>
      </c>
      <c r="E3877">
        <v>2698</v>
      </c>
    </row>
    <row r="3878" spans="1:5" x14ac:dyDescent="0.35">
      <c r="A3878">
        <v>44075</v>
      </c>
      <c r="B3878" t="s">
        <v>59</v>
      </c>
      <c r="C3878" t="s">
        <v>18</v>
      </c>
      <c r="D3878" t="s">
        <v>8</v>
      </c>
      <c r="E3878">
        <v>2698</v>
      </c>
    </row>
    <row r="3879" spans="1:5" x14ac:dyDescent="0.35">
      <c r="A3879">
        <v>44105</v>
      </c>
      <c r="B3879" t="s">
        <v>59</v>
      </c>
      <c r="C3879" t="s">
        <v>18</v>
      </c>
      <c r="D3879" t="s">
        <v>8</v>
      </c>
      <c r="E3879">
        <v>2698</v>
      </c>
    </row>
    <row r="3880" spans="1:5" x14ac:dyDescent="0.35">
      <c r="A3880">
        <v>44136</v>
      </c>
      <c r="B3880" t="s">
        <v>59</v>
      </c>
      <c r="C3880" t="s">
        <v>18</v>
      </c>
      <c r="D3880" t="s">
        <v>8</v>
      </c>
      <c r="E3880">
        <v>2698</v>
      </c>
    </row>
    <row r="3881" spans="1:5" x14ac:dyDescent="0.35">
      <c r="A3881">
        <v>44166</v>
      </c>
      <c r="B3881" t="s">
        <v>59</v>
      </c>
      <c r="C3881" t="s">
        <v>18</v>
      </c>
      <c r="D3881" t="s">
        <v>8</v>
      </c>
      <c r="E3881">
        <v>2698</v>
      </c>
    </row>
    <row r="3882" spans="1:5" x14ac:dyDescent="0.35">
      <c r="A3882">
        <v>43831</v>
      </c>
      <c r="B3882" t="s">
        <v>59</v>
      </c>
      <c r="C3882" t="s">
        <v>47</v>
      </c>
      <c r="D3882" t="s">
        <v>8</v>
      </c>
      <c r="E3882">
        <v>328779</v>
      </c>
    </row>
    <row r="3883" spans="1:5" x14ac:dyDescent="0.35">
      <c r="A3883">
        <v>43862</v>
      </c>
      <c r="B3883" t="s">
        <v>59</v>
      </c>
      <c r="C3883" t="s">
        <v>47</v>
      </c>
      <c r="D3883" t="s">
        <v>8</v>
      </c>
      <c r="E3883">
        <v>328779</v>
      </c>
    </row>
    <row r="3884" spans="1:5" x14ac:dyDescent="0.35">
      <c r="A3884">
        <v>43891</v>
      </c>
      <c r="B3884" t="s">
        <v>59</v>
      </c>
      <c r="C3884" t="s">
        <v>47</v>
      </c>
      <c r="D3884" t="s">
        <v>8</v>
      </c>
      <c r="E3884">
        <v>358883</v>
      </c>
    </row>
    <row r="3885" spans="1:5" x14ac:dyDescent="0.35">
      <c r="A3885">
        <v>43922</v>
      </c>
      <c r="B3885" t="s">
        <v>59</v>
      </c>
      <c r="C3885" t="s">
        <v>47</v>
      </c>
      <c r="D3885" t="s">
        <v>8</v>
      </c>
      <c r="E3885">
        <v>338835</v>
      </c>
    </row>
    <row r="3886" spans="1:5" x14ac:dyDescent="0.35">
      <c r="A3886">
        <v>43952</v>
      </c>
      <c r="B3886" t="s">
        <v>59</v>
      </c>
      <c r="C3886" t="s">
        <v>47</v>
      </c>
      <c r="D3886" t="s">
        <v>8</v>
      </c>
      <c r="E3886">
        <v>328779</v>
      </c>
    </row>
    <row r="3887" spans="1:5" x14ac:dyDescent="0.35">
      <c r="A3887">
        <v>43983</v>
      </c>
      <c r="B3887" t="s">
        <v>59</v>
      </c>
      <c r="C3887" t="s">
        <v>47</v>
      </c>
      <c r="D3887" t="s">
        <v>8</v>
      </c>
      <c r="E3887">
        <v>328779</v>
      </c>
    </row>
    <row r="3888" spans="1:5" x14ac:dyDescent="0.35">
      <c r="A3888">
        <v>44013</v>
      </c>
      <c r="B3888" t="s">
        <v>59</v>
      </c>
      <c r="C3888" t="s">
        <v>47</v>
      </c>
      <c r="D3888" t="s">
        <v>8</v>
      </c>
      <c r="E3888">
        <v>335005</v>
      </c>
    </row>
    <row r="3889" spans="1:5" x14ac:dyDescent="0.35">
      <c r="A3889">
        <v>44044</v>
      </c>
      <c r="B3889" t="s">
        <v>59</v>
      </c>
      <c r="C3889" t="s">
        <v>47</v>
      </c>
      <c r="D3889" t="s">
        <v>8</v>
      </c>
      <c r="E3889">
        <v>331405</v>
      </c>
    </row>
    <row r="3890" spans="1:5" x14ac:dyDescent="0.35">
      <c r="A3890">
        <v>44075</v>
      </c>
      <c r="B3890" t="s">
        <v>59</v>
      </c>
      <c r="C3890" t="s">
        <v>47</v>
      </c>
      <c r="D3890" t="s">
        <v>8</v>
      </c>
      <c r="E3890">
        <v>329005</v>
      </c>
    </row>
    <row r="3891" spans="1:5" x14ac:dyDescent="0.35">
      <c r="A3891">
        <v>44105</v>
      </c>
      <c r="B3891" t="s">
        <v>59</v>
      </c>
      <c r="C3891" t="s">
        <v>47</v>
      </c>
      <c r="D3891" t="s">
        <v>8</v>
      </c>
      <c r="E3891">
        <v>329905</v>
      </c>
    </row>
    <row r="3892" spans="1:5" x14ac:dyDescent="0.35">
      <c r="A3892">
        <v>44136</v>
      </c>
      <c r="B3892" t="s">
        <v>59</v>
      </c>
      <c r="C3892" t="s">
        <v>47</v>
      </c>
      <c r="D3892" t="s">
        <v>8</v>
      </c>
      <c r="E3892">
        <v>345505</v>
      </c>
    </row>
    <row r="3893" spans="1:5" x14ac:dyDescent="0.35">
      <c r="A3893">
        <v>44166</v>
      </c>
      <c r="B3893" t="s">
        <v>59</v>
      </c>
      <c r="C3893" t="s">
        <v>47</v>
      </c>
      <c r="D3893" t="s">
        <v>8</v>
      </c>
      <c r="E3893">
        <v>329005</v>
      </c>
    </row>
    <row r="3894" spans="1:5" x14ac:dyDescent="0.35">
      <c r="A3894">
        <v>43831</v>
      </c>
      <c r="B3894" t="s">
        <v>59</v>
      </c>
      <c r="C3894" t="s">
        <v>19</v>
      </c>
      <c r="D3894" t="s">
        <v>8</v>
      </c>
      <c r="E3894">
        <v>165</v>
      </c>
    </row>
    <row r="3895" spans="1:5" x14ac:dyDescent="0.35">
      <c r="A3895">
        <v>43862</v>
      </c>
      <c r="B3895" t="s">
        <v>59</v>
      </c>
      <c r="C3895" t="s">
        <v>19</v>
      </c>
      <c r="D3895" t="s">
        <v>8</v>
      </c>
      <c r="E3895">
        <v>165</v>
      </c>
    </row>
    <row r="3896" spans="1:5" x14ac:dyDescent="0.35">
      <c r="A3896">
        <v>43891</v>
      </c>
      <c r="B3896" t="s">
        <v>59</v>
      </c>
      <c r="C3896" t="s">
        <v>19</v>
      </c>
      <c r="D3896" t="s">
        <v>8</v>
      </c>
      <c r="E3896">
        <v>165</v>
      </c>
    </row>
    <row r="3897" spans="1:5" x14ac:dyDescent="0.35">
      <c r="A3897">
        <v>43922</v>
      </c>
      <c r="B3897" t="s">
        <v>59</v>
      </c>
      <c r="C3897" t="s">
        <v>19</v>
      </c>
      <c r="D3897" t="s">
        <v>8</v>
      </c>
      <c r="E3897">
        <v>165</v>
      </c>
    </row>
    <row r="3898" spans="1:5" x14ac:dyDescent="0.35">
      <c r="A3898">
        <v>43952</v>
      </c>
      <c r="B3898" t="s">
        <v>59</v>
      </c>
      <c r="C3898" t="s">
        <v>19</v>
      </c>
      <c r="D3898" t="s">
        <v>8</v>
      </c>
      <c r="E3898">
        <v>165</v>
      </c>
    </row>
    <row r="3899" spans="1:5" x14ac:dyDescent="0.35">
      <c r="A3899">
        <v>43983</v>
      </c>
      <c r="B3899" t="s">
        <v>59</v>
      </c>
      <c r="C3899" t="s">
        <v>19</v>
      </c>
      <c r="D3899" t="s">
        <v>8</v>
      </c>
      <c r="E3899">
        <v>165</v>
      </c>
    </row>
    <row r="3900" spans="1:5" x14ac:dyDescent="0.35">
      <c r="A3900">
        <v>44013</v>
      </c>
      <c r="B3900" t="s">
        <v>59</v>
      </c>
      <c r="C3900" t="s">
        <v>19</v>
      </c>
      <c r="D3900" t="s">
        <v>8</v>
      </c>
      <c r="E3900">
        <v>165</v>
      </c>
    </row>
    <row r="3901" spans="1:5" x14ac:dyDescent="0.35">
      <c r="A3901">
        <v>44044</v>
      </c>
      <c r="B3901" t="s">
        <v>59</v>
      </c>
      <c r="C3901" t="s">
        <v>19</v>
      </c>
      <c r="D3901" t="s">
        <v>8</v>
      </c>
      <c r="E3901">
        <v>165</v>
      </c>
    </row>
    <row r="3902" spans="1:5" x14ac:dyDescent="0.35">
      <c r="A3902">
        <v>44075</v>
      </c>
      <c r="B3902" t="s">
        <v>59</v>
      </c>
      <c r="C3902" t="s">
        <v>19</v>
      </c>
      <c r="D3902" t="s">
        <v>8</v>
      </c>
      <c r="E3902">
        <v>165</v>
      </c>
    </row>
    <row r="3903" spans="1:5" x14ac:dyDescent="0.35">
      <c r="A3903">
        <v>44105</v>
      </c>
      <c r="B3903" t="s">
        <v>59</v>
      </c>
      <c r="C3903" t="s">
        <v>19</v>
      </c>
      <c r="D3903" t="s">
        <v>8</v>
      </c>
      <c r="E3903">
        <v>165</v>
      </c>
    </row>
    <row r="3904" spans="1:5" x14ac:dyDescent="0.35">
      <c r="A3904">
        <v>44136</v>
      </c>
      <c r="B3904" t="s">
        <v>59</v>
      </c>
      <c r="C3904" t="s">
        <v>19</v>
      </c>
      <c r="D3904" t="s">
        <v>8</v>
      </c>
      <c r="E3904">
        <v>165</v>
      </c>
    </row>
    <row r="3905" spans="1:5" x14ac:dyDescent="0.35">
      <c r="A3905">
        <v>44166</v>
      </c>
      <c r="B3905" t="s">
        <v>59</v>
      </c>
      <c r="C3905" t="s">
        <v>19</v>
      </c>
      <c r="D3905" t="s">
        <v>8</v>
      </c>
      <c r="E3905">
        <v>165</v>
      </c>
    </row>
    <row r="3906" spans="1:5" x14ac:dyDescent="0.35">
      <c r="A3906">
        <v>43831</v>
      </c>
      <c r="B3906" t="s">
        <v>59</v>
      </c>
      <c r="C3906" t="s">
        <v>25</v>
      </c>
      <c r="D3906" t="s">
        <v>8</v>
      </c>
      <c r="E3906">
        <v>2549</v>
      </c>
    </row>
    <row r="3907" spans="1:5" x14ac:dyDescent="0.35">
      <c r="A3907">
        <v>43862</v>
      </c>
      <c r="B3907" t="s">
        <v>59</v>
      </c>
      <c r="C3907" t="s">
        <v>25</v>
      </c>
      <c r="D3907" t="s">
        <v>8</v>
      </c>
      <c r="E3907">
        <v>2549</v>
      </c>
    </row>
    <row r="3908" spans="1:5" x14ac:dyDescent="0.35">
      <c r="A3908">
        <v>43891</v>
      </c>
      <c r="B3908" t="s">
        <v>59</v>
      </c>
      <c r="C3908" t="s">
        <v>25</v>
      </c>
      <c r="D3908" t="s">
        <v>8</v>
      </c>
      <c r="E3908">
        <v>2549</v>
      </c>
    </row>
    <row r="3909" spans="1:5" x14ac:dyDescent="0.35">
      <c r="A3909">
        <v>43922</v>
      </c>
      <c r="B3909" t="s">
        <v>59</v>
      </c>
      <c r="C3909" t="s">
        <v>25</v>
      </c>
      <c r="D3909" t="s">
        <v>8</v>
      </c>
      <c r="E3909">
        <v>2549</v>
      </c>
    </row>
    <row r="3910" spans="1:5" x14ac:dyDescent="0.35">
      <c r="A3910">
        <v>43952</v>
      </c>
      <c r="B3910" t="s">
        <v>59</v>
      </c>
      <c r="C3910" t="s">
        <v>25</v>
      </c>
      <c r="D3910" t="s">
        <v>8</v>
      </c>
      <c r="E3910">
        <v>2549</v>
      </c>
    </row>
    <row r="3911" spans="1:5" x14ac:dyDescent="0.35">
      <c r="A3911">
        <v>43983</v>
      </c>
      <c r="B3911" t="s">
        <v>59</v>
      </c>
      <c r="C3911" t="s">
        <v>25</v>
      </c>
      <c r="D3911" t="s">
        <v>8</v>
      </c>
      <c r="E3911">
        <v>2549</v>
      </c>
    </row>
    <row r="3912" spans="1:5" x14ac:dyDescent="0.35">
      <c r="A3912">
        <v>44013</v>
      </c>
      <c r="B3912" t="s">
        <v>59</v>
      </c>
      <c r="C3912" t="s">
        <v>25</v>
      </c>
      <c r="D3912" t="s">
        <v>8</v>
      </c>
      <c r="E3912">
        <v>2549</v>
      </c>
    </row>
    <row r="3913" spans="1:5" x14ac:dyDescent="0.35">
      <c r="A3913">
        <v>44044</v>
      </c>
      <c r="B3913" t="s">
        <v>59</v>
      </c>
      <c r="C3913" t="s">
        <v>25</v>
      </c>
      <c r="D3913" t="s">
        <v>8</v>
      </c>
      <c r="E3913">
        <v>2549</v>
      </c>
    </row>
    <row r="3914" spans="1:5" x14ac:dyDescent="0.35">
      <c r="A3914">
        <v>44075</v>
      </c>
      <c r="B3914" t="s">
        <v>59</v>
      </c>
      <c r="C3914" t="s">
        <v>25</v>
      </c>
      <c r="D3914" t="s">
        <v>8</v>
      </c>
      <c r="E3914">
        <v>2549</v>
      </c>
    </row>
    <row r="3915" spans="1:5" x14ac:dyDescent="0.35">
      <c r="A3915">
        <v>44105</v>
      </c>
      <c r="B3915" t="s">
        <v>59</v>
      </c>
      <c r="C3915" t="s">
        <v>25</v>
      </c>
      <c r="D3915" t="s">
        <v>8</v>
      </c>
      <c r="E3915">
        <v>2549</v>
      </c>
    </row>
    <row r="3916" spans="1:5" x14ac:dyDescent="0.35">
      <c r="A3916">
        <v>44136</v>
      </c>
      <c r="B3916" t="s">
        <v>59</v>
      </c>
      <c r="C3916" t="s">
        <v>25</v>
      </c>
      <c r="D3916" t="s">
        <v>8</v>
      </c>
      <c r="E3916">
        <v>2549</v>
      </c>
    </row>
    <row r="3917" spans="1:5" x14ac:dyDescent="0.35">
      <c r="A3917">
        <v>44166</v>
      </c>
      <c r="B3917" t="s">
        <v>59</v>
      </c>
      <c r="C3917" t="s">
        <v>25</v>
      </c>
      <c r="D3917" t="s">
        <v>8</v>
      </c>
      <c r="E3917">
        <v>2549</v>
      </c>
    </row>
    <row r="3918" spans="1:5" x14ac:dyDescent="0.35">
      <c r="A3918">
        <v>43831</v>
      </c>
      <c r="B3918" t="s">
        <v>59</v>
      </c>
      <c r="C3918" t="s">
        <v>20</v>
      </c>
      <c r="D3918" t="s">
        <v>8</v>
      </c>
      <c r="E3918">
        <v>2580</v>
      </c>
    </row>
    <row r="3919" spans="1:5" x14ac:dyDescent="0.35">
      <c r="A3919">
        <v>43862</v>
      </c>
      <c r="B3919" t="s">
        <v>59</v>
      </c>
      <c r="C3919" t="s">
        <v>20</v>
      </c>
      <c r="D3919" t="s">
        <v>8</v>
      </c>
      <c r="E3919">
        <v>2580</v>
      </c>
    </row>
    <row r="3920" spans="1:5" x14ac:dyDescent="0.35">
      <c r="A3920">
        <v>43891</v>
      </c>
      <c r="B3920" t="s">
        <v>59</v>
      </c>
      <c r="C3920" t="s">
        <v>20</v>
      </c>
      <c r="D3920" t="s">
        <v>8</v>
      </c>
      <c r="E3920">
        <v>2580</v>
      </c>
    </row>
    <row r="3921" spans="1:5" x14ac:dyDescent="0.35">
      <c r="A3921">
        <v>43922</v>
      </c>
      <c r="B3921" t="s">
        <v>59</v>
      </c>
      <c r="C3921" t="s">
        <v>20</v>
      </c>
      <c r="D3921" t="s">
        <v>8</v>
      </c>
      <c r="E3921">
        <v>2580</v>
      </c>
    </row>
    <row r="3922" spans="1:5" x14ac:dyDescent="0.35">
      <c r="A3922">
        <v>43952</v>
      </c>
      <c r="B3922" t="s">
        <v>59</v>
      </c>
      <c r="C3922" t="s">
        <v>20</v>
      </c>
      <c r="D3922" t="s">
        <v>8</v>
      </c>
      <c r="E3922">
        <v>2580</v>
      </c>
    </row>
    <row r="3923" spans="1:5" x14ac:dyDescent="0.35">
      <c r="A3923">
        <v>43983</v>
      </c>
      <c r="B3923" t="s">
        <v>59</v>
      </c>
      <c r="C3923" t="s">
        <v>20</v>
      </c>
      <c r="D3923" t="s">
        <v>8</v>
      </c>
      <c r="E3923">
        <v>2580</v>
      </c>
    </row>
    <row r="3924" spans="1:5" x14ac:dyDescent="0.35">
      <c r="A3924">
        <v>44013</v>
      </c>
      <c r="B3924" t="s">
        <v>59</v>
      </c>
      <c r="C3924" t="s">
        <v>20</v>
      </c>
      <c r="D3924" t="s">
        <v>8</v>
      </c>
      <c r="E3924">
        <v>2580</v>
      </c>
    </row>
    <row r="3925" spans="1:5" x14ac:dyDescent="0.35">
      <c r="A3925">
        <v>44044</v>
      </c>
      <c r="B3925" t="s">
        <v>59</v>
      </c>
      <c r="C3925" t="s">
        <v>20</v>
      </c>
      <c r="D3925" t="s">
        <v>8</v>
      </c>
      <c r="E3925">
        <v>2580</v>
      </c>
    </row>
    <row r="3926" spans="1:5" x14ac:dyDescent="0.35">
      <c r="A3926">
        <v>44075</v>
      </c>
      <c r="B3926" t="s">
        <v>59</v>
      </c>
      <c r="C3926" t="s">
        <v>20</v>
      </c>
      <c r="D3926" t="s">
        <v>8</v>
      </c>
      <c r="E3926">
        <v>2580</v>
      </c>
    </row>
    <row r="3927" spans="1:5" x14ac:dyDescent="0.35">
      <c r="A3927">
        <v>44105</v>
      </c>
      <c r="B3927" t="s">
        <v>59</v>
      </c>
      <c r="C3927" t="s">
        <v>20</v>
      </c>
      <c r="D3927" t="s">
        <v>8</v>
      </c>
      <c r="E3927">
        <v>2580</v>
      </c>
    </row>
    <row r="3928" spans="1:5" x14ac:dyDescent="0.35">
      <c r="A3928">
        <v>44136</v>
      </c>
      <c r="B3928" t="s">
        <v>59</v>
      </c>
      <c r="C3928" t="s">
        <v>20</v>
      </c>
      <c r="D3928" t="s">
        <v>8</v>
      </c>
      <c r="E3928">
        <v>2580</v>
      </c>
    </row>
    <row r="3929" spans="1:5" x14ac:dyDescent="0.35">
      <c r="A3929">
        <v>44166</v>
      </c>
      <c r="B3929" t="s">
        <v>59</v>
      </c>
      <c r="C3929" t="s">
        <v>20</v>
      </c>
      <c r="D3929" t="s">
        <v>8</v>
      </c>
      <c r="E3929">
        <v>2580</v>
      </c>
    </row>
    <row r="3930" spans="1:5" x14ac:dyDescent="0.35">
      <c r="A3930">
        <v>43831</v>
      </c>
      <c r="B3930" t="s">
        <v>59</v>
      </c>
      <c r="C3930" t="s">
        <v>26</v>
      </c>
      <c r="D3930" t="s">
        <v>8</v>
      </c>
      <c r="E3930">
        <v>1635</v>
      </c>
    </row>
    <row r="3931" spans="1:5" x14ac:dyDescent="0.35">
      <c r="A3931">
        <v>43862</v>
      </c>
      <c r="B3931" t="s">
        <v>59</v>
      </c>
      <c r="C3931" t="s">
        <v>26</v>
      </c>
      <c r="D3931" t="s">
        <v>8</v>
      </c>
      <c r="E3931">
        <v>1635</v>
      </c>
    </row>
    <row r="3932" spans="1:5" x14ac:dyDescent="0.35">
      <c r="A3932">
        <v>43891</v>
      </c>
      <c r="B3932" t="s">
        <v>59</v>
      </c>
      <c r="C3932" t="s">
        <v>26</v>
      </c>
      <c r="D3932" t="s">
        <v>8</v>
      </c>
      <c r="E3932">
        <v>1710</v>
      </c>
    </row>
    <row r="3933" spans="1:5" x14ac:dyDescent="0.35">
      <c r="A3933">
        <v>43922</v>
      </c>
      <c r="B3933" t="s">
        <v>59</v>
      </c>
      <c r="C3933" t="s">
        <v>26</v>
      </c>
      <c r="D3933" t="s">
        <v>8</v>
      </c>
      <c r="E3933">
        <v>1635</v>
      </c>
    </row>
    <row r="3934" spans="1:5" x14ac:dyDescent="0.35">
      <c r="A3934">
        <v>43952</v>
      </c>
      <c r="B3934" t="s">
        <v>59</v>
      </c>
      <c r="C3934" t="s">
        <v>26</v>
      </c>
      <c r="D3934" t="s">
        <v>8</v>
      </c>
      <c r="E3934">
        <v>1635</v>
      </c>
    </row>
    <row r="3935" spans="1:5" x14ac:dyDescent="0.35">
      <c r="A3935">
        <v>43983</v>
      </c>
      <c r="B3935" t="s">
        <v>59</v>
      </c>
      <c r="C3935" t="s">
        <v>26</v>
      </c>
      <c r="D3935" t="s">
        <v>8</v>
      </c>
      <c r="E3935">
        <v>1710</v>
      </c>
    </row>
    <row r="3936" spans="1:5" x14ac:dyDescent="0.35">
      <c r="A3936">
        <v>44013</v>
      </c>
      <c r="B3936" t="s">
        <v>59</v>
      </c>
      <c r="C3936" t="s">
        <v>26</v>
      </c>
      <c r="D3936" t="s">
        <v>8</v>
      </c>
      <c r="E3936">
        <v>1635</v>
      </c>
    </row>
    <row r="3937" spans="1:5" x14ac:dyDescent="0.35">
      <c r="A3937">
        <v>44044</v>
      </c>
      <c r="B3937" t="s">
        <v>59</v>
      </c>
      <c r="C3937" t="s">
        <v>26</v>
      </c>
      <c r="D3937" t="s">
        <v>8</v>
      </c>
      <c r="E3937">
        <v>1635</v>
      </c>
    </row>
    <row r="3938" spans="1:5" x14ac:dyDescent="0.35">
      <c r="A3938">
        <v>44075</v>
      </c>
      <c r="B3938" t="s">
        <v>59</v>
      </c>
      <c r="C3938" t="s">
        <v>26</v>
      </c>
      <c r="D3938" t="s">
        <v>8</v>
      </c>
      <c r="E3938">
        <v>1710</v>
      </c>
    </row>
    <row r="3939" spans="1:5" x14ac:dyDescent="0.35">
      <c r="A3939">
        <v>44105</v>
      </c>
      <c r="B3939" t="s">
        <v>59</v>
      </c>
      <c r="C3939" t="s">
        <v>26</v>
      </c>
      <c r="D3939" t="s">
        <v>8</v>
      </c>
      <c r="E3939">
        <v>1635</v>
      </c>
    </row>
    <row r="3940" spans="1:5" x14ac:dyDescent="0.35">
      <c r="A3940">
        <v>44136</v>
      </c>
      <c r="B3940" t="s">
        <v>59</v>
      </c>
      <c r="C3940" t="s">
        <v>26</v>
      </c>
      <c r="D3940" t="s">
        <v>8</v>
      </c>
      <c r="E3940">
        <v>1635</v>
      </c>
    </row>
    <row r="3941" spans="1:5" x14ac:dyDescent="0.35">
      <c r="A3941">
        <v>44166</v>
      </c>
      <c r="B3941" t="s">
        <v>59</v>
      </c>
      <c r="C3941" t="s">
        <v>26</v>
      </c>
      <c r="D3941" t="s">
        <v>8</v>
      </c>
      <c r="E3941">
        <v>1710</v>
      </c>
    </row>
    <row r="3942" spans="1:5" x14ac:dyDescent="0.35">
      <c r="A3942">
        <v>43831</v>
      </c>
      <c r="B3942" t="s">
        <v>59</v>
      </c>
      <c r="C3942" t="s">
        <v>21</v>
      </c>
      <c r="D3942" t="s">
        <v>8</v>
      </c>
      <c r="E3942">
        <v>930</v>
      </c>
    </row>
    <row r="3943" spans="1:5" x14ac:dyDescent="0.35">
      <c r="A3943">
        <v>43862</v>
      </c>
      <c r="B3943" t="s">
        <v>59</v>
      </c>
      <c r="C3943" t="s">
        <v>21</v>
      </c>
      <c r="D3943" t="s">
        <v>8</v>
      </c>
      <c r="E3943">
        <v>930</v>
      </c>
    </row>
    <row r="3944" spans="1:5" x14ac:dyDescent="0.35">
      <c r="A3944">
        <v>43891</v>
      </c>
      <c r="B3944" t="s">
        <v>59</v>
      </c>
      <c r="C3944" t="s">
        <v>21</v>
      </c>
      <c r="D3944" t="s">
        <v>8</v>
      </c>
      <c r="E3944">
        <v>930</v>
      </c>
    </row>
    <row r="3945" spans="1:5" x14ac:dyDescent="0.35">
      <c r="A3945">
        <v>43922</v>
      </c>
      <c r="B3945" t="s">
        <v>59</v>
      </c>
      <c r="C3945" t="s">
        <v>21</v>
      </c>
      <c r="D3945" t="s">
        <v>8</v>
      </c>
      <c r="E3945">
        <v>930</v>
      </c>
    </row>
    <row r="3946" spans="1:5" x14ac:dyDescent="0.35">
      <c r="A3946">
        <v>43952</v>
      </c>
      <c r="B3946" t="s">
        <v>59</v>
      </c>
      <c r="C3946" t="s">
        <v>21</v>
      </c>
      <c r="D3946" t="s">
        <v>8</v>
      </c>
      <c r="E3946">
        <v>930</v>
      </c>
    </row>
    <row r="3947" spans="1:5" x14ac:dyDescent="0.35">
      <c r="A3947">
        <v>43983</v>
      </c>
      <c r="B3947" t="s">
        <v>59</v>
      </c>
      <c r="C3947" t="s">
        <v>21</v>
      </c>
      <c r="D3947" t="s">
        <v>8</v>
      </c>
      <c r="E3947">
        <v>930</v>
      </c>
    </row>
    <row r="3948" spans="1:5" x14ac:dyDescent="0.35">
      <c r="A3948">
        <v>44013</v>
      </c>
      <c r="B3948" t="s">
        <v>59</v>
      </c>
      <c r="C3948" t="s">
        <v>21</v>
      </c>
      <c r="D3948" t="s">
        <v>8</v>
      </c>
      <c r="E3948">
        <v>930</v>
      </c>
    </row>
    <row r="3949" spans="1:5" x14ac:dyDescent="0.35">
      <c r="A3949">
        <v>44044</v>
      </c>
      <c r="B3949" t="s">
        <v>59</v>
      </c>
      <c r="C3949" t="s">
        <v>21</v>
      </c>
      <c r="D3949" t="s">
        <v>8</v>
      </c>
      <c r="E3949">
        <v>930</v>
      </c>
    </row>
    <row r="3950" spans="1:5" x14ac:dyDescent="0.35">
      <c r="A3950">
        <v>44075</v>
      </c>
      <c r="B3950" t="s">
        <v>59</v>
      </c>
      <c r="C3950" t="s">
        <v>21</v>
      </c>
      <c r="D3950" t="s">
        <v>8</v>
      </c>
      <c r="E3950">
        <v>930</v>
      </c>
    </row>
    <row r="3951" spans="1:5" x14ac:dyDescent="0.35">
      <c r="A3951">
        <v>44105</v>
      </c>
      <c r="B3951" t="s">
        <v>59</v>
      </c>
      <c r="C3951" t="s">
        <v>21</v>
      </c>
      <c r="D3951" t="s">
        <v>8</v>
      </c>
      <c r="E3951">
        <v>930</v>
      </c>
    </row>
    <row r="3952" spans="1:5" x14ac:dyDescent="0.35">
      <c r="A3952">
        <v>44136</v>
      </c>
      <c r="B3952" t="s">
        <v>59</v>
      </c>
      <c r="C3952" t="s">
        <v>21</v>
      </c>
      <c r="D3952" t="s">
        <v>8</v>
      </c>
      <c r="E3952">
        <v>930</v>
      </c>
    </row>
    <row r="3953" spans="1:5" x14ac:dyDescent="0.35">
      <c r="A3953">
        <v>44166</v>
      </c>
      <c r="B3953" t="s">
        <v>59</v>
      </c>
      <c r="C3953" t="s">
        <v>21</v>
      </c>
      <c r="D3953" t="s">
        <v>8</v>
      </c>
      <c r="E3953">
        <v>930</v>
      </c>
    </row>
    <row r="3954" spans="1:5" x14ac:dyDescent="0.35">
      <c r="A3954">
        <v>43831</v>
      </c>
      <c r="B3954" t="s">
        <v>60</v>
      </c>
      <c r="C3954" t="s">
        <v>28</v>
      </c>
      <c r="D3954" t="s">
        <v>8</v>
      </c>
      <c r="E3954">
        <v>29</v>
      </c>
    </row>
    <row r="3955" spans="1:5" x14ac:dyDescent="0.35">
      <c r="A3955">
        <v>43862</v>
      </c>
      <c r="B3955" t="s">
        <v>60</v>
      </c>
      <c r="C3955" t="s">
        <v>28</v>
      </c>
      <c r="D3955" t="s">
        <v>8</v>
      </c>
      <c r="E3955">
        <v>29</v>
      </c>
    </row>
    <row r="3956" spans="1:5" x14ac:dyDescent="0.35">
      <c r="A3956">
        <v>43891</v>
      </c>
      <c r="B3956" t="s">
        <v>60</v>
      </c>
      <c r="C3956" t="s">
        <v>28</v>
      </c>
      <c r="D3956" t="s">
        <v>8</v>
      </c>
      <c r="E3956">
        <v>29</v>
      </c>
    </row>
    <row r="3957" spans="1:5" x14ac:dyDescent="0.35">
      <c r="A3957">
        <v>43922</v>
      </c>
      <c r="B3957" t="s">
        <v>60</v>
      </c>
      <c r="C3957" t="s">
        <v>28</v>
      </c>
      <c r="D3957" t="s">
        <v>8</v>
      </c>
      <c r="E3957">
        <v>29</v>
      </c>
    </row>
    <row r="3958" spans="1:5" x14ac:dyDescent="0.35">
      <c r="A3958">
        <v>43952</v>
      </c>
      <c r="B3958" t="s">
        <v>60</v>
      </c>
      <c r="C3958" t="s">
        <v>28</v>
      </c>
      <c r="D3958" t="s">
        <v>8</v>
      </c>
      <c r="E3958">
        <v>29</v>
      </c>
    </row>
    <row r="3959" spans="1:5" x14ac:dyDescent="0.35">
      <c r="A3959">
        <v>43983</v>
      </c>
      <c r="B3959" t="s">
        <v>60</v>
      </c>
      <c r="C3959" t="s">
        <v>28</v>
      </c>
      <c r="D3959" t="s">
        <v>8</v>
      </c>
      <c r="E3959">
        <v>29</v>
      </c>
    </row>
    <row r="3960" spans="1:5" x14ac:dyDescent="0.35">
      <c r="A3960">
        <v>44013</v>
      </c>
      <c r="B3960" t="s">
        <v>60</v>
      </c>
      <c r="C3960" t="s">
        <v>28</v>
      </c>
      <c r="D3960" t="s">
        <v>8</v>
      </c>
      <c r="E3960">
        <v>29</v>
      </c>
    </row>
    <row r="3961" spans="1:5" x14ac:dyDescent="0.35">
      <c r="A3961">
        <v>44044</v>
      </c>
      <c r="B3961" t="s">
        <v>60</v>
      </c>
      <c r="C3961" t="s">
        <v>28</v>
      </c>
      <c r="D3961" t="s">
        <v>8</v>
      </c>
      <c r="E3961">
        <v>29</v>
      </c>
    </row>
    <row r="3962" spans="1:5" x14ac:dyDescent="0.35">
      <c r="A3962">
        <v>44075</v>
      </c>
      <c r="B3962" t="s">
        <v>60</v>
      </c>
      <c r="C3962" t="s">
        <v>28</v>
      </c>
      <c r="D3962" t="s">
        <v>8</v>
      </c>
      <c r="E3962">
        <v>29</v>
      </c>
    </row>
    <row r="3963" spans="1:5" x14ac:dyDescent="0.35">
      <c r="A3963">
        <v>44105</v>
      </c>
      <c r="B3963" t="s">
        <v>60</v>
      </c>
      <c r="C3963" t="s">
        <v>28</v>
      </c>
      <c r="D3963" t="s">
        <v>8</v>
      </c>
      <c r="E3963">
        <v>29</v>
      </c>
    </row>
    <row r="3964" spans="1:5" x14ac:dyDescent="0.35">
      <c r="A3964">
        <v>44136</v>
      </c>
      <c r="B3964" t="s">
        <v>60</v>
      </c>
      <c r="C3964" t="s">
        <v>28</v>
      </c>
      <c r="D3964" t="s">
        <v>8</v>
      </c>
      <c r="E3964">
        <v>29</v>
      </c>
    </row>
    <row r="3965" spans="1:5" x14ac:dyDescent="0.35">
      <c r="A3965">
        <v>44166</v>
      </c>
      <c r="B3965" t="s">
        <v>60</v>
      </c>
      <c r="C3965" t="s">
        <v>28</v>
      </c>
      <c r="D3965" t="s">
        <v>8</v>
      </c>
      <c r="E3965">
        <v>29</v>
      </c>
    </row>
    <row r="3966" spans="1:5" x14ac:dyDescent="0.35">
      <c r="A3966">
        <v>43831</v>
      </c>
      <c r="B3966" t="s">
        <v>60</v>
      </c>
      <c r="C3966" t="s">
        <v>11</v>
      </c>
      <c r="D3966" t="s">
        <v>43</v>
      </c>
      <c r="E3966">
        <v>3592</v>
      </c>
    </row>
    <row r="3967" spans="1:5" x14ac:dyDescent="0.35">
      <c r="A3967">
        <v>43862</v>
      </c>
      <c r="B3967" t="s">
        <v>60</v>
      </c>
      <c r="C3967" t="s">
        <v>11</v>
      </c>
      <c r="D3967" t="s">
        <v>43</v>
      </c>
      <c r="E3967">
        <v>3592</v>
      </c>
    </row>
    <row r="3968" spans="1:5" x14ac:dyDescent="0.35">
      <c r="A3968">
        <v>43891</v>
      </c>
      <c r="B3968" t="s">
        <v>60</v>
      </c>
      <c r="C3968" t="s">
        <v>11</v>
      </c>
      <c r="D3968" t="s">
        <v>43</v>
      </c>
      <c r="E3968">
        <v>3592</v>
      </c>
    </row>
    <row r="3969" spans="1:5" x14ac:dyDescent="0.35">
      <c r="A3969">
        <v>43922</v>
      </c>
      <c r="B3969" t="s">
        <v>60</v>
      </c>
      <c r="C3969" t="s">
        <v>11</v>
      </c>
      <c r="D3969" t="s">
        <v>43</v>
      </c>
      <c r="E3969">
        <v>3592</v>
      </c>
    </row>
    <row r="3970" spans="1:5" x14ac:dyDescent="0.35">
      <c r="A3970">
        <v>43952</v>
      </c>
      <c r="B3970" t="s">
        <v>60</v>
      </c>
      <c r="C3970" t="s">
        <v>11</v>
      </c>
      <c r="D3970" t="s">
        <v>43</v>
      </c>
      <c r="E3970">
        <v>3592</v>
      </c>
    </row>
    <row r="3971" spans="1:5" x14ac:dyDescent="0.35">
      <c r="A3971">
        <v>43983</v>
      </c>
      <c r="B3971" t="s">
        <v>60</v>
      </c>
      <c r="C3971" t="s">
        <v>11</v>
      </c>
      <c r="D3971" t="s">
        <v>43</v>
      </c>
      <c r="E3971">
        <v>3592</v>
      </c>
    </row>
    <row r="3972" spans="1:5" x14ac:dyDescent="0.35">
      <c r="A3972">
        <v>44013</v>
      </c>
      <c r="B3972" t="s">
        <v>60</v>
      </c>
      <c r="C3972" t="s">
        <v>11</v>
      </c>
      <c r="D3972" t="s">
        <v>43</v>
      </c>
      <c r="E3972">
        <v>3592</v>
      </c>
    </row>
    <row r="3973" spans="1:5" x14ac:dyDescent="0.35">
      <c r="A3973">
        <v>44044</v>
      </c>
      <c r="B3973" t="s">
        <v>60</v>
      </c>
      <c r="C3973" t="s">
        <v>11</v>
      </c>
      <c r="D3973" t="s">
        <v>43</v>
      </c>
      <c r="E3973">
        <v>3592</v>
      </c>
    </row>
    <row r="3974" spans="1:5" x14ac:dyDescent="0.35">
      <c r="A3974">
        <v>44075</v>
      </c>
      <c r="B3974" t="s">
        <v>60</v>
      </c>
      <c r="C3974" t="s">
        <v>11</v>
      </c>
      <c r="D3974" t="s">
        <v>43</v>
      </c>
      <c r="E3974">
        <v>3592</v>
      </c>
    </row>
    <row r="3975" spans="1:5" x14ac:dyDescent="0.35">
      <c r="A3975">
        <v>44105</v>
      </c>
      <c r="B3975" t="s">
        <v>60</v>
      </c>
      <c r="C3975" t="s">
        <v>11</v>
      </c>
      <c r="D3975" t="s">
        <v>43</v>
      </c>
      <c r="E3975">
        <v>3592</v>
      </c>
    </row>
    <row r="3976" spans="1:5" x14ac:dyDescent="0.35">
      <c r="A3976">
        <v>44136</v>
      </c>
      <c r="B3976" t="s">
        <v>60</v>
      </c>
      <c r="C3976" t="s">
        <v>11</v>
      </c>
      <c r="D3976" t="s">
        <v>43</v>
      </c>
      <c r="E3976">
        <v>3592</v>
      </c>
    </row>
    <row r="3977" spans="1:5" x14ac:dyDescent="0.35">
      <c r="A3977">
        <v>44166</v>
      </c>
      <c r="B3977" t="s">
        <v>60</v>
      </c>
      <c r="C3977" t="s">
        <v>11</v>
      </c>
      <c r="D3977" t="s">
        <v>43</v>
      </c>
      <c r="E3977">
        <v>3592</v>
      </c>
    </row>
    <row r="3978" spans="1:5" x14ac:dyDescent="0.35">
      <c r="A3978">
        <v>43831</v>
      </c>
      <c r="B3978" t="s">
        <v>60</v>
      </c>
      <c r="C3978" t="s">
        <v>11</v>
      </c>
      <c r="D3978" t="s">
        <v>8</v>
      </c>
      <c r="E3978">
        <v>17346</v>
      </c>
    </row>
    <row r="3979" spans="1:5" x14ac:dyDescent="0.35">
      <c r="A3979">
        <v>43862</v>
      </c>
      <c r="B3979" t="s">
        <v>60</v>
      </c>
      <c r="C3979" t="s">
        <v>11</v>
      </c>
      <c r="D3979" t="s">
        <v>8</v>
      </c>
      <c r="E3979">
        <v>18493</v>
      </c>
    </row>
    <row r="3980" spans="1:5" x14ac:dyDescent="0.35">
      <c r="A3980">
        <v>43891</v>
      </c>
      <c r="B3980" t="s">
        <v>60</v>
      </c>
      <c r="C3980" t="s">
        <v>11</v>
      </c>
      <c r="D3980" t="s">
        <v>8</v>
      </c>
      <c r="E3980">
        <v>19238</v>
      </c>
    </row>
    <row r="3981" spans="1:5" x14ac:dyDescent="0.35">
      <c r="A3981">
        <v>43922</v>
      </c>
      <c r="B3981" t="s">
        <v>60</v>
      </c>
      <c r="C3981" t="s">
        <v>11</v>
      </c>
      <c r="D3981" t="s">
        <v>8</v>
      </c>
      <c r="E3981">
        <v>17659</v>
      </c>
    </row>
    <row r="3982" spans="1:5" x14ac:dyDescent="0.35">
      <c r="A3982">
        <v>43952</v>
      </c>
      <c r="B3982" t="s">
        <v>60</v>
      </c>
      <c r="C3982" t="s">
        <v>11</v>
      </c>
      <c r="D3982" t="s">
        <v>8</v>
      </c>
      <c r="E3982">
        <v>17659</v>
      </c>
    </row>
    <row r="3983" spans="1:5" x14ac:dyDescent="0.35">
      <c r="A3983">
        <v>43983</v>
      </c>
      <c r="B3983" t="s">
        <v>60</v>
      </c>
      <c r="C3983" t="s">
        <v>11</v>
      </c>
      <c r="D3983" t="s">
        <v>8</v>
      </c>
      <c r="E3983">
        <v>17659</v>
      </c>
    </row>
    <row r="3984" spans="1:5" x14ac:dyDescent="0.35">
      <c r="A3984">
        <v>44013</v>
      </c>
      <c r="B3984" t="s">
        <v>60</v>
      </c>
      <c r="C3984" t="s">
        <v>11</v>
      </c>
      <c r="D3984" t="s">
        <v>8</v>
      </c>
      <c r="E3984">
        <v>17781</v>
      </c>
    </row>
    <row r="3985" spans="1:5" x14ac:dyDescent="0.35">
      <c r="A3985">
        <v>44044</v>
      </c>
      <c r="B3985" t="s">
        <v>60</v>
      </c>
      <c r="C3985" t="s">
        <v>11</v>
      </c>
      <c r="D3985" t="s">
        <v>8</v>
      </c>
      <c r="E3985">
        <v>17781</v>
      </c>
    </row>
    <row r="3986" spans="1:5" x14ac:dyDescent="0.35">
      <c r="A3986">
        <v>44075</v>
      </c>
      <c r="B3986" t="s">
        <v>60</v>
      </c>
      <c r="C3986" t="s">
        <v>11</v>
      </c>
      <c r="D3986" t="s">
        <v>8</v>
      </c>
      <c r="E3986">
        <v>17651</v>
      </c>
    </row>
    <row r="3987" spans="1:5" x14ac:dyDescent="0.35">
      <c r="A3987">
        <v>44105</v>
      </c>
      <c r="B3987" t="s">
        <v>60</v>
      </c>
      <c r="C3987" t="s">
        <v>11</v>
      </c>
      <c r="D3987" t="s">
        <v>8</v>
      </c>
      <c r="E3987">
        <v>18048</v>
      </c>
    </row>
    <row r="3988" spans="1:5" x14ac:dyDescent="0.35">
      <c r="A3988">
        <v>44136</v>
      </c>
      <c r="B3988" t="s">
        <v>60</v>
      </c>
      <c r="C3988" t="s">
        <v>11</v>
      </c>
      <c r="D3988" t="s">
        <v>8</v>
      </c>
      <c r="E3988">
        <v>18034</v>
      </c>
    </row>
    <row r="3989" spans="1:5" x14ac:dyDescent="0.35">
      <c r="A3989">
        <v>44166</v>
      </c>
      <c r="B3989" t="s">
        <v>60</v>
      </c>
      <c r="C3989" t="s">
        <v>11</v>
      </c>
      <c r="D3989" t="s">
        <v>8</v>
      </c>
      <c r="E3989">
        <v>17898</v>
      </c>
    </row>
    <row r="3990" spans="1:5" x14ac:dyDescent="0.35">
      <c r="A3990">
        <v>43831</v>
      </c>
      <c r="B3990" t="s">
        <v>60</v>
      </c>
      <c r="C3990" t="s">
        <v>15</v>
      </c>
      <c r="D3990" t="s">
        <v>8</v>
      </c>
      <c r="E3990">
        <v>1040</v>
      </c>
    </row>
    <row r="3991" spans="1:5" x14ac:dyDescent="0.35">
      <c r="A3991">
        <v>43862</v>
      </c>
      <c r="B3991" t="s">
        <v>60</v>
      </c>
      <c r="C3991" t="s">
        <v>15</v>
      </c>
      <c r="D3991" t="s">
        <v>8</v>
      </c>
      <c r="E3991">
        <v>1300</v>
      </c>
    </row>
    <row r="3992" spans="1:5" x14ac:dyDescent="0.35">
      <c r="A3992">
        <v>43891</v>
      </c>
      <c r="B3992" t="s">
        <v>60</v>
      </c>
      <c r="C3992" t="s">
        <v>15</v>
      </c>
      <c r="D3992" t="s">
        <v>8</v>
      </c>
      <c r="E3992">
        <v>1300</v>
      </c>
    </row>
    <row r="3993" spans="1:5" x14ac:dyDescent="0.35">
      <c r="A3993">
        <v>43922</v>
      </c>
      <c r="B3993" t="s">
        <v>60</v>
      </c>
      <c r="C3993" t="s">
        <v>15</v>
      </c>
      <c r="D3993" t="s">
        <v>8</v>
      </c>
      <c r="E3993">
        <v>1300</v>
      </c>
    </row>
    <row r="3994" spans="1:5" x14ac:dyDescent="0.35">
      <c r="A3994">
        <v>43952</v>
      </c>
      <c r="B3994" t="s">
        <v>60</v>
      </c>
      <c r="C3994" t="s">
        <v>15</v>
      </c>
      <c r="D3994" t="s">
        <v>8</v>
      </c>
      <c r="E3994">
        <v>1300</v>
      </c>
    </row>
    <row r="3995" spans="1:5" x14ac:dyDescent="0.35">
      <c r="A3995">
        <v>43983</v>
      </c>
      <c r="B3995" t="s">
        <v>60</v>
      </c>
      <c r="C3995" t="s">
        <v>15</v>
      </c>
      <c r="D3995" t="s">
        <v>8</v>
      </c>
      <c r="E3995">
        <v>1300</v>
      </c>
    </row>
    <row r="3996" spans="1:5" x14ac:dyDescent="0.35">
      <c r="A3996">
        <v>44013</v>
      </c>
      <c r="B3996" t="s">
        <v>60</v>
      </c>
      <c r="C3996" t="s">
        <v>15</v>
      </c>
      <c r="D3996" t="s">
        <v>8</v>
      </c>
      <c r="E3996">
        <v>1300</v>
      </c>
    </row>
    <row r="3997" spans="1:5" x14ac:dyDescent="0.35">
      <c r="A3997">
        <v>44044</v>
      </c>
      <c r="B3997" t="s">
        <v>60</v>
      </c>
      <c r="C3997" t="s">
        <v>15</v>
      </c>
      <c r="D3997" t="s">
        <v>8</v>
      </c>
      <c r="E3997">
        <v>1300</v>
      </c>
    </row>
    <row r="3998" spans="1:5" x14ac:dyDescent="0.35">
      <c r="A3998">
        <v>44075</v>
      </c>
      <c r="B3998" t="s">
        <v>60</v>
      </c>
      <c r="C3998" t="s">
        <v>15</v>
      </c>
      <c r="D3998" t="s">
        <v>8</v>
      </c>
      <c r="E3998">
        <v>1300</v>
      </c>
    </row>
    <row r="3999" spans="1:5" x14ac:dyDescent="0.35">
      <c r="A3999">
        <v>44105</v>
      </c>
      <c r="B3999" t="s">
        <v>60</v>
      </c>
      <c r="C3999" t="s">
        <v>15</v>
      </c>
      <c r="D3999" t="s">
        <v>8</v>
      </c>
      <c r="E3999">
        <v>1300</v>
      </c>
    </row>
    <row r="4000" spans="1:5" x14ac:dyDescent="0.35">
      <c r="A4000">
        <v>44136</v>
      </c>
      <c r="B4000" t="s">
        <v>60</v>
      </c>
      <c r="C4000" t="s">
        <v>15</v>
      </c>
      <c r="D4000" t="s">
        <v>8</v>
      </c>
      <c r="E4000">
        <v>1300</v>
      </c>
    </row>
    <row r="4001" spans="1:5" x14ac:dyDescent="0.35">
      <c r="A4001">
        <v>44166</v>
      </c>
      <c r="B4001" t="s">
        <v>60</v>
      </c>
      <c r="C4001" t="s">
        <v>15</v>
      </c>
      <c r="D4001" t="s">
        <v>8</v>
      </c>
      <c r="E4001">
        <v>1300</v>
      </c>
    </row>
    <row r="4002" spans="1:5" x14ac:dyDescent="0.35">
      <c r="A4002">
        <v>43831</v>
      </c>
      <c r="B4002" t="s">
        <v>60</v>
      </c>
      <c r="C4002" t="s">
        <v>38</v>
      </c>
      <c r="D4002" t="s">
        <v>8</v>
      </c>
      <c r="E4002">
        <v>8</v>
      </c>
    </row>
    <row r="4003" spans="1:5" x14ac:dyDescent="0.35">
      <c r="A4003">
        <v>43862</v>
      </c>
      <c r="B4003" t="s">
        <v>60</v>
      </c>
      <c r="C4003" t="s">
        <v>38</v>
      </c>
      <c r="D4003" t="s">
        <v>8</v>
      </c>
      <c r="E4003">
        <v>8</v>
      </c>
    </row>
    <row r="4004" spans="1:5" x14ac:dyDescent="0.35">
      <c r="A4004">
        <v>43891</v>
      </c>
      <c r="B4004" t="s">
        <v>60</v>
      </c>
      <c r="C4004" t="s">
        <v>38</v>
      </c>
      <c r="D4004" t="s">
        <v>8</v>
      </c>
      <c r="E4004">
        <v>8</v>
      </c>
    </row>
    <row r="4005" spans="1:5" x14ac:dyDescent="0.35">
      <c r="A4005">
        <v>43922</v>
      </c>
      <c r="B4005" t="s">
        <v>60</v>
      </c>
      <c r="C4005" t="s">
        <v>38</v>
      </c>
      <c r="D4005" t="s">
        <v>8</v>
      </c>
      <c r="E4005">
        <v>8</v>
      </c>
    </row>
    <row r="4006" spans="1:5" x14ac:dyDescent="0.35">
      <c r="A4006">
        <v>43952</v>
      </c>
      <c r="B4006" t="s">
        <v>60</v>
      </c>
      <c r="C4006" t="s">
        <v>38</v>
      </c>
      <c r="D4006" t="s">
        <v>8</v>
      </c>
      <c r="E4006">
        <v>8</v>
      </c>
    </row>
    <row r="4007" spans="1:5" x14ac:dyDescent="0.35">
      <c r="A4007">
        <v>43983</v>
      </c>
      <c r="B4007" t="s">
        <v>60</v>
      </c>
      <c r="C4007" t="s">
        <v>38</v>
      </c>
      <c r="D4007" t="s">
        <v>8</v>
      </c>
      <c r="E4007">
        <v>8</v>
      </c>
    </row>
    <row r="4008" spans="1:5" x14ac:dyDescent="0.35">
      <c r="A4008">
        <v>44013</v>
      </c>
      <c r="B4008" t="s">
        <v>60</v>
      </c>
      <c r="C4008" t="s">
        <v>38</v>
      </c>
      <c r="D4008" t="s">
        <v>8</v>
      </c>
      <c r="E4008">
        <v>8</v>
      </c>
    </row>
    <row r="4009" spans="1:5" x14ac:dyDescent="0.35">
      <c r="A4009">
        <v>44044</v>
      </c>
      <c r="B4009" t="s">
        <v>60</v>
      </c>
      <c r="C4009" t="s">
        <v>38</v>
      </c>
      <c r="D4009" t="s">
        <v>8</v>
      </c>
      <c r="E4009">
        <v>8</v>
      </c>
    </row>
    <row r="4010" spans="1:5" x14ac:dyDescent="0.35">
      <c r="A4010">
        <v>44075</v>
      </c>
      <c r="B4010" t="s">
        <v>60</v>
      </c>
      <c r="C4010" t="s">
        <v>38</v>
      </c>
      <c r="D4010" t="s">
        <v>8</v>
      </c>
      <c r="E4010">
        <v>8</v>
      </c>
    </row>
    <row r="4011" spans="1:5" x14ac:dyDescent="0.35">
      <c r="A4011">
        <v>44105</v>
      </c>
      <c r="B4011" t="s">
        <v>60</v>
      </c>
      <c r="C4011" t="s">
        <v>38</v>
      </c>
      <c r="D4011" t="s">
        <v>8</v>
      </c>
      <c r="E4011">
        <v>8</v>
      </c>
    </row>
    <row r="4012" spans="1:5" x14ac:dyDescent="0.35">
      <c r="A4012">
        <v>44136</v>
      </c>
      <c r="B4012" t="s">
        <v>60</v>
      </c>
      <c r="C4012" t="s">
        <v>38</v>
      </c>
      <c r="D4012" t="s">
        <v>8</v>
      </c>
      <c r="E4012">
        <v>8</v>
      </c>
    </row>
    <row r="4013" spans="1:5" x14ac:dyDescent="0.35">
      <c r="A4013">
        <v>44166</v>
      </c>
      <c r="B4013" t="s">
        <v>60</v>
      </c>
      <c r="C4013" t="s">
        <v>38</v>
      </c>
      <c r="D4013" t="s">
        <v>8</v>
      </c>
      <c r="E4013">
        <v>8</v>
      </c>
    </row>
    <row r="4014" spans="1:5" x14ac:dyDescent="0.35">
      <c r="A4014">
        <v>43831</v>
      </c>
      <c r="B4014" t="s">
        <v>60</v>
      </c>
      <c r="C4014" t="s">
        <v>20</v>
      </c>
      <c r="D4014" t="s">
        <v>43</v>
      </c>
      <c r="E4014">
        <v>48</v>
      </c>
    </row>
    <row r="4015" spans="1:5" x14ac:dyDescent="0.35">
      <c r="A4015">
        <v>43862</v>
      </c>
      <c r="B4015" t="s">
        <v>60</v>
      </c>
      <c r="C4015" t="s">
        <v>20</v>
      </c>
      <c r="D4015" t="s">
        <v>43</v>
      </c>
      <c r="E4015">
        <v>48</v>
      </c>
    </row>
    <row r="4016" spans="1:5" x14ac:dyDescent="0.35">
      <c r="A4016">
        <v>43891</v>
      </c>
      <c r="B4016" t="s">
        <v>60</v>
      </c>
      <c r="C4016" t="s">
        <v>20</v>
      </c>
      <c r="D4016" t="s">
        <v>43</v>
      </c>
      <c r="E4016">
        <v>48</v>
      </c>
    </row>
    <row r="4017" spans="1:5" x14ac:dyDescent="0.35">
      <c r="A4017">
        <v>43922</v>
      </c>
      <c r="B4017" t="s">
        <v>60</v>
      </c>
      <c r="C4017" t="s">
        <v>20</v>
      </c>
      <c r="D4017" t="s">
        <v>43</v>
      </c>
      <c r="E4017">
        <v>48</v>
      </c>
    </row>
    <row r="4018" spans="1:5" x14ac:dyDescent="0.35">
      <c r="A4018">
        <v>43952</v>
      </c>
      <c r="B4018" t="s">
        <v>60</v>
      </c>
      <c r="C4018" t="s">
        <v>20</v>
      </c>
      <c r="D4018" t="s">
        <v>43</v>
      </c>
      <c r="E4018">
        <v>48</v>
      </c>
    </row>
    <row r="4019" spans="1:5" x14ac:dyDescent="0.35">
      <c r="A4019">
        <v>43983</v>
      </c>
      <c r="B4019" t="s">
        <v>60</v>
      </c>
      <c r="C4019" t="s">
        <v>20</v>
      </c>
      <c r="D4019" t="s">
        <v>43</v>
      </c>
      <c r="E4019">
        <v>48</v>
      </c>
    </row>
    <row r="4020" spans="1:5" x14ac:dyDescent="0.35">
      <c r="A4020">
        <v>44013</v>
      </c>
      <c r="B4020" t="s">
        <v>60</v>
      </c>
      <c r="C4020" t="s">
        <v>20</v>
      </c>
      <c r="D4020" t="s">
        <v>43</v>
      </c>
      <c r="E4020">
        <v>48</v>
      </c>
    </row>
    <row r="4021" spans="1:5" x14ac:dyDescent="0.35">
      <c r="A4021">
        <v>44044</v>
      </c>
      <c r="B4021" t="s">
        <v>60</v>
      </c>
      <c r="C4021" t="s">
        <v>20</v>
      </c>
      <c r="D4021" t="s">
        <v>43</v>
      </c>
      <c r="E4021">
        <v>48</v>
      </c>
    </row>
    <row r="4022" spans="1:5" x14ac:dyDescent="0.35">
      <c r="A4022">
        <v>44075</v>
      </c>
      <c r="B4022" t="s">
        <v>60</v>
      </c>
      <c r="C4022" t="s">
        <v>20</v>
      </c>
      <c r="D4022" t="s">
        <v>43</v>
      </c>
      <c r="E4022">
        <v>48</v>
      </c>
    </row>
    <row r="4023" spans="1:5" x14ac:dyDescent="0.35">
      <c r="A4023">
        <v>44105</v>
      </c>
      <c r="B4023" t="s">
        <v>60</v>
      </c>
      <c r="C4023" t="s">
        <v>20</v>
      </c>
      <c r="D4023" t="s">
        <v>43</v>
      </c>
      <c r="E4023">
        <v>48</v>
      </c>
    </row>
    <row r="4024" spans="1:5" x14ac:dyDescent="0.35">
      <c r="A4024">
        <v>44136</v>
      </c>
      <c r="B4024" t="s">
        <v>60</v>
      </c>
      <c r="C4024" t="s">
        <v>20</v>
      </c>
      <c r="D4024" t="s">
        <v>43</v>
      </c>
      <c r="E4024">
        <v>48</v>
      </c>
    </row>
    <row r="4025" spans="1:5" x14ac:dyDescent="0.35">
      <c r="A4025">
        <v>44166</v>
      </c>
      <c r="B4025" t="s">
        <v>60</v>
      </c>
      <c r="C4025" t="s">
        <v>20</v>
      </c>
      <c r="D4025" t="s">
        <v>43</v>
      </c>
      <c r="E4025">
        <v>48</v>
      </c>
    </row>
    <row r="4026" spans="1:5" x14ac:dyDescent="0.35">
      <c r="A4026">
        <v>43831</v>
      </c>
      <c r="B4026" t="s">
        <v>60</v>
      </c>
      <c r="C4026" t="s">
        <v>26</v>
      </c>
      <c r="D4026" t="s">
        <v>43</v>
      </c>
      <c r="E4026">
        <v>36</v>
      </c>
    </row>
    <row r="4027" spans="1:5" x14ac:dyDescent="0.35">
      <c r="A4027">
        <v>43862</v>
      </c>
      <c r="B4027" t="s">
        <v>60</v>
      </c>
      <c r="C4027" t="s">
        <v>26</v>
      </c>
      <c r="D4027" t="s">
        <v>43</v>
      </c>
      <c r="E4027">
        <v>36</v>
      </c>
    </row>
    <row r="4028" spans="1:5" x14ac:dyDescent="0.35">
      <c r="A4028">
        <v>43891</v>
      </c>
      <c r="B4028" t="s">
        <v>60</v>
      </c>
      <c r="C4028" t="s">
        <v>26</v>
      </c>
      <c r="D4028" t="s">
        <v>43</v>
      </c>
      <c r="E4028">
        <v>36</v>
      </c>
    </row>
    <row r="4029" spans="1:5" x14ac:dyDescent="0.35">
      <c r="A4029">
        <v>43922</v>
      </c>
      <c r="B4029" t="s">
        <v>60</v>
      </c>
      <c r="C4029" t="s">
        <v>26</v>
      </c>
      <c r="D4029" t="s">
        <v>43</v>
      </c>
      <c r="E4029">
        <v>36</v>
      </c>
    </row>
    <row r="4030" spans="1:5" x14ac:dyDescent="0.35">
      <c r="A4030">
        <v>43952</v>
      </c>
      <c r="B4030" t="s">
        <v>60</v>
      </c>
      <c r="C4030" t="s">
        <v>26</v>
      </c>
      <c r="D4030" t="s">
        <v>43</v>
      </c>
      <c r="E4030">
        <v>36</v>
      </c>
    </row>
    <row r="4031" spans="1:5" x14ac:dyDescent="0.35">
      <c r="A4031">
        <v>43983</v>
      </c>
      <c r="B4031" t="s">
        <v>60</v>
      </c>
      <c r="C4031" t="s">
        <v>26</v>
      </c>
      <c r="D4031" t="s">
        <v>43</v>
      </c>
      <c r="E4031">
        <v>36</v>
      </c>
    </row>
    <row r="4032" spans="1:5" x14ac:dyDescent="0.35">
      <c r="A4032">
        <v>44013</v>
      </c>
      <c r="B4032" t="s">
        <v>60</v>
      </c>
      <c r="C4032" t="s">
        <v>26</v>
      </c>
      <c r="D4032" t="s">
        <v>43</v>
      </c>
      <c r="E4032">
        <v>36</v>
      </c>
    </row>
    <row r="4033" spans="1:5" x14ac:dyDescent="0.35">
      <c r="A4033">
        <v>44044</v>
      </c>
      <c r="B4033" t="s">
        <v>60</v>
      </c>
      <c r="C4033" t="s">
        <v>26</v>
      </c>
      <c r="D4033" t="s">
        <v>43</v>
      </c>
      <c r="E4033">
        <v>36</v>
      </c>
    </row>
    <row r="4034" spans="1:5" x14ac:dyDescent="0.35">
      <c r="A4034">
        <v>44075</v>
      </c>
      <c r="B4034" t="s">
        <v>60</v>
      </c>
      <c r="C4034" t="s">
        <v>26</v>
      </c>
      <c r="D4034" t="s">
        <v>43</v>
      </c>
      <c r="E4034">
        <v>36</v>
      </c>
    </row>
    <row r="4035" spans="1:5" x14ac:dyDescent="0.35">
      <c r="A4035">
        <v>44105</v>
      </c>
      <c r="B4035" t="s">
        <v>60</v>
      </c>
      <c r="C4035" t="s">
        <v>26</v>
      </c>
      <c r="D4035" t="s">
        <v>43</v>
      </c>
      <c r="E4035">
        <v>36</v>
      </c>
    </row>
    <row r="4036" spans="1:5" x14ac:dyDescent="0.35">
      <c r="A4036">
        <v>44136</v>
      </c>
      <c r="B4036" t="s">
        <v>60</v>
      </c>
      <c r="C4036" t="s">
        <v>26</v>
      </c>
      <c r="D4036" t="s">
        <v>43</v>
      </c>
      <c r="E4036">
        <v>36</v>
      </c>
    </row>
    <row r="4037" spans="1:5" x14ac:dyDescent="0.35">
      <c r="A4037">
        <v>44166</v>
      </c>
      <c r="B4037" t="s">
        <v>60</v>
      </c>
      <c r="C4037" t="s">
        <v>26</v>
      </c>
      <c r="D4037" t="s">
        <v>43</v>
      </c>
      <c r="E4037">
        <v>36</v>
      </c>
    </row>
    <row r="4038" spans="1:5" x14ac:dyDescent="0.35">
      <c r="A4038">
        <v>43831</v>
      </c>
      <c r="B4038" t="s">
        <v>60</v>
      </c>
      <c r="C4038" t="s">
        <v>21</v>
      </c>
      <c r="D4038" t="s">
        <v>43</v>
      </c>
      <c r="E4038">
        <v>239</v>
      </c>
    </row>
    <row r="4039" spans="1:5" x14ac:dyDescent="0.35">
      <c r="A4039">
        <v>43862</v>
      </c>
      <c r="B4039" t="s">
        <v>60</v>
      </c>
      <c r="C4039" t="s">
        <v>21</v>
      </c>
      <c r="D4039" t="s">
        <v>43</v>
      </c>
      <c r="E4039">
        <v>239</v>
      </c>
    </row>
    <row r="4040" spans="1:5" x14ac:dyDescent="0.35">
      <c r="A4040">
        <v>43891</v>
      </c>
      <c r="B4040" t="s">
        <v>60</v>
      </c>
      <c r="C4040" t="s">
        <v>21</v>
      </c>
      <c r="D4040" t="s">
        <v>43</v>
      </c>
      <c r="E4040">
        <v>239</v>
      </c>
    </row>
    <row r="4041" spans="1:5" x14ac:dyDescent="0.35">
      <c r="A4041">
        <v>43922</v>
      </c>
      <c r="B4041" t="s">
        <v>60</v>
      </c>
      <c r="C4041" t="s">
        <v>21</v>
      </c>
      <c r="D4041" t="s">
        <v>43</v>
      </c>
      <c r="E4041">
        <v>239</v>
      </c>
    </row>
    <row r="4042" spans="1:5" x14ac:dyDescent="0.35">
      <c r="A4042">
        <v>43952</v>
      </c>
      <c r="B4042" t="s">
        <v>60</v>
      </c>
      <c r="C4042" t="s">
        <v>21</v>
      </c>
      <c r="D4042" t="s">
        <v>43</v>
      </c>
      <c r="E4042">
        <v>239</v>
      </c>
    </row>
    <row r="4043" spans="1:5" x14ac:dyDescent="0.35">
      <c r="A4043">
        <v>43983</v>
      </c>
      <c r="B4043" t="s">
        <v>60</v>
      </c>
      <c r="C4043" t="s">
        <v>21</v>
      </c>
      <c r="D4043" t="s">
        <v>43</v>
      </c>
      <c r="E4043">
        <v>239</v>
      </c>
    </row>
    <row r="4044" spans="1:5" x14ac:dyDescent="0.35">
      <c r="A4044">
        <v>44013</v>
      </c>
      <c r="B4044" t="s">
        <v>60</v>
      </c>
      <c r="C4044" t="s">
        <v>21</v>
      </c>
      <c r="D4044" t="s">
        <v>43</v>
      </c>
      <c r="E4044">
        <v>239</v>
      </c>
    </row>
    <row r="4045" spans="1:5" x14ac:dyDescent="0.35">
      <c r="A4045">
        <v>44044</v>
      </c>
      <c r="B4045" t="s">
        <v>60</v>
      </c>
      <c r="C4045" t="s">
        <v>21</v>
      </c>
      <c r="D4045" t="s">
        <v>43</v>
      </c>
      <c r="E4045">
        <v>239</v>
      </c>
    </row>
    <row r="4046" spans="1:5" x14ac:dyDescent="0.35">
      <c r="A4046">
        <v>44075</v>
      </c>
      <c r="B4046" t="s">
        <v>60</v>
      </c>
      <c r="C4046" t="s">
        <v>21</v>
      </c>
      <c r="D4046" t="s">
        <v>43</v>
      </c>
      <c r="E4046">
        <v>239</v>
      </c>
    </row>
    <row r="4047" spans="1:5" x14ac:dyDescent="0.35">
      <c r="A4047">
        <v>44105</v>
      </c>
      <c r="B4047" t="s">
        <v>60</v>
      </c>
      <c r="C4047" t="s">
        <v>21</v>
      </c>
      <c r="D4047" t="s">
        <v>43</v>
      </c>
      <c r="E4047">
        <v>239</v>
      </c>
    </row>
    <row r="4048" spans="1:5" x14ac:dyDescent="0.35">
      <c r="A4048">
        <v>44136</v>
      </c>
      <c r="B4048" t="s">
        <v>60</v>
      </c>
      <c r="C4048" t="s">
        <v>21</v>
      </c>
      <c r="D4048" t="s">
        <v>43</v>
      </c>
      <c r="E4048">
        <v>239</v>
      </c>
    </row>
    <row r="4049" spans="1:5" x14ac:dyDescent="0.35">
      <c r="A4049">
        <v>44166</v>
      </c>
      <c r="B4049" t="s">
        <v>60</v>
      </c>
      <c r="C4049" t="s">
        <v>21</v>
      </c>
      <c r="D4049" t="s">
        <v>43</v>
      </c>
      <c r="E4049">
        <v>239</v>
      </c>
    </row>
    <row r="4050" spans="1:5" x14ac:dyDescent="0.35">
      <c r="A4050">
        <v>43831</v>
      </c>
      <c r="B4050" t="s">
        <v>61</v>
      </c>
      <c r="C4050" t="s">
        <v>85</v>
      </c>
      <c r="D4050" t="s">
        <v>8</v>
      </c>
      <c r="E4050">
        <v>-9385</v>
      </c>
    </row>
    <row r="4051" spans="1:5" x14ac:dyDescent="0.35">
      <c r="A4051">
        <v>43862</v>
      </c>
      <c r="B4051" t="s">
        <v>61</v>
      </c>
      <c r="C4051" t="s">
        <v>85</v>
      </c>
      <c r="D4051" t="s">
        <v>8</v>
      </c>
      <c r="E4051">
        <v>-9385</v>
      </c>
    </row>
    <row r="4052" spans="1:5" x14ac:dyDescent="0.35">
      <c r="A4052">
        <v>43891</v>
      </c>
      <c r="B4052" t="s">
        <v>61</v>
      </c>
      <c r="C4052" t="s">
        <v>85</v>
      </c>
      <c r="D4052" t="s">
        <v>8</v>
      </c>
      <c r="E4052">
        <v>-9385</v>
      </c>
    </row>
    <row r="4053" spans="1:5" x14ac:dyDescent="0.35">
      <c r="A4053">
        <v>43922</v>
      </c>
      <c r="B4053" t="s">
        <v>61</v>
      </c>
      <c r="C4053" t="s">
        <v>85</v>
      </c>
      <c r="D4053" t="s">
        <v>8</v>
      </c>
      <c r="E4053">
        <v>-9385</v>
      </c>
    </row>
    <row r="4054" spans="1:5" x14ac:dyDescent="0.35">
      <c r="A4054">
        <v>43952</v>
      </c>
      <c r="B4054" t="s">
        <v>61</v>
      </c>
      <c r="C4054" t="s">
        <v>85</v>
      </c>
      <c r="D4054" t="s">
        <v>8</v>
      </c>
      <c r="E4054">
        <v>-9385</v>
      </c>
    </row>
    <row r="4055" spans="1:5" x14ac:dyDescent="0.35">
      <c r="A4055">
        <v>43983</v>
      </c>
      <c r="B4055" t="s">
        <v>61</v>
      </c>
      <c r="C4055" t="s">
        <v>85</v>
      </c>
      <c r="D4055" t="s">
        <v>8</v>
      </c>
      <c r="E4055">
        <v>-9385</v>
      </c>
    </row>
    <row r="4056" spans="1:5" x14ac:dyDescent="0.35">
      <c r="A4056">
        <v>44013</v>
      </c>
      <c r="B4056" t="s">
        <v>61</v>
      </c>
      <c r="C4056" t="s">
        <v>85</v>
      </c>
      <c r="D4056" t="s">
        <v>8</v>
      </c>
      <c r="E4056">
        <v>-9385</v>
      </c>
    </row>
    <row r="4057" spans="1:5" x14ac:dyDescent="0.35">
      <c r="A4057">
        <v>44044</v>
      </c>
      <c r="B4057" t="s">
        <v>61</v>
      </c>
      <c r="C4057" t="s">
        <v>85</v>
      </c>
      <c r="D4057" t="s">
        <v>8</v>
      </c>
      <c r="E4057">
        <v>-9385</v>
      </c>
    </row>
    <row r="4058" spans="1:5" x14ac:dyDescent="0.35">
      <c r="A4058">
        <v>44075</v>
      </c>
      <c r="B4058" t="s">
        <v>61</v>
      </c>
      <c r="C4058" t="s">
        <v>85</v>
      </c>
      <c r="D4058" t="s">
        <v>8</v>
      </c>
      <c r="E4058">
        <v>-9385</v>
      </c>
    </row>
    <row r="4059" spans="1:5" x14ac:dyDescent="0.35">
      <c r="A4059">
        <v>44105</v>
      </c>
      <c r="B4059" t="s">
        <v>61</v>
      </c>
      <c r="C4059" t="s">
        <v>85</v>
      </c>
      <c r="D4059" t="s">
        <v>8</v>
      </c>
      <c r="E4059">
        <v>-9385</v>
      </c>
    </row>
    <row r="4060" spans="1:5" x14ac:dyDescent="0.35">
      <c r="A4060">
        <v>44136</v>
      </c>
      <c r="B4060" t="s">
        <v>61</v>
      </c>
      <c r="C4060" t="s">
        <v>85</v>
      </c>
      <c r="D4060" t="s">
        <v>8</v>
      </c>
      <c r="E4060">
        <v>-9385</v>
      </c>
    </row>
    <row r="4061" spans="1:5" x14ac:dyDescent="0.35">
      <c r="A4061">
        <v>44166</v>
      </c>
      <c r="B4061" t="s">
        <v>61</v>
      </c>
      <c r="C4061" t="s">
        <v>85</v>
      </c>
      <c r="D4061" t="s">
        <v>8</v>
      </c>
      <c r="E4061">
        <v>-9385</v>
      </c>
    </row>
    <row r="4062" spans="1:5" x14ac:dyDescent="0.35">
      <c r="A4062">
        <v>43831</v>
      </c>
      <c r="B4062" t="s">
        <v>61</v>
      </c>
      <c r="C4062" t="s">
        <v>31</v>
      </c>
      <c r="D4062" t="s">
        <v>42</v>
      </c>
      <c r="E4062">
        <v>964</v>
      </c>
    </row>
    <row r="4063" spans="1:5" x14ac:dyDescent="0.35">
      <c r="A4063">
        <v>43862</v>
      </c>
      <c r="B4063" t="s">
        <v>61</v>
      </c>
      <c r="C4063" t="s">
        <v>31</v>
      </c>
      <c r="D4063" t="s">
        <v>42</v>
      </c>
      <c r="E4063">
        <v>964</v>
      </c>
    </row>
    <row r="4064" spans="1:5" x14ac:dyDescent="0.35">
      <c r="A4064">
        <v>43891</v>
      </c>
      <c r="B4064" t="s">
        <v>61</v>
      </c>
      <c r="C4064" t="s">
        <v>31</v>
      </c>
      <c r="D4064" t="s">
        <v>42</v>
      </c>
      <c r="E4064">
        <v>964</v>
      </c>
    </row>
    <row r="4065" spans="1:5" x14ac:dyDescent="0.35">
      <c r="A4065">
        <v>43922</v>
      </c>
      <c r="B4065" t="s">
        <v>61</v>
      </c>
      <c r="C4065" t="s">
        <v>31</v>
      </c>
      <c r="D4065" t="s">
        <v>42</v>
      </c>
      <c r="E4065">
        <v>964</v>
      </c>
    </row>
    <row r="4066" spans="1:5" x14ac:dyDescent="0.35">
      <c r="A4066">
        <v>43952</v>
      </c>
      <c r="B4066" t="s">
        <v>61</v>
      </c>
      <c r="C4066" t="s">
        <v>31</v>
      </c>
      <c r="D4066" t="s">
        <v>42</v>
      </c>
      <c r="E4066">
        <v>964</v>
      </c>
    </row>
    <row r="4067" spans="1:5" x14ac:dyDescent="0.35">
      <c r="A4067">
        <v>43983</v>
      </c>
      <c r="B4067" t="s">
        <v>61</v>
      </c>
      <c r="C4067" t="s">
        <v>31</v>
      </c>
      <c r="D4067" t="s">
        <v>42</v>
      </c>
      <c r="E4067">
        <v>964</v>
      </c>
    </row>
    <row r="4068" spans="1:5" x14ac:dyDescent="0.35">
      <c r="A4068">
        <v>44013</v>
      </c>
      <c r="B4068" t="s">
        <v>61</v>
      </c>
      <c r="C4068" t="s">
        <v>31</v>
      </c>
      <c r="D4068" t="s">
        <v>42</v>
      </c>
      <c r="E4068">
        <v>964</v>
      </c>
    </row>
    <row r="4069" spans="1:5" x14ac:dyDescent="0.35">
      <c r="A4069">
        <v>44044</v>
      </c>
      <c r="B4069" t="s">
        <v>61</v>
      </c>
      <c r="C4069" t="s">
        <v>31</v>
      </c>
      <c r="D4069" t="s">
        <v>42</v>
      </c>
      <c r="E4069">
        <v>964</v>
      </c>
    </row>
    <row r="4070" spans="1:5" x14ac:dyDescent="0.35">
      <c r="A4070">
        <v>44075</v>
      </c>
      <c r="B4070" t="s">
        <v>61</v>
      </c>
      <c r="C4070" t="s">
        <v>31</v>
      </c>
      <c r="D4070" t="s">
        <v>42</v>
      </c>
      <c r="E4070">
        <v>964</v>
      </c>
    </row>
    <row r="4071" spans="1:5" x14ac:dyDescent="0.35">
      <c r="A4071">
        <v>44105</v>
      </c>
      <c r="B4071" t="s">
        <v>61</v>
      </c>
      <c r="C4071" t="s">
        <v>31</v>
      </c>
      <c r="D4071" t="s">
        <v>42</v>
      </c>
      <c r="E4071">
        <v>964</v>
      </c>
    </row>
    <row r="4072" spans="1:5" x14ac:dyDescent="0.35">
      <c r="A4072">
        <v>44136</v>
      </c>
      <c r="B4072" t="s">
        <v>61</v>
      </c>
      <c r="C4072" t="s">
        <v>31</v>
      </c>
      <c r="D4072" t="s">
        <v>42</v>
      </c>
      <c r="E4072">
        <v>964</v>
      </c>
    </row>
    <row r="4073" spans="1:5" x14ac:dyDescent="0.35">
      <c r="A4073">
        <v>44166</v>
      </c>
      <c r="B4073" t="s">
        <v>61</v>
      </c>
      <c r="C4073" t="s">
        <v>31</v>
      </c>
      <c r="D4073" t="s">
        <v>42</v>
      </c>
      <c r="E4073">
        <v>964</v>
      </c>
    </row>
    <row r="4074" spans="1:5" x14ac:dyDescent="0.35">
      <c r="A4074">
        <v>43831</v>
      </c>
      <c r="B4074" t="s">
        <v>61</v>
      </c>
      <c r="C4074" t="s">
        <v>31</v>
      </c>
      <c r="D4074" t="s">
        <v>41</v>
      </c>
      <c r="E4074">
        <v>1594</v>
      </c>
    </row>
    <row r="4075" spans="1:5" x14ac:dyDescent="0.35">
      <c r="A4075">
        <v>43862</v>
      </c>
      <c r="B4075" t="s">
        <v>61</v>
      </c>
      <c r="C4075" t="s">
        <v>31</v>
      </c>
      <c r="D4075" t="s">
        <v>41</v>
      </c>
      <c r="E4075">
        <v>1594</v>
      </c>
    </row>
    <row r="4076" spans="1:5" x14ac:dyDescent="0.35">
      <c r="A4076">
        <v>43891</v>
      </c>
      <c r="B4076" t="s">
        <v>61</v>
      </c>
      <c r="C4076" t="s">
        <v>31</v>
      </c>
      <c r="D4076" t="s">
        <v>41</v>
      </c>
      <c r="E4076">
        <v>1594</v>
      </c>
    </row>
    <row r="4077" spans="1:5" x14ac:dyDescent="0.35">
      <c r="A4077">
        <v>43922</v>
      </c>
      <c r="B4077" t="s">
        <v>61</v>
      </c>
      <c r="C4077" t="s">
        <v>31</v>
      </c>
      <c r="D4077" t="s">
        <v>41</v>
      </c>
      <c r="E4077">
        <v>1594</v>
      </c>
    </row>
    <row r="4078" spans="1:5" x14ac:dyDescent="0.35">
      <c r="A4078">
        <v>43952</v>
      </c>
      <c r="B4078" t="s">
        <v>61</v>
      </c>
      <c r="C4078" t="s">
        <v>31</v>
      </c>
      <c r="D4078" t="s">
        <v>41</v>
      </c>
      <c r="E4078">
        <v>1594</v>
      </c>
    </row>
    <row r="4079" spans="1:5" x14ac:dyDescent="0.35">
      <c r="A4079">
        <v>43983</v>
      </c>
      <c r="B4079" t="s">
        <v>61</v>
      </c>
      <c r="C4079" t="s">
        <v>31</v>
      </c>
      <c r="D4079" t="s">
        <v>41</v>
      </c>
      <c r="E4079">
        <v>1594</v>
      </c>
    </row>
    <row r="4080" spans="1:5" x14ac:dyDescent="0.35">
      <c r="A4080">
        <v>44013</v>
      </c>
      <c r="B4080" t="s">
        <v>61</v>
      </c>
      <c r="C4080" t="s">
        <v>31</v>
      </c>
      <c r="D4080" t="s">
        <v>41</v>
      </c>
      <c r="E4080">
        <v>1594</v>
      </c>
    </row>
    <row r="4081" spans="1:5" x14ac:dyDescent="0.35">
      <c r="A4081">
        <v>44044</v>
      </c>
      <c r="B4081" t="s">
        <v>61</v>
      </c>
      <c r="C4081" t="s">
        <v>31</v>
      </c>
      <c r="D4081" t="s">
        <v>41</v>
      </c>
      <c r="E4081">
        <v>1594</v>
      </c>
    </row>
    <row r="4082" spans="1:5" x14ac:dyDescent="0.35">
      <c r="A4082">
        <v>44075</v>
      </c>
      <c r="B4082" t="s">
        <v>61</v>
      </c>
      <c r="C4082" t="s">
        <v>31</v>
      </c>
      <c r="D4082" t="s">
        <v>41</v>
      </c>
      <c r="E4082">
        <v>1594</v>
      </c>
    </row>
    <row r="4083" spans="1:5" x14ac:dyDescent="0.35">
      <c r="A4083">
        <v>44105</v>
      </c>
      <c r="B4083" t="s">
        <v>61</v>
      </c>
      <c r="C4083" t="s">
        <v>31</v>
      </c>
      <c r="D4083" t="s">
        <v>41</v>
      </c>
      <c r="E4083">
        <v>1594</v>
      </c>
    </row>
    <row r="4084" spans="1:5" x14ac:dyDescent="0.35">
      <c r="A4084">
        <v>44136</v>
      </c>
      <c r="B4084" t="s">
        <v>61</v>
      </c>
      <c r="C4084" t="s">
        <v>31</v>
      </c>
      <c r="D4084" t="s">
        <v>41</v>
      </c>
      <c r="E4084">
        <v>1594</v>
      </c>
    </row>
    <row r="4085" spans="1:5" x14ac:dyDescent="0.35">
      <c r="A4085">
        <v>44166</v>
      </c>
      <c r="B4085" t="s">
        <v>61</v>
      </c>
      <c r="C4085" t="s">
        <v>31</v>
      </c>
      <c r="D4085" t="s">
        <v>41</v>
      </c>
      <c r="E4085">
        <v>1594</v>
      </c>
    </row>
    <row r="4086" spans="1:5" x14ac:dyDescent="0.35">
      <c r="A4086">
        <v>43831</v>
      </c>
      <c r="B4086" t="s">
        <v>61</v>
      </c>
      <c r="C4086" t="s">
        <v>31</v>
      </c>
      <c r="D4086" t="s">
        <v>62</v>
      </c>
      <c r="E4086">
        <v>1791</v>
      </c>
    </row>
    <row r="4087" spans="1:5" x14ac:dyDescent="0.35">
      <c r="A4087">
        <v>43862</v>
      </c>
      <c r="B4087" t="s">
        <v>61</v>
      </c>
      <c r="C4087" t="s">
        <v>31</v>
      </c>
      <c r="D4087" t="s">
        <v>62</v>
      </c>
      <c r="E4087">
        <v>1791</v>
      </c>
    </row>
    <row r="4088" spans="1:5" x14ac:dyDescent="0.35">
      <c r="A4088">
        <v>43891</v>
      </c>
      <c r="B4088" t="s">
        <v>61</v>
      </c>
      <c r="C4088" t="s">
        <v>31</v>
      </c>
      <c r="D4088" t="s">
        <v>62</v>
      </c>
      <c r="E4088">
        <v>1791</v>
      </c>
    </row>
    <row r="4089" spans="1:5" x14ac:dyDescent="0.35">
      <c r="A4089">
        <v>43922</v>
      </c>
      <c r="B4089" t="s">
        <v>61</v>
      </c>
      <c r="C4089" t="s">
        <v>31</v>
      </c>
      <c r="D4089" t="s">
        <v>62</v>
      </c>
      <c r="E4089">
        <v>1711</v>
      </c>
    </row>
    <row r="4090" spans="1:5" x14ac:dyDescent="0.35">
      <c r="A4090">
        <v>43952</v>
      </c>
      <c r="B4090" t="s">
        <v>61</v>
      </c>
      <c r="C4090" t="s">
        <v>31</v>
      </c>
      <c r="D4090" t="s">
        <v>62</v>
      </c>
      <c r="E4090">
        <v>1711</v>
      </c>
    </row>
    <row r="4091" spans="1:5" x14ac:dyDescent="0.35">
      <c r="A4091">
        <v>43983</v>
      </c>
      <c r="B4091" t="s">
        <v>61</v>
      </c>
      <c r="C4091" t="s">
        <v>31</v>
      </c>
      <c r="D4091" t="s">
        <v>62</v>
      </c>
      <c r="E4091">
        <v>1711</v>
      </c>
    </row>
    <row r="4092" spans="1:5" x14ac:dyDescent="0.35">
      <c r="A4092">
        <v>44013</v>
      </c>
      <c r="B4092" t="s">
        <v>61</v>
      </c>
      <c r="C4092" t="s">
        <v>31</v>
      </c>
      <c r="D4092" t="s">
        <v>62</v>
      </c>
      <c r="E4092">
        <v>1711</v>
      </c>
    </row>
    <row r="4093" spans="1:5" x14ac:dyDescent="0.35">
      <c r="A4093">
        <v>44044</v>
      </c>
      <c r="B4093" t="s">
        <v>61</v>
      </c>
      <c r="C4093" t="s">
        <v>31</v>
      </c>
      <c r="D4093" t="s">
        <v>62</v>
      </c>
      <c r="E4093">
        <v>1711</v>
      </c>
    </row>
    <row r="4094" spans="1:5" x14ac:dyDescent="0.35">
      <c r="A4094">
        <v>44075</v>
      </c>
      <c r="B4094" t="s">
        <v>61</v>
      </c>
      <c r="C4094" t="s">
        <v>31</v>
      </c>
      <c r="D4094" t="s">
        <v>62</v>
      </c>
      <c r="E4094">
        <v>1711</v>
      </c>
    </row>
    <row r="4095" spans="1:5" x14ac:dyDescent="0.35">
      <c r="A4095">
        <v>44105</v>
      </c>
      <c r="B4095" t="s">
        <v>61</v>
      </c>
      <c r="C4095" t="s">
        <v>31</v>
      </c>
      <c r="D4095" t="s">
        <v>62</v>
      </c>
      <c r="E4095">
        <v>1711</v>
      </c>
    </row>
    <row r="4096" spans="1:5" x14ac:dyDescent="0.35">
      <c r="A4096">
        <v>44136</v>
      </c>
      <c r="B4096" t="s">
        <v>61</v>
      </c>
      <c r="C4096" t="s">
        <v>31</v>
      </c>
      <c r="D4096" t="s">
        <v>62</v>
      </c>
      <c r="E4096">
        <v>1711</v>
      </c>
    </row>
    <row r="4097" spans="1:5" x14ac:dyDescent="0.35">
      <c r="A4097">
        <v>44166</v>
      </c>
      <c r="B4097" t="s">
        <v>61</v>
      </c>
      <c r="C4097" t="s">
        <v>31</v>
      </c>
      <c r="D4097" t="s">
        <v>62</v>
      </c>
      <c r="E4097">
        <v>1711</v>
      </c>
    </row>
    <row r="4098" spans="1:5" x14ac:dyDescent="0.35">
      <c r="A4098">
        <v>43831</v>
      </c>
      <c r="B4098" t="s">
        <v>61</v>
      </c>
      <c r="C4098" t="s">
        <v>31</v>
      </c>
      <c r="D4098" t="s">
        <v>8</v>
      </c>
      <c r="E4098">
        <v>1059513</v>
      </c>
    </row>
    <row r="4099" spans="1:5" x14ac:dyDescent="0.35">
      <c r="A4099">
        <v>43862</v>
      </c>
      <c r="B4099" t="s">
        <v>61</v>
      </c>
      <c r="C4099" t="s">
        <v>31</v>
      </c>
      <c r="D4099" t="s">
        <v>8</v>
      </c>
      <c r="E4099">
        <v>1096665</v>
      </c>
    </row>
    <row r="4100" spans="1:5" x14ac:dyDescent="0.35">
      <c r="A4100">
        <v>43891</v>
      </c>
      <c r="B4100" t="s">
        <v>61</v>
      </c>
      <c r="C4100" t="s">
        <v>31</v>
      </c>
      <c r="D4100" t="s">
        <v>8</v>
      </c>
      <c r="E4100">
        <v>1127127</v>
      </c>
    </row>
    <row r="4101" spans="1:5" x14ac:dyDescent="0.35">
      <c r="A4101">
        <v>43922</v>
      </c>
      <c r="B4101" t="s">
        <v>61</v>
      </c>
      <c r="C4101" t="s">
        <v>31</v>
      </c>
      <c r="D4101" t="s">
        <v>8</v>
      </c>
      <c r="E4101">
        <v>1139246</v>
      </c>
    </row>
    <row r="4102" spans="1:5" x14ac:dyDescent="0.35">
      <c r="A4102">
        <v>43952</v>
      </c>
      <c r="B4102" t="s">
        <v>61</v>
      </c>
      <c r="C4102" t="s">
        <v>31</v>
      </c>
      <c r="D4102" t="s">
        <v>8</v>
      </c>
      <c r="E4102">
        <v>1155917</v>
      </c>
    </row>
    <row r="4103" spans="1:5" x14ac:dyDescent="0.35">
      <c r="A4103">
        <v>43983</v>
      </c>
      <c r="B4103" t="s">
        <v>61</v>
      </c>
      <c r="C4103" t="s">
        <v>31</v>
      </c>
      <c r="D4103" t="s">
        <v>8</v>
      </c>
      <c r="E4103">
        <v>1171468</v>
      </c>
    </row>
    <row r="4104" spans="1:5" x14ac:dyDescent="0.35">
      <c r="A4104">
        <v>44013</v>
      </c>
      <c r="B4104" t="s">
        <v>61</v>
      </c>
      <c r="C4104" t="s">
        <v>31</v>
      </c>
      <c r="D4104" t="s">
        <v>8</v>
      </c>
      <c r="E4104">
        <v>1187715</v>
      </c>
    </row>
    <row r="4105" spans="1:5" x14ac:dyDescent="0.35">
      <c r="A4105">
        <v>44044</v>
      </c>
      <c r="B4105" t="s">
        <v>61</v>
      </c>
      <c r="C4105" t="s">
        <v>31</v>
      </c>
      <c r="D4105" t="s">
        <v>8</v>
      </c>
      <c r="E4105">
        <v>1202943</v>
      </c>
    </row>
    <row r="4106" spans="1:5" x14ac:dyDescent="0.35">
      <c r="A4106">
        <v>44075</v>
      </c>
      <c r="B4106" t="s">
        <v>61</v>
      </c>
      <c r="C4106" t="s">
        <v>31</v>
      </c>
      <c r="D4106" t="s">
        <v>8</v>
      </c>
      <c r="E4106">
        <v>1192866</v>
      </c>
    </row>
    <row r="4107" spans="1:5" x14ac:dyDescent="0.35">
      <c r="A4107">
        <v>44105</v>
      </c>
      <c r="B4107" t="s">
        <v>61</v>
      </c>
      <c r="C4107" t="s">
        <v>31</v>
      </c>
      <c r="D4107" t="s">
        <v>8</v>
      </c>
      <c r="E4107">
        <v>1198933</v>
      </c>
    </row>
    <row r="4108" spans="1:5" x14ac:dyDescent="0.35">
      <c r="A4108">
        <v>44136</v>
      </c>
      <c r="B4108" t="s">
        <v>61</v>
      </c>
      <c r="C4108" t="s">
        <v>31</v>
      </c>
      <c r="D4108" t="s">
        <v>8</v>
      </c>
      <c r="E4108">
        <v>1231793</v>
      </c>
    </row>
    <row r="4109" spans="1:5" x14ac:dyDescent="0.35">
      <c r="A4109">
        <v>44166</v>
      </c>
      <c r="B4109" t="s">
        <v>61</v>
      </c>
      <c r="C4109" t="s">
        <v>31</v>
      </c>
      <c r="D4109" t="s">
        <v>8</v>
      </c>
      <c r="E4109">
        <v>1249649</v>
      </c>
    </row>
    <row r="4110" spans="1:5" x14ac:dyDescent="0.35">
      <c r="A4110">
        <v>43831</v>
      </c>
      <c r="B4110" t="s">
        <v>61</v>
      </c>
      <c r="C4110" t="s">
        <v>24</v>
      </c>
      <c r="D4110" t="s">
        <v>33</v>
      </c>
      <c r="E4110">
        <v>1275</v>
      </c>
    </row>
    <row r="4111" spans="1:5" x14ac:dyDescent="0.35">
      <c r="A4111">
        <v>43862</v>
      </c>
      <c r="B4111" t="s">
        <v>61</v>
      </c>
      <c r="C4111" t="s">
        <v>24</v>
      </c>
      <c r="D4111" t="s">
        <v>33</v>
      </c>
      <c r="E4111">
        <v>1275</v>
      </c>
    </row>
    <row r="4112" spans="1:5" x14ac:dyDescent="0.35">
      <c r="A4112">
        <v>43891</v>
      </c>
      <c r="B4112" t="s">
        <v>61</v>
      </c>
      <c r="C4112" t="s">
        <v>24</v>
      </c>
      <c r="D4112" t="s">
        <v>33</v>
      </c>
      <c r="E4112">
        <v>1275</v>
      </c>
    </row>
    <row r="4113" spans="1:5" x14ac:dyDescent="0.35">
      <c r="A4113">
        <v>43922</v>
      </c>
      <c r="B4113" t="s">
        <v>61</v>
      </c>
      <c r="C4113" t="s">
        <v>24</v>
      </c>
      <c r="D4113" t="s">
        <v>33</v>
      </c>
      <c r="E4113">
        <v>1275</v>
      </c>
    </row>
    <row r="4114" spans="1:5" x14ac:dyDescent="0.35">
      <c r="A4114">
        <v>43952</v>
      </c>
      <c r="B4114" t="s">
        <v>61</v>
      </c>
      <c r="C4114" t="s">
        <v>24</v>
      </c>
      <c r="D4114" t="s">
        <v>33</v>
      </c>
      <c r="E4114">
        <v>1275</v>
      </c>
    </row>
    <row r="4115" spans="1:5" x14ac:dyDescent="0.35">
      <c r="A4115">
        <v>43983</v>
      </c>
      <c r="B4115" t="s">
        <v>61</v>
      </c>
      <c r="C4115" t="s">
        <v>24</v>
      </c>
      <c r="D4115" t="s">
        <v>33</v>
      </c>
      <c r="E4115">
        <v>1275</v>
      </c>
    </row>
    <row r="4116" spans="1:5" x14ac:dyDescent="0.35">
      <c r="A4116">
        <v>44013</v>
      </c>
      <c r="B4116" t="s">
        <v>61</v>
      </c>
      <c r="C4116" t="s">
        <v>24</v>
      </c>
      <c r="D4116" t="s">
        <v>33</v>
      </c>
      <c r="E4116">
        <v>1275</v>
      </c>
    </row>
    <row r="4117" spans="1:5" x14ac:dyDescent="0.35">
      <c r="A4117">
        <v>44044</v>
      </c>
      <c r="B4117" t="s">
        <v>61</v>
      </c>
      <c r="C4117" t="s">
        <v>24</v>
      </c>
      <c r="D4117" t="s">
        <v>33</v>
      </c>
      <c r="E4117">
        <v>1275</v>
      </c>
    </row>
    <row r="4118" spans="1:5" x14ac:dyDescent="0.35">
      <c r="A4118">
        <v>44075</v>
      </c>
      <c r="B4118" t="s">
        <v>61</v>
      </c>
      <c r="C4118" t="s">
        <v>24</v>
      </c>
      <c r="D4118" t="s">
        <v>33</v>
      </c>
      <c r="E4118">
        <v>1275</v>
      </c>
    </row>
    <row r="4119" spans="1:5" x14ac:dyDescent="0.35">
      <c r="A4119">
        <v>44105</v>
      </c>
      <c r="B4119" t="s">
        <v>61</v>
      </c>
      <c r="C4119" t="s">
        <v>24</v>
      </c>
      <c r="D4119" t="s">
        <v>33</v>
      </c>
      <c r="E4119">
        <v>1275</v>
      </c>
    </row>
    <row r="4120" spans="1:5" x14ac:dyDescent="0.35">
      <c r="A4120">
        <v>44136</v>
      </c>
      <c r="B4120" t="s">
        <v>61</v>
      </c>
      <c r="C4120" t="s">
        <v>24</v>
      </c>
      <c r="D4120" t="s">
        <v>33</v>
      </c>
      <c r="E4120">
        <v>1275</v>
      </c>
    </row>
    <row r="4121" spans="1:5" x14ac:dyDescent="0.35">
      <c r="A4121">
        <v>44166</v>
      </c>
      <c r="B4121" t="s">
        <v>61</v>
      </c>
      <c r="C4121" t="s">
        <v>24</v>
      </c>
      <c r="D4121" t="s">
        <v>33</v>
      </c>
      <c r="E4121">
        <v>1275</v>
      </c>
    </row>
    <row r="4122" spans="1:5" x14ac:dyDescent="0.35">
      <c r="A4122">
        <v>43831</v>
      </c>
      <c r="B4122" t="s">
        <v>61</v>
      </c>
      <c r="C4122" t="s">
        <v>24</v>
      </c>
      <c r="D4122" t="s">
        <v>52</v>
      </c>
      <c r="E4122">
        <v>32146</v>
      </c>
    </row>
    <row r="4123" spans="1:5" x14ac:dyDescent="0.35">
      <c r="A4123">
        <v>43862</v>
      </c>
      <c r="B4123" t="s">
        <v>61</v>
      </c>
      <c r="C4123" t="s">
        <v>24</v>
      </c>
      <c r="D4123" t="s">
        <v>52</v>
      </c>
      <c r="E4123">
        <v>29553</v>
      </c>
    </row>
    <row r="4124" spans="1:5" x14ac:dyDescent="0.35">
      <c r="A4124">
        <v>43891</v>
      </c>
      <c r="B4124" t="s">
        <v>61</v>
      </c>
      <c r="C4124" t="s">
        <v>24</v>
      </c>
      <c r="D4124" t="s">
        <v>52</v>
      </c>
      <c r="E4124">
        <v>31615</v>
      </c>
    </row>
    <row r="4125" spans="1:5" x14ac:dyDescent="0.35">
      <c r="A4125">
        <v>43922</v>
      </c>
      <c r="B4125" t="s">
        <v>61</v>
      </c>
      <c r="C4125" t="s">
        <v>24</v>
      </c>
      <c r="D4125" t="s">
        <v>52</v>
      </c>
      <c r="E4125">
        <v>29910</v>
      </c>
    </row>
    <row r="4126" spans="1:5" x14ac:dyDescent="0.35">
      <c r="A4126">
        <v>43952</v>
      </c>
      <c r="B4126" t="s">
        <v>61</v>
      </c>
      <c r="C4126" t="s">
        <v>24</v>
      </c>
      <c r="D4126" t="s">
        <v>52</v>
      </c>
      <c r="E4126">
        <v>29479</v>
      </c>
    </row>
    <row r="4127" spans="1:5" x14ac:dyDescent="0.35">
      <c r="A4127">
        <v>43983</v>
      </c>
      <c r="B4127" t="s">
        <v>61</v>
      </c>
      <c r="C4127" t="s">
        <v>24</v>
      </c>
      <c r="D4127" t="s">
        <v>52</v>
      </c>
      <c r="E4127">
        <v>28555</v>
      </c>
    </row>
    <row r="4128" spans="1:5" x14ac:dyDescent="0.35">
      <c r="A4128">
        <v>44013</v>
      </c>
      <c r="B4128" t="s">
        <v>61</v>
      </c>
      <c r="C4128" t="s">
        <v>24</v>
      </c>
      <c r="D4128" t="s">
        <v>52</v>
      </c>
      <c r="E4128">
        <v>28110</v>
      </c>
    </row>
    <row r="4129" spans="1:5" x14ac:dyDescent="0.35">
      <c r="A4129">
        <v>44044</v>
      </c>
      <c r="B4129" t="s">
        <v>61</v>
      </c>
      <c r="C4129" t="s">
        <v>24</v>
      </c>
      <c r="D4129" t="s">
        <v>52</v>
      </c>
      <c r="E4129">
        <v>27124</v>
      </c>
    </row>
    <row r="4130" spans="1:5" x14ac:dyDescent="0.35">
      <c r="A4130">
        <v>44075</v>
      </c>
      <c r="B4130" t="s">
        <v>61</v>
      </c>
      <c r="C4130" t="s">
        <v>24</v>
      </c>
      <c r="D4130" t="s">
        <v>52</v>
      </c>
      <c r="E4130">
        <v>26370</v>
      </c>
    </row>
    <row r="4131" spans="1:5" x14ac:dyDescent="0.35">
      <c r="A4131">
        <v>44105</v>
      </c>
      <c r="B4131" t="s">
        <v>61</v>
      </c>
      <c r="C4131" t="s">
        <v>24</v>
      </c>
      <c r="D4131" t="s">
        <v>52</v>
      </c>
      <c r="E4131">
        <v>20288</v>
      </c>
    </row>
    <row r="4132" spans="1:5" x14ac:dyDescent="0.35">
      <c r="A4132">
        <v>44136</v>
      </c>
      <c r="B4132" t="s">
        <v>61</v>
      </c>
      <c r="C4132" t="s">
        <v>24</v>
      </c>
      <c r="D4132" t="s">
        <v>52</v>
      </c>
      <c r="E4132">
        <v>19566</v>
      </c>
    </row>
    <row r="4133" spans="1:5" x14ac:dyDescent="0.35">
      <c r="A4133">
        <v>44166</v>
      </c>
      <c r="B4133" t="s">
        <v>61</v>
      </c>
      <c r="C4133" t="s">
        <v>24</v>
      </c>
      <c r="D4133" t="s">
        <v>52</v>
      </c>
      <c r="E4133">
        <v>18530</v>
      </c>
    </row>
    <row r="4134" spans="1:5" x14ac:dyDescent="0.35">
      <c r="A4134">
        <v>43831</v>
      </c>
      <c r="B4134" t="s">
        <v>61</v>
      </c>
      <c r="C4134" t="s">
        <v>24</v>
      </c>
      <c r="D4134" t="s">
        <v>42</v>
      </c>
      <c r="E4134">
        <v>767</v>
      </c>
    </row>
    <row r="4135" spans="1:5" x14ac:dyDescent="0.35">
      <c r="A4135">
        <v>43862</v>
      </c>
      <c r="B4135" t="s">
        <v>61</v>
      </c>
      <c r="C4135" t="s">
        <v>24</v>
      </c>
      <c r="D4135" t="s">
        <v>42</v>
      </c>
      <c r="E4135">
        <v>767</v>
      </c>
    </row>
    <row r="4136" spans="1:5" x14ac:dyDescent="0.35">
      <c r="A4136">
        <v>43891</v>
      </c>
      <c r="B4136" t="s">
        <v>61</v>
      </c>
      <c r="C4136" t="s">
        <v>24</v>
      </c>
      <c r="D4136" t="s">
        <v>42</v>
      </c>
      <c r="E4136">
        <v>767</v>
      </c>
    </row>
    <row r="4137" spans="1:5" x14ac:dyDescent="0.35">
      <c r="A4137">
        <v>43922</v>
      </c>
      <c r="B4137" t="s">
        <v>61</v>
      </c>
      <c r="C4137" t="s">
        <v>24</v>
      </c>
      <c r="D4137" t="s">
        <v>42</v>
      </c>
      <c r="E4137">
        <v>552</v>
      </c>
    </row>
    <row r="4138" spans="1:5" x14ac:dyDescent="0.35">
      <c r="A4138">
        <v>43952</v>
      </c>
      <c r="B4138" t="s">
        <v>61</v>
      </c>
      <c r="C4138" t="s">
        <v>24</v>
      </c>
      <c r="D4138" t="s">
        <v>42</v>
      </c>
      <c r="E4138">
        <v>559</v>
      </c>
    </row>
    <row r="4139" spans="1:5" x14ac:dyDescent="0.35">
      <c r="A4139">
        <v>43983</v>
      </c>
      <c r="B4139" t="s">
        <v>61</v>
      </c>
      <c r="C4139" t="s">
        <v>24</v>
      </c>
      <c r="D4139" t="s">
        <v>42</v>
      </c>
      <c r="E4139">
        <v>567</v>
      </c>
    </row>
    <row r="4140" spans="1:5" x14ac:dyDescent="0.35">
      <c r="A4140">
        <v>44013</v>
      </c>
      <c r="B4140" t="s">
        <v>61</v>
      </c>
      <c r="C4140" t="s">
        <v>24</v>
      </c>
      <c r="D4140" t="s">
        <v>42</v>
      </c>
      <c r="E4140">
        <v>583</v>
      </c>
    </row>
    <row r="4141" spans="1:5" x14ac:dyDescent="0.35">
      <c r="A4141">
        <v>44044</v>
      </c>
      <c r="B4141" t="s">
        <v>61</v>
      </c>
      <c r="C4141" t="s">
        <v>24</v>
      </c>
      <c r="D4141" t="s">
        <v>42</v>
      </c>
      <c r="E4141">
        <v>589</v>
      </c>
    </row>
    <row r="4142" spans="1:5" x14ac:dyDescent="0.35">
      <c r="A4142">
        <v>44075</v>
      </c>
      <c r="B4142" t="s">
        <v>61</v>
      </c>
      <c r="C4142" t="s">
        <v>24</v>
      </c>
      <c r="D4142" t="s">
        <v>42</v>
      </c>
      <c r="E4142">
        <v>1659</v>
      </c>
    </row>
    <row r="4143" spans="1:5" x14ac:dyDescent="0.35">
      <c r="A4143">
        <v>44105</v>
      </c>
      <c r="B4143" t="s">
        <v>61</v>
      </c>
      <c r="C4143" t="s">
        <v>24</v>
      </c>
      <c r="D4143" t="s">
        <v>42</v>
      </c>
      <c r="E4143">
        <v>1682</v>
      </c>
    </row>
    <row r="4144" spans="1:5" x14ac:dyDescent="0.35">
      <c r="A4144">
        <v>44136</v>
      </c>
      <c r="B4144" t="s">
        <v>61</v>
      </c>
      <c r="C4144" t="s">
        <v>24</v>
      </c>
      <c r="D4144" t="s">
        <v>42</v>
      </c>
      <c r="E4144">
        <v>1713</v>
      </c>
    </row>
    <row r="4145" spans="1:5" x14ac:dyDescent="0.35">
      <c r="A4145">
        <v>44166</v>
      </c>
      <c r="B4145" t="s">
        <v>61</v>
      </c>
      <c r="C4145" t="s">
        <v>24</v>
      </c>
      <c r="D4145" t="s">
        <v>42</v>
      </c>
      <c r="E4145">
        <v>1745</v>
      </c>
    </row>
    <row r="4146" spans="1:5" x14ac:dyDescent="0.35">
      <c r="A4146">
        <v>43831</v>
      </c>
      <c r="B4146" t="s">
        <v>61</v>
      </c>
      <c r="C4146" t="s">
        <v>24</v>
      </c>
      <c r="D4146" t="s">
        <v>41</v>
      </c>
      <c r="E4146">
        <v>7035</v>
      </c>
    </row>
    <row r="4147" spans="1:5" x14ac:dyDescent="0.35">
      <c r="A4147">
        <v>43862</v>
      </c>
      <c r="B4147" t="s">
        <v>61</v>
      </c>
      <c r="C4147" t="s">
        <v>24</v>
      </c>
      <c r="D4147" t="s">
        <v>41</v>
      </c>
      <c r="E4147">
        <v>7035</v>
      </c>
    </row>
    <row r="4148" spans="1:5" x14ac:dyDescent="0.35">
      <c r="A4148">
        <v>43891</v>
      </c>
      <c r="B4148" t="s">
        <v>61</v>
      </c>
      <c r="C4148" t="s">
        <v>24</v>
      </c>
      <c r="D4148" t="s">
        <v>41</v>
      </c>
      <c r="E4148">
        <v>7035</v>
      </c>
    </row>
    <row r="4149" spans="1:5" x14ac:dyDescent="0.35">
      <c r="A4149">
        <v>43922</v>
      </c>
      <c r="B4149" t="s">
        <v>61</v>
      </c>
      <c r="C4149" t="s">
        <v>24</v>
      </c>
      <c r="D4149" t="s">
        <v>41</v>
      </c>
      <c r="E4149">
        <v>7035</v>
      </c>
    </row>
    <row r="4150" spans="1:5" x14ac:dyDescent="0.35">
      <c r="A4150">
        <v>43952</v>
      </c>
      <c r="B4150" t="s">
        <v>61</v>
      </c>
      <c r="C4150" t="s">
        <v>24</v>
      </c>
      <c r="D4150" t="s">
        <v>41</v>
      </c>
      <c r="E4150">
        <v>7035</v>
      </c>
    </row>
    <row r="4151" spans="1:5" x14ac:dyDescent="0.35">
      <c r="A4151">
        <v>43983</v>
      </c>
      <c r="B4151" t="s">
        <v>61</v>
      </c>
      <c r="C4151" t="s">
        <v>24</v>
      </c>
      <c r="D4151" t="s">
        <v>41</v>
      </c>
      <c r="E4151">
        <v>7035</v>
      </c>
    </row>
    <row r="4152" spans="1:5" x14ac:dyDescent="0.35">
      <c r="A4152">
        <v>44013</v>
      </c>
      <c r="B4152" t="s">
        <v>61</v>
      </c>
      <c r="C4152" t="s">
        <v>24</v>
      </c>
      <c r="D4152" t="s">
        <v>41</v>
      </c>
      <c r="E4152">
        <v>7035</v>
      </c>
    </row>
    <row r="4153" spans="1:5" x14ac:dyDescent="0.35">
      <c r="A4153">
        <v>44044</v>
      </c>
      <c r="B4153" t="s">
        <v>61</v>
      </c>
      <c r="C4153" t="s">
        <v>24</v>
      </c>
      <c r="D4153" t="s">
        <v>41</v>
      </c>
      <c r="E4153">
        <v>7035</v>
      </c>
    </row>
    <row r="4154" spans="1:5" x14ac:dyDescent="0.35">
      <c r="A4154">
        <v>44075</v>
      </c>
      <c r="B4154" t="s">
        <v>61</v>
      </c>
      <c r="C4154" t="s">
        <v>24</v>
      </c>
      <c r="D4154" t="s">
        <v>41</v>
      </c>
      <c r="E4154">
        <v>6872</v>
      </c>
    </row>
    <row r="4155" spans="1:5" x14ac:dyDescent="0.35">
      <c r="A4155">
        <v>44105</v>
      </c>
      <c r="B4155" t="s">
        <v>61</v>
      </c>
      <c r="C4155" t="s">
        <v>24</v>
      </c>
      <c r="D4155" t="s">
        <v>41</v>
      </c>
      <c r="E4155">
        <v>6872</v>
      </c>
    </row>
    <row r="4156" spans="1:5" x14ac:dyDescent="0.35">
      <c r="A4156">
        <v>44136</v>
      </c>
      <c r="B4156" t="s">
        <v>61</v>
      </c>
      <c r="C4156" t="s">
        <v>24</v>
      </c>
      <c r="D4156" t="s">
        <v>41</v>
      </c>
      <c r="E4156">
        <v>6872</v>
      </c>
    </row>
    <row r="4157" spans="1:5" x14ac:dyDescent="0.35">
      <c r="A4157">
        <v>44166</v>
      </c>
      <c r="B4157" t="s">
        <v>61</v>
      </c>
      <c r="C4157" t="s">
        <v>24</v>
      </c>
      <c r="D4157" t="s">
        <v>41</v>
      </c>
      <c r="E4157">
        <v>6872</v>
      </c>
    </row>
    <row r="4158" spans="1:5" x14ac:dyDescent="0.35">
      <c r="A4158">
        <v>43831</v>
      </c>
      <c r="B4158" t="s">
        <v>61</v>
      </c>
      <c r="C4158" t="s">
        <v>24</v>
      </c>
      <c r="D4158" t="s">
        <v>12</v>
      </c>
      <c r="E4158">
        <v>31067</v>
      </c>
    </row>
    <row r="4159" spans="1:5" x14ac:dyDescent="0.35">
      <c r="A4159">
        <v>43862</v>
      </c>
      <c r="B4159" t="s">
        <v>61</v>
      </c>
      <c r="C4159" t="s">
        <v>24</v>
      </c>
      <c r="D4159" t="s">
        <v>12</v>
      </c>
      <c r="E4159">
        <v>31067</v>
      </c>
    </row>
    <row r="4160" spans="1:5" x14ac:dyDescent="0.35">
      <c r="A4160">
        <v>43891</v>
      </c>
      <c r="B4160" t="s">
        <v>61</v>
      </c>
      <c r="C4160" t="s">
        <v>24</v>
      </c>
      <c r="D4160" t="s">
        <v>12</v>
      </c>
      <c r="E4160">
        <v>31077</v>
      </c>
    </row>
    <row r="4161" spans="1:5" x14ac:dyDescent="0.35">
      <c r="A4161">
        <v>43922</v>
      </c>
      <c r="B4161" t="s">
        <v>61</v>
      </c>
      <c r="C4161" t="s">
        <v>24</v>
      </c>
      <c r="D4161" t="s">
        <v>12</v>
      </c>
      <c r="E4161">
        <v>31256</v>
      </c>
    </row>
    <row r="4162" spans="1:5" x14ac:dyDescent="0.35">
      <c r="A4162">
        <v>43952</v>
      </c>
      <c r="B4162" t="s">
        <v>61</v>
      </c>
      <c r="C4162" t="s">
        <v>24</v>
      </c>
      <c r="D4162" t="s">
        <v>12</v>
      </c>
      <c r="E4162">
        <v>31256</v>
      </c>
    </row>
    <row r="4163" spans="1:5" x14ac:dyDescent="0.35">
      <c r="A4163">
        <v>43983</v>
      </c>
      <c r="B4163" t="s">
        <v>61</v>
      </c>
      <c r="C4163" t="s">
        <v>24</v>
      </c>
      <c r="D4163" t="s">
        <v>12</v>
      </c>
      <c r="E4163">
        <v>31265</v>
      </c>
    </row>
    <row r="4164" spans="1:5" x14ac:dyDescent="0.35">
      <c r="A4164">
        <v>44013</v>
      </c>
      <c r="B4164" t="s">
        <v>61</v>
      </c>
      <c r="C4164" t="s">
        <v>24</v>
      </c>
      <c r="D4164" t="s">
        <v>12</v>
      </c>
      <c r="E4164">
        <v>31394</v>
      </c>
    </row>
    <row r="4165" spans="1:5" x14ac:dyDescent="0.35">
      <c r="A4165">
        <v>44044</v>
      </c>
      <c r="B4165" t="s">
        <v>61</v>
      </c>
      <c r="C4165" t="s">
        <v>24</v>
      </c>
      <c r="D4165" t="s">
        <v>12</v>
      </c>
      <c r="E4165">
        <v>31394</v>
      </c>
    </row>
    <row r="4166" spans="1:5" x14ac:dyDescent="0.35">
      <c r="A4166">
        <v>44075</v>
      </c>
      <c r="B4166" t="s">
        <v>61</v>
      </c>
      <c r="C4166" t="s">
        <v>24</v>
      </c>
      <c r="D4166" t="s">
        <v>12</v>
      </c>
      <c r="E4166">
        <v>31404</v>
      </c>
    </row>
    <row r="4167" spans="1:5" x14ac:dyDescent="0.35">
      <c r="A4167">
        <v>44105</v>
      </c>
      <c r="B4167" t="s">
        <v>61</v>
      </c>
      <c r="C4167" t="s">
        <v>24</v>
      </c>
      <c r="D4167" t="s">
        <v>12</v>
      </c>
      <c r="E4167">
        <v>31960</v>
      </c>
    </row>
    <row r="4168" spans="1:5" x14ac:dyDescent="0.35">
      <c r="A4168">
        <v>44136</v>
      </c>
      <c r="B4168" t="s">
        <v>61</v>
      </c>
      <c r="C4168" t="s">
        <v>24</v>
      </c>
      <c r="D4168" t="s">
        <v>12</v>
      </c>
      <c r="E4168">
        <v>31960</v>
      </c>
    </row>
    <row r="4169" spans="1:5" x14ac:dyDescent="0.35">
      <c r="A4169">
        <v>44166</v>
      </c>
      <c r="B4169" t="s">
        <v>61</v>
      </c>
      <c r="C4169" t="s">
        <v>24</v>
      </c>
      <c r="D4169" t="s">
        <v>12</v>
      </c>
      <c r="E4169">
        <v>31969</v>
      </c>
    </row>
    <row r="4170" spans="1:5" x14ac:dyDescent="0.35">
      <c r="A4170">
        <v>43831</v>
      </c>
      <c r="B4170" t="s">
        <v>61</v>
      </c>
      <c r="C4170" t="s">
        <v>24</v>
      </c>
      <c r="D4170" t="s">
        <v>32</v>
      </c>
      <c r="E4170">
        <v>3362</v>
      </c>
    </row>
    <row r="4171" spans="1:5" x14ac:dyDescent="0.35">
      <c r="A4171">
        <v>43862</v>
      </c>
      <c r="B4171" t="s">
        <v>61</v>
      </c>
      <c r="C4171" t="s">
        <v>24</v>
      </c>
      <c r="D4171" t="s">
        <v>32</v>
      </c>
      <c r="E4171">
        <v>3362</v>
      </c>
    </row>
    <row r="4172" spans="1:5" x14ac:dyDescent="0.35">
      <c r="A4172">
        <v>43891</v>
      </c>
      <c r="B4172" t="s">
        <v>61</v>
      </c>
      <c r="C4172" t="s">
        <v>24</v>
      </c>
      <c r="D4172" t="s">
        <v>32</v>
      </c>
      <c r="E4172">
        <v>3362</v>
      </c>
    </row>
    <row r="4173" spans="1:5" x14ac:dyDescent="0.35">
      <c r="A4173">
        <v>43922</v>
      </c>
      <c r="B4173" t="s">
        <v>61</v>
      </c>
      <c r="C4173" t="s">
        <v>24</v>
      </c>
      <c r="D4173" t="s">
        <v>32</v>
      </c>
      <c r="E4173">
        <v>3362</v>
      </c>
    </row>
    <row r="4174" spans="1:5" x14ac:dyDescent="0.35">
      <c r="A4174">
        <v>43952</v>
      </c>
      <c r="B4174" t="s">
        <v>61</v>
      </c>
      <c r="C4174" t="s">
        <v>24</v>
      </c>
      <c r="D4174" t="s">
        <v>32</v>
      </c>
      <c r="E4174">
        <v>3362</v>
      </c>
    </row>
    <row r="4175" spans="1:5" x14ac:dyDescent="0.35">
      <c r="A4175">
        <v>43983</v>
      </c>
      <c r="B4175" t="s">
        <v>61</v>
      </c>
      <c r="C4175" t="s">
        <v>24</v>
      </c>
      <c r="D4175" t="s">
        <v>32</v>
      </c>
      <c r="E4175">
        <v>3362</v>
      </c>
    </row>
    <row r="4176" spans="1:5" x14ac:dyDescent="0.35">
      <c r="A4176">
        <v>44013</v>
      </c>
      <c r="B4176" t="s">
        <v>61</v>
      </c>
      <c r="C4176" t="s">
        <v>24</v>
      </c>
      <c r="D4176" t="s">
        <v>32</v>
      </c>
      <c r="E4176">
        <v>3362</v>
      </c>
    </row>
    <row r="4177" spans="1:5" x14ac:dyDescent="0.35">
      <c r="A4177">
        <v>44044</v>
      </c>
      <c r="B4177" t="s">
        <v>61</v>
      </c>
      <c r="C4177" t="s">
        <v>24</v>
      </c>
      <c r="D4177" t="s">
        <v>32</v>
      </c>
      <c r="E4177">
        <v>3362</v>
      </c>
    </row>
    <row r="4178" spans="1:5" x14ac:dyDescent="0.35">
      <c r="A4178">
        <v>44075</v>
      </c>
      <c r="B4178" t="s">
        <v>61</v>
      </c>
      <c r="C4178" t="s">
        <v>24</v>
      </c>
      <c r="D4178" t="s">
        <v>32</v>
      </c>
      <c r="E4178">
        <v>3362</v>
      </c>
    </row>
    <row r="4179" spans="1:5" x14ac:dyDescent="0.35">
      <c r="A4179">
        <v>44105</v>
      </c>
      <c r="B4179" t="s">
        <v>61</v>
      </c>
      <c r="C4179" t="s">
        <v>24</v>
      </c>
      <c r="D4179" t="s">
        <v>32</v>
      </c>
      <c r="E4179">
        <v>3362</v>
      </c>
    </row>
    <row r="4180" spans="1:5" x14ac:dyDescent="0.35">
      <c r="A4180">
        <v>44136</v>
      </c>
      <c r="B4180" t="s">
        <v>61</v>
      </c>
      <c r="C4180" t="s">
        <v>24</v>
      </c>
      <c r="D4180" t="s">
        <v>32</v>
      </c>
      <c r="E4180">
        <v>3362</v>
      </c>
    </row>
    <row r="4181" spans="1:5" x14ac:dyDescent="0.35">
      <c r="A4181">
        <v>44166</v>
      </c>
      <c r="B4181" t="s">
        <v>61</v>
      </c>
      <c r="C4181" t="s">
        <v>24</v>
      </c>
      <c r="D4181" t="s">
        <v>32</v>
      </c>
      <c r="E4181">
        <v>3362</v>
      </c>
    </row>
    <row r="4182" spans="1:5" x14ac:dyDescent="0.35">
      <c r="A4182">
        <v>43831</v>
      </c>
      <c r="B4182" t="s">
        <v>61</v>
      </c>
      <c r="C4182" t="s">
        <v>24</v>
      </c>
      <c r="D4182" t="s">
        <v>62</v>
      </c>
      <c r="E4182">
        <v>83597</v>
      </c>
    </row>
    <row r="4183" spans="1:5" x14ac:dyDescent="0.35">
      <c r="A4183">
        <v>43862</v>
      </c>
      <c r="B4183" t="s">
        <v>61</v>
      </c>
      <c r="C4183" t="s">
        <v>24</v>
      </c>
      <c r="D4183" t="s">
        <v>62</v>
      </c>
      <c r="E4183">
        <v>84232</v>
      </c>
    </row>
    <row r="4184" spans="1:5" x14ac:dyDescent="0.35">
      <c r="A4184">
        <v>43891</v>
      </c>
      <c r="B4184" t="s">
        <v>61</v>
      </c>
      <c r="C4184" t="s">
        <v>24</v>
      </c>
      <c r="D4184" t="s">
        <v>62</v>
      </c>
      <c r="E4184">
        <v>84232</v>
      </c>
    </row>
    <row r="4185" spans="1:5" x14ac:dyDescent="0.35">
      <c r="A4185">
        <v>43922</v>
      </c>
      <c r="B4185" t="s">
        <v>61</v>
      </c>
      <c r="C4185" t="s">
        <v>24</v>
      </c>
      <c r="D4185" t="s">
        <v>62</v>
      </c>
      <c r="E4185">
        <v>83219</v>
      </c>
    </row>
    <row r="4186" spans="1:5" x14ac:dyDescent="0.35">
      <c r="A4186">
        <v>43952</v>
      </c>
      <c r="B4186" t="s">
        <v>61</v>
      </c>
      <c r="C4186" t="s">
        <v>24</v>
      </c>
      <c r="D4186" t="s">
        <v>62</v>
      </c>
      <c r="E4186">
        <v>83219</v>
      </c>
    </row>
    <row r="4187" spans="1:5" x14ac:dyDescent="0.35">
      <c r="A4187">
        <v>43983</v>
      </c>
      <c r="B4187" t="s">
        <v>61</v>
      </c>
      <c r="C4187" t="s">
        <v>24</v>
      </c>
      <c r="D4187" t="s">
        <v>62</v>
      </c>
      <c r="E4187">
        <v>74094</v>
      </c>
    </row>
    <row r="4188" spans="1:5" x14ac:dyDescent="0.35">
      <c r="A4188">
        <v>44013</v>
      </c>
      <c r="B4188" t="s">
        <v>61</v>
      </c>
      <c r="C4188" t="s">
        <v>24</v>
      </c>
      <c r="D4188" t="s">
        <v>62</v>
      </c>
      <c r="E4188">
        <v>74094</v>
      </c>
    </row>
    <row r="4189" spans="1:5" x14ac:dyDescent="0.35">
      <c r="A4189">
        <v>44044</v>
      </c>
      <c r="B4189" t="s">
        <v>61</v>
      </c>
      <c r="C4189" t="s">
        <v>24</v>
      </c>
      <c r="D4189" t="s">
        <v>62</v>
      </c>
      <c r="E4189">
        <v>74094</v>
      </c>
    </row>
    <row r="4190" spans="1:5" x14ac:dyDescent="0.35">
      <c r="A4190">
        <v>44075</v>
      </c>
      <c r="B4190" t="s">
        <v>61</v>
      </c>
      <c r="C4190" t="s">
        <v>24</v>
      </c>
      <c r="D4190" t="s">
        <v>62</v>
      </c>
      <c r="E4190">
        <v>74094</v>
      </c>
    </row>
    <row r="4191" spans="1:5" x14ac:dyDescent="0.35">
      <c r="A4191">
        <v>44105</v>
      </c>
      <c r="B4191" t="s">
        <v>61</v>
      </c>
      <c r="C4191" t="s">
        <v>24</v>
      </c>
      <c r="D4191" t="s">
        <v>62</v>
      </c>
      <c r="E4191">
        <v>74094</v>
      </c>
    </row>
    <row r="4192" spans="1:5" x14ac:dyDescent="0.35">
      <c r="A4192">
        <v>44136</v>
      </c>
      <c r="B4192" t="s">
        <v>61</v>
      </c>
      <c r="C4192" t="s">
        <v>24</v>
      </c>
      <c r="D4192" t="s">
        <v>62</v>
      </c>
      <c r="E4192">
        <v>72887</v>
      </c>
    </row>
    <row r="4193" spans="1:5" x14ac:dyDescent="0.35">
      <c r="A4193">
        <v>44166</v>
      </c>
      <c r="B4193" t="s">
        <v>61</v>
      </c>
      <c r="C4193" t="s">
        <v>24</v>
      </c>
      <c r="D4193" t="s">
        <v>62</v>
      </c>
      <c r="E4193">
        <v>74637</v>
      </c>
    </row>
    <row r="4194" spans="1:5" x14ac:dyDescent="0.35">
      <c r="A4194">
        <v>43831</v>
      </c>
      <c r="B4194" t="s">
        <v>61</v>
      </c>
      <c r="C4194" t="s">
        <v>24</v>
      </c>
      <c r="D4194" t="s">
        <v>45</v>
      </c>
      <c r="E4194">
        <v>1675</v>
      </c>
    </row>
    <row r="4195" spans="1:5" x14ac:dyDescent="0.35">
      <c r="A4195">
        <v>43862</v>
      </c>
      <c r="B4195" t="s">
        <v>61</v>
      </c>
      <c r="C4195" t="s">
        <v>24</v>
      </c>
      <c r="D4195" t="s">
        <v>45</v>
      </c>
      <c r="E4195">
        <v>2695</v>
      </c>
    </row>
    <row r="4196" spans="1:5" x14ac:dyDescent="0.35">
      <c r="A4196">
        <v>43891</v>
      </c>
      <c r="B4196" t="s">
        <v>61</v>
      </c>
      <c r="C4196" t="s">
        <v>24</v>
      </c>
      <c r="D4196" t="s">
        <v>45</v>
      </c>
      <c r="E4196">
        <v>2695</v>
      </c>
    </row>
    <row r="4197" spans="1:5" x14ac:dyDescent="0.35">
      <c r="A4197">
        <v>43922</v>
      </c>
      <c r="B4197" t="s">
        <v>61</v>
      </c>
      <c r="C4197" t="s">
        <v>24</v>
      </c>
      <c r="D4197" t="s">
        <v>45</v>
      </c>
      <c r="E4197">
        <v>2695</v>
      </c>
    </row>
    <row r="4198" spans="1:5" x14ac:dyDescent="0.35">
      <c r="A4198">
        <v>43952</v>
      </c>
      <c r="B4198" t="s">
        <v>61</v>
      </c>
      <c r="C4198" t="s">
        <v>24</v>
      </c>
      <c r="D4198" t="s">
        <v>45</v>
      </c>
      <c r="E4198">
        <v>2695</v>
      </c>
    </row>
    <row r="4199" spans="1:5" x14ac:dyDescent="0.35">
      <c r="A4199">
        <v>43983</v>
      </c>
      <c r="B4199" t="s">
        <v>61</v>
      </c>
      <c r="C4199" t="s">
        <v>24</v>
      </c>
      <c r="D4199" t="s">
        <v>45</v>
      </c>
      <c r="E4199">
        <v>2695</v>
      </c>
    </row>
    <row r="4200" spans="1:5" x14ac:dyDescent="0.35">
      <c r="A4200">
        <v>44013</v>
      </c>
      <c r="B4200" t="s">
        <v>61</v>
      </c>
      <c r="C4200" t="s">
        <v>24</v>
      </c>
      <c r="D4200" t="s">
        <v>45</v>
      </c>
      <c r="E4200">
        <v>2865</v>
      </c>
    </row>
    <row r="4201" spans="1:5" x14ac:dyDescent="0.35">
      <c r="A4201">
        <v>44044</v>
      </c>
      <c r="B4201" t="s">
        <v>61</v>
      </c>
      <c r="C4201" t="s">
        <v>24</v>
      </c>
      <c r="D4201" t="s">
        <v>45</v>
      </c>
      <c r="E4201">
        <v>2865</v>
      </c>
    </row>
    <row r="4202" spans="1:5" x14ac:dyDescent="0.35">
      <c r="A4202">
        <v>44075</v>
      </c>
      <c r="B4202" t="s">
        <v>61</v>
      </c>
      <c r="C4202" t="s">
        <v>24</v>
      </c>
      <c r="D4202" t="s">
        <v>45</v>
      </c>
      <c r="E4202">
        <v>3290</v>
      </c>
    </row>
    <row r="4203" spans="1:5" x14ac:dyDescent="0.35">
      <c r="A4203">
        <v>44105</v>
      </c>
      <c r="B4203" t="s">
        <v>61</v>
      </c>
      <c r="C4203" t="s">
        <v>24</v>
      </c>
      <c r="D4203" t="s">
        <v>45</v>
      </c>
      <c r="E4203">
        <v>3290</v>
      </c>
    </row>
    <row r="4204" spans="1:5" x14ac:dyDescent="0.35">
      <c r="A4204">
        <v>44136</v>
      </c>
      <c r="B4204" t="s">
        <v>61</v>
      </c>
      <c r="C4204" t="s">
        <v>24</v>
      </c>
      <c r="D4204" t="s">
        <v>45</v>
      </c>
      <c r="E4204">
        <v>3290</v>
      </c>
    </row>
    <row r="4205" spans="1:5" x14ac:dyDescent="0.35">
      <c r="A4205">
        <v>44166</v>
      </c>
      <c r="B4205" t="s">
        <v>61</v>
      </c>
      <c r="C4205" t="s">
        <v>24</v>
      </c>
      <c r="D4205" t="s">
        <v>45</v>
      </c>
      <c r="E4205">
        <v>4140</v>
      </c>
    </row>
    <row r="4206" spans="1:5" x14ac:dyDescent="0.35">
      <c r="A4206">
        <v>43831</v>
      </c>
      <c r="B4206" t="s">
        <v>61</v>
      </c>
      <c r="C4206" t="s">
        <v>24</v>
      </c>
      <c r="D4206" t="s">
        <v>7</v>
      </c>
      <c r="E4206">
        <v>547</v>
      </c>
    </row>
    <row r="4207" spans="1:5" x14ac:dyDescent="0.35">
      <c r="A4207">
        <v>43862</v>
      </c>
      <c r="B4207" t="s">
        <v>61</v>
      </c>
      <c r="C4207" t="s">
        <v>24</v>
      </c>
      <c r="D4207" t="s">
        <v>7</v>
      </c>
      <c r="E4207">
        <v>547</v>
      </c>
    </row>
    <row r="4208" spans="1:5" x14ac:dyDescent="0.35">
      <c r="A4208">
        <v>43891</v>
      </c>
      <c r="B4208" t="s">
        <v>61</v>
      </c>
      <c r="C4208" t="s">
        <v>24</v>
      </c>
      <c r="D4208" t="s">
        <v>7</v>
      </c>
      <c r="E4208">
        <v>547</v>
      </c>
    </row>
    <row r="4209" spans="1:5" x14ac:dyDescent="0.35">
      <c r="A4209">
        <v>43922</v>
      </c>
      <c r="B4209" t="s">
        <v>61</v>
      </c>
      <c r="C4209" t="s">
        <v>24</v>
      </c>
      <c r="D4209" t="s">
        <v>7</v>
      </c>
      <c r="E4209">
        <v>547</v>
      </c>
    </row>
    <row r="4210" spans="1:5" x14ac:dyDescent="0.35">
      <c r="A4210">
        <v>43952</v>
      </c>
      <c r="B4210" t="s">
        <v>61</v>
      </c>
      <c r="C4210" t="s">
        <v>24</v>
      </c>
      <c r="D4210" t="s">
        <v>7</v>
      </c>
      <c r="E4210">
        <v>547</v>
      </c>
    </row>
    <row r="4211" spans="1:5" x14ac:dyDescent="0.35">
      <c r="A4211">
        <v>43983</v>
      </c>
      <c r="B4211" t="s">
        <v>61</v>
      </c>
      <c r="C4211" t="s">
        <v>24</v>
      </c>
      <c r="D4211" t="s">
        <v>7</v>
      </c>
      <c r="E4211">
        <v>547</v>
      </c>
    </row>
    <row r="4212" spans="1:5" x14ac:dyDescent="0.35">
      <c r="A4212">
        <v>44013</v>
      </c>
      <c r="B4212" t="s">
        <v>61</v>
      </c>
      <c r="C4212" t="s">
        <v>24</v>
      </c>
      <c r="D4212" t="s">
        <v>7</v>
      </c>
      <c r="E4212">
        <v>547</v>
      </c>
    </row>
    <row r="4213" spans="1:5" x14ac:dyDescent="0.35">
      <c r="A4213">
        <v>44044</v>
      </c>
      <c r="B4213" t="s">
        <v>61</v>
      </c>
      <c r="C4213" t="s">
        <v>24</v>
      </c>
      <c r="D4213" t="s">
        <v>7</v>
      </c>
      <c r="E4213">
        <v>547</v>
      </c>
    </row>
    <row r="4214" spans="1:5" x14ac:dyDescent="0.35">
      <c r="A4214">
        <v>44075</v>
      </c>
      <c r="B4214" t="s">
        <v>61</v>
      </c>
      <c r="C4214" t="s">
        <v>24</v>
      </c>
      <c r="D4214" t="s">
        <v>7</v>
      </c>
      <c r="E4214">
        <v>547</v>
      </c>
    </row>
    <row r="4215" spans="1:5" x14ac:dyDescent="0.35">
      <c r="A4215">
        <v>44105</v>
      </c>
      <c r="B4215" t="s">
        <v>61</v>
      </c>
      <c r="C4215" t="s">
        <v>24</v>
      </c>
      <c r="D4215" t="s">
        <v>7</v>
      </c>
      <c r="E4215">
        <v>547</v>
      </c>
    </row>
    <row r="4216" spans="1:5" x14ac:dyDescent="0.35">
      <c r="A4216">
        <v>44136</v>
      </c>
      <c r="B4216" t="s">
        <v>61</v>
      </c>
      <c r="C4216" t="s">
        <v>24</v>
      </c>
      <c r="D4216" t="s">
        <v>7</v>
      </c>
      <c r="E4216">
        <v>547</v>
      </c>
    </row>
    <row r="4217" spans="1:5" x14ac:dyDescent="0.35">
      <c r="A4217">
        <v>44166</v>
      </c>
      <c r="B4217" t="s">
        <v>61</v>
      </c>
      <c r="C4217" t="s">
        <v>24</v>
      </c>
      <c r="D4217" t="s">
        <v>7</v>
      </c>
      <c r="E4217">
        <v>547</v>
      </c>
    </row>
    <row r="4218" spans="1:5" x14ac:dyDescent="0.35">
      <c r="A4218">
        <v>43831</v>
      </c>
      <c r="B4218" t="s">
        <v>61</v>
      </c>
      <c r="C4218" t="s">
        <v>24</v>
      </c>
      <c r="D4218" t="s">
        <v>8</v>
      </c>
      <c r="E4218">
        <v>28715</v>
      </c>
    </row>
    <row r="4219" spans="1:5" x14ac:dyDescent="0.35">
      <c r="A4219">
        <v>43862</v>
      </c>
      <c r="B4219" t="s">
        <v>61</v>
      </c>
      <c r="C4219" t="s">
        <v>24</v>
      </c>
      <c r="D4219" t="s">
        <v>8</v>
      </c>
      <c r="E4219">
        <v>28715</v>
      </c>
    </row>
    <row r="4220" spans="1:5" x14ac:dyDescent="0.35">
      <c r="A4220">
        <v>43891</v>
      </c>
      <c r="B4220" t="s">
        <v>61</v>
      </c>
      <c r="C4220" t="s">
        <v>24</v>
      </c>
      <c r="D4220" t="s">
        <v>8</v>
      </c>
      <c r="E4220">
        <v>28715</v>
      </c>
    </row>
    <row r="4221" spans="1:5" x14ac:dyDescent="0.35">
      <c r="A4221">
        <v>43922</v>
      </c>
      <c r="B4221" t="s">
        <v>61</v>
      </c>
      <c r="C4221" t="s">
        <v>24</v>
      </c>
      <c r="D4221" t="s">
        <v>8</v>
      </c>
      <c r="E4221">
        <v>25661</v>
      </c>
    </row>
    <row r="4222" spans="1:5" x14ac:dyDescent="0.35">
      <c r="A4222">
        <v>43952</v>
      </c>
      <c r="B4222" t="s">
        <v>61</v>
      </c>
      <c r="C4222" t="s">
        <v>24</v>
      </c>
      <c r="D4222" t="s">
        <v>8</v>
      </c>
      <c r="E4222">
        <v>25661</v>
      </c>
    </row>
    <row r="4223" spans="1:5" x14ac:dyDescent="0.35">
      <c r="A4223">
        <v>43983</v>
      </c>
      <c r="B4223" t="s">
        <v>61</v>
      </c>
      <c r="C4223" t="s">
        <v>24</v>
      </c>
      <c r="D4223" t="s">
        <v>8</v>
      </c>
      <c r="E4223">
        <v>25661</v>
      </c>
    </row>
    <row r="4224" spans="1:5" x14ac:dyDescent="0.35">
      <c r="A4224">
        <v>44013</v>
      </c>
      <c r="B4224" t="s">
        <v>61</v>
      </c>
      <c r="C4224" t="s">
        <v>24</v>
      </c>
      <c r="D4224" t="s">
        <v>8</v>
      </c>
      <c r="E4224">
        <v>25661</v>
      </c>
    </row>
    <row r="4225" spans="1:5" x14ac:dyDescent="0.35">
      <c r="A4225">
        <v>44044</v>
      </c>
      <c r="B4225" t="s">
        <v>61</v>
      </c>
      <c r="C4225" t="s">
        <v>24</v>
      </c>
      <c r="D4225" t="s">
        <v>8</v>
      </c>
      <c r="E4225">
        <v>25661</v>
      </c>
    </row>
    <row r="4226" spans="1:5" x14ac:dyDescent="0.35">
      <c r="A4226">
        <v>44075</v>
      </c>
      <c r="B4226" t="s">
        <v>61</v>
      </c>
      <c r="C4226" t="s">
        <v>24</v>
      </c>
      <c r="D4226" t="s">
        <v>8</v>
      </c>
      <c r="E4226">
        <v>25594</v>
      </c>
    </row>
    <row r="4227" spans="1:5" x14ac:dyDescent="0.35">
      <c r="A4227">
        <v>44105</v>
      </c>
      <c r="B4227" t="s">
        <v>61</v>
      </c>
      <c r="C4227" t="s">
        <v>24</v>
      </c>
      <c r="D4227" t="s">
        <v>8</v>
      </c>
      <c r="E4227">
        <v>25594</v>
      </c>
    </row>
    <row r="4228" spans="1:5" x14ac:dyDescent="0.35">
      <c r="A4228">
        <v>44136</v>
      </c>
      <c r="B4228" t="s">
        <v>61</v>
      </c>
      <c r="C4228" t="s">
        <v>24</v>
      </c>
      <c r="D4228" t="s">
        <v>8</v>
      </c>
      <c r="E4228">
        <v>25529</v>
      </c>
    </row>
    <row r="4229" spans="1:5" x14ac:dyDescent="0.35">
      <c r="A4229">
        <v>44166</v>
      </c>
      <c r="B4229" t="s">
        <v>61</v>
      </c>
      <c r="C4229" t="s">
        <v>24</v>
      </c>
      <c r="D4229" t="s">
        <v>8</v>
      </c>
      <c r="E4229">
        <v>25529</v>
      </c>
    </row>
    <row r="4230" spans="1:5" x14ac:dyDescent="0.35">
      <c r="A4230">
        <v>43831</v>
      </c>
      <c r="B4230" t="s">
        <v>61</v>
      </c>
      <c r="C4230" t="s">
        <v>28</v>
      </c>
      <c r="D4230" t="s">
        <v>8</v>
      </c>
      <c r="E4230">
        <v>1283</v>
      </c>
    </row>
    <row r="4231" spans="1:5" x14ac:dyDescent="0.35">
      <c r="A4231">
        <v>43862</v>
      </c>
      <c r="B4231" t="s">
        <v>61</v>
      </c>
      <c r="C4231" t="s">
        <v>28</v>
      </c>
      <c r="D4231" t="s">
        <v>8</v>
      </c>
      <c r="E4231">
        <v>1276</v>
      </c>
    </row>
    <row r="4232" spans="1:5" x14ac:dyDescent="0.35">
      <c r="A4232">
        <v>43891</v>
      </c>
      <c r="B4232" t="s">
        <v>61</v>
      </c>
      <c r="C4232" t="s">
        <v>28</v>
      </c>
      <c r="D4232" t="s">
        <v>8</v>
      </c>
      <c r="E4232">
        <v>1276</v>
      </c>
    </row>
    <row r="4233" spans="1:5" x14ac:dyDescent="0.35">
      <c r="A4233">
        <v>43922</v>
      </c>
      <c r="B4233" t="s">
        <v>61</v>
      </c>
      <c r="C4233" t="s">
        <v>28</v>
      </c>
      <c r="D4233" t="s">
        <v>8</v>
      </c>
      <c r="E4233">
        <v>1276</v>
      </c>
    </row>
    <row r="4234" spans="1:5" x14ac:dyDescent="0.35">
      <c r="A4234">
        <v>43952</v>
      </c>
      <c r="B4234" t="s">
        <v>61</v>
      </c>
      <c r="C4234" t="s">
        <v>28</v>
      </c>
      <c r="D4234" t="s">
        <v>8</v>
      </c>
      <c r="E4234">
        <v>1261</v>
      </c>
    </row>
    <row r="4235" spans="1:5" x14ac:dyDescent="0.35">
      <c r="A4235">
        <v>43983</v>
      </c>
      <c r="B4235" t="s">
        <v>61</v>
      </c>
      <c r="C4235" t="s">
        <v>28</v>
      </c>
      <c r="D4235" t="s">
        <v>8</v>
      </c>
      <c r="E4235">
        <v>1261</v>
      </c>
    </row>
    <row r="4236" spans="1:5" x14ac:dyDescent="0.35">
      <c r="A4236">
        <v>44013</v>
      </c>
      <c r="B4236" t="s">
        <v>61</v>
      </c>
      <c r="C4236" t="s">
        <v>28</v>
      </c>
      <c r="D4236" t="s">
        <v>8</v>
      </c>
      <c r="E4236">
        <v>1261</v>
      </c>
    </row>
    <row r="4237" spans="1:5" x14ac:dyDescent="0.35">
      <c r="A4237">
        <v>44044</v>
      </c>
      <c r="B4237" t="s">
        <v>61</v>
      </c>
      <c r="C4237" t="s">
        <v>28</v>
      </c>
      <c r="D4237" t="s">
        <v>8</v>
      </c>
      <c r="E4237">
        <v>1261</v>
      </c>
    </row>
    <row r="4238" spans="1:5" x14ac:dyDescent="0.35">
      <c r="A4238">
        <v>44075</v>
      </c>
      <c r="B4238" t="s">
        <v>61</v>
      </c>
      <c r="C4238" t="s">
        <v>28</v>
      </c>
      <c r="D4238" t="s">
        <v>8</v>
      </c>
      <c r="E4238">
        <v>1261</v>
      </c>
    </row>
    <row r="4239" spans="1:5" x14ac:dyDescent="0.35">
      <c r="A4239">
        <v>44105</v>
      </c>
      <c r="B4239" t="s">
        <v>61</v>
      </c>
      <c r="C4239" t="s">
        <v>28</v>
      </c>
      <c r="D4239" t="s">
        <v>8</v>
      </c>
      <c r="E4239">
        <v>1261</v>
      </c>
    </row>
    <row r="4240" spans="1:5" x14ac:dyDescent="0.35">
      <c r="A4240">
        <v>44136</v>
      </c>
      <c r="B4240" t="s">
        <v>61</v>
      </c>
      <c r="C4240" t="s">
        <v>28</v>
      </c>
      <c r="D4240" t="s">
        <v>8</v>
      </c>
      <c r="E4240">
        <v>1261</v>
      </c>
    </row>
    <row r="4241" spans="1:5" x14ac:dyDescent="0.35">
      <c r="A4241">
        <v>44166</v>
      </c>
      <c r="B4241" t="s">
        <v>61</v>
      </c>
      <c r="C4241" t="s">
        <v>28</v>
      </c>
      <c r="D4241" t="s">
        <v>8</v>
      </c>
      <c r="E4241">
        <v>1261</v>
      </c>
    </row>
    <row r="4242" spans="1:5" x14ac:dyDescent="0.35">
      <c r="A4242">
        <v>43831</v>
      </c>
      <c r="B4242" t="s">
        <v>61</v>
      </c>
      <c r="C4242" t="s">
        <v>6</v>
      </c>
      <c r="D4242" t="s">
        <v>33</v>
      </c>
      <c r="E4242">
        <v>3902</v>
      </c>
    </row>
    <row r="4243" spans="1:5" x14ac:dyDescent="0.35">
      <c r="A4243">
        <v>43862</v>
      </c>
      <c r="B4243" t="s">
        <v>61</v>
      </c>
      <c r="C4243" t="s">
        <v>6</v>
      </c>
      <c r="D4243" t="s">
        <v>33</v>
      </c>
      <c r="E4243">
        <v>4321</v>
      </c>
    </row>
    <row r="4244" spans="1:5" x14ac:dyDescent="0.35">
      <c r="A4244">
        <v>43891</v>
      </c>
      <c r="B4244" t="s">
        <v>61</v>
      </c>
      <c r="C4244" t="s">
        <v>6</v>
      </c>
      <c r="D4244" t="s">
        <v>33</v>
      </c>
      <c r="E4244">
        <v>4036</v>
      </c>
    </row>
    <row r="4245" spans="1:5" x14ac:dyDescent="0.35">
      <c r="A4245">
        <v>43922</v>
      </c>
      <c r="B4245" t="s">
        <v>61</v>
      </c>
      <c r="C4245" t="s">
        <v>6</v>
      </c>
      <c r="D4245" t="s">
        <v>33</v>
      </c>
      <c r="E4245">
        <v>3902</v>
      </c>
    </row>
    <row r="4246" spans="1:5" x14ac:dyDescent="0.35">
      <c r="A4246">
        <v>43952</v>
      </c>
      <c r="B4246" t="s">
        <v>61</v>
      </c>
      <c r="C4246" t="s">
        <v>6</v>
      </c>
      <c r="D4246" t="s">
        <v>33</v>
      </c>
      <c r="E4246">
        <v>4321</v>
      </c>
    </row>
    <row r="4247" spans="1:5" x14ac:dyDescent="0.35">
      <c r="A4247">
        <v>43983</v>
      </c>
      <c r="B4247" t="s">
        <v>61</v>
      </c>
      <c r="C4247" t="s">
        <v>6</v>
      </c>
      <c r="D4247" t="s">
        <v>33</v>
      </c>
      <c r="E4247">
        <v>4036</v>
      </c>
    </row>
    <row r="4248" spans="1:5" x14ac:dyDescent="0.35">
      <c r="A4248">
        <v>44013</v>
      </c>
      <c r="B4248" t="s">
        <v>61</v>
      </c>
      <c r="C4248" t="s">
        <v>6</v>
      </c>
      <c r="D4248" t="s">
        <v>33</v>
      </c>
      <c r="E4248">
        <v>3902</v>
      </c>
    </row>
    <row r="4249" spans="1:5" x14ac:dyDescent="0.35">
      <c r="A4249">
        <v>44044</v>
      </c>
      <c r="B4249" t="s">
        <v>61</v>
      </c>
      <c r="C4249" t="s">
        <v>6</v>
      </c>
      <c r="D4249" t="s">
        <v>33</v>
      </c>
      <c r="E4249">
        <v>4321</v>
      </c>
    </row>
    <row r="4250" spans="1:5" x14ac:dyDescent="0.35">
      <c r="A4250">
        <v>44075</v>
      </c>
      <c r="B4250" t="s">
        <v>61</v>
      </c>
      <c r="C4250" t="s">
        <v>6</v>
      </c>
      <c r="D4250" t="s">
        <v>33</v>
      </c>
      <c r="E4250">
        <v>4036</v>
      </c>
    </row>
    <row r="4251" spans="1:5" x14ac:dyDescent="0.35">
      <c r="A4251">
        <v>44105</v>
      </c>
      <c r="B4251" t="s">
        <v>61</v>
      </c>
      <c r="C4251" t="s">
        <v>6</v>
      </c>
      <c r="D4251" t="s">
        <v>33</v>
      </c>
      <c r="E4251">
        <v>3902</v>
      </c>
    </row>
    <row r="4252" spans="1:5" x14ac:dyDescent="0.35">
      <c r="A4252">
        <v>44136</v>
      </c>
      <c r="B4252" t="s">
        <v>61</v>
      </c>
      <c r="C4252" t="s">
        <v>6</v>
      </c>
      <c r="D4252" t="s">
        <v>33</v>
      </c>
      <c r="E4252">
        <v>4321</v>
      </c>
    </row>
    <row r="4253" spans="1:5" x14ac:dyDescent="0.35">
      <c r="A4253">
        <v>44166</v>
      </c>
      <c r="B4253" t="s">
        <v>61</v>
      </c>
      <c r="C4253" t="s">
        <v>6</v>
      </c>
      <c r="D4253" t="s">
        <v>33</v>
      </c>
      <c r="E4253">
        <v>4036</v>
      </c>
    </row>
    <row r="4254" spans="1:5" x14ac:dyDescent="0.35">
      <c r="A4254">
        <v>43831</v>
      </c>
      <c r="B4254" t="s">
        <v>61</v>
      </c>
      <c r="C4254" t="s">
        <v>6</v>
      </c>
      <c r="D4254" t="s">
        <v>52</v>
      </c>
      <c r="E4254">
        <v>126544</v>
      </c>
    </row>
    <row r="4255" spans="1:5" x14ac:dyDescent="0.35">
      <c r="A4255">
        <v>43862</v>
      </c>
      <c r="B4255" t="s">
        <v>61</v>
      </c>
      <c r="C4255" t="s">
        <v>6</v>
      </c>
      <c r="D4255" t="s">
        <v>52</v>
      </c>
      <c r="E4255">
        <v>132478</v>
      </c>
    </row>
    <row r="4256" spans="1:5" x14ac:dyDescent="0.35">
      <c r="A4256">
        <v>43891</v>
      </c>
      <c r="B4256" t="s">
        <v>61</v>
      </c>
      <c r="C4256" t="s">
        <v>6</v>
      </c>
      <c r="D4256" t="s">
        <v>52</v>
      </c>
      <c r="E4256">
        <v>133651</v>
      </c>
    </row>
    <row r="4257" spans="1:5" x14ac:dyDescent="0.35">
      <c r="A4257">
        <v>43922</v>
      </c>
      <c r="B4257" t="s">
        <v>61</v>
      </c>
      <c r="C4257" t="s">
        <v>6</v>
      </c>
      <c r="D4257" t="s">
        <v>52</v>
      </c>
      <c r="E4257">
        <v>134855</v>
      </c>
    </row>
    <row r="4258" spans="1:5" x14ac:dyDescent="0.35">
      <c r="A4258">
        <v>43952</v>
      </c>
      <c r="B4258" t="s">
        <v>61</v>
      </c>
      <c r="C4258" t="s">
        <v>6</v>
      </c>
      <c r="D4258" t="s">
        <v>52</v>
      </c>
      <c r="E4258">
        <v>131682</v>
      </c>
    </row>
    <row r="4259" spans="1:5" x14ac:dyDescent="0.35">
      <c r="A4259">
        <v>43983</v>
      </c>
      <c r="B4259" t="s">
        <v>61</v>
      </c>
      <c r="C4259" t="s">
        <v>6</v>
      </c>
      <c r="D4259" t="s">
        <v>52</v>
      </c>
      <c r="E4259">
        <v>125103</v>
      </c>
    </row>
    <row r="4260" spans="1:5" x14ac:dyDescent="0.35">
      <c r="A4260">
        <v>44013</v>
      </c>
      <c r="B4260" t="s">
        <v>61</v>
      </c>
      <c r="C4260" t="s">
        <v>6</v>
      </c>
      <c r="D4260" t="s">
        <v>52</v>
      </c>
      <c r="E4260">
        <v>123777</v>
      </c>
    </row>
    <row r="4261" spans="1:5" x14ac:dyDescent="0.35">
      <c r="A4261">
        <v>44044</v>
      </c>
      <c r="B4261" t="s">
        <v>61</v>
      </c>
      <c r="C4261" t="s">
        <v>6</v>
      </c>
      <c r="D4261" t="s">
        <v>52</v>
      </c>
      <c r="E4261">
        <v>110813</v>
      </c>
    </row>
    <row r="4262" spans="1:5" x14ac:dyDescent="0.35">
      <c r="A4262">
        <v>44075</v>
      </c>
      <c r="B4262" t="s">
        <v>61</v>
      </c>
      <c r="C4262" t="s">
        <v>6</v>
      </c>
      <c r="D4262" t="s">
        <v>52</v>
      </c>
      <c r="E4262">
        <v>105662</v>
      </c>
    </row>
    <row r="4263" spans="1:5" x14ac:dyDescent="0.35">
      <c r="A4263">
        <v>44105</v>
      </c>
      <c r="B4263" t="s">
        <v>61</v>
      </c>
      <c r="C4263" t="s">
        <v>6</v>
      </c>
      <c r="D4263" t="s">
        <v>52</v>
      </c>
      <c r="E4263">
        <v>118677</v>
      </c>
    </row>
    <row r="4264" spans="1:5" x14ac:dyDescent="0.35">
      <c r="A4264">
        <v>44136</v>
      </c>
      <c r="B4264" t="s">
        <v>61</v>
      </c>
      <c r="C4264" t="s">
        <v>6</v>
      </c>
      <c r="D4264" t="s">
        <v>52</v>
      </c>
      <c r="E4264">
        <v>110200</v>
      </c>
    </row>
    <row r="4265" spans="1:5" x14ac:dyDescent="0.35">
      <c r="A4265">
        <v>44166</v>
      </c>
      <c r="B4265" t="s">
        <v>61</v>
      </c>
      <c r="C4265" t="s">
        <v>6</v>
      </c>
      <c r="D4265" t="s">
        <v>52</v>
      </c>
      <c r="E4265">
        <v>100112</v>
      </c>
    </row>
    <row r="4266" spans="1:5" x14ac:dyDescent="0.35">
      <c r="A4266">
        <v>43831</v>
      </c>
      <c r="B4266" t="s">
        <v>61</v>
      </c>
      <c r="C4266" t="s">
        <v>6</v>
      </c>
      <c r="D4266" t="s">
        <v>41</v>
      </c>
      <c r="E4266">
        <v>2890</v>
      </c>
    </row>
    <row r="4267" spans="1:5" x14ac:dyDescent="0.35">
      <c r="A4267">
        <v>43862</v>
      </c>
      <c r="B4267" t="s">
        <v>61</v>
      </c>
      <c r="C4267" t="s">
        <v>6</v>
      </c>
      <c r="D4267" t="s">
        <v>41</v>
      </c>
      <c r="E4267">
        <v>2890</v>
      </c>
    </row>
    <row r="4268" spans="1:5" x14ac:dyDescent="0.35">
      <c r="A4268">
        <v>43891</v>
      </c>
      <c r="B4268" t="s">
        <v>61</v>
      </c>
      <c r="C4268" t="s">
        <v>6</v>
      </c>
      <c r="D4268" t="s">
        <v>41</v>
      </c>
      <c r="E4268">
        <v>2890</v>
      </c>
    </row>
    <row r="4269" spans="1:5" x14ac:dyDescent="0.35">
      <c r="A4269">
        <v>43922</v>
      </c>
      <c r="B4269" t="s">
        <v>61</v>
      </c>
      <c r="C4269" t="s">
        <v>6</v>
      </c>
      <c r="D4269" t="s">
        <v>41</v>
      </c>
      <c r="E4269">
        <v>2890</v>
      </c>
    </row>
    <row r="4270" spans="1:5" x14ac:dyDescent="0.35">
      <c r="A4270">
        <v>43952</v>
      </c>
      <c r="B4270" t="s">
        <v>61</v>
      </c>
      <c r="C4270" t="s">
        <v>6</v>
      </c>
      <c r="D4270" t="s">
        <v>41</v>
      </c>
      <c r="E4270">
        <v>2890</v>
      </c>
    </row>
    <row r="4271" spans="1:5" x14ac:dyDescent="0.35">
      <c r="A4271">
        <v>43983</v>
      </c>
      <c r="B4271" t="s">
        <v>61</v>
      </c>
      <c r="C4271" t="s">
        <v>6</v>
      </c>
      <c r="D4271" t="s">
        <v>41</v>
      </c>
      <c r="E4271">
        <v>2890</v>
      </c>
    </row>
    <row r="4272" spans="1:5" x14ac:dyDescent="0.35">
      <c r="A4272">
        <v>44013</v>
      </c>
      <c r="B4272" t="s">
        <v>61</v>
      </c>
      <c r="C4272" t="s">
        <v>6</v>
      </c>
      <c r="D4272" t="s">
        <v>41</v>
      </c>
      <c r="E4272">
        <v>2890</v>
      </c>
    </row>
    <row r="4273" spans="1:5" x14ac:dyDescent="0.35">
      <c r="A4273">
        <v>44044</v>
      </c>
      <c r="B4273" t="s">
        <v>61</v>
      </c>
      <c r="C4273" t="s">
        <v>6</v>
      </c>
      <c r="D4273" t="s">
        <v>41</v>
      </c>
      <c r="E4273">
        <v>2890</v>
      </c>
    </row>
    <row r="4274" spans="1:5" x14ac:dyDescent="0.35">
      <c r="A4274">
        <v>44075</v>
      </c>
      <c r="B4274" t="s">
        <v>61</v>
      </c>
      <c r="C4274" t="s">
        <v>6</v>
      </c>
      <c r="D4274" t="s">
        <v>41</v>
      </c>
      <c r="E4274">
        <v>2890</v>
      </c>
    </row>
    <row r="4275" spans="1:5" x14ac:dyDescent="0.35">
      <c r="A4275">
        <v>44105</v>
      </c>
      <c r="B4275" t="s">
        <v>61</v>
      </c>
      <c r="C4275" t="s">
        <v>6</v>
      </c>
      <c r="D4275" t="s">
        <v>41</v>
      </c>
      <c r="E4275">
        <v>2890</v>
      </c>
    </row>
    <row r="4276" spans="1:5" x14ac:dyDescent="0.35">
      <c r="A4276">
        <v>44136</v>
      </c>
      <c r="B4276" t="s">
        <v>61</v>
      </c>
      <c r="C4276" t="s">
        <v>6</v>
      </c>
      <c r="D4276" t="s">
        <v>41</v>
      </c>
      <c r="E4276">
        <v>2890</v>
      </c>
    </row>
    <row r="4277" spans="1:5" x14ac:dyDescent="0.35">
      <c r="A4277">
        <v>44166</v>
      </c>
      <c r="B4277" t="s">
        <v>61</v>
      </c>
      <c r="C4277" t="s">
        <v>6</v>
      </c>
      <c r="D4277" t="s">
        <v>41</v>
      </c>
      <c r="E4277">
        <v>2890</v>
      </c>
    </row>
    <row r="4278" spans="1:5" x14ac:dyDescent="0.35">
      <c r="A4278">
        <v>43831</v>
      </c>
      <c r="B4278" t="s">
        <v>61</v>
      </c>
      <c r="C4278" t="s">
        <v>6</v>
      </c>
      <c r="D4278" t="s">
        <v>12</v>
      </c>
      <c r="E4278">
        <v>2411</v>
      </c>
    </row>
    <row r="4279" spans="1:5" x14ac:dyDescent="0.35">
      <c r="A4279">
        <v>43862</v>
      </c>
      <c r="B4279" t="s">
        <v>61</v>
      </c>
      <c r="C4279" t="s">
        <v>6</v>
      </c>
      <c r="D4279" t="s">
        <v>12</v>
      </c>
      <c r="E4279">
        <v>14676</v>
      </c>
    </row>
    <row r="4280" spans="1:5" x14ac:dyDescent="0.35">
      <c r="A4280">
        <v>43891</v>
      </c>
      <c r="B4280" t="s">
        <v>61</v>
      </c>
      <c r="C4280" t="s">
        <v>6</v>
      </c>
      <c r="D4280" t="s">
        <v>12</v>
      </c>
      <c r="E4280">
        <v>19276</v>
      </c>
    </row>
    <row r="4281" spans="1:5" x14ac:dyDescent="0.35">
      <c r="A4281">
        <v>43922</v>
      </c>
      <c r="B4281" t="s">
        <v>61</v>
      </c>
      <c r="C4281" t="s">
        <v>6</v>
      </c>
      <c r="D4281" t="s">
        <v>12</v>
      </c>
      <c r="E4281">
        <v>36160</v>
      </c>
    </row>
    <row r="4282" spans="1:5" x14ac:dyDescent="0.35">
      <c r="A4282">
        <v>43952</v>
      </c>
      <c r="B4282" t="s">
        <v>61</v>
      </c>
      <c r="C4282" t="s">
        <v>6</v>
      </c>
      <c r="D4282" t="s">
        <v>12</v>
      </c>
      <c r="E4282">
        <v>35703</v>
      </c>
    </row>
    <row r="4283" spans="1:5" x14ac:dyDescent="0.35">
      <c r="A4283">
        <v>43983</v>
      </c>
      <c r="B4283" t="s">
        <v>61</v>
      </c>
      <c r="C4283" t="s">
        <v>6</v>
      </c>
      <c r="D4283" t="s">
        <v>12</v>
      </c>
      <c r="E4283">
        <v>42386</v>
      </c>
    </row>
    <row r="4284" spans="1:5" x14ac:dyDescent="0.35">
      <c r="A4284">
        <v>44013</v>
      </c>
      <c r="B4284" t="s">
        <v>61</v>
      </c>
      <c r="C4284" t="s">
        <v>6</v>
      </c>
      <c r="D4284" t="s">
        <v>12</v>
      </c>
      <c r="E4284">
        <v>22900</v>
      </c>
    </row>
    <row r="4285" spans="1:5" x14ac:dyDescent="0.35">
      <c r="A4285">
        <v>44044</v>
      </c>
      <c r="B4285" t="s">
        <v>61</v>
      </c>
      <c r="C4285" t="s">
        <v>6</v>
      </c>
      <c r="D4285" t="s">
        <v>12</v>
      </c>
      <c r="E4285">
        <v>37186</v>
      </c>
    </row>
    <row r="4286" spans="1:5" x14ac:dyDescent="0.35">
      <c r="A4286">
        <v>44075</v>
      </c>
      <c r="B4286" t="s">
        <v>61</v>
      </c>
      <c r="C4286" t="s">
        <v>6</v>
      </c>
      <c r="D4286" t="s">
        <v>12</v>
      </c>
      <c r="E4286">
        <v>31662</v>
      </c>
    </row>
    <row r="4287" spans="1:5" x14ac:dyDescent="0.35">
      <c r="A4287">
        <v>44105</v>
      </c>
      <c r="B4287" t="s">
        <v>61</v>
      </c>
      <c r="C4287" t="s">
        <v>6</v>
      </c>
      <c r="D4287" t="s">
        <v>12</v>
      </c>
      <c r="E4287">
        <v>22934</v>
      </c>
    </row>
    <row r="4288" spans="1:5" x14ac:dyDescent="0.35">
      <c r="A4288">
        <v>44136</v>
      </c>
      <c r="B4288" t="s">
        <v>61</v>
      </c>
      <c r="C4288" t="s">
        <v>6</v>
      </c>
      <c r="D4288" t="s">
        <v>12</v>
      </c>
      <c r="E4288">
        <v>25384</v>
      </c>
    </row>
    <row r="4289" spans="1:5" x14ac:dyDescent="0.35">
      <c r="A4289">
        <v>44166</v>
      </c>
      <c r="B4289" t="s">
        <v>61</v>
      </c>
      <c r="C4289" t="s">
        <v>6</v>
      </c>
      <c r="D4289" t="s">
        <v>12</v>
      </c>
      <c r="E4289">
        <v>54202</v>
      </c>
    </row>
    <row r="4290" spans="1:5" x14ac:dyDescent="0.35">
      <c r="A4290">
        <v>43831</v>
      </c>
      <c r="B4290" t="s">
        <v>61</v>
      </c>
      <c r="C4290" t="s">
        <v>6</v>
      </c>
      <c r="D4290" t="s">
        <v>32</v>
      </c>
      <c r="E4290">
        <v>1903</v>
      </c>
    </row>
    <row r="4291" spans="1:5" x14ac:dyDescent="0.35">
      <c r="A4291">
        <v>43862</v>
      </c>
      <c r="B4291" t="s">
        <v>61</v>
      </c>
      <c r="C4291" t="s">
        <v>6</v>
      </c>
      <c r="D4291" t="s">
        <v>32</v>
      </c>
      <c r="E4291">
        <v>1903</v>
      </c>
    </row>
    <row r="4292" spans="1:5" x14ac:dyDescent="0.35">
      <c r="A4292">
        <v>43891</v>
      </c>
      <c r="B4292" t="s">
        <v>61</v>
      </c>
      <c r="C4292" t="s">
        <v>6</v>
      </c>
      <c r="D4292" t="s">
        <v>32</v>
      </c>
      <c r="E4292">
        <v>1903</v>
      </c>
    </row>
    <row r="4293" spans="1:5" x14ac:dyDescent="0.35">
      <c r="A4293">
        <v>43922</v>
      </c>
      <c r="B4293" t="s">
        <v>61</v>
      </c>
      <c r="C4293" t="s">
        <v>6</v>
      </c>
      <c r="D4293" t="s">
        <v>32</v>
      </c>
      <c r="E4293">
        <v>1903</v>
      </c>
    </row>
    <row r="4294" spans="1:5" x14ac:dyDescent="0.35">
      <c r="A4294">
        <v>43952</v>
      </c>
      <c r="B4294" t="s">
        <v>61</v>
      </c>
      <c r="C4294" t="s">
        <v>6</v>
      </c>
      <c r="D4294" t="s">
        <v>32</v>
      </c>
      <c r="E4294">
        <v>1903</v>
      </c>
    </row>
    <row r="4295" spans="1:5" x14ac:dyDescent="0.35">
      <c r="A4295">
        <v>43983</v>
      </c>
      <c r="B4295" t="s">
        <v>61</v>
      </c>
      <c r="C4295" t="s">
        <v>6</v>
      </c>
      <c r="D4295" t="s">
        <v>32</v>
      </c>
      <c r="E4295">
        <v>1903</v>
      </c>
    </row>
    <row r="4296" spans="1:5" x14ac:dyDescent="0.35">
      <c r="A4296">
        <v>44013</v>
      </c>
      <c r="B4296" t="s">
        <v>61</v>
      </c>
      <c r="C4296" t="s">
        <v>6</v>
      </c>
      <c r="D4296" t="s">
        <v>32</v>
      </c>
      <c r="E4296">
        <v>1903</v>
      </c>
    </row>
    <row r="4297" spans="1:5" x14ac:dyDescent="0.35">
      <c r="A4297">
        <v>44044</v>
      </c>
      <c r="B4297" t="s">
        <v>61</v>
      </c>
      <c r="C4297" t="s">
        <v>6</v>
      </c>
      <c r="D4297" t="s">
        <v>32</v>
      </c>
      <c r="E4297">
        <v>1903</v>
      </c>
    </row>
    <row r="4298" spans="1:5" x14ac:dyDescent="0.35">
      <c r="A4298">
        <v>44075</v>
      </c>
      <c r="B4298" t="s">
        <v>61</v>
      </c>
      <c r="C4298" t="s">
        <v>6</v>
      </c>
      <c r="D4298" t="s">
        <v>32</v>
      </c>
      <c r="E4298">
        <v>1903</v>
      </c>
    </row>
    <row r="4299" spans="1:5" x14ac:dyDescent="0.35">
      <c r="A4299">
        <v>44105</v>
      </c>
      <c r="B4299" t="s">
        <v>61</v>
      </c>
      <c r="C4299" t="s">
        <v>6</v>
      </c>
      <c r="D4299" t="s">
        <v>32</v>
      </c>
      <c r="E4299">
        <v>1903</v>
      </c>
    </row>
    <row r="4300" spans="1:5" x14ac:dyDescent="0.35">
      <c r="A4300">
        <v>44136</v>
      </c>
      <c r="B4300" t="s">
        <v>61</v>
      </c>
      <c r="C4300" t="s">
        <v>6</v>
      </c>
      <c r="D4300" t="s">
        <v>32</v>
      </c>
      <c r="E4300">
        <v>1903</v>
      </c>
    </row>
    <row r="4301" spans="1:5" x14ac:dyDescent="0.35">
      <c r="A4301">
        <v>44166</v>
      </c>
      <c r="B4301" t="s">
        <v>61</v>
      </c>
      <c r="C4301" t="s">
        <v>6</v>
      </c>
      <c r="D4301" t="s">
        <v>32</v>
      </c>
      <c r="E4301">
        <v>1903</v>
      </c>
    </row>
    <row r="4302" spans="1:5" x14ac:dyDescent="0.35">
      <c r="A4302">
        <v>43831</v>
      </c>
      <c r="B4302" t="s">
        <v>61</v>
      </c>
      <c r="C4302" t="s">
        <v>6</v>
      </c>
      <c r="D4302" t="s">
        <v>62</v>
      </c>
      <c r="E4302">
        <v>51455</v>
      </c>
    </row>
    <row r="4303" spans="1:5" x14ac:dyDescent="0.35">
      <c r="A4303">
        <v>43862</v>
      </c>
      <c r="B4303" t="s">
        <v>61</v>
      </c>
      <c r="C4303" t="s">
        <v>6</v>
      </c>
      <c r="D4303" t="s">
        <v>62</v>
      </c>
      <c r="E4303">
        <v>51111</v>
      </c>
    </row>
    <row r="4304" spans="1:5" x14ac:dyDescent="0.35">
      <c r="A4304">
        <v>43891</v>
      </c>
      <c r="B4304" t="s">
        <v>61</v>
      </c>
      <c r="C4304" t="s">
        <v>6</v>
      </c>
      <c r="D4304" t="s">
        <v>62</v>
      </c>
      <c r="E4304">
        <v>51455</v>
      </c>
    </row>
    <row r="4305" spans="1:5" x14ac:dyDescent="0.35">
      <c r="A4305">
        <v>43922</v>
      </c>
      <c r="B4305" t="s">
        <v>61</v>
      </c>
      <c r="C4305" t="s">
        <v>6</v>
      </c>
      <c r="D4305" t="s">
        <v>62</v>
      </c>
      <c r="E4305">
        <v>49040</v>
      </c>
    </row>
    <row r="4306" spans="1:5" x14ac:dyDescent="0.35">
      <c r="A4306">
        <v>43952</v>
      </c>
      <c r="B4306" t="s">
        <v>61</v>
      </c>
      <c r="C4306" t="s">
        <v>6</v>
      </c>
      <c r="D4306" t="s">
        <v>62</v>
      </c>
      <c r="E4306">
        <v>49078</v>
      </c>
    </row>
    <row r="4307" spans="1:5" x14ac:dyDescent="0.35">
      <c r="A4307">
        <v>43983</v>
      </c>
      <c r="B4307" t="s">
        <v>61</v>
      </c>
      <c r="C4307" t="s">
        <v>6</v>
      </c>
      <c r="D4307" t="s">
        <v>62</v>
      </c>
      <c r="E4307">
        <v>49040</v>
      </c>
    </row>
    <row r="4308" spans="1:5" x14ac:dyDescent="0.35">
      <c r="A4308">
        <v>44013</v>
      </c>
      <c r="B4308" t="s">
        <v>61</v>
      </c>
      <c r="C4308" t="s">
        <v>6</v>
      </c>
      <c r="D4308" t="s">
        <v>62</v>
      </c>
      <c r="E4308">
        <v>48565</v>
      </c>
    </row>
    <row r="4309" spans="1:5" x14ac:dyDescent="0.35">
      <c r="A4309">
        <v>44044</v>
      </c>
      <c r="B4309" t="s">
        <v>61</v>
      </c>
      <c r="C4309" t="s">
        <v>6</v>
      </c>
      <c r="D4309" t="s">
        <v>62</v>
      </c>
      <c r="E4309">
        <v>48565</v>
      </c>
    </row>
    <row r="4310" spans="1:5" x14ac:dyDescent="0.35">
      <c r="A4310">
        <v>44075</v>
      </c>
      <c r="B4310" t="s">
        <v>61</v>
      </c>
      <c r="C4310" t="s">
        <v>6</v>
      </c>
      <c r="D4310" t="s">
        <v>62</v>
      </c>
      <c r="E4310">
        <v>48528</v>
      </c>
    </row>
    <row r="4311" spans="1:5" x14ac:dyDescent="0.35">
      <c r="A4311">
        <v>44105</v>
      </c>
      <c r="B4311" t="s">
        <v>61</v>
      </c>
      <c r="C4311" t="s">
        <v>6</v>
      </c>
      <c r="D4311" t="s">
        <v>62</v>
      </c>
      <c r="E4311">
        <v>49065</v>
      </c>
    </row>
    <row r="4312" spans="1:5" x14ac:dyDescent="0.35">
      <c r="A4312">
        <v>44136</v>
      </c>
      <c r="B4312" t="s">
        <v>61</v>
      </c>
      <c r="C4312" t="s">
        <v>6</v>
      </c>
      <c r="D4312" t="s">
        <v>62</v>
      </c>
      <c r="E4312">
        <v>43297</v>
      </c>
    </row>
    <row r="4313" spans="1:5" x14ac:dyDescent="0.35">
      <c r="A4313">
        <v>44166</v>
      </c>
      <c r="B4313" t="s">
        <v>61</v>
      </c>
      <c r="C4313" t="s">
        <v>6</v>
      </c>
      <c r="D4313" t="s">
        <v>62</v>
      </c>
      <c r="E4313">
        <v>43334</v>
      </c>
    </row>
    <row r="4314" spans="1:5" x14ac:dyDescent="0.35">
      <c r="A4314">
        <v>43922</v>
      </c>
      <c r="B4314" t="s">
        <v>61</v>
      </c>
      <c r="C4314" t="s">
        <v>6</v>
      </c>
      <c r="D4314" t="s">
        <v>45</v>
      </c>
      <c r="E4314">
        <v>4080</v>
      </c>
    </row>
    <row r="4315" spans="1:5" x14ac:dyDescent="0.35">
      <c r="A4315">
        <v>44075</v>
      </c>
      <c r="B4315" t="s">
        <v>61</v>
      </c>
      <c r="C4315" t="s">
        <v>6</v>
      </c>
      <c r="D4315" t="s">
        <v>45</v>
      </c>
      <c r="E4315">
        <v>4080</v>
      </c>
    </row>
    <row r="4316" spans="1:5" x14ac:dyDescent="0.35">
      <c r="A4316">
        <v>43831</v>
      </c>
      <c r="B4316" t="s">
        <v>61</v>
      </c>
      <c r="C4316" t="s">
        <v>6</v>
      </c>
      <c r="D4316" t="s">
        <v>7</v>
      </c>
      <c r="E4316">
        <v>1458</v>
      </c>
    </row>
    <row r="4317" spans="1:5" x14ac:dyDescent="0.35">
      <c r="A4317">
        <v>43862</v>
      </c>
      <c r="B4317" t="s">
        <v>61</v>
      </c>
      <c r="C4317" t="s">
        <v>6</v>
      </c>
      <c r="D4317" t="s">
        <v>7</v>
      </c>
      <c r="E4317">
        <v>1458</v>
      </c>
    </row>
    <row r="4318" spans="1:5" x14ac:dyDescent="0.35">
      <c r="A4318">
        <v>43891</v>
      </c>
      <c r="B4318" t="s">
        <v>61</v>
      </c>
      <c r="C4318" t="s">
        <v>6</v>
      </c>
      <c r="D4318" t="s">
        <v>7</v>
      </c>
      <c r="E4318">
        <v>1458</v>
      </c>
    </row>
    <row r="4319" spans="1:5" x14ac:dyDescent="0.35">
      <c r="A4319">
        <v>43922</v>
      </c>
      <c r="B4319" t="s">
        <v>61</v>
      </c>
      <c r="C4319" t="s">
        <v>6</v>
      </c>
      <c r="D4319" t="s">
        <v>7</v>
      </c>
      <c r="E4319">
        <v>1458</v>
      </c>
    </row>
    <row r="4320" spans="1:5" x14ac:dyDescent="0.35">
      <c r="A4320">
        <v>43952</v>
      </c>
      <c r="B4320" t="s">
        <v>61</v>
      </c>
      <c r="C4320" t="s">
        <v>6</v>
      </c>
      <c r="D4320" t="s">
        <v>7</v>
      </c>
      <c r="E4320">
        <v>1458</v>
      </c>
    </row>
    <row r="4321" spans="1:5" x14ac:dyDescent="0.35">
      <c r="A4321">
        <v>43983</v>
      </c>
      <c r="B4321" t="s">
        <v>61</v>
      </c>
      <c r="C4321" t="s">
        <v>6</v>
      </c>
      <c r="D4321" t="s">
        <v>7</v>
      </c>
      <c r="E4321">
        <v>1458</v>
      </c>
    </row>
    <row r="4322" spans="1:5" x14ac:dyDescent="0.35">
      <c r="A4322">
        <v>44013</v>
      </c>
      <c r="B4322" t="s">
        <v>61</v>
      </c>
      <c r="C4322" t="s">
        <v>6</v>
      </c>
      <c r="D4322" t="s">
        <v>7</v>
      </c>
      <c r="E4322">
        <v>1458</v>
      </c>
    </row>
    <row r="4323" spans="1:5" x14ac:dyDescent="0.35">
      <c r="A4323">
        <v>44044</v>
      </c>
      <c r="B4323" t="s">
        <v>61</v>
      </c>
      <c r="C4323" t="s">
        <v>6</v>
      </c>
      <c r="D4323" t="s">
        <v>7</v>
      </c>
      <c r="E4323">
        <v>1458</v>
      </c>
    </row>
    <row r="4324" spans="1:5" x14ac:dyDescent="0.35">
      <c r="A4324">
        <v>44075</v>
      </c>
      <c r="B4324" t="s">
        <v>61</v>
      </c>
      <c r="C4324" t="s">
        <v>6</v>
      </c>
      <c r="D4324" t="s">
        <v>7</v>
      </c>
      <c r="E4324">
        <v>1458</v>
      </c>
    </row>
    <row r="4325" spans="1:5" x14ac:dyDescent="0.35">
      <c r="A4325">
        <v>44105</v>
      </c>
      <c r="B4325" t="s">
        <v>61</v>
      </c>
      <c r="C4325" t="s">
        <v>6</v>
      </c>
      <c r="D4325" t="s">
        <v>7</v>
      </c>
      <c r="E4325">
        <v>1458</v>
      </c>
    </row>
    <row r="4326" spans="1:5" x14ac:dyDescent="0.35">
      <c r="A4326">
        <v>44136</v>
      </c>
      <c r="B4326" t="s">
        <v>61</v>
      </c>
      <c r="C4326" t="s">
        <v>6</v>
      </c>
      <c r="D4326" t="s">
        <v>7</v>
      </c>
      <c r="E4326">
        <v>1458</v>
      </c>
    </row>
    <row r="4327" spans="1:5" x14ac:dyDescent="0.35">
      <c r="A4327">
        <v>44166</v>
      </c>
      <c r="B4327" t="s">
        <v>61</v>
      </c>
      <c r="C4327" t="s">
        <v>6</v>
      </c>
      <c r="D4327" t="s">
        <v>7</v>
      </c>
      <c r="E4327">
        <v>1458</v>
      </c>
    </row>
    <row r="4328" spans="1:5" x14ac:dyDescent="0.35">
      <c r="A4328">
        <v>43831</v>
      </c>
      <c r="B4328" t="s">
        <v>61</v>
      </c>
      <c r="C4328" t="s">
        <v>6</v>
      </c>
      <c r="D4328" t="s">
        <v>8</v>
      </c>
      <c r="E4328">
        <v>297376</v>
      </c>
    </row>
    <row r="4329" spans="1:5" x14ac:dyDescent="0.35">
      <c r="A4329">
        <v>43862</v>
      </c>
      <c r="B4329" t="s">
        <v>61</v>
      </c>
      <c r="C4329" t="s">
        <v>6</v>
      </c>
      <c r="D4329" t="s">
        <v>8</v>
      </c>
      <c r="E4329">
        <v>293806</v>
      </c>
    </row>
    <row r="4330" spans="1:5" x14ac:dyDescent="0.35">
      <c r="A4330">
        <v>43891</v>
      </c>
      <c r="B4330" t="s">
        <v>61</v>
      </c>
      <c r="C4330" t="s">
        <v>6</v>
      </c>
      <c r="D4330" t="s">
        <v>8</v>
      </c>
      <c r="E4330">
        <v>290236</v>
      </c>
    </row>
    <row r="4331" spans="1:5" x14ac:dyDescent="0.35">
      <c r="A4331">
        <v>43922</v>
      </c>
      <c r="B4331" t="s">
        <v>61</v>
      </c>
      <c r="C4331" t="s">
        <v>6</v>
      </c>
      <c r="D4331" t="s">
        <v>8</v>
      </c>
      <c r="E4331">
        <v>279527</v>
      </c>
    </row>
    <row r="4332" spans="1:5" x14ac:dyDescent="0.35">
      <c r="A4332">
        <v>43952</v>
      </c>
      <c r="B4332" t="s">
        <v>61</v>
      </c>
      <c r="C4332" t="s">
        <v>6</v>
      </c>
      <c r="D4332" t="s">
        <v>8</v>
      </c>
      <c r="E4332">
        <v>279527</v>
      </c>
    </row>
    <row r="4333" spans="1:5" x14ac:dyDescent="0.35">
      <c r="A4333">
        <v>43983</v>
      </c>
      <c r="B4333" t="s">
        <v>61</v>
      </c>
      <c r="C4333" t="s">
        <v>6</v>
      </c>
      <c r="D4333" t="s">
        <v>8</v>
      </c>
      <c r="E4333">
        <v>290237</v>
      </c>
    </row>
    <row r="4334" spans="1:5" x14ac:dyDescent="0.35">
      <c r="A4334">
        <v>44013</v>
      </c>
      <c r="B4334" t="s">
        <v>61</v>
      </c>
      <c r="C4334" t="s">
        <v>6</v>
      </c>
      <c r="D4334" t="s">
        <v>8</v>
      </c>
      <c r="E4334">
        <v>293807</v>
      </c>
    </row>
    <row r="4335" spans="1:5" x14ac:dyDescent="0.35">
      <c r="A4335">
        <v>44044</v>
      </c>
      <c r="B4335" t="s">
        <v>61</v>
      </c>
      <c r="C4335" t="s">
        <v>6</v>
      </c>
      <c r="D4335" t="s">
        <v>8</v>
      </c>
      <c r="E4335">
        <v>293807</v>
      </c>
    </row>
    <row r="4336" spans="1:5" x14ac:dyDescent="0.35">
      <c r="A4336">
        <v>44075</v>
      </c>
      <c r="B4336" t="s">
        <v>61</v>
      </c>
      <c r="C4336" t="s">
        <v>6</v>
      </c>
      <c r="D4336" t="s">
        <v>8</v>
      </c>
      <c r="E4336">
        <v>293807</v>
      </c>
    </row>
    <row r="4337" spans="1:5" x14ac:dyDescent="0.35">
      <c r="A4337">
        <v>44105</v>
      </c>
      <c r="B4337" t="s">
        <v>61</v>
      </c>
      <c r="C4337" t="s">
        <v>6</v>
      </c>
      <c r="D4337" t="s">
        <v>8</v>
      </c>
      <c r="E4337">
        <v>293808</v>
      </c>
    </row>
    <row r="4338" spans="1:5" x14ac:dyDescent="0.35">
      <c r="A4338">
        <v>44136</v>
      </c>
      <c r="B4338" t="s">
        <v>61</v>
      </c>
      <c r="C4338" t="s">
        <v>6</v>
      </c>
      <c r="D4338" t="s">
        <v>8</v>
      </c>
      <c r="E4338">
        <v>293808</v>
      </c>
    </row>
    <row r="4339" spans="1:5" x14ac:dyDescent="0.35">
      <c r="A4339">
        <v>44166</v>
      </c>
      <c r="B4339" t="s">
        <v>61</v>
      </c>
      <c r="C4339" t="s">
        <v>6</v>
      </c>
      <c r="D4339" t="s">
        <v>8</v>
      </c>
      <c r="E4339">
        <v>290238</v>
      </c>
    </row>
    <row r="4340" spans="1:5" x14ac:dyDescent="0.35">
      <c r="A4340">
        <v>43831</v>
      </c>
      <c r="B4340" t="s">
        <v>61</v>
      </c>
      <c r="C4340" t="s">
        <v>36</v>
      </c>
      <c r="D4340" t="s">
        <v>52</v>
      </c>
      <c r="E4340">
        <v>34849</v>
      </c>
    </row>
    <row r="4341" spans="1:5" x14ac:dyDescent="0.35">
      <c r="A4341">
        <v>43862</v>
      </c>
      <c r="B4341" t="s">
        <v>61</v>
      </c>
      <c r="C4341" t="s">
        <v>36</v>
      </c>
      <c r="D4341" t="s">
        <v>52</v>
      </c>
      <c r="E4341">
        <v>408</v>
      </c>
    </row>
    <row r="4342" spans="1:5" x14ac:dyDescent="0.35">
      <c r="A4342">
        <v>43891</v>
      </c>
      <c r="B4342" t="s">
        <v>61</v>
      </c>
      <c r="C4342" t="s">
        <v>36</v>
      </c>
      <c r="D4342" t="s">
        <v>52</v>
      </c>
      <c r="E4342">
        <v>408</v>
      </c>
    </row>
    <row r="4343" spans="1:5" x14ac:dyDescent="0.35">
      <c r="A4343">
        <v>43922</v>
      </c>
      <c r="B4343" t="s">
        <v>61</v>
      </c>
      <c r="C4343" t="s">
        <v>36</v>
      </c>
      <c r="D4343" t="s">
        <v>52</v>
      </c>
      <c r="E4343">
        <v>34849</v>
      </c>
    </row>
    <row r="4344" spans="1:5" x14ac:dyDescent="0.35">
      <c r="A4344">
        <v>43952</v>
      </c>
      <c r="B4344" t="s">
        <v>61</v>
      </c>
      <c r="C4344" t="s">
        <v>36</v>
      </c>
      <c r="D4344" t="s">
        <v>52</v>
      </c>
      <c r="E4344">
        <v>408</v>
      </c>
    </row>
    <row r="4345" spans="1:5" x14ac:dyDescent="0.35">
      <c r="A4345">
        <v>43983</v>
      </c>
      <c r="B4345" t="s">
        <v>61</v>
      </c>
      <c r="C4345" t="s">
        <v>36</v>
      </c>
      <c r="D4345" t="s">
        <v>52</v>
      </c>
      <c r="E4345">
        <v>408</v>
      </c>
    </row>
    <row r="4346" spans="1:5" x14ac:dyDescent="0.35">
      <c r="A4346">
        <v>44013</v>
      </c>
      <c r="B4346" t="s">
        <v>61</v>
      </c>
      <c r="C4346" t="s">
        <v>36</v>
      </c>
      <c r="D4346" t="s">
        <v>52</v>
      </c>
      <c r="E4346">
        <v>34849</v>
      </c>
    </row>
    <row r="4347" spans="1:5" x14ac:dyDescent="0.35">
      <c r="A4347">
        <v>44044</v>
      </c>
      <c r="B4347" t="s">
        <v>61</v>
      </c>
      <c r="C4347" t="s">
        <v>36</v>
      </c>
      <c r="D4347" t="s">
        <v>52</v>
      </c>
      <c r="E4347">
        <v>408</v>
      </c>
    </row>
    <row r="4348" spans="1:5" x14ac:dyDescent="0.35">
      <c r="A4348">
        <v>44075</v>
      </c>
      <c r="B4348" t="s">
        <v>61</v>
      </c>
      <c r="C4348" t="s">
        <v>36</v>
      </c>
      <c r="D4348" t="s">
        <v>52</v>
      </c>
      <c r="E4348">
        <v>408</v>
      </c>
    </row>
    <row r="4349" spans="1:5" x14ac:dyDescent="0.35">
      <c r="A4349">
        <v>44105</v>
      </c>
      <c r="B4349" t="s">
        <v>61</v>
      </c>
      <c r="C4349" t="s">
        <v>36</v>
      </c>
      <c r="D4349" t="s">
        <v>52</v>
      </c>
      <c r="E4349">
        <v>34849</v>
      </c>
    </row>
    <row r="4350" spans="1:5" x14ac:dyDescent="0.35">
      <c r="A4350">
        <v>44136</v>
      </c>
      <c r="B4350" t="s">
        <v>61</v>
      </c>
      <c r="C4350" t="s">
        <v>36</v>
      </c>
      <c r="D4350" t="s">
        <v>52</v>
      </c>
      <c r="E4350">
        <v>408</v>
      </c>
    </row>
    <row r="4351" spans="1:5" x14ac:dyDescent="0.35">
      <c r="A4351">
        <v>44166</v>
      </c>
      <c r="B4351" t="s">
        <v>61</v>
      </c>
      <c r="C4351" t="s">
        <v>36</v>
      </c>
      <c r="D4351" t="s">
        <v>52</v>
      </c>
      <c r="E4351">
        <v>408</v>
      </c>
    </row>
    <row r="4352" spans="1:5" x14ac:dyDescent="0.35">
      <c r="A4352">
        <v>43831</v>
      </c>
      <c r="B4352" t="s">
        <v>61</v>
      </c>
      <c r="C4352" t="s">
        <v>36</v>
      </c>
      <c r="D4352" t="s">
        <v>42</v>
      </c>
      <c r="E4352">
        <v>1224</v>
      </c>
    </row>
    <row r="4353" spans="1:5" x14ac:dyDescent="0.35">
      <c r="A4353">
        <v>43862</v>
      </c>
      <c r="B4353" t="s">
        <v>61</v>
      </c>
      <c r="C4353" t="s">
        <v>36</v>
      </c>
      <c r="D4353" t="s">
        <v>42</v>
      </c>
      <c r="E4353">
        <v>1224</v>
      </c>
    </row>
    <row r="4354" spans="1:5" x14ac:dyDescent="0.35">
      <c r="A4354">
        <v>43891</v>
      </c>
      <c r="B4354" t="s">
        <v>61</v>
      </c>
      <c r="C4354" t="s">
        <v>36</v>
      </c>
      <c r="D4354" t="s">
        <v>42</v>
      </c>
      <c r="E4354">
        <v>1224</v>
      </c>
    </row>
    <row r="4355" spans="1:5" x14ac:dyDescent="0.35">
      <c r="A4355">
        <v>43922</v>
      </c>
      <c r="B4355" t="s">
        <v>61</v>
      </c>
      <c r="C4355" t="s">
        <v>36</v>
      </c>
      <c r="D4355" t="s">
        <v>42</v>
      </c>
      <c r="E4355">
        <v>1224</v>
      </c>
    </row>
    <row r="4356" spans="1:5" x14ac:dyDescent="0.35">
      <c r="A4356">
        <v>43952</v>
      </c>
      <c r="B4356" t="s">
        <v>61</v>
      </c>
      <c r="C4356" t="s">
        <v>36</v>
      </c>
      <c r="D4356" t="s">
        <v>42</v>
      </c>
      <c r="E4356">
        <v>1224</v>
      </c>
    </row>
    <row r="4357" spans="1:5" x14ac:dyDescent="0.35">
      <c r="A4357">
        <v>43983</v>
      </c>
      <c r="B4357" t="s">
        <v>61</v>
      </c>
      <c r="C4357" t="s">
        <v>36</v>
      </c>
      <c r="D4357" t="s">
        <v>42</v>
      </c>
      <c r="E4357">
        <v>1224</v>
      </c>
    </row>
    <row r="4358" spans="1:5" x14ac:dyDescent="0.35">
      <c r="A4358">
        <v>44013</v>
      </c>
      <c r="B4358" t="s">
        <v>61</v>
      </c>
      <c r="C4358" t="s">
        <v>36</v>
      </c>
      <c r="D4358" t="s">
        <v>42</v>
      </c>
      <c r="E4358">
        <v>1428</v>
      </c>
    </row>
    <row r="4359" spans="1:5" x14ac:dyDescent="0.35">
      <c r="A4359">
        <v>44044</v>
      </c>
      <c r="B4359" t="s">
        <v>61</v>
      </c>
      <c r="C4359" t="s">
        <v>36</v>
      </c>
      <c r="D4359" t="s">
        <v>42</v>
      </c>
      <c r="E4359">
        <v>1428</v>
      </c>
    </row>
    <row r="4360" spans="1:5" x14ac:dyDescent="0.35">
      <c r="A4360">
        <v>44075</v>
      </c>
      <c r="B4360" t="s">
        <v>61</v>
      </c>
      <c r="C4360" t="s">
        <v>36</v>
      </c>
      <c r="D4360" t="s">
        <v>42</v>
      </c>
      <c r="E4360">
        <v>1428</v>
      </c>
    </row>
    <row r="4361" spans="1:5" x14ac:dyDescent="0.35">
      <c r="A4361">
        <v>44105</v>
      </c>
      <c r="B4361" t="s">
        <v>61</v>
      </c>
      <c r="C4361" t="s">
        <v>36</v>
      </c>
      <c r="D4361" t="s">
        <v>42</v>
      </c>
      <c r="E4361">
        <v>1428</v>
      </c>
    </row>
    <row r="4362" spans="1:5" x14ac:dyDescent="0.35">
      <c r="A4362">
        <v>44136</v>
      </c>
      <c r="B4362" t="s">
        <v>61</v>
      </c>
      <c r="C4362" t="s">
        <v>36</v>
      </c>
      <c r="D4362" t="s">
        <v>42</v>
      </c>
      <c r="E4362">
        <v>1632</v>
      </c>
    </row>
    <row r="4363" spans="1:5" x14ac:dyDescent="0.35">
      <c r="A4363">
        <v>44166</v>
      </c>
      <c r="B4363" t="s">
        <v>61</v>
      </c>
      <c r="C4363" t="s">
        <v>36</v>
      </c>
      <c r="D4363" t="s">
        <v>42</v>
      </c>
      <c r="E4363">
        <v>1632</v>
      </c>
    </row>
    <row r="4364" spans="1:5" x14ac:dyDescent="0.35">
      <c r="A4364">
        <v>43831</v>
      </c>
      <c r="B4364" t="s">
        <v>61</v>
      </c>
      <c r="C4364" t="s">
        <v>36</v>
      </c>
      <c r="D4364" t="s">
        <v>41</v>
      </c>
      <c r="E4364">
        <v>34</v>
      </c>
    </row>
    <row r="4365" spans="1:5" x14ac:dyDescent="0.35">
      <c r="A4365">
        <v>43862</v>
      </c>
      <c r="B4365" t="s">
        <v>61</v>
      </c>
      <c r="C4365" t="s">
        <v>36</v>
      </c>
      <c r="D4365" t="s">
        <v>41</v>
      </c>
      <c r="E4365">
        <v>34</v>
      </c>
    </row>
    <row r="4366" spans="1:5" x14ac:dyDescent="0.35">
      <c r="A4366">
        <v>43891</v>
      </c>
      <c r="B4366" t="s">
        <v>61</v>
      </c>
      <c r="C4366" t="s">
        <v>36</v>
      </c>
      <c r="D4366" t="s">
        <v>41</v>
      </c>
      <c r="E4366">
        <v>34</v>
      </c>
    </row>
    <row r="4367" spans="1:5" x14ac:dyDescent="0.35">
      <c r="A4367">
        <v>43922</v>
      </c>
      <c r="B4367" t="s">
        <v>61</v>
      </c>
      <c r="C4367" t="s">
        <v>36</v>
      </c>
      <c r="D4367" t="s">
        <v>41</v>
      </c>
      <c r="E4367">
        <v>34</v>
      </c>
    </row>
    <row r="4368" spans="1:5" x14ac:dyDescent="0.35">
      <c r="A4368">
        <v>43952</v>
      </c>
      <c r="B4368" t="s">
        <v>61</v>
      </c>
      <c r="C4368" t="s">
        <v>36</v>
      </c>
      <c r="D4368" t="s">
        <v>41</v>
      </c>
      <c r="E4368">
        <v>34</v>
      </c>
    </row>
    <row r="4369" spans="1:5" x14ac:dyDescent="0.35">
      <c r="A4369">
        <v>43983</v>
      </c>
      <c r="B4369" t="s">
        <v>61</v>
      </c>
      <c r="C4369" t="s">
        <v>36</v>
      </c>
      <c r="D4369" t="s">
        <v>41</v>
      </c>
      <c r="E4369">
        <v>34</v>
      </c>
    </row>
    <row r="4370" spans="1:5" x14ac:dyDescent="0.35">
      <c r="A4370">
        <v>44013</v>
      </c>
      <c r="B4370" t="s">
        <v>61</v>
      </c>
      <c r="C4370" t="s">
        <v>36</v>
      </c>
      <c r="D4370" t="s">
        <v>41</v>
      </c>
      <c r="E4370">
        <v>34</v>
      </c>
    </row>
    <row r="4371" spans="1:5" x14ac:dyDescent="0.35">
      <c r="A4371">
        <v>44044</v>
      </c>
      <c r="B4371" t="s">
        <v>61</v>
      </c>
      <c r="C4371" t="s">
        <v>36</v>
      </c>
      <c r="D4371" t="s">
        <v>41</v>
      </c>
      <c r="E4371">
        <v>34</v>
      </c>
    </row>
    <row r="4372" spans="1:5" x14ac:dyDescent="0.35">
      <c r="A4372">
        <v>44075</v>
      </c>
      <c r="B4372" t="s">
        <v>61</v>
      </c>
      <c r="C4372" t="s">
        <v>36</v>
      </c>
      <c r="D4372" t="s">
        <v>41</v>
      </c>
      <c r="E4372">
        <v>34</v>
      </c>
    </row>
    <row r="4373" spans="1:5" x14ac:dyDescent="0.35">
      <c r="A4373">
        <v>44105</v>
      </c>
      <c r="B4373" t="s">
        <v>61</v>
      </c>
      <c r="C4373" t="s">
        <v>36</v>
      </c>
      <c r="D4373" t="s">
        <v>41</v>
      </c>
      <c r="E4373">
        <v>34</v>
      </c>
    </row>
    <row r="4374" spans="1:5" x14ac:dyDescent="0.35">
      <c r="A4374">
        <v>44136</v>
      </c>
      <c r="B4374" t="s">
        <v>61</v>
      </c>
      <c r="C4374" t="s">
        <v>36</v>
      </c>
      <c r="D4374" t="s">
        <v>41</v>
      </c>
      <c r="E4374">
        <v>34</v>
      </c>
    </row>
    <row r="4375" spans="1:5" x14ac:dyDescent="0.35">
      <c r="A4375">
        <v>44166</v>
      </c>
      <c r="B4375" t="s">
        <v>61</v>
      </c>
      <c r="C4375" t="s">
        <v>36</v>
      </c>
      <c r="D4375" t="s">
        <v>41</v>
      </c>
      <c r="E4375">
        <v>34</v>
      </c>
    </row>
    <row r="4376" spans="1:5" x14ac:dyDescent="0.35">
      <c r="A4376">
        <v>43831</v>
      </c>
      <c r="B4376" t="s">
        <v>61</v>
      </c>
      <c r="C4376" t="s">
        <v>36</v>
      </c>
      <c r="D4376" t="s">
        <v>62</v>
      </c>
      <c r="E4376">
        <v>2666</v>
      </c>
    </row>
    <row r="4377" spans="1:5" x14ac:dyDescent="0.35">
      <c r="A4377">
        <v>43862</v>
      </c>
      <c r="B4377" t="s">
        <v>61</v>
      </c>
      <c r="C4377" t="s">
        <v>36</v>
      </c>
      <c r="D4377" t="s">
        <v>62</v>
      </c>
      <c r="E4377">
        <v>2603</v>
      </c>
    </row>
    <row r="4378" spans="1:5" x14ac:dyDescent="0.35">
      <c r="A4378">
        <v>43891</v>
      </c>
      <c r="B4378" t="s">
        <v>61</v>
      </c>
      <c r="C4378" t="s">
        <v>36</v>
      </c>
      <c r="D4378" t="s">
        <v>62</v>
      </c>
      <c r="E4378">
        <v>2666</v>
      </c>
    </row>
    <row r="4379" spans="1:5" x14ac:dyDescent="0.35">
      <c r="A4379">
        <v>43922</v>
      </c>
      <c r="B4379" t="s">
        <v>61</v>
      </c>
      <c r="C4379" t="s">
        <v>36</v>
      </c>
      <c r="D4379" t="s">
        <v>62</v>
      </c>
      <c r="E4379">
        <v>2638</v>
      </c>
    </row>
    <row r="4380" spans="1:5" x14ac:dyDescent="0.35">
      <c r="A4380">
        <v>43952</v>
      </c>
      <c r="B4380" t="s">
        <v>61</v>
      </c>
      <c r="C4380" t="s">
        <v>36</v>
      </c>
      <c r="D4380" t="s">
        <v>62</v>
      </c>
      <c r="E4380">
        <v>2659</v>
      </c>
    </row>
    <row r="4381" spans="1:5" x14ac:dyDescent="0.35">
      <c r="A4381">
        <v>43983</v>
      </c>
      <c r="B4381" t="s">
        <v>61</v>
      </c>
      <c r="C4381" t="s">
        <v>36</v>
      </c>
      <c r="D4381" t="s">
        <v>62</v>
      </c>
      <c r="E4381">
        <v>2638</v>
      </c>
    </row>
    <row r="4382" spans="1:5" x14ac:dyDescent="0.35">
      <c r="A4382">
        <v>44013</v>
      </c>
      <c r="B4382" t="s">
        <v>61</v>
      </c>
      <c r="C4382" t="s">
        <v>36</v>
      </c>
      <c r="D4382" t="s">
        <v>62</v>
      </c>
      <c r="E4382">
        <v>2652</v>
      </c>
    </row>
    <row r="4383" spans="1:5" x14ac:dyDescent="0.35">
      <c r="A4383">
        <v>44044</v>
      </c>
      <c r="B4383" t="s">
        <v>61</v>
      </c>
      <c r="C4383" t="s">
        <v>36</v>
      </c>
      <c r="D4383" t="s">
        <v>62</v>
      </c>
      <c r="E4383">
        <v>2652</v>
      </c>
    </row>
    <row r="4384" spans="1:5" x14ac:dyDescent="0.35">
      <c r="A4384">
        <v>44075</v>
      </c>
      <c r="B4384" t="s">
        <v>61</v>
      </c>
      <c r="C4384" t="s">
        <v>36</v>
      </c>
      <c r="D4384" t="s">
        <v>62</v>
      </c>
      <c r="E4384">
        <v>2631</v>
      </c>
    </row>
    <row r="4385" spans="1:5" x14ac:dyDescent="0.35">
      <c r="A4385">
        <v>44105</v>
      </c>
      <c r="B4385" t="s">
        <v>61</v>
      </c>
      <c r="C4385" t="s">
        <v>36</v>
      </c>
      <c r="D4385" t="s">
        <v>62</v>
      </c>
      <c r="E4385">
        <v>2652</v>
      </c>
    </row>
    <row r="4386" spans="1:5" x14ac:dyDescent="0.35">
      <c r="A4386">
        <v>44136</v>
      </c>
      <c r="B4386" t="s">
        <v>61</v>
      </c>
      <c r="C4386" t="s">
        <v>36</v>
      </c>
      <c r="D4386" t="s">
        <v>62</v>
      </c>
      <c r="E4386">
        <v>2631</v>
      </c>
    </row>
    <row r="4387" spans="1:5" x14ac:dyDescent="0.35">
      <c r="A4387">
        <v>44166</v>
      </c>
      <c r="B4387" t="s">
        <v>61</v>
      </c>
      <c r="C4387" t="s">
        <v>36</v>
      </c>
      <c r="D4387" t="s">
        <v>62</v>
      </c>
      <c r="E4387">
        <v>2652</v>
      </c>
    </row>
    <row r="4388" spans="1:5" x14ac:dyDescent="0.35">
      <c r="A4388">
        <v>43831</v>
      </c>
      <c r="B4388" t="s">
        <v>61</v>
      </c>
      <c r="C4388" t="s">
        <v>36</v>
      </c>
      <c r="D4388" t="s">
        <v>45</v>
      </c>
      <c r="E4388">
        <v>864</v>
      </c>
    </row>
    <row r="4389" spans="1:5" x14ac:dyDescent="0.35">
      <c r="A4389">
        <v>43862</v>
      </c>
      <c r="B4389" t="s">
        <v>61</v>
      </c>
      <c r="C4389" t="s">
        <v>36</v>
      </c>
      <c r="D4389" t="s">
        <v>45</v>
      </c>
      <c r="E4389">
        <v>864</v>
      </c>
    </row>
    <row r="4390" spans="1:5" x14ac:dyDescent="0.35">
      <c r="A4390">
        <v>43891</v>
      </c>
      <c r="B4390" t="s">
        <v>61</v>
      </c>
      <c r="C4390" t="s">
        <v>36</v>
      </c>
      <c r="D4390" t="s">
        <v>45</v>
      </c>
      <c r="E4390">
        <v>864</v>
      </c>
    </row>
    <row r="4391" spans="1:5" x14ac:dyDescent="0.35">
      <c r="A4391">
        <v>43922</v>
      </c>
      <c r="B4391" t="s">
        <v>61</v>
      </c>
      <c r="C4391" t="s">
        <v>36</v>
      </c>
      <c r="D4391" t="s">
        <v>45</v>
      </c>
      <c r="E4391">
        <v>864</v>
      </c>
    </row>
    <row r="4392" spans="1:5" x14ac:dyDescent="0.35">
      <c r="A4392">
        <v>43952</v>
      </c>
      <c r="B4392" t="s">
        <v>61</v>
      </c>
      <c r="C4392" t="s">
        <v>36</v>
      </c>
      <c r="D4392" t="s">
        <v>45</v>
      </c>
      <c r="E4392">
        <v>864</v>
      </c>
    </row>
    <row r="4393" spans="1:5" x14ac:dyDescent="0.35">
      <c r="A4393">
        <v>43983</v>
      </c>
      <c r="B4393" t="s">
        <v>61</v>
      </c>
      <c r="C4393" t="s">
        <v>36</v>
      </c>
      <c r="D4393" t="s">
        <v>45</v>
      </c>
      <c r="E4393">
        <v>864</v>
      </c>
    </row>
    <row r="4394" spans="1:5" x14ac:dyDescent="0.35">
      <c r="A4394">
        <v>44013</v>
      </c>
      <c r="B4394" t="s">
        <v>61</v>
      </c>
      <c r="C4394" t="s">
        <v>36</v>
      </c>
      <c r="D4394" t="s">
        <v>45</v>
      </c>
      <c r="E4394">
        <v>864</v>
      </c>
    </row>
    <row r="4395" spans="1:5" x14ac:dyDescent="0.35">
      <c r="A4395">
        <v>44044</v>
      </c>
      <c r="B4395" t="s">
        <v>61</v>
      </c>
      <c r="C4395" t="s">
        <v>36</v>
      </c>
      <c r="D4395" t="s">
        <v>45</v>
      </c>
      <c r="E4395">
        <v>864</v>
      </c>
    </row>
    <row r="4396" spans="1:5" x14ac:dyDescent="0.35">
      <c r="A4396">
        <v>44075</v>
      </c>
      <c r="B4396" t="s">
        <v>61</v>
      </c>
      <c r="C4396" t="s">
        <v>36</v>
      </c>
      <c r="D4396" t="s">
        <v>45</v>
      </c>
      <c r="E4396">
        <v>864</v>
      </c>
    </row>
    <row r="4397" spans="1:5" x14ac:dyDescent="0.35">
      <c r="A4397">
        <v>44105</v>
      </c>
      <c r="B4397" t="s">
        <v>61</v>
      </c>
      <c r="C4397" t="s">
        <v>36</v>
      </c>
      <c r="D4397" t="s">
        <v>45</v>
      </c>
      <c r="E4397">
        <v>864</v>
      </c>
    </row>
    <row r="4398" spans="1:5" x14ac:dyDescent="0.35">
      <c r="A4398">
        <v>44136</v>
      </c>
      <c r="B4398" t="s">
        <v>61</v>
      </c>
      <c r="C4398" t="s">
        <v>36</v>
      </c>
      <c r="D4398" t="s">
        <v>45</v>
      </c>
      <c r="E4398">
        <v>864</v>
      </c>
    </row>
    <row r="4399" spans="1:5" x14ac:dyDescent="0.35">
      <c r="A4399">
        <v>44166</v>
      </c>
      <c r="B4399" t="s">
        <v>61</v>
      </c>
      <c r="C4399" t="s">
        <v>36</v>
      </c>
      <c r="D4399" t="s">
        <v>45</v>
      </c>
      <c r="E4399">
        <v>864</v>
      </c>
    </row>
    <row r="4400" spans="1:5" x14ac:dyDescent="0.35">
      <c r="A4400">
        <v>43831</v>
      </c>
      <c r="B4400" t="s">
        <v>61</v>
      </c>
      <c r="C4400" t="s">
        <v>36</v>
      </c>
      <c r="D4400" t="s">
        <v>7</v>
      </c>
      <c r="E4400">
        <v>1215</v>
      </c>
    </row>
    <row r="4401" spans="1:5" x14ac:dyDescent="0.35">
      <c r="A4401">
        <v>43862</v>
      </c>
      <c r="B4401" t="s">
        <v>61</v>
      </c>
      <c r="C4401" t="s">
        <v>36</v>
      </c>
      <c r="D4401" t="s">
        <v>7</v>
      </c>
      <c r="E4401">
        <v>1215</v>
      </c>
    </row>
    <row r="4402" spans="1:5" x14ac:dyDescent="0.35">
      <c r="A4402">
        <v>43891</v>
      </c>
      <c r="B4402" t="s">
        <v>61</v>
      </c>
      <c r="C4402" t="s">
        <v>36</v>
      </c>
      <c r="D4402" t="s">
        <v>7</v>
      </c>
      <c r="E4402">
        <v>1215</v>
      </c>
    </row>
    <row r="4403" spans="1:5" x14ac:dyDescent="0.35">
      <c r="A4403">
        <v>43922</v>
      </c>
      <c r="B4403" t="s">
        <v>61</v>
      </c>
      <c r="C4403" t="s">
        <v>36</v>
      </c>
      <c r="D4403" t="s">
        <v>7</v>
      </c>
      <c r="E4403">
        <v>1215</v>
      </c>
    </row>
    <row r="4404" spans="1:5" x14ac:dyDescent="0.35">
      <c r="A4404">
        <v>43952</v>
      </c>
      <c r="B4404" t="s">
        <v>61</v>
      </c>
      <c r="C4404" t="s">
        <v>36</v>
      </c>
      <c r="D4404" t="s">
        <v>7</v>
      </c>
      <c r="E4404">
        <v>1215</v>
      </c>
    </row>
    <row r="4405" spans="1:5" x14ac:dyDescent="0.35">
      <c r="A4405">
        <v>43983</v>
      </c>
      <c r="B4405" t="s">
        <v>61</v>
      </c>
      <c r="C4405" t="s">
        <v>36</v>
      </c>
      <c r="D4405" t="s">
        <v>7</v>
      </c>
      <c r="E4405">
        <v>1215</v>
      </c>
    </row>
    <row r="4406" spans="1:5" x14ac:dyDescent="0.35">
      <c r="A4406">
        <v>44013</v>
      </c>
      <c r="B4406" t="s">
        <v>61</v>
      </c>
      <c r="C4406" t="s">
        <v>36</v>
      </c>
      <c r="D4406" t="s">
        <v>7</v>
      </c>
      <c r="E4406">
        <v>1215</v>
      </c>
    </row>
    <row r="4407" spans="1:5" x14ac:dyDescent="0.35">
      <c r="A4407">
        <v>44044</v>
      </c>
      <c r="B4407" t="s">
        <v>61</v>
      </c>
      <c r="C4407" t="s">
        <v>36</v>
      </c>
      <c r="D4407" t="s">
        <v>7</v>
      </c>
      <c r="E4407">
        <v>1215</v>
      </c>
    </row>
    <row r="4408" spans="1:5" x14ac:dyDescent="0.35">
      <c r="A4408">
        <v>44075</v>
      </c>
      <c r="B4408" t="s">
        <v>61</v>
      </c>
      <c r="C4408" t="s">
        <v>36</v>
      </c>
      <c r="D4408" t="s">
        <v>7</v>
      </c>
      <c r="E4408">
        <v>1215</v>
      </c>
    </row>
    <row r="4409" spans="1:5" x14ac:dyDescent="0.35">
      <c r="A4409">
        <v>44105</v>
      </c>
      <c r="B4409" t="s">
        <v>61</v>
      </c>
      <c r="C4409" t="s">
        <v>36</v>
      </c>
      <c r="D4409" t="s">
        <v>7</v>
      </c>
      <c r="E4409">
        <v>1215</v>
      </c>
    </row>
    <row r="4410" spans="1:5" x14ac:dyDescent="0.35">
      <c r="A4410">
        <v>44136</v>
      </c>
      <c r="B4410" t="s">
        <v>61</v>
      </c>
      <c r="C4410" t="s">
        <v>36</v>
      </c>
      <c r="D4410" t="s">
        <v>7</v>
      </c>
      <c r="E4410">
        <v>1215</v>
      </c>
    </row>
    <row r="4411" spans="1:5" x14ac:dyDescent="0.35">
      <c r="A4411">
        <v>44166</v>
      </c>
      <c r="B4411" t="s">
        <v>61</v>
      </c>
      <c r="C4411" t="s">
        <v>36</v>
      </c>
      <c r="D4411" t="s">
        <v>7</v>
      </c>
      <c r="E4411">
        <v>1215</v>
      </c>
    </row>
    <row r="4412" spans="1:5" x14ac:dyDescent="0.35">
      <c r="A4412">
        <v>43831</v>
      </c>
      <c r="B4412" t="s">
        <v>61</v>
      </c>
      <c r="C4412" t="s">
        <v>36</v>
      </c>
      <c r="D4412" t="s">
        <v>8</v>
      </c>
      <c r="E4412">
        <v>17820</v>
      </c>
    </row>
    <row r="4413" spans="1:5" x14ac:dyDescent="0.35">
      <c r="A4413">
        <v>43862</v>
      </c>
      <c r="B4413" t="s">
        <v>61</v>
      </c>
      <c r="C4413" t="s">
        <v>36</v>
      </c>
      <c r="D4413" t="s">
        <v>8</v>
      </c>
      <c r="E4413">
        <v>17820</v>
      </c>
    </row>
    <row r="4414" spans="1:5" x14ac:dyDescent="0.35">
      <c r="A4414">
        <v>43891</v>
      </c>
      <c r="B4414" t="s">
        <v>61</v>
      </c>
      <c r="C4414" t="s">
        <v>36</v>
      </c>
      <c r="D4414" t="s">
        <v>8</v>
      </c>
      <c r="E4414">
        <v>17820</v>
      </c>
    </row>
    <row r="4415" spans="1:5" x14ac:dyDescent="0.35">
      <c r="A4415">
        <v>43922</v>
      </c>
      <c r="B4415" t="s">
        <v>61</v>
      </c>
      <c r="C4415" t="s">
        <v>36</v>
      </c>
      <c r="D4415" t="s">
        <v>8</v>
      </c>
      <c r="E4415">
        <v>17820</v>
      </c>
    </row>
    <row r="4416" spans="1:5" x14ac:dyDescent="0.35">
      <c r="A4416">
        <v>43952</v>
      </c>
      <c r="B4416" t="s">
        <v>61</v>
      </c>
      <c r="C4416" t="s">
        <v>36</v>
      </c>
      <c r="D4416" t="s">
        <v>8</v>
      </c>
      <c r="E4416">
        <v>17820</v>
      </c>
    </row>
    <row r="4417" spans="1:5" x14ac:dyDescent="0.35">
      <c r="A4417">
        <v>43983</v>
      </c>
      <c r="B4417" t="s">
        <v>61</v>
      </c>
      <c r="C4417" t="s">
        <v>36</v>
      </c>
      <c r="D4417" t="s">
        <v>8</v>
      </c>
      <c r="E4417">
        <v>17820</v>
      </c>
    </row>
    <row r="4418" spans="1:5" x14ac:dyDescent="0.35">
      <c r="A4418">
        <v>44013</v>
      </c>
      <c r="B4418" t="s">
        <v>61</v>
      </c>
      <c r="C4418" t="s">
        <v>36</v>
      </c>
      <c r="D4418" t="s">
        <v>8</v>
      </c>
      <c r="E4418">
        <v>17820</v>
      </c>
    </row>
    <row r="4419" spans="1:5" x14ac:dyDescent="0.35">
      <c r="A4419">
        <v>44044</v>
      </c>
      <c r="B4419" t="s">
        <v>61</v>
      </c>
      <c r="C4419" t="s">
        <v>36</v>
      </c>
      <c r="D4419" t="s">
        <v>8</v>
      </c>
      <c r="E4419">
        <v>17820</v>
      </c>
    </row>
    <row r="4420" spans="1:5" x14ac:dyDescent="0.35">
      <c r="A4420">
        <v>44075</v>
      </c>
      <c r="B4420" t="s">
        <v>61</v>
      </c>
      <c r="C4420" t="s">
        <v>36</v>
      </c>
      <c r="D4420" t="s">
        <v>8</v>
      </c>
      <c r="E4420">
        <v>17820</v>
      </c>
    </row>
    <row r="4421" spans="1:5" x14ac:dyDescent="0.35">
      <c r="A4421">
        <v>44105</v>
      </c>
      <c r="B4421" t="s">
        <v>61</v>
      </c>
      <c r="C4421" t="s">
        <v>36</v>
      </c>
      <c r="D4421" t="s">
        <v>8</v>
      </c>
      <c r="E4421">
        <v>17820</v>
      </c>
    </row>
    <row r="4422" spans="1:5" x14ac:dyDescent="0.35">
      <c r="A4422">
        <v>44136</v>
      </c>
      <c r="B4422" t="s">
        <v>61</v>
      </c>
      <c r="C4422" t="s">
        <v>36</v>
      </c>
      <c r="D4422" t="s">
        <v>8</v>
      </c>
      <c r="E4422">
        <v>17820</v>
      </c>
    </row>
    <row r="4423" spans="1:5" x14ac:dyDescent="0.35">
      <c r="A4423">
        <v>44166</v>
      </c>
      <c r="B4423" t="s">
        <v>61</v>
      </c>
      <c r="C4423" t="s">
        <v>36</v>
      </c>
      <c r="D4423" t="s">
        <v>8</v>
      </c>
      <c r="E4423">
        <v>17820</v>
      </c>
    </row>
    <row r="4424" spans="1:5" x14ac:dyDescent="0.35">
      <c r="A4424">
        <v>43831</v>
      </c>
      <c r="B4424" t="s">
        <v>61</v>
      </c>
      <c r="C4424" t="s">
        <v>9</v>
      </c>
      <c r="D4424" t="s">
        <v>33</v>
      </c>
      <c r="E4424">
        <v>6</v>
      </c>
    </row>
    <row r="4425" spans="1:5" x14ac:dyDescent="0.35">
      <c r="A4425">
        <v>43862</v>
      </c>
      <c r="B4425" t="s">
        <v>61</v>
      </c>
      <c r="C4425" t="s">
        <v>9</v>
      </c>
      <c r="D4425" t="s">
        <v>33</v>
      </c>
      <c r="E4425">
        <v>6</v>
      </c>
    </row>
    <row r="4426" spans="1:5" x14ac:dyDescent="0.35">
      <c r="A4426">
        <v>43891</v>
      </c>
      <c r="B4426" t="s">
        <v>61</v>
      </c>
      <c r="C4426" t="s">
        <v>9</v>
      </c>
      <c r="D4426" t="s">
        <v>33</v>
      </c>
      <c r="E4426">
        <v>6</v>
      </c>
    </row>
    <row r="4427" spans="1:5" x14ac:dyDescent="0.35">
      <c r="A4427">
        <v>43922</v>
      </c>
      <c r="B4427" t="s">
        <v>61</v>
      </c>
      <c r="C4427" t="s">
        <v>9</v>
      </c>
      <c r="D4427" t="s">
        <v>33</v>
      </c>
      <c r="E4427">
        <v>6</v>
      </c>
    </row>
    <row r="4428" spans="1:5" x14ac:dyDescent="0.35">
      <c r="A4428">
        <v>43952</v>
      </c>
      <c r="B4428" t="s">
        <v>61</v>
      </c>
      <c r="C4428" t="s">
        <v>9</v>
      </c>
      <c r="D4428" t="s">
        <v>33</v>
      </c>
      <c r="E4428">
        <v>6</v>
      </c>
    </row>
    <row r="4429" spans="1:5" x14ac:dyDescent="0.35">
      <c r="A4429">
        <v>43983</v>
      </c>
      <c r="B4429" t="s">
        <v>61</v>
      </c>
      <c r="C4429" t="s">
        <v>9</v>
      </c>
      <c r="D4429" t="s">
        <v>33</v>
      </c>
      <c r="E4429">
        <v>6</v>
      </c>
    </row>
    <row r="4430" spans="1:5" x14ac:dyDescent="0.35">
      <c r="A4430">
        <v>44013</v>
      </c>
      <c r="B4430" t="s">
        <v>61</v>
      </c>
      <c r="C4430" t="s">
        <v>9</v>
      </c>
      <c r="D4430" t="s">
        <v>33</v>
      </c>
      <c r="E4430">
        <v>6</v>
      </c>
    </row>
    <row r="4431" spans="1:5" x14ac:dyDescent="0.35">
      <c r="A4431">
        <v>44044</v>
      </c>
      <c r="B4431" t="s">
        <v>61</v>
      </c>
      <c r="C4431" t="s">
        <v>9</v>
      </c>
      <c r="D4431" t="s">
        <v>33</v>
      </c>
      <c r="E4431">
        <v>6</v>
      </c>
    </row>
    <row r="4432" spans="1:5" x14ac:dyDescent="0.35">
      <c r="A4432">
        <v>44075</v>
      </c>
      <c r="B4432" t="s">
        <v>61</v>
      </c>
      <c r="C4432" t="s">
        <v>9</v>
      </c>
      <c r="D4432" t="s">
        <v>33</v>
      </c>
      <c r="E4432">
        <v>6</v>
      </c>
    </row>
    <row r="4433" spans="1:5" x14ac:dyDescent="0.35">
      <c r="A4433">
        <v>44105</v>
      </c>
      <c r="B4433" t="s">
        <v>61</v>
      </c>
      <c r="C4433" t="s">
        <v>9</v>
      </c>
      <c r="D4433" t="s">
        <v>33</v>
      </c>
      <c r="E4433">
        <v>6</v>
      </c>
    </row>
    <row r="4434" spans="1:5" x14ac:dyDescent="0.35">
      <c r="A4434">
        <v>44136</v>
      </c>
      <c r="B4434" t="s">
        <v>61</v>
      </c>
      <c r="C4434" t="s">
        <v>9</v>
      </c>
      <c r="D4434" t="s">
        <v>33</v>
      </c>
      <c r="E4434">
        <v>6</v>
      </c>
    </row>
    <row r="4435" spans="1:5" x14ac:dyDescent="0.35">
      <c r="A4435">
        <v>44166</v>
      </c>
      <c r="B4435" t="s">
        <v>61</v>
      </c>
      <c r="C4435" t="s">
        <v>9</v>
      </c>
      <c r="D4435" t="s">
        <v>33</v>
      </c>
      <c r="E4435">
        <v>6</v>
      </c>
    </row>
    <row r="4436" spans="1:5" x14ac:dyDescent="0.35">
      <c r="A4436">
        <v>43831</v>
      </c>
      <c r="B4436" t="s">
        <v>61</v>
      </c>
      <c r="C4436" t="s">
        <v>9</v>
      </c>
      <c r="D4436" t="s">
        <v>42</v>
      </c>
      <c r="E4436">
        <v>326</v>
      </c>
    </row>
    <row r="4437" spans="1:5" x14ac:dyDescent="0.35">
      <c r="A4437">
        <v>43862</v>
      </c>
      <c r="B4437" t="s">
        <v>61</v>
      </c>
      <c r="C4437" t="s">
        <v>9</v>
      </c>
      <c r="D4437" t="s">
        <v>42</v>
      </c>
      <c r="E4437">
        <v>2244</v>
      </c>
    </row>
    <row r="4438" spans="1:5" x14ac:dyDescent="0.35">
      <c r="A4438">
        <v>43891</v>
      </c>
      <c r="B4438" t="s">
        <v>61</v>
      </c>
      <c r="C4438" t="s">
        <v>9</v>
      </c>
      <c r="D4438" t="s">
        <v>42</v>
      </c>
      <c r="E4438">
        <v>1591</v>
      </c>
    </row>
    <row r="4439" spans="1:5" x14ac:dyDescent="0.35">
      <c r="A4439">
        <v>43922</v>
      </c>
      <c r="B4439" t="s">
        <v>61</v>
      </c>
      <c r="C4439" t="s">
        <v>9</v>
      </c>
      <c r="D4439" t="s">
        <v>42</v>
      </c>
      <c r="E4439">
        <v>1306</v>
      </c>
    </row>
    <row r="4440" spans="1:5" x14ac:dyDescent="0.35">
      <c r="A4440">
        <v>43952</v>
      </c>
      <c r="B4440" t="s">
        <v>61</v>
      </c>
      <c r="C4440" t="s">
        <v>9</v>
      </c>
      <c r="D4440" t="s">
        <v>42</v>
      </c>
      <c r="E4440">
        <v>775</v>
      </c>
    </row>
    <row r="4441" spans="1:5" x14ac:dyDescent="0.35">
      <c r="A4441">
        <v>43983</v>
      </c>
      <c r="B4441" t="s">
        <v>61</v>
      </c>
      <c r="C4441" t="s">
        <v>9</v>
      </c>
      <c r="D4441" t="s">
        <v>42</v>
      </c>
      <c r="E4441">
        <v>1224</v>
      </c>
    </row>
    <row r="4442" spans="1:5" x14ac:dyDescent="0.35">
      <c r="A4442">
        <v>44013</v>
      </c>
      <c r="B4442" t="s">
        <v>61</v>
      </c>
      <c r="C4442" t="s">
        <v>9</v>
      </c>
      <c r="D4442" t="s">
        <v>42</v>
      </c>
      <c r="E4442">
        <v>1102</v>
      </c>
    </row>
    <row r="4443" spans="1:5" x14ac:dyDescent="0.35">
      <c r="A4443">
        <v>44044</v>
      </c>
      <c r="B4443" t="s">
        <v>61</v>
      </c>
      <c r="C4443" t="s">
        <v>9</v>
      </c>
      <c r="D4443" t="s">
        <v>42</v>
      </c>
      <c r="E4443">
        <v>1632</v>
      </c>
    </row>
    <row r="4444" spans="1:5" x14ac:dyDescent="0.35">
      <c r="A4444">
        <v>44075</v>
      </c>
      <c r="B4444" t="s">
        <v>61</v>
      </c>
      <c r="C4444" t="s">
        <v>9</v>
      </c>
      <c r="D4444" t="s">
        <v>42</v>
      </c>
      <c r="E4444">
        <v>734</v>
      </c>
    </row>
    <row r="4445" spans="1:5" x14ac:dyDescent="0.35">
      <c r="A4445">
        <v>44105</v>
      </c>
      <c r="B4445" t="s">
        <v>61</v>
      </c>
      <c r="C4445" t="s">
        <v>9</v>
      </c>
      <c r="D4445" t="s">
        <v>42</v>
      </c>
      <c r="E4445">
        <v>1346</v>
      </c>
    </row>
    <row r="4446" spans="1:5" x14ac:dyDescent="0.35">
      <c r="A4446">
        <v>44136</v>
      </c>
      <c r="B4446" t="s">
        <v>61</v>
      </c>
      <c r="C4446" t="s">
        <v>9</v>
      </c>
      <c r="D4446" t="s">
        <v>42</v>
      </c>
      <c r="E4446">
        <v>1591</v>
      </c>
    </row>
    <row r="4447" spans="1:5" x14ac:dyDescent="0.35">
      <c r="A4447">
        <v>44166</v>
      </c>
      <c r="B4447" t="s">
        <v>61</v>
      </c>
      <c r="C4447" t="s">
        <v>9</v>
      </c>
      <c r="D4447" t="s">
        <v>42</v>
      </c>
      <c r="E4447">
        <v>816</v>
      </c>
    </row>
    <row r="4448" spans="1:5" x14ac:dyDescent="0.35">
      <c r="A4448">
        <v>43831</v>
      </c>
      <c r="B4448" t="s">
        <v>61</v>
      </c>
      <c r="C4448" t="s">
        <v>9</v>
      </c>
      <c r="D4448" t="s">
        <v>41</v>
      </c>
      <c r="E4448">
        <v>5605</v>
      </c>
    </row>
    <row r="4449" spans="1:5" x14ac:dyDescent="0.35">
      <c r="A4449">
        <v>43862</v>
      </c>
      <c r="B4449" t="s">
        <v>61</v>
      </c>
      <c r="C4449" t="s">
        <v>9</v>
      </c>
      <c r="D4449" t="s">
        <v>41</v>
      </c>
      <c r="E4449">
        <v>5605</v>
      </c>
    </row>
    <row r="4450" spans="1:5" x14ac:dyDescent="0.35">
      <c r="A4450">
        <v>43891</v>
      </c>
      <c r="B4450" t="s">
        <v>61</v>
      </c>
      <c r="C4450" t="s">
        <v>9</v>
      </c>
      <c r="D4450" t="s">
        <v>41</v>
      </c>
      <c r="E4450">
        <v>5605</v>
      </c>
    </row>
    <row r="4451" spans="1:5" x14ac:dyDescent="0.35">
      <c r="A4451">
        <v>43922</v>
      </c>
      <c r="B4451" t="s">
        <v>61</v>
      </c>
      <c r="C4451" t="s">
        <v>9</v>
      </c>
      <c r="D4451" t="s">
        <v>41</v>
      </c>
      <c r="E4451">
        <v>5605</v>
      </c>
    </row>
    <row r="4452" spans="1:5" x14ac:dyDescent="0.35">
      <c r="A4452">
        <v>43952</v>
      </c>
      <c r="B4452" t="s">
        <v>61</v>
      </c>
      <c r="C4452" t="s">
        <v>9</v>
      </c>
      <c r="D4452" t="s">
        <v>41</v>
      </c>
      <c r="E4452">
        <v>5605</v>
      </c>
    </row>
    <row r="4453" spans="1:5" x14ac:dyDescent="0.35">
      <c r="A4453">
        <v>43983</v>
      </c>
      <c r="B4453" t="s">
        <v>61</v>
      </c>
      <c r="C4453" t="s">
        <v>9</v>
      </c>
      <c r="D4453" t="s">
        <v>41</v>
      </c>
      <c r="E4453">
        <v>5605</v>
      </c>
    </row>
    <row r="4454" spans="1:5" x14ac:dyDescent="0.35">
      <c r="A4454">
        <v>44013</v>
      </c>
      <c r="B4454" t="s">
        <v>61</v>
      </c>
      <c r="C4454" t="s">
        <v>9</v>
      </c>
      <c r="D4454" t="s">
        <v>41</v>
      </c>
      <c r="E4454">
        <v>5605</v>
      </c>
    </row>
    <row r="4455" spans="1:5" x14ac:dyDescent="0.35">
      <c r="A4455">
        <v>44044</v>
      </c>
      <c r="B4455" t="s">
        <v>61</v>
      </c>
      <c r="C4455" t="s">
        <v>9</v>
      </c>
      <c r="D4455" t="s">
        <v>41</v>
      </c>
      <c r="E4455">
        <v>5605</v>
      </c>
    </row>
    <row r="4456" spans="1:5" x14ac:dyDescent="0.35">
      <c r="A4456">
        <v>44075</v>
      </c>
      <c r="B4456" t="s">
        <v>61</v>
      </c>
      <c r="C4456" t="s">
        <v>9</v>
      </c>
      <c r="D4456" t="s">
        <v>41</v>
      </c>
      <c r="E4456">
        <v>5762</v>
      </c>
    </row>
    <row r="4457" spans="1:5" x14ac:dyDescent="0.35">
      <c r="A4457">
        <v>44105</v>
      </c>
      <c r="B4457" t="s">
        <v>61</v>
      </c>
      <c r="C4457" t="s">
        <v>9</v>
      </c>
      <c r="D4457" t="s">
        <v>41</v>
      </c>
      <c r="E4457">
        <v>5605</v>
      </c>
    </row>
    <row r="4458" spans="1:5" x14ac:dyDescent="0.35">
      <c r="A4458">
        <v>44136</v>
      </c>
      <c r="B4458" t="s">
        <v>61</v>
      </c>
      <c r="C4458" t="s">
        <v>9</v>
      </c>
      <c r="D4458" t="s">
        <v>41</v>
      </c>
      <c r="E4458">
        <v>5605</v>
      </c>
    </row>
    <row r="4459" spans="1:5" x14ac:dyDescent="0.35">
      <c r="A4459">
        <v>44166</v>
      </c>
      <c r="B4459" t="s">
        <v>61</v>
      </c>
      <c r="C4459" t="s">
        <v>9</v>
      </c>
      <c r="D4459" t="s">
        <v>41</v>
      </c>
      <c r="E4459">
        <v>5605</v>
      </c>
    </row>
    <row r="4460" spans="1:5" x14ac:dyDescent="0.35">
      <c r="A4460">
        <v>43831</v>
      </c>
      <c r="B4460" t="s">
        <v>61</v>
      </c>
      <c r="C4460" t="s">
        <v>9</v>
      </c>
      <c r="D4460" t="s">
        <v>12</v>
      </c>
      <c r="E4460">
        <v>3201</v>
      </c>
    </row>
    <row r="4461" spans="1:5" x14ac:dyDescent="0.35">
      <c r="A4461">
        <v>43862</v>
      </c>
      <c r="B4461" t="s">
        <v>61</v>
      </c>
      <c r="C4461" t="s">
        <v>9</v>
      </c>
      <c r="D4461" t="s">
        <v>12</v>
      </c>
      <c r="E4461">
        <v>2624</v>
      </c>
    </row>
    <row r="4462" spans="1:5" x14ac:dyDescent="0.35">
      <c r="A4462">
        <v>43891</v>
      </c>
      <c r="B4462" t="s">
        <v>61</v>
      </c>
      <c r="C4462" t="s">
        <v>9</v>
      </c>
      <c r="D4462" t="s">
        <v>12</v>
      </c>
      <c r="E4462">
        <v>7630</v>
      </c>
    </row>
    <row r="4463" spans="1:5" x14ac:dyDescent="0.35">
      <c r="A4463">
        <v>43922</v>
      </c>
      <c r="B4463" t="s">
        <v>61</v>
      </c>
      <c r="C4463" t="s">
        <v>9</v>
      </c>
      <c r="D4463" t="s">
        <v>12</v>
      </c>
      <c r="E4463">
        <v>2002</v>
      </c>
    </row>
    <row r="4464" spans="1:5" x14ac:dyDescent="0.35">
      <c r="A4464">
        <v>43952</v>
      </c>
      <c r="B4464" t="s">
        <v>61</v>
      </c>
      <c r="C4464" t="s">
        <v>9</v>
      </c>
      <c r="D4464" t="s">
        <v>12</v>
      </c>
      <c r="E4464">
        <v>2105</v>
      </c>
    </row>
    <row r="4465" spans="1:5" x14ac:dyDescent="0.35">
      <c r="A4465">
        <v>43983</v>
      </c>
      <c r="B4465" t="s">
        <v>61</v>
      </c>
      <c r="C4465" t="s">
        <v>9</v>
      </c>
      <c r="D4465" t="s">
        <v>12</v>
      </c>
      <c r="E4465">
        <v>1988</v>
      </c>
    </row>
    <row r="4466" spans="1:5" x14ac:dyDescent="0.35">
      <c r="A4466">
        <v>44013</v>
      </c>
      <c r="B4466" t="s">
        <v>61</v>
      </c>
      <c r="C4466" t="s">
        <v>9</v>
      </c>
      <c r="D4466" t="s">
        <v>12</v>
      </c>
      <c r="E4466">
        <v>3567</v>
      </c>
    </row>
    <row r="4467" spans="1:5" x14ac:dyDescent="0.35">
      <c r="A4467">
        <v>44044</v>
      </c>
      <c r="B4467" t="s">
        <v>61</v>
      </c>
      <c r="C4467" t="s">
        <v>9</v>
      </c>
      <c r="D4467" t="s">
        <v>12</v>
      </c>
      <c r="E4467">
        <v>6162</v>
      </c>
    </row>
    <row r="4468" spans="1:5" x14ac:dyDescent="0.35">
      <c r="A4468">
        <v>44075</v>
      </c>
      <c r="B4468" t="s">
        <v>61</v>
      </c>
      <c r="C4468" t="s">
        <v>9</v>
      </c>
      <c r="D4468" t="s">
        <v>12</v>
      </c>
      <c r="E4468">
        <v>4777</v>
      </c>
    </row>
    <row r="4469" spans="1:5" x14ac:dyDescent="0.35">
      <c r="A4469">
        <v>44105</v>
      </c>
      <c r="B4469" t="s">
        <v>61</v>
      </c>
      <c r="C4469" t="s">
        <v>9</v>
      </c>
      <c r="D4469" t="s">
        <v>12</v>
      </c>
      <c r="E4469">
        <v>6144</v>
      </c>
    </row>
    <row r="4470" spans="1:5" x14ac:dyDescent="0.35">
      <c r="A4470">
        <v>44136</v>
      </c>
      <c r="B4470" t="s">
        <v>61</v>
      </c>
      <c r="C4470" t="s">
        <v>9</v>
      </c>
      <c r="D4470" t="s">
        <v>12</v>
      </c>
      <c r="E4470">
        <v>4050</v>
      </c>
    </row>
    <row r="4471" spans="1:5" x14ac:dyDescent="0.35">
      <c r="A4471">
        <v>44166</v>
      </c>
      <c r="B4471" t="s">
        <v>61</v>
      </c>
      <c r="C4471" t="s">
        <v>9</v>
      </c>
      <c r="D4471" t="s">
        <v>12</v>
      </c>
      <c r="E4471">
        <v>4712</v>
      </c>
    </row>
    <row r="4472" spans="1:5" x14ac:dyDescent="0.35">
      <c r="A4472">
        <v>43831</v>
      </c>
      <c r="B4472" t="s">
        <v>61</v>
      </c>
      <c r="C4472" t="s">
        <v>9</v>
      </c>
      <c r="D4472" t="s">
        <v>32</v>
      </c>
      <c r="E4472">
        <v>960</v>
      </c>
    </row>
    <row r="4473" spans="1:5" x14ac:dyDescent="0.35">
      <c r="A4473">
        <v>43862</v>
      </c>
      <c r="B4473" t="s">
        <v>61</v>
      </c>
      <c r="C4473" t="s">
        <v>9</v>
      </c>
      <c r="D4473" t="s">
        <v>32</v>
      </c>
      <c r="E4473">
        <v>960</v>
      </c>
    </row>
    <row r="4474" spans="1:5" x14ac:dyDescent="0.35">
      <c r="A4474">
        <v>43891</v>
      </c>
      <c r="B4474" t="s">
        <v>61</v>
      </c>
      <c r="C4474" t="s">
        <v>9</v>
      </c>
      <c r="D4474" t="s">
        <v>32</v>
      </c>
      <c r="E4474">
        <v>960</v>
      </c>
    </row>
    <row r="4475" spans="1:5" x14ac:dyDescent="0.35">
      <c r="A4475">
        <v>43922</v>
      </c>
      <c r="B4475" t="s">
        <v>61</v>
      </c>
      <c r="C4475" t="s">
        <v>9</v>
      </c>
      <c r="D4475" t="s">
        <v>32</v>
      </c>
      <c r="E4475">
        <v>960</v>
      </c>
    </row>
    <row r="4476" spans="1:5" x14ac:dyDescent="0.35">
      <c r="A4476">
        <v>43952</v>
      </c>
      <c r="B4476" t="s">
        <v>61</v>
      </c>
      <c r="C4476" t="s">
        <v>9</v>
      </c>
      <c r="D4476" t="s">
        <v>32</v>
      </c>
      <c r="E4476">
        <v>960</v>
      </c>
    </row>
    <row r="4477" spans="1:5" x14ac:dyDescent="0.35">
      <c r="A4477">
        <v>43983</v>
      </c>
      <c r="B4477" t="s">
        <v>61</v>
      </c>
      <c r="C4477" t="s">
        <v>9</v>
      </c>
      <c r="D4477" t="s">
        <v>32</v>
      </c>
      <c r="E4477">
        <v>960</v>
      </c>
    </row>
    <row r="4478" spans="1:5" x14ac:dyDescent="0.35">
      <c r="A4478">
        <v>44013</v>
      </c>
      <c r="B4478" t="s">
        <v>61</v>
      </c>
      <c r="C4478" t="s">
        <v>9</v>
      </c>
      <c r="D4478" t="s">
        <v>32</v>
      </c>
      <c r="E4478">
        <v>960</v>
      </c>
    </row>
    <row r="4479" spans="1:5" x14ac:dyDescent="0.35">
      <c r="A4479">
        <v>44044</v>
      </c>
      <c r="B4479" t="s">
        <v>61</v>
      </c>
      <c r="C4479" t="s">
        <v>9</v>
      </c>
      <c r="D4479" t="s">
        <v>32</v>
      </c>
      <c r="E4479">
        <v>960</v>
      </c>
    </row>
    <row r="4480" spans="1:5" x14ac:dyDescent="0.35">
      <c r="A4480">
        <v>44075</v>
      </c>
      <c r="B4480" t="s">
        <v>61</v>
      </c>
      <c r="C4480" t="s">
        <v>9</v>
      </c>
      <c r="D4480" t="s">
        <v>32</v>
      </c>
      <c r="E4480">
        <v>960</v>
      </c>
    </row>
    <row r="4481" spans="1:5" x14ac:dyDescent="0.35">
      <c r="A4481">
        <v>44105</v>
      </c>
      <c r="B4481" t="s">
        <v>61</v>
      </c>
      <c r="C4481" t="s">
        <v>9</v>
      </c>
      <c r="D4481" t="s">
        <v>32</v>
      </c>
      <c r="E4481">
        <v>960</v>
      </c>
    </row>
    <row r="4482" spans="1:5" x14ac:dyDescent="0.35">
      <c r="A4482">
        <v>44136</v>
      </c>
      <c r="B4482" t="s">
        <v>61</v>
      </c>
      <c r="C4482" t="s">
        <v>9</v>
      </c>
      <c r="D4482" t="s">
        <v>32</v>
      </c>
      <c r="E4482">
        <v>960</v>
      </c>
    </row>
    <row r="4483" spans="1:5" x14ac:dyDescent="0.35">
      <c r="A4483">
        <v>44166</v>
      </c>
      <c r="B4483" t="s">
        <v>61</v>
      </c>
      <c r="C4483" t="s">
        <v>9</v>
      </c>
      <c r="D4483" t="s">
        <v>32</v>
      </c>
      <c r="E4483">
        <v>960</v>
      </c>
    </row>
    <row r="4484" spans="1:5" x14ac:dyDescent="0.35">
      <c r="A4484">
        <v>43831</v>
      </c>
      <c r="B4484" t="s">
        <v>61</v>
      </c>
      <c r="C4484" t="s">
        <v>9</v>
      </c>
      <c r="D4484" t="s">
        <v>62</v>
      </c>
      <c r="E4484">
        <v>11666</v>
      </c>
    </row>
    <row r="4485" spans="1:5" x14ac:dyDescent="0.35">
      <c r="A4485">
        <v>43862</v>
      </c>
      <c r="B4485" t="s">
        <v>61</v>
      </c>
      <c r="C4485" t="s">
        <v>9</v>
      </c>
      <c r="D4485" t="s">
        <v>62</v>
      </c>
      <c r="E4485">
        <v>11639</v>
      </c>
    </row>
    <row r="4486" spans="1:5" x14ac:dyDescent="0.35">
      <c r="A4486">
        <v>43891</v>
      </c>
      <c r="B4486" t="s">
        <v>61</v>
      </c>
      <c r="C4486" t="s">
        <v>9</v>
      </c>
      <c r="D4486" t="s">
        <v>62</v>
      </c>
      <c r="E4486">
        <v>14261</v>
      </c>
    </row>
    <row r="4487" spans="1:5" x14ac:dyDescent="0.35">
      <c r="A4487">
        <v>43922</v>
      </c>
      <c r="B4487" t="s">
        <v>61</v>
      </c>
      <c r="C4487" t="s">
        <v>9</v>
      </c>
      <c r="D4487" t="s">
        <v>62</v>
      </c>
      <c r="E4487">
        <v>11654</v>
      </c>
    </row>
    <row r="4488" spans="1:5" x14ac:dyDescent="0.35">
      <c r="A4488">
        <v>43952</v>
      </c>
      <c r="B4488" t="s">
        <v>61</v>
      </c>
      <c r="C4488" t="s">
        <v>9</v>
      </c>
      <c r="D4488" t="s">
        <v>62</v>
      </c>
      <c r="E4488">
        <v>11663</v>
      </c>
    </row>
    <row r="4489" spans="1:5" x14ac:dyDescent="0.35">
      <c r="A4489">
        <v>43983</v>
      </c>
      <c r="B4489" t="s">
        <v>61</v>
      </c>
      <c r="C4489" t="s">
        <v>9</v>
      </c>
      <c r="D4489" t="s">
        <v>62</v>
      </c>
      <c r="E4489">
        <v>14249</v>
      </c>
    </row>
    <row r="4490" spans="1:5" x14ac:dyDescent="0.35">
      <c r="A4490">
        <v>44013</v>
      </c>
      <c r="B4490" t="s">
        <v>61</v>
      </c>
      <c r="C4490" t="s">
        <v>9</v>
      </c>
      <c r="D4490" t="s">
        <v>62</v>
      </c>
      <c r="E4490">
        <v>11660</v>
      </c>
    </row>
    <row r="4491" spans="1:5" x14ac:dyDescent="0.35">
      <c r="A4491">
        <v>44044</v>
      </c>
      <c r="B4491" t="s">
        <v>61</v>
      </c>
      <c r="C4491" t="s">
        <v>9</v>
      </c>
      <c r="D4491" t="s">
        <v>62</v>
      </c>
      <c r="E4491">
        <v>11660</v>
      </c>
    </row>
    <row r="4492" spans="1:5" x14ac:dyDescent="0.35">
      <c r="A4492">
        <v>44075</v>
      </c>
      <c r="B4492" t="s">
        <v>61</v>
      </c>
      <c r="C4492" t="s">
        <v>9</v>
      </c>
      <c r="D4492" t="s">
        <v>62</v>
      </c>
      <c r="E4492">
        <v>14246</v>
      </c>
    </row>
    <row r="4493" spans="1:5" x14ac:dyDescent="0.35">
      <c r="A4493">
        <v>44105</v>
      </c>
      <c r="B4493" t="s">
        <v>61</v>
      </c>
      <c r="C4493" t="s">
        <v>9</v>
      </c>
      <c r="D4493" t="s">
        <v>62</v>
      </c>
      <c r="E4493">
        <v>11660</v>
      </c>
    </row>
    <row r="4494" spans="1:5" x14ac:dyDescent="0.35">
      <c r="A4494">
        <v>44136</v>
      </c>
      <c r="B4494" t="s">
        <v>61</v>
      </c>
      <c r="C4494" t="s">
        <v>9</v>
      </c>
      <c r="D4494" t="s">
        <v>62</v>
      </c>
      <c r="E4494">
        <v>11651</v>
      </c>
    </row>
    <row r="4495" spans="1:5" x14ac:dyDescent="0.35">
      <c r="A4495">
        <v>44166</v>
      </c>
      <c r="B4495" t="s">
        <v>61</v>
      </c>
      <c r="C4495" t="s">
        <v>9</v>
      </c>
      <c r="D4495" t="s">
        <v>62</v>
      </c>
      <c r="E4495">
        <v>14255</v>
      </c>
    </row>
    <row r="4496" spans="1:5" x14ac:dyDescent="0.35">
      <c r="A4496">
        <v>43952</v>
      </c>
      <c r="B4496" t="s">
        <v>61</v>
      </c>
      <c r="C4496" t="s">
        <v>9</v>
      </c>
      <c r="D4496" t="s">
        <v>45</v>
      </c>
      <c r="E4496">
        <v>734</v>
      </c>
    </row>
    <row r="4497" spans="1:5" x14ac:dyDescent="0.35">
      <c r="A4497">
        <v>43831</v>
      </c>
      <c r="B4497" t="s">
        <v>61</v>
      </c>
      <c r="C4497" t="s">
        <v>9</v>
      </c>
      <c r="D4497" t="s">
        <v>8</v>
      </c>
      <c r="E4497">
        <v>1169</v>
      </c>
    </row>
    <row r="4498" spans="1:5" x14ac:dyDescent="0.35">
      <c r="A4498">
        <v>43862</v>
      </c>
      <c r="B4498" t="s">
        <v>61</v>
      </c>
      <c r="C4498" t="s">
        <v>9</v>
      </c>
      <c r="D4498" t="s">
        <v>8</v>
      </c>
      <c r="E4498">
        <v>1169</v>
      </c>
    </row>
    <row r="4499" spans="1:5" x14ac:dyDescent="0.35">
      <c r="A4499">
        <v>43891</v>
      </c>
      <c r="B4499" t="s">
        <v>61</v>
      </c>
      <c r="C4499" t="s">
        <v>9</v>
      </c>
      <c r="D4499" t="s">
        <v>8</v>
      </c>
      <c r="E4499">
        <v>1188</v>
      </c>
    </row>
    <row r="4500" spans="1:5" x14ac:dyDescent="0.35">
      <c r="A4500">
        <v>43922</v>
      </c>
      <c r="B4500" t="s">
        <v>61</v>
      </c>
      <c r="C4500" t="s">
        <v>9</v>
      </c>
      <c r="D4500" t="s">
        <v>8</v>
      </c>
      <c r="E4500">
        <v>1169</v>
      </c>
    </row>
    <row r="4501" spans="1:5" x14ac:dyDescent="0.35">
      <c r="A4501">
        <v>43952</v>
      </c>
      <c r="B4501" t="s">
        <v>61</v>
      </c>
      <c r="C4501" t="s">
        <v>9</v>
      </c>
      <c r="D4501" t="s">
        <v>8</v>
      </c>
      <c r="E4501">
        <v>1169</v>
      </c>
    </row>
    <row r="4502" spans="1:5" x14ac:dyDescent="0.35">
      <c r="A4502">
        <v>43983</v>
      </c>
      <c r="B4502" t="s">
        <v>61</v>
      </c>
      <c r="C4502" t="s">
        <v>9</v>
      </c>
      <c r="D4502" t="s">
        <v>8</v>
      </c>
      <c r="E4502">
        <v>1188</v>
      </c>
    </row>
    <row r="4503" spans="1:5" x14ac:dyDescent="0.35">
      <c r="A4503">
        <v>44013</v>
      </c>
      <c r="B4503" t="s">
        <v>61</v>
      </c>
      <c r="C4503" t="s">
        <v>9</v>
      </c>
      <c r="D4503" t="s">
        <v>8</v>
      </c>
      <c r="E4503">
        <v>1169</v>
      </c>
    </row>
    <row r="4504" spans="1:5" x14ac:dyDescent="0.35">
      <c r="A4504">
        <v>44044</v>
      </c>
      <c r="B4504" t="s">
        <v>61</v>
      </c>
      <c r="C4504" t="s">
        <v>9</v>
      </c>
      <c r="D4504" t="s">
        <v>8</v>
      </c>
      <c r="E4504">
        <v>1169</v>
      </c>
    </row>
    <row r="4505" spans="1:5" x14ac:dyDescent="0.35">
      <c r="A4505">
        <v>44075</v>
      </c>
      <c r="B4505" t="s">
        <v>61</v>
      </c>
      <c r="C4505" t="s">
        <v>9</v>
      </c>
      <c r="D4505" t="s">
        <v>8</v>
      </c>
      <c r="E4505">
        <v>1188</v>
      </c>
    </row>
    <row r="4506" spans="1:5" x14ac:dyDescent="0.35">
      <c r="A4506">
        <v>44105</v>
      </c>
      <c r="B4506" t="s">
        <v>61</v>
      </c>
      <c r="C4506" t="s">
        <v>9</v>
      </c>
      <c r="D4506" t="s">
        <v>8</v>
      </c>
      <c r="E4506">
        <v>1169</v>
      </c>
    </row>
    <row r="4507" spans="1:5" x14ac:dyDescent="0.35">
      <c r="A4507">
        <v>44136</v>
      </c>
      <c r="B4507" t="s">
        <v>61</v>
      </c>
      <c r="C4507" t="s">
        <v>9</v>
      </c>
      <c r="D4507" t="s">
        <v>8</v>
      </c>
      <c r="E4507">
        <v>1169</v>
      </c>
    </row>
    <row r="4508" spans="1:5" x14ac:dyDescent="0.35">
      <c r="A4508">
        <v>44166</v>
      </c>
      <c r="B4508" t="s">
        <v>61</v>
      </c>
      <c r="C4508" t="s">
        <v>9</v>
      </c>
      <c r="D4508" t="s">
        <v>8</v>
      </c>
      <c r="E4508">
        <v>1188</v>
      </c>
    </row>
    <row r="4509" spans="1:5" x14ac:dyDescent="0.35">
      <c r="A4509">
        <v>43831</v>
      </c>
      <c r="B4509" t="s">
        <v>61</v>
      </c>
      <c r="C4509" t="s">
        <v>11</v>
      </c>
      <c r="D4509" t="s">
        <v>33</v>
      </c>
      <c r="E4509">
        <v>2713</v>
      </c>
    </row>
    <row r="4510" spans="1:5" x14ac:dyDescent="0.35">
      <c r="A4510">
        <v>43862</v>
      </c>
      <c r="B4510" t="s">
        <v>61</v>
      </c>
      <c r="C4510" t="s">
        <v>11</v>
      </c>
      <c r="D4510" t="s">
        <v>33</v>
      </c>
      <c r="E4510">
        <v>2723</v>
      </c>
    </row>
    <row r="4511" spans="1:5" x14ac:dyDescent="0.35">
      <c r="A4511">
        <v>43891</v>
      </c>
      <c r="B4511" t="s">
        <v>61</v>
      </c>
      <c r="C4511" t="s">
        <v>11</v>
      </c>
      <c r="D4511" t="s">
        <v>33</v>
      </c>
      <c r="E4511">
        <v>3317</v>
      </c>
    </row>
    <row r="4512" spans="1:5" x14ac:dyDescent="0.35">
      <c r="A4512">
        <v>43922</v>
      </c>
      <c r="B4512" t="s">
        <v>61</v>
      </c>
      <c r="C4512" t="s">
        <v>11</v>
      </c>
      <c r="D4512" t="s">
        <v>33</v>
      </c>
      <c r="E4512">
        <v>3388</v>
      </c>
    </row>
    <row r="4513" spans="1:5" x14ac:dyDescent="0.35">
      <c r="A4513">
        <v>43952</v>
      </c>
      <c r="B4513" t="s">
        <v>61</v>
      </c>
      <c r="C4513" t="s">
        <v>11</v>
      </c>
      <c r="D4513" t="s">
        <v>33</v>
      </c>
      <c r="E4513">
        <v>3413</v>
      </c>
    </row>
    <row r="4514" spans="1:5" x14ac:dyDescent="0.35">
      <c r="A4514">
        <v>43983</v>
      </c>
      <c r="B4514" t="s">
        <v>61</v>
      </c>
      <c r="C4514" t="s">
        <v>11</v>
      </c>
      <c r="D4514" t="s">
        <v>33</v>
      </c>
      <c r="E4514">
        <v>3277</v>
      </c>
    </row>
    <row r="4515" spans="1:5" x14ac:dyDescent="0.35">
      <c r="A4515">
        <v>44013</v>
      </c>
      <c r="B4515" t="s">
        <v>61</v>
      </c>
      <c r="C4515" t="s">
        <v>11</v>
      </c>
      <c r="D4515" t="s">
        <v>33</v>
      </c>
      <c r="E4515">
        <v>3252</v>
      </c>
    </row>
    <row r="4516" spans="1:5" x14ac:dyDescent="0.35">
      <c r="A4516">
        <v>44044</v>
      </c>
      <c r="B4516" t="s">
        <v>61</v>
      </c>
      <c r="C4516" t="s">
        <v>11</v>
      </c>
      <c r="D4516" t="s">
        <v>33</v>
      </c>
      <c r="E4516">
        <v>3582</v>
      </c>
    </row>
    <row r="4517" spans="1:5" x14ac:dyDescent="0.35">
      <c r="A4517">
        <v>44075</v>
      </c>
      <c r="B4517" t="s">
        <v>61</v>
      </c>
      <c r="C4517" t="s">
        <v>11</v>
      </c>
      <c r="D4517" t="s">
        <v>33</v>
      </c>
      <c r="E4517">
        <v>3458</v>
      </c>
    </row>
    <row r="4518" spans="1:5" x14ac:dyDescent="0.35">
      <c r="A4518">
        <v>44105</v>
      </c>
      <c r="B4518" t="s">
        <v>61</v>
      </c>
      <c r="C4518" t="s">
        <v>11</v>
      </c>
      <c r="D4518" t="s">
        <v>33</v>
      </c>
      <c r="E4518">
        <v>3380</v>
      </c>
    </row>
    <row r="4519" spans="1:5" x14ac:dyDescent="0.35">
      <c r="A4519">
        <v>44136</v>
      </c>
      <c r="B4519" t="s">
        <v>61</v>
      </c>
      <c r="C4519" t="s">
        <v>11</v>
      </c>
      <c r="D4519" t="s">
        <v>33</v>
      </c>
      <c r="E4519">
        <v>3718</v>
      </c>
    </row>
    <row r="4520" spans="1:5" x14ac:dyDescent="0.35">
      <c r="A4520">
        <v>44166</v>
      </c>
      <c r="B4520" t="s">
        <v>61</v>
      </c>
      <c r="C4520" t="s">
        <v>11</v>
      </c>
      <c r="D4520" t="s">
        <v>33</v>
      </c>
      <c r="E4520">
        <v>3158</v>
      </c>
    </row>
    <row r="4521" spans="1:5" x14ac:dyDescent="0.35">
      <c r="A4521">
        <v>43831</v>
      </c>
      <c r="B4521" t="s">
        <v>61</v>
      </c>
      <c r="C4521" t="s">
        <v>11</v>
      </c>
      <c r="D4521" t="s">
        <v>52</v>
      </c>
      <c r="E4521">
        <v>136518</v>
      </c>
    </row>
    <row r="4522" spans="1:5" x14ac:dyDescent="0.35">
      <c r="A4522">
        <v>43862</v>
      </c>
      <c r="B4522" t="s">
        <v>61</v>
      </c>
      <c r="C4522" t="s">
        <v>11</v>
      </c>
      <c r="D4522" t="s">
        <v>52</v>
      </c>
      <c r="E4522">
        <v>136518</v>
      </c>
    </row>
    <row r="4523" spans="1:5" x14ac:dyDescent="0.35">
      <c r="A4523">
        <v>43891</v>
      </c>
      <c r="B4523" t="s">
        <v>61</v>
      </c>
      <c r="C4523" t="s">
        <v>11</v>
      </c>
      <c r="D4523" t="s">
        <v>52</v>
      </c>
      <c r="E4523">
        <v>139834</v>
      </c>
    </row>
    <row r="4524" spans="1:5" x14ac:dyDescent="0.35">
      <c r="A4524">
        <v>43922</v>
      </c>
      <c r="B4524" t="s">
        <v>61</v>
      </c>
      <c r="C4524" t="s">
        <v>11</v>
      </c>
      <c r="D4524" t="s">
        <v>52</v>
      </c>
      <c r="E4524">
        <v>129393</v>
      </c>
    </row>
    <row r="4525" spans="1:5" x14ac:dyDescent="0.35">
      <c r="A4525">
        <v>43952</v>
      </c>
      <c r="B4525" t="s">
        <v>61</v>
      </c>
      <c r="C4525" t="s">
        <v>11</v>
      </c>
      <c r="D4525" t="s">
        <v>52</v>
      </c>
      <c r="E4525">
        <v>129393</v>
      </c>
    </row>
    <row r="4526" spans="1:5" x14ac:dyDescent="0.35">
      <c r="A4526">
        <v>43983</v>
      </c>
      <c r="B4526" t="s">
        <v>61</v>
      </c>
      <c r="C4526" t="s">
        <v>11</v>
      </c>
      <c r="D4526" t="s">
        <v>52</v>
      </c>
      <c r="E4526">
        <v>129393</v>
      </c>
    </row>
    <row r="4527" spans="1:5" x14ac:dyDescent="0.35">
      <c r="A4527">
        <v>44013</v>
      </c>
      <c r="B4527" t="s">
        <v>61</v>
      </c>
      <c r="C4527" t="s">
        <v>11</v>
      </c>
      <c r="D4527" t="s">
        <v>52</v>
      </c>
      <c r="E4527">
        <v>121689</v>
      </c>
    </row>
    <row r="4528" spans="1:5" x14ac:dyDescent="0.35">
      <c r="A4528">
        <v>44044</v>
      </c>
      <c r="B4528" t="s">
        <v>61</v>
      </c>
      <c r="C4528" t="s">
        <v>11</v>
      </c>
      <c r="D4528" t="s">
        <v>52</v>
      </c>
      <c r="E4528">
        <v>121689</v>
      </c>
    </row>
    <row r="4529" spans="1:5" x14ac:dyDescent="0.35">
      <c r="A4529">
        <v>44075</v>
      </c>
      <c r="B4529" t="s">
        <v>61</v>
      </c>
      <c r="C4529" t="s">
        <v>11</v>
      </c>
      <c r="D4529" t="s">
        <v>52</v>
      </c>
      <c r="E4529">
        <v>121689</v>
      </c>
    </row>
    <row r="4530" spans="1:5" x14ac:dyDescent="0.35">
      <c r="A4530">
        <v>44105</v>
      </c>
      <c r="B4530" t="s">
        <v>61</v>
      </c>
      <c r="C4530" t="s">
        <v>11</v>
      </c>
      <c r="D4530" t="s">
        <v>52</v>
      </c>
      <c r="E4530">
        <v>119119</v>
      </c>
    </row>
    <row r="4531" spans="1:5" x14ac:dyDescent="0.35">
      <c r="A4531">
        <v>44136</v>
      </c>
      <c r="B4531" t="s">
        <v>61</v>
      </c>
      <c r="C4531" t="s">
        <v>11</v>
      </c>
      <c r="D4531" t="s">
        <v>52</v>
      </c>
      <c r="E4531">
        <v>119119</v>
      </c>
    </row>
    <row r="4532" spans="1:5" x14ac:dyDescent="0.35">
      <c r="A4532">
        <v>44166</v>
      </c>
      <c r="B4532" t="s">
        <v>61</v>
      </c>
      <c r="C4532" t="s">
        <v>11</v>
      </c>
      <c r="D4532" t="s">
        <v>52</v>
      </c>
      <c r="E4532">
        <v>119119</v>
      </c>
    </row>
    <row r="4533" spans="1:5" x14ac:dyDescent="0.35">
      <c r="A4533">
        <v>43831</v>
      </c>
      <c r="B4533" t="s">
        <v>61</v>
      </c>
      <c r="C4533" t="s">
        <v>11</v>
      </c>
      <c r="D4533" t="s">
        <v>42</v>
      </c>
      <c r="E4533">
        <v>22210</v>
      </c>
    </row>
    <row r="4534" spans="1:5" x14ac:dyDescent="0.35">
      <c r="A4534">
        <v>43862</v>
      </c>
      <c r="B4534" t="s">
        <v>61</v>
      </c>
      <c r="C4534" t="s">
        <v>11</v>
      </c>
      <c r="D4534" t="s">
        <v>42</v>
      </c>
      <c r="E4534">
        <v>19812</v>
      </c>
    </row>
    <row r="4535" spans="1:5" x14ac:dyDescent="0.35">
      <c r="A4535">
        <v>43891</v>
      </c>
      <c r="B4535" t="s">
        <v>61</v>
      </c>
      <c r="C4535" t="s">
        <v>11</v>
      </c>
      <c r="D4535" t="s">
        <v>42</v>
      </c>
      <c r="E4535">
        <v>20195</v>
      </c>
    </row>
    <row r="4536" spans="1:5" x14ac:dyDescent="0.35">
      <c r="A4536">
        <v>43922</v>
      </c>
      <c r="B4536" t="s">
        <v>61</v>
      </c>
      <c r="C4536" t="s">
        <v>11</v>
      </c>
      <c r="D4536" t="s">
        <v>42</v>
      </c>
      <c r="E4536">
        <v>20195</v>
      </c>
    </row>
    <row r="4537" spans="1:5" x14ac:dyDescent="0.35">
      <c r="A4537">
        <v>43952</v>
      </c>
      <c r="B4537" t="s">
        <v>61</v>
      </c>
      <c r="C4537" t="s">
        <v>11</v>
      </c>
      <c r="D4537" t="s">
        <v>42</v>
      </c>
      <c r="E4537">
        <v>20195</v>
      </c>
    </row>
    <row r="4538" spans="1:5" x14ac:dyDescent="0.35">
      <c r="A4538">
        <v>43983</v>
      </c>
      <c r="B4538" t="s">
        <v>61</v>
      </c>
      <c r="C4538" t="s">
        <v>11</v>
      </c>
      <c r="D4538" t="s">
        <v>42</v>
      </c>
      <c r="E4538">
        <v>20386</v>
      </c>
    </row>
    <row r="4539" spans="1:5" x14ac:dyDescent="0.35">
      <c r="A4539">
        <v>44013</v>
      </c>
      <c r="B4539" t="s">
        <v>61</v>
      </c>
      <c r="C4539" t="s">
        <v>11</v>
      </c>
      <c r="D4539" t="s">
        <v>42</v>
      </c>
      <c r="E4539">
        <v>20195</v>
      </c>
    </row>
    <row r="4540" spans="1:5" x14ac:dyDescent="0.35">
      <c r="A4540">
        <v>44044</v>
      </c>
      <c r="B4540" t="s">
        <v>61</v>
      </c>
      <c r="C4540" t="s">
        <v>11</v>
      </c>
      <c r="D4540" t="s">
        <v>42</v>
      </c>
      <c r="E4540">
        <v>20195</v>
      </c>
    </row>
    <row r="4541" spans="1:5" x14ac:dyDescent="0.35">
      <c r="A4541">
        <v>44075</v>
      </c>
      <c r="B4541" t="s">
        <v>61</v>
      </c>
      <c r="C4541" t="s">
        <v>11</v>
      </c>
      <c r="D4541" t="s">
        <v>42</v>
      </c>
      <c r="E4541">
        <v>20195</v>
      </c>
    </row>
    <row r="4542" spans="1:5" x14ac:dyDescent="0.35">
      <c r="A4542">
        <v>44105</v>
      </c>
      <c r="B4542" t="s">
        <v>61</v>
      </c>
      <c r="C4542" t="s">
        <v>11</v>
      </c>
      <c r="D4542" t="s">
        <v>42</v>
      </c>
      <c r="E4542">
        <v>20195</v>
      </c>
    </row>
    <row r="4543" spans="1:5" x14ac:dyDescent="0.35">
      <c r="A4543">
        <v>44136</v>
      </c>
      <c r="B4543" t="s">
        <v>61</v>
      </c>
      <c r="C4543" t="s">
        <v>11</v>
      </c>
      <c r="D4543" t="s">
        <v>42</v>
      </c>
      <c r="E4543">
        <v>21280</v>
      </c>
    </row>
    <row r="4544" spans="1:5" x14ac:dyDescent="0.35">
      <c r="A4544">
        <v>44166</v>
      </c>
      <c r="B4544" t="s">
        <v>61</v>
      </c>
      <c r="C4544" t="s">
        <v>11</v>
      </c>
      <c r="D4544" t="s">
        <v>42</v>
      </c>
      <c r="E4544">
        <v>20195</v>
      </c>
    </row>
    <row r="4545" spans="1:5" x14ac:dyDescent="0.35">
      <c r="A4545">
        <v>43831</v>
      </c>
      <c r="B4545" t="s">
        <v>61</v>
      </c>
      <c r="C4545" t="s">
        <v>11</v>
      </c>
      <c r="D4545" t="s">
        <v>41</v>
      </c>
      <c r="E4545">
        <v>28901</v>
      </c>
    </row>
    <row r="4546" spans="1:5" x14ac:dyDescent="0.35">
      <c r="A4546">
        <v>43862</v>
      </c>
      <c r="B4546" t="s">
        <v>61</v>
      </c>
      <c r="C4546" t="s">
        <v>11</v>
      </c>
      <c r="D4546" t="s">
        <v>41</v>
      </c>
      <c r="E4546">
        <v>28901</v>
      </c>
    </row>
    <row r="4547" spans="1:5" x14ac:dyDescent="0.35">
      <c r="A4547">
        <v>43891</v>
      </c>
      <c r="B4547" t="s">
        <v>61</v>
      </c>
      <c r="C4547" t="s">
        <v>11</v>
      </c>
      <c r="D4547" t="s">
        <v>41</v>
      </c>
      <c r="E4547">
        <v>28901</v>
      </c>
    </row>
    <row r="4548" spans="1:5" x14ac:dyDescent="0.35">
      <c r="A4548">
        <v>43922</v>
      </c>
      <c r="B4548" t="s">
        <v>61</v>
      </c>
      <c r="C4548" t="s">
        <v>11</v>
      </c>
      <c r="D4548" t="s">
        <v>41</v>
      </c>
      <c r="E4548">
        <v>28901</v>
      </c>
    </row>
    <row r="4549" spans="1:5" x14ac:dyDescent="0.35">
      <c r="A4549">
        <v>43952</v>
      </c>
      <c r="B4549" t="s">
        <v>61</v>
      </c>
      <c r="C4549" t="s">
        <v>11</v>
      </c>
      <c r="D4549" t="s">
        <v>41</v>
      </c>
      <c r="E4549">
        <v>28901</v>
      </c>
    </row>
    <row r="4550" spans="1:5" x14ac:dyDescent="0.35">
      <c r="A4550">
        <v>43983</v>
      </c>
      <c r="B4550" t="s">
        <v>61</v>
      </c>
      <c r="C4550" t="s">
        <v>11</v>
      </c>
      <c r="D4550" t="s">
        <v>41</v>
      </c>
      <c r="E4550">
        <v>28901</v>
      </c>
    </row>
    <row r="4551" spans="1:5" x14ac:dyDescent="0.35">
      <c r="A4551">
        <v>44013</v>
      </c>
      <c r="B4551" t="s">
        <v>61</v>
      </c>
      <c r="C4551" t="s">
        <v>11</v>
      </c>
      <c r="D4551" t="s">
        <v>41</v>
      </c>
      <c r="E4551">
        <v>28901</v>
      </c>
    </row>
    <row r="4552" spans="1:5" x14ac:dyDescent="0.35">
      <c r="A4552">
        <v>44044</v>
      </c>
      <c r="B4552" t="s">
        <v>61</v>
      </c>
      <c r="C4552" t="s">
        <v>11</v>
      </c>
      <c r="D4552" t="s">
        <v>41</v>
      </c>
      <c r="E4552">
        <v>28901</v>
      </c>
    </row>
    <row r="4553" spans="1:5" x14ac:dyDescent="0.35">
      <c r="A4553">
        <v>44075</v>
      </c>
      <c r="B4553" t="s">
        <v>61</v>
      </c>
      <c r="C4553" t="s">
        <v>11</v>
      </c>
      <c r="D4553" t="s">
        <v>41</v>
      </c>
      <c r="E4553">
        <v>28901</v>
      </c>
    </row>
    <row r="4554" spans="1:5" x14ac:dyDescent="0.35">
      <c r="A4554">
        <v>44105</v>
      </c>
      <c r="B4554" t="s">
        <v>61</v>
      </c>
      <c r="C4554" t="s">
        <v>11</v>
      </c>
      <c r="D4554" t="s">
        <v>41</v>
      </c>
      <c r="E4554">
        <v>28901</v>
      </c>
    </row>
    <row r="4555" spans="1:5" x14ac:dyDescent="0.35">
      <c r="A4555">
        <v>44136</v>
      </c>
      <c r="B4555" t="s">
        <v>61</v>
      </c>
      <c r="C4555" t="s">
        <v>11</v>
      </c>
      <c r="D4555" t="s">
        <v>41</v>
      </c>
      <c r="E4555">
        <v>28901</v>
      </c>
    </row>
    <row r="4556" spans="1:5" x14ac:dyDescent="0.35">
      <c r="A4556">
        <v>44166</v>
      </c>
      <c r="B4556" t="s">
        <v>61</v>
      </c>
      <c r="C4556" t="s">
        <v>11</v>
      </c>
      <c r="D4556" t="s">
        <v>41</v>
      </c>
      <c r="E4556">
        <v>28901</v>
      </c>
    </row>
    <row r="4557" spans="1:5" x14ac:dyDescent="0.35">
      <c r="A4557">
        <v>43831</v>
      </c>
      <c r="B4557" t="s">
        <v>61</v>
      </c>
      <c r="C4557" t="s">
        <v>11</v>
      </c>
      <c r="D4557" t="s">
        <v>12</v>
      </c>
      <c r="E4557">
        <v>35784</v>
      </c>
    </row>
    <row r="4558" spans="1:5" x14ac:dyDescent="0.35">
      <c r="A4558">
        <v>43862</v>
      </c>
      <c r="B4558" t="s">
        <v>61</v>
      </c>
      <c r="C4558" t="s">
        <v>11</v>
      </c>
      <c r="D4558" t="s">
        <v>12</v>
      </c>
      <c r="E4558">
        <v>36350</v>
      </c>
    </row>
    <row r="4559" spans="1:5" x14ac:dyDescent="0.35">
      <c r="A4559">
        <v>43891</v>
      </c>
      <c r="B4559" t="s">
        <v>61</v>
      </c>
      <c r="C4559" t="s">
        <v>11</v>
      </c>
      <c r="D4559" t="s">
        <v>12</v>
      </c>
      <c r="E4559">
        <v>38893</v>
      </c>
    </row>
    <row r="4560" spans="1:5" x14ac:dyDescent="0.35">
      <c r="A4560">
        <v>43922</v>
      </c>
      <c r="B4560" t="s">
        <v>61</v>
      </c>
      <c r="C4560" t="s">
        <v>11</v>
      </c>
      <c r="D4560" t="s">
        <v>12</v>
      </c>
      <c r="E4560">
        <v>39466</v>
      </c>
    </row>
    <row r="4561" spans="1:5" x14ac:dyDescent="0.35">
      <c r="A4561">
        <v>43952</v>
      </c>
      <c r="B4561" t="s">
        <v>61</v>
      </c>
      <c r="C4561" t="s">
        <v>11</v>
      </c>
      <c r="D4561" t="s">
        <v>12</v>
      </c>
      <c r="E4561">
        <v>36831</v>
      </c>
    </row>
    <row r="4562" spans="1:5" x14ac:dyDescent="0.35">
      <c r="A4562">
        <v>43983</v>
      </c>
      <c r="B4562" t="s">
        <v>61</v>
      </c>
      <c r="C4562" t="s">
        <v>11</v>
      </c>
      <c r="D4562" t="s">
        <v>12</v>
      </c>
      <c r="E4562">
        <v>36335</v>
      </c>
    </row>
    <row r="4563" spans="1:5" x14ac:dyDescent="0.35">
      <c r="A4563">
        <v>44013</v>
      </c>
      <c r="B4563" t="s">
        <v>61</v>
      </c>
      <c r="C4563" t="s">
        <v>11</v>
      </c>
      <c r="D4563" t="s">
        <v>12</v>
      </c>
      <c r="E4563">
        <v>35905</v>
      </c>
    </row>
    <row r="4564" spans="1:5" x14ac:dyDescent="0.35">
      <c r="A4564">
        <v>44044</v>
      </c>
      <c r="B4564" t="s">
        <v>61</v>
      </c>
      <c r="C4564" t="s">
        <v>11</v>
      </c>
      <c r="D4564" t="s">
        <v>12</v>
      </c>
      <c r="E4564">
        <v>34194</v>
      </c>
    </row>
    <row r="4565" spans="1:5" x14ac:dyDescent="0.35">
      <c r="A4565">
        <v>44075</v>
      </c>
      <c r="B4565" t="s">
        <v>61</v>
      </c>
      <c r="C4565" t="s">
        <v>11</v>
      </c>
      <c r="D4565" t="s">
        <v>12</v>
      </c>
      <c r="E4565">
        <v>21402</v>
      </c>
    </row>
    <row r="4566" spans="1:5" x14ac:dyDescent="0.35">
      <c r="A4566">
        <v>44105</v>
      </c>
      <c r="B4566" t="s">
        <v>61</v>
      </c>
      <c r="C4566" t="s">
        <v>11</v>
      </c>
      <c r="D4566" t="s">
        <v>12</v>
      </c>
      <c r="E4566">
        <v>27148</v>
      </c>
    </row>
    <row r="4567" spans="1:5" x14ac:dyDescent="0.35">
      <c r="A4567">
        <v>44136</v>
      </c>
      <c r="B4567" t="s">
        <v>61</v>
      </c>
      <c r="C4567" t="s">
        <v>11</v>
      </c>
      <c r="D4567" t="s">
        <v>12</v>
      </c>
      <c r="E4567">
        <v>38956</v>
      </c>
    </row>
    <row r="4568" spans="1:5" x14ac:dyDescent="0.35">
      <c r="A4568">
        <v>44166</v>
      </c>
      <c r="B4568" t="s">
        <v>61</v>
      </c>
      <c r="C4568" t="s">
        <v>11</v>
      </c>
      <c r="D4568" t="s">
        <v>12</v>
      </c>
      <c r="E4568">
        <v>47438</v>
      </c>
    </row>
    <row r="4569" spans="1:5" x14ac:dyDescent="0.35">
      <c r="A4569">
        <v>43831</v>
      </c>
      <c r="B4569" t="s">
        <v>61</v>
      </c>
      <c r="C4569" t="s">
        <v>11</v>
      </c>
      <c r="D4569" t="s">
        <v>32</v>
      </c>
      <c r="E4569">
        <v>2166</v>
      </c>
    </row>
    <row r="4570" spans="1:5" x14ac:dyDescent="0.35">
      <c r="A4570">
        <v>43862</v>
      </c>
      <c r="B4570" t="s">
        <v>61</v>
      </c>
      <c r="C4570" t="s">
        <v>11</v>
      </c>
      <c r="D4570" t="s">
        <v>32</v>
      </c>
      <c r="E4570">
        <v>2167</v>
      </c>
    </row>
    <row r="4571" spans="1:5" x14ac:dyDescent="0.35">
      <c r="A4571">
        <v>43891</v>
      </c>
      <c r="B4571" t="s">
        <v>61</v>
      </c>
      <c r="C4571" t="s">
        <v>11</v>
      </c>
      <c r="D4571" t="s">
        <v>32</v>
      </c>
      <c r="E4571">
        <v>2167</v>
      </c>
    </row>
    <row r="4572" spans="1:5" x14ac:dyDescent="0.35">
      <c r="A4572">
        <v>43922</v>
      </c>
      <c r="B4572" t="s">
        <v>61</v>
      </c>
      <c r="C4572" t="s">
        <v>11</v>
      </c>
      <c r="D4572" t="s">
        <v>32</v>
      </c>
      <c r="E4572">
        <v>2237</v>
      </c>
    </row>
    <row r="4573" spans="1:5" x14ac:dyDescent="0.35">
      <c r="A4573">
        <v>43952</v>
      </c>
      <c r="B4573" t="s">
        <v>61</v>
      </c>
      <c r="C4573" t="s">
        <v>11</v>
      </c>
      <c r="D4573" t="s">
        <v>32</v>
      </c>
      <c r="E4573">
        <v>2237</v>
      </c>
    </row>
    <row r="4574" spans="1:5" x14ac:dyDescent="0.35">
      <c r="A4574">
        <v>43983</v>
      </c>
      <c r="B4574" t="s">
        <v>61</v>
      </c>
      <c r="C4574" t="s">
        <v>11</v>
      </c>
      <c r="D4574" t="s">
        <v>32</v>
      </c>
      <c r="E4574">
        <v>2237</v>
      </c>
    </row>
    <row r="4575" spans="1:5" x14ac:dyDescent="0.35">
      <c r="A4575">
        <v>44013</v>
      </c>
      <c r="B4575" t="s">
        <v>61</v>
      </c>
      <c r="C4575" t="s">
        <v>11</v>
      </c>
      <c r="D4575" t="s">
        <v>32</v>
      </c>
      <c r="E4575">
        <v>2237</v>
      </c>
    </row>
    <row r="4576" spans="1:5" x14ac:dyDescent="0.35">
      <c r="A4576">
        <v>44044</v>
      </c>
      <c r="B4576" t="s">
        <v>61</v>
      </c>
      <c r="C4576" t="s">
        <v>11</v>
      </c>
      <c r="D4576" t="s">
        <v>32</v>
      </c>
      <c r="E4576">
        <v>2237</v>
      </c>
    </row>
    <row r="4577" spans="1:5" x14ac:dyDescent="0.35">
      <c r="A4577">
        <v>44075</v>
      </c>
      <c r="B4577" t="s">
        <v>61</v>
      </c>
      <c r="C4577" t="s">
        <v>11</v>
      </c>
      <c r="D4577" t="s">
        <v>32</v>
      </c>
      <c r="E4577">
        <v>2237</v>
      </c>
    </row>
    <row r="4578" spans="1:5" x14ac:dyDescent="0.35">
      <c r="A4578">
        <v>44105</v>
      </c>
      <c r="B4578" t="s">
        <v>61</v>
      </c>
      <c r="C4578" t="s">
        <v>11</v>
      </c>
      <c r="D4578" t="s">
        <v>32</v>
      </c>
      <c r="E4578">
        <v>2237</v>
      </c>
    </row>
    <row r="4579" spans="1:5" x14ac:dyDescent="0.35">
      <c r="A4579">
        <v>44136</v>
      </c>
      <c r="B4579" t="s">
        <v>61</v>
      </c>
      <c r="C4579" t="s">
        <v>11</v>
      </c>
      <c r="D4579" t="s">
        <v>32</v>
      </c>
      <c r="E4579">
        <v>2237</v>
      </c>
    </row>
    <row r="4580" spans="1:5" x14ac:dyDescent="0.35">
      <c r="A4580">
        <v>44166</v>
      </c>
      <c r="B4580" t="s">
        <v>61</v>
      </c>
      <c r="C4580" t="s">
        <v>11</v>
      </c>
      <c r="D4580" t="s">
        <v>32</v>
      </c>
      <c r="E4580">
        <v>2086</v>
      </c>
    </row>
    <row r="4581" spans="1:5" x14ac:dyDescent="0.35">
      <c r="A4581">
        <v>43831</v>
      </c>
      <c r="B4581" t="s">
        <v>61</v>
      </c>
      <c r="C4581" t="s">
        <v>11</v>
      </c>
      <c r="D4581" t="s">
        <v>62</v>
      </c>
      <c r="E4581">
        <v>84543</v>
      </c>
    </row>
    <row r="4582" spans="1:5" x14ac:dyDescent="0.35">
      <c r="A4582">
        <v>43862</v>
      </c>
      <c r="B4582" t="s">
        <v>61</v>
      </c>
      <c r="C4582" t="s">
        <v>11</v>
      </c>
      <c r="D4582" t="s">
        <v>62</v>
      </c>
      <c r="E4582">
        <v>81897</v>
      </c>
    </row>
    <row r="4583" spans="1:5" x14ac:dyDescent="0.35">
      <c r="A4583">
        <v>43891</v>
      </c>
      <c r="B4583" t="s">
        <v>61</v>
      </c>
      <c r="C4583" t="s">
        <v>11</v>
      </c>
      <c r="D4583" t="s">
        <v>62</v>
      </c>
      <c r="E4583">
        <v>84543</v>
      </c>
    </row>
    <row r="4584" spans="1:5" x14ac:dyDescent="0.35">
      <c r="A4584">
        <v>43922</v>
      </c>
      <c r="B4584" t="s">
        <v>61</v>
      </c>
      <c r="C4584" t="s">
        <v>11</v>
      </c>
      <c r="D4584" t="s">
        <v>62</v>
      </c>
      <c r="E4584">
        <v>82839</v>
      </c>
    </row>
    <row r="4585" spans="1:5" x14ac:dyDescent="0.35">
      <c r="A4585">
        <v>43952</v>
      </c>
      <c r="B4585" t="s">
        <v>61</v>
      </c>
      <c r="C4585" t="s">
        <v>11</v>
      </c>
      <c r="D4585" t="s">
        <v>62</v>
      </c>
      <c r="E4585">
        <v>83706</v>
      </c>
    </row>
    <row r="4586" spans="1:5" x14ac:dyDescent="0.35">
      <c r="A4586">
        <v>43983</v>
      </c>
      <c r="B4586" t="s">
        <v>61</v>
      </c>
      <c r="C4586" t="s">
        <v>11</v>
      </c>
      <c r="D4586" t="s">
        <v>62</v>
      </c>
      <c r="E4586">
        <v>82839</v>
      </c>
    </row>
    <row r="4587" spans="1:5" x14ac:dyDescent="0.35">
      <c r="A4587">
        <v>44013</v>
      </c>
      <c r="B4587" t="s">
        <v>61</v>
      </c>
      <c r="C4587" t="s">
        <v>11</v>
      </c>
      <c r="D4587" t="s">
        <v>62</v>
      </c>
      <c r="E4587">
        <v>83148</v>
      </c>
    </row>
    <row r="4588" spans="1:5" x14ac:dyDescent="0.35">
      <c r="A4588">
        <v>44044</v>
      </c>
      <c r="B4588" t="s">
        <v>61</v>
      </c>
      <c r="C4588" t="s">
        <v>11</v>
      </c>
      <c r="D4588" t="s">
        <v>62</v>
      </c>
      <c r="E4588">
        <v>83148</v>
      </c>
    </row>
    <row r="4589" spans="1:5" x14ac:dyDescent="0.35">
      <c r="A4589">
        <v>44075</v>
      </c>
      <c r="B4589" t="s">
        <v>61</v>
      </c>
      <c r="C4589" t="s">
        <v>11</v>
      </c>
      <c r="D4589" t="s">
        <v>62</v>
      </c>
      <c r="E4589">
        <v>82291</v>
      </c>
    </row>
    <row r="4590" spans="1:5" x14ac:dyDescent="0.35">
      <c r="A4590">
        <v>44105</v>
      </c>
      <c r="B4590" t="s">
        <v>61</v>
      </c>
      <c r="C4590" t="s">
        <v>11</v>
      </c>
      <c r="D4590" t="s">
        <v>62</v>
      </c>
      <c r="E4590">
        <v>82747</v>
      </c>
    </row>
    <row r="4591" spans="1:5" x14ac:dyDescent="0.35">
      <c r="A4591">
        <v>44136</v>
      </c>
      <c r="B4591" t="s">
        <v>61</v>
      </c>
      <c r="C4591" t="s">
        <v>11</v>
      </c>
      <c r="D4591" t="s">
        <v>62</v>
      </c>
      <c r="E4591">
        <v>81899</v>
      </c>
    </row>
    <row r="4592" spans="1:5" x14ac:dyDescent="0.35">
      <c r="A4592">
        <v>44166</v>
      </c>
      <c r="B4592" t="s">
        <v>61</v>
      </c>
      <c r="C4592" t="s">
        <v>11</v>
      </c>
      <c r="D4592" t="s">
        <v>62</v>
      </c>
      <c r="E4592">
        <v>82747</v>
      </c>
    </row>
    <row r="4593" spans="1:5" x14ac:dyDescent="0.35">
      <c r="A4593">
        <v>43831</v>
      </c>
      <c r="B4593" t="s">
        <v>61</v>
      </c>
      <c r="C4593" t="s">
        <v>11</v>
      </c>
      <c r="D4593" t="s">
        <v>45</v>
      </c>
      <c r="E4593">
        <v>20862</v>
      </c>
    </row>
    <row r="4594" spans="1:5" x14ac:dyDescent="0.35">
      <c r="A4594">
        <v>43862</v>
      </c>
      <c r="B4594" t="s">
        <v>61</v>
      </c>
      <c r="C4594" t="s">
        <v>11</v>
      </c>
      <c r="D4594" t="s">
        <v>45</v>
      </c>
      <c r="E4594">
        <v>20862</v>
      </c>
    </row>
    <row r="4595" spans="1:5" x14ac:dyDescent="0.35">
      <c r="A4595">
        <v>43891</v>
      </c>
      <c r="B4595" t="s">
        <v>61</v>
      </c>
      <c r="C4595" t="s">
        <v>11</v>
      </c>
      <c r="D4595" t="s">
        <v>45</v>
      </c>
      <c r="E4595">
        <v>20862</v>
      </c>
    </row>
    <row r="4596" spans="1:5" x14ac:dyDescent="0.35">
      <c r="A4596">
        <v>43922</v>
      </c>
      <c r="B4596" t="s">
        <v>61</v>
      </c>
      <c r="C4596" t="s">
        <v>11</v>
      </c>
      <c r="D4596" t="s">
        <v>45</v>
      </c>
      <c r="E4596">
        <v>20862</v>
      </c>
    </row>
    <row r="4597" spans="1:5" x14ac:dyDescent="0.35">
      <c r="A4597">
        <v>43952</v>
      </c>
      <c r="B4597" t="s">
        <v>61</v>
      </c>
      <c r="C4597" t="s">
        <v>11</v>
      </c>
      <c r="D4597" t="s">
        <v>45</v>
      </c>
      <c r="E4597">
        <v>20862</v>
      </c>
    </row>
    <row r="4598" spans="1:5" x14ac:dyDescent="0.35">
      <c r="A4598">
        <v>43983</v>
      </c>
      <c r="B4598" t="s">
        <v>61</v>
      </c>
      <c r="C4598" t="s">
        <v>11</v>
      </c>
      <c r="D4598" t="s">
        <v>45</v>
      </c>
      <c r="E4598">
        <v>20862</v>
      </c>
    </row>
    <row r="4599" spans="1:5" x14ac:dyDescent="0.35">
      <c r="A4599">
        <v>44013</v>
      </c>
      <c r="B4599" t="s">
        <v>61</v>
      </c>
      <c r="C4599" t="s">
        <v>11</v>
      </c>
      <c r="D4599" t="s">
        <v>45</v>
      </c>
      <c r="E4599">
        <v>20862</v>
      </c>
    </row>
    <row r="4600" spans="1:5" x14ac:dyDescent="0.35">
      <c r="A4600">
        <v>44044</v>
      </c>
      <c r="B4600" t="s">
        <v>61</v>
      </c>
      <c r="C4600" t="s">
        <v>11</v>
      </c>
      <c r="D4600" t="s">
        <v>45</v>
      </c>
      <c r="E4600">
        <v>2834</v>
      </c>
    </row>
    <row r="4601" spans="1:5" x14ac:dyDescent="0.35">
      <c r="A4601">
        <v>44075</v>
      </c>
      <c r="B4601" t="s">
        <v>61</v>
      </c>
      <c r="C4601" t="s">
        <v>11</v>
      </c>
      <c r="D4601" t="s">
        <v>45</v>
      </c>
      <c r="E4601">
        <v>20862</v>
      </c>
    </row>
    <row r="4602" spans="1:5" x14ac:dyDescent="0.35">
      <c r="A4602">
        <v>44105</v>
      </c>
      <c r="B4602" t="s">
        <v>61</v>
      </c>
      <c r="C4602" t="s">
        <v>11</v>
      </c>
      <c r="D4602" t="s">
        <v>45</v>
      </c>
      <c r="E4602">
        <v>20862</v>
      </c>
    </row>
    <row r="4603" spans="1:5" x14ac:dyDescent="0.35">
      <c r="A4603">
        <v>44136</v>
      </c>
      <c r="B4603" t="s">
        <v>61</v>
      </c>
      <c r="C4603" t="s">
        <v>11</v>
      </c>
      <c r="D4603" t="s">
        <v>45</v>
      </c>
      <c r="E4603">
        <v>20862</v>
      </c>
    </row>
    <row r="4604" spans="1:5" x14ac:dyDescent="0.35">
      <c r="A4604">
        <v>44166</v>
      </c>
      <c r="B4604" t="s">
        <v>61</v>
      </c>
      <c r="C4604" t="s">
        <v>11</v>
      </c>
      <c r="D4604" t="s">
        <v>45</v>
      </c>
      <c r="E4604">
        <v>20862</v>
      </c>
    </row>
    <row r="4605" spans="1:5" x14ac:dyDescent="0.35">
      <c r="A4605">
        <v>43831</v>
      </c>
      <c r="B4605" t="s">
        <v>61</v>
      </c>
      <c r="C4605" t="s">
        <v>11</v>
      </c>
      <c r="D4605" t="s">
        <v>7</v>
      </c>
      <c r="E4605">
        <v>9358</v>
      </c>
    </row>
    <row r="4606" spans="1:5" x14ac:dyDescent="0.35">
      <c r="A4606">
        <v>43862</v>
      </c>
      <c r="B4606" t="s">
        <v>61</v>
      </c>
      <c r="C4606" t="s">
        <v>11</v>
      </c>
      <c r="D4606" t="s">
        <v>7</v>
      </c>
      <c r="E4606">
        <v>9358</v>
      </c>
    </row>
    <row r="4607" spans="1:5" x14ac:dyDescent="0.35">
      <c r="A4607">
        <v>43891</v>
      </c>
      <c r="B4607" t="s">
        <v>61</v>
      </c>
      <c r="C4607" t="s">
        <v>11</v>
      </c>
      <c r="D4607" t="s">
        <v>7</v>
      </c>
      <c r="E4607">
        <v>9358</v>
      </c>
    </row>
    <row r="4608" spans="1:5" x14ac:dyDescent="0.35">
      <c r="A4608">
        <v>43922</v>
      </c>
      <c r="B4608" t="s">
        <v>61</v>
      </c>
      <c r="C4608" t="s">
        <v>11</v>
      </c>
      <c r="D4608" t="s">
        <v>7</v>
      </c>
      <c r="E4608">
        <v>9358</v>
      </c>
    </row>
    <row r="4609" spans="1:5" x14ac:dyDescent="0.35">
      <c r="A4609">
        <v>43952</v>
      </c>
      <c r="B4609" t="s">
        <v>61</v>
      </c>
      <c r="C4609" t="s">
        <v>11</v>
      </c>
      <c r="D4609" t="s">
        <v>7</v>
      </c>
      <c r="E4609">
        <v>9358</v>
      </c>
    </row>
    <row r="4610" spans="1:5" x14ac:dyDescent="0.35">
      <c r="A4610">
        <v>43983</v>
      </c>
      <c r="B4610" t="s">
        <v>61</v>
      </c>
      <c r="C4610" t="s">
        <v>11</v>
      </c>
      <c r="D4610" t="s">
        <v>7</v>
      </c>
      <c r="E4610">
        <v>9358</v>
      </c>
    </row>
    <row r="4611" spans="1:5" x14ac:dyDescent="0.35">
      <c r="A4611">
        <v>44013</v>
      </c>
      <c r="B4611" t="s">
        <v>61</v>
      </c>
      <c r="C4611" t="s">
        <v>11</v>
      </c>
      <c r="D4611" t="s">
        <v>7</v>
      </c>
      <c r="E4611">
        <v>9358</v>
      </c>
    </row>
    <row r="4612" spans="1:5" x14ac:dyDescent="0.35">
      <c r="A4612">
        <v>44044</v>
      </c>
      <c r="B4612" t="s">
        <v>61</v>
      </c>
      <c r="C4612" t="s">
        <v>11</v>
      </c>
      <c r="D4612" t="s">
        <v>7</v>
      </c>
      <c r="E4612">
        <v>9358</v>
      </c>
    </row>
    <row r="4613" spans="1:5" x14ac:dyDescent="0.35">
      <c r="A4613">
        <v>44075</v>
      </c>
      <c r="B4613" t="s">
        <v>61</v>
      </c>
      <c r="C4613" t="s">
        <v>11</v>
      </c>
      <c r="D4613" t="s">
        <v>7</v>
      </c>
      <c r="E4613">
        <v>9358</v>
      </c>
    </row>
    <row r="4614" spans="1:5" x14ac:dyDescent="0.35">
      <c r="A4614">
        <v>44105</v>
      </c>
      <c r="B4614" t="s">
        <v>61</v>
      </c>
      <c r="C4614" t="s">
        <v>11</v>
      </c>
      <c r="D4614" t="s">
        <v>7</v>
      </c>
      <c r="E4614">
        <v>9358</v>
      </c>
    </row>
    <row r="4615" spans="1:5" x14ac:dyDescent="0.35">
      <c r="A4615">
        <v>44136</v>
      </c>
      <c r="B4615" t="s">
        <v>61</v>
      </c>
      <c r="C4615" t="s">
        <v>11</v>
      </c>
      <c r="D4615" t="s">
        <v>7</v>
      </c>
      <c r="E4615">
        <v>9358</v>
      </c>
    </row>
    <row r="4616" spans="1:5" x14ac:dyDescent="0.35">
      <c r="A4616">
        <v>44166</v>
      </c>
      <c r="B4616" t="s">
        <v>61</v>
      </c>
      <c r="C4616" t="s">
        <v>11</v>
      </c>
      <c r="D4616" t="s">
        <v>7</v>
      </c>
      <c r="E4616">
        <v>9358</v>
      </c>
    </row>
    <row r="4617" spans="1:5" x14ac:dyDescent="0.35">
      <c r="A4617">
        <v>43831</v>
      </c>
      <c r="B4617" t="s">
        <v>61</v>
      </c>
      <c r="C4617" t="s">
        <v>11</v>
      </c>
      <c r="D4617" t="s">
        <v>8</v>
      </c>
      <c r="E4617">
        <v>695846</v>
      </c>
    </row>
    <row r="4618" spans="1:5" x14ac:dyDescent="0.35">
      <c r="A4618">
        <v>43862</v>
      </c>
      <c r="B4618" t="s">
        <v>61</v>
      </c>
      <c r="C4618" t="s">
        <v>11</v>
      </c>
      <c r="D4618" t="s">
        <v>8</v>
      </c>
      <c r="E4618">
        <v>700473</v>
      </c>
    </row>
    <row r="4619" spans="1:5" x14ac:dyDescent="0.35">
      <c r="A4619">
        <v>43891</v>
      </c>
      <c r="B4619" t="s">
        <v>61</v>
      </c>
      <c r="C4619" t="s">
        <v>11</v>
      </c>
      <c r="D4619" t="s">
        <v>8</v>
      </c>
      <c r="E4619">
        <v>760572</v>
      </c>
    </row>
    <row r="4620" spans="1:5" x14ac:dyDescent="0.35">
      <c r="A4620">
        <v>43922</v>
      </c>
      <c r="B4620" t="s">
        <v>61</v>
      </c>
      <c r="C4620" t="s">
        <v>11</v>
      </c>
      <c r="D4620" t="s">
        <v>8</v>
      </c>
      <c r="E4620">
        <v>710931</v>
      </c>
    </row>
    <row r="4621" spans="1:5" x14ac:dyDescent="0.35">
      <c r="A4621">
        <v>43952</v>
      </c>
      <c r="B4621" t="s">
        <v>61</v>
      </c>
      <c r="C4621" t="s">
        <v>11</v>
      </c>
      <c r="D4621" t="s">
        <v>8</v>
      </c>
      <c r="E4621">
        <v>703639</v>
      </c>
    </row>
    <row r="4622" spans="1:5" x14ac:dyDescent="0.35">
      <c r="A4622">
        <v>43983</v>
      </c>
      <c r="B4622" t="s">
        <v>61</v>
      </c>
      <c r="C4622" t="s">
        <v>11</v>
      </c>
      <c r="D4622" t="s">
        <v>8</v>
      </c>
      <c r="E4622">
        <v>703660</v>
      </c>
    </row>
    <row r="4623" spans="1:5" x14ac:dyDescent="0.35">
      <c r="A4623">
        <v>44013</v>
      </c>
      <c r="B4623" t="s">
        <v>61</v>
      </c>
      <c r="C4623" t="s">
        <v>11</v>
      </c>
      <c r="D4623" t="s">
        <v>8</v>
      </c>
      <c r="E4623">
        <v>708811</v>
      </c>
    </row>
    <row r="4624" spans="1:5" x14ac:dyDescent="0.35">
      <c r="A4624">
        <v>44044</v>
      </c>
      <c r="B4624" t="s">
        <v>61</v>
      </c>
      <c r="C4624" t="s">
        <v>11</v>
      </c>
      <c r="D4624" t="s">
        <v>8</v>
      </c>
      <c r="E4624">
        <v>708635</v>
      </c>
    </row>
    <row r="4625" spans="1:5" x14ac:dyDescent="0.35">
      <c r="A4625">
        <v>44075</v>
      </c>
      <c r="B4625" t="s">
        <v>61</v>
      </c>
      <c r="C4625" t="s">
        <v>11</v>
      </c>
      <c r="D4625" t="s">
        <v>8</v>
      </c>
      <c r="E4625">
        <v>706278</v>
      </c>
    </row>
    <row r="4626" spans="1:5" x14ac:dyDescent="0.35">
      <c r="A4626">
        <v>44105</v>
      </c>
      <c r="B4626" t="s">
        <v>61</v>
      </c>
      <c r="C4626" t="s">
        <v>11</v>
      </c>
      <c r="D4626" t="s">
        <v>8</v>
      </c>
      <c r="E4626">
        <v>722186</v>
      </c>
    </row>
    <row r="4627" spans="1:5" x14ac:dyDescent="0.35">
      <c r="A4627">
        <v>44136</v>
      </c>
      <c r="B4627" t="s">
        <v>61</v>
      </c>
      <c r="C4627" t="s">
        <v>11</v>
      </c>
      <c r="D4627" t="s">
        <v>8</v>
      </c>
      <c r="E4627">
        <v>718553</v>
      </c>
    </row>
    <row r="4628" spans="1:5" x14ac:dyDescent="0.35">
      <c r="A4628">
        <v>44166</v>
      </c>
      <c r="B4628" t="s">
        <v>61</v>
      </c>
      <c r="C4628" t="s">
        <v>11</v>
      </c>
      <c r="D4628" t="s">
        <v>8</v>
      </c>
      <c r="E4628">
        <v>716014</v>
      </c>
    </row>
    <row r="4629" spans="1:5" x14ac:dyDescent="0.35">
      <c r="A4629">
        <v>43831</v>
      </c>
      <c r="B4629" t="s">
        <v>61</v>
      </c>
      <c r="C4629" t="s">
        <v>15</v>
      </c>
      <c r="D4629" t="s">
        <v>33</v>
      </c>
      <c r="E4629">
        <v>178</v>
      </c>
    </row>
    <row r="4630" spans="1:5" x14ac:dyDescent="0.35">
      <c r="A4630">
        <v>43862</v>
      </c>
      <c r="B4630" t="s">
        <v>61</v>
      </c>
      <c r="C4630" t="s">
        <v>15</v>
      </c>
      <c r="D4630" t="s">
        <v>33</v>
      </c>
      <c r="E4630">
        <v>179</v>
      </c>
    </row>
    <row r="4631" spans="1:5" x14ac:dyDescent="0.35">
      <c r="A4631">
        <v>43891</v>
      </c>
      <c r="B4631" t="s">
        <v>61</v>
      </c>
      <c r="C4631" t="s">
        <v>15</v>
      </c>
      <c r="D4631" t="s">
        <v>33</v>
      </c>
      <c r="E4631">
        <v>-14785</v>
      </c>
    </row>
    <row r="4632" spans="1:5" x14ac:dyDescent="0.35">
      <c r="A4632">
        <v>43922</v>
      </c>
      <c r="B4632" t="s">
        <v>61</v>
      </c>
      <c r="C4632" t="s">
        <v>15</v>
      </c>
      <c r="D4632" t="s">
        <v>33</v>
      </c>
      <c r="E4632">
        <v>222</v>
      </c>
    </row>
    <row r="4633" spans="1:5" x14ac:dyDescent="0.35">
      <c r="A4633">
        <v>43952</v>
      </c>
      <c r="B4633" t="s">
        <v>61</v>
      </c>
      <c r="C4633" t="s">
        <v>15</v>
      </c>
      <c r="D4633" t="s">
        <v>33</v>
      </c>
      <c r="E4633">
        <v>222</v>
      </c>
    </row>
    <row r="4634" spans="1:5" x14ac:dyDescent="0.35">
      <c r="A4634">
        <v>43983</v>
      </c>
      <c r="B4634" t="s">
        <v>61</v>
      </c>
      <c r="C4634" t="s">
        <v>15</v>
      </c>
      <c r="D4634" t="s">
        <v>33</v>
      </c>
      <c r="E4634">
        <v>-14793</v>
      </c>
    </row>
    <row r="4635" spans="1:5" x14ac:dyDescent="0.35">
      <c r="A4635">
        <v>44013</v>
      </c>
      <c r="B4635" t="s">
        <v>61</v>
      </c>
      <c r="C4635" t="s">
        <v>15</v>
      </c>
      <c r="D4635" t="s">
        <v>33</v>
      </c>
      <c r="E4635">
        <v>210</v>
      </c>
    </row>
    <row r="4636" spans="1:5" x14ac:dyDescent="0.35">
      <c r="A4636">
        <v>44044</v>
      </c>
      <c r="B4636" t="s">
        <v>61</v>
      </c>
      <c r="C4636" t="s">
        <v>15</v>
      </c>
      <c r="D4636" t="s">
        <v>33</v>
      </c>
      <c r="E4636">
        <v>228</v>
      </c>
    </row>
    <row r="4637" spans="1:5" x14ac:dyDescent="0.35">
      <c r="A4637">
        <v>44075</v>
      </c>
      <c r="B4637" t="s">
        <v>61</v>
      </c>
      <c r="C4637" t="s">
        <v>15</v>
      </c>
      <c r="D4637" t="s">
        <v>33</v>
      </c>
      <c r="E4637">
        <v>-14778</v>
      </c>
    </row>
    <row r="4638" spans="1:5" x14ac:dyDescent="0.35">
      <c r="A4638">
        <v>44105</v>
      </c>
      <c r="B4638" t="s">
        <v>61</v>
      </c>
      <c r="C4638" t="s">
        <v>15</v>
      </c>
      <c r="D4638" t="s">
        <v>33</v>
      </c>
      <c r="E4638">
        <v>218</v>
      </c>
    </row>
    <row r="4639" spans="1:5" x14ac:dyDescent="0.35">
      <c r="A4639">
        <v>44136</v>
      </c>
      <c r="B4639" t="s">
        <v>61</v>
      </c>
      <c r="C4639" t="s">
        <v>15</v>
      </c>
      <c r="D4639" t="s">
        <v>33</v>
      </c>
      <c r="E4639">
        <v>238</v>
      </c>
    </row>
    <row r="4640" spans="1:5" x14ac:dyDescent="0.35">
      <c r="A4640">
        <v>44166</v>
      </c>
      <c r="B4640" t="s">
        <v>61</v>
      </c>
      <c r="C4640" t="s">
        <v>15</v>
      </c>
      <c r="D4640" t="s">
        <v>33</v>
      </c>
      <c r="E4640">
        <v>-14796</v>
      </c>
    </row>
    <row r="4641" spans="1:5" x14ac:dyDescent="0.35">
      <c r="A4641">
        <v>43831</v>
      </c>
      <c r="B4641" t="s">
        <v>61</v>
      </c>
      <c r="C4641" t="s">
        <v>15</v>
      </c>
      <c r="D4641" t="s">
        <v>52</v>
      </c>
      <c r="E4641">
        <v>1598</v>
      </c>
    </row>
    <row r="4642" spans="1:5" x14ac:dyDescent="0.35">
      <c r="A4642">
        <v>43862</v>
      </c>
      <c r="B4642" t="s">
        <v>61</v>
      </c>
      <c r="C4642" t="s">
        <v>15</v>
      </c>
      <c r="D4642" t="s">
        <v>52</v>
      </c>
      <c r="E4642">
        <v>1598</v>
      </c>
    </row>
    <row r="4643" spans="1:5" x14ac:dyDescent="0.35">
      <c r="A4643">
        <v>43891</v>
      </c>
      <c r="B4643" t="s">
        <v>61</v>
      </c>
      <c r="C4643" t="s">
        <v>15</v>
      </c>
      <c r="D4643" t="s">
        <v>52</v>
      </c>
      <c r="E4643">
        <v>-23898</v>
      </c>
    </row>
    <row r="4644" spans="1:5" x14ac:dyDescent="0.35">
      <c r="A4644">
        <v>43922</v>
      </c>
      <c r="B4644" t="s">
        <v>61</v>
      </c>
      <c r="C4644" t="s">
        <v>15</v>
      </c>
      <c r="D4644" t="s">
        <v>52</v>
      </c>
      <c r="E4644">
        <v>1598</v>
      </c>
    </row>
    <row r="4645" spans="1:5" x14ac:dyDescent="0.35">
      <c r="A4645">
        <v>43952</v>
      </c>
      <c r="B4645" t="s">
        <v>61</v>
      </c>
      <c r="C4645" t="s">
        <v>15</v>
      </c>
      <c r="D4645" t="s">
        <v>52</v>
      </c>
      <c r="E4645">
        <v>1598</v>
      </c>
    </row>
    <row r="4646" spans="1:5" x14ac:dyDescent="0.35">
      <c r="A4646">
        <v>43983</v>
      </c>
      <c r="B4646" t="s">
        <v>61</v>
      </c>
      <c r="C4646" t="s">
        <v>15</v>
      </c>
      <c r="D4646" t="s">
        <v>52</v>
      </c>
      <c r="E4646">
        <v>-23898</v>
      </c>
    </row>
    <row r="4647" spans="1:5" x14ac:dyDescent="0.35">
      <c r="A4647">
        <v>44013</v>
      </c>
      <c r="B4647" t="s">
        <v>61</v>
      </c>
      <c r="C4647" t="s">
        <v>15</v>
      </c>
      <c r="D4647" t="s">
        <v>52</v>
      </c>
      <c r="E4647">
        <v>1598</v>
      </c>
    </row>
    <row r="4648" spans="1:5" x14ac:dyDescent="0.35">
      <c r="A4648">
        <v>44044</v>
      </c>
      <c r="B4648" t="s">
        <v>61</v>
      </c>
      <c r="C4648" t="s">
        <v>15</v>
      </c>
      <c r="D4648" t="s">
        <v>52</v>
      </c>
      <c r="E4648">
        <v>1598</v>
      </c>
    </row>
    <row r="4649" spans="1:5" x14ac:dyDescent="0.35">
      <c r="A4649">
        <v>44075</v>
      </c>
      <c r="B4649" t="s">
        <v>61</v>
      </c>
      <c r="C4649" t="s">
        <v>15</v>
      </c>
      <c r="D4649" t="s">
        <v>52</v>
      </c>
      <c r="E4649">
        <v>-23898</v>
      </c>
    </row>
    <row r="4650" spans="1:5" x14ac:dyDescent="0.35">
      <c r="A4650">
        <v>44105</v>
      </c>
      <c r="B4650" t="s">
        <v>61</v>
      </c>
      <c r="C4650" t="s">
        <v>15</v>
      </c>
      <c r="D4650" t="s">
        <v>52</v>
      </c>
      <c r="E4650">
        <v>1598</v>
      </c>
    </row>
    <row r="4651" spans="1:5" x14ac:dyDescent="0.35">
      <c r="A4651">
        <v>44136</v>
      </c>
      <c r="B4651" t="s">
        <v>61</v>
      </c>
      <c r="C4651" t="s">
        <v>15</v>
      </c>
      <c r="D4651" t="s">
        <v>52</v>
      </c>
      <c r="E4651">
        <v>1598</v>
      </c>
    </row>
    <row r="4652" spans="1:5" x14ac:dyDescent="0.35">
      <c r="A4652">
        <v>44166</v>
      </c>
      <c r="B4652" t="s">
        <v>61</v>
      </c>
      <c r="C4652" t="s">
        <v>15</v>
      </c>
      <c r="D4652" t="s">
        <v>52</v>
      </c>
      <c r="E4652">
        <v>-23898</v>
      </c>
    </row>
    <row r="4653" spans="1:5" x14ac:dyDescent="0.35">
      <c r="A4653">
        <v>43831</v>
      </c>
      <c r="B4653" t="s">
        <v>61</v>
      </c>
      <c r="C4653" t="s">
        <v>15</v>
      </c>
      <c r="D4653" t="s">
        <v>42</v>
      </c>
      <c r="E4653">
        <v>38</v>
      </c>
    </row>
    <row r="4654" spans="1:5" x14ac:dyDescent="0.35">
      <c r="A4654">
        <v>43862</v>
      </c>
      <c r="B4654" t="s">
        <v>61</v>
      </c>
      <c r="C4654" t="s">
        <v>15</v>
      </c>
      <c r="D4654" t="s">
        <v>42</v>
      </c>
      <c r="E4654">
        <v>38</v>
      </c>
    </row>
    <row r="4655" spans="1:5" x14ac:dyDescent="0.35">
      <c r="A4655">
        <v>43891</v>
      </c>
      <c r="B4655" t="s">
        <v>61</v>
      </c>
      <c r="C4655" t="s">
        <v>15</v>
      </c>
      <c r="D4655" t="s">
        <v>42</v>
      </c>
      <c r="E4655">
        <v>38</v>
      </c>
    </row>
    <row r="4656" spans="1:5" x14ac:dyDescent="0.35">
      <c r="A4656">
        <v>43922</v>
      </c>
      <c r="B4656" t="s">
        <v>61</v>
      </c>
      <c r="C4656" t="s">
        <v>15</v>
      </c>
      <c r="D4656" t="s">
        <v>42</v>
      </c>
      <c r="E4656">
        <v>38</v>
      </c>
    </row>
    <row r="4657" spans="1:5" x14ac:dyDescent="0.35">
      <c r="A4657">
        <v>43952</v>
      </c>
      <c r="B4657" t="s">
        <v>61</v>
      </c>
      <c r="C4657" t="s">
        <v>15</v>
      </c>
      <c r="D4657" t="s">
        <v>42</v>
      </c>
      <c r="E4657">
        <v>38</v>
      </c>
    </row>
    <row r="4658" spans="1:5" x14ac:dyDescent="0.35">
      <c r="A4658">
        <v>43983</v>
      </c>
      <c r="B4658" t="s">
        <v>61</v>
      </c>
      <c r="C4658" t="s">
        <v>15</v>
      </c>
      <c r="D4658" t="s">
        <v>42</v>
      </c>
      <c r="E4658">
        <v>38</v>
      </c>
    </row>
    <row r="4659" spans="1:5" x14ac:dyDescent="0.35">
      <c r="A4659">
        <v>44013</v>
      </c>
      <c r="B4659" t="s">
        <v>61</v>
      </c>
      <c r="C4659" t="s">
        <v>15</v>
      </c>
      <c r="D4659" t="s">
        <v>42</v>
      </c>
      <c r="E4659">
        <v>38</v>
      </c>
    </row>
    <row r="4660" spans="1:5" x14ac:dyDescent="0.35">
      <c r="A4660">
        <v>44044</v>
      </c>
      <c r="B4660" t="s">
        <v>61</v>
      </c>
      <c r="C4660" t="s">
        <v>15</v>
      </c>
      <c r="D4660" t="s">
        <v>42</v>
      </c>
      <c r="E4660">
        <v>38</v>
      </c>
    </row>
    <row r="4661" spans="1:5" x14ac:dyDescent="0.35">
      <c r="A4661">
        <v>44075</v>
      </c>
      <c r="B4661" t="s">
        <v>61</v>
      </c>
      <c r="C4661" t="s">
        <v>15</v>
      </c>
      <c r="D4661" t="s">
        <v>42</v>
      </c>
      <c r="E4661">
        <v>38</v>
      </c>
    </row>
    <row r="4662" spans="1:5" x14ac:dyDescent="0.35">
      <c r="A4662">
        <v>44105</v>
      </c>
      <c r="B4662" t="s">
        <v>61</v>
      </c>
      <c r="C4662" t="s">
        <v>15</v>
      </c>
      <c r="D4662" t="s">
        <v>42</v>
      </c>
      <c r="E4662">
        <v>38</v>
      </c>
    </row>
    <row r="4663" spans="1:5" x14ac:dyDescent="0.35">
      <c r="A4663">
        <v>44136</v>
      </c>
      <c r="B4663" t="s">
        <v>61</v>
      </c>
      <c r="C4663" t="s">
        <v>15</v>
      </c>
      <c r="D4663" t="s">
        <v>42</v>
      </c>
      <c r="E4663">
        <v>38</v>
      </c>
    </row>
    <row r="4664" spans="1:5" x14ac:dyDescent="0.35">
      <c r="A4664">
        <v>44166</v>
      </c>
      <c r="B4664" t="s">
        <v>61</v>
      </c>
      <c r="C4664" t="s">
        <v>15</v>
      </c>
      <c r="D4664" t="s">
        <v>42</v>
      </c>
      <c r="E4664">
        <v>38</v>
      </c>
    </row>
    <row r="4665" spans="1:5" x14ac:dyDescent="0.35">
      <c r="A4665">
        <v>43831</v>
      </c>
      <c r="B4665" t="s">
        <v>61</v>
      </c>
      <c r="C4665" t="s">
        <v>15</v>
      </c>
      <c r="D4665" t="s">
        <v>41</v>
      </c>
      <c r="E4665">
        <v>102</v>
      </c>
    </row>
    <row r="4666" spans="1:5" x14ac:dyDescent="0.35">
      <c r="A4666">
        <v>43862</v>
      </c>
      <c r="B4666" t="s">
        <v>61</v>
      </c>
      <c r="C4666" t="s">
        <v>15</v>
      </c>
      <c r="D4666" t="s">
        <v>41</v>
      </c>
      <c r="E4666">
        <v>102</v>
      </c>
    </row>
    <row r="4667" spans="1:5" x14ac:dyDescent="0.35">
      <c r="A4667">
        <v>43891</v>
      </c>
      <c r="B4667" t="s">
        <v>61</v>
      </c>
      <c r="C4667" t="s">
        <v>15</v>
      </c>
      <c r="D4667" t="s">
        <v>41</v>
      </c>
      <c r="E4667">
        <v>102</v>
      </c>
    </row>
    <row r="4668" spans="1:5" x14ac:dyDescent="0.35">
      <c r="A4668">
        <v>43922</v>
      </c>
      <c r="B4668" t="s">
        <v>61</v>
      </c>
      <c r="C4668" t="s">
        <v>15</v>
      </c>
      <c r="D4668" t="s">
        <v>41</v>
      </c>
      <c r="E4668">
        <v>102</v>
      </c>
    </row>
    <row r="4669" spans="1:5" x14ac:dyDescent="0.35">
      <c r="A4669">
        <v>43952</v>
      </c>
      <c r="B4669" t="s">
        <v>61</v>
      </c>
      <c r="C4669" t="s">
        <v>15</v>
      </c>
      <c r="D4669" t="s">
        <v>41</v>
      </c>
      <c r="E4669">
        <v>102</v>
      </c>
    </row>
    <row r="4670" spans="1:5" x14ac:dyDescent="0.35">
      <c r="A4670">
        <v>43983</v>
      </c>
      <c r="B4670" t="s">
        <v>61</v>
      </c>
      <c r="C4670" t="s">
        <v>15</v>
      </c>
      <c r="D4670" t="s">
        <v>41</v>
      </c>
      <c r="E4670">
        <v>102</v>
      </c>
    </row>
    <row r="4671" spans="1:5" x14ac:dyDescent="0.35">
      <c r="A4671">
        <v>44013</v>
      </c>
      <c r="B4671" t="s">
        <v>61</v>
      </c>
      <c r="C4671" t="s">
        <v>15</v>
      </c>
      <c r="D4671" t="s">
        <v>41</v>
      </c>
      <c r="E4671">
        <v>102</v>
      </c>
    </row>
    <row r="4672" spans="1:5" x14ac:dyDescent="0.35">
      <c r="A4672">
        <v>44044</v>
      </c>
      <c r="B4672" t="s">
        <v>61</v>
      </c>
      <c r="C4672" t="s">
        <v>15</v>
      </c>
      <c r="D4672" t="s">
        <v>41</v>
      </c>
      <c r="E4672">
        <v>102</v>
      </c>
    </row>
    <row r="4673" spans="1:5" x14ac:dyDescent="0.35">
      <c r="A4673">
        <v>44075</v>
      </c>
      <c r="B4673" t="s">
        <v>61</v>
      </c>
      <c r="C4673" t="s">
        <v>15</v>
      </c>
      <c r="D4673" t="s">
        <v>41</v>
      </c>
      <c r="E4673">
        <v>102</v>
      </c>
    </row>
    <row r="4674" spans="1:5" x14ac:dyDescent="0.35">
      <c r="A4674">
        <v>44105</v>
      </c>
      <c r="B4674" t="s">
        <v>61</v>
      </c>
      <c r="C4674" t="s">
        <v>15</v>
      </c>
      <c r="D4674" t="s">
        <v>41</v>
      </c>
      <c r="E4674">
        <v>102</v>
      </c>
    </row>
    <row r="4675" spans="1:5" x14ac:dyDescent="0.35">
      <c r="A4675">
        <v>44136</v>
      </c>
      <c r="B4675" t="s">
        <v>61</v>
      </c>
      <c r="C4675" t="s">
        <v>15</v>
      </c>
      <c r="D4675" t="s">
        <v>41</v>
      </c>
      <c r="E4675">
        <v>102</v>
      </c>
    </row>
    <row r="4676" spans="1:5" x14ac:dyDescent="0.35">
      <c r="A4676">
        <v>44166</v>
      </c>
      <c r="B4676" t="s">
        <v>61</v>
      </c>
      <c r="C4676" t="s">
        <v>15</v>
      </c>
      <c r="D4676" t="s">
        <v>41</v>
      </c>
      <c r="E4676">
        <v>102</v>
      </c>
    </row>
    <row r="4677" spans="1:5" x14ac:dyDescent="0.35">
      <c r="A4677">
        <v>43831</v>
      </c>
      <c r="B4677" t="s">
        <v>61</v>
      </c>
      <c r="C4677" t="s">
        <v>15</v>
      </c>
      <c r="D4677" t="s">
        <v>12</v>
      </c>
      <c r="E4677">
        <v>15</v>
      </c>
    </row>
    <row r="4678" spans="1:5" x14ac:dyDescent="0.35">
      <c r="A4678">
        <v>43862</v>
      </c>
      <c r="B4678" t="s">
        <v>61</v>
      </c>
      <c r="C4678" t="s">
        <v>15</v>
      </c>
      <c r="D4678" t="s">
        <v>12</v>
      </c>
      <c r="E4678">
        <v>23</v>
      </c>
    </row>
    <row r="4679" spans="1:5" x14ac:dyDescent="0.35">
      <c r="A4679">
        <v>43891</v>
      </c>
      <c r="B4679" t="s">
        <v>61</v>
      </c>
      <c r="C4679" t="s">
        <v>15</v>
      </c>
      <c r="D4679" t="s">
        <v>12</v>
      </c>
      <c r="E4679">
        <v>-51928</v>
      </c>
    </row>
    <row r="4680" spans="1:5" x14ac:dyDescent="0.35">
      <c r="A4680">
        <v>43922</v>
      </c>
      <c r="B4680" t="s">
        <v>61</v>
      </c>
      <c r="C4680" t="s">
        <v>15</v>
      </c>
      <c r="D4680" t="s">
        <v>12</v>
      </c>
      <c r="E4680">
        <v>28</v>
      </c>
    </row>
    <row r="4681" spans="1:5" x14ac:dyDescent="0.35">
      <c r="A4681">
        <v>43952</v>
      </c>
      <c r="B4681" t="s">
        <v>61</v>
      </c>
      <c r="C4681" t="s">
        <v>15</v>
      </c>
      <c r="D4681" t="s">
        <v>12</v>
      </c>
      <c r="E4681">
        <v>27</v>
      </c>
    </row>
    <row r="4682" spans="1:5" x14ac:dyDescent="0.35">
      <c r="A4682">
        <v>43983</v>
      </c>
      <c r="B4682" t="s">
        <v>61</v>
      </c>
      <c r="C4682" t="s">
        <v>15</v>
      </c>
      <c r="D4682" t="s">
        <v>12</v>
      </c>
      <c r="E4682">
        <v>-72955</v>
      </c>
    </row>
    <row r="4683" spans="1:5" x14ac:dyDescent="0.35">
      <c r="A4683">
        <v>44013</v>
      </c>
      <c r="B4683" t="s">
        <v>61</v>
      </c>
      <c r="C4683" t="s">
        <v>15</v>
      </c>
      <c r="D4683" t="s">
        <v>12</v>
      </c>
      <c r="E4683">
        <v>9</v>
      </c>
    </row>
    <row r="4684" spans="1:5" x14ac:dyDescent="0.35">
      <c r="A4684">
        <v>44044</v>
      </c>
      <c r="B4684" t="s">
        <v>61</v>
      </c>
      <c r="C4684" t="s">
        <v>15</v>
      </c>
      <c r="D4684" t="s">
        <v>12</v>
      </c>
      <c r="E4684">
        <v>57</v>
      </c>
    </row>
    <row r="4685" spans="1:5" x14ac:dyDescent="0.35">
      <c r="A4685">
        <v>44075</v>
      </c>
      <c r="B4685" t="s">
        <v>61</v>
      </c>
      <c r="C4685" t="s">
        <v>15</v>
      </c>
      <c r="D4685" t="s">
        <v>12</v>
      </c>
      <c r="E4685">
        <v>-108861</v>
      </c>
    </row>
    <row r="4686" spans="1:5" x14ac:dyDescent="0.35">
      <c r="A4686">
        <v>44105</v>
      </c>
      <c r="B4686" t="s">
        <v>61</v>
      </c>
      <c r="C4686" t="s">
        <v>15</v>
      </c>
      <c r="D4686" t="s">
        <v>12</v>
      </c>
      <c r="E4686">
        <v>26</v>
      </c>
    </row>
    <row r="4687" spans="1:5" x14ac:dyDescent="0.35">
      <c r="A4687">
        <v>44136</v>
      </c>
      <c r="B4687" t="s">
        <v>61</v>
      </c>
      <c r="C4687" t="s">
        <v>15</v>
      </c>
      <c r="D4687" t="s">
        <v>12</v>
      </c>
      <c r="E4687">
        <v>-132029</v>
      </c>
    </row>
    <row r="4688" spans="1:5" x14ac:dyDescent="0.35">
      <c r="A4688">
        <v>44166</v>
      </c>
      <c r="B4688" t="s">
        <v>61</v>
      </c>
      <c r="C4688" t="s">
        <v>15</v>
      </c>
      <c r="D4688" t="s">
        <v>12</v>
      </c>
      <c r="E4688">
        <v>95</v>
      </c>
    </row>
    <row r="4689" spans="1:5" x14ac:dyDescent="0.35">
      <c r="A4689">
        <v>43831</v>
      </c>
      <c r="B4689" t="s">
        <v>61</v>
      </c>
      <c r="C4689" t="s">
        <v>15</v>
      </c>
      <c r="D4689" t="s">
        <v>32</v>
      </c>
      <c r="E4689">
        <v>2508</v>
      </c>
    </row>
    <row r="4690" spans="1:5" x14ac:dyDescent="0.35">
      <c r="A4690">
        <v>43862</v>
      </c>
      <c r="B4690" t="s">
        <v>61</v>
      </c>
      <c r="C4690" t="s">
        <v>15</v>
      </c>
      <c r="D4690" t="s">
        <v>32</v>
      </c>
      <c r="E4690">
        <v>2507</v>
      </c>
    </row>
    <row r="4691" spans="1:5" x14ac:dyDescent="0.35">
      <c r="A4691">
        <v>43891</v>
      </c>
      <c r="B4691" t="s">
        <v>61</v>
      </c>
      <c r="C4691" t="s">
        <v>15</v>
      </c>
      <c r="D4691" t="s">
        <v>32</v>
      </c>
      <c r="E4691">
        <v>2507</v>
      </c>
    </row>
    <row r="4692" spans="1:5" x14ac:dyDescent="0.35">
      <c r="A4692">
        <v>43922</v>
      </c>
      <c r="B4692" t="s">
        <v>61</v>
      </c>
      <c r="C4692" t="s">
        <v>15</v>
      </c>
      <c r="D4692" t="s">
        <v>32</v>
      </c>
      <c r="E4692">
        <v>2521</v>
      </c>
    </row>
    <row r="4693" spans="1:5" x14ac:dyDescent="0.35">
      <c r="A4693">
        <v>43952</v>
      </c>
      <c r="B4693" t="s">
        <v>61</v>
      </c>
      <c r="C4693" t="s">
        <v>15</v>
      </c>
      <c r="D4693" t="s">
        <v>32</v>
      </c>
      <c r="E4693">
        <v>2521</v>
      </c>
    </row>
    <row r="4694" spans="1:5" x14ac:dyDescent="0.35">
      <c r="A4694">
        <v>43983</v>
      </c>
      <c r="B4694" t="s">
        <v>61</v>
      </c>
      <c r="C4694" t="s">
        <v>15</v>
      </c>
      <c r="D4694" t="s">
        <v>32</v>
      </c>
      <c r="E4694">
        <v>2521</v>
      </c>
    </row>
    <row r="4695" spans="1:5" x14ac:dyDescent="0.35">
      <c r="A4695">
        <v>44013</v>
      </c>
      <c r="B4695" t="s">
        <v>61</v>
      </c>
      <c r="C4695" t="s">
        <v>15</v>
      </c>
      <c r="D4695" t="s">
        <v>32</v>
      </c>
      <c r="E4695">
        <v>2593</v>
      </c>
    </row>
    <row r="4696" spans="1:5" x14ac:dyDescent="0.35">
      <c r="A4696">
        <v>44044</v>
      </c>
      <c r="B4696" t="s">
        <v>61</v>
      </c>
      <c r="C4696" t="s">
        <v>15</v>
      </c>
      <c r="D4696" t="s">
        <v>32</v>
      </c>
      <c r="E4696">
        <v>2521</v>
      </c>
    </row>
    <row r="4697" spans="1:5" x14ac:dyDescent="0.35">
      <c r="A4697">
        <v>44075</v>
      </c>
      <c r="B4697" t="s">
        <v>61</v>
      </c>
      <c r="C4697" t="s">
        <v>15</v>
      </c>
      <c r="D4697" t="s">
        <v>32</v>
      </c>
      <c r="E4697">
        <v>2521</v>
      </c>
    </row>
    <row r="4698" spans="1:5" x14ac:dyDescent="0.35">
      <c r="A4698">
        <v>44105</v>
      </c>
      <c r="B4698" t="s">
        <v>61</v>
      </c>
      <c r="C4698" t="s">
        <v>15</v>
      </c>
      <c r="D4698" t="s">
        <v>32</v>
      </c>
      <c r="E4698">
        <v>2521</v>
      </c>
    </row>
    <row r="4699" spans="1:5" x14ac:dyDescent="0.35">
      <c r="A4699">
        <v>44136</v>
      </c>
      <c r="B4699" t="s">
        <v>61</v>
      </c>
      <c r="C4699" t="s">
        <v>15</v>
      </c>
      <c r="D4699" t="s">
        <v>32</v>
      </c>
      <c r="E4699">
        <v>2521</v>
      </c>
    </row>
    <row r="4700" spans="1:5" x14ac:dyDescent="0.35">
      <c r="A4700">
        <v>44166</v>
      </c>
      <c r="B4700" t="s">
        <v>61</v>
      </c>
      <c r="C4700" t="s">
        <v>15</v>
      </c>
      <c r="D4700" t="s">
        <v>32</v>
      </c>
      <c r="E4700">
        <v>2521</v>
      </c>
    </row>
    <row r="4701" spans="1:5" x14ac:dyDescent="0.35">
      <c r="A4701">
        <v>43831</v>
      </c>
      <c r="B4701" t="s">
        <v>61</v>
      </c>
      <c r="C4701" t="s">
        <v>15</v>
      </c>
      <c r="D4701" t="s">
        <v>62</v>
      </c>
      <c r="E4701">
        <v>151</v>
      </c>
    </row>
    <row r="4702" spans="1:5" x14ac:dyDescent="0.35">
      <c r="A4702">
        <v>43862</v>
      </c>
      <c r="B4702" t="s">
        <v>61</v>
      </c>
      <c r="C4702" t="s">
        <v>15</v>
      </c>
      <c r="D4702" t="s">
        <v>62</v>
      </c>
      <c r="E4702">
        <v>148</v>
      </c>
    </row>
    <row r="4703" spans="1:5" x14ac:dyDescent="0.35">
      <c r="A4703">
        <v>43891</v>
      </c>
      <c r="B4703" t="s">
        <v>61</v>
      </c>
      <c r="C4703" t="s">
        <v>15</v>
      </c>
      <c r="D4703" t="s">
        <v>62</v>
      </c>
      <c r="E4703">
        <v>-16653</v>
      </c>
    </row>
    <row r="4704" spans="1:5" x14ac:dyDescent="0.35">
      <c r="A4704">
        <v>43922</v>
      </c>
      <c r="B4704" t="s">
        <v>61</v>
      </c>
      <c r="C4704" t="s">
        <v>15</v>
      </c>
      <c r="D4704" t="s">
        <v>62</v>
      </c>
      <c r="E4704">
        <v>149</v>
      </c>
    </row>
    <row r="4705" spans="1:5" x14ac:dyDescent="0.35">
      <c r="A4705">
        <v>43952</v>
      </c>
      <c r="B4705" t="s">
        <v>61</v>
      </c>
      <c r="C4705" t="s">
        <v>15</v>
      </c>
      <c r="D4705" t="s">
        <v>62</v>
      </c>
      <c r="E4705">
        <v>150</v>
      </c>
    </row>
    <row r="4706" spans="1:5" x14ac:dyDescent="0.35">
      <c r="A4706">
        <v>43983</v>
      </c>
      <c r="B4706" t="s">
        <v>61</v>
      </c>
      <c r="C4706" t="s">
        <v>15</v>
      </c>
      <c r="D4706" t="s">
        <v>62</v>
      </c>
      <c r="E4706">
        <v>-16654</v>
      </c>
    </row>
    <row r="4707" spans="1:5" x14ac:dyDescent="0.35">
      <c r="A4707">
        <v>44013</v>
      </c>
      <c r="B4707" t="s">
        <v>61</v>
      </c>
      <c r="C4707" t="s">
        <v>15</v>
      </c>
      <c r="D4707" t="s">
        <v>62</v>
      </c>
      <c r="E4707">
        <v>150</v>
      </c>
    </row>
    <row r="4708" spans="1:5" x14ac:dyDescent="0.35">
      <c r="A4708">
        <v>44044</v>
      </c>
      <c r="B4708" t="s">
        <v>61</v>
      </c>
      <c r="C4708" t="s">
        <v>15</v>
      </c>
      <c r="D4708" t="s">
        <v>62</v>
      </c>
      <c r="E4708">
        <v>150</v>
      </c>
    </row>
    <row r="4709" spans="1:5" x14ac:dyDescent="0.35">
      <c r="A4709">
        <v>44075</v>
      </c>
      <c r="B4709" t="s">
        <v>61</v>
      </c>
      <c r="C4709" t="s">
        <v>15</v>
      </c>
      <c r="D4709" t="s">
        <v>62</v>
      </c>
      <c r="E4709">
        <v>-16654</v>
      </c>
    </row>
    <row r="4710" spans="1:5" x14ac:dyDescent="0.35">
      <c r="A4710">
        <v>44105</v>
      </c>
      <c r="B4710" t="s">
        <v>61</v>
      </c>
      <c r="C4710" t="s">
        <v>15</v>
      </c>
      <c r="D4710" t="s">
        <v>62</v>
      </c>
      <c r="E4710">
        <v>150</v>
      </c>
    </row>
    <row r="4711" spans="1:5" x14ac:dyDescent="0.35">
      <c r="A4711">
        <v>44136</v>
      </c>
      <c r="B4711" t="s">
        <v>61</v>
      </c>
      <c r="C4711" t="s">
        <v>15</v>
      </c>
      <c r="D4711" t="s">
        <v>62</v>
      </c>
      <c r="E4711">
        <v>149</v>
      </c>
    </row>
    <row r="4712" spans="1:5" x14ac:dyDescent="0.35">
      <c r="A4712">
        <v>44166</v>
      </c>
      <c r="B4712" t="s">
        <v>61</v>
      </c>
      <c r="C4712" t="s">
        <v>15</v>
      </c>
      <c r="D4712" t="s">
        <v>62</v>
      </c>
      <c r="E4712">
        <v>-19653</v>
      </c>
    </row>
    <row r="4713" spans="1:5" x14ac:dyDescent="0.35">
      <c r="A4713">
        <v>43831</v>
      </c>
      <c r="B4713" t="s">
        <v>61</v>
      </c>
      <c r="C4713" t="s">
        <v>15</v>
      </c>
      <c r="D4713" t="s">
        <v>45</v>
      </c>
      <c r="E4713">
        <v>1360</v>
      </c>
    </row>
    <row r="4714" spans="1:5" x14ac:dyDescent="0.35">
      <c r="A4714">
        <v>43862</v>
      </c>
      <c r="B4714" t="s">
        <v>61</v>
      </c>
      <c r="C4714" t="s">
        <v>15</v>
      </c>
      <c r="D4714" t="s">
        <v>45</v>
      </c>
      <c r="E4714">
        <v>1360</v>
      </c>
    </row>
    <row r="4715" spans="1:5" x14ac:dyDescent="0.35">
      <c r="A4715">
        <v>43891</v>
      </c>
      <c r="B4715" t="s">
        <v>61</v>
      </c>
      <c r="C4715" t="s">
        <v>15</v>
      </c>
      <c r="D4715" t="s">
        <v>45</v>
      </c>
      <c r="E4715">
        <v>1360</v>
      </c>
    </row>
    <row r="4716" spans="1:5" x14ac:dyDescent="0.35">
      <c r="A4716">
        <v>43922</v>
      </c>
      <c r="B4716" t="s">
        <v>61</v>
      </c>
      <c r="C4716" t="s">
        <v>15</v>
      </c>
      <c r="D4716" t="s">
        <v>45</v>
      </c>
      <c r="E4716">
        <v>1360</v>
      </c>
    </row>
    <row r="4717" spans="1:5" x14ac:dyDescent="0.35">
      <c r="A4717">
        <v>43952</v>
      </c>
      <c r="B4717" t="s">
        <v>61</v>
      </c>
      <c r="C4717" t="s">
        <v>15</v>
      </c>
      <c r="D4717" t="s">
        <v>45</v>
      </c>
      <c r="E4717">
        <v>1360</v>
      </c>
    </row>
    <row r="4718" spans="1:5" x14ac:dyDescent="0.35">
      <c r="A4718">
        <v>43983</v>
      </c>
      <c r="B4718" t="s">
        <v>61</v>
      </c>
      <c r="C4718" t="s">
        <v>15</v>
      </c>
      <c r="D4718" t="s">
        <v>45</v>
      </c>
      <c r="E4718">
        <v>1360</v>
      </c>
    </row>
    <row r="4719" spans="1:5" x14ac:dyDescent="0.35">
      <c r="A4719">
        <v>44013</v>
      </c>
      <c r="B4719" t="s">
        <v>61</v>
      </c>
      <c r="C4719" t="s">
        <v>15</v>
      </c>
      <c r="D4719" t="s">
        <v>45</v>
      </c>
      <c r="E4719">
        <v>1360</v>
      </c>
    </row>
    <row r="4720" spans="1:5" x14ac:dyDescent="0.35">
      <c r="A4720">
        <v>44044</v>
      </c>
      <c r="B4720" t="s">
        <v>61</v>
      </c>
      <c r="C4720" t="s">
        <v>15</v>
      </c>
      <c r="D4720" t="s">
        <v>45</v>
      </c>
      <c r="E4720">
        <v>1360</v>
      </c>
    </row>
    <row r="4721" spans="1:5" x14ac:dyDescent="0.35">
      <c r="A4721">
        <v>44075</v>
      </c>
      <c r="B4721" t="s">
        <v>61</v>
      </c>
      <c r="C4721" t="s">
        <v>15</v>
      </c>
      <c r="D4721" t="s">
        <v>45</v>
      </c>
      <c r="E4721">
        <v>1360</v>
      </c>
    </row>
    <row r="4722" spans="1:5" x14ac:dyDescent="0.35">
      <c r="A4722">
        <v>44105</v>
      </c>
      <c r="B4722" t="s">
        <v>61</v>
      </c>
      <c r="C4722" t="s">
        <v>15</v>
      </c>
      <c r="D4722" t="s">
        <v>45</v>
      </c>
      <c r="E4722">
        <v>1360</v>
      </c>
    </row>
    <row r="4723" spans="1:5" x14ac:dyDescent="0.35">
      <c r="A4723">
        <v>44136</v>
      </c>
      <c r="B4723" t="s">
        <v>61</v>
      </c>
      <c r="C4723" t="s">
        <v>15</v>
      </c>
      <c r="D4723" t="s">
        <v>45</v>
      </c>
      <c r="E4723">
        <v>1360</v>
      </c>
    </row>
    <row r="4724" spans="1:5" x14ac:dyDescent="0.35">
      <c r="A4724">
        <v>44166</v>
      </c>
      <c r="B4724" t="s">
        <v>61</v>
      </c>
      <c r="C4724" t="s">
        <v>15</v>
      </c>
      <c r="D4724" t="s">
        <v>45</v>
      </c>
      <c r="E4724">
        <v>1360</v>
      </c>
    </row>
    <row r="4725" spans="1:5" x14ac:dyDescent="0.35">
      <c r="A4725">
        <v>43831</v>
      </c>
      <c r="B4725" t="s">
        <v>61</v>
      </c>
      <c r="C4725" t="s">
        <v>15</v>
      </c>
      <c r="D4725" t="s">
        <v>7</v>
      </c>
      <c r="E4725">
        <v>162</v>
      </c>
    </row>
    <row r="4726" spans="1:5" x14ac:dyDescent="0.35">
      <c r="A4726">
        <v>43862</v>
      </c>
      <c r="B4726" t="s">
        <v>61</v>
      </c>
      <c r="C4726" t="s">
        <v>15</v>
      </c>
      <c r="D4726" t="s">
        <v>7</v>
      </c>
      <c r="E4726">
        <v>162</v>
      </c>
    </row>
    <row r="4727" spans="1:5" x14ac:dyDescent="0.35">
      <c r="A4727">
        <v>43891</v>
      </c>
      <c r="B4727" t="s">
        <v>61</v>
      </c>
      <c r="C4727" t="s">
        <v>15</v>
      </c>
      <c r="D4727" t="s">
        <v>7</v>
      </c>
      <c r="E4727">
        <v>162</v>
      </c>
    </row>
    <row r="4728" spans="1:5" x14ac:dyDescent="0.35">
      <c r="A4728">
        <v>43922</v>
      </c>
      <c r="B4728" t="s">
        <v>61</v>
      </c>
      <c r="C4728" t="s">
        <v>15</v>
      </c>
      <c r="D4728" t="s">
        <v>7</v>
      </c>
      <c r="E4728">
        <v>162</v>
      </c>
    </row>
    <row r="4729" spans="1:5" x14ac:dyDescent="0.35">
      <c r="A4729">
        <v>43952</v>
      </c>
      <c r="B4729" t="s">
        <v>61</v>
      </c>
      <c r="C4729" t="s">
        <v>15</v>
      </c>
      <c r="D4729" t="s">
        <v>7</v>
      </c>
      <c r="E4729">
        <v>162</v>
      </c>
    </row>
    <row r="4730" spans="1:5" x14ac:dyDescent="0.35">
      <c r="A4730">
        <v>43983</v>
      </c>
      <c r="B4730" t="s">
        <v>61</v>
      </c>
      <c r="C4730" t="s">
        <v>15</v>
      </c>
      <c r="D4730" t="s">
        <v>7</v>
      </c>
      <c r="E4730">
        <v>162</v>
      </c>
    </row>
    <row r="4731" spans="1:5" x14ac:dyDescent="0.35">
      <c r="A4731">
        <v>44013</v>
      </c>
      <c r="B4731" t="s">
        <v>61</v>
      </c>
      <c r="C4731" t="s">
        <v>15</v>
      </c>
      <c r="D4731" t="s">
        <v>7</v>
      </c>
      <c r="E4731">
        <v>162</v>
      </c>
    </row>
    <row r="4732" spans="1:5" x14ac:dyDescent="0.35">
      <c r="A4732">
        <v>44044</v>
      </c>
      <c r="B4732" t="s">
        <v>61</v>
      </c>
      <c r="C4732" t="s">
        <v>15</v>
      </c>
      <c r="D4732" t="s">
        <v>7</v>
      </c>
      <c r="E4732">
        <v>162</v>
      </c>
    </row>
    <row r="4733" spans="1:5" x14ac:dyDescent="0.35">
      <c r="A4733">
        <v>44075</v>
      </c>
      <c r="B4733" t="s">
        <v>61</v>
      </c>
      <c r="C4733" t="s">
        <v>15</v>
      </c>
      <c r="D4733" t="s">
        <v>7</v>
      </c>
      <c r="E4733">
        <v>162</v>
      </c>
    </row>
    <row r="4734" spans="1:5" x14ac:dyDescent="0.35">
      <c r="A4734">
        <v>44105</v>
      </c>
      <c r="B4734" t="s">
        <v>61</v>
      </c>
      <c r="C4734" t="s">
        <v>15</v>
      </c>
      <c r="D4734" t="s">
        <v>7</v>
      </c>
      <c r="E4734">
        <v>162</v>
      </c>
    </row>
    <row r="4735" spans="1:5" x14ac:dyDescent="0.35">
      <c r="A4735">
        <v>44136</v>
      </c>
      <c r="B4735" t="s">
        <v>61</v>
      </c>
      <c r="C4735" t="s">
        <v>15</v>
      </c>
      <c r="D4735" t="s">
        <v>7</v>
      </c>
      <c r="E4735">
        <v>162</v>
      </c>
    </row>
    <row r="4736" spans="1:5" x14ac:dyDescent="0.35">
      <c r="A4736">
        <v>44166</v>
      </c>
      <c r="B4736" t="s">
        <v>61</v>
      </c>
      <c r="C4736" t="s">
        <v>15</v>
      </c>
      <c r="D4736" t="s">
        <v>7</v>
      </c>
      <c r="E4736">
        <v>162</v>
      </c>
    </row>
    <row r="4737" spans="1:5" x14ac:dyDescent="0.35">
      <c r="A4737">
        <v>43831</v>
      </c>
      <c r="B4737" t="s">
        <v>61</v>
      </c>
      <c r="C4737" t="s">
        <v>15</v>
      </c>
      <c r="D4737" t="s">
        <v>8</v>
      </c>
      <c r="E4737">
        <v>47246</v>
      </c>
    </row>
    <row r="4738" spans="1:5" x14ac:dyDescent="0.35">
      <c r="A4738">
        <v>43862</v>
      </c>
      <c r="B4738" t="s">
        <v>61</v>
      </c>
      <c r="C4738" t="s">
        <v>15</v>
      </c>
      <c r="D4738" t="s">
        <v>8</v>
      </c>
      <c r="E4738">
        <v>47246</v>
      </c>
    </row>
    <row r="4739" spans="1:5" x14ac:dyDescent="0.35">
      <c r="A4739">
        <v>43891</v>
      </c>
      <c r="B4739" t="s">
        <v>61</v>
      </c>
      <c r="C4739" t="s">
        <v>15</v>
      </c>
      <c r="D4739" t="s">
        <v>8</v>
      </c>
      <c r="E4739">
        <v>47246</v>
      </c>
    </row>
    <row r="4740" spans="1:5" x14ac:dyDescent="0.35">
      <c r="A4740">
        <v>43922</v>
      </c>
      <c r="B4740" t="s">
        <v>61</v>
      </c>
      <c r="C4740" t="s">
        <v>15</v>
      </c>
      <c r="D4740" t="s">
        <v>8</v>
      </c>
      <c r="E4740">
        <v>47248</v>
      </c>
    </row>
    <row r="4741" spans="1:5" x14ac:dyDescent="0.35">
      <c r="A4741">
        <v>43952</v>
      </c>
      <c r="B4741" t="s">
        <v>61</v>
      </c>
      <c r="C4741" t="s">
        <v>15</v>
      </c>
      <c r="D4741" t="s">
        <v>8</v>
      </c>
      <c r="E4741">
        <v>47248</v>
      </c>
    </row>
    <row r="4742" spans="1:5" x14ac:dyDescent="0.35">
      <c r="A4742">
        <v>43983</v>
      </c>
      <c r="B4742" t="s">
        <v>61</v>
      </c>
      <c r="C4742" t="s">
        <v>15</v>
      </c>
      <c r="D4742" t="s">
        <v>8</v>
      </c>
      <c r="E4742">
        <v>47248</v>
      </c>
    </row>
    <row r="4743" spans="1:5" x14ac:dyDescent="0.35">
      <c r="A4743">
        <v>44013</v>
      </c>
      <c r="B4743" t="s">
        <v>61</v>
      </c>
      <c r="C4743" t="s">
        <v>15</v>
      </c>
      <c r="D4743" t="s">
        <v>8</v>
      </c>
      <c r="E4743">
        <v>47253</v>
      </c>
    </row>
    <row r="4744" spans="1:5" x14ac:dyDescent="0.35">
      <c r="A4744">
        <v>44044</v>
      </c>
      <c r="B4744" t="s">
        <v>61</v>
      </c>
      <c r="C4744" t="s">
        <v>15</v>
      </c>
      <c r="D4744" t="s">
        <v>8</v>
      </c>
      <c r="E4744">
        <v>47253</v>
      </c>
    </row>
    <row r="4745" spans="1:5" x14ac:dyDescent="0.35">
      <c r="A4745">
        <v>44075</v>
      </c>
      <c r="B4745" t="s">
        <v>61</v>
      </c>
      <c r="C4745" t="s">
        <v>15</v>
      </c>
      <c r="D4745" t="s">
        <v>8</v>
      </c>
      <c r="E4745">
        <v>47253</v>
      </c>
    </row>
    <row r="4746" spans="1:5" x14ac:dyDescent="0.35">
      <c r="A4746">
        <v>44105</v>
      </c>
      <c r="B4746" t="s">
        <v>61</v>
      </c>
      <c r="C4746" t="s">
        <v>15</v>
      </c>
      <c r="D4746" t="s">
        <v>8</v>
      </c>
      <c r="E4746">
        <v>47256</v>
      </c>
    </row>
    <row r="4747" spans="1:5" x14ac:dyDescent="0.35">
      <c r="A4747">
        <v>44136</v>
      </c>
      <c r="B4747" t="s">
        <v>61</v>
      </c>
      <c r="C4747" t="s">
        <v>15</v>
      </c>
      <c r="D4747" t="s">
        <v>8</v>
      </c>
      <c r="E4747">
        <v>47256</v>
      </c>
    </row>
    <row r="4748" spans="1:5" x14ac:dyDescent="0.35">
      <c r="A4748">
        <v>44166</v>
      </c>
      <c r="B4748" t="s">
        <v>61</v>
      </c>
      <c r="C4748" t="s">
        <v>15</v>
      </c>
      <c r="D4748" t="s">
        <v>8</v>
      </c>
      <c r="E4748">
        <v>47256</v>
      </c>
    </row>
    <row r="4749" spans="1:5" x14ac:dyDescent="0.35">
      <c r="A4749">
        <v>43831</v>
      </c>
      <c r="B4749" t="s">
        <v>61</v>
      </c>
      <c r="C4749" t="s">
        <v>46</v>
      </c>
      <c r="D4749" t="s">
        <v>62</v>
      </c>
      <c r="E4749">
        <v>1250</v>
      </c>
    </row>
    <row r="4750" spans="1:5" x14ac:dyDescent="0.35">
      <c r="A4750">
        <v>43862</v>
      </c>
      <c r="B4750" t="s">
        <v>61</v>
      </c>
      <c r="C4750" t="s">
        <v>46</v>
      </c>
      <c r="D4750" t="s">
        <v>62</v>
      </c>
      <c r="E4750">
        <v>1250</v>
      </c>
    </row>
    <row r="4751" spans="1:5" x14ac:dyDescent="0.35">
      <c r="A4751">
        <v>43891</v>
      </c>
      <c r="B4751" t="s">
        <v>61</v>
      </c>
      <c r="C4751" t="s">
        <v>46</v>
      </c>
      <c r="D4751" t="s">
        <v>62</v>
      </c>
      <c r="E4751">
        <v>7250</v>
      </c>
    </row>
    <row r="4752" spans="1:5" x14ac:dyDescent="0.35">
      <c r="A4752">
        <v>43922</v>
      </c>
      <c r="B4752" t="s">
        <v>61</v>
      </c>
      <c r="C4752" t="s">
        <v>46</v>
      </c>
      <c r="D4752" t="s">
        <v>62</v>
      </c>
      <c r="E4752">
        <v>1250</v>
      </c>
    </row>
    <row r="4753" spans="1:5" x14ac:dyDescent="0.35">
      <c r="A4753">
        <v>43952</v>
      </c>
      <c r="B4753" t="s">
        <v>61</v>
      </c>
      <c r="C4753" t="s">
        <v>46</v>
      </c>
      <c r="D4753" t="s">
        <v>62</v>
      </c>
      <c r="E4753">
        <v>1250</v>
      </c>
    </row>
    <row r="4754" spans="1:5" x14ac:dyDescent="0.35">
      <c r="A4754">
        <v>43983</v>
      </c>
      <c r="B4754" t="s">
        <v>61</v>
      </c>
      <c r="C4754" t="s">
        <v>46</v>
      </c>
      <c r="D4754" t="s">
        <v>62</v>
      </c>
      <c r="E4754">
        <v>1250</v>
      </c>
    </row>
    <row r="4755" spans="1:5" x14ac:dyDescent="0.35">
      <c r="A4755">
        <v>44013</v>
      </c>
      <c r="B4755" t="s">
        <v>61</v>
      </c>
      <c r="C4755" t="s">
        <v>46</v>
      </c>
      <c r="D4755" t="s">
        <v>62</v>
      </c>
      <c r="E4755">
        <v>1250</v>
      </c>
    </row>
    <row r="4756" spans="1:5" x14ac:dyDescent="0.35">
      <c r="A4756">
        <v>44044</v>
      </c>
      <c r="B4756" t="s">
        <v>61</v>
      </c>
      <c r="C4756" t="s">
        <v>46</v>
      </c>
      <c r="D4756" t="s">
        <v>62</v>
      </c>
      <c r="E4756">
        <v>1250</v>
      </c>
    </row>
    <row r="4757" spans="1:5" x14ac:dyDescent="0.35">
      <c r="A4757">
        <v>44075</v>
      </c>
      <c r="B4757" t="s">
        <v>61</v>
      </c>
      <c r="C4757" t="s">
        <v>46</v>
      </c>
      <c r="D4757" t="s">
        <v>62</v>
      </c>
      <c r="E4757">
        <v>1250</v>
      </c>
    </row>
    <row r="4758" spans="1:5" x14ac:dyDescent="0.35">
      <c r="A4758">
        <v>44105</v>
      </c>
      <c r="B4758" t="s">
        <v>61</v>
      </c>
      <c r="C4758" t="s">
        <v>46</v>
      </c>
      <c r="D4758" t="s">
        <v>62</v>
      </c>
      <c r="E4758">
        <v>1250</v>
      </c>
    </row>
    <row r="4759" spans="1:5" x14ac:dyDescent="0.35">
      <c r="A4759">
        <v>44136</v>
      </c>
      <c r="B4759" t="s">
        <v>61</v>
      </c>
      <c r="C4759" t="s">
        <v>46</v>
      </c>
      <c r="D4759" t="s">
        <v>62</v>
      </c>
      <c r="E4759">
        <v>1250</v>
      </c>
    </row>
    <row r="4760" spans="1:5" x14ac:dyDescent="0.35">
      <c r="A4760">
        <v>44166</v>
      </c>
      <c r="B4760" t="s">
        <v>61</v>
      </c>
      <c r="C4760" t="s">
        <v>46</v>
      </c>
      <c r="D4760" t="s">
        <v>62</v>
      </c>
      <c r="E4760">
        <v>1250</v>
      </c>
    </row>
    <row r="4761" spans="1:5" x14ac:dyDescent="0.35">
      <c r="A4761">
        <v>43831</v>
      </c>
      <c r="B4761" t="s">
        <v>61</v>
      </c>
      <c r="C4761" t="s">
        <v>46</v>
      </c>
      <c r="D4761" t="s">
        <v>8</v>
      </c>
      <c r="E4761">
        <v>31125</v>
      </c>
    </row>
    <row r="4762" spans="1:5" x14ac:dyDescent="0.35">
      <c r="A4762">
        <v>43862</v>
      </c>
      <c r="B4762" t="s">
        <v>61</v>
      </c>
      <c r="C4762" t="s">
        <v>46</v>
      </c>
      <c r="D4762" t="s">
        <v>8</v>
      </c>
      <c r="E4762">
        <v>31125</v>
      </c>
    </row>
    <row r="4763" spans="1:5" x14ac:dyDescent="0.35">
      <c r="A4763">
        <v>43891</v>
      </c>
      <c r="B4763" t="s">
        <v>61</v>
      </c>
      <c r="C4763" t="s">
        <v>46</v>
      </c>
      <c r="D4763" t="s">
        <v>8</v>
      </c>
      <c r="E4763">
        <v>31125</v>
      </c>
    </row>
    <row r="4764" spans="1:5" x14ac:dyDescent="0.35">
      <c r="A4764">
        <v>43922</v>
      </c>
      <c r="B4764" t="s">
        <v>61</v>
      </c>
      <c r="C4764" t="s">
        <v>46</v>
      </c>
      <c r="D4764" t="s">
        <v>8</v>
      </c>
      <c r="E4764">
        <v>31238</v>
      </c>
    </row>
    <row r="4765" spans="1:5" x14ac:dyDescent="0.35">
      <c r="A4765">
        <v>43952</v>
      </c>
      <c r="B4765" t="s">
        <v>61</v>
      </c>
      <c r="C4765" t="s">
        <v>46</v>
      </c>
      <c r="D4765" t="s">
        <v>8</v>
      </c>
      <c r="E4765">
        <v>31238</v>
      </c>
    </row>
    <row r="4766" spans="1:5" x14ac:dyDescent="0.35">
      <c r="A4766">
        <v>43983</v>
      </c>
      <c r="B4766" t="s">
        <v>61</v>
      </c>
      <c r="C4766" t="s">
        <v>46</v>
      </c>
      <c r="D4766" t="s">
        <v>8</v>
      </c>
      <c r="E4766">
        <v>31238</v>
      </c>
    </row>
    <row r="4767" spans="1:5" x14ac:dyDescent="0.35">
      <c r="A4767">
        <v>44013</v>
      </c>
      <c r="B4767" t="s">
        <v>61</v>
      </c>
      <c r="C4767" t="s">
        <v>46</v>
      </c>
      <c r="D4767" t="s">
        <v>8</v>
      </c>
      <c r="E4767">
        <v>31501</v>
      </c>
    </row>
    <row r="4768" spans="1:5" x14ac:dyDescent="0.35">
      <c r="A4768">
        <v>44044</v>
      </c>
      <c r="B4768" t="s">
        <v>61</v>
      </c>
      <c r="C4768" t="s">
        <v>46</v>
      </c>
      <c r="D4768" t="s">
        <v>8</v>
      </c>
      <c r="E4768">
        <v>31501</v>
      </c>
    </row>
    <row r="4769" spans="1:5" x14ac:dyDescent="0.35">
      <c r="A4769">
        <v>44075</v>
      </c>
      <c r="B4769" t="s">
        <v>61</v>
      </c>
      <c r="C4769" t="s">
        <v>46</v>
      </c>
      <c r="D4769" t="s">
        <v>8</v>
      </c>
      <c r="E4769">
        <v>31501</v>
      </c>
    </row>
    <row r="4770" spans="1:5" x14ac:dyDescent="0.35">
      <c r="A4770">
        <v>44105</v>
      </c>
      <c r="B4770" t="s">
        <v>61</v>
      </c>
      <c r="C4770" t="s">
        <v>46</v>
      </c>
      <c r="D4770" t="s">
        <v>8</v>
      </c>
      <c r="E4770">
        <v>31689</v>
      </c>
    </row>
    <row r="4771" spans="1:5" x14ac:dyDescent="0.35">
      <c r="A4771">
        <v>44136</v>
      </c>
      <c r="B4771" t="s">
        <v>61</v>
      </c>
      <c r="C4771" t="s">
        <v>46</v>
      </c>
      <c r="D4771" t="s">
        <v>8</v>
      </c>
      <c r="E4771">
        <v>31689</v>
      </c>
    </row>
    <row r="4772" spans="1:5" x14ac:dyDescent="0.35">
      <c r="A4772">
        <v>44166</v>
      </c>
      <c r="B4772" t="s">
        <v>61</v>
      </c>
      <c r="C4772" t="s">
        <v>46</v>
      </c>
      <c r="D4772" t="s">
        <v>8</v>
      </c>
      <c r="E4772">
        <v>31689</v>
      </c>
    </row>
    <row r="4773" spans="1:5" x14ac:dyDescent="0.35">
      <c r="A4773">
        <v>43831</v>
      </c>
      <c r="B4773" t="s">
        <v>61</v>
      </c>
      <c r="C4773" t="s">
        <v>38</v>
      </c>
      <c r="D4773" t="s">
        <v>62</v>
      </c>
      <c r="E4773">
        <v>13</v>
      </c>
    </row>
    <row r="4774" spans="1:5" x14ac:dyDescent="0.35">
      <c r="A4774">
        <v>43862</v>
      </c>
      <c r="B4774" t="s">
        <v>61</v>
      </c>
      <c r="C4774" t="s">
        <v>38</v>
      </c>
      <c r="D4774" t="s">
        <v>62</v>
      </c>
      <c r="E4774">
        <v>12</v>
      </c>
    </row>
    <row r="4775" spans="1:5" x14ac:dyDescent="0.35">
      <c r="A4775">
        <v>43891</v>
      </c>
      <c r="B4775" t="s">
        <v>61</v>
      </c>
      <c r="C4775" t="s">
        <v>38</v>
      </c>
      <c r="D4775" t="s">
        <v>62</v>
      </c>
      <c r="E4775">
        <v>13</v>
      </c>
    </row>
    <row r="4776" spans="1:5" x14ac:dyDescent="0.35">
      <c r="A4776">
        <v>43922</v>
      </c>
      <c r="B4776" t="s">
        <v>61</v>
      </c>
      <c r="C4776" t="s">
        <v>38</v>
      </c>
      <c r="D4776" t="s">
        <v>62</v>
      </c>
      <c r="E4776">
        <v>13</v>
      </c>
    </row>
    <row r="4777" spans="1:5" x14ac:dyDescent="0.35">
      <c r="A4777">
        <v>43952</v>
      </c>
      <c r="B4777" t="s">
        <v>61</v>
      </c>
      <c r="C4777" t="s">
        <v>38</v>
      </c>
      <c r="D4777" t="s">
        <v>62</v>
      </c>
      <c r="E4777">
        <v>12</v>
      </c>
    </row>
    <row r="4778" spans="1:5" x14ac:dyDescent="0.35">
      <c r="A4778">
        <v>43983</v>
      </c>
      <c r="B4778" t="s">
        <v>61</v>
      </c>
      <c r="C4778" t="s">
        <v>38</v>
      </c>
      <c r="D4778" t="s">
        <v>62</v>
      </c>
      <c r="E4778">
        <v>13</v>
      </c>
    </row>
    <row r="4779" spans="1:5" x14ac:dyDescent="0.35">
      <c r="A4779">
        <v>44013</v>
      </c>
      <c r="B4779" t="s">
        <v>61</v>
      </c>
      <c r="C4779" t="s">
        <v>38</v>
      </c>
      <c r="D4779" t="s">
        <v>62</v>
      </c>
      <c r="E4779">
        <v>13</v>
      </c>
    </row>
    <row r="4780" spans="1:5" x14ac:dyDescent="0.35">
      <c r="A4780">
        <v>44044</v>
      </c>
      <c r="B4780" t="s">
        <v>61</v>
      </c>
      <c r="C4780" t="s">
        <v>38</v>
      </c>
      <c r="D4780" t="s">
        <v>62</v>
      </c>
      <c r="E4780">
        <v>12</v>
      </c>
    </row>
    <row r="4781" spans="1:5" x14ac:dyDescent="0.35">
      <c r="A4781">
        <v>44075</v>
      </c>
      <c r="B4781" t="s">
        <v>61</v>
      </c>
      <c r="C4781" t="s">
        <v>38</v>
      </c>
      <c r="D4781" t="s">
        <v>62</v>
      </c>
      <c r="E4781">
        <v>13</v>
      </c>
    </row>
    <row r="4782" spans="1:5" x14ac:dyDescent="0.35">
      <c r="A4782">
        <v>44105</v>
      </c>
      <c r="B4782" t="s">
        <v>61</v>
      </c>
      <c r="C4782" t="s">
        <v>38</v>
      </c>
      <c r="D4782" t="s">
        <v>62</v>
      </c>
      <c r="E4782">
        <v>13</v>
      </c>
    </row>
    <row r="4783" spans="1:5" x14ac:dyDescent="0.35">
      <c r="A4783">
        <v>44136</v>
      </c>
      <c r="B4783" t="s">
        <v>61</v>
      </c>
      <c r="C4783" t="s">
        <v>38</v>
      </c>
      <c r="D4783" t="s">
        <v>62</v>
      </c>
      <c r="E4783">
        <v>12</v>
      </c>
    </row>
    <row r="4784" spans="1:5" x14ac:dyDescent="0.35">
      <c r="A4784">
        <v>44166</v>
      </c>
      <c r="B4784" t="s">
        <v>61</v>
      </c>
      <c r="C4784" t="s">
        <v>38</v>
      </c>
      <c r="D4784" t="s">
        <v>62</v>
      </c>
      <c r="E4784">
        <v>13</v>
      </c>
    </row>
    <row r="4785" spans="1:5" x14ac:dyDescent="0.35">
      <c r="A4785">
        <v>43831</v>
      </c>
      <c r="B4785" t="s">
        <v>61</v>
      </c>
      <c r="C4785" t="s">
        <v>38</v>
      </c>
      <c r="D4785" t="s">
        <v>8</v>
      </c>
      <c r="E4785">
        <v>332</v>
      </c>
    </row>
    <row r="4786" spans="1:5" x14ac:dyDescent="0.35">
      <c r="A4786">
        <v>43862</v>
      </c>
      <c r="B4786" t="s">
        <v>61</v>
      </c>
      <c r="C4786" t="s">
        <v>38</v>
      </c>
      <c r="D4786" t="s">
        <v>8</v>
      </c>
      <c r="E4786">
        <v>331</v>
      </c>
    </row>
    <row r="4787" spans="1:5" x14ac:dyDescent="0.35">
      <c r="A4787">
        <v>43891</v>
      </c>
      <c r="B4787" t="s">
        <v>61</v>
      </c>
      <c r="C4787" t="s">
        <v>38</v>
      </c>
      <c r="D4787" t="s">
        <v>8</v>
      </c>
      <c r="E4787">
        <v>331</v>
      </c>
    </row>
    <row r="4788" spans="1:5" x14ac:dyDescent="0.35">
      <c r="A4788">
        <v>43922</v>
      </c>
      <c r="B4788" t="s">
        <v>61</v>
      </c>
      <c r="C4788" t="s">
        <v>38</v>
      </c>
      <c r="D4788" t="s">
        <v>8</v>
      </c>
      <c r="E4788">
        <v>331</v>
      </c>
    </row>
    <row r="4789" spans="1:5" x14ac:dyDescent="0.35">
      <c r="A4789">
        <v>43952</v>
      </c>
      <c r="B4789" t="s">
        <v>61</v>
      </c>
      <c r="C4789" t="s">
        <v>38</v>
      </c>
      <c r="D4789" t="s">
        <v>8</v>
      </c>
      <c r="E4789">
        <v>327</v>
      </c>
    </row>
    <row r="4790" spans="1:5" x14ac:dyDescent="0.35">
      <c r="A4790">
        <v>43983</v>
      </c>
      <c r="B4790" t="s">
        <v>61</v>
      </c>
      <c r="C4790" t="s">
        <v>38</v>
      </c>
      <c r="D4790" t="s">
        <v>8</v>
      </c>
      <c r="E4790">
        <v>327</v>
      </c>
    </row>
    <row r="4791" spans="1:5" x14ac:dyDescent="0.35">
      <c r="A4791">
        <v>44013</v>
      </c>
      <c r="B4791" t="s">
        <v>61</v>
      </c>
      <c r="C4791" t="s">
        <v>38</v>
      </c>
      <c r="D4791" t="s">
        <v>8</v>
      </c>
      <c r="E4791">
        <v>327</v>
      </c>
    </row>
    <row r="4792" spans="1:5" x14ac:dyDescent="0.35">
      <c r="A4792">
        <v>44044</v>
      </c>
      <c r="B4792" t="s">
        <v>61</v>
      </c>
      <c r="C4792" t="s">
        <v>38</v>
      </c>
      <c r="D4792" t="s">
        <v>8</v>
      </c>
      <c r="E4792">
        <v>327</v>
      </c>
    </row>
    <row r="4793" spans="1:5" x14ac:dyDescent="0.35">
      <c r="A4793">
        <v>44075</v>
      </c>
      <c r="B4793" t="s">
        <v>61</v>
      </c>
      <c r="C4793" t="s">
        <v>38</v>
      </c>
      <c r="D4793" t="s">
        <v>8</v>
      </c>
      <c r="E4793">
        <v>327</v>
      </c>
    </row>
    <row r="4794" spans="1:5" x14ac:dyDescent="0.35">
      <c r="A4794">
        <v>44105</v>
      </c>
      <c r="B4794" t="s">
        <v>61</v>
      </c>
      <c r="C4794" t="s">
        <v>38</v>
      </c>
      <c r="D4794" t="s">
        <v>8</v>
      </c>
      <c r="E4794">
        <v>327</v>
      </c>
    </row>
    <row r="4795" spans="1:5" x14ac:dyDescent="0.35">
      <c r="A4795">
        <v>44136</v>
      </c>
      <c r="B4795" t="s">
        <v>61</v>
      </c>
      <c r="C4795" t="s">
        <v>38</v>
      </c>
      <c r="D4795" t="s">
        <v>8</v>
      </c>
      <c r="E4795">
        <v>327</v>
      </c>
    </row>
    <row r="4796" spans="1:5" x14ac:dyDescent="0.35">
      <c r="A4796">
        <v>44166</v>
      </c>
      <c r="B4796" t="s">
        <v>61</v>
      </c>
      <c r="C4796" t="s">
        <v>38</v>
      </c>
      <c r="D4796" t="s">
        <v>8</v>
      </c>
      <c r="E4796">
        <v>327</v>
      </c>
    </row>
    <row r="4797" spans="1:5" x14ac:dyDescent="0.35">
      <c r="A4797">
        <v>43831</v>
      </c>
      <c r="B4797" t="s">
        <v>61</v>
      </c>
      <c r="C4797" t="s">
        <v>17</v>
      </c>
      <c r="D4797" t="s">
        <v>33</v>
      </c>
      <c r="E4797">
        <v>202</v>
      </c>
    </row>
    <row r="4798" spans="1:5" x14ac:dyDescent="0.35">
      <c r="A4798">
        <v>43862</v>
      </c>
      <c r="B4798" t="s">
        <v>61</v>
      </c>
      <c r="C4798" t="s">
        <v>17</v>
      </c>
      <c r="D4798" t="s">
        <v>33</v>
      </c>
      <c r="E4798">
        <v>202</v>
      </c>
    </row>
    <row r="4799" spans="1:5" x14ac:dyDescent="0.35">
      <c r="A4799">
        <v>43891</v>
      </c>
      <c r="B4799" t="s">
        <v>61</v>
      </c>
      <c r="C4799" t="s">
        <v>17</v>
      </c>
      <c r="D4799" t="s">
        <v>33</v>
      </c>
      <c r="E4799">
        <v>202</v>
      </c>
    </row>
    <row r="4800" spans="1:5" x14ac:dyDescent="0.35">
      <c r="A4800">
        <v>43922</v>
      </c>
      <c r="B4800" t="s">
        <v>61</v>
      </c>
      <c r="C4800" t="s">
        <v>17</v>
      </c>
      <c r="D4800" t="s">
        <v>33</v>
      </c>
      <c r="E4800">
        <v>203</v>
      </c>
    </row>
    <row r="4801" spans="1:5" x14ac:dyDescent="0.35">
      <c r="A4801">
        <v>43952</v>
      </c>
      <c r="B4801" t="s">
        <v>61</v>
      </c>
      <c r="C4801" t="s">
        <v>17</v>
      </c>
      <c r="D4801" t="s">
        <v>33</v>
      </c>
      <c r="E4801">
        <v>208</v>
      </c>
    </row>
    <row r="4802" spans="1:5" x14ac:dyDescent="0.35">
      <c r="A4802">
        <v>43983</v>
      </c>
      <c r="B4802" t="s">
        <v>61</v>
      </c>
      <c r="C4802" t="s">
        <v>17</v>
      </c>
      <c r="D4802" t="s">
        <v>33</v>
      </c>
      <c r="E4802">
        <v>208</v>
      </c>
    </row>
    <row r="4803" spans="1:5" x14ac:dyDescent="0.35">
      <c r="A4803">
        <v>44013</v>
      </c>
      <c r="B4803" t="s">
        <v>61</v>
      </c>
      <c r="C4803" t="s">
        <v>17</v>
      </c>
      <c r="D4803" t="s">
        <v>33</v>
      </c>
      <c r="E4803">
        <v>216</v>
      </c>
    </row>
    <row r="4804" spans="1:5" x14ac:dyDescent="0.35">
      <c r="A4804">
        <v>44044</v>
      </c>
      <c r="B4804" t="s">
        <v>61</v>
      </c>
      <c r="C4804" t="s">
        <v>17</v>
      </c>
      <c r="D4804" t="s">
        <v>33</v>
      </c>
      <c r="E4804">
        <v>216</v>
      </c>
    </row>
    <row r="4805" spans="1:5" x14ac:dyDescent="0.35">
      <c r="A4805">
        <v>44075</v>
      </c>
      <c r="B4805" t="s">
        <v>61</v>
      </c>
      <c r="C4805" t="s">
        <v>17</v>
      </c>
      <c r="D4805" t="s">
        <v>33</v>
      </c>
      <c r="E4805">
        <v>216</v>
      </c>
    </row>
    <row r="4806" spans="1:5" x14ac:dyDescent="0.35">
      <c r="A4806">
        <v>44105</v>
      </c>
      <c r="B4806" t="s">
        <v>61</v>
      </c>
      <c r="C4806" t="s">
        <v>17</v>
      </c>
      <c r="D4806" t="s">
        <v>33</v>
      </c>
      <c r="E4806">
        <v>216</v>
      </c>
    </row>
    <row r="4807" spans="1:5" x14ac:dyDescent="0.35">
      <c r="A4807">
        <v>44136</v>
      </c>
      <c r="B4807" t="s">
        <v>61</v>
      </c>
      <c r="C4807" t="s">
        <v>17</v>
      </c>
      <c r="D4807" t="s">
        <v>33</v>
      </c>
      <c r="E4807">
        <v>216</v>
      </c>
    </row>
    <row r="4808" spans="1:5" x14ac:dyDescent="0.35">
      <c r="A4808">
        <v>44166</v>
      </c>
      <c r="B4808" t="s">
        <v>61</v>
      </c>
      <c r="C4808" t="s">
        <v>17</v>
      </c>
      <c r="D4808" t="s">
        <v>33</v>
      </c>
      <c r="E4808">
        <v>216</v>
      </c>
    </row>
    <row r="4809" spans="1:5" x14ac:dyDescent="0.35">
      <c r="A4809">
        <v>43831</v>
      </c>
      <c r="B4809" t="s">
        <v>61</v>
      </c>
      <c r="C4809" t="s">
        <v>17</v>
      </c>
      <c r="D4809" t="s">
        <v>32</v>
      </c>
      <c r="E4809">
        <v>1</v>
      </c>
    </row>
    <row r="4810" spans="1:5" x14ac:dyDescent="0.35">
      <c r="A4810">
        <v>43862</v>
      </c>
      <c r="B4810" t="s">
        <v>61</v>
      </c>
      <c r="C4810" t="s">
        <v>17</v>
      </c>
      <c r="D4810" t="s">
        <v>32</v>
      </c>
      <c r="E4810">
        <v>1</v>
      </c>
    </row>
    <row r="4811" spans="1:5" x14ac:dyDescent="0.35">
      <c r="A4811">
        <v>43891</v>
      </c>
      <c r="B4811" t="s">
        <v>61</v>
      </c>
      <c r="C4811" t="s">
        <v>17</v>
      </c>
      <c r="D4811" t="s">
        <v>32</v>
      </c>
      <c r="E4811">
        <v>1</v>
      </c>
    </row>
    <row r="4812" spans="1:5" x14ac:dyDescent="0.35">
      <c r="A4812">
        <v>43922</v>
      </c>
      <c r="B4812" t="s">
        <v>61</v>
      </c>
      <c r="C4812" t="s">
        <v>17</v>
      </c>
      <c r="D4812" t="s">
        <v>32</v>
      </c>
      <c r="E4812">
        <v>1</v>
      </c>
    </row>
    <row r="4813" spans="1:5" x14ac:dyDescent="0.35">
      <c r="A4813">
        <v>43952</v>
      </c>
      <c r="B4813" t="s">
        <v>61</v>
      </c>
      <c r="C4813" t="s">
        <v>17</v>
      </c>
      <c r="D4813" t="s">
        <v>32</v>
      </c>
      <c r="E4813">
        <v>1</v>
      </c>
    </row>
    <row r="4814" spans="1:5" x14ac:dyDescent="0.35">
      <c r="A4814">
        <v>43983</v>
      </c>
      <c r="B4814" t="s">
        <v>61</v>
      </c>
      <c r="C4814" t="s">
        <v>17</v>
      </c>
      <c r="D4814" t="s">
        <v>32</v>
      </c>
      <c r="E4814">
        <v>1</v>
      </c>
    </row>
    <row r="4815" spans="1:5" x14ac:dyDescent="0.35">
      <c r="A4815">
        <v>44013</v>
      </c>
      <c r="B4815" t="s">
        <v>61</v>
      </c>
      <c r="C4815" t="s">
        <v>17</v>
      </c>
      <c r="D4815" t="s">
        <v>32</v>
      </c>
      <c r="E4815">
        <v>1</v>
      </c>
    </row>
    <row r="4816" spans="1:5" x14ac:dyDescent="0.35">
      <c r="A4816">
        <v>44044</v>
      </c>
      <c r="B4816" t="s">
        <v>61</v>
      </c>
      <c r="C4816" t="s">
        <v>17</v>
      </c>
      <c r="D4816" t="s">
        <v>32</v>
      </c>
      <c r="E4816">
        <v>1</v>
      </c>
    </row>
    <row r="4817" spans="1:5" x14ac:dyDescent="0.35">
      <c r="A4817">
        <v>44075</v>
      </c>
      <c r="B4817" t="s">
        <v>61</v>
      </c>
      <c r="C4817" t="s">
        <v>17</v>
      </c>
      <c r="D4817" t="s">
        <v>32</v>
      </c>
      <c r="E4817">
        <v>1</v>
      </c>
    </row>
    <row r="4818" spans="1:5" x14ac:dyDescent="0.35">
      <c r="A4818">
        <v>44105</v>
      </c>
      <c r="B4818" t="s">
        <v>61</v>
      </c>
      <c r="C4818" t="s">
        <v>17</v>
      </c>
      <c r="D4818" t="s">
        <v>32</v>
      </c>
      <c r="E4818">
        <v>1</v>
      </c>
    </row>
    <row r="4819" spans="1:5" x14ac:dyDescent="0.35">
      <c r="A4819">
        <v>44136</v>
      </c>
      <c r="B4819" t="s">
        <v>61</v>
      </c>
      <c r="C4819" t="s">
        <v>17</v>
      </c>
      <c r="D4819" t="s">
        <v>32</v>
      </c>
      <c r="E4819">
        <v>1</v>
      </c>
    </row>
    <row r="4820" spans="1:5" x14ac:dyDescent="0.35">
      <c r="A4820">
        <v>44166</v>
      </c>
      <c r="B4820" t="s">
        <v>61</v>
      </c>
      <c r="C4820" t="s">
        <v>17</v>
      </c>
      <c r="D4820" t="s">
        <v>32</v>
      </c>
      <c r="E4820">
        <v>1</v>
      </c>
    </row>
    <row r="4821" spans="1:5" x14ac:dyDescent="0.35">
      <c r="A4821">
        <v>43831</v>
      </c>
      <c r="B4821" t="s">
        <v>61</v>
      </c>
      <c r="C4821" t="s">
        <v>18</v>
      </c>
      <c r="D4821" t="s">
        <v>52</v>
      </c>
      <c r="E4821">
        <v>34</v>
      </c>
    </row>
    <row r="4822" spans="1:5" x14ac:dyDescent="0.35">
      <c r="A4822">
        <v>43862</v>
      </c>
      <c r="B4822" t="s">
        <v>61</v>
      </c>
      <c r="C4822" t="s">
        <v>18</v>
      </c>
      <c r="D4822" t="s">
        <v>52</v>
      </c>
      <c r="E4822">
        <v>34</v>
      </c>
    </row>
    <row r="4823" spans="1:5" x14ac:dyDescent="0.35">
      <c r="A4823">
        <v>43891</v>
      </c>
      <c r="B4823" t="s">
        <v>61</v>
      </c>
      <c r="C4823" t="s">
        <v>18</v>
      </c>
      <c r="D4823" t="s">
        <v>52</v>
      </c>
      <c r="E4823">
        <v>34</v>
      </c>
    </row>
    <row r="4824" spans="1:5" x14ac:dyDescent="0.35">
      <c r="A4824">
        <v>43922</v>
      </c>
      <c r="B4824" t="s">
        <v>61</v>
      </c>
      <c r="C4824" t="s">
        <v>18</v>
      </c>
      <c r="D4824" t="s">
        <v>52</v>
      </c>
      <c r="E4824">
        <v>34</v>
      </c>
    </row>
    <row r="4825" spans="1:5" x14ac:dyDescent="0.35">
      <c r="A4825">
        <v>43952</v>
      </c>
      <c r="B4825" t="s">
        <v>61</v>
      </c>
      <c r="C4825" t="s">
        <v>18</v>
      </c>
      <c r="D4825" t="s">
        <v>52</v>
      </c>
      <c r="E4825">
        <v>34</v>
      </c>
    </row>
    <row r="4826" spans="1:5" x14ac:dyDescent="0.35">
      <c r="A4826">
        <v>43983</v>
      </c>
      <c r="B4826" t="s">
        <v>61</v>
      </c>
      <c r="C4826" t="s">
        <v>18</v>
      </c>
      <c r="D4826" t="s">
        <v>52</v>
      </c>
      <c r="E4826">
        <v>34</v>
      </c>
    </row>
    <row r="4827" spans="1:5" x14ac:dyDescent="0.35">
      <c r="A4827">
        <v>44013</v>
      </c>
      <c r="B4827" t="s">
        <v>61</v>
      </c>
      <c r="C4827" t="s">
        <v>18</v>
      </c>
      <c r="D4827" t="s">
        <v>52</v>
      </c>
      <c r="E4827">
        <v>34</v>
      </c>
    </row>
    <row r="4828" spans="1:5" x14ac:dyDescent="0.35">
      <c r="A4828">
        <v>44044</v>
      </c>
      <c r="B4828" t="s">
        <v>61</v>
      </c>
      <c r="C4828" t="s">
        <v>18</v>
      </c>
      <c r="D4828" t="s">
        <v>52</v>
      </c>
      <c r="E4828">
        <v>34</v>
      </c>
    </row>
    <row r="4829" spans="1:5" x14ac:dyDescent="0.35">
      <c r="A4829">
        <v>44075</v>
      </c>
      <c r="B4829" t="s">
        <v>61</v>
      </c>
      <c r="C4829" t="s">
        <v>18</v>
      </c>
      <c r="D4829" t="s">
        <v>52</v>
      </c>
      <c r="E4829">
        <v>34</v>
      </c>
    </row>
    <row r="4830" spans="1:5" x14ac:dyDescent="0.35">
      <c r="A4830">
        <v>44105</v>
      </c>
      <c r="B4830" t="s">
        <v>61</v>
      </c>
      <c r="C4830" t="s">
        <v>18</v>
      </c>
      <c r="D4830" t="s">
        <v>52</v>
      </c>
      <c r="E4830">
        <v>34</v>
      </c>
    </row>
    <row r="4831" spans="1:5" x14ac:dyDescent="0.35">
      <c r="A4831">
        <v>44136</v>
      </c>
      <c r="B4831" t="s">
        <v>61</v>
      </c>
      <c r="C4831" t="s">
        <v>18</v>
      </c>
      <c r="D4831" t="s">
        <v>52</v>
      </c>
      <c r="E4831">
        <v>34</v>
      </c>
    </row>
    <row r="4832" spans="1:5" x14ac:dyDescent="0.35">
      <c r="A4832">
        <v>44166</v>
      </c>
      <c r="B4832" t="s">
        <v>61</v>
      </c>
      <c r="C4832" t="s">
        <v>18</v>
      </c>
      <c r="D4832" t="s">
        <v>52</v>
      </c>
      <c r="E4832">
        <v>34</v>
      </c>
    </row>
    <row r="4833" spans="1:5" x14ac:dyDescent="0.35">
      <c r="A4833">
        <v>43831</v>
      </c>
      <c r="B4833" t="s">
        <v>61</v>
      </c>
      <c r="C4833" t="s">
        <v>18</v>
      </c>
      <c r="D4833" t="s">
        <v>41</v>
      </c>
      <c r="E4833">
        <v>119</v>
      </c>
    </row>
    <row r="4834" spans="1:5" x14ac:dyDescent="0.35">
      <c r="A4834">
        <v>43862</v>
      </c>
      <c r="B4834" t="s">
        <v>61</v>
      </c>
      <c r="C4834" t="s">
        <v>18</v>
      </c>
      <c r="D4834" t="s">
        <v>41</v>
      </c>
      <c r="E4834">
        <v>119</v>
      </c>
    </row>
    <row r="4835" spans="1:5" x14ac:dyDescent="0.35">
      <c r="A4835">
        <v>43891</v>
      </c>
      <c r="B4835" t="s">
        <v>61</v>
      </c>
      <c r="C4835" t="s">
        <v>18</v>
      </c>
      <c r="D4835" t="s">
        <v>41</v>
      </c>
      <c r="E4835">
        <v>119</v>
      </c>
    </row>
    <row r="4836" spans="1:5" x14ac:dyDescent="0.35">
      <c r="A4836">
        <v>43922</v>
      </c>
      <c r="B4836" t="s">
        <v>61</v>
      </c>
      <c r="C4836" t="s">
        <v>18</v>
      </c>
      <c r="D4836" t="s">
        <v>41</v>
      </c>
      <c r="E4836">
        <v>119</v>
      </c>
    </row>
    <row r="4837" spans="1:5" x14ac:dyDescent="0.35">
      <c r="A4837">
        <v>43952</v>
      </c>
      <c r="B4837" t="s">
        <v>61</v>
      </c>
      <c r="C4837" t="s">
        <v>18</v>
      </c>
      <c r="D4837" t="s">
        <v>41</v>
      </c>
      <c r="E4837">
        <v>119</v>
      </c>
    </row>
    <row r="4838" spans="1:5" x14ac:dyDescent="0.35">
      <c r="A4838">
        <v>43983</v>
      </c>
      <c r="B4838" t="s">
        <v>61</v>
      </c>
      <c r="C4838" t="s">
        <v>18</v>
      </c>
      <c r="D4838" t="s">
        <v>41</v>
      </c>
      <c r="E4838">
        <v>119</v>
      </c>
    </row>
    <row r="4839" spans="1:5" x14ac:dyDescent="0.35">
      <c r="A4839">
        <v>44013</v>
      </c>
      <c r="B4839" t="s">
        <v>61</v>
      </c>
      <c r="C4839" t="s">
        <v>18</v>
      </c>
      <c r="D4839" t="s">
        <v>41</v>
      </c>
      <c r="E4839">
        <v>119</v>
      </c>
    </row>
    <row r="4840" spans="1:5" x14ac:dyDescent="0.35">
      <c r="A4840">
        <v>44044</v>
      </c>
      <c r="B4840" t="s">
        <v>61</v>
      </c>
      <c r="C4840" t="s">
        <v>18</v>
      </c>
      <c r="D4840" t="s">
        <v>41</v>
      </c>
      <c r="E4840">
        <v>119</v>
      </c>
    </row>
    <row r="4841" spans="1:5" x14ac:dyDescent="0.35">
      <c r="A4841">
        <v>44075</v>
      </c>
      <c r="B4841" t="s">
        <v>61</v>
      </c>
      <c r="C4841" t="s">
        <v>18</v>
      </c>
      <c r="D4841" t="s">
        <v>41</v>
      </c>
      <c r="E4841">
        <v>119</v>
      </c>
    </row>
    <row r="4842" spans="1:5" x14ac:dyDescent="0.35">
      <c r="A4842">
        <v>44105</v>
      </c>
      <c r="B4842" t="s">
        <v>61</v>
      </c>
      <c r="C4842" t="s">
        <v>18</v>
      </c>
      <c r="D4842" t="s">
        <v>41</v>
      </c>
      <c r="E4842">
        <v>119</v>
      </c>
    </row>
    <row r="4843" spans="1:5" x14ac:dyDescent="0.35">
      <c r="A4843">
        <v>44136</v>
      </c>
      <c r="B4843" t="s">
        <v>61</v>
      </c>
      <c r="C4843" t="s">
        <v>18</v>
      </c>
      <c r="D4843" t="s">
        <v>41</v>
      </c>
      <c r="E4843">
        <v>119</v>
      </c>
    </row>
    <row r="4844" spans="1:5" x14ac:dyDescent="0.35">
      <c r="A4844">
        <v>44166</v>
      </c>
      <c r="B4844" t="s">
        <v>61</v>
      </c>
      <c r="C4844" t="s">
        <v>18</v>
      </c>
      <c r="D4844" t="s">
        <v>41</v>
      </c>
      <c r="E4844">
        <v>119</v>
      </c>
    </row>
    <row r="4845" spans="1:5" x14ac:dyDescent="0.35">
      <c r="A4845">
        <v>43831</v>
      </c>
      <c r="B4845" t="s">
        <v>61</v>
      </c>
      <c r="C4845" t="s">
        <v>18</v>
      </c>
      <c r="D4845" t="s">
        <v>8</v>
      </c>
      <c r="E4845">
        <v>41923</v>
      </c>
    </row>
    <row r="4846" spans="1:5" x14ac:dyDescent="0.35">
      <c r="A4846">
        <v>43862</v>
      </c>
      <c r="B4846" t="s">
        <v>61</v>
      </c>
      <c r="C4846" t="s">
        <v>18</v>
      </c>
      <c r="D4846" t="s">
        <v>8</v>
      </c>
      <c r="E4846">
        <v>41923</v>
      </c>
    </row>
    <row r="4847" spans="1:5" x14ac:dyDescent="0.35">
      <c r="A4847">
        <v>43891</v>
      </c>
      <c r="B4847" t="s">
        <v>61</v>
      </c>
      <c r="C4847" t="s">
        <v>18</v>
      </c>
      <c r="D4847" t="s">
        <v>8</v>
      </c>
      <c r="E4847">
        <v>41923</v>
      </c>
    </row>
    <row r="4848" spans="1:5" x14ac:dyDescent="0.35">
      <c r="A4848">
        <v>43922</v>
      </c>
      <c r="B4848" t="s">
        <v>61</v>
      </c>
      <c r="C4848" t="s">
        <v>18</v>
      </c>
      <c r="D4848" t="s">
        <v>8</v>
      </c>
      <c r="E4848">
        <v>41923</v>
      </c>
    </row>
    <row r="4849" spans="1:5" x14ac:dyDescent="0.35">
      <c r="A4849">
        <v>43952</v>
      </c>
      <c r="B4849" t="s">
        <v>61</v>
      </c>
      <c r="C4849" t="s">
        <v>18</v>
      </c>
      <c r="D4849" t="s">
        <v>8</v>
      </c>
      <c r="E4849">
        <v>41923</v>
      </c>
    </row>
    <row r="4850" spans="1:5" x14ac:dyDescent="0.35">
      <c r="A4850">
        <v>43983</v>
      </c>
      <c r="B4850" t="s">
        <v>61</v>
      </c>
      <c r="C4850" t="s">
        <v>18</v>
      </c>
      <c r="D4850" t="s">
        <v>8</v>
      </c>
      <c r="E4850">
        <v>41923</v>
      </c>
    </row>
    <row r="4851" spans="1:5" x14ac:dyDescent="0.35">
      <c r="A4851">
        <v>44013</v>
      </c>
      <c r="B4851" t="s">
        <v>61</v>
      </c>
      <c r="C4851" t="s">
        <v>18</v>
      </c>
      <c r="D4851" t="s">
        <v>8</v>
      </c>
      <c r="E4851">
        <v>41923</v>
      </c>
    </row>
    <row r="4852" spans="1:5" x14ac:dyDescent="0.35">
      <c r="A4852">
        <v>44044</v>
      </c>
      <c r="B4852" t="s">
        <v>61</v>
      </c>
      <c r="C4852" t="s">
        <v>18</v>
      </c>
      <c r="D4852" t="s">
        <v>8</v>
      </c>
      <c r="E4852">
        <v>41923</v>
      </c>
    </row>
    <row r="4853" spans="1:5" x14ac:dyDescent="0.35">
      <c r="A4853">
        <v>44075</v>
      </c>
      <c r="B4853" t="s">
        <v>61</v>
      </c>
      <c r="C4853" t="s">
        <v>18</v>
      </c>
      <c r="D4853" t="s">
        <v>8</v>
      </c>
      <c r="E4853">
        <v>41923</v>
      </c>
    </row>
    <row r="4854" spans="1:5" x14ac:dyDescent="0.35">
      <c r="A4854">
        <v>44105</v>
      </c>
      <c r="B4854" t="s">
        <v>61</v>
      </c>
      <c r="C4854" t="s">
        <v>18</v>
      </c>
      <c r="D4854" t="s">
        <v>8</v>
      </c>
      <c r="E4854">
        <v>41923</v>
      </c>
    </row>
    <row r="4855" spans="1:5" x14ac:dyDescent="0.35">
      <c r="A4855">
        <v>44136</v>
      </c>
      <c r="B4855" t="s">
        <v>61</v>
      </c>
      <c r="C4855" t="s">
        <v>18</v>
      </c>
      <c r="D4855" t="s">
        <v>8</v>
      </c>
      <c r="E4855">
        <v>41923</v>
      </c>
    </row>
    <row r="4856" spans="1:5" x14ac:dyDescent="0.35">
      <c r="A4856">
        <v>44166</v>
      </c>
      <c r="B4856" t="s">
        <v>61</v>
      </c>
      <c r="C4856" t="s">
        <v>18</v>
      </c>
      <c r="D4856" t="s">
        <v>8</v>
      </c>
      <c r="E4856">
        <v>41923</v>
      </c>
    </row>
    <row r="4857" spans="1:5" x14ac:dyDescent="0.35">
      <c r="A4857">
        <v>43831</v>
      </c>
      <c r="B4857" t="s">
        <v>61</v>
      </c>
      <c r="C4857" t="s">
        <v>47</v>
      </c>
      <c r="D4857" t="s">
        <v>52</v>
      </c>
      <c r="E4857">
        <v>31593</v>
      </c>
    </row>
    <row r="4858" spans="1:5" x14ac:dyDescent="0.35">
      <c r="A4858">
        <v>43862</v>
      </c>
      <c r="B4858" t="s">
        <v>61</v>
      </c>
      <c r="C4858" t="s">
        <v>47</v>
      </c>
      <c r="D4858" t="s">
        <v>52</v>
      </c>
      <c r="E4858">
        <v>41208</v>
      </c>
    </row>
    <row r="4859" spans="1:5" x14ac:dyDescent="0.35">
      <c r="A4859">
        <v>43891</v>
      </c>
      <c r="B4859" t="s">
        <v>61</v>
      </c>
      <c r="C4859" t="s">
        <v>47</v>
      </c>
      <c r="D4859" t="s">
        <v>52</v>
      </c>
      <c r="E4859">
        <v>17605</v>
      </c>
    </row>
    <row r="4860" spans="1:5" x14ac:dyDescent="0.35">
      <c r="A4860">
        <v>43922</v>
      </c>
      <c r="B4860" t="s">
        <v>61</v>
      </c>
      <c r="C4860" t="s">
        <v>47</v>
      </c>
      <c r="D4860" t="s">
        <v>52</v>
      </c>
      <c r="E4860">
        <v>16442</v>
      </c>
    </row>
    <row r="4861" spans="1:5" x14ac:dyDescent="0.35">
      <c r="A4861">
        <v>43952</v>
      </c>
      <c r="B4861" t="s">
        <v>61</v>
      </c>
      <c r="C4861" t="s">
        <v>47</v>
      </c>
      <c r="D4861" t="s">
        <v>52</v>
      </c>
      <c r="E4861">
        <v>2754</v>
      </c>
    </row>
    <row r="4862" spans="1:5" x14ac:dyDescent="0.35">
      <c r="A4862">
        <v>43983</v>
      </c>
      <c r="B4862" t="s">
        <v>61</v>
      </c>
      <c r="C4862" t="s">
        <v>47</v>
      </c>
      <c r="D4862" t="s">
        <v>52</v>
      </c>
      <c r="E4862">
        <v>2754</v>
      </c>
    </row>
    <row r="4863" spans="1:5" x14ac:dyDescent="0.35">
      <c r="A4863">
        <v>44013</v>
      </c>
      <c r="B4863" t="s">
        <v>61</v>
      </c>
      <c r="C4863" t="s">
        <v>47</v>
      </c>
      <c r="D4863" t="s">
        <v>52</v>
      </c>
      <c r="E4863">
        <v>14606</v>
      </c>
    </row>
    <row r="4864" spans="1:5" x14ac:dyDescent="0.35">
      <c r="A4864">
        <v>44044</v>
      </c>
      <c r="B4864" t="s">
        <v>61</v>
      </c>
      <c r="C4864" t="s">
        <v>47</v>
      </c>
      <c r="D4864" t="s">
        <v>52</v>
      </c>
      <c r="E4864">
        <v>2754</v>
      </c>
    </row>
    <row r="4865" spans="1:5" x14ac:dyDescent="0.35">
      <c r="A4865">
        <v>44075</v>
      </c>
      <c r="B4865" t="s">
        <v>61</v>
      </c>
      <c r="C4865" t="s">
        <v>47</v>
      </c>
      <c r="D4865" t="s">
        <v>52</v>
      </c>
      <c r="E4865">
        <v>2754</v>
      </c>
    </row>
    <row r="4866" spans="1:5" x14ac:dyDescent="0.35">
      <c r="A4866">
        <v>44105</v>
      </c>
      <c r="B4866" t="s">
        <v>61</v>
      </c>
      <c r="C4866" t="s">
        <v>47</v>
      </c>
      <c r="D4866" t="s">
        <v>52</v>
      </c>
      <c r="E4866">
        <v>14606</v>
      </c>
    </row>
    <row r="4867" spans="1:5" x14ac:dyDescent="0.35">
      <c r="A4867">
        <v>44136</v>
      </c>
      <c r="B4867" t="s">
        <v>61</v>
      </c>
      <c r="C4867" t="s">
        <v>47</v>
      </c>
      <c r="D4867" t="s">
        <v>52</v>
      </c>
      <c r="E4867">
        <v>2754</v>
      </c>
    </row>
    <row r="4868" spans="1:5" x14ac:dyDescent="0.35">
      <c r="A4868">
        <v>44166</v>
      </c>
      <c r="B4868" t="s">
        <v>61</v>
      </c>
      <c r="C4868" t="s">
        <v>47</v>
      </c>
      <c r="D4868" t="s">
        <v>52</v>
      </c>
      <c r="E4868">
        <v>2754</v>
      </c>
    </row>
    <row r="4869" spans="1:5" x14ac:dyDescent="0.35">
      <c r="A4869">
        <v>43831</v>
      </c>
      <c r="B4869" t="s">
        <v>61</v>
      </c>
      <c r="C4869" t="s">
        <v>47</v>
      </c>
      <c r="D4869" t="s">
        <v>7</v>
      </c>
      <c r="E4869">
        <v>81</v>
      </c>
    </row>
    <row r="4870" spans="1:5" x14ac:dyDescent="0.35">
      <c r="A4870">
        <v>43862</v>
      </c>
      <c r="B4870" t="s">
        <v>61</v>
      </c>
      <c r="C4870" t="s">
        <v>47</v>
      </c>
      <c r="D4870" t="s">
        <v>7</v>
      </c>
      <c r="E4870">
        <v>81</v>
      </c>
    </row>
    <row r="4871" spans="1:5" x14ac:dyDescent="0.35">
      <c r="A4871">
        <v>43891</v>
      </c>
      <c r="B4871" t="s">
        <v>61</v>
      </c>
      <c r="C4871" t="s">
        <v>47</v>
      </c>
      <c r="D4871" t="s">
        <v>7</v>
      </c>
      <c r="E4871">
        <v>81</v>
      </c>
    </row>
    <row r="4872" spans="1:5" x14ac:dyDescent="0.35">
      <c r="A4872">
        <v>43922</v>
      </c>
      <c r="B4872" t="s">
        <v>61</v>
      </c>
      <c r="C4872" t="s">
        <v>47</v>
      </c>
      <c r="D4872" t="s">
        <v>7</v>
      </c>
      <c r="E4872">
        <v>81</v>
      </c>
    </row>
    <row r="4873" spans="1:5" x14ac:dyDescent="0.35">
      <c r="A4873">
        <v>43952</v>
      </c>
      <c r="B4873" t="s">
        <v>61</v>
      </c>
      <c r="C4873" t="s">
        <v>47</v>
      </c>
      <c r="D4873" t="s">
        <v>7</v>
      </c>
      <c r="E4873">
        <v>81</v>
      </c>
    </row>
    <row r="4874" spans="1:5" x14ac:dyDescent="0.35">
      <c r="A4874">
        <v>43983</v>
      </c>
      <c r="B4874" t="s">
        <v>61</v>
      </c>
      <c r="C4874" t="s">
        <v>47</v>
      </c>
      <c r="D4874" t="s">
        <v>7</v>
      </c>
      <c r="E4874">
        <v>81</v>
      </c>
    </row>
    <row r="4875" spans="1:5" x14ac:dyDescent="0.35">
      <c r="A4875">
        <v>44013</v>
      </c>
      <c r="B4875" t="s">
        <v>61</v>
      </c>
      <c r="C4875" t="s">
        <v>47</v>
      </c>
      <c r="D4875" t="s">
        <v>7</v>
      </c>
      <c r="E4875">
        <v>81</v>
      </c>
    </row>
    <row r="4876" spans="1:5" x14ac:dyDescent="0.35">
      <c r="A4876">
        <v>44044</v>
      </c>
      <c r="B4876" t="s">
        <v>61</v>
      </c>
      <c r="C4876" t="s">
        <v>47</v>
      </c>
      <c r="D4876" t="s">
        <v>7</v>
      </c>
      <c r="E4876">
        <v>81</v>
      </c>
    </row>
    <row r="4877" spans="1:5" x14ac:dyDescent="0.35">
      <c r="A4877">
        <v>44075</v>
      </c>
      <c r="B4877" t="s">
        <v>61</v>
      </c>
      <c r="C4877" t="s">
        <v>47</v>
      </c>
      <c r="D4877" t="s">
        <v>7</v>
      </c>
      <c r="E4877">
        <v>81</v>
      </c>
    </row>
    <row r="4878" spans="1:5" x14ac:dyDescent="0.35">
      <c r="A4878">
        <v>44105</v>
      </c>
      <c r="B4878" t="s">
        <v>61</v>
      </c>
      <c r="C4878" t="s">
        <v>47</v>
      </c>
      <c r="D4878" t="s">
        <v>7</v>
      </c>
      <c r="E4878">
        <v>81</v>
      </c>
    </row>
    <row r="4879" spans="1:5" x14ac:dyDescent="0.35">
      <c r="A4879">
        <v>44136</v>
      </c>
      <c r="B4879" t="s">
        <v>61</v>
      </c>
      <c r="C4879" t="s">
        <v>47</v>
      </c>
      <c r="D4879" t="s">
        <v>7</v>
      </c>
      <c r="E4879">
        <v>81</v>
      </c>
    </row>
    <row r="4880" spans="1:5" x14ac:dyDescent="0.35">
      <c r="A4880">
        <v>44166</v>
      </c>
      <c r="B4880" t="s">
        <v>61</v>
      </c>
      <c r="C4880" t="s">
        <v>47</v>
      </c>
      <c r="D4880" t="s">
        <v>7</v>
      </c>
      <c r="E4880">
        <v>81</v>
      </c>
    </row>
    <row r="4881" spans="1:5" x14ac:dyDescent="0.35">
      <c r="A4881">
        <v>43831</v>
      </c>
      <c r="B4881" t="s">
        <v>61</v>
      </c>
      <c r="C4881" t="s">
        <v>47</v>
      </c>
      <c r="D4881" t="s">
        <v>8</v>
      </c>
      <c r="E4881">
        <v>218899</v>
      </c>
    </row>
    <row r="4882" spans="1:5" x14ac:dyDescent="0.35">
      <c r="A4882">
        <v>43862</v>
      </c>
      <c r="B4882" t="s">
        <v>61</v>
      </c>
      <c r="C4882" t="s">
        <v>47</v>
      </c>
      <c r="D4882" t="s">
        <v>8</v>
      </c>
      <c r="E4882">
        <v>218899</v>
      </c>
    </row>
    <row r="4883" spans="1:5" x14ac:dyDescent="0.35">
      <c r="A4883">
        <v>43891</v>
      </c>
      <c r="B4883" t="s">
        <v>61</v>
      </c>
      <c r="C4883" t="s">
        <v>47</v>
      </c>
      <c r="D4883" t="s">
        <v>8</v>
      </c>
      <c r="E4883">
        <v>218899</v>
      </c>
    </row>
    <row r="4884" spans="1:5" x14ac:dyDescent="0.35">
      <c r="A4884">
        <v>43922</v>
      </c>
      <c r="B4884" t="s">
        <v>61</v>
      </c>
      <c r="C4884" t="s">
        <v>47</v>
      </c>
      <c r="D4884" t="s">
        <v>8</v>
      </c>
      <c r="E4884">
        <v>213399</v>
      </c>
    </row>
    <row r="4885" spans="1:5" x14ac:dyDescent="0.35">
      <c r="A4885">
        <v>43952</v>
      </c>
      <c r="B4885" t="s">
        <v>61</v>
      </c>
      <c r="C4885" t="s">
        <v>47</v>
      </c>
      <c r="D4885" t="s">
        <v>8</v>
      </c>
      <c r="E4885">
        <v>213399</v>
      </c>
    </row>
    <row r="4886" spans="1:5" x14ac:dyDescent="0.35">
      <c r="A4886">
        <v>43983</v>
      </c>
      <c r="B4886" t="s">
        <v>61</v>
      </c>
      <c r="C4886" t="s">
        <v>47</v>
      </c>
      <c r="D4886" t="s">
        <v>8</v>
      </c>
      <c r="E4886">
        <v>213399</v>
      </c>
    </row>
    <row r="4887" spans="1:5" x14ac:dyDescent="0.35">
      <c r="A4887">
        <v>44013</v>
      </c>
      <c r="B4887" t="s">
        <v>61</v>
      </c>
      <c r="C4887" t="s">
        <v>47</v>
      </c>
      <c r="D4887" t="s">
        <v>8</v>
      </c>
      <c r="E4887">
        <v>214399</v>
      </c>
    </row>
    <row r="4888" spans="1:5" x14ac:dyDescent="0.35">
      <c r="A4888">
        <v>44044</v>
      </c>
      <c r="B4888" t="s">
        <v>61</v>
      </c>
      <c r="C4888" t="s">
        <v>47</v>
      </c>
      <c r="D4888" t="s">
        <v>8</v>
      </c>
      <c r="E4888">
        <v>214399</v>
      </c>
    </row>
    <row r="4889" spans="1:5" x14ac:dyDescent="0.35">
      <c r="A4889">
        <v>44075</v>
      </c>
      <c r="B4889" t="s">
        <v>61</v>
      </c>
      <c r="C4889" t="s">
        <v>47</v>
      </c>
      <c r="D4889" t="s">
        <v>8</v>
      </c>
      <c r="E4889">
        <v>214399</v>
      </c>
    </row>
    <row r="4890" spans="1:5" x14ac:dyDescent="0.35">
      <c r="A4890">
        <v>44105</v>
      </c>
      <c r="B4890" t="s">
        <v>61</v>
      </c>
      <c r="C4890" t="s">
        <v>47</v>
      </c>
      <c r="D4890" t="s">
        <v>8</v>
      </c>
      <c r="E4890">
        <v>212899</v>
      </c>
    </row>
    <row r="4891" spans="1:5" x14ac:dyDescent="0.35">
      <c r="A4891">
        <v>44136</v>
      </c>
      <c r="B4891" t="s">
        <v>61</v>
      </c>
      <c r="C4891" t="s">
        <v>47</v>
      </c>
      <c r="D4891" t="s">
        <v>8</v>
      </c>
      <c r="E4891">
        <v>212899</v>
      </c>
    </row>
    <row r="4892" spans="1:5" x14ac:dyDescent="0.35">
      <c r="A4892">
        <v>44166</v>
      </c>
      <c r="B4892" t="s">
        <v>61</v>
      </c>
      <c r="C4892" t="s">
        <v>47</v>
      </c>
      <c r="D4892" t="s">
        <v>8</v>
      </c>
      <c r="E4892">
        <v>212899</v>
      </c>
    </row>
    <row r="4893" spans="1:5" x14ac:dyDescent="0.35">
      <c r="A4893">
        <v>43831</v>
      </c>
      <c r="B4893" t="s">
        <v>61</v>
      </c>
      <c r="C4893" t="s">
        <v>19</v>
      </c>
      <c r="D4893" t="s">
        <v>33</v>
      </c>
      <c r="E4893">
        <v>9</v>
      </c>
    </row>
    <row r="4894" spans="1:5" x14ac:dyDescent="0.35">
      <c r="A4894">
        <v>43862</v>
      </c>
      <c r="B4894" t="s">
        <v>61</v>
      </c>
      <c r="C4894" t="s">
        <v>19</v>
      </c>
      <c r="D4894" t="s">
        <v>33</v>
      </c>
      <c r="E4894">
        <v>9</v>
      </c>
    </row>
    <row r="4895" spans="1:5" x14ac:dyDescent="0.35">
      <c r="A4895">
        <v>43891</v>
      </c>
      <c r="B4895" t="s">
        <v>61</v>
      </c>
      <c r="C4895" t="s">
        <v>19</v>
      </c>
      <c r="D4895" t="s">
        <v>33</v>
      </c>
      <c r="E4895">
        <v>9</v>
      </c>
    </row>
    <row r="4896" spans="1:5" x14ac:dyDescent="0.35">
      <c r="A4896">
        <v>43922</v>
      </c>
      <c r="B4896" t="s">
        <v>61</v>
      </c>
      <c r="C4896" t="s">
        <v>19</v>
      </c>
      <c r="D4896" t="s">
        <v>33</v>
      </c>
      <c r="E4896">
        <v>9</v>
      </c>
    </row>
    <row r="4897" spans="1:5" x14ac:dyDescent="0.35">
      <c r="A4897">
        <v>43952</v>
      </c>
      <c r="B4897" t="s">
        <v>61</v>
      </c>
      <c r="C4897" t="s">
        <v>19</v>
      </c>
      <c r="D4897" t="s">
        <v>33</v>
      </c>
      <c r="E4897">
        <v>9</v>
      </c>
    </row>
    <row r="4898" spans="1:5" x14ac:dyDescent="0.35">
      <c r="A4898">
        <v>43983</v>
      </c>
      <c r="B4898" t="s">
        <v>61</v>
      </c>
      <c r="C4898" t="s">
        <v>19</v>
      </c>
      <c r="D4898" t="s">
        <v>33</v>
      </c>
      <c r="E4898">
        <v>9</v>
      </c>
    </row>
    <row r="4899" spans="1:5" x14ac:dyDescent="0.35">
      <c r="A4899">
        <v>44013</v>
      </c>
      <c r="B4899" t="s">
        <v>61</v>
      </c>
      <c r="C4899" t="s">
        <v>19</v>
      </c>
      <c r="D4899" t="s">
        <v>33</v>
      </c>
      <c r="E4899">
        <v>9</v>
      </c>
    </row>
    <row r="4900" spans="1:5" x14ac:dyDescent="0.35">
      <c r="A4900">
        <v>44044</v>
      </c>
      <c r="B4900" t="s">
        <v>61</v>
      </c>
      <c r="C4900" t="s">
        <v>19</v>
      </c>
      <c r="D4900" t="s">
        <v>33</v>
      </c>
      <c r="E4900">
        <v>9</v>
      </c>
    </row>
    <row r="4901" spans="1:5" x14ac:dyDescent="0.35">
      <c r="A4901">
        <v>44075</v>
      </c>
      <c r="B4901" t="s">
        <v>61</v>
      </c>
      <c r="C4901" t="s">
        <v>19</v>
      </c>
      <c r="D4901" t="s">
        <v>33</v>
      </c>
      <c r="E4901">
        <v>9</v>
      </c>
    </row>
    <row r="4902" spans="1:5" x14ac:dyDescent="0.35">
      <c r="A4902">
        <v>44105</v>
      </c>
      <c r="B4902" t="s">
        <v>61</v>
      </c>
      <c r="C4902" t="s">
        <v>19</v>
      </c>
      <c r="D4902" t="s">
        <v>33</v>
      </c>
      <c r="E4902">
        <v>9</v>
      </c>
    </row>
    <row r="4903" spans="1:5" x14ac:dyDescent="0.35">
      <c r="A4903">
        <v>44136</v>
      </c>
      <c r="B4903" t="s">
        <v>61</v>
      </c>
      <c r="C4903" t="s">
        <v>19</v>
      </c>
      <c r="D4903" t="s">
        <v>33</v>
      </c>
      <c r="E4903">
        <v>9</v>
      </c>
    </row>
    <row r="4904" spans="1:5" x14ac:dyDescent="0.35">
      <c r="A4904">
        <v>44166</v>
      </c>
      <c r="B4904" t="s">
        <v>61</v>
      </c>
      <c r="C4904" t="s">
        <v>19</v>
      </c>
      <c r="D4904" t="s">
        <v>33</v>
      </c>
      <c r="E4904">
        <v>9</v>
      </c>
    </row>
    <row r="4905" spans="1:5" x14ac:dyDescent="0.35">
      <c r="A4905">
        <v>43831</v>
      </c>
      <c r="B4905" t="s">
        <v>61</v>
      </c>
      <c r="C4905" t="s">
        <v>19</v>
      </c>
      <c r="D4905" t="s">
        <v>52</v>
      </c>
      <c r="E4905">
        <v>408</v>
      </c>
    </row>
    <row r="4906" spans="1:5" x14ac:dyDescent="0.35">
      <c r="A4906">
        <v>43862</v>
      </c>
      <c r="B4906" t="s">
        <v>61</v>
      </c>
      <c r="C4906" t="s">
        <v>19</v>
      </c>
      <c r="D4906" t="s">
        <v>52</v>
      </c>
      <c r="E4906">
        <v>408</v>
      </c>
    </row>
    <row r="4907" spans="1:5" x14ac:dyDescent="0.35">
      <c r="A4907">
        <v>43891</v>
      </c>
      <c r="B4907" t="s">
        <v>61</v>
      </c>
      <c r="C4907" t="s">
        <v>19</v>
      </c>
      <c r="D4907" t="s">
        <v>52</v>
      </c>
      <c r="E4907">
        <v>408</v>
      </c>
    </row>
    <row r="4908" spans="1:5" x14ac:dyDescent="0.35">
      <c r="A4908">
        <v>43922</v>
      </c>
      <c r="B4908" t="s">
        <v>61</v>
      </c>
      <c r="C4908" t="s">
        <v>19</v>
      </c>
      <c r="D4908" t="s">
        <v>52</v>
      </c>
      <c r="E4908">
        <v>408</v>
      </c>
    </row>
    <row r="4909" spans="1:5" x14ac:dyDescent="0.35">
      <c r="A4909">
        <v>43952</v>
      </c>
      <c r="B4909" t="s">
        <v>61</v>
      </c>
      <c r="C4909" t="s">
        <v>19</v>
      </c>
      <c r="D4909" t="s">
        <v>52</v>
      </c>
      <c r="E4909">
        <v>408</v>
      </c>
    </row>
    <row r="4910" spans="1:5" x14ac:dyDescent="0.35">
      <c r="A4910">
        <v>43983</v>
      </c>
      <c r="B4910" t="s">
        <v>61</v>
      </c>
      <c r="C4910" t="s">
        <v>19</v>
      </c>
      <c r="D4910" t="s">
        <v>52</v>
      </c>
      <c r="E4910">
        <v>408</v>
      </c>
    </row>
    <row r="4911" spans="1:5" x14ac:dyDescent="0.35">
      <c r="A4911">
        <v>44075</v>
      </c>
      <c r="B4911" t="s">
        <v>61</v>
      </c>
      <c r="C4911" t="s">
        <v>19</v>
      </c>
      <c r="D4911" t="s">
        <v>52</v>
      </c>
      <c r="E4911">
        <v>408</v>
      </c>
    </row>
    <row r="4912" spans="1:5" x14ac:dyDescent="0.35">
      <c r="A4912">
        <v>44105</v>
      </c>
      <c r="B4912" t="s">
        <v>61</v>
      </c>
      <c r="C4912" t="s">
        <v>19</v>
      </c>
      <c r="D4912" t="s">
        <v>52</v>
      </c>
      <c r="E4912">
        <v>408</v>
      </c>
    </row>
    <row r="4913" spans="1:5" x14ac:dyDescent="0.35">
      <c r="A4913">
        <v>44136</v>
      </c>
      <c r="B4913" t="s">
        <v>61</v>
      </c>
      <c r="C4913" t="s">
        <v>19</v>
      </c>
      <c r="D4913" t="s">
        <v>52</v>
      </c>
      <c r="E4913">
        <v>408</v>
      </c>
    </row>
    <row r="4914" spans="1:5" x14ac:dyDescent="0.35">
      <c r="A4914">
        <v>44166</v>
      </c>
      <c r="B4914" t="s">
        <v>61</v>
      </c>
      <c r="C4914" t="s">
        <v>19</v>
      </c>
      <c r="D4914" t="s">
        <v>52</v>
      </c>
      <c r="E4914">
        <v>408</v>
      </c>
    </row>
    <row r="4915" spans="1:5" x14ac:dyDescent="0.35">
      <c r="A4915">
        <v>43831</v>
      </c>
      <c r="B4915" t="s">
        <v>61</v>
      </c>
      <c r="C4915" t="s">
        <v>19</v>
      </c>
      <c r="D4915" t="s">
        <v>42</v>
      </c>
      <c r="E4915">
        <v>41</v>
      </c>
    </row>
    <row r="4916" spans="1:5" x14ac:dyDescent="0.35">
      <c r="A4916">
        <v>43862</v>
      </c>
      <c r="B4916" t="s">
        <v>61</v>
      </c>
      <c r="C4916" t="s">
        <v>19</v>
      </c>
      <c r="D4916" t="s">
        <v>42</v>
      </c>
      <c r="E4916">
        <v>41</v>
      </c>
    </row>
    <row r="4917" spans="1:5" x14ac:dyDescent="0.35">
      <c r="A4917">
        <v>43891</v>
      </c>
      <c r="B4917" t="s">
        <v>61</v>
      </c>
      <c r="C4917" t="s">
        <v>19</v>
      </c>
      <c r="D4917" t="s">
        <v>42</v>
      </c>
      <c r="E4917">
        <v>41</v>
      </c>
    </row>
    <row r="4918" spans="1:5" x14ac:dyDescent="0.35">
      <c r="A4918">
        <v>43922</v>
      </c>
      <c r="B4918" t="s">
        <v>61</v>
      </c>
      <c r="C4918" t="s">
        <v>19</v>
      </c>
      <c r="D4918" t="s">
        <v>42</v>
      </c>
      <c r="E4918">
        <v>41</v>
      </c>
    </row>
    <row r="4919" spans="1:5" x14ac:dyDescent="0.35">
      <c r="A4919">
        <v>43952</v>
      </c>
      <c r="B4919" t="s">
        <v>61</v>
      </c>
      <c r="C4919" t="s">
        <v>19</v>
      </c>
      <c r="D4919" t="s">
        <v>42</v>
      </c>
      <c r="E4919">
        <v>41</v>
      </c>
    </row>
    <row r="4920" spans="1:5" x14ac:dyDescent="0.35">
      <c r="A4920">
        <v>43983</v>
      </c>
      <c r="B4920" t="s">
        <v>61</v>
      </c>
      <c r="C4920" t="s">
        <v>19</v>
      </c>
      <c r="D4920" t="s">
        <v>42</v>
      </c>
      <c r="E4920">
        <v>41</v>
      </c>
    </row>
    <row r="4921" spans="1:5" x14ac:dyDescent="0.35">
      <c r="A4921">
        <v>44013</v>
      </c>
      <c r="B4921" t="s">
        <v>61</v>
      </c>
      <c r="C4921" t="s">
        <v>19</v>
      </c>
      <c r="D4921" t="s">
        <v>42</v>
      </c>
      <c r="E4921">
        <v>41</v>
      </c>
    </row>
    <row r="4922" spans="1:5" x14ac:dyDescent="0.35">
      <c r="A4922">
        <v>44044</v>
      </c>
      <c r="B4922" t="s">
        <v>61</v>
      </c>
      <c r="C4922" t="s">
        <v>19</v>
      </c>
      <c r="D4922" t="s">
        <v>42</v>
      </c>
      <c r="E4922">
        <v>41</v>
      </c>
    </row>
    <row r="4923" spans="1:5" x14ac:dyDescent="0.35">
      <c r="A4923">
        <v>44075</v>
      </c>
      <c r="B4923" t="s">
        <v>61</v>
      </c>
      <c r="C4923" t="s">
        <v>19</v>
      </c>
      <c r="D4923" t="s">
        <v>42</v>
      </c>
      <c r="E4923">
        <v>41</v>
      </c>
    </row>
    <row r="4924" spans="1:5" x14ac:dyDescent="0.35">
      <c r="A4924">
        <v>44105</v>
      </c>
      <c r="B4924" t="s">
        <v>61</v>
      </c>
      <c r="C4924" t="s">
        <v>19</v>
      </c>
      <c r="D4924" t="s">
        <v>42</v>
      </c>
      <c r="E4924">
        <v>41</v>
      </c>
    </row>
    <row r="4925" spans="1:5" x14ac:dyDescent="0.35">
      <c r="A4925">
        <v>44136</v>
      </c>
      <c r="B4925" t="s">
        <v>61</v>
      </c>
      <c r="C4925" t="s">
        <v>19</v>
      </c>
      <c r="D4925" t="s">
        <v>42</v>
      </c>
      <c r="E4925">
        <v>41</v>
      </c>
    </row>
    <row r="4926" spans="1:5" x14ac:dyDescent="0.35">
      <c r="A4926">
        <v>44166</v>
      </c>
      <c r="B4926" t="s">
        <v>61</v>
      </c>
      <c r="C4926" t="s">
        <v>19</v>
      </c>
      <c r="D4926" t="s">
        <v>42</v>
      </c>
      <c r="E4926">
        <v>41</v>
      </c>
    </row>
    <row r="4927" spans="1:5" x14ac:dyDescent="0.35">
      <c r="A4927">
        <v>43831</v>
      </c>
      <c r="B4927" t="s">
        <v>61</v>
      </c>
      <c r="C4927" t="s">
        <v>19</v>
      </c>
      <c r="D4927" t="s">
        <v>41</v>
      </c>
      <c r="E4927">
        <v>34</v>
      </c>
    </row>
    <row r="4928" spans="1:5" x14ac:dyDescent="0.35">
      <c r="A4928">
        <v>43862</v>
      </c>
      <c r="B4928" t="s">
        <v>61</v>
      </c>
      <c r="C4928" t="s">
        <v>19</v>
      </c>
      <c r="D4928" t="s">
        <v>41</v>
      </c>
      <c r="E4928">
        <v>34</v>
      </c>
    </row>
    <row r="4929" spans="1:5" x14ac:dyDescent="0.35">
      <c r="A4929">
        <v>43891</v>
      </c>
      <c r="B4929" t="s">
        <v>61</v>
      </c>
      <c r="C4929" t="s">
        <v>19</v>
      </c>
      <c r="D4929" t="s">
        <v>41</v>
      </c>
      <c r="E4929">
        <v>34</v>
      </c>
    </row>
    <row r="4930" spans="1:5" x14ac:dyDescent="0.35">
      <c r="A4930">
        <v>43922</v>
      </c>
      <c r="B4930" t="s">
        <v>61</v>
      </c>
      <c r="C4930" t="s">
        <v>19</v>
      </c>
      <c r="D4930" t="s">
        <v>41</v>
      </c>
      <c r="E4930">
        <v>34</v>
      </c>
    </row>
    <row r="4931" spans="1:5" x14ac:dyDescent="0.35">
      <c r="A4931">
        <v>43952</v>
      </c>
      <c r="B4931" t="s">
        <v>61</v>
      </c>
      <c r="C4931" t="s">
        <v>19</v>
      </c>
      <c r="D4931" t="s">
        <v>41</v>
      </c>
      <c r="E4931">
        <v>34</v>
      </c>
    </row>
    <row r="4932" spans="1:5" x14ac:dyDescent="0.35">
      <c r="A4932">
        <v>43983</v>
      </c>
      <c r="B4932" t="s">
        <v>61</v>
      </c>
      <c r="C4932" t="s">
        <v>19</v>
      </c>
      <c r="D4932" t="s">
        <v>41</v>
      </c>
      <c r="E4932">
        <v>34</v>
      </c>
    </row>
    <row r="4933" spans="1:5" x14ac:dyDescent="0.35">
      <c r="A4933">
        <v>44013</v>
      </c>
      <c r="B4933" t="s">
        <v>61</v>
      </c>
      <c r="C4933" t="s">
        <v>19</v>
      </c>
      <c r="D4933" t="s">
        <v>41</v>
      </c>
      <c r="E4933">
        <v>34</v>
      </c>
    </row>
    <row r="4934" spans="1:5" x14ac:dyDescent="0.35">
      <c r="A4934">
        <v>44044</v>
      </c>
      <c r="B4934" t="s">
        <v>61</v>
      </c>
      <c r="C4934" t="s">
        <v>19</v>
      </c>
      <c r="D4934" t="s">
        <v>41</v>
      </c>
      <c r="E4934">
        <v>34</v>
      </c>
    </row>
    <row r="4935" spans="1:5" x14ac:dyDescent="0.35">
      <c r="A4935">
        <v>44075</v>
      </c>
      <c r="B4935" t="s">
        <v>61</v>
      </c>
      <c r="C4935" t="s">
        <v>19</v>
      </c>
      <c r="D4935" t="s">
        <v>41</v>
      </c>
      <c r="E4935">
        <v>34</v>
      </c>
    </row>
    <row r="4936" spans="1:5" x14ac:dyDescent="0.35">
      <c r="A4936">
        <v>44105</v>
      </c>
      <c r="B4936" t="s">
        <v>61</v>
      </c>
      <c r="C4936" t="s">
        <v>19</v>
      </c>
      <c r="D4936" t="s">
        <v>41</v>
      </c>
      <c r="E4936">
        <v>34</v>
      </c>
    </row>
    <row r="4937" spans="1:5" x14ac:dyDescent="0.35">
      <c r="A4937">
        <v>44136</v>
      </c>
      <c r="B4937" t="s">
        <v>61</v>
      </c>
      <c r="C4937" t="s">
        <v>19</v>
      </c>
      <c r="D4937" t="s">
        <v>41</v>
      </c>
      <c r="E4937">
        <v>34</v>
      </c>
    </row>
    <row r="4938" spans="1:5" x14ac:dyDescent="0.35">
      <c r="A4938">
        <v>44166</v>
      </c>
      <c r="B4938" t="s">
        <v>61</v>
      </c>
      <c r="C4938" t="s">
        <v>19</v>
      </c>
      <c r="D4938" t="s">
        <v>41</v>
      </c>
      <c r="E4938">
        <v>34</v>
      </c>
    </row>
    <row r="4939" spans="1:5" x14ac:dyDescent="0.35">
      <c r="A4939">
        <v>43831</v>
      </c>
      <c r="B4939" t="s">
        <v>61</v>
      </c>
      <c r="C4939" t="s">
        <v>19</v>
      </c>
      <c r="D4939" t="s">
        <v>12</v>
      </c>
      <c r="E4939">
        <v>288</v>
      </c>
    </row>
    <row r="4940" spans="1:5" x14ac:dyDescent="0.35">
      <c r="A4940">
        <v>43862</v>
      </c>
      <c r="B4940" t="s">
        <v>61</v>
      </c>
      <c r="C4940" t="s">
        <v>19</v>
      </c>
      <c r="D4940" t="s">
        <v>12</v>
      </c>
      <c r="E4940">
        <v>1240</v>
      </c>
    </row>
    <row r="4941" spans="1:5" x14ac:dyDescent="0.35">
      <c r="A4941">
        <v>43891</v>
      </c>
      <c r="B4941" t="s">
        <v>61</v>
      </c>
      <c r="C4941" t="s">
        <v>19</v>
      </c>
      <c r="D4941" t="s">
        <v>12</v>
      </c>
      <c r="E4941">
        <v>2136</v>
      </c>
    </row>
    <row r="4942" spans="1:5" x14ac:dyDescent="0.35">
      <c r="A4942">
        <v>43922</v>
      </c>
      <c r="B4942" t="s">
        <v>61</v>
      </c>
      <c r="C4942" t="s">
        <v>19</v>
      </c>
      <c r="D4942" t="s">
        <v>12</v>
      </c>
      <c r="E4942">
        <v>2430</v>
      </c>
    </row>
    <row r="4943" spans="1:5" x14ac:dyDescent="0.35">
      <c r="A4943">
        <v>43952</v>
      </c>
      <c r="B4943" t="s">
        <v>61</v>
      </c>
      <c r="C4943" t="s">
        <v>19</v>
      </c>
      <c r="D4943" t="s">
        <v>12</v>
      </c>
      <c r="E4943">
        <v>2215</v>
      </c>
    </row>
    <row r="4944" spans="1:5" x14ac:dyDescent="0.35">
      <c r="A4944">
        <v>43983</v>
      </c>
      <c r="B4944" t="s">
        <v>61</v>
      </c>
      <c r="C4944" t="s">
        <v>19</v>
      </c>
      <c r="D4944" t="s">
        <v>12</v>
      </c>
      <c r="E4944">
        <v>2158</v>
      </c>
    </row>
    <row r="4945" spans="1:5" x14ac:dyDescent="0.35">
      <c r="A4945">
        <v>44013</v>
      </c>
      <c r="B4945" t="s">
        <v>61</v>
      </c>
      <c r="C4945" t="s">
        <v>19</v>
      </c>
      <c r="D4945" t="s">
        <v>12</v>
      </c>
      <c r="E4945">
        <v>1759</v>
      </c>
    </row>
    <row r="4946" spans="1:5" x14ac:dyDescent="0.35">
      <c r="A4946">
        <v>44044</v>
      </c>
      <c r="B4946" t="s">
        <v>61</v>
      </c>
      <c r="C4946" t="s">
        <v>19</v>
      </c>
      <c r="D4946" t="s">
        <v>12</v>
      </c>
      <c r="E4946">
        <v>1475</v>
      </c>
    </row>
    <row r="4947" spans="1:5" x14ac:dyDescent="0.35">
      <c r="A4947">
        <v>44075</v>
      </c>
      <c r="B4947" t="s">
        <v>61</v>
      </c>
      <c r="C4947" t="s">
        <v>19</v>
      </c>
      <c r="D4947" t="s">
        <v>12</v>
      </c>
      <c r="E4947">
        <v>2392</v>
      </c>
    </row>
    <row r="4948" spans="1:5" x14ac:dyDescent="0.35">
      <c r="A4948">
        <v>44105</v>
      </c>
      <c r="B4948" t="s">
        <v>61</v>
      </c>
      <c r="C4948" t="s">
        <v>19</v>
      </c>
      <c r="D4948" t="s">
        <v>12</v>
      </c>
      <c r="E4948">
        <v>920</v>
      </c>
    </row>
    <row r="4949" spans="1:5" x14ac:dyDescent="0.35">
      <c r="A4949">
        <v>44136</v>
      </c>
      <c r="B4949" t="s">
        <v>61</v>
      </c>
      <c r="C4949" t="s">
        <v>19</v>
      </c>
      <c r="D4949" t="s">
        <v>12</v>
      </c>
      <c r="E4949">
        <v>1654</v>
      </c>
    </row>
    <row r="4950" spans="1:5" x14ac:dyDescent="0.35">
      <c r="A4950">
        <v>44166</v>
      </c>
      <c r="B4950" t="s">
        <v>61</v>
      </c>
      <c r="C4950" t="s">
        <v>19</v>
      </c>
      <c r="D4950" t="s">
        <v>12</v>
      </c>
      <c r="E4950">
        <v>2139</v>
      </c>
    </row>
    <row r="4951" spans="1:5" x14ac:dyDescent="0.35">
      <c r="A4951">
        <v>43831</v>
      </c>
      <c r="B4951" t="s">
        <v>61</v>
      </c>
      <c r="C4951" t="s">
        <v>19</v>
      </c>
      <c r="D4951" t="s">
        <v>62</v>
      </c>
      <c r="E4951">
        <v>660</v>
      </c>
    </row>
    <row r="4952" spans="1:5" x14ac:dyDescent="0.35">
      <c r="A4952">
        <v>43862</v>
      </c>
      <c r="B4952" t="s">
        <v>61</v>
      </c>
      <c r="C4952" t="s">
        <v>19</v>
      </c>
      <c r="D4952" t="s">
        <v>62</v>
      </c>
      <c r="E4952">
        <v>650</v>
      </c>
    </row>
    <row r="4953" spans="1:5" x14ac:dyDescent="0.35">
      <c r="A4953">
        <v>43891</v>
      </c>
      <c r="B4953" t="s">
        <v>61</v>
      </c>
      <c r="C4953" t="s">
        <v>19</v>
      </c>
      <c r="D4953" t="s">
        <v>62</v>
      </c>
      <c r="E4953">
        <v>660</v>
      </c>
    </row>
    <row r="4954" spans="1:5" x14ac:dyDescent="0.35">
      <c r="A4954">
        <v>43922</v>
      </c>
      <c r="B4954" t="s">
        <v>61</v>
      </c>
      <c r="C4954" t="s">
        <v>19</v>
      </c>
      <c r="D4954" t="s">
        <v>62</v>
      </c>
      <c r="E4954">
        <v>656</v>
      </c>
    </row>
    <row r="4955" spans="1:5" x14ac:dyDescent="0.35">
      <c r="A4955">
        <v>43952</v>
      </c>
      <c r="B4955" t="s">
        <v>61</v>
      </c>
      <c r="C4955" t="s">
        <v>19</v>
      </c>
      <c r="D4955" t="s">
        <v>62</v>
      </c>
      <c r="E4955">
        <v>659</v>
      </c>
    </row>
    <row r="4956" spans="1:5" x14ac:dyDescent="0.35">
      <c r="A4956">
        <v>43983</v>
      </c>
      <c r="B4956" t="s">
        <v>61</v>
      </c>
      <c r="C4956" t="s">
        <v>19</v>
      </c>
      <c r="D4956" t="s">
        <v>62</v>
      </c>
      <c r="E4956">
        <v>656</v>
      </c>
    </row>
    <row r="4957" spans="1:5" x14ac:dyDescent="0.35">
      <c r="A4957">
        <v>44013</v>
      </c>
      <c r="B4957" t="s">
        <v>61</v>
      </c>
      <c r="C4957" t="s">
        <v>19</v>
      </c>
      <c r="D4957" t="s">
        <v>62</v>
      </c>
      <c r="E4957">
        <v>658</v>
      </c>
    </row>
    <row r="4958" spans="1:5" x14ac:dyDescent="0.35">
      <c r="A4958">
        <v>44044</v>
      </c>
      <c r="B4958" t="s">
        <v>61</v>
      </c>
      <c r="C4958" t="s">
        <v>19</v>
      </c>
      <c r="D4958" t="s">
        <v>62</v>
      </c>
      <c r="E4958">
        <v>658</v>
      </c>
    </row>
    <row r="4959" spans="1:5" x14ac:dyDescent="0.35">
      <c r="A4959">
        <v>44075</v>
      </c>
      <c r="B4959" t="s">
        <v>61</v>
      </c>
      <c r="C4959" t="s">
        <v>19</v>
      </c>
      <c r="D4959" t="s">
        <v>62</v>
      </c>
      <c r="E4959">
        <v>655</v>
      </c>
    </row>
    <row r="4960" spans="1:5" x14ac:dyDescent="0.35">
      <c r="A4960">
        <v>44105</v>
      </c>
      <c r="B4960" t="s">
        <v>61</v>
      </c>
      <c r="C4960" t="s">
        <v>19</v>
      </c>
      <c r="D4960" t="s">
        <v>62</v>
      </c>
      <c r="E4960">
        <v>658</v>
      </c>
    </row>
    <row r="4961" spans="1:5" x14ac:dyDescent="0.35">
      <c r="A4961">
        <v>44136</v>
      </c>
      <c r="B4961" t="s">
        <v>61</v>
      </c>
      <c r="C4961" t="s">
        <v>19</v>
      </c>
      <c r="D4961" t="s">
        <v>62</v>
      </c>
      <c r="E4961">
        <v>655</v>
      </c>
    </row>
    <row r="4962" spans="1:5" x14ac:dyDescent="0.35">
      <c r="A4962">
        <v>44166</v>
      </c>
      <c r="B4962" t="s">
        <v>61</v>
      </c>
      <c r="C4962" t="s">
        <v>19</v>
      </c>
      <c r="D4962" t="s">
        <v>62</v>
      </c>
      <c r="E4962">
        <v>658</v>
      </c>
    </row>
    <row r="4963" spans="1:5" x14ac:dyDescent="0.35">
      <c r="A4963">
        <v>43831</v>
      </c>
      <c r="B4963" t="s">
        <v>61</v>
      </c>
      <c r="C4963" t="s">
        <v>19</v>
      </c>
      <c r="D4963" t="s">
        <v>8</v>
      </c>
      <c r="E4963">
        <v>485</v>
      </c>
    </row>
    <row r="4964" spans="1:5" x14ac:dyDescent="0.35">
      <c r="A4964">
        <v>43862</v>
      </c>
      <c r="B4964" t="s">
        <v>61</v>
      </c>
      <c r="C4964" t="s">
        <v>19</v>
      </c>
      <c r="D4964" t="s">
        <v>8</v>
      </c>
      <c r="E4964">
        <v>485</v>
      </c>
    </row>
    <row r="4965" spans="1:5" x14ac:dyDescent="0.35">
      <c r="A4965">
        <v>43891</v>
      </c>
      <c r="B4965" t="s">
        <v>61</v>
      </c>
      <c r="C4965" t="s">
        <v>19</v>
      </c>
      <c r="D4965" t="s">
        <v>8</v>
      </c>
      <c r="E4965">
        <v>485</v>
      </c>
    </row>
    <row r="4966" spans="1:5" x14ac:dyDescent="0.35">
      <c r="A4966">
        <v>43922</v>
      </c>
      <c r="B4966" t="s">
        <v>61</v>
      </c>
      <c r="C4966" t="s">
        <v>19</v>
      </c>
      <c r="D4966" t="s">
        <v>8</v>
      </c>
      <c r="E4966">
        <v>495</v>
      </c>
    </row>
    <row r="4967" spans="1:5" x14ac:dyDescent="0.35">
      <c r="A4967">
        <v>43952</v>
      </c>
      <c r="B4967" t="s">
        <v>61</v>
      </c>
      <c r="C4967" t="s">
        <v>19</v>
      </c>
      <c r="D4967" t="s">
        <v>8</v>
      </c>
      <c r="E4967">
        <v>495</v>
      </c>
    </row>
    <row r="4968" spans="1:5" x14ac:dyDescent="0.35">
      <c r="A4968">
        <v>43983</v>
      </c>
      <c r="B4968" t="s">
        <v>61</v>
      </c>
      <c r="C4968" t="s">
        <v>19</v>
      </c>
      <c r="D4968" t="s">
        <v>8</v>
      </c>
      <c r="E4968">
        <v>495</v>
      </c>
    </row>
    <row r="4969" spans="1:5" x14ac:dyDescent="0.35">
      <c r="A4969">
        <v>44013</v>
      </c>
      <c r="B4969" t="s">
        <v>61</v>
      </c>
      <c r="C4969" t="s">
        <v>19</v>
      </c>
      <c r="D4969" t="s">
        <v>8</v>
      </c>
      <c r="E4969">
        <v>518</v>
      </c>
    </row>
    <row r="4970" spans="1:5" x14ac:dyDescent="0.35">
      <c r="A4970">
        <v>44044</v>
      </c>
      <c r="B4970" t="s">
        <v>61</v>
      </c>
      <c r="C4970" t="s">
        <v>19</v>
      </c>
      <c r="D4970" t="s">
        <v>8</v>
      </c>
      <c r="E4970">
        <v>518</v>
      </c>
    </row>
    <row r="4971" spans="1:5" x14ac:dyDescent="0.35">
      <c r="A4971">
        <v>44075</v>
      </c>
      <c r="B4971" t="s">
        <v>61</v>
      </c>
      <c r="C4971" t="s">
        <v>19</v>
      </c>
      <c r="D4971" t="s">
        <v>8</v>
      </c>
      <c r="E4971">
        <v>518</v>
      </c>
    </row>
    <row r="4972" spans="1:5" x14ac:dyDescent="0.35">
      <c r="A4972">
        <v>44105</v>
      </c>
      <c r="B4972" t="s">
        <v>61</v>
      </c>
      <c r="C4972" t="s">
        <v>19</v>
      </c>
      <c r="D4972" t="s">
        <v>8</v>
      </c>
      <c r="E4972">
        <v>534</v>
      </c>
    </row>
    <row r="4973" spans="1:5" x14ac:dyDescent="0.35">
      <c r="A4973">
        <v>44136</v>
      </c>
      <c r="B4973" t="s">
        <v>61</v>
      </c>
      <c r="C4973" t="s">
        <v>19</v>
      </c>
      <c r="D4973" t="s">
        <v>8</v>
      </c>
      <c r="E4973">
        <v>534</v>
      </c>
    </row>
    <row r="4974" spans="1:5" x14ac:dyDescent="0.35">
      <c r="A4974">
        <v>44166</v>
      </c>
      <c r="B4974" t="s">
        <v>61</v>
      </c>
      <c r="C4974" t="s">
        <v>19</v>
      </c>
      <c r="D4974" t="s">
        <v>8</v>
      </c>
      <c r="E4974">
        <v>534</v>
      </c>
    </row>
    <row r="4975" spans="1:5" x14ac:dyDescent="0.35">
      <c r="A4975">
        <v>43831</v>
      </c>
      <c r="B4975" t="s">
        <v>61</v>
      </c>
      <c r="C4975" t="s">
        <v>25</v>
      </c>
      <c r="D4975" t="s">
        <v>8</v>
      </c>
      <c r="E4975">
        <v>2134</v>
      </c>
    </row>
    <row r="4976" spans="1:5" x14ac:dyDescent="0.35">
      <c r="A4976">
        <v>43862</v>
      </c>
      <c r="B4976" t="s">
        <v>61</v>
      </c>
      <c r="C4976" t="s">
        <v>25</v>
      </c>
      <c r="D4976" t="s">
        <v>8</v>
      </c>
      <c r="E4976">
        <v>2134</v>
      </c>
    </row>
    <row r="4977" spans="1:5" x14ac:dyDescent="0.35">
      <c r="A4977">
        <v>43891</v>
      </c>
      <c r="B4977" t="s">
        <v>61</v>
      </c>
      <c r="C4977" t="s">
        <v>25</v>
      </c>
      <c r="D4977" t="s">
        <v>8</v>
      </c>
      <c r="E4977">
        <v>2134</v>
      </c>
    </row>
    <row r="4978" spans="1:5" x14ac:dyDescent="0.35">
      <c r="A4978">
        <v>43922</v>
      </c>
      <c r="B4978" t="s">
        <v>61</v>
      </c>
      <c r="C4978" t="s">
        <v>25</v>
      </c>
      <c r="D4978" t="s">
        <v>8</v>
      </c>
      <c r="E4978">
        <v>2134</v>
      </c>
    </row>
    <row r="4979" spans="1:5" x14ac:dyDescent="0.35">
      <c r="A4979">
        <v>43952</v>
      </c>
      <c r="B4979" t="s">
        <v>61</v>
      </c>
      <c r="C4979" t="s">
        <v>25</v>
      </c>
      <c r="D4979" t="s">
        <v>8</v>
      </c>
      <c r="E4979">
        <v>2134</v>
      </c>
    </row>
    <row r="4980" spans="1:5" x14ac:dyDescent="0.35">
      <c r="A4980">
        <v>43983</v>
      </c>
      <c r="B4980" t="s">
        <v>61</v>
      </c>
      <c r="C4980" t="s">
        <v>25</v>
      </c>
      <c r="D4980" t="s">
        <v>8</v>
      </c>
      <c r="E4980">
        <v>2134</v>
      </c>
    </row>
    <row r="4981" spans="1:5" x14ac:dyDescent="0.35">
      <c r="A4981">
        <v>44013</v>
      </c>
      <c r="B4981" t="s">
        <v>61</v>
      </c>
      <c r="C4981" t="s">
        <v>25</v>
      </c>
      <c r="D4981" t="s">
        <v>8</v>
      </c>
      <c r="E4981">
        <v>2134</v>
      </c>
    </row>
    <row r="4982" spans="1:5" x14ac:dyDescent="0.35">
      <c r="A4982">
        <v>44044</v>
      </c>
      <c r="B4982" t="s">
        <v>61</v>
      </c>
      <c r="C4982" t="s">
        <v>25</v>
      </c>
      <c r="D4982" t="s">
        <v>8</v>
      </c>
      <c r="E4982">
        <v>2134</v>
      </c>
    </row>
    <row r="4983" spans="1:5" x14ac:dyDescent="0.35">
      <c r="A4983">
        <v>44075</v>
      </c>
      <c r="B4983" t="s">
        <v>61</v>
      </c>
      <c r="C4983" t="s">
        <v>25</v>
      </c>
      <c r="D4983" t="s">
        <v>8</v>
      </c>
      <c r="E4983">
        <v>2134</v>
      </c>
    </row>
    <row r="4984" spans="1:5" x14ac:dyDescent="0.35">
      <c r="A4984">
        <v>44105</v>
      </c>
      <c r="B4984" t="s">
        <v>61</v>
      </c>
      <c r="C4984" t="s">
        <v>25</v>
      </c>
      <c r="D4984" t="s">
        <v>8</v>
      </c>
      <c r="E4984">
        <v>2134</v>
      </c>
    </row>
    <row r="4985" spans="1:5" x14ac:dyDescent="0.35">
      <c r="A4985">
        <v>44136</v>
      </c>
      <c r="B4985" t="s">
        <v>61</v>
      </c>
      <c r="C4985" t="s">
        <v>25</v>
      </c>
      <c r="D4985" t="s">
        <v>8</v>
      </c>
      <c r="E4985">
        <v>2134</v>
      </c>
    </row>
    <row r="4986" spans="1:5" x14ac:dyDescent="0.35">
      <c r="A4986">
        <v>44166</v>
      </c>
      <c r="B4986" t="s">
        <v>61</v>
      </c>
      <c r="C4986" t="s">
        <v>25</v>
      </c>
      <c r="D4986" t="s">
        <v>8</v>
      </c>
      <c r="E4986">
        <v>2134</v>
      </c>
    </row>
    <row r="4987" spans="1:5" x14ac:dyDescent="0.35">
      <c r="A4987">
        <v>43831</v>
      </c>
      <c r="B4987" t="s">
        <v>61</v>
      </c>
      <c r="C4987" t="s">
        <v>20</v>
      </c>
      <c r="D4987" t="s">
        <v>33</v>
      </c>
      <c r="E4987">
        <v>25</v>
      </c>
    </row>
    <row r="4988" spans="1:5" x14ac:dyDescent="0.35">
      <c r="A4988">
        <v>43862</v>
      </c>
      <c r="B4988" t="s">
        <v>61</v>
      </c>
      <c r="C4988" t="s">
        <v>20</v>
      </c>
      <c r="D4988" t="s">
        <v>33</v>
      </c>
      <c r="E4988">
        <v>25</v>
      </c>
    </row>
    <row r="4989" spans="1:5" x14ac:dyDescent="0.35">
      <c r="A4989">
        <v>43891</v>
      </c>
      <c r="B4989" t="s">
        <v>61</v>
      </c>
      <c r="C4989" t="s">
        <v>20</v>
      </c>
      <c r="D4989" t="s">
        <v>33</v>
      </c>
      <c r="E4989">
        <v>25</v>
      </c>
    </row>
    <row r="4990" spans="1:5" x14ac:dyDescent="0.35">
      <c r="A4990">
        <v>43922</v>
      </c>
      <c r="B4990" t="s">
        <v>61</v>
      </c>
      <c r="C4990" t="s">
        <v>20</v>
      </c>
      <c r="D4990" t="s">
        <v>33</v>
      </c>
      <c r="E4990">
        <v>25</v>
      </c>
    </row>
    <row r="4991" spans="1:5" x14ac:dyDescent="0.35">
      <c r="A4991">
        <v>43952</v>
      </c>
      <c r="B4991" t="s">
        <v>61</v>
      </c>
      <c r="C4991" t="s">
        <v>20</v>
      </c>
      <c r="D4991" t="s">
        <v>33</v>
      </c>
      <c r="E4991">
        <v>25</v>
      </c>
    </row>
    <row r="4992" spans="1:5" x14ac:dyDescent="0.35">
      <c r="A4992">
        <v>43983</v>
      </c>
      <c r="B4992" t="s">
        <v>61</v>
      </c>
      <c r="C4992" t="s">
        <v>20</v>
      </c>
      <c r="D4992" t="s">
        <v>33</v>
      </c>
      <c r="E4992">
        <v>25</v>
      </c>
    </row>
    <row r="4993" spans="1:5" x14ac:dyDescent="0.35">
      <c r="A4993">
        <v>44013</v>
      </c>
      <c r="B4993" t="s">
        <v>61</v>
      </c>
      <c r="C4993" t="s">
        <v>20</v>
      </c>
      <c r="D4993" t="s">
        <v>33</v>
      </c>
      <c r="E4993">
        <v>25</v>
      </c>
    </row>
    <row r="4994" spans="1:5" x14ac:dyDescent="0.35">
      <c r="A4994">
        <v>44044</v>
      </c>
      <c r="B4994" t="s">
        <v>61</v>
      </c>
      <c r="C4994" t="s">
        <v>20</v>
      </c>
      <c r="D4994" t="s">
        <v>33</v>
      </c>
      <c r="E4994">
        <v>25</v>
      </c>
    </row>
    <row r="4995" spans="1:5" x14ac:dyDescent="0.35">
      <c r="A4995">
        <v>44075</v>
      </c>
      <c r="B4995" t="s">
        <v>61</v>
      </c>
      <c r="C4995" t="s">
        <v>20</v>
      </c>
      <c r="D4995" t="s">
        <v>33</v>
      </c>
      <c r="E4995">
        <v>25</v>
      </c>
    </row>
    <row r="4996" spans="1:5" x14ac:dyDescent="0.35">
      <c r="A4996">
        <v>44105</v>
      </c>
      <c r="B4996" t="s">
        <v>61</v>
      </c>
      <c r="C4996" t="s">
        <v>20</v>
      </c>
      <c r="D4996" t="s">
        <v>33</v>
      </c>
      <c r="E4996">
        <v>25</v>
      </c>
    </row>
    <row r="4997" spans="1:5" x14ac:dyDescent="0.35">
      <c r="A4997">
        <v>44136</v>
      </c>
      <c r="B4997" t="s">
        <v>61</v>
      </c>
      <c r="C4997" t="s">
        <v>20</v>
      </c>
      <c r="D4997" t="s">
        <v>33</v>
      </c>
      <c r="E4997">
        <v>25</v>
      </c>
    </row>
    <row r="4998" spans="1:5" x14ac:dyDescent="0.35">
      <c r="A4998">
        <v>44166</v>
      </c>
      <c r="B4998" t="s">
        <v>61</v>
      </c>
      <c r="C4998" t="s">
        <v>20</v>
      </c>
      <c r="D4998" t="s">
        <v>33</v>
      </c>
      <c r="E4998">
        <v>25</v>
      </c>
    </row>
    <row r="4999" spans="1:5" x14ac:dyDescent="0.35">
      <c r="A4999">
        <v>43831</v>
      </c>
      <c r="B4999" t="s">
        <v>61</v>
      </c>
      <c r="C4999" t="s">
        <v>20</v>
      </c>
      <c r="D4999" t="s">
        <v>52</v>
      </c>
      <c r="E4999">
        <v>11159</v>
      </c>
    </row>
    <row r="5000" spans="1:5" x14ac:dyDescent="0.35">
      <c r="A5000">
        <v>43862</v>
      </c>
      <c r="B5000" t="s">
        <v>61</v>
      </c>
      <c r="C5000" t="s">
        <v>20</v>
      </c>
      <c r="D5000" t="s">
        <v>52</v>
      </c>
      <c r="E5000">
        <v>11159</v>
      </c>
    </row>
    <row r="5001" spans="1:5" x14ac:dyDescent="0.35">
      <c r="A5001">
        <v>43891</v>
      </c>
      <c r="B5001" t="s">
        <v>61</v>
      </c>
      <c r="C5001" t="s">
        <v>20</v>
      </c>
      <c r="D5001" t="s">
        <v>52</v>
      </c>
      <c r="E5001">
        <v>11159</v>
      </c>
    </row>
    <row r="5002" spans="1:5" x14ac:dyDescent="0.35">
      <c r="A5002">
        <v>43922</v>
      </c>
      <c r="B5002" t="s">
        <v>61</v>
      </c>
      <c r="C5002" t="s">
        <v>20</v>
      </c>
      <c r="D5002" t="s">
        <v>52</v>
      </c>
      <c r="E5002">
        <v>11159</v>
      </c>
    </row>
    <row r="5003" spans="1:5" x14ac:dyDescent="0.35">
      <c r="A5003">
        <v>43952</v>
      </c>
      <c r="B5003" t="s">
        <v>61</v>
      </c>
      <c r="C5003" t="s">
        <v>20</v>
      </c>
      <c r="D5003" t="s">
        <v>52</v>
      </c>
      <c r="E5003">
        <v>11159</v>
      </c>
    </row>
    <row r="5004" spans="1:5" x14ac:dyDescent="0.35">
      <c r="A5004">
        <v>43983</v>
      </c>
      <c r="B5004" t="s">
        <v>61</v>
      </c>
      <c r="C5004" t="s">
        <v>20</v>
      </c>
      <c r="D5004" t="s">
        <v>52</v>
      </c>
      <c r="E5004">
        <v>11159</v>
      </c>
    </row>
    <row r="5005" spans="1:5" x14ac:dyDescent="0.35">
      <c r="A5005">
        <v>44013</v>
      </c>
      <c r="B5005" t="s">
        <v>61</v>
      </c>
      <c r="C5005" t="s">
        <v>20</v>
      </c>
      <c r="D5005" t="s">
        <v>52</v>
      </c>
      <c r="E5005">
        <v>11159</v>
      </c>
    </row>
    <row r="5006" spans="1:5" x14ac:dyDescent="0.35">
      <c r="A5006">
        <v>44044</v>
      </c>
      <c r="B5006" t="s">
        <v>61</v>
      </c>
      <c r="C5006" t="s">
        <v>20</v>
      </c>
      <c r="D5006" t="s">
        <v>52</v>
      </c>
      <c r="E5006">
        <v>11159</v>
      </c>
    </row>
    <row r="5007" spans="1:5" x14ac:dyDescent="0.35">
      <c r="A5007">
        <v>44075</v>
      </c>
      <c r="B5007" t="s">
        <v>61</v>
      </c>
      <c r="C5007" t="s">
        <v>20</v>
      </c>
      <c r="D5007" t="s">
        <v>52</v>
      </c>
      <c r="E5007">
        <v>11159</v>
      </c>
    </row>
    <row r="5008" spans="1:5" x14ac:dyDescent="0.35">
      <c r="A5008">
        <v>44105</v>
      </c>
      <c r="B5008" t="s">
        <v>61</v>
      </c>
      <c r="C5008" t="s">
        <v>20</v>
      </c>
      <c r="D5008" t="s">
        <v>52</v>
      </c>
      <c r="E5008">
        <v>11159</v>
      </c>
    </row>
    <row r="5009" spans="1:5" x14ac:dyDescent="0.35">
      <c r="A5009">
        <v>44136</v>
      </c>
      <c r="B5009" t="s">
        <v>61</v>
      </c>
      <c r="C5009" t="s">
        <v>20</v>
      </c>
      <c r="D5009" t="s">
        <v>52</v>
      </c>
      <c r="E5009">
        <v>11159</v>
      </c>
    </row>
    <row r="5010" spans="1:5" x14ac:dyDescent="0.35">
      <c r="A5010">
        <v>44166</v>
      </c>
      <c r="B5010" t="s">
        <v>61</v>
      </c>
      <c r="C5010" t="s">
        <v>20</v>
      </c>
      <c r="D5010" t="s">
        <v>52</v>
      </c>
      <c r="E5010">
        <v>11363</v>
      </c>
    </row>
    <row r="5011" spans="1:5" x14ac:dyDescent="0.35">
      <c r="A5011">
        <v>43831</v>
      </c>
      <c r="B5011" t="s">
        <v>61</v>
      </c>
      <c r="C5011" t="s">
        <v>20</v>
      </c>
      <c r="D5011" t="s">
        <v>41</v>
      </c>
      <c r="E5011">
        <v>4012</v>
      </c>
    </row>
    <row r="5012" spans="1:5" x14ac:dyDescent="0.35">
      <c r="A5012">
        <v>43862</v>
      </c>
      <c r="B5012" t="s">
        <v>61</v>
      </c>
      <c r="C5012" t="s">
        <v>20</v>
      </c>
      <c r="D5012" t="s">
        <v>41</v>
      </c>
      <c r="E5012">
        <v>4012</v>
      </c>
    </row>
    <row r="5013" spans="1:5" x14ac:dyDescent="0.35">
      <c r="A5013">
        <v>43891</v>
      </c>
      <c r="B5013" t="s">
        <v>61</v>
      </c>
      <c r="C5013" t="s">
        <v>20</v>
      </c>
      <c r="D5013" t="s">
        <v>41</v>
      </c>
      <c r="E5013">
        <v>4012</v>
      </c>
    </row>
    <row r="5014" spans="1:5" x14ac:dyDescent="0.35">
      <c r="A5014">
        <v>43922</v>
      </c>
      <c r="B5014" t="s">
        <v>61</v>
      </c>
      <c r="C5014" t="s">
        <v>20</v>
      </c>
      <c r="D5014" t="s">
        <v>41</v>
      </c>
      <c r="E5014">
        <v>4012</v>
      </c>
    </row>
    <row r="5015" spans="1:5" x14ac:dyDescent="0.35">
      <c r="A5015">
        <v>43952</v>
      </c>
      <c r="B5015" t="s">
        <v>61</v>
      </c>
      <c r="C5015" t="s">
        <v>20</v>
      </c>
      <c r="D5015" t="s">
        <v>41</v>
      </c>
      <c r="E5015">
        <v>4012</v>
      </c>
    </row>
    <row r="5016" spans="1:5" x14ac:dyDescent="0.35">
      <c r="A5016">
        <v>43983</v>
      </c>
      <c r="B5016" t="s">
        <v>61</v>
      </c>
      <c r="C5016" t="s">
        <v>20</v>
      </c>
      <c r="D5016" t="s">
        <v>41</v>
      </c>
      <c r="E5016">
        <v>4012</v>
      </c>
    </row>
    <row r="5017" spans="1:5" x14ac:dyDescent="0.35">
      <c r="A5017">
        <v>44013</v>
      </c>
      <c r="B5017" t="s">
        <v>61</v>
      </c>
      <c r="C5017" t="s">
        <v>20</v>
      </c>
      <c r="D5017" t="s">
        <v>41</v>
      </c>
      <c r="E5017">
        <v>4012</v>
      </c>
    </row>
    <row r="5018" spans="1:5" x14ac:dyDescent="0.35">
      <c r="A5018">
        <v>44044</v>
      </c>
      <c r="B5018" t="s">
        <v>61</v>
      </c>
      <c r="C5018" t="s">
        <v>20</v>
      </c>
      <c r="D5018" t="s">
        <v>41</v>
      </c>
      <c r="E5018">
        <v>4012</v>
      </c>
    </row>
    <row r="5019" spans="1:5" x14ac:dyDescent="0.35">
      <c r="A5019">
        <v>44075</v>
      </c>
      <c r="B5019" t="s">
        <v>61</v>
      </c>
      <c r="C5019" t="s">
        <v>20</v>
      </c>
      <c r="D5019" t="s">
        <v>41</v>
      </c>
      <c r="E5019">
        <v>4012</v>
      </c>
    </row>
    <row r="5020" spans="1:5" x14ac:dyDescent="0.35">
      <c r="A5020">
        <v>44105</v>
      </c>
      <c r="B5020" t="s">
        <v>61</v>
      </c>
      <c r="C5020" t="s">
        <v>20</v>
      </c>
      <c r="D5020" t="s">
        <v>41</v>
      </c>
      <c r="E5020">
        <v>4012</v>
      </c>
    </row>
    <row r="5021" spans="1:5" x14ac:dyDescent="0.35">
      <c r="A5021">
        <v>44136</v>
      </c>
      <c r="B5021" t="s">
        <v>61</v>
      </c>
      <c r="C5021" t="s">
        <v>20</v>
      </c>
      <c r="D5021" t="s">
        <v>41</v>
      </c>
      <c r="E5021">
        <v>4012</v>
      </c>
    </row>
    <row r="5022" spans="1:5" x14ac:dyDescent="0.35">
      <c r="A5022">
        <v>44166</v>
      </c>
      <c r="B5022" t="s">
        <v>61</v>
      </c>
      <c r="C5022" t="s">
        <v>20</v>
      </c>
      <c r="D5022" t="s">
        <v>41</v>
      </c>
      <c r="E5022">
        <v>4012</v>
      </c>
    </row>
    <row r="5023" spans="1:5" x14ac:dyDescent="0.35">
      <c r="A5023">
        <v>43831</v>
      </c>
      <c r="B5023" t="s">
        <v>61</v>
      </c>
      <c r="C5023" t="s">
        <v>20</v>
      </c>
      <c r="D5023" t="s">
        <v>12</v>
      </c>
      <c r="E5023">
        <v>610</v>
      </c>
    </row>
    <row r="5024" spans="1:5" x14ac:dyDescent="0.35">
      <c r="A5024">
        <v>43862</v>
      </c>
      <c r="B5024" t="s">
        <v>61</v>
      </c>
      <c r="C5024" t="s">
        <v>20</v>
      </c>
      <c r="D5024" t="s">
        <v>12</v>
      </c>
      <c r="E5024">
        <v>838</v>
      </c>
    </row>
    <row r="5025" spans="1:5" x14ac:dyDescent="0.35">
      <c r="A5025">
        <v>43891</v>
      </c>
      <c r="B5025" t="s">
        <v>61</v>
      </c>
      <c r="C5025" t="s">
        <v>20</v>
      </c>
      <c r="D5025" t="s">
        <v>12</v>
      </c>
      <c r="E5025">
        <v>742</v>
      </c>
    </row>
    <row r="5026" spans="1:5" x14ac:dyDescent="0.35">
      <c r="A5026">
        <v>43922</v>
      </c>
      <c r="B5026" t="s">
        <v>61</v>
      </c>
      <c r="C5026" t="s">
        <v>20</v>
      </c>
      <c r="D5026" t="s">
        <v>12</v>
      </c>
      <c r="E5026">
        <v>979</v>
      </c>
    </row>
    <row r="5027" spans="1:5" x14ac:dyDescent="0.35">
      <c r="A5027">
        <v>43952</v>
      </c>
      <c r="B5027" t="s">
        <v>61</v>
      </c>
      <c r="C5027" t="s">
        <v>20</v>
      </c>
      <c r="D5027" t="s">
        <v>12</v>
      </c>
      <c r="E5027">
        <v>958</v>
      </c>
    </row>
    <row r="5028" spans="1:5" x14ac:dyDescent="0.35">
      <c r="A5028">
        <v>43983</v>
      </c>
      <c r="B5028" t="s">
        <v>61</v>
      </c>
      <c r="C5028" t="s">
        <v>20</v>
      </c>
      <c r="D5028" t="s">
        <v>12</v>
      </c>
      <c r="E5028">
        <v>911</v>
      </c>
    </row>
    <row r="5029" spans="1:5" x14ac:dyDescent="0.35">
      <c r="A5029">
        <v>44013</v>
      </c>
      <c r="B5029" t="s">
        <v>61</v>
      </c>
      <c r="C5029" t="s">
        <v>20</v>
      </c>
      <c r="D5029" t="s">
        <v>12</v>
      </c>
      <c r="E5029">
        <v>432</v>
      </c>
    </row>
    <row r="5030" spans="1:5" x14ac:dyDescent="0.35">
      <c r="A5030">
        <v>44044</v>
      </c>
      <c r="B5030" t="s">
        <v>61</v>
      </c>
      <c r="C5030" t="s">
        <v>20</v>
      </c>
      <c r="D5030" t="s">
        <v>12</v>
      </c>
      <c r="E5030">
        <v>1793</v>
      </c>
    </row>
    <row r="5031" spans="1:5" x14ac:dyDescent="0.35">
      <c r="A5031">
        <v>44075</v>
      </c>
      <c r="B5031" t="s">
        <v>61</v>
      </c>
      <c r="C5031" t="s">
        <v>20</v>
      </c>
      <c r="D5031" t="s">
        <v>12</v>
      </c>
      <c r="E5031">
        <v>1745</v>
      </c>
    </row>
    <row r="5032" spans="1:5" x14ac:dyDescent="0.35">
      <c r="A5032">
        <v>44105</v>
      </c>
      <c r="B5032" t="s">
        <v>61</v>
      </c>
      <c r="C5032" t="s">
        <v>20</v>
      </c>
      <c r="D5032" t="s">
        <v>12</v>
      </c>
      <c r="E5032">
        <v>907</v>
      </c>
    </row>
    <row r="5033" spans="1:5" x14ac:dyDescent="0.35">
      <c r="A5033">
        <v>44136</v>
      </c>
      <c r="B5033" t="s">
        <v>61</v>
      </c>
      <c r="C5033" t="s">
        <v>20</v>
      </c>
      <c r="D5033" t="s">
        <v>12</v>
      </c>
      <c r="E5033">
        <v>946</v>
      </c>
    </row>
    <row r="5034" spans="1:5" x14ac:dyDescent="0.35">
      <c r="A5034">
        <v>44166</v>
      </c>
      <c r="B5034" t="s">
        <v>61</v>
      </c>
      <c r="C5034" t="s">
        <v>20</v>
      </c>
      <c r="D5034" t="s">
        <v>12</v>
      </c>
      <c r="E5034">
        <v>2839</v>
      </c>
    </row>
    <row r="5035" spans="1:5" x14ac:dyDescent="0.35">
      <c r="A5035">
        <v>43831</v>
      </c>
      <c r="B5035" t="s">
        <v>61</v>
      </c>
      <c r="C5035" t="s">
        <v>20</v>
      </c>
      <c r="D5035" t="s">
        <v>62</v>
      </c>
      <c r="E5035">
        <v>8991</v>
      </c>
    </row>
    <row r="5036" spans="1:5" x14ac:dyDescent="0.35">
      <c r="A5036">
        <v>43862</v>
      </c>
      <c r="B5036" t="s">
        <v>61</v>
      </c>
      <c r="C5036" t="s">
        <v>20</v>
      </c>
      <c r="D5036" t="s">
        <v>62</v>
      </c>
      <c r="E5036">
        <v>8991</v>
      </c>
    </row>
    <row r="5037" spans="1:5" x14ac:dyDescent="0.35">
      <c r="A5037">
        <v>43891</v>
      </c>
      <c r="B5037" t="s">
        <v>61</v>
      </c>
      <c r="C5037" t="s">
        <v>20</v>
      </c>
      <c r="D5037" t="s">
        <v>62</v>
      </c>
      <c r="E5037">
        <v>8991</v>
      </c>
    </row>
    <row r="5038" spans="1:5" x14ac:dyDescent="0.35">
      <c r="A5038">
        <v>43922</v>
      </c>
      <c r="B5038" t="s">
        <v>61</v>
      </c>
      <c r="C5038" t="s">
        <v>20</v>
      </c>
      <c r="D5038" t="s">
        <v>62</v>
      </c>
      <c r="E5038">
        <v>8991</v>
      </c>
    </row>
    <row r="5039" spans="1:5" x14ac:dyDescent="0.35">
      <c r="A5039">
        <v>43952</v>
      </c>
      <c r="B5039" t="s">
        <v>61</v>
      </c>
      <c r="C5039" t="s">
        <v>20</v>
      </c>
      <c r="D5039" t="s">
        <v>62</v>
      </c>
      <c r="E5039">
        <v>8991</v>
      </c>
    </row>
    <row r="5040" spans="1:5" x14ac:dyDescent="0.35">
      <c r="A5040">
        <v>43983</v>
      </c>
      <c r="B5040" t="s">
        <v>61</v>
      </c>
      <c r="C5040" t="s">
        <v>20</v>
      </c>
      <c r="D5040" t="s">
        <v>62</v>
      </c>
      <c r="E5040">
        <v>8991</v>
      </c>
    </row>
    <row r="5041" spans="1:5" x14ac:dyDescent="0.35">
      <c r="A5041">
        <v>44013</v>
      </c>
      <c r="B5041" t="s">
        <v>61</v>
      </c>
      <c r="C5041" t="s">
        <v>20</v>
      </c>
      <c r="D5041" t="s">
        <v>62</v>
      </c>
      <c r="E5041">
        <v>8991</v>
      </c>
    </row>
    <row r="5042" spans="1:5" x14ac:dyDescent="0.35">
      <c r="A5042">
        <v>44044</v>
      </c>
      <c r="B5042" t="s">
        <v>61</v>
      </c>
      <c r="C5042" t="s">
        <v>20</v>
      </c>
      <c r="D5042" t="s">
        <v>62</v>
      </c>
      <c r="E5042">
        <v>8991</v>
      </c>
    </row>
    <row r="5043" spans="1:5" x14ac:dyDescent="0.35">
      <c r="A5043">
        <v>44075</v>
      </c>
      <c r="B5043" t="s">
        <v>61</v>
      </c>
      <c r="C5043" t="s">
        <v>20</v>
      </c>
      <c r="D5043" t="s">
        <v>62</v>
      </c>
      <c r="E5043">
        <v>8991</v>
      </c>
    </row>
    <row r="5044" spans="1:5" x14ac:dyDescent="0.35">
      <c r="A5044">
        <v>44105</v>
      </c>
      <c r="B5044" t="s">
        <v>61</v>
      </c>
      <c r="C5044" t="s">
        <v>20</v>
      </c>
      <c r="D5044" t="s">
        <v>62</v>
      </c>
      <c r="E5044">
        <v>8991</v>
      </c>
    </row>
    <row r="5045" spans="1:5" x14ac:dyDescent="0.35">
      <c r="A5045">
        <v>44136</v>
      </c>
      <c r="B5045" t="s">
        <v>61</v>
      </c>
      <c r="C5045" t="s">
        <v>20</v>
      </c>
      <c r="D5045" t="s">
        <v>62</v>
      </c>
      <c r="E5045">
        <v>8991</v>
      </c>
    </row>
    <row r="5046" spans="1:5" x14ac:dyDescent="0.35">
      <c r="A5046">
        <v>44166</v>
      </c>
      <c r="B5046" t="s">
        <v>61</v>
      </c>
      <c r="C5046" t="s">
        <v>20</v>
      </c>
      <c r="D5046" t="s">
        <v>62</v>
      </c>
      <c r="E5046">
        <v>8991</v>
      </c>
    </row>
    <row r="5047" spans="1:5" x14ac:dyDescent="0.35">
      <c r="A5047">
        <v>43831</v>
      </c>
      <c r="B5047" t="s">
        <v>61</v>
      </c>
      <c r="C5047" t="s">
        <v>20</v>
      </c>
      <c r="D5047" t="s">
        <v>45</v>
      </c>
      <c r="E5047">
        <v>68</v>
      </c>
    </row>
    <row r="5048" spans="1:5" x14ac:dyDescent="0.35">
      <c r="A5048">
        <v>43862</v>
      </c>
      <c r="B5048" t="s">
        <v>61</v>
      </c>
      <c r="C5048" t="s">
        <v>20</v>
      </c>
      <c r="D5048" t="s">
        <v>45</v>
      </c>
      <c r="E5048">
        <v>68</v>
      </c>
    </row>
    <row r="5049" spans="1:5" x14ac:dyDescent="0.35">
      <c r="A5049">
        <v>43891</v>
      </c>
      <c r="B5049" t="s">
        <v>61</v>
      </c>
      <c r="C5049" t="s">
        <v>20</v>
      </c>
      <c r="D5049" t="s">
        <v>45</v>
      </c>
      <c r="E5049">
        <v>68</v>
      </c>
    </row>
    <row r="5050" spans="1:5" x14ac:dyDescent="0.35">
      <c r="A5050">
        <v>43922</v>
      </c>
      <c r="B5050" t="s">
        <v>61</v>
      </c>
      <c r="C5050" t="s">
        <v>20</v>
      </c>
      <c r="D5050" t="s">
        <v>45</v>
      </c>
      <c r="E5050">
        <v>68</v>
      </c>
    </row>
    <row r="5051" spans="1:5" x14ac:dyDescent="0.35">
      <c r="A5051">
        <v>43952</v>
      </c>
      <c r="B5051" t="s">
        <v>61</v>
      </c>
      <c r="C5051" t="s">
        <v>20</v>
      </c>
      <c r="D5051" t="s">
        <v>45</v>
      </c>
      <c r="E5051">
        <v>68</v>
      </c>
    </row>
    <row r="5052" spans="1:5" x14ac:dyDescent="0.35">
      <c r="A5052">
        <v>43983</v>
      </c>
      <c r="B5052" t="s">
        <v>61</v>
      </c>
      <c r="C5052" t="s">
        <v>20</v>
      </c>
      <c r="D5052" t="s">
        <v>45</v>
      </c>
      <c r="E5052">
        <v>68</v>
      </c>
    </row>
    <row r="5053" spans="1:5" x14ac:dyDescent="0.35">
      <c r="A5053">
        <v>44013</v>
      </c>
      <c r="B5053" t="s">
        <v>61</v>
      </c>
      <c r="C5053" t="s">
        <v>20</v>
      </c>
      <c r="D5053" t="s">
        <v>45</v>
      </c>
      <c r="E5053">
        <v>68</v>
      </c>
    </row>
    <row r="5054" spans="1:5" x14ac:dyDescent="0.35">
      <c r="A5054">
        <v>44044</v>
      </c>
      <c r="B5054" t="s">
        <v>61</v>
      </c>
      <c r="C5054" t="s">
        <v>20</v>
      </c>
      <c r="D5054" t="s">
        <v>45</v>
      </c>
      <c r="E5054">
        <v>68</v>
      </c>
    </row>
    <row r="5055" spans="1:5" x14ac:dyDescent="0.35">
      <c r="A5055">
        <v>44075</v>
      </c>
      <c r="B5055" t="s">
        <v>61</v>
      </c>
      <c r="C5055" t="s">
        <v>20</v>
      </c>
      <c r="D5055" t="s">
        <v>45</v>
      </c>
      <c r="E5055">
        <v>68</v>
      </c>
    </row>
    <row r="5056" spans="1:5" x14ac:dyDescent="0.35">
      <c r="A5056">
        <v>44105</v>
      </c>
      <c r="B5056" t="s">
        <v>61</v>
      </c>
      <c r="C5056" t="s">
        <v>20</v>
      </c>
      <c r="D5056" t="s">
        <v>45</v>
      </c>
      <c r="E5056">
        <v>68</v>
      </c>
    </row>
    <row r="5057" spans="1:5" x14ac:dyDescent="0.35">
      <c r="A5057">
        <v>44136</v>
      </c>
      <c r="B5057" t="s">
        <v>61</v>
      </c>
      <c r="C5057" t="s">
        <v>20</v>
      </c>
      <c r="D5057" t="s">
        <v>45</v>
      </c>
      <c r="E5057">
        <v>68</v>
      </c>
    </row>
    <row r="5058" spans="1:5" x14ac:dyDescent="0.35">
      <c r="A5058">
        <v>44166</v>
      </c>
      <c r="B5058" t="s">
        <v>61</v>
      </c>
      <c r="C5058" t="s">
        <v>20</v>
      </c>
      <c r="D5058" t="s">
        <v>45</v>
      </c>
      <c r="E5058">
        <v>68</v>
      </c>
    </row>
    <row r="5059" spans="1:5" x14ac:dyDescent="0.35">
      <c r="A5059">
        <v>43831</v>
      </c>
      <c r="B5059" t="s">
        <v>61</v>
      </c>
      <c r="C5059" t="s">
        <v>20</v>
      </c>
      <c r="D5059" t="s">
        <v>8</v>
      </c>
      <c r="E5059">
        <v>4416</v>
      </c>
    </row>
    <row r="5060" spans="1:5" x14ac:dyDescent="0.35">
      <c r="A5060">
        <v>43862</v>
      </c>
      <c r="B5060" t="s">
        <v>61</v>
      </c>
      <c r="C5060" t="s">
        <v>20</v>
      </c>
      <c r="D5060" t="s">
        <v>8</v>
      </c>
      <c r="E5060">
        <v>4416</v>
      </c>
    </row>
    <row r="5061" spans="1:5" x14ac:dyDescent="0.35">
      <c r="A5061">
        <v>43891</v>
      </c>
      <c r="B5061" t="s">
        <v>61</v>
      </c>
      <c r="C5061" t="s">
        <v>20</v>
      </c>
      <c r="D5061" t="s">
        <v>8</v>
      </c>
      <c r="E5061">
        <v>4416</v>
      </c>
    </row>
    <row r="5062" spans="1:5" x14ac:dyDescent="0.35">
      <c r="A5062">
        <v>43922</v>
      </c>
      <c r="B5062" t="s">
        <v>61</v>
      </c>
      <c r="C5062" t="s">
        <v>20</v>
      </c>
      <c r="D5062" t="s">
        <v>8</v>
      </c>
      <c r="E5062">
        <v>4443</v>
      </c>
    </row>
    <row r="5063" spans="1:5" x14ac:dyDescent="0.35">
      <c r="A5063">
        <v>43952</v>
      </c>
      <c r="B5063" t="s">
        <v>61</v>
      </c>
      <c r="C5063" t="s">
        <v>20</v>
      </c>
      <c r="D5063" t="s">
        <v>8</v>
      </c>
      <c r="E5063">
        <v>4443</v>
      </c>
    </row>
    <row r="5064" spans="1:5" x14ac:dyDescent="0.35">
      <c r="A5064">
        <v>43983</v>
      </c>
      <c r="B5064" t="s">
        <v>61</v>
      </c>
      <c r="C5064" t="s">
        <v>20</v>
      </c>
      <c r="D5064" t="s">
        <v>8</v>
      </c>
      <c r="E5064">
        <v>4443</v>
      </c>
    </row>
    <row r="5065" spans="1:5" x14ac:dyDescent="0.35">
      <c r="A5065">
        <v>44013</v>
      </c>
      <c r="B5065" t="s">
        <v>61</v>
      </c>
      <c r="C5065" t="s">
        <v>20</v>
      </c>
      <c r="D5065" t="s">
        <v>8</v>
      </c>
      <c r="E5065">
        <v>4507</v>
      </c>
    </row>
    <row r="5066" spans="1:5" x14ac:dyDescent="0.35">
      <c r="A5066">
        <v>44044</v>
      </c>
      <c r="B5066" t="s">
        <v>61</v>
      </c>
      <c r="C5066" t="s">
        <v>20</v>
      </c>
      <c r="D5066" t="s">
        <v>8</v>
      </c>
      <c r="E5066">
        <v>4507</v>
      </c>
    </row>
    <row r="5067" spans="1:5" x14ac:dyDescent="0.35">
      <c r="A5067">
        <v>44075</v>
      </c>
      <c r="B5067" t="s">
        <v>61</v>
      </c>
      <c r="C5067" t="s">
        <v>20</v>
      </c>
      <c r="D5067" t="s">
        <v>8</v>
      </c>
      <c r="E5067">
        <v>4507</v>
      </c>
    </row>
    <row r="5068" spans="1:5" x14ac:dyDescent="0.35">
      <c r="A5068">
        <v>44105</v>
      </c>
      <c r="B5068" t="s">
        <v>61</v>
      </c>
      <c r="C5068" t="s">
        <v>20</v>
      </c>
      <c r="D5068" t="s">
        <v>8</v>
      </c>
      <c r="E5068">
        <v>4552</v>
      </c>
    </row>
    <row r="5069" spans="1:5" x14ac:dyDescent="0.35">
      <c r="A5069">
        <v>44136</v>
      </c>
      <c r="B5069" t="s">
        <v>61</v>
      </c>
      <c r="C5069" t="s">
        <v>20</v>
      </c>
      <c r="D5069" t="s">
        <v>8</v>
      </c>
      <c r="E5069">
        <v>4552</v>
      </c>
    </row>
    <row r="5070" spans="1:5" x14ac:dyDescent="0.35">
      <c r="A5070">
        <v>44166</v>
      </c>
      <c r="B5070" t="s">
        <v>61</v>
      </c>
      <c r="C5070" t="s">
        <v>20</v>
      </c>
      <c r="D5070" t="s">
        <v>8</v>
      </c>
      <c r="E5070">
        <v>4552</v>
      </c>
    </row>
    <row r="5071" spans="1:5" x14ac:dyDescent="0.35">
      <c r="A5071">
        <v>43831</v>
      </c>
      <c r="B5071" t="s">
        <v>61</v>
      </c>
      <c r="C5071" t="s">
        <v>26</v>
      </c>
      <c r="D5071" t="s">
        <v>33</v>
      </c>
      <c r="E5071">
        <v>-11</v>
      </c>
    </row>
    <row r="5072" spans="1:5" x14ac:dyDescent="0.35">
      <c r="A5072">
        <v>43862</v>
      </c>
      <c r="B5072" t="s">
        <v>61</v>
      </c>
      <c r="C5072" t="s">
        <v>26</v>
      </c>
      <c r="D5072" t="s">
        <v>33</v>
      </c>
      <c r="E5072">
        <v>-11</v>
      </c>
    </row>
    <row r="5073" spans="1:5" x14ac:dyDescent="0.35">
      <c r="A5073">
        <v>43891</v>
      </c>
      <c r="B5073" t="s">
        <v>61</v>
      </c>
      <c r="C5073" t="s">
        <v>26</v>
      </c>
      <c r="D5073" t="s">
        <v>33</v>
      </c>
      <c r="E5073">
        <v>-11</v>
      </c>
    </row>
    <row r="5074" spans="1:5" x14ac:dyDescent="0.35">
      <c r="A5074">
        <v>43922</v>
      </c>
      <c r="B5074" t="s">
        <v>61</v>
      </c>
      <c r="C5074" t="s">
        <v>26</v>
      </c>
      <c r="D5074" t="s">
        <v>33</v>
      </c>
      <c r="E5074">
        <v>-12</v>
      </c>
    </row>
    <row r="5075" spans="1:5" x14ac:dyDescent="0.35">
      <c r="A5075">
        <v>43952</v>
      </c>
      <c r="B5075" t="s">
        <v>61</v>
      </c>
      <c r="C5075" t="s">
        <v>26</v>
      </c>
      <c r="D5075" t="s">
        <v>33</v>
      </c>
      <c r="E5075">
        <v>-12</v>
      </c>
    </row>
    <row r="5076" spans="1:5" x14ac:dyDescent="0.35">
      <c r="A5076">
        <v>43983</v>
      </c>
      <c r="B5076" t="s">
        <v>61</v>
      </c>
      <c r="C5076" t="s">
        <v>26</v>
      </c>
      <c r="D5076" t="s">
        <v>33</v>
      </c>
      <c r="E5076">
        <v>-12</v>
      </c>
    </row>
    <row r="5077" spans="1:5" x14ac:dyDescent="0.35">
      <c r="A5077">
        <v>44013</v>
      </c>
      <c r="B5077" t="s">
        <v>61</v>
      </c>
      <c r="C5077" t="s">
        <v>26</v>
      </c>
      <c r="D5077" t="s">
        <v>33</v>
      </c>
      <c r="E5077">
        <v>-12</v>
      </c>
    </row>
    <row r="5078" spans="1:5" x14ac:dyDescent="0.35">
      <c r="A5078">
        <v>44044</v>
      </c>
      <c r="B5078" t="s">
        <v>61</v>
      </c>
      <c r="C5078" t="s">
        <v>26</v>
      </c>
      <c r="D5078" t="s">
        <v>33</v>
      </c>
      <c r="E5078">
        <v>-12</v>
      </c>
    </row>
    <row r="5079" spans="1:5" x14ac:dyDescent="0.35">
      <c r="A5079">
        <v>44075</v>
      </c>
      <c r="B5079" t="s">
        <v>61</v>
      </c>
      <c r="C5079" t="s">
        <v>26</v>
      </c>
      <c r="D5079" t="s">
        <v>33</v>
      </c>
      <c r="E5079">
        <v>-12</v>
      </c>
    </row>
    <row r="5080" spans="1:5" x14ac:dyDescent="0.35">
      <c r="A5080">
        <v>44105</v>
      </c>
      <c r="B5080" t="s">
        <v>61</v>
      </c>
      <c r="C5080" t="s">
        <v>26</v>
      </c>
      <c r="D5080" t="s">
        <v>33</v>
      </c>
      <c r="E5080">
        <v>-12</v>
      </c>
    </row>
    <row r="5081" spans="1:5" x14ac:dyDescent="0.35">
      <c r="A5081">
        <v>44136</v>
      </c>
      <c r="B5081" t="s">
        <v>61</v>
      </c>
      <c r="C5081" t="s">
        <v>26</v>
      </c>
      <c r="D5081" t="s">
        <v>33</v>
      </c>
      <c r="E5081">
        <v>-12</v>
      </c>
    </row>
    <row r="5082" spans="1:5" x14ac:dyDescent="0.35">
      <c r="A5082">
        <v>44166</v>
      </c>
      <c r="B5082" t="s">
        <v>61</v>
      </c>
      <c r="C5082" t="s">
        <v>26</v>
      </c>
      <c r="D5082" t="s">
        <v>33</v>
      </c>
      <c r="E5082">
        <v>-12</v>
      </c>
    </row>
    <row r="5083" spans="1:5" x14ac:dyDescent="0.35">
      <c r="A5083">
        <v>43831</v>
      </c>
      <c r="B5083" t="s">
        <v>61</v>
      </c>
      <c r="C5083" t="s">
        <v>26</v>
      </c>
      <c r="D5083" t="s">
        <v>52</v>
      </c>
      <c r="E5083">
        <v>408</v>
      </c>
    </row>
    <row r="5084" spans="1:5" x14ac:dyDescent="0.35">
      <c r="A5084">
        <v>43862</v>
      </c>
      <c r="B5084" t="s">
        <v>61</v>
      </c>
      <c r="C5084" t="s">
        <v>26</v>
      </c>
      <c r="D5084" t="s">
        <v>52</v>
      </c>
      <c r="E5084">
        <v>408</v>
      </c>
    </row>
    <row r="5085" spans="1:5" x14ac:dyDescent="0.35">
      <c r="A5085">
        <v>43891</v>
      </c>
      <c r="B5085" t="s">
        <v>61</v>
      </c>
      <c r="C5085" t="s">
        <v>26</v>
      </c>
      <c r="D5085" t="s">
        <v>52</v>
      </c>
      <c r="E5085">
        <v>408</v>
      </c>
    </row>
    <row r="5086" spans="1:5" x14ac:dyDescent="0.35">
      <c r="A5086">
        <v>43922</v>
      </c>
      <c r="B5086" t="s">
        <v>61</v>
      </c>
      <c r="C5086" t="s">
        <v>26</v>
      </c>
      <c r="D5086" t="s">
        <v>52</v>
      </c>
      <c r="E5086">
        <v>408</v>
      </c>
    </row>
    <row r="5087" spans="1:5" x14ac:dyDescent="0.35">
      <c r="A5087">
        <v>43952</v>
      </c>
      <c r="B5087" t="s">
        <v>61</v>
      </c>
      <c r="C5087" t="s">
        <v>26</v>
      </c>
      <c r="D5087" t="s">
        <v>52</v>
      </c>
      <c r="E5087">
        <v>408</v>
      </c>
    </row>
    <row r="5088" spans="1:5" x14ac:dyDescent="0.35">
      <c r="A5088">
        <v>43983</v>
      </c>
      <c r="B5088" t="s">
        <v>61</v>
      </c>
      <c r="C5088" t="s">
        <v>26</v>
      </c>
      <c r="D5088" t="s">
        <v>52</v>
      </c>
      <c r="E5088">
        <v>408</v>
      </c>
    </row>
    <row r="5089" spans="1:5" x14ac:dyDescent="0.35">
      <c r="A5089">
        <v>44013</v>
      </c>
      <c r="B5089" t="s">
        <v>61</v>
      </c>
      <c r="C5089" t="s">
        <v>26</v>
      </c>
      <c r="D5089" t="s">
        <v>52</v>
      </c>
      <c r="E5089">
        <v>408</v>
      </c>
    </row>
    <row r="5090" spans="1:5" x14ac:dyDescent="0.35">
      <c r="A5090">
        <v>44044</v>
      </c>
      <c r="B5090" t="s">
        <v>61</v>
      </c>
      <c r="C5090" t="s">
        <v>26</v>
      </c>
      <c r="D5090" t="s">
        <v>52</v>
      </c>
      <c r="E5090">
        <v>408</v>
      </c>
    </row>
    <row r="5091" spans="1:5" x14ac:dyDescent="0.35">
      <c r="A5091">
        <v>44075</v>
      </c>
      <c r="B5091" t="s">
        <v>61</v>
      </c>
      <c r="C5091" t="s">
        <v>26</v>
      </c>
      <c r="D5091" t="s">
        <v>52</v>
      </c>
      <c r="E5091">
        <v>408</v>
      </c>
    </row>
    <row r="5092" spans="1:5" x14ac:dyDescent="0.35">
      <c r="A5092">
        <v>44105</v>
      </c>
      <c r="B5092" t="s">
        <v>61</v>
      </c>
      <c r="C5092" t="s">
        <v>26</v>
      </c>
      <c r="D5092" t="s">
        <v>52</v>
      </c>
      <c r="E5092">
        <v>408</v>
      </c>
    </row>
    <row r="5093" spans="1:5" x14ac:dyDescent="0.35">
      <c r="A5093">
        <v>44136</v>
      </c>
      <c r="B5093" t="s">
        <v>61</v>
      </c>
      <c r="C5093" t="s">
        <v>26</v>
      </c>
      <c r="D5093" t="s">
        <v>52</v>
      </c>
      <c r="E5093">
        <v>408</v>
      </c>
    </row>
    <row r="5094" spans="1:5" x14ac:dyDescent="0.35">
      <c r="A5094">
        <v>44166</v>
      </c>
      <c r="B5094" t="s">
        <v>61</v>
      </c>
      <c r="C5094" t="s">
        <v>26</v>
      </c>
      <c r="D5094" t="s">
        <v>52</v>
      </c>
      <c r="E5094">
        <v>408</v>
      </c>
    </row>
    <row r="5095" spans="1:5" x14ac:dyDescent="0.35">
      <c r="A5095">
        <v>43831</v>
      </c>
      <c r="B5095" t="s">
        <v>61</v>
      </c>
      <c r="C5095" t="s">
        <v>26</v>
      </c>
      <c r="D5095" t="s">
        <v>41</v>
      </c>
      <c r="E5095">
        <v>58</v>
      </c>
    </row>
    <row r="5096" spans="1:5" x14ac:dyDescent="0.35">
      <c r="A5096">
        <v>43862</v>
      </c>
      <c r="B5096" t="s">
        <v>61</v>
      </c>
      <c r="C5096" t="s">
        <v>26</v>
      </c>
      <c r="D5096" t="s">
        <v>41</v>
      </c>
      <c r="E5096">
        <v>58</v>
      </c>
    </row>
    <row r="5097" spans="1:5" x14ac:dyDescent="0.35">
      <c r="A5097">
        <v>43891</v>
      </c>
      <c r="B5097" t="s">
        <v>61</v>
      </c>
      <c r="C5097" t="s">
        <v>26</v>
      </c>
      <c r="D5097" t="s">
        <v>41</v>
      </c>
      <c r="E5097">
        <v>58</v>
      </c>
    </row>
    <row r="5098" spans="1:5" x14ac:dyDescent="0.35">
      <c r="A5098">
        <v>43922</v>
      </c>
      <c r="B5098" t="s">
        <v>61</v>
      </c>
      <c r="C5098" t="s">
        <v>26</v>
      </c>
      <c r="D5098" t="s">
        <v>41</v>
      </c>
      <c r="E5098">
        <v>58</v>
      </c>
    </row>
    <row r="5099" spans="1:5" x14ac:dyDescent="0.35">
      <c r="A5099">
        <v>43952</v>
      </c>
      <c r="B5099" t="s">
        <v>61</v>
      </c>
      <c r="C5099" t="s">
        <v>26</v>
      </c>
      <c r="D5099" t="s">
        <v>41</v>
      </c>
      <c r="E5099">
        <v>58</v>
      </c>
    </row>
    <row r="5100" spans="1:5" x14ac:dyDescent="0.35">
      <c r="A5100">
        <v>43983</v>
      </c>
      <c r="B5100" t="s">
        <v>61</v>
      </c>
      <c r="C5100" t="s">
        <v>26</v>
      </c>
      <c r="D5100" t="s">
        <v>41</v>
      </c>
      <c r="E5100">
        <v>58</v>
      </c>
    </row>
    <row r="5101" spans="1:5" x14ac:dyDescent="0.35">
      <c r="A5101">
        <v>44013</v>
      </c>
      <c r="B5101" t="s">
        <v>61</v>
      </c>
      <c r="C5101" t="s">
        <v>26</v>
      </c>
      <c r="D5101" t="s">
        <v>41</v>
      </c>
      <c r="E5101">
        <v>58</v>
      </c>
    </row>
    <row r="5102" spans="1:5" x14ac:dyDescent="0.35">
      <c r="A5102">
        <v>44044</v>
      </c>
      <c r="B5102" t="s">
        <v>61</v>
      </c>
      <c r="C5102" t="s">
        <v>26</v>
      </c>
      <c r="D5102" t="s">
        <v>41</v>
      </c>
      <c r="E5102">
        <v>58</v>
      </c>
    </row>
    <row r="5103" spans="1:5" x14ac:dyDescent="0.35">
      <c r="A5103">
        <v>44075</v>
      </c>
      <c r="B5103" t="s">
        <v>61</v>
      </c>
      <c r="C5103" t="s">
        <v>26</v>
      </c>
      <c r="D5103" t="s">
        <v>41</v>
      </c>
      <c r="E5103">
        <v>58</v>
      </c>
    </row>
    <row r="5104" spans="1:5" x14ac:dyDescent="0.35">
      <c r="A5104">
        <v>44105</v>
      </c>
      <c r="B5104" t="s">
        <v>61</v>
      </c>
      <c r="C5104" t="s">
        <v>26</v>
      </c>
      <c r="D5104" t="s">
        <v>41</v>
      </c>
      <c r="E5104">
        <v>58</v>
      </c>
    </row>
    <row r="5105" spans="1:5" x14ac:dyDescent="0.35">
      <c r="A5105">
        <v>44136</v>
      </c>
      <c r="B5105" t="s">
        <v>61</v>
      </c>
      <c r="C5105" t="s">
        <v>26</v>
      </c>
      <c r="D5105" t="s">
        <v>41</v>
      </c>
      <c r="E5105">
        <v>58</v>
      </c>
    </row>
    <row r="5106" spans="1:5" x14ac:dyDescent="0.35">
      <c r="A5106">
        <v>44166</v>
      </c>
      <c r="B5106" t="s">
        <v>61</v>
      </c>
      <c r="C5106" t="s">
        <v>26</v>
      </c>
      <c r="D5106" t="s">
        <v>41</v>
      </c>
      <c r="E5106">
        <v>58</v>
      </c>
    </row>
    <row r="5107" spans="1:5" x14ac:dyDescent="0.35">
      <c r="A5107">
        <v>43983</v>
      </c>
      <c r="B5107" t="s">
        <v>61</v>
      </c>
      <c r="C5107" t="s">
        <v>26</v>
      </c>
      <c r="D5107" t="s">
        <v>32</v>
      </c>
      <c r="E5107">
        <v>601</v>
      </c>
    </row>
    <row r="5108" spans="1:5" x14ac:dyDescent="0.35">
      <c r="A5108">
        <v>44044</v>
      </c>
      <c r="B5108" t="s">
        <v>61</v>
      </c>
      <c r="C5108" t="s">
        <v>26</v>
      </c>
      <c r="D5108" t="s">
        <v>32</v>
      </c>
      <c r="E5108">
        <v>601</v>
      </c>
    </row>
    <row r="5109" spans="1:5" x14ac:dyDescent="0.35">
      <c r="A5109">
        <v>43831</v>
      </c>
      <c r="B5109" t="s">
        <v>61</v>
      </c>
      <c r="C5109" t="s">
        <v>26</v>
      </c>
      <c r="D5109" t="s">
        <v>62</v>
      </c>
      <c r="E5109">
        <v>321</v>
      </c>
    </row>
    <row r="5110" spans="1:5" x14ac:dyDescent="0.35">
      <c r="A5110">
        <v>43862</v>
      </c>
      <c r="B5110" t="s">
        <v>61</v>
      </c>
      <c r="C5110" t="s">
        <v>26</v>
      </c>
      <c r="D5110" t="s">
        <v>62</v>
      </c>
      <c r="E5110">
        <v>319</v>
      </c>
    </row>
    <row r="5111" spans="1:5" x14ac:dyDescent="0.35">
      <c r="A5111">
        <v>43891</v>
      </c>
      <c r="B5111" t="s">
        <v>61</v>
      </c>
      <c r="C5111" t="s">
        <v>26</v>
      </c>
      <c r="D5111" t="s">
        <v>62</v>
      </c>
      <c r="E5111">
        <v>321</v>
      </c>
    </row>
    <row r="5112" spans="1:5" x14ac:dyDescent="0.35">
      <c r="A5112">
        <v>43922</v>
      </c>
      <c r="B5112" t="s">
        <v>61</v>
      </c>
      <c r="C5112" t="s">
        <v>26</v>
      </c>
      <c r="D5112" t="s">
        <v>62</v>
      </c>
      <c r="E5112">
        <v>320</v>
      </c>
    </row>
    <row r="5113" spans="1:5" x14ac:dyDescent="0.35">
      <c r="A5113">
        <v>43952</v>
      </c>
      <c r="B5113" t="s">
        <v>61</v>
      </c>
      <c r="C5113" t="s">
        <v>26</v>
      </c>
      <c r="D5113" t="s">
        <v>62</v>
      </c>
      <c r="E5113">
        <v>320</v>
      </c>
    </row>
    <row r="5114" spans="1:5" x14ac:dyDescent="0.35">
      <c r="A5114">
        <v>43983</v>
      </c>
      <c r="B5114" t="s">
        <v>61</v>
      </c>
      <c r="C5114" t="s">
        <v>26</v>
      </c>
      <c r="D5114" t="s">
        <v>62</v>
      </c>
      <c r="E5114">
        <v>523</v>
      </c>
    </row>
    <row r="5115" spans="1:5" x14ac:dyDescent="0.35">
      <c r="A5115">
        <v>44013</v>
      </c>
      <c r="B5115" t="s">
        <v>61</v>
      </c>
      <c r="C5115" t="s">
        <v>26</v>
      </c>
      <c r="D5115" t="s">
        <v>62</v>
      </c>
      <c r="E5115">
        <v>320</v>
      </c>
    </row>
    <row r="5116" spans="1:5" x14ac:dyDescent="0.35">
      <c r="A5116">
        <v>44044</v>
      </c>
      <c r="B5116" t="s">
        <v>61</v>
      </c>
      <c r="C5116" t="s">
        <v>26</v>
      </c>
      <c r="D5116" t="s">
        <v>62</v>
      </c>
      <c r="E5116">
        <v>320</v>
      </c>
    </row>
    <row r="5117" spans="1:5" x14ac:dyDescent="0.35">
      <c r="A5117">
        <v>44075</v>
      </c>
      <c r="B5117" t="s">
        <v>61</v>
      </c>
      <c r="C5117" t="s">
        <v>26</v>
      </c>
      <c r="D5117" t="s">
        <v>62</v>
      </c>
      <c r="E5117">
        <v>522</v>
      </c>
    </row>
    <row r="5118" spans="1:5" x14ac:dyDescent="0.35">
      <c r="A5118">
        <v>44105</v>
      </c>
      <c r="B5118" t="s">
        <v>61</v>
      </c>
      <c r="C5118" t="s">
        <v>26</v>
      </c>
      <c r="D5118" t="s">
        <v>62</v>
      </c>
      <c r="E5118">
        <v>320</v>
      </c>
    </row>
    <row r="5119" spans="1:5" x14ac:dyDescent="0.35">
      <c r="A5119">
        <v>44136</v>
      </c>
      <c r="B5119" t="s">
        <v>61</v>
      </c>
      <c r="C5119" t="s">
        <v>26</v>
      </c>
      <c r="D5119" t="s">
        <v>62</v>
      </c>
      <c r="E5119">
        <v>320</v>
      </c>
    </row>
    <row r="5120" spans="1:5" x14ac:dyDescent="0.35">
      <c r="A5120">
        <v>44166</v>
      </c>
      <c r="B5120" t="s">
        <v>61</v>
      </c>
      <c r="C5120" t="s">
        <v>26</v>
      </c>
      <c r="D5120" t="s">
        <v>62</v>
      </c>
      <c r="E5120">
        <v>320</v>
      </c>
    </row>
    <row r="5121" spans="1:5" x14ac:dyDescent="0.35">
      <c r="A5121">
        <v>43831</v>
      </c>
      <c r="B5121" t="s">
        <v>61</v>
      </c>
      <c r="C5121" t="s">
        <v>26</v>
      </c>
      <c r="D5121" t="s">
        <v>45</v>
      </c>
      <c r="E5121">
        <v>232</v>
      </c>
    </row>
    <row r="5122" spans="1:5" x14ac:dyDescent="0.35">
      <c r="A5122">
        <v>43862</v>
      </c>
      <c r="B5122" t="s">
        <v>61</v>
      </c>
      <c r="C5122" t="s">
        <v>26</v>
      </c>
      <c r="D5122" t="s">
        <v>45</v>
      </c>
      <c r="E5122">
        <v>232</v>
      </c>
    </row>
    <row r="5123" spans="1:5" x14ac:dyDescent="0.35">
      <c r="A5123">
        <v>43891</v>
      </c>
      <c r="B5123" t="s">
        <v>61</v>
      </c>
      <c r="C5123" t="s">
        <v>26</v>
      </c>
      <c r="D5123" t="s">
        <v>45</v>
      </c>
      <c r="E5123">
        <v>232</v>
      </c>
    </row>
    <row r="5124" spans="1:5" x14ac:dyDescent="0.35">
      <c r="A5124">
        <v>43922</v>
      </c>
      <c r="B5124" t="s">
        <v>61</v>
      </c>
      <c r="C5124" t="s">
        <v>26</v>
      </c>
      <c r="D5124" t="s">
        <v>45</v>
      </c>
      <c r="E5124">
        <v>232</v>
      </c>
    </row>
    <row r="5125" spans="1:5" x14ac:dyDescent="0.35">
      <c r="A5125">
        <v>43952</v>
      </c>
      <c r="B5125" t="s">
        <v>61</v>
      </c>
      <c r="C5125" t="s">
        <v>26</v>
      </c>
      <c r="D5125" t="s">
        <v>45</v>
      </c>
      <c r="E5125">
        <v>232</v>
      </c>
    </row>
    <row r="5126" spans="1:5" x14ac:dyDescent="0.35">
      <c r="A5126">
        <v>43983</v>
      </c>
      <c r="B5126" t="s">
        <v>61</v>
      </c>
      <c r="C5126" t="s">
        <v>26</v>
      </c>
      <c r="D5126" t="s">
        <v>45</v>
      </c>
      <c r="E5126">
        <v>232</v>
      </c>
    </row>
    <row r="5127" spans="1:5" x14ac:dyDescent="0.35">
      <c r="A5127">
        <v>44013</v>
      </c>
      <c r="B5127" t="s">
        <v>61</v>
      </c>
      <c r="C5127" t="s">
        <v>26</v>
      </c>
      <c r="D5127" t="s">
        <v>45</v>
      </c>
      <c r="E5127">
        <v>232</v>
      </c>
    </row>
    <row r="5128" spans="1:5" x14ac:dyDescent="0.35">
      <c r="A5128">
        <v>44044</v>
      </c>
      <c r="B5128" t="s">
        <v>61</v>
      </c>
      <c r="C5128" t="s">
        <v>26</v>
      </c>
      <c r="D5128" t="s">
        <v>45</v>
      </c>
      <c r="E5128">
        <v>232</v>
      </c>
    </row>
    <row r="5129" spans="1:5" x14ac:dyDescent="0.35">
      <c r="A5129">
        <v>44075</v>
      </c>
      <c r="B5129" t="s">
        <v>61</v>
      </c>
      <c r="C5129" t="s">
        <v>26</v>
      </c>
      <c r="D5129" t="s">
        <v>45</v>
      </c>
      <c r="E5129">
        <v>232</v>
      </c>
    </row>
    <row r="5130" spans="1:5" x14ac:dyDescent="0.35">
      <c r="A5130">
        <v>44105</v>
      </c>
      <c r="B5130" t="s">
        <v>61</v>
      </c>
      <c r="C5130" t="s">
        <v>26</v>
      </c>
      <c r="D5130" t="s">
        <v>45</v>
      </c>
      <c r="E5130">
        <v>232</v>
      </c>
    </row>
    <row r="5131" spans="1:5" x14ac:dyDescent="0.35">
      <c r="A5131">
        <v>44136</v>
      </c>
      <c r="B5131" t="s">
        <v>61</v>
      </c>
      <c r="C5131" t="s">
        <v>26</v>
      </c>
      <c r="D5131" t="s">
        <v>45</v>
      </c>
      <c r="E5131">
        <v>232</v>
      </c>
    </row>
    <row r="5132" spans="1:5" x14ac:dyDescent="0.35">
      <c r="A5132">
        <v>44166</v>
      </c>
      <c r="B5132" t="s">
        <v>61</v>
      </c>
      <c r="C5132" t="s">
        <v>26</v>
      </c>
      <c r="D5132" t="s">
        <v>45</v>
      </c>
      <c r="E5132">
        <v>232</v>
      </c>
    </row>
    <row r="5133" spans="1:5" x14ac:dyDescent="0.35">
      <c r="A5133">
        <v>43831</v>
      </c>
      <c r="B5133" t="s">
        <v>61</v>
      </c>
      <c r="C5133" t="s">
        <v>26</v>
      </c>
      <c r="D5133" t="s">
        <v>7</v>
      </c>
      <c r="E5133">
        <v>142</v>
      </c>
    </row>
    <row r="5134" spans="1:5" x14ac:dyDescent="0.35">
      <c r="A5134">
        <v>43862</v>
      </c>
      <c r="B5134" t="s">
        <v>61</v>
      </c>
      <c r="C5134" t="s">
        <v>26</v>
      </c>
      <c r="D5134" t="s">
        <v>7</v>
      </c>
      <c r="E5134">
        <v>142</v>
      </c>
    </row>
    <row r="5135" spans="1:5" x14ac:dyDescent="0.35">
      <c r="A5135">
        <v>43891</v>
      </c>
      <c r="B5135" t="s">
        <v>61</v>
      </c>
      <c r="C5135" t="s">
        <v>26</v>
      </c>
      <c r="D5135" t="s">
        <v>7</v>
      </c>
      <c r="E5135">
        <v>142</v>
      </c>
    </row>
    <row r="5136" spans="1:5" x14ac:dyDescent="0.35">
      <c r="A5136">
        <v>43922</v>
      </c>
      <c r="B5136" t="s">
        <v>61</v>
      </c>
      <c r="C5136" t="s">
        <v>26</v>
      </c>
      <c r="D5136" t="s">
        <v>7</v>
      </c>
      <c r="E5136">
        <v>142</v>
      </c>
    </row>
    <row r="5137" spans="1:5" x14ac:dyDescent="0.35">
      <c r="A5137">
        <v>43952</v>
      </c>
      <c r="B5137" t="s">
        <v>61</v>
      </c>
      <c r="C5137" t="s">
        <v>26</v>
      </c>
      <c r="D5137" t="s">
        <v>7</v>
      </c>
      <c r="E5137">
        <v>142</v>
      </c>
    </row>
    <row r="5138" spans="1:5" x14ac:dyDescent="0.35">
      <c r="A5138">
        <v>43983</v>
      </c>
      <c r="B5138" t="s">
        <v>61</v>
      </c>
      <c r="C5138" t="s">
        <v>26</v>
      </c>
      <c r="D5138" t="s">
        <v>7</v>
      </c>
      <c r="E5138">
        <v>142</v>
      </c>
    </row>
    <row r="5139" spans="1:5" x14ac:dyDescent="0.35">
      <c r="A5139">
        <v>44013</v>
      </c>
      <c r="B5139" t="s">
        <v>61</v>
      </c>
      <c r="C5139" t="s">
        <v>26</v>
      </c>
      <c r="D5139" t="s">
        <v>7</v>
      </c>
      <c r="E5139">
        <v>142</v>
      </c>
    </row>
    <row r="5140" spans="1:5" x14ac:dyDescent="0.35">
      <c r="A5140">
        <v>44044</v>
      </c>
      <c r="B5140" t="s">
        <v>61</v>
      </c>
      <c r="C5140" t="s">
        <v>26</v>
      </c>
      <c r="D5140" t="s">
        <v>7</v>
      </c>
      <c r="E5140">
        <v>142</v>
      </c>
    </row>
    <row r="5141" spans="1:5" x14ac:dyDescent="0.35">
      <c r="A5141">
        <v>44075</v>
      </c>
      <c r="B5141" t="s">
        <v>61</v>
      </c>
      <c r="C5141" t="s">
        <v>26</v>
      </c>
      <c r="D5141" t="s">
        <v>7</v>
      </c>
      <c r="E5141">
        <v>142</v>
      </c>
    </row>
    <row r="5142" spans="1:5" x14ac:dyDescent="0.35">
      <c r="A5142">
        <v>44105</v>
      </c>
      <c r="B5142" t="s">
        <v>61</v>
      </c>
      <c r="C5142" t="s">
        <v>26</v>
      </c>
      <c r="D5142" t="s">
        <v>7</v>
      </c>
      <c r="E5142">
        <v>142</v>
      </c>
    </row>
    <row r="5143" spans="1:5" x14ac:dyDescent="0.35">
      <c r="A5143">
        <v>44136</v>
      </c>
      <c r="B5143" t="s">
        <v>61</v>
      </c>
      <c r="C5143" t="s">
        <v>26</v>
      </c>
      <c r="D5143" t="s">
        <v>7</v>
      </c>
      <c r="E5143">
        <v>142</v>
      </c>
    </row>
    <row r="5144" spans="1:5" x14ac:dyDescent="0.35">
      <c r="A5144">
        <v>44166</v>
      </c>
      <c r="B5144" t="s">
        <v>61</v>
      </c>
      <c r="C5144" t="s">
        <v>26</v>
      </c>
      <c r="D5144" t="s">
        <v>7</v>
      </c>
      <c r="E5144">
        <v>142</v>
      </c>
    </row>
    <row r="5145" spans="1:5" x14ac:dyDescent="0.35">
      <c r="A5145">
        <v>43831</v>
      </c>
      <c r="B5145" t="s">
        <v>61</v>
      </c>
      <c r="C5145" t="s">
        <v>26</v>
      </c>
      <c r="D5145" t="s">
        <v>8</v>
      </c>
      <c r="E5145">
        <v>4882</v>
      </c>
    </row>
    <row r="5146" spans="1:5" x14ac:dyDescent="0.35">
      <c r="A5146">
        <v>43862</v>
      </c>
      <c r="B5146" t="s">
        <v>61</v>
      </c>
      <c r="C5146" t="s">
        <v>26</v>
      </c>
      <c r="D5146" t="s">
        <v>8</v>
      </c>
      <c r="E5146">
        <v>4882</v>
      </c>
    </row>
    <row r="5147" spans="1:5" x14ac:dyDescent="0.35">
      <c r="A5147">
        <v>43891</v>
      </c>
      <c r="B5147" t="s">
        <v>61</v>
      </c>
      <c r="C5147" t="s">
        <v>26</v>
      </c>
      <c r="D5147" t="s">
        <v>8</v>
      </c>
      <c r="E5147">
        <v>4882</v>
      </c>
    </row>
    <row r="5148" spans="1:5" x14ac:dyDescent="0.35">
      <c r="A5148">
        <v>43922</v>
      </c>
      <c r="B5148" t="s">
        <v>61</v>
      </c>
      <c r="C5148" t="s">
        <v>26</v>
      </c>
      <c r="D5148" t="s">
        <v>8</v>
      </c>
      <c r="E5148">
        <v>4893</v>
      </c>
    </row>
    <row r="5149" spans="1:5" x14ac:dyDescent="0.35">
      <c r="A5149">
        <v>43952</v>
      </c>
      <c r="B5149" t="s">
        <v>61</v>
      </c>
      <c r="C5149" t="s">
        <v>26</v>
      </c>
      <c r="D5149" t="s">
        <v>8</v>
      </c>
      <c r="E5149">
        <v>4893</v>
      </c>
    </row>
    <row r="5150" spans="1:5" x14ac:dyDescent="0.35">
      <c r="A5150">
        <v>43983</v>
      </c>
      <c r="B5150" t="s">
        <v>61</v>
      </c>
      <c r="C5150" t="s">
        <v>26</v>
      </c>
      <c r="D5150" t="s">
        <v>8</v>
      </c>
      <c r="E5150">
        <v>4893</v>
      </c>
    </row>
    <row r="5151" spans="1:5" x14ac:dyDescent="0.35">
      <c r="A5151">
        <v>44013</v>
      </c>
      <c r="B5151" t="s">
        <v>61</v>
      </c>
      <c r="C5151" t="s">
        <v>26</v>
      </c>
      <c r="D5151" t="s">
        <v>8</v>
      </c>
      <c r="E5151">
        <v>4918</v>
      </c>
    </row>
    <row r="5152" spans="1:5" x14ac:dyDescent="0.35">
      <c r="A5152">
        <v>44044</v>
      </c>
      <c r="B5152" t="s">
        <v>61</v>
      </c>
      <c r="C5152" t="s">
        <v>26</v>
      </c>
      <c r="D5152" t="s">
        <v>8</v>
      </c>
      <c r="E5152">
        <v>4918</v>
      </c>
    </row>
    <row r="5153" spans="1:5" x14ac:dyDescent="0.35">
      <c r="A5153">
        <v>44075</v>
      </c>
      <c r="B5153" t="s">
        <v>61</v>
      </c>
      <c r="C5153" t="s">
        <v>26</v>
      </c>
      <c r="D5153" t="s">
        <v>8</v>
      </c>
      <c r="E5153">
        <v>4918</v>
      </c>
    </row>
    <row r="5154" spans="1:5" x14ac:dyDescent="0.35">
      <c r="A5154">
        <v>44105</v>
      </c>
      <c r="B5154" t="s">
        <v>61</v>
      </c>
      <c r="C5154" t="s">
        <v>26</v>
      </c>
      <c r="D5154" t="s">
        <v>8</v>
      </c>
      <c r="E5154">
        <v>4936</v>
      </c>
    </row>
    <row r="5155" spans="1:5" x14ac:dyDescent="0.35">
      <c r="A5155">
        <v>44136</v>
      </c>
      <c r="B5155" t="s">
        <v>61</v>
      </c>
      <c r="C5155" t="s">
        <v>26</v>
      </c>
      <c r="D5155" t="s">
        <v>8</v>
      </c>
      <c r="E5155">
        <v>4936</v>
      </c>
    </row>
    <row r="5156" spans="1:5" x14ac:dyDescent="0.35">
      <c r="A5156">
        <v>44166</v>
      </c>
      <c r="B5156" t="s">
        <v>61</v>
      </c>
      <c r="C5156" t="s">
        <v>26</v>
      </c>
      <c r="D5156" t="s">
        <v>8</v>
      </c>
      <c r="E5156">
        <v>4936</v>
      </c>
    </row>
    <row r="5157" spans="1:5" x14ac:dyDescent="0.35">
      <c r="A5157">
        <v>43831</v>
      </c>
      <c r="B5157" t="s">
        <v>61</v>
      </c>
      <c r="C5157" t="s">
        <v>21</v>
      </c>
      <c r="D5157" t="s">
        <v>33</v>
      </c>
      <c r="E5157">
        <v>5</v>
      </c>
    </row>
    <row r="5158" spans="1:5" x14ac:dyDescent="0.35">
      <c r="A5158">
        <v>43862</v>
      </c>
      <c r="B5158" t="s">
        <v>61</v>
      </c>
      <c r="C5158" t="s">
        <v>21</v>
      </c>
      <c r="D5158" t="s">
        <v>33</v>
      </c>
      <c r="E5158">
        <v>5</v>
      </c>
    </row>
    <row r="5159" spans="1:5" x14ac:dyDescent="0.35">
      <c r="A5159">
        <v>43891</v>
      </c>
      <c r="B5159" t="s">
        <v>61</v>
      </c>
      <c r="C5159" t="s">
        <v>21</v>
      </c>
      <c r="D5159" t="s">
        <v>33</v>
      </c>
      <c r="E5159">
        <v>5</v>
      </c>
    </row>
    <row r="5160" spans="1:5" x14ac:dyDescent="0.35">
      <c r="A5160">
        <v>43922</v>
      </c>
      <c r="B5160" t="s">
        <v>61</v>
      </c>
      <c r="C5160" t="s">
        <v>21</v>
      </c>
      <c r="D5160" t="s">
        <v>33</v>
      </c>
      <c r="E5160">
        <v>5</v>
      </c>
    </row>
    <row r="5161" spans="1:5" x14ac:dyDescent="0.35">
      <c r="A5161">
        <v>43952</v>
      </c>
      <c r="B5161" t="s">
        <v>61</v>
      </c>
      <c r="C5161" t="s">
        <v>21</v>
      </c>
      <c r="D5161" t="s">
        <v>33</v>
      </c>
      <c r="E5161">
        <v>5</v>
      </c>
    </row>
    <row r="5162" spans="1:5" x14ac:dyDescent="0.35">
      <c r="A5162">
        <v>43983</v>
      </c>
      <c r="B5162" t="s">
        <v>61</v>
      </c>
      <c r="C5162" t="s">
        <v>21</v>
      </c>
      <c r="D5162" t="s">
        <v>33</v>
      </c>
      <c r="E5162">
        <v>5</v>
      </c>
    </row>
    <row r="5163" spans="1:5" x14ac:dyDescent="0.35">
      <c r="A5163">
        <v>44013</v>
      </c>
      <c r="B5163" t="s">
        <v>61</v>
      </c>
      <c r="C5163" t="s">
        <v>21</v>
      </c>
      <c r="D5163" t="s">
        <v>33</v>
      </c>
      <c r="E5163">
        <v>5</v>
      </c>
    </row>
    <row r="5164" spans="1:5" x14ac:dyDescent="0.35">
      <c r="A5164">
        <v>44044</v>
      </c>
      <c r="B5164" t="s">
        <v>61</v>
      </c>
      <c r="C5164" t="s">
        <v>21</v>
      </c>
      <c r="D5164" t="s">
        <v>33</v>
      </c>
      <c r="E5164">
        <v>5</v>
      </c>
    </row>
    <row r="5165" spans="1:5" x14ac:dyDescent="0.35">
      <c r="A5165">
        <v>44075</v>
      </c>
      <c r="B5165" t="s">
        <v>61</v>
      </c>
      <c r="C5165" t="s">
        <v>21</v>
      </c>
      <c r="D5165" t="s">
        <v>33</v>
      </c>
      <c r="E5165">
        <v>5</v>
      </c>
    </row>
    <row r="5166" spans="1:5" x14ac:dyDescent="0.35">
      <c r="A5166">
        <v>44105</v>
      </c>
      <c r="B5166" t="s">
        <v>61</v>
      </c>
      <c r="C5166" t="s">
        <v>21</v>
      </c>
      <c r="D5166" t="s">
        <v>33</v>
      </c>
      <c r="E5166">
        <v>5</v>
      </c>
    </row>
    <row r="5167" spans="1:5" x14ac:dyDescent="0.35">
      <c r="A5167">
        <v>44136</v>
      </c>
      <c r="B5167" t="s">
        <v>61</v>
      </c>
      <c r="C5167" t="s">
        <v>21</v>
      </c>
      <c r="D5167" t="s">
        <v>33</v>
      </c>
      <c r="E5167">
        <v>5</v>
      </c>
    </row>
    <row r="5168" spans="1:5" x14ac:dyDescent="0.35">
      <c r="A5168">
        <v>44166</v>
      </c>
      <c r="B5168" t="s">
        <v>61</v>
      </c>
      <c r="C5168" t="s">
        <v>21</v>
      </c>
      <c r="D5168" t="s">
        <v>33</v>
      </c>
      <c r="E5168">
        <v>5</v>
      </c>
    </row>
    <row r="5169" spans="1:5" x14ac:dyDescent="0.35">
      <c r="A5169">
        <v>43831</v>
      </c>
      <c r="B5169" t="s">
        <v>61</v>
      </c>
      <c r="C5169" t="s">
        <v>21</v>
      </c>
      <c r="D5169" t="s">
        <v>52</v>
      </c>
      <c r="E5169">
        <v>2404</v>
      </c>
    </row>
    <row r="5170" spans="1:5" x14ac:dyDescent="0.35">
      <c r="A5170">
        <v>43862</v>
      </c>
      <c r="B5170" t="s">
        <v>61</v>
      </c>
      <c r="C5170" t="s">
        <v>21</v>
      </c>
      <c r="D5170" t="s">
        <v>52</v>
      </c>
      <c r="E5170">
        <v>2404</v>
      </c>
    </row>
    <row r="5171" spans="1:5" x14ac:dyDescent="0.35">
      <c r="A5171">
        <v>43891</v>
      </c>
      <c r="B5171" t="s">
        <v>61</v>
      </c>
      <c r="C5171" t="s">
        <v>21</v>
      </c>
      <c r="D5171" t="s">
        <v>52</v>
      </c>
      <c r="E5171">
        <v>5260</v>
      </c>
    </row>
    <row r="5172" spans="1:5" x14ac:dyDescent="0.35">
      <c r="A5172">
        <v>43922</v>
      </c>
      <c r="B5172" t="s">
        <v>61</v>
      </c>
      <c r="C5172" t="s">
        <v>21</v>
      </c>
      <c r="D5172" t="s">
        <v>52</v>
      </c>
      <c r="E5172">
        <v>2404</v>
      </c>
    </row>
    <row r="5173" spans="1:5" x14ac:dyDescent="0.35">
      <c r="A5173">
        <v>43952</v>
      </c>
      <c r="B5173" t="s">
        <v>61</v>
      </c>
      <c r="C5173" t="s">
        <v>21</v>
      </c>
      <c r="D5173" t="s">
        <v>52</v>
      </c>
      <c r="E5173">
        <v>2404</v>
      </c>
    </row>
    <row r="5174" spans="1:5" x14ac:dyDescent="0.35">
      <c r="A5174">
        <v>43983</v>
      </c>
      <c r="B5174" t="s">
        <v>61</v>
      </c>
      <c r="C5174" t="s">
        <v>21</v>
      </c>
      <c r="D5174" t="s">
        <v>52</v>
      </c>
      <c r="E5174">
        <v>5668</v>
      </c>
    </row>
    <row r="5175" spans="1:5" x14ac:dyDescent="0.35">
      <c r="A5175">
        <v>44013</v>
      </c>
      <c r="B5175" t="s">
        <v>61</v>
      </c>
      <c r="C5175" t="s">
        <v>21</v>
      </c>
      <c r="D5175" t="s">
        <v>52</v>
      </c>
      <c r="E5175">
        <v>4782</v>
      </c>
    </row>
    <row r="5176" spans="1:5" x14ac:dyDescent="0.35">
      <c r="A5176">
        <v>44044</v>
      </c>
      <c r="B5176" t="s">
        <v>61</v>
      </c>
      <c r="C5176" t="s">
        <v>21</v>
      </c>
      <c r="D5176" t="s">
        <v>52</v>
      </c>
      <c r="E5176">
        <v>4782</v>
      </c>
    </row>
    <row r="5177" spans="1:5" x14ac:dyDescent="0.35">
      <c r="A5177">
        <v>44075</v>
      </c>
      <c r="B5177" t="s">
        <v>61</v>
      </c>
      <c r="C5177" t="s">
        <v>21</v>
      </c>
      <c r="D5177" t="s">
        <v>52</v>
      </c>
      <c r="E5177">
        <v>4782</v>
      </c>
    </row>
    <row r="5178" spans="1:5" x14ac:dyDescent="0.35">
      <c r="A5178">
        <v>44105</v>
      </c>
      <c r="B5178" t="s">
        <v>61</v>
      </c>
      <c r="C5178" t="s">
        <v>21</v>
      </c>
      <c r="D5178" t="s">
        <v>52</v>
      </c>
      <c r="E5178">
        <v>4782</v>
      </c>
    </row>
    <row r="5179" spans="1:5" x14ac:dyDescent="0.35">
      <c r="A5179">
        <v>44136</v>
      </c>
      <c r="B5179" t="s">
        <v>61</v>
      </c>
      <c r="C5179" t="s">
        <v>21</v>
      </c>
      <c r="D5179" t="s">
        <v>52</v>
      </c>
      <c r="E5179">
        <v>4782</v>
      </c>
    </row>
    <row r="5180" spans="1:5" x14ac:dyDescent="0.35">
      <c r="A5180">
        <v>44166</v>
      </c>
      <c r="B5180" t="s">
        <v>61</v>
      </c>
      <c r="C5180" t="s">
        <v>21</v>
      </c>
      <c r="D5180" t="s">
        <v>52</v>
      </c>
      <c r="E5180">
        <v>4782</v>
      </c>
    </row>
    <row r="5181" spans="1:5" x14ac:dyDescent="0.35">
      <c r="A5181">
        <v>43831</v>
      </c>
      <c r="B5181" t="s">
        <v>61</v>
      </c>
      <c r="C5181" t="s">
        <v>21</v>
      </c>
      <c r="D5181" t="s">
        <v>42</v>
      </c>
      <c r="E5181">
        <v>569</v>
      </c>
    </row>
    <row r="5182" spans="1:5" x14ac:dyDescent="0.35">
      <c r="A5182">
        <v>43862</v>
      </c>
      <c r="B5182" t="s">
        <v>61</v>
      </c>
      <c r="C5182" t="s">
        <v>21</v>
      </c>
      <c r="D5182" t="s">
        <v>42</v>
      </c>
      <c r="E5182">
        <v>569</v>
      </c>
    </row>
    <row r="5183" spans="1:5" x14ac:dyDescent="0.35">
      <c r="A5183">
        <v>43891</v>
      </c>
      <c r="B5183" t="s">
        <v>61</v>
      </c>
      <c r="C5183" t="s">
        <v>21</v>
      </c>
      <c r="D5183" t="s">
        <v>42</v>
      </c>
      <c r="E5183">
        <v>569</v>
      </c>
    </row>
    <row r="5184" spans="1:5" x14ac:dyDescent="0.35">
      <c r="A5184">
        <v>43922</v>
      </c>
      <c r="B5184" t="s">
        <v>61</v>
      </c>
      <c r="C5184" t="s">
        <v>21</v>
      </c>
      <c r="D5184" t="s">
        <v>42</v>
      </c>
      <c r="E5184">
        <v>569</v>
      </c>
    </row>
    <row r="5185" spans="1:5" x14ac:dyDescent="0.35">
      <c r="A5185">
        <v>43952</v>
      </c>
      <c r="B5185" t="s">
        <v>61</v>
      </c>
      <c r="C5185" t="s">
        <v>21</v>
      </c>
      <c r="D5185" t="s">
        <v>42</v>
      </c>
      <c r="E5185">
        <v>569</v>
      </c>
    </row>
    <row r="5186" spans="1:5" x14ac:dyDescent="0.35">
      <c r="A5186">
        <v>43983</v>
      </c>
      <c r="B5186" t="s">
        <v>61</v>
      </c>
      <c r="C5186" t="s">
        <v>21</v>
      </c>
      <c r="D5186" t="s">
        <v>42</v>
      </c>
      <c r="E5186">
        <v>569</v>
      </c>
    </row>
    <row r="5187" spans="1:5" x14ac:dyDescent="0.35">
      <c r="A5187">
        <v>44013</v>
      </c>
      <c r="B5187" t="s">
        <v>61</v>
      </c>
      <c r="C5187" t="s">
        <v>21</v>
      </c>
      <c r="D5187" t="s">
        <v>42</v>
      </c>
      <c r="E5187">
        <v>569</v>
      </c>
    </row>
    <row r="5188" spans="1:5" x14ac:dyDescent="0.35">
      <c r="A5188">
        <v>44044</v>
      </c>
      <c r="B5188" t="s">
        <v>61</v>
      </c>
      <c r="C5188" t="s">
        <v>21</v>
      </c>
      <c r="D5188" t="s">
        <v>42</v>
      </c>
      <c r="E5188">
        <v>569</v>
      </c>
    </row>
    <row r="5189" spans="1:5" x14ac:dyDescent="0.35">
      <c r="A5189">
        <v>44075</v>
      </c>
      <c r="B5189" t="s">
        <v>61</v>
      </c>
      <c r="C5189" t="s">
        <v>21</v>
      </c>
      <c r="D5189" t="s">
        <v>42</v>
      </c>
      <c r="E5189">
        <v>569</v>
      </c>
    </row>
    <row r="5190" spans="1:5" x14ac:dyDescent="0.35">
      <c r="A5190">
        <v>44105</v>
      </c>
      <c r="B5190" t="s">
        <v>61</v>
      </c>
      <c r="C5190" t="s">
        <v>21</v>
      </c>
      <c r="D5190" t="s">
        <v>42</v>
      </c>
      <c r="E5190">
        <v>569</v>
      </c>
    </row>
    <row r="5191" spans="1:5" x14ac:dyDescent="0.35">
      <c r="A5191">
        <v>44136</v>
      </c>
      <c r="B5191" t="s">
        <v>61</v>
      </c>
      <c r="C5191" t="s">
        <v>21</v>
      </c>
      <c r="D5191" t="s">
        <v>42</v>
      </c>
      <c r="E5191">
        <v>569</v>
      </c>
    </row>
    <row r="5192" spans="1:5" x14ac:dyDescent="0.35">
      <c r="A5192">
        <v>44166</v>
      </c>
      <c r="B5192" t="s">
        <v>61</v>
      </c>
      <c r="C5192" t="s">
        <v>21</v>
      </c>
      <c r="D5192" t="s">
        <v>42</v>
      </c>
      <c r="E5192">
        <v>569</v>
      </c>
    </row>
    <row r="5193" spans="1:5" x14ac:dyDescent="0.35">
      <c r="A5193">
        <v>43831</v>
      </c>
      <c r="B5193" t="s">
        <v>61</v>
      </c>
      <c r="C5193" t="s">
        <v>21</v>
      </c>
      <c r="D5193" t="s">
        <v>41</v>
      </c>
      <c r="E5193">
        <v>221</v>
      </c>
    </row>
    <row r="5194" spans="1:5" x14ac:dyDescent="0.35">
      <c r="A5194">
        <v>43862</v>
      </c>
      <c r="B5194" t="s">
        <v>61</v>
      </c>
      <c r="C5194" t="s">
        <v>21</v>
      </c>
      <c r="D5194" t="s">
        <v>41</v>
      </c>
      <c r="E5194">
        <v>221</v>
      </c>
    </row>
    <row r="5195" spans="1:5" x14ac:dyDescent="0.35">
      <c r="A5195">
        <v>43891</v>
      </c>
      <c r="B5195" t="s">
        <v>61</v>
      </c>
      <c r="C5195" t="s">
        <v>21</v>
      </c>
      <c r="D5195" t="s">
        <v>41</v>
      </c>
      <c r="E5195">
        <v>221</v>
      </c>
    </row>
    <row r="5196" spans="1:5" x14ac:dyDescent="0.35">
      <c r="A5196">
        <v>43922</v>
      </c>
      <c r="B5196" t="s">
        <v>61</v>
      </c>
      <c r="C5196" t="s">
        <v>21</v>
      </c>
      <c r="D5196" t="s">
        <v>41</v>
      </c>
      <c r="E5196">
        <v>221</v>
      </c>
    </row>
    <row r="5197" spans="1:5" x14ac:dyDescent="0.35">
      <c r="A5197">
        <v>43952</v>
      </c>
      <c r="B5197" t="s">
        <v>61</v>
      </c>
      <c r="C5197" t="s">
        <v>21</v>
      </c>
      <c r="D5197" t="s">
        <v>41</v>
      </c>
      <c r="E5197">
        <v>221</v>
      </c>
    </row>
    <row r="5198" spans="1:5" x14ac:dyDescent="0.35">
      <c r="A5198">
        <v>43983</v>
      </c>
      <c r="B5198" t="s">
        <v>61</v>
      </c>
      <c r="C5198" t="s">
        <v>21</v>
      </c>
      <c r="D5198" t="s">
        <v>41</v>
      </c>
      <c r="E5198">
        <v>221</v>
      </c>
    </row>
    <row r="5199" spans="1:5" x14ac:dyDescent="0.35">
      <c r="A5199">
        <v>44013</v>
      </c>
      <c r="B5199" t="s">
        <v>61</v>
      </c>
      <c r="C5199" t="s">
        <v>21</v>
      </c>
      <c r="D5199" t="s">
        <v>41</v>
      </c>
      <c r="E5199">
        <v>221</v>
      </c>
    </row>
    <row r="5200" spans="1:5" x14ac:dyDescent="0.35">
      <c r="A5200">
        <v>44044</v>
      </c>
      <c r="B5200" t="s">
        <v>61</v>
      </c>
      <c r="C5200" t="s">
        <v>21</v>
      </c>
      <c r="D5200" t="s">
        <v>41</v>
      </c>
      <c r="E5200">
        <v>221</v>
      </c>
    </row>
    <row r="5201" spans="1:5" x14ac:dyDescent="0.35">
      <c r="A5201">
        <v>44075</v>
      </c>
      <c r="B5201" t="s">
        <v>61</v>
      </c>
      <c r="C5201" t="s">
        <v>21</v>
      </c>
      <c r="D5201" t="s">
        <v>41</v>
      </c>
      <c r="E5201">
        <v>221</v>
      </c>
    </row>
    <row r="5202" spans="1:5" x14ac:dyDescent="0.35">
      <c r="A5202">
        <v>44105</v>
      </c>
      <c r="B5202" t="s">
        <v>61</v>
      </c>
      <c r="C5202" t="s">
        <v>21</v>
      </c>
      <c r="D5202" t="s">
        <v>41</v>
      </c>
      <c r="E5202">
        <v>221</v>
      </c>
    </row>
    <row r="5203" spans="1:5" x14ac:dyDescent="0.35">
      <c r="A5203">
        <v>44136</v>
      </c>
      <c r="B5203" t="s">
        <v>61</v>
      </c>
      <c r="C5203" t="s">
        <v>21</v>
      </c>
      <c r="D5203" t="s">
        <v>41</v>
      </c>
      <c r="E5203">
        <v>221</v>
      </c>
    </row>
    <row r="5204" spans="1:5" x14ac:dyDescent="0.35">
      <c r="A5204">
        <v>44166</v>
      </c>
      <c r="B5204" t="s">
        <v>61</v>
      </c>
      <c r="C5204" t="s">
        <v>21</v>
      </c>
      <c r="D5204" t="s">
        <v>41</v>
      </c>
      <c r="E5204">
        <v>221</v>
      </c>
    </row>
    <row r="5205" spans="1:5" x14ac:dyDescent="0.35">
      <c r="A5205">
        <v>43831</v>
      </c>
      <c r="B5205" t="s">
        <v>61</v>
      </c>
      <c r="C5205" t="s">
        <v>21</v>
      </c>
      <c r="D5205" t="s">
        <v>12</v>
      </c>
      <c r="E5205">
        <v>314</v>
      </c>
    </row>
    <row r="5206" spans="1:5" x14ac:dyDescent="0.35">
      <c r="A5206">
        <v>43862</v>
      </c>
      <c r="B5206" t="s">
        <v>61</v>
      </c>
      <c r="C5206" t="s">
        <v>21</v>
      </c>
      <c r="D5206" t="s">
        <v>12</v>
      </c>
      <c r="E5206">
        <v>654</v>
      </c>
    </row>
    <row r="5207" spans="1:5" x14ac:dyDescent="0.35">
      <c r="A5207">
        <v>43891</v>
      </c>
      <c r="B5207" t="s">
        <v>61</v>
      </c>
      <c r="C5207" t="s">
        <v>21</v>
      </c>
      <c r="D5207" t="s">
        <v>12</v>
      </c>
      <c r="E5207">
        <v>753</v>
      </c>
    </row>
    <row r="5208" spans="1:5" x14ac:dyDescent="0.35">
      <c r="A5208">
        <v>43922</v>
      </c>
      <c r="B5208" t="s">
        <v>61</v>
      </c>
      <c r="C5208" t="s">
        <v>21</v>
      </c>
      <c r="D5208" t="s">
        <v>12</v>
      </c>
      <c r="E5208">
        <v>2258</v>
      </c>
    </row>
    <row r="5209" spans="1:5" x14ac:dyDescent="0.35">
      <c r="A5209">
        <v>43952</v>
      </c>
      <c r="B5209" t="s">
        <v>61</v>
      </c>
      <c r="C5209" t="s">
        <v>21</v>
      </c>
      <c r="D5209" t="s">
        <v>12</v>
      </c>
      <c r="E5209">
        <v>2203</v>
      </c>
    </row>
    <row r="5210" spans="1:5" x14ac:dyDescent="0.35">
      <c r="A5210">
        <v>43983</v>
      </c>
      <c r="B5210" t="s">
        <v>61</v>
      </c>
      <c r="C5210" t="s">
        <v>21</v>
      </c>
      <c r="D5210" t="s">
        <v>12</v>
      </c>
      <c r="E5210">
        <v>724</v>
      </c>
    </row>
    <row r="5211" spans="1:5" x14ac:dyDescent="0.35">
      <c r="A5211">
        <v>44013</v>
      </c>
      <c r="B5211" t="s">
        <v>61</v>
      </c>
      <c r="C5211" t="s">
        <v>21</v>
      </c>
      <c r="D5211" t="s">
        <v>12</v>
      </c>
      <c r="E5211">
        <v>1422</v>
      </c>
    </row>
    <row r="5212" spans="1:5" x14ac:dyDescent="0.35">
      <c r="A5212">
        <v>44044</v>
      </c>
      <c r="B5212" t="s">
        <v>61</v>
      </c>
      <c r="C5212" t="s">
        <v>21</v>
      </c>
      <c r="D5212" t="s">
        <v>12</v>
      </c>
      <c r="E5212">
        <v>2036</v>
      </c>
    </row>
    <row r="5213" spans="1:5" x14ac:dyDescent="0.35">
      <c r="A5213">
        <v>44075</v>
      </c>
      <c r="B5213" t="s">
        <v>61</v>
      </c>
      <c r="C5213" t="s">
        <v>21</v>
      </c>
      <c r="D5213" t="s">
        <v>12</v>
      </c>
      <c r="E5213">
        <v>2315</v>
      </c>
    </row>
    <row r="5214" spans="1:5" x14ac:dyDescent="0.35">
      <c r="A5214">
        <v>44105</v>
      </c>
      <c r="B5214" t="s">
        <v>61</v>
      </c>
      <c r="C5214" t="s">
        <v>21</v>
      </c>
      <c r="D5214" t="s">
        <v>12</v>
      </c>
      <c r="E5214">
        <v>1323</v>
      </c>
    </row>
    <row r="5215" spans="1:5" x14ac:dyDescent="0.35">
      <c r="A5215">
        <v>44136</v>
      </c>
      <c r="B5215" t="s">
        <v>61</v>
      </c>
      <c r="C5215" t="s">
        <v>21</v>
      </c>
      <c r="D5215" t="s">
        <v>12</v>
      </c>
      <c r="E5215">
        <v>3158</v>
      </c>
    </row>
    <row r="5216" spans="1:5" x14ac:dyDescent="0.35">
      <c r="A5216">
        <v>44166</v>
      </c>
      <c r="B5216" t="s">
        <v>61</v>
      </c>
      <c r="C5216" t="s">
        <v>21</v>
      </c>
      <c r="D5216" t="s">
        <v>12</v>
      </c>
      <c r="E5216">
        <v>5789</v>
      </c>
    </row>
    <row r="5217" spans="1:5" x14ac:dyDescent="0.35">
      <c r="A5217">
        <v>43891</v>
      </c>
      <c r="B5217" t="s">
        <v>61</v>
      </c>
      <c r="C5217" t="s">
        <v>21</v>
      </c>
      <c r="D5217" t="s">
        <v>32</v>
      </c>
      <c r="E5217">
        <v>962</v>
      </c>
    </row>
    <row r="5218" spans="1:5" x14ac:dyDescent="0.35">
      <c r="A5218">
        <v>43983</v>
      </c>
      <c r="B5218" t="s">
        <v>61</v>
      </c>
      <c r="C5218" t="s">
        <v>21</v>
      </c>
      <c r="D5218" t="s">
        <v>32</v>
      </c>
      <c r="E5218">
        <v>962</v>
      </c>
    </row>
    <row r="5219" spans="1:5" x14ac:dyDescent="0.35">
      <c r="A5219">
        <v>43831</v>
      </c>
      <c r="B5219" t="s">
        <v>61</v>
      </c>
      <c r="C5219" t="s">
        <v>21</v>
      </c>
      <c r="D5219" t="s">
        <v>62</v>
      </c>
      <c r="E5219">
        <v>1465</v>
      </c>
    </row>
    <row r="5220" spans="1:5" x14ac:dyDescent="0.35">
      <c r="A5220">
        <v>43862</v>
      </c>
      <c r="B5220" t="s">
        <v>61</v>
      </c>
      <c r="C5220" t="s">
        <v>21</v>
      </c>
      <c r="D5220" t="s">
        <v>62</v>
      </c>
      <c r="E5220">
        <v>1452</v>
      </c>
    </row>
    <row r="5221" spans="1:5" x14ac:dyDescent="0.35">
      <c r="A5221">
        <v>43891</v>
      </c>
      <c r="B5221" t="s">
        <v>61</v>
      </c>
      <c r="C5221" t="s">
        <v>21</v>
      </c>
      <c r="D5221" t="s">
        <v>62</v>
      </c>
      <c r="E5221">
        <v>1465</v>
      </c>
    </row>
    <row r="5222" spans="1:5" x14ac:dyDescent="0.35">
      <c r="A5222">
        <v>43922</v>
      </c>
      <c r="B5222" t="s">
        <v>61</v>
      </c>
      <c r="C5222" t="s">
        <v>21</v>
      </c>
      <c r="D5222" t="s">
        <v>62</v>
      </c>
      <c r="E5222">
        <v>1459</v>
      </c>
    </row>
    <row r="5223" spans="1:5" x14ac:dyDescent="0.35">
      <c r="A5223">
        <v>43952</v>
      </c>
      <c r="B5223" t="s">
        <v>61</v>
      </c>
      <c r="C5223" t="s">
        <v>21</v>
      </c>
      <c r="D5223" t="s">
        <v>62</v>
      </c>
      <c r="E5223">
        <v>1463</v>
      </c>
    </row>
    <row r="5224" spans="1:5" x14ac:dyDescent="0.35">
      <c r="A5224">
        <v>43983</v>
      </c>
      <c r="B5224" t="s">
        <v>61</v>
      </c>
      <c r="C5224" t="s">
        <v>21</v>
      </c>
      <c r="D5224" t="s">
        <v>62</v>
      </c>
      <c r="E5224">
        <v>1909</v>
      </c>
    </row>
    <row r="5225" spans="1:5" x14ac:dyDescent="0.35">
      <c r="A5225">
        <v>44013</v>
      </c>
      <c r="B5225" t="s">
        <v>61</v>
      </c>
      <c r="C5225" t="s">
        <v>21</v>
      </c>
      <c r="D5225" t="s">
        <v>62</v>
      </c>
      <c r="E5225">
        <v>1462</v>
      </c>
    </row>
    <row r="5226" spans="1:5" x14ac:dyDescent="0.35">
      <c r="A5226">
        <v>44044</v>
      </c>
      <c r="B5226" t="s">
        <v>61</v>
      </c>
      <c r="C5226" t="s">
        <v>21</v>
      </c>
      <c r="D5226" t="s">
        <v>62</v>
      </c>
      <c r="E5226">
        <v>1462</v>
      </c>
    </row>
    <row r="5227" spans="1:5" x14ac:dyDescent="0.35">
      <c r="A5227">
        <v>44075</v>
      </c>
      <c r="B5227" t="s">
        <v>61</v>
      </c>
      <c r="C5227" t="s">
        <v>21</v>
      </c>
      <c r="D5227" t="s">
        <v>62</v>
      </c>
      <c r="E5227">
        <v>1908</v>
      </c>
    </row>
    <row r="5228" spans="1:5" x14ac:dyDescent="0.35">
      <c r="A5228">
        <v>44105</v>
      </c>
      <c r="B5228" t="s">
        <v>61</v>
      </c>
      <c r="C5228" t="s">
        <v>21</v>
      </c>
      <c r="D5228" t="s">
        <v>62</v>
      </c>
      <c r="E5228">
        <v>1462</v>
      </c>
    </row>
    <row r="5229" spans="1:5" x14ac:dyDescent="0.35">
      <c r="A5229">
        <v>44136</v>
      </c>
      <c r="B5229" t="s">
        <v>61</v>
      </c>
      <c r="C5229" t="s">
        <v>21</v>
      </c>
      <c r="D5229" t="s">
        <v>62</v>
      </c>
      <c r="E5229">
        <v>1458</v>
      </c>
    </row>
    <row r="5230" spans="1:5" x14ac:dyDescent="0.35">
      <c r="A5230">
        <v>44166</v>
      </c>
      <c r="B5230" t="s">
        <v>61</v>
      </c>
      <c r="C5230" t="s">
        <v>21</v>
      </c>
      <c r="D5230" t="s">
        <v>62</v>
      </c>
      <c r="E5230">
        <v>1462</v>
      </c>
    </row>
    <row r="5231" spans="1:5" x14ac:dyDescent="0.35">
      <c r="A5231">
        <v>43831</v>
      </c>
      <c r="B5231" t="s">
        <v>61</v>
      </c>
      <c r="C5231" t="s">
        <v>21</v>
      </c>
      <c r="D5231" t="s">
        <v>45</v>
      </c>
      <c r="E5231">
        <v>475</v>
      </c>
    </row>
    <row r="5232" spans="1:5" x14ac:dyDescent="0.35">
      <c r="A5232">
        <v>43862</v>
      </c>
      <c r="B5232" t="s">
        <v>61</v>
      </c>
      <c r="C5232" t="s">
        <v>21</v>
      </c>
      <c r="D5232" t="s">
        <v>45</v>
      </c>
      <c r="E5232">
        <v>475</v>
      </c>
    </row>
    <row r="5233" spans="1:5" x14ac:dyDescent="0.35">
      <c r="A5233">
        <v>43891</v>
      </c>
      <c r="B5233" t="s">
        <v>61</v>
      </c>
      <c r="C5233" t="s">
        <v>21</v>
      </c>
      <c r="D5233" t="s">
        <v>45</v>
      </c>
      <c r="E5233">
        <v>475</v>
      </c>
    </row>
    <row r="5234" spans="1:5" x14ac:dyDescent="0.35">
      <c r="A5234">
        <v>43922</v>
      </c>
      <c r="B5234" t="s">
        <v>61</v>
      </c>
      <c r="C5234" t="s">
        <v>21</v>
      </c>
      <c r="D5234" t="s">
        <v>45</v>
      </c>
      <c r="E5234">
        <v>475</v>
      </c>
    </row>
    <row r="5235" spans="1:5" x14ac:dyDescent="0.35">
      <c r="A5235">
        <v>43952</v>
      </c>
      <c r="B5235" t="s">
        <v>61</v>
      </c>
      <c r="C5235" t="s">
        <v>21</v>
      </c>
      <c r="D5235" t="s">
        <v>45</v>
      </c>
      <c r="E5235">
        <v>475</v>
      </c>
    </row>
    <row r="5236" spans="1:5" x14ac:dyDescent="0.35">
      <c r="A5236">
        <v>43983</v>
      </c>
      <c r="B5236" t="s">
        <v>61</v>
      </c>
      <c r="C5236" t="s">
        <v>21</v>
      </c>
      <c r="D5236" t="s">
        <v>45</v>
      </c>
      <c r="E5236">
        <v>475</v>
      </c>
    </row>
    <row r="5237" spans="1:5" x14ac:dyDescent="0.35">
      <c r="A5237">
        <v>44013</v>
      </c>
      <c r="B5237" t="s">
        <v>61</v>
      </c>
      <c r="C5237" t="s">
        <v>21</v>
      </c>
      <c r="D5237" t="s">
        <v>45</v>
      </c>
      <c r="E5237">
        <v>475</v>
      </c>
    </row>
    <row r="5238" spans="1:5" x14ac:dyDescent="0.35">
      <c r="A5238">
        <v>44044</v>
      </c>
      <c r="B5238" t="s">
        <v>61</v>
      </c>
      <c r="C5238" t="s">
        <v>21</v>
      </c>
      <c r="D5238" t="s">
        <v>45</v>
      </c>
      <c r="E5238">
        <v>475</v>
      </c>
    </row>
    <row r="5239" spans="1:5" x14ac:dyDescent="0.35">
      <c r="A5239">
        <v>44075</v>
      </c>
      <c r="B5239" t="s">
        <v>61</v>
      </c>
      <c r="C5239" t="s">
        <v>21</v>
      </c>
      <c r="D5239" t="s">
        <v>45</v>
      </c>
      <c r="E5239">
        <v>475</v>
      </c>
    </row>
    <row r="5240" spans="1:5" x14ac:dyDescent="0.35">
      <c r="A5240">
        <v>44105</v>
      </c>
      <c r="B5240" t="s">
        <v>61</v>
      </c>
      <c r="C5240" t="s">
        <v>21</v>
      </c>
      <c r="D5240" t="s">
        <v>45</v>
      </c>
      <c r="E5240">
        <v>475</v>
      </c>
    </row>
    <row r="5241" spans="1:5" x14ac:dyDescent="0.35">
      <c r="A5241">
        <v>44136</v>
      </c>
      <c r="B5241" t="s">
        <v>61</v>
      </c>
      <c r="C5241" t="s">
        <v>21</v>
      </c>
      <c r="D5241" t="s">
        <v>45</v>
      </c>
      <c r="E5241">
        <v>475</v>
      </c>
    </row>
    <row r="5242" spans="1:5" x14ac:dyDescent="0.35">
      <c r="A5242">
        <v>44166</v>
      </c>
      <c r="B5242" t="s">
        <v>61</v>
      </c>
      <c r="C5242" t="s">
        <v>21</v>
      </c>
      <c r="D5242" t="s">
        <v>45</v>
      </c>
      <c r="E5242">
        <v>475</v>
      </c>
    </row>
    <row r="5243" spans="1:5" x14ac:dyDescent="0.35">
      <c r="A5243">
        <v>43831</v>
      </c>
      <c r="B5243" t="s">
        <v>61</v>
      </c>
      <c r="C5243" t="s">
        <v>21</v>
      </c>
      <c r="D5243" t="s">
        <v>7</v>
      </c>
      <c r="E5243">
        <v>1600</v>
      </c>
    </row>
    <row r="5244" spans="1:5" x14ac:dyDescent="0.35">
      <c r="A5244">
        <v>43862</v>
      </c>
      <c r="B5244" t="s">
        <v>61</v>
      </c>
      <c r="C5244" t="s">
        <v>21</v>
      </c>
      <c r="D5244" t="s">
        <v>7</v>
      </c>
      <c r="E5244">
        <v>1600</v>
      </c>
    </row>
    <row r="5245" spans="1:5" x14ac:dyDescent="0.35">
      <c r="A5245">
        <v>43891</v>
      </c>
      <c r="B5245" t="s">
        <v>61</v>
      </c>
      <c r="C5245" t="s">
        <v>21</v>
      </c>
      <c r="D5245" t="s">
        <v>7</v>
      </c>
      <c r="E5245">
        <v>1600</v>
      </c>
    </row>
    <row r="5246" spans="1:5" x14ac:dyDescent="0.35">
      <c r="A5246">
        <v>43922</v>
      </c>
      <c r="B5246" t="s">
        <v>61</v>
      </c>
      <c r="C5246" t="s">
        <v>21</v>
      </c>
      <c r="D5246" t="s">
        <v>7</v>
      </c>
      <c r="E5246">
        <v>1600</v>
      </c>
    </row>
    <row r="5247" spans="1:5" x14ac:dyDescent="0.35">
      <c r="A5247">
        <v>43952</v>
      </c>
      <c r="B5247" t="s">
        <v>61</v>
      </c>
      <c r="C5247" t="s">
        <v>21</v>
      </c>
      <c r="D5247" t="s">
        <v>7</v>
      </c>
      <c r="E5247">
        <v>1600</v>
      </c>
    </row>
    <row r="5248" spans="1:5" x14ac:dyDescent="0.35">
      <c r="A5248">
        <v>43983</v>
      </c>
      <c r="B5248" t="s">
        <v>61</v>
      </c>
      <c r="C5248" t="s">
        <v>21</v>
      </c>
      <c r="D5248" t="s">
        <v>7</v>
      </c>
      <c r="E5248">
        <v>1600</v>
      </c>
    </row>
    <row r="5249" spans="1:5" x14ac:dyDescent="0.35">
      <c r="A5249">
        <v>44013</v>
      </c>
      <c r="B5249" t="s">
        <v>61</v>
      </c>
      <c r="C5249" t="s">
        <v>21</v>
      </c>
      <c r="D5249" t="s">
        <v>7</v>
      </c>
      <c r="E5249">
        <v>1600</v>
      </c>
    </row>
    <row r="5250" spans="1:5" x14ac:dyDescent="0.35">
      <c r="A5250">
        <v>44044</v>
      </c>
      <c r="B5250" t="s">
        <v>61</v>
      </c>
      <c r="C5250" t="s">
        <v>21</v>
      </c>
      <c r="D5250" t="s">
        <v>7</v>
      </c>
      <c r="E5250">
        <v>1600</v>
      </c>
    </row>
    <row r="5251" spans="1:5" x14ac:dyDescent="0.35">
      <c r="A5251">
        <v>44075</v>
      </c>
      <c r="B5251" t="s">
        <v>61</v>
      </c>
      <c r="C5251" t="s">
        <v>21</v>
      </c>
      <c r="D5251" t="s">
        <v>7</v>
      </c>
      <c r="E5251">
        <v>1600</v>
      </c>
    </row>
    <row r="5252" spans="1:5" x14ac:dyDescent="0.35">
      <c r="A5252">
        <v>44105</v>
      </c>
      <c r="B5252" t="s">
        <v>61</v>
      </c>
      <c r="C5252" t="s">
        <v>21</v>
      </c>
      <c r="D5252" t="s">
        <v>7</v>
      </c>
      <c r="E5252">
        <v>1600</v>
      </c>
    </row>
    <row r="5253" spans="1:5" x14ac:dyDescent="0.35">
      <c r="A5253">
        <v>44136</v>
      </c>
      <c r="B5253" t="s">
        <v>61</v>
      </c>
      <c r="C5253" t="s">
        <v>21</v>
      </c>
      <c r="D5253" t="s">
        <v>7</v>
      </c>
      <c r="E5253">
        <v>1600</v>
      </c>
    </row>
    <row r="5254" spans="1:5" x14ac:dyDescent="0.35">
      <c r="A5254">
        <v>44166</v>
      </c>
      <c r="B5254" t="s">
        <v>61</v>
      </c>
      <c r="C5254" t="s">
        <v>21</v>
      </c>
      <c r="D5254" t="s">
        <v>7</v>
      </c>
      <c r="E5254">
        <v>1600</v>
      </c>
    </row>
    <row r="5255" spans="1:5" x14ac:dyDescent="0.35">
      <c r="A5255">
        <v>43831</v>
      </c>
      <c r="B5255" t="s">
        <v>61</v>
      </c>
      <c r="C5255" t="s">
        <v>21</v>
      </c>
      <c r="D5255" t="s">
        <v>8</v>
      </c>
      <c r="E5255">
        <v>9514</v>
      </c>
    </row>
    <row r="5256" spans="1:5" x14ac:dyDescent="0.35">
      <c r="A5256">
        <v>43862</v>
      </c>
      <c r="B5256" t="s">
        <v>61</v>
      </c>
      <c r="C5256" t="s">
        <v>21</v>
      </c>
      <c r="D5256" t="s">
        <v>8</v>
      </c>
      <c r="E5256">
        <v>9514</v>
      </c>
    </row>
    <row r="5257" spans="1:5" x14ac:dyDescent="0.35">
      <c r="A5257">
        <v>43891</v>
      </c>
      <c r="B5257" t="s">
        <v>61</v>
      </c>
      <c r="C5257" t="s">
        <v>21</v>
      </c>
      <c r="D5257" t="s">
        <v>8</v>
      </c>
      <c r="E5257">
        <v>9514</v>
      </c>
    </row>
    <row r="5258" spans="1:5" x14ac:dyDescent="0.35">
      <c r="A5258">
        <v>43922</v>
      </c>
      <c r="B5258" t="s">
        <v>61</v>
      </c>
      <c r="C5258" t="s">
        <v>21</v>
      </c>
      <c r="D5258" t="s">
        <v>8</v>
      </c>
      <c r="E5258">
        <v>9116</v>
      </c>
    </row>
    <row r="5259" spans="1:5" x14ac:dyDescent="0.35">
      <c r="A5259">
        <v>43952</v>
      </c>
      <c r="B5259" t="s">
        <v>61</v>
      </c>
      <c r="C5259" t="s">
        <v>21</v>
      </c>
      <c r="D5259" t="s">
        <v>8</v>
      </c>
      <c r="E5259">
        <v>9116</v>
      </c>
    </row>
    <row r="5260" spans="1:5" x14ac:dyDescent="0.35">
      <c r="A5260">
        <v>43983</v>
      </c>
      <c r="B5260" t="s">
        <v>61</v>
      </c>
      <c r="C5260" t="s">
        <v>21</v>
      </c>
      <c r="D5260" t="s">
        <v>8</v>
      </c>
      <c r="E5260">
        <v>9116</v>
      </c>
    </row>
    <row r="5261" spans="1:5" x14ac:dyDescent="0.35">
      <c r="A5261">
        <v>44013</v>
      </c>
      <c r="B5261" t="s">
        <v>61</v>
      </c>
      <c r="C5261" t="s">
        <v>21</v>
      </c>
      <c r="D5261" t="s">
        <v>8</v>
      </c>
      <c r="E5261">
        <v>9519</v>
      </c>
    </row>
    <row r="5262" spans="1:5" x14ac:dyDescent="0.35">
      <c r="A5262">
        <v>44044</v>
      </c>
      <c r="B5262" t="s">
        <v>61</v>
      </c>
      <c r="C5262" t="s">
        <v>21</v>
      </c>
      <c r="D5262" t="s">
        <v>8</v>
      </c>
      <c r="E5262">
        <v>9519</v>
      </c>
    </row>
    <row r="5263" spans="1:5" x14ac:dyDescent="0.35">
      <c r="A5263">
        <v>44075</v>
      </c>
      <c r="B5263" t="s">
        <v>61</v>
      </c>
      <c r="C5263" t="s">
        <v>21</v>
      </c>
      <c r="D5263" t="s">
        <v>8</v>
      </c>
      <c r="E5263">
        <v>9519</v>
      </c>
    </row>
    <row r="5264" spans="1:5" x14ac:dyDescent="0.35">
      <c r="A5264">
        <v>44105</v>
      </c>
      <c r="B5264" t="s">
        <v>61</v>
      </c>
      <c r="C5264" t="s">
        <v>21</v>
      </c>
      <c r="D5264" t="s">
        <v>8</v>
      </c>
      <c r="E5264">
        <v>9121</v>
      </c>
    </row>
    <row r="5265" spans="1:5" x14ac:dyDescent="0.35">
      <c r="A5265">
        <v>44136</v>
      </c>
      <c r="B5265" t="s">
        <v>61</v>
      </c>
      <c r="C5265" t="s">
        <v>21</v>
      </c>
      <c r="D5265" t="s">
        <v>8</v>
      </c>
      <c r="E5265">
        <v>9121</v>
      </c>
    </row>
    <row r="5266" spans="1:5" x14ac:dyDescent="0.35">
      <c r="A5266">
        <v>44166</v>
      </c>
      <c r="B5266" t="s">
        <v>61</v>
      </c>
      <c r="C5266" t="s">
        <v>21</v>
      </c>
      <c r="D5266" t="s">
        <v>8</v>
      </c>
      <c r="E5266">
        <v>9121</v>
      </c>
    </row>
    <row r="5267" spans="1:5" x14ac:dyDescent="0.35">
      <c r="A5267">
        <v>43831</v>
      </c>
      <c r="B5267" t="s">
        <v>61</v>
      </c>
      <c r="C5267" t="s">
        <v>22</v>
      </c>
      <c r="D5267" t="s">
        <v>45</v>
      </c>
      <c r="E5267">
        <v>143</v>
      </c>
    </row>
    <row r="5268" spans="1:5" x14ac:dyDescent="0.35">
      <c r="A5268">
        <v>43862</v>
      </c>
      <c r="B5268" t="s">
        <v>61</v>
      </c>
      <c r="C5268" t="s">
        <v>22</v>
      </c>
      <c r="D5268" t="s">
        <v>45</v>
      </c>
      <c r="E5268">
        <v>143</v>
      </c>
    </row>
    <row r="5269" spans="1:5" x14ac:dyDescent="0.35">
      <c r="A5269">
        <v>43891</v>
      </c>
      <c r="B5269" t="s">
        <v>61</v>
      </c>
      <c r="C5269" t="s">
        <v>22</v>
      </c>
      <c r="D5269" t="s">
        <v>45</v>
      </c>
      <c r="E5269">
        <v>143</v>
      </c>
    </row>
    <row r="5270" spans="1:5" x14ac:dyDescent="0.35">
      <c r="A5270">
        <v>43922</v>
      </c>
      <c r="B5270" t="s">
        <v>61</v>
      </c>
      <c r="C5270" t="s">
        <v>22</v>
      </c>
      <c r="D5270" t="s">
        <v>45</v>
      </c>
      <c r="E5270">
        <v>143</v>
      </c>
    </row>
    <row r="5271" spans="1:5" x14ac:dyDescent="0.35">
      <c r="A5271">
        <v>43952</v>
      </c>
      <c r="B5271" t="s">
        <v>61</v>
      </c>
      <c r="C5271" t="s">
        <v>22</v>
      </c>
      <c r="D5271" t="s">
        <v>45</v>
      </c>
      <c r="E5271">
        <v>143</v>
      </c>
    </row>
    <row r="5272" spans="1:5" x14ac:dyDescent="0.35">
      <c r="A5272">
        <v>43983</v>
      </c>
      <c r="B5272" t="s">
        <v>61</v>
      </c>
      <c r="C5272" t="s">
        <v>22</v>
      </c>
      <c r="D5272" t="s">
        <v>45</v>
      </c>
      <c r="E5272">
        <v>143</v>
      </c>
    </row>
    <row r="5273" spans="1:5" x14ac:dyDescent="0.35">
      <c r="A5273">
        <v>44013</v>
      </c>
      <c r="B5273" t="s">
        <v>61</v>
      </c>
      <c r="C5273" t="s">
        <v>22</v>
      </c>
      <c r="D5273" t="s">
        <v>45</v>
      </c>
      <c r="E5273">
        <v>143</v>
      </c>
    </row>
    <row r="5274" spans="1:5" x14ac:dyDescent="0.35">
      <c r="A5274">
        <v>44044</v>
      </c>
      <c r="B5274" t="s">
        <v>61</v>
      </c>
      <c r="C5274" t="s">
        <v>22</v>
      </c>
      <c r="D5274" t="s">
        <v>45</v>
      </c>
      <c r="E5274">
        <v>143</v>
      </c>
    </row>
    <row r="5275" spans="1:5" x14ac:dyDescent="0.35">
      <c r="A5275">
        <v>44075</v>
      </c>
      <c r="B5275" t="s">
        <v>61</v>
      </c>
      <c r="C5275" t="s">
        <v>22</v>
      </c>
      <c r="D5275" t="s">
        <v>45</v>
      </c>
      <c r="E5275">
        <v>143</v>
      </c>
    </row>
    <row r="5276" spans="1:5" x14ac:dyDescent="0.35">
      <c r="A5276">
        <v>44105</v>
      </c>
      <c r="B5276" t="s">
        <v>61</v>
      </c>
      <c r="C5276" t="s">
        <v>22</v>
      </c>
      <c r="D5276" t="s">
        <v>45</v>
      </c>
      <c r="E5276">
        <v>143</v>
      </c>
    </row>
    <row r="5277" spans="1:5" x14ac:dyDescent="0.35">
      <c r="A5277">
        <v>44136</v>
      </c>
      <c r="B5277" t="s">
        <v>61</v>
      </c>
      <c r="C5277" t="s">
        <v>22</v>
      </c>
      <c r="D5277" t="s">
        <v>45</v>
      </c>
      <c r="E5277">
        <v>143</v>
      </c>
    </row>
    <row r="5278" spans="1:5" x14ac:dyDescent="0.35">
      <c r="A5278">
        <v>44166</v>
      </c>
      <c r="B5278" t="s">
        <v>61</v>
      </c>
      <c r="C5278" t="s">
        <v>22</v>
      </c>
      <c r="D5278" t="s">
        <v>45</v>
      </c>
      <c r="E5278">
        <v>143</v>
      </c>
    </row>
    <row r="5279" spans="1:5" x14ac:dyDescent="0.35">
      <c r="A5279">
        <v>43831</v>
      </c>
      <c r="B5279" t="s">
        <v>63</v>
      </c>
      <c r="C5279" t="s">
        <v>24</v>
      </c>
      <c r="D5279" t="s">
        <v>8</v>
      </c>
      <c r="E5279">
        <v>3644</v>
      </c>
    </row>
    <row r="5280" spans="1:5" x14ac:dyDescent="0.35">
      <c r="A5280">
        <v>43862</v>
      </c>
      <c r="B5280" t="s">
        <v>63</v>
      </c>
      <c r="C5280" t="s">
        <v>24</v>
      </c>
      <c r="D5280" t="s">
        <v>8</v>
      </c>
      <c r="E5280">
        <v>2585</v>
      </c>
    </row>
    <row r="5281" spans="1:5" x14ac:dyDescent="0.35">
      <c r="A5281">
        <v>43891</v>
      </c>
      <c r="B5281" t="s">
        <v>63</v>
      </c>
      <c r="C5281" t="s">
        <v>24</v>
      </c>
      <c r="D5281" t="s">
        <v>8</v>
      </c>
      <c r="E5281">
        <v>2133</v>
      </c>
    </row>
    <row r="5282" spans="1:5" x14ac:dyDescent="0.35">
      <c r="A5282">
        <v>43922</v>
      </c>
      <c r="B5282" t="s">
        <v>63</v>
      </c>
      <c r="C5282" t="s">
        <v>24</v>
      </c>
      <c r="D5282" t="s">
        <v>8</v>
      </c>
      <c r="E5282">
        <v>2133</v>
      </c>
    </row>
    <row r="5283" spans="1:5" x14ac:dyDescent="0.35">
      <c r="A5283">
        <v>43952</v>
      </c>
      <c r="B5283" t="s">
        <v>63</v>
      </c>
      <c r="C5283" t="s">
        <v>24</v>
      </c>
      <c r="D5283" t="s">
        <v>8</v>
      </c>
      <c r="E5283">
        <v>2133</v>
      </c>
    </row>
    <row r="5284" spans="1:5" x14ac:dyDescent="0.35">
      <c r="A5284">
        <v>43983</v>
      </c>
      <c r="B5284" t="s">
        <v>63</v>
      </c>
      <c r="C5284" t="s">
        <v>24</v>
      </c>
      <c r="D5284" t="s">
        <v>8</v>
      </c>
      <c r="E5284">
        <v>2059</v>
      </c>
    </row>
    <row r="5285" spans="1:5" x14ac:dyDescent="0.35">
      <c r="A5285">
        <v>44013</v>
      </c>
      <c r="B5285" t="s">
        <v>63</v>
      </c>
      <c r="C5285" t="s">
        <v>24</v>
      </c>
      <c r="D5285" t="s">
        <v>8</v>
      </c>
      <c r="E5285">
        <v>2059</v>
      </c>
    </row>
    <row r="5286" spans="1:5" x14ac:dyDescent="0.35">
      <c r="A5286">
        <v>44044</v>
      </c>
      <c r="B5286" t="s">
        <v>63</v>
      </c>
      <c r="C5286" t="s">
        <v>24</v>
      </c>
      <c r="D5286" t="s">
        <v>8</v>
      </c>
      <c r="E5286">
        <v>2059</v>
      </c>
    </row>
    <row r="5287" spans="1:5" x14ac:dyDescent="0.35">
      <c r="A5287">
        <v>44075</v>
      </c>
      <c r="B5287" t="s">
        <v>63</v>
      </c>
      <c r="C5287" t="s">
        <v>24</v>
      </c>
      <c r="D5287" t="s">
        <v>8</v>
      </c>
      <c r="E5287">
        <v>2059</v>
      </c>
    </row>
    <row r="5288" spans="1:5" x14ac:dyDescent="0.35">
      <c r="A5288">
        <v>44105</v>
      </c>
      <c r="B5288" t="s">
        <v>63</v>
      </c>
      <c r="C5288" t="s">
        <v>24</v>
      </c>
      <c r="D5288" t="s">
        <v>8</v>
      </c>
      <c r="E5288">
        <v>1419</v>
      </c>
    </row>
    <row r="5289" spans="1:5" x14ac:dyDescent="0.35">
      <c r="A5289">
        <v>44136</v>
      </c>
      <c r="B5289" t="s">
        <v>63</v>
      </c>
      <c r="C5289" t="s">
        <v>24</v>
      </c>
      <c r="D5289" t="s">
        <v>8</v>
      </c>
      <c r="E5289">
        <v>1419</v>
      </c>
    </row>
    <row r="5290" spans="1:5" x14ac:dyDescent="0.35">
      <c r="A5290">
        <v>44166</v>
      </c>
      <c r="B5290" t="s">
        <v>63</v>
      </c>
      <c r="C5290" t="s">
        <v>24</v>
      </c>
      <c r="D5290" t="s">
        <v>8</v>
      </c>
      <c r="E5290">
        <v>873</v>
      </c>
    </row>
    <row r="5291" spans="1:5" x14ac:dyDescent="0.35">
      <c r="A5291">
        <v>43831</v>
      </c>
      <c r="B5291" t="s">
        <v>63</v>
      </c>
      <c r="C5291" t="s">
        <v>6</v>
      </c>
      <c r="D5291" t="s">
        <v>8</v>
      </c>
      <c r="E5291">
        <v>48020</v>
      </c>
    </row>
    <row r="5292" spans="1:5" x14ac:dyDescent="0.35">
      <c r="A5292">
        <v>43862</v>
      </c>
      <c r="B5292" t="s">
        <v>63</v>
      </c>
      <c r="C5292" t="s">
        <v>6</v>
      </c>
      <c r="D5292" t="s">
        <v>8</v>
      </c>
      <c r="E5292">
        <v>48020</v>
      </c>
    </row>
    <row r="5293" spans="1:5" x14ac:dyDescent="0.35">
      <c r="A5293">
        <v>43891</v>
      </c>
      <c r="B5293" t="s">
        <v>63</v>
      </c>
      <c r="C5293" t="s">
        <v>6</v>
      </c>
      <c r="D5293" t="s">
        <v>8</v>
      </c>
      <c r="E5293">
        <v>222362</v>
      </c>
    </row>
    <row r="5294" spans="1:5" x14ac:dyDescent="0.35">
      <c r="A5294">
        <v>43922</v>
      </c>
      <c r="B5294" t="s">
        <v>63</v>
      </c>
      <c r="C5294" t="s">
        <v>6</v>
      </c>
      <c r="D5294" t="s">
        <v>8</v>
      </c>
      <c r="E5294">
        <v>189998</v>
      </c>
    </row>
    <row r="5295" spans="1:5" x14ac:dyDescent="0.35">
      <c r="A5295">
        <v>43952</v>
      </c>
      <c r="B5295" t="s">
        <v>63</v>
      </c>
      <c r="C5295" t="s">
        <v>6</v>
      </c>
      <c r="D5295" t="s">
        <v>8</v>
      </c>
      <c r="E5295">
        <v>189998</v>
      </c>
    </row>
    <row r="5296" spans="1:5" x14ac:dyDescent="0.35">
      <c r="A5296">
        <v>43983</v>
      </c>
      <c r="B5296" t="s">
        <v>63</v>
      </c>
      <c r="C5296" t="s">
        <v>6</v>
      </c>
      <c r="D5296" t="s">
        <v>8</v>
      </c>
      <c r="E5296">
        <v>189998</v>
      </c>
    </row>
    <row r="5297" spans="1:5" x14ac:dyDescent="0.35">
      <c r="A5297">
        <v>44013</v>
      </c>
      <c r="B5297" t="s">
        <v>63</v>
      </c>
      <c r="C5297" t="s">
        <v>6</v>
      </c>
      <c r="D5297" t="s">
        <v>8</v>
      </c>
      <c r="E5297">
        <v>181879</v>
      </c>
    </row>
    <row r="5298" spans="1:5" x14ac:dyDescent="0.35">
      <c r="A5298">
        <v>44044</v>
      </c>
      <c r="B5298" t="s">
        <v>63</v>
      </c>
      <c r="C5298" t="s">
        <v>6</v>
      </c>
      <c r="D5298" t="s">
        <v>8</v>
      </c>
      <c r="E5298">
        <v>181879</v>
      </c>
    </row>
    <row r="5299" spans="1:5" x14ac:dyDescent="0.35">
      <c r="A5299">
        <v>44075</v>
      </c>
      <c r="B5299" t="s">
        <v>63</v>
      </c>
      <c r="C5299" t="s">
        <v>6</v>
      </c>
      <c r="D5299" t="s">
        <v>8</v>
      </c>
      <c r="E5299">
        <v>181879</v>
      </c>
    </row>
    <row r="5300" spans="1:5" x14ac:dyDescent="0.35">
      <c r="A5300">
        <v>44105</v>
      </c>
      <c r="B5300" t="s">
        <v>63</v>
      </c>
      <c r="C5300" t="s">
        <v>6</v>
      </c>
      <c r="D5300" t="s">
        <v>8</v>
      </c>
      <c r="E5300">
        <v>175178</v>
      </c>
    </row>
    <row r="5301" spans="1:5" x14ac:dyDescent="0.35">
      <c r="A5301">
        <v>44136</v>
      </c>
      <c r="B5301" t="s">
        <v>63</v>
      </c>
      <c r="C5301" t="s">
        <v>6</v>
      </c>
      <c r="D5301" t="s">
        <v>8</v>
      </c>
      <c r="E5301">
        <v>175178</v>
      </c>
    </row>
    <row r="5302" spans="1:5" x14ac:dyDescent="0.35">
      <c r="A5302">
        <v>44166</v>
      </c>
      <c r="B5302" t="s">
        <v>63</v>
      </c>
      <c r="C5302" t="s">
        <v>6</v>
      </c>
      <c r="D5302" t="s">
        <v>8</v>
      </c>
      <c r="E5302">
        <v>175178</v>
      </c>
    </row>
    <row r="5303" spans="1:5" x14ac:dyDescent="0.35">
      <c r="A5303">
        <v>43831</v>
      </c>
      <c r="B5303" t="s">
        <v>63</v>
      </c>
      <c r="C5303" t="s">
        <v>36</v>
      </c>
      <c r="D5303" t="s">
        <v>8</v>
      </c>
      <c r="E5303">
        <v>45</v>
      </c>
    </row>
    <row r="5304" spans="1:5" x14ac:dyDescent="0.35">
      <c r="A5304">
        <v>43862</v>
      </c>
      <c r="B5304" t="s">
        <v>63</v>
      </c>
      <c r="C5304" t="s">
        <v>36</v>
      </c>
      <c r="D5304" t="s">
        <v>8</v>
      </c>
      <c r="E5304">
        <v>45</v>
      </c>
    </row>
    <row r="5305" spans="1:5" x14ac:dyDescent="0.35">
      <c r="A5305">
        <v>43891</v>
      </c>
      <c r="B5305" t="s">
        <v>63</v>
      </c>
      <c r="C5305" t="s">
        <v>36</v>
      </c>
      <c r="D5305" t="s">
        <v>8</v>
      </c>
      <c r="E5305">
        <v>45</v>
      </c>
    </row>
    <row r="5306" spans="1:5" x14ac:dyDescent="0.35">
      <c r="A5306">
        <v>43922</v>
      </c>
      <c r="B5306" t="s">
        <v>63</v>
      </c>
      <c r="C5306" t="s">
        <v>36</v>
      </c>
      <c r="D5306" t="s">
        <v>8</v>
      </c>
      <c r="E5306">
        <v>45</v>
      </c>
    </row>
    <row r="5307" spans="1:5" x14ac:dyDescent="0.35">
      <c r="A5307">
        <v>43952</v>
      </c>
      <c r="B5307" t="s">
        <v>63</v>
      </c>
      <c r="C5307" t="s">
        <v>36</v>
      </c>
      <c r="D5307" t="s">
        <v>8</v>
      </c>
      <c r="E5307">
        <v>45</v>
      </c>
    </row>
    <row r="5308" spans="1:5" x14ac:dyDescent="0.35">
      <c r="A5308">
        <v>43983</v>
      </c>
      <c r="B5308" t="s">
        <v>63</v>
      </c>
      <c r="C5308" t="s">
        <v>36</v>
      </c>
      <c r="D5308" t="s">
        <v>8</v>
      </c>
      <c r="E5308">
        <v>45</v>
      </c>
    </row>
    <row r="5309" spans="1:5" x14ac:dyDescent="0.35">
      <c r="A5309">
        <v>44013</v>
      </c>
      <c r="B5309" t="s">
        <v>63</v>
      </c>
      <c r="C5309" t="s">
        <v>36</v>
      </c>
      <c r="D5309" t="s">
        <v>8</v>
      </c>
      <c r="E5309">
        <v>45</v>
      </c>
    </row>
    <row r="5310" spans="1:5" x14ac:dyDescent="0.35">
      <c r="A5310">
        <v>44044</v>
      </c>
      <c r="B5310" t="s">
        <v>63</v>
      </c>
      <c r="C5310" t="s">
        <v>36</v>
      </c>
      <c r="D5310" t="s">
        <v>8</v>
      </c>
      <c r="E5310">
        <v>45</v>
      </c>
    </row>
    <row r="5311" spans="1:5" x14ac:dyDescent="0.35">
      <c r="A5311">
        <v>44075</v>
      </c>
      <c r="B5311" t="s">
        <v>63</v>
      </c>
      <c r="C5311" t="s">
        <v>36</v>
      </c>
      <c r="D5311" t="s">
        <v>8</v>
      </c>
      <c r="E5311">
        <v>45</v>
      </c>
    </row>
    <row r="5312" spans="1:5" x14ac:dyDescent="0.35">
      <c r="A5312">
        <v>44105</v>
      </c>
      <c r="B5312" t="s">
        <v>63</v>
      </c>
      <c r="C5312" t="s">
        <v>36</v>
      </c>
      <c r="D5312" t="s">
        <v>8</v>
      </c>
      <c r="E5312">
        <v>45</v>
      </c>
    </row>
    <row r="5313" spans="1:5" x14ac:dyDescent="0.35">
      <c r="A5313">
        <v>44136</v>
      </c>
      <c r="B5313" t="s">
        <v>63</v>
      </c>
      <c r="C5313" t="s">
        <v>36</v>
      </c>
      <c r="D5313" t="s">
        <v>8</v>
      </c>
      <c r="E5313">
        <v>45</v>
      </c>
    </row>
    <row r="5314" spans="1:5" x14ac:dyDescent="0.35">
      <c r="A5314">
        <v>44166</v>
      </c>
      <c r="B5314" t="s">
        <v>63</v>
      </c>
      <c r="C5314" t="s">
        <v>36</v>
      </c>
      <c r="D5314" t="s">
        <v>8</v>
      </c>
      <c r="E5314">
        <v>45</v>
      </c>
    </row>
    <row r="5315" spans="1:5" x14ac:dyDescent="0.35">
      <c r="A5315">
        <v>43891</v>
      </c>
      <c r="B5315" t="s">
        <v>63</v>
      </c>
      <c r="C5315" t="s">
        <v>9</v>
      </c>
      <c r="D5315" t="s">
        <v>8</v>
      </c>
      <c r="E5315">
        <v>150</v>
      </c>
    </row>
    <row r="5316" spans="1:5" x14ac:dyDescent="0.35">
      <c r="A5316">
        <v>43983</v>
      </c>
      <c r="B5316" t="s">
        <v>63</v>
      </c>
      <c r="C5316" t="s">
        <v>9</v>
      </c>
      <c r="D5316" t="s">
        <v>8</v>
      </c>
      <c r="E5316">
        <v>150</v>
      </c>
    </row>
    <row r="5317" spans="1:5" x14ac:dyDescent="0.35">
      <c r="A5317">
        <v>44075</v>
      </c>
      <c r="B5317" t="s">
        <v>63</v>
      </c>
      <c r="C5317" t="s">
        <v>9</v>
      </c>
      <c r="D5317" t="s">
        <v>8</v>
      </c>
      <c r="E5317">
        <v>150</v>
      </c>
    </row>
    <row r="5318" spans="1:5" x14ac:dyDescent="0.35">
      <c r="A5318">
        <v>44166</v>
      </c>
      <c r="B5318" t="s">
        <v>63</v>
      </c>
      <c r="C5318" t="s">
        <v>9</v>
      </c>
      <c r="D5318" t="s">
        <v>8</v>
      </c>
      <c r="E5318">
        <v>150</v>
      </c>
    </row>
    <row r="5319" spans="1:5" x14ac:dyDescent="0.35">
      <c r="A5319">
        <v>43831</v>
      </c>
      <c r="B5319" t="s">
        <v>63</v>
      </c>
      <c r="C5319" t="s">
        <v>16</v>
      </c>
      <c r="D5319" t="s">
        <v>7</v>
      </c>
      <c r="E5319">
        <v>1443</v>
      </c>
    </row>
    <row r="5320" spans="1:5" x14ac:dyDescent="0.35">
      <c r="A5320">
        <v>43862</v>
      </c>
      <c r="B5320" t="s">
        <v>63</v>
      </c>
      <c r="C5320" t="s">
        <v>16</v>
      </c>
      <c r="D5320" t="s">
        <v>7</v>
      </c>
      <c r="E5320">
        <v>1443</v>
      </c>
    </row>
    <row r="5321" spans="1:5" x14ac:dyDescent="0.35">
      <c r="A5321">
        <v>43891</v>
      </c>
      <c r="B5321" t="s">
        <v>63</v>
      </c>
      <c r="C5321" t="s">
        <v>16</v>
      </c>
      <c r="D5321" t="s">
        <v>7</v>
      </c>
      <c r="E5321">
        <v>1443</v>
      </c>
    </row>
    <row r="5322" spans="1:5" x14ac:dyDescent="0.35">
      <c r="A5322">
        <v>43922</v>
      </c>
      <c r="B5322" t="s">
        <v>63</v>
      </c>
      <c r="C5322" t="s">
        <v>16</v>
      </c>
      <c r="D5322" t="s">
        <v>7</v>
      </c>
      <c r="E5322">
        <v>1443</v>
      </c>
    </row>
    <row r="5323" spans="1:5" x14ac:dyDescent="0.35">
      <c r="A5323">
        <v>43952</v>
      </c>
      <c r="B5323" t="s">
        <v>63</v>
      </c>
      <c r="C5323" t="s">
        <v>16</v>
      </c>
      <c r="D5323" t="s">
        <v>7</v>
      </c>
      <c r="E5323">
        <v>1443</v>
      </c>
    </row>
    <row r="5324" spans="1:5" x14ac:dyDescent="0.35">
      <c r="A5324">
        <v>43983</v>
      </c>
      <c r="B5324" t="s">
        <v>63</v>
      </c>
      <c r="C5324" t="s">
        <v>16</v>
      </c>
      <c r="D5324" t="s">
        <v>7</v>
      </c>
      <c r="E5324">
        <v>1443</v>
      </c>
    </row>
    <row r="5325" spans="1:5" x14ac:dyDescent="0.35">
      <c r="A5325">
        <v>44013</v>
      </c>
      <c r="B5325" t="s">
        <v>63</v>
      </c>
      <c r="C5325" t="s">
        <v>16</v>
      </c>
      <c r="D5325" t="s">
        <v>7</v>
      </c>
      <c r="E5325">
        <v>1443</v>
      </c>
    </row>
    <row r="5326" spans="1:5" x14ac:dyDescent="0.35">
      <c r="A5326">
        <v>44044</v>
      </c>
      <c r="B5326" t="s">
        <v>63</v>
      </c>
      <c r="C5326" t="s">
        <v>16</v>
      </c>
      <c r="D5326" t="s">
        <v>7</v>
      </c>
      <c r="E5326">
        <v>1443</v>
      </c>
    </row>
    <row r="5327" spans="1:5" x14ac:dyDescent="0.35">
      <c r="A5327">
        <v>44075</v>
      </c>
      <c r="B5327" t="s">
        <v>63</v>
      </c>
      <c r="C5327" t="s">
        <v>16</v>
      </c>
      <c r="D5327" t="s">
        <v>7</v>
      </c>
      <c r="E5327">
        <v>1443</v>
      </c>
    </row>
    <row r="5328" spans="1:5" x14ac:dyDescent="0.35">
      <c r="A5328">
        <v>44105</v>
      </c>
      <c r="B5328" t="s">
        <v>63</v>
      </c>
      <c r="C5328" t="s">
        <v>16</v>
      </c>
      <c r="D5328" t="s">
        <v>7</v>
      </c>
      <c r="E5328">
        <v>1443</v>
      </c>
    </row>
    <row r="5329" spans="1:5" x14ac:dyDescent="0.35">
      <c r="A5329">
        <v>44136</v>
      </c>
      <c r="B5329" t="s">
        <v>63</v>
      </c>
      <c r="C5329" t="s">
        <v>16</v>
      </c>
      <c r="D5329" t="s">
        <v>7</v>
      </c>
      <c r="E5329">
        <v>1443</v>
      </c>
    </row>
    <row r="5330" spans="1:5" x14ac:dyDescent="0.35">
      <c r="A5330">
        <v>44166</v>
      </c>
      <c r="B5330" t="s">
        <v>63</v>
      </c>
      <c r="C5330" t="s">
        <v>16</v>
      </c>
      <c r="D5330" t="s">
        <v>7</v>
      </c>
      <c r="E5330">
        <v>1443</v>
      </c>
    </row>
    <row r="5331" spans="1:5" x14ac:dyDescent="0.35">
      <c r="A5331">
        <v>43831</v>
      </c>
      <c r="B5331" t="s">
        <v>63</v>
      </c>
      <c r="C5331" t="s">
        <v>18</v>
      </c>
      <c r="D5331" t="s">
        <v>8</v>
      </c>
      <c r="E5331">
        <v>2811</v>
      </c>
    </row>
    <row r="5332" spans="1:5" x14ac:dyDescent="0.35">
      <c r="A5332">
        <v>43862</v>
      </c>
      <c r="B5332" t="s">
        <v>63</v>
      </c>
      <c r="C5332" t="s">
        <v>18</v>
      </c>
      <c r="D5332" t="s">
        <v>8</v>
      </c>
      <c r="E5332">
        <v>2811</v>
      </c>
    </row>
    <row r="5333" spans="1:5" x14ac:dyDescent="0.35">
      <c r="A5333">
        <v>43891</v>
      </c>
      <c r="B5333" t="s">
        <v>63</v>
      </c>
      <c r="C5333" t="s">
        <v>18</v>
      </c>
      <c r="D5333" t="s">
        <v>8</v>
      </c>
      <c r="E5333">
        <v>2811</v>
      </c>
    </row>
    <row r="5334" spans="1:5" x14ac:dyDescent="0.35">
      <c r="A5334">
        <v>43922</v>
      </c>
      <c r="B5334" t="s">
        <v>63</v>
      </c>
      <c r="C5334" t="s">
        <v>18</v>
      </c>
      <c r="D5334" t="s">
        <v>8</v>
      </c>
      <c r="E5334">
        <v>2811</v>
      </c>
    </row>
    <row r="5335" spans="1:5" x14ac:dyDescent="0.35">
      <c r="A5335">
        <v>43952</v>
      </c>
      <c r="B5335" t="s">
        <v>63</v>
      </c>
      <c r="C5335" t="s">
        <v>18</v>
      </c>
      <c r="D5335" t="s">
        <v>8</v>
      </c>
      <c r="E5335">
        <v>2811</v>
      </c>
    </row>
    <row r="5336" spans="1:5" x14ac:dyDescent="0.35">
      <c r="A5336">
        <v>43983</v>
      </c>
      <c r="B5336" t="s">
        <v>63</v>
      </c>
      <c r="C5336" t="s">
        <v>18</v>
      </c>
      <c r="D5336" t="s">
        <v>8</v>
      </c>
      <c r="E5336">
        <v>2811</v>
      </c>
    </row>
    <row r="5337" spans="1:5" x14ac:dyDescent="0.35">
      <c r="A5337">
        <v>44013</v>
      </c>
      <c r="B5337" t="s">
        <v>63</v>
      </c>
      <c r="C5337" t="s">
        <v>18</v>
      </c>
      <c r="D5337" t="s">
        <v>8</v>
      </c>
      <c r="E5337">
        <v>2811</v>
      </c>
    </row>
    <row r="5338" spans="1:5" x14ac:dyDescent="0.35">
      <c r="A5338">
        <v>44044</v>
      </c>
      <c r="B5338" t="s">
        <v>63</v>
      </c>
      <c r="C5338" t="s">
        <v>18</v>
      </c>
      <c r="D5338" t="s">
        <v>8</v>
      </c>
      <c r="E5338">
        <v>2811</v>
      </c>
    </row>
    <row r="5339" spans="1:5" x14ac:dyDescent="0.35">
      <c r="A5339">
        <v>44075</v>
      </c>
      <c r="B5339" t="s">
        <v>63</v>
      </c>
      <c r="C5339" t="s">
        <v>18</v>
      </c>
      <c r="D5339" t="s">
        <v>8</v>
      </c>
      <c r="E5339">
        <v>2811</v>
      </c>
    </row>
    <row r="5340" spans="1:5" x14ac:dyDescent="0.35">
      <c r="A5340">
        <v>44105</v>
      </c>
      <c r="B5340" t="s">
        <v>63</v>
      </c>
      <c r="C5340" t="s">
        <v>18</v>
      </c>
      <c r="D5340" t="s">
        <v>8</v>
      </c>
      <c r="E5340">
        <v>2811</v>
      </c>
    </row>
    <row r="5341" spans="1:5" x14ac:dyDescent="0.35">
      <c r="A5341">
        <v>44136</v>
      </c>
      <c r="B5341" t="s">
        <v>63</v>
      </c>
      <c r="C5341" t="s">
        <v>18</v>
      </c>
      <c r="D5341" t="s">
        <v>8</v>
      </c>
      <c r="E5341">
        <v>2811</v>
      </c>
    </row>
    <row r="5342" spans="1:5" x14ac:dyDescent="0.35">
      <c r="A5342">
        <v>44166</v>
      </c>
      <c r="B5342" t="s">
        <v>63</v>
      </c>
      <c r="C5342" t="s">
        <v>18</v>
      </c>
      <c r="D5342" t="s">
        <v>8</v>
      </c>
      <c r="E5342">
        <v>2811</v>
      </c>
    </row>
    <row r="5343" spans="1:5" x14ac:dyDescent="0.35">
      <c r="A5343">
        <v>43831</v>
      </c>
      <c r="B5343" t="s">
        <v>63</v>
      </c>
      <c r="C5343" t="s">
        <v>47</v>
      </c>
      <c r="D5343" t="s">
        <v>8</v>
      </c>
      <c r="E5343">
        <v>23204</v>
      </c>
    </row>
    <row r="5344" spans="1:5" x14ac:dyDescent="0.35">
      <c r="A5344">
        <v>43862</v>
      </c>
      <c r="B5344" t="s">
        <v>63</v>
      </c>
      <c r="C5344" t="s">
        <v>47</v>
      </c>
      <c r="D5344" t="s">
        <v>8</v>
      </c>
      <c r="E5344">
        <v>23309</v>
      </c>
    </row>
    <row r="5345" spans="1:5" x14ac:dyDescent="0.35">
      <c r="A5345">
        <v>43891</v>
      </c>
      <c r="B5345" t="s">
        <v>63</v>
      </c>
      <c r="C5345" t="s">
        <v>47</v>
      </c>
      <c r="D5345" t="s">
        <v>8</v>
      </c>
      <c r="E5345">
        <v>23204</v>
      </c>
    </row>
    <row r="5346" spans="1:5" x14ac:dyDescent="0.35">
      <c r="A5346">
        <v>43922</v>
      </c>
      <c r="B5346" t="s">
        <v>63</v>
      </c>
      <c r="C5346" t="s">
        <v>47</v>
      </c>
      <c r="D5346" t="s">
        <v>8</v>
      </c>
      <c r="E5346">
        <v>23204</v>
      </c>
    </row>
    <row r="5347" spans="1:5" x14ac:dyDescent="0.35">
      <c r="A5347">
        <v>43952</v>
      </c>
      <c r="B5347" t="s">
        <v>63</v>
      </c>
      <c r="C5347" t="s">
        <v>47</v>
      </c>
      <c r="D5347" t="s">
        <v>8</v>
      </c>
      <c r="E5347">
        <v>23204</v>
      </c>
    </row>
    <row r="5348" spans="1:5" x14ac:dyDescent="0.35">
      <c r="A5348">
        <v>43983</v>
      </c>
      <c r="B5348" t="s">
        <v>63</v>
      </c>
      <c r="C5348" t="s">
        <v>47</v>
      </c>
      <c r="D5348" t="s">
        <v>8</v>
      </c>
      <c r="E5348">
        <v>23842</v>
      </c>
    </row>
    <row r="5349" spans="1:5" x14ac:dyDescent="0.35">
      <c r="A5349">
        <v>44013</v>
      </c>
      <c r="B5349" t="s">
        <v>63</v>
      </c>
      <c r="C5349" t="s">
        <v>47</v>
      </c>
      <c r="D5349" t="s">
        <v>8</v>
      </c>
      <c r="E5349">
        <v>21877</v>
      </c>
    </row>
    <row r="5350" spans="1:5" x14ac:dyDescent="0.35">
      <c r="A5350">
        <v>44044</v>
      </c>
      <c r="B5350" t="s">
        <v>63</v>
      </c>
      <c r="C5350" t="s">
        <v>47</v>
      </c>
      <c r="D5350" t="s">
        <v>8</v>
      </c>
      <c r="E5350">
        <v>21637</v>
      </c>
    </row>
    <row r="5351" spans="1:5" x14ac:dyDescent="0.35">
      <c r="A5351">
        <v>44075</v>
      </c>
      <c r="B5351" t="s">
        <v>63</v>
      </c>
      <c r="C5351" t="s">
        <v>47</v>
      </c>
      <c r="D5351" t="s">
        <v>8</v>
      </c>
      <c r="E5351">
        <v>42037</v>
      </c>
    </row>
    <row r="5352" spans="1:5" x14ac:dyDescent="0.35">
      <c r="A5352">
        <v>44105</v>
      </c>
      <c r="B5352" t="s">
        <v>63</v>
      </c>
      <c r="C5352" t="s">
        <v>47</v>
      </c>
      <c r="D5352" t="s">
        <v>8</v>
      </c>
      <c r="E5352">
        <v>21637</v>
      </c>
    </row>
    <row r="5353" spans="1:5" x14ac:dyDescent="0.35">
      <c r="A5353">
        <v>44136</v>
      </c>
      <c r="B5353" t="s">
        <v>63</v>
      </c>
      <c r="C5353" t="s">
        <v>47</v>
      </c>
      <c r="D5353" t="s">
        <v>8</v>
      </c>
      <c r="E5353">
        <v>21637</v>
      </c>
    </row>
    <row r="5354" spans="1:5" x14ac:dyDescent="0.35">
      <c r="A5354">
        <v>44166</v>
      </c>
      <c r="B5354" t="s">
        <v>63</v>
      </c>
      <c r="C5354" t="s">
        <v>47</v>
      </c>
      <c r="D5354" t="s">
        <v>8</v>
      </c>
      <c r="E5354">
        <v>50137</v>
      </c>
    </row>
    <row r="5355" spans="1:5" x14ac:dyDescent="0.35">
      <c r="A5355">
        <v>43831</v>
      </c>
      <c r="B5355" t="s">
        <v>63</v>
      </c>
      <c r="C5355" t="s">
        <v>19</v>
      </c>
      <c r="D5355" t="s">
        <v>8</v>
      </c>
      <c r="E5355">
        <v>15</v>
      </c>
    </row>
    <row r="5356" spans="1:5" x14ac:dyDescent="0.35">
      <c r="A5356">
        <v>43862</v>
      </c>
      <c r="B5356" t="s">
        <v>63</v>
      </c>
      <c r="C5356" t="s">
        <v>19</v>
      </c>
      <c r="D5356" t="s">
        <v>8</v>
      </c>
      <c r="E5356">
        <v>15</v>
      </c>
    </row>
    <row r="5357" spans="1:5" x14ac:dyDescent="0.35">
      <c r="A5357">
        <v>43891</v>
      </c>
      <c r="B5357" t="s">
        <v>63</v>
      </c>
      <c r="C5357" t="s">
        <v>19</v>
      </c>
      <c r="D5357" t="s">
        <v>8</v>
      </c>
      <c r="E5357">
        <v>15</v>
      </c>
    </row>
    <row r="5358" spans="1:5" x14ac:dyDescent="0.35">
      <c r="A5358">
        <v>43922</v>
      </c>
      <c r="B5358" t="s">
        <v>63</v>
      </c>
      <c r="C5358" t="s">
        <v>19</v>
      </c>
      <c r="D5358" t="s">
        <v>8</v>
      </c>
      <c r="E5358">
        <v>15</v>
      </c>
    </row>
    <row r="5359" spans="1:5" x14ac:dyDescent="0.35">
      <c r="A5359">
        <v>43952</v>
      </c>
      <c r="B5359" t="s">
        <v>63</v>
      </c>
      <c r="C5359" t="s">
        <v>19</v>
      </c>
      <c r="D5359" t="s">
        <v>8</v>
      </c>
      <c r="E5359">
        <v>15</v>
      </c>
    </row>
    <row r="5360" spans="1:5" x14ac:dyDescent="0.35">
      <c r="A5360">
        <v>43983</v>
      </c>
      <c r="B5360" t="s">
        <v>63</v>
      </c>
      <c r="C5360" t="s">
        <v>19</v>
      </c>
      <c r="D5360" t="s">
        <v>8</v>
      </c>
      <c r="E5360">
        <v>15</v>
      </c>
    </row>
    <row r="5361" spans="1:5" x14ac:dyDescent="0.35">
      <c r="A5361">
        <v>44013</v>
      </c>
      <c r="B5361" t="s">
        <v>63</v>
      </c>
      <c r="C5361" t="s">
        <v>19</v>
      </c>
      <c r="D5361" t="s">
        <v>8</v>
      </c>
      <c r="E5361">
        <v>15</v>
      </c>
    </row>
    <row r="5362" spans="1:5" x14ac:dyDescent="0.35">
      <c r="A5362">
        <v>44044</v>
      </c>
      <c r="B5362" t="s">
        <v>63</v>
      </c>
      <c r="C5362" t="s">
        <v>19</v>
      </c>
      <c r="D5362" t="s">
        <v>8</v>
      </c>
      <c r="E5362">
        <v>15</v>
      </c>
    </row>
    <row r="5363" spans="1:5" x14ac:dyDescent="0.35">
      <c r="A5363">
        <v>44075</v>
      </c>
      <c r="B5363" t="s">
        <v>63</v>
      </c>
      <c r="C5363" t="s">
        <v>19</v>
      </c>
      <c r="D5363" t="s">
        <v>8</v>
      </c>
      <c r="E5363">
        <v>15</v>
      </c>
    </row>
    <row r="5364" spans="1:5" x14ac:dyDescent="0.35">
      <c r="A5364">
        <v>44105</v>
      </c>
      <c r="B5364" t="s">
        <v>63</v>
      </c>
      <c r="C5364" t="s">
        <v>19</v>
      </c>
      <c r="D5364" t="s">
        <v>8</v>
      </c>
      <c r="E5364">
        <v>15</v>
      </c>
    </row>
    <row r="5365" spans="1:5" x14ac:dyDescent="0.35">
      <c r="A5365">
        <v>44136</v>
      </c>
      <c r="B5365" t="s">
        <v>63</v>
      </c>
      <c r="C5365" t="s">
        <v>19</v>
      </c>
      <c r="D5365" t="s">
        <v>8</v>
      </c>
      <c r="E5365">
        <v>15</v>
      </c>
    </row>
    <row r="5366" spans="1:5" x14ac:dyDescent="0.35">
      <c r="A5366">
        <v>44166</v>
      </c>
      <c r="B5366" t="s">
        <v>63</v>
      </c>
      <c r="C5366" t="s">
        <v>19</v>
      </c>
      <c r="D5366" t="s">
        <v>8</v>
      </c>
      <c r="E5366">
        <v>15</v>
      </c>
    </row>
    <row r="5367" spans="1:5" x14ac:dyDescent="0.35">
      <c r="A5367">
        <v>43831</v>
      </c>
      <c r="B5367" t="s">
        <v>63</v>
      </c>
      <c r="C5367" t="s">
        <v>25</v>
      </c>
      <c r="D5367" t="s">
        <v>8</v>
      </c>
      <c r="E5367">
        <v>593</v>
      </c>
    </row>
    <row r="5368" spans="1:5" x14ac:dyDescent="0.35">
      <c r="A5368">
        <v>43862</v>
      </c>
      <c r="B5368" t="s">
        <v>63</v>
      </c>
      <c r="C5368" t="s">
        <v>25</v>
      </c>
      <c r="D5368" t="s">
        <v>8</v>
      </c>
      <c r="E5368">
        <v>593</v>
      </c>
    </row>
    <row r="5369" spans="1:5" x14ac:dyDescent="0.35">
      <c r="A5369">
        <v>43891</v>
      </c>
      <c r="B5369" t="s">
        <v>63</v>
      </c>
      <c r="C5369" t="s">
        <v>25</v>
      </c>
      <c r="D5369" t="s">
        <v>8</v>
      </c>
      <c r="E5369">
        <v>593</v>
      </c>
    </row>
    <row r="5370" spans="1:5" x14ac:dyDescent="0.35">
      <c r="A5370">
        <v>43922</v>
      </c>
      <c r="B5370" t="s">
        <v>63</v>
      </c>
      <c r="C5370" t="s">
        <v>25</v>
      </c>
      <c r="D5370" t="s">
        <v>8</v>
      </c>
      <c r="E5370">
        <v>593</v>
      </c>
    </row>
    <row r="5371" spans="1:5" x14ac:dyDescent="0.35">
      <c r="A5371">
        <v>43952</v>
      </c>
      <c r="B5371" t="s">
        <v>63</v>
      </c>
      <c r="C5371" t="s">
        <v>25</v>
      </c>
      <c r="D5371" t="s">
        <v>8</v>
      </c>
      <c r="E5371">
        <v>593</v>
      </c>
    </row>
    <row r="5372" spans="1:5" x14ac:dyDescent="0.35">
      <c r="A5372">
        <v>43983</v>
      </c>
      <c r="B5372" t="s">
        <v>63</v>
      </c>
      <c r="C5372" t="s">
        <v>25</v>
      </c>
      <c r="D5372" t="s">
        <v>8</v>
      </c>
      <c r="E5372">
        <v>593</v>
      </c>
    </row>
    <row r="5373" spans="1:5" x14ac:dyDescent="0.35">
      <c r="A5373">
        <v>44013</v>
      </c>
      <c r="B5373" t="s">
        <v>63</v>
      </c>
      <c r="C5373" t="s">
        <v>25</v>
      </c>
      <c r="D5373" t="s">
        <v>8</v>
      </c>
      <c r="E5373">
        <v>593</v>
      </c>
    </row>
    <row r="5374" spans="1:5" x14ac:dyDescent="0.35">
      <c r="A5374">
        <v>44044</v>
      </c>
      <c r="B5374" t="s">
        <v>63</v>
      </c>
      <c r="C5374" t="s">
        <v>25</v>
      </c>
      <c r="D5374" t="s">
        <v>8</v>
      </c>
      <c r="E5374">
        <v>593</v>
      </c>
    </row>
    <row r="5375" spans="1:5" x14ac:dyDescent="0.35">
      <c r="A5375">
        <v>44075</v>
      </c>
      <c r="B5375" t="s">
        <v>63</v>
      </c>
      <c r="C5375" t="s">
        <v>25</v>
      </c>
      <c r="D5375" t="s">
        <v>8</v>
      </c>
      <c r="E5375">
        <v>593</v>
      </c>
    </row>
    <row r="5376" spans="1:5" x14ac:dyDescent="0.35">
      <c r="A5376">
        <v>44105</v>
      </c>
      <c r="B5376" t="s">
        <v>63</v>
      </c>
      <c r="C5376" t="s">
        <v>25</v>
      </c>
      <c r="D5376" t="s">
        <v>8</v>
      </c>
      <c r="E5376">
        <v>593</v>
      </c>
    </row>
    <row r="5377" spans="1:5" x14ac:dyDescent="0.35">
      <c r="A5377">
        <v>44136</v>
      </c>
      <c r="B5377" t="s">
        <v>63</v>
      </c>
      <c r="C5377" t="s">
        <v>25</v>
      </c>
      <c r="D5377" t="s">
        <v>8</v>
      </c>
      <c r="E5377">
        <v>593</v>
      </c>
    </row>
    <row r="5378" spans="1:5" x14ac:dyDescent="0.35">
      <c r="A5378">
        <v>44166</v>
      </c>
      <c r="B5378" t="s">
        <v>63</v>
      </c>
      <c r="C5378" t="s">
        <v>25</v>
      </c>
      <c r="D5378" t="s">
        <v>8</v>
      </c>
      <c r="E5378">
        <v>593</v>
      </c>
    </row>
    <row r="5379" spans="1:5" x14ac:dyDescent="0.35">
      <c r="A5379">
        <v>43831</v>
      </c>
      <c r="B5379" t="s">
        <v>63</v>
      </c>
      <c r="C5379" t="s">
        <v>20</v>
      </c>
      <c r="D5379" t="s">
        <v>8</v>
      </c>
      <c r="E5379">
        <v>1620</v>
      </c>
    </row>
    <row r="5380" spans="1:5" x14ac:dyDescent="0.35">
      <c r="A5380">
        <v>43862</v>
      </c>
      <c r="B5380" t="s">
        <v>63</v>
      </c>
      <c r="C5380" t="s">
        <v>20</v>
      </c>
      <c r="D5380" t="s">
        <v>8</v>
      </c>
      <c r="E5380">
        <v>1620</v>
      </c>
    </row>
    <row r="5381" spans="1:5" x14ac:dyDescent="0.35">
      <c r="A5381">
        <v>43891</v>
      </c>
      <c r="B5381" t="s">
        <v>63</v>
      </c>
      <c r="C5381" t="s">
        <v>20</v>
      </c>
      <c r="D5381" t="s">
        <v>8</v>
      </c>
      <c r="E5381">
        <v>1620</v>
      </c>
    </row>
    <row r="5382" spans="1:5" x14ac:dyDescent="0.35">
      <c r="A5382">
        <v>43922</v>
      </c>
      <c r="B5382" t="s">
        <v>63</v>
      </c>
      <c r="C5382" t="s">
        <v>20</v>
      </c>
      <c r="D5382" t="s">
        <v>8</v>
      </c>
      <c r="E5382">
        <v>1620</v>
      </c>
    </row>
    <row r="5383" spans="1:5" x14ac:dyDescent="0.35">
      <c r="A5383">
        <v>43952</v>
      </c>
      <c r="B5383" t="s">
        <v>63</v>
      </c>
      <c r="C5383" t="s">
        <v>20</v>
      </c>
      <c r="D5383" t="s">
        <v>8</v>
      </c>
      <c r="E5383">
        <v>1620</v>
      </c>
    </row>
    <row r="5384" spans="1:5" x14ac:dyDescent="0.35">
      <c r="A5384">
        <v>43983</v>
      </c>
      <c r="B5384" t="s">
        <v>63</v>
      </c>
      <c r="C5384" t="s">
        <v>20</v>
      </c>
      <c r="D5384" t="s">
        <v>8</v>
      </c>
      <c r="E5384">
        <v>1620</v>
      </c>
    </row>
    <row r="5385" spans="1:5" x14ac:dyDescent="0.35">
      <c r="A5385">
        <v>44013</v>
      </c>
      <c r="B5385" t="s">
        <v>63</v>
      </c>
      <c r="C5385" t="s">
        <v>20</v>
      </c>
      <c r="D5385" t="s">
        <v>8</v>
      </c>
      <c r="E5385">
        <v>1620</v>
      </c>
    </row>
    <row r="5386" spans="1:5" x14ac:dyDescent="0.35">
      <c r="A5386">
        <v>44044</v>
      </c>
      <c r="B5386" t="s">
        <v>63</v>
      </c>
      <c r="C5386" t="s">
        <v>20</v>
      </c>
      <c r="D5386" t="s">
        <v>8</v>
      </c>
      <c r="E5386">
        <v>1620</v>
      </c>
    </row>
    <row r="5387" spans="1:5" x14ac:dyDescent="0.35">
      <c r="A5387">
        <v>44075</v>
      </c>
      <c r="B5387" t="s">
        <v>63</v>
      </c>
      <c r="C5387" t="s">
        <v>20</v>
      </c>
      <c r="D5387" t="s">
        <v>8</v>
      </c>
      <c r="E5387">
        <v>1620</v>
      </c>
    </row>
    <row r="5388" spans="1:5" x14ac:dyDescent="0.35">
      <c r="A5388">
        <v>44105</v>
      </c>
      <c r="B5388" t="s">
        <v>63</v>
      </c>
      <c r="C5388" t="s">
        <v>20</v>
      </c>
      <c r="D5388" t="s">
        <v>8</v>
      </c>
      <c r="E5388">
        <v>1620</v>
      </c>
    </row>
    <row r="5389" spans="1:5" x14ac:dyDescent="0.35">
      <c r="A5389">
        <v>44136</v>
      </c>
      <c r="B5389" t="s">
        <v>63</v>
      </c>
      <c r="C5389" t="s">
        <v>20</v>
      </c>
      <c r="D5389" t="s">
        <v>8</v>
      </c>
      <c r="E5389">
        <v>1620</v>
      </c>
    </row>
    <row r="5390" spans="1:5" x14ac:dyDescent="0.35">
      <c r="A5390">
        <v>44166</v>
      </c>
      <c r="B5390" t="s">
        <v>63</v>
      </c>
      <c r="C5390" t="s">
        <v>20</v>
      </c>
      <c r="D5390" t="s">
        <v>8</v>
      </c>
      <c r="E5390">
        <v>1620</v>
      </c>
    </row>
    <row r="5391" spans="1:5" x14ac:dyDescent="0.35">
      <c r="A5391">
        <v>43891</v>
      </c>
      <c r="B5391" t="s">
        <v>63</v>
      </c>
      <c r="C5391" t="s">
        <v>26</v>
      </c>
      <c r="D5391" t="s">
        <v>8</v>
      </c>
      <c r="E5391">
        <v>563</v>
      </c>
    </row>
    <row r="5392" spans="1:5" x14ac:dyDescent="0.35">
      <c r="A5392">
        <v>43983</v>
      </c>
      <c r="B5392" t="s">
        <v>63</v>
      </c>
      <c r="C5392" t="s">
        <v>26</v>
      </c>
      <c r="D5392" t="s">
        <v>8</v>
      </c>
      <c r="E5392">
        <v>563</v>
      </c>
    </row>
    <row r="5393" spans="1:5" x14ac:dyDescent="0.35">
      <c r="A5393">
        <v>44075</v>
      </c>
      <c r="B5393" t="s">
        <v>63</v>
      </c>
      <c r="C5393" t="s">
        <v>26</v>
      </c>
      <c r="D5393" t="s">
        <v>8</v>
      </c>
      <c r="E5393">
        <v>563</v>
      </c>
    </row>
    <row r="5394" spans="1:5" x14ac:dyDescent="0.35">
      <c r="A5394">
        <v>44166</v>
      </c>
      <c r="B5394" t="s">
        <v>63</v>
      </c>
      <c r="C5394" t="s">
        <v>26</v>
      </c>
      <c r="D5394" t="s">
        <v>8</v>
      </c>
      <c r="E5394">
        <v>563</v>
      </c>
    </row>
    <row r="5395" spans="1:5" x14ac:dyDescent="0.35">
      <c r="A5395">
        <v>43831</v>
      </c>
      <c r="B5395" t="s">
        <v>63</v>
      </c>
      <c r="C5395" t="s">
        <v>21</v>
      </c>
      <c r="D5395" t="s">
        <v>8</v>
      </c>
      <c r="E5395">
        <v>180</v>
      </c>
    </row>
    <row r="5396" spans="1:5" x14ac:dyDescent="0.35">
      <c r="A5396">
        <v>43862</v>
      </c>
      <c r="B5396" t="s">
        <v>63</v>
      </c>
      <c r="C5396" t="s">
        <v>21</v>
      </c>
      <c r="D5396" t="s">
        <v>8</v>
      </c>
      <c r="E5396">
        <v>180</v>
      </c>
    </row>
    <row r="5397" spans="1:5" x14ac:dyDescent="0.35">
      <c r="A5397">
        <v>43891</v>
      </c>
      <c r="B5397" t="s">
        <v>63</v>
      </c>
      <c r="C5397" t="s">
        <v>21</v>
      </c>
      <c r="D5397" t="s">
        <v>8</v>
      </c>
      <c r="E5397">
        <v>180</v>
      </c>
    </row>
    <row r="5398" spans="1:5" x14ac:dyDescent="0.35">
      <c r="A5398">
        <v>43922</v>
      </c>
      <c r="B5398" t="s">
        <v>63</v>
      </c>
      <c r="C5398" t="s">
        <v>21</v>
      </c>
      <c r="D5398" t="s">
        <v>8</v>
      </c>
      <c r="E5398">
        <v>180</v>
      </c>
    </row>
    <row r="5399" spans="1:5" x14ac:dyDescent="0.35">
      <c r="A5399">
        <v>43952</v>
      </c>
      <c r="B5399" t="s">
        <v>63</v>
      </c>
      <c r="C5399" t="s">
        <v>21</v>
      </c>
      <c r="D5399" t="s">
        <v>8</v>
      </c>
      <c r="E5399">
        <v>180</v>
      </c>
    </row>
    <row r="5400" spans="1:5" x14ac:dyDescent="0.35">
      <c r="A5400">
        <v>43983</v>
      </c>
      <c r="B5400" t="s">
        <v>63</v>
      </c>
      <c r="C5400" t="s">
        <v>21</v>
      </c>
      <c r="D5400" t="s">
        <v>8</v>
      </c>
      <c r="E5400">
        <v>180</v>
      </c>
    </row>
    <row r="5401" spans="1:5" x14ac:dyDescent="0.35">
      <c r="A5401">
        <v>44013</v>
      </c>
      <c r="B5401" t="s">
        <v>63</v>
      </c>
      <c r="C5401" t="s">
        <v>21</v>
      </c>
      <c r="D5401" t="s">
        <v>8</v>
      </c>
      <c r="E5401">
        <v>180</v>
      </c>
    </row>
    <row r="5402" spans="1:5" x14ac:dyDescent="0.35">
      <c r="A5402">
        <v>44044</v>
      </c>
      <c r="B5402" t="s">
        <v>63</v>
      </c>
      <c r="C5402" t="s">
        <v>21</v>
      </c>
      <c r="D5402" t="s">
        <v>8</v>
      </c>
      <c r="E5402">
        <v>180</v>
      </c>
    </row>
    <row r="5403" spans="1:5" x14ac:dyDescent="0.35">
      <c r="A5403">
        <v>44075</v>
      </c>
      <c r="B5403" t="s">
        <v>63</v>
      </c>
      <c r="C5403" t="s">
        <v>21</v>
      </c>
      <c r="D5403" t="s">
        <v>8</v>
      </c>
      <c r="E5403">
        <v>180</v>
      </c>
    </row>
    <row r="5404" spans="1:5" x14ac:dyDescent="0.35">
      <c r="A5404">
        <v>44105</v>
      </c>
      <c r="B5404" t="s">
        <v>63</v>
      </c>
      <c r="C5404" t="s">
        <v>21</v>
      </c>
      <c r="D5404" t="s">
        <v>8</v>
      </c>
      <c r="E5404">
        <v>180</v>
      </c>
    </row>
    <row r="5405" spans="1:5" x14ac:dyDescent="0.35">
      <c r="A5405">
        <v>44136</v>
      </c>
      <c r="B5405" t="s">
        <v>63</v>
      </c>
      <c r="C5405" t="s">
        <v>21</v>
      </c>
      <c r="D5405" t="s">
        <v>8</v>
      </c>
      <c r="E5405">
        <v>180</v>
      </c>
    </row>
    <row r="5406" spans="1:5" x14ac:dyDescent="0.35">
      <c r="A5406">
        <v>44166</v>
      </c>
      <c r="B5406" t="s">
        <v>63</v>
      </c>
      <c r="C5406" t="s">
        <v>21</v>
      </c>
      <c r="D5406" t="s">
        <v>8</v>
      </c>
      <c r="E5406">
        <v>180</v>
      </c>
    </row>
    <row r="5407" spans="1:5" x14ac:dyDescent="0.35">
      <c r="A5407">
        <v>43831</v>
      </c>
      <c r="B5407" t="s">
        <v>64</v>
      </c>
      <c r="C5407" t="s">
        <v>85</v>
      </c>
      <c r="D5407" t="s">
        <v>8</v>
      </c>
      <c r="E5407">
        <v>-316925</v>
      </c>
    </row>
    <row r="5408" spans="1:5" x14ac:dyDescent="0.35">
      <c r="A5408">
        <v>43862</v>
      </c>
      <c r="B5408" t="s">
        <v>64</v>
      </c>
      <c r="C5408" t="s">
        <v>85</v>
      </c>
      <c r="D5408" t="s">
        <v>8</v>
      </c>
      <c r="E5408">
        <v>-316925</v>
      </c>
    </row>
    <row r="5409" spans="1:5" x14ac:dyDescent="0.35">
      <c r="A5409">
        <v>43891</v>
      </c>
      <c r="B5409" t="s">
        <v>64</v>
      </c>
      <c r="C5409" t="s">
        <v>85</v>
      </c>
      <c r="D5409" t="s">
        <v>8</v>
      </c>
      <c r="E5409">
        <v>-316925</v>
      </c>
    </row>
    <row r="5410" spans="1:5" x14ac:dyDescent="0.35">
      <c r="A5410">
        <v>43922</v>
      </c>
      <c r="B5410" t="s">
        <v>64</v>
      </c>
      <c r="C5410" t="s">
        <v>85</v>
      </c>
      <c r="D5410" t="s">
        <v>8</v>
      </c>
      <c r="E5410">
        <v>-316925</v>
      </c>
    </row>
    <row r="5411" spans="1:5" x14ac:dyDescent="0.35">
      <c r="A5411">
        <v>43952</v>
      </c>
      <c r="B5411" t="s">
        <v>64</v>
      </c>
      <c r="C5411" t="s">
        <v>85</v>
      </c>
      <c r="D5411" t="s">
        <v>8</v>
      </c>
      <c r="E5411">
        <v>-316925</v>
      </c>
    </row>
    <row r="5412" spans="1:5" x14ac:dyDescent="0.35">
      <c r="A5412">
        <v>43983</v>
      </c>
      <c r="B5412" t="s">
        <v>64</v>
      </c>
      <c r="C5412" t="s">
        <v>85</v>
      </c>
      <c r="D5412" t="s">
        <v>8</v>
      </c>
      <c r="E5412">
        <v>-316925</v>
      </c>
    </row>
    <row r="5413" spans="1:5" x14ac:dyDescent="0.35">
      <c r="A5413">
        <v>44013</v>
      </c>
      <c r="B5413" t="s">
        <v>64</v>
      </c>
      <c r="C5413" t="s">
        <v>85</v>
      </c>
      <c r="D5413" t="s">
        <v>8</v>
      </c>
      <c r="E5413">
        <v>-316925</v>
      </c>
    </row>
    <row r="5414" spans="1:5" x14ac:dyDescent="0.35">
      <c r="A5414">
        <v>44044</v>
      </c>
      <c r="B5414" t="s">
        <v>64</v>
      </c>
      <c r="C5414" t="s">
        <v>85</v>
      </c>
      <c r="D5414" t="s">
        <v>8</v>
      </c>
      <c r="E5414">
        <v>-316925</v>
      </c>
    </row>
    <row r="5415" spans="1:5" x14ac:dyDescent="0.35">
      <c r="A5415">
        <v>44075</v>
      </c>
      <c r="B5415" t="s">
        <v>64</v>
      </c>
      <c r="C5415" t="s">
        <v>85</v>
      </c>
      <c r="D5415" t="s">
        <v>8</v>
      </c>
      <c r="E5415">
        <v>-316925</v>
      </c>
    </row>
    <row r="5416" spans="1:5" x14ac:dyDescent="0.35">
      <c r="A5416">
        <v>44105</v>
      </c>
      <c r="B5416" t="s">
        <v>64</v>
      </c>
      <c r="C5416" t="s">
        <v>85</v>
      </c>
      <c r="D5416" t="s">
        <v>8</v>
      </c>
      <c r="E5416">
        <v>-316925</v>
      </c>
    </row>
    <row r="5417" spans="1:5" x14ac:dyDescent="0.35">
      <c r="A5417">
        <v>44136</v>
      </c>
      <c r="B5417" t="s">
        <v>64</v>
      </c>
      <c r="C5417" t="s">
        <v>85</v>
      </c>
      <c r="D5417" t="s">
        <v>8</v>
      </c>
      <c r="E5417">
        <v>-316925</v>
      </c>
    </row>
    <row r="5418" spans="1:5" x14ac:dyDescent="0.35">
      <c r="A5418">
        <v>44166</v>
      </c>
      <c r="B5418" t="s">
        <v>64</v>
      </c>
      <c r="C5418" t="s">
        <v>85</v>
      </c>
      <c r="D5418" t="s">
        <v>8</v>
      </c>
      <c r="E5418">
        <v>-316925</v>
      </c>
    </row>
    <row r="5419" spans="1:5" x14ac:dyDescent="0.35">
      <c r="A5419">
        <v>43831</v>
      </c>
      <c r="B5419" t="s">
        <v>64</v>
      </c>
      <c r="C5419" t="s">
        <v>31</v>
      </c>
      <c r="D5419" t="s">
        <v>8</v>
      </c>
      <c r="E5419">
        <v>1025</v>
      </c>
    </row>
    <row r="5420" spans="1:5" x14ac:dyDescent="0.35">
      <c r="A5420">
        <v>43862</v>
      </c>
      <c r="B5420" t="s">
        <v>64</v>
      </c>
      <c r="C5420" t="s">
        <v>31</v>
      </c>
      <c r="D5420" t="s">
        <v>8</v>
      </c>
      <c r="E5420">
        <v>1025</v>
      </c>
    </row>
    <row r="5421" spans="1:5" x14ac:dyDescent="0.35">
      <c r="A5421">
        <v>43891</v>
      </c>
      <c r="B5421" t="s">
        <v>64</v>
      </c>
      <c r="C5421" t="s">
        <v>31</v>
      </c>
      <c r="D5421" t="s">
        <v>8</v>
      </c>
      <c r="E5421">
        <v>1025</v>
      </c>
    </row>
    <row r="5422" spans="1:5" x14ac:dyDescent="0.35">
      <c r="A5422">
        <v>43922</v>
      </c>
      <c r="B5422" t="s">
        <v>64</v>
      </c>
      <c r="C5422" t="s">
        <v>31</v>
      </c>
      <c r="D5422" t="s">
        <v>8</v>
      </c>
      <c r="E5422">
        <v>1025</v>
      </c>
    </row>
    <row r="5423" spans="1:5" x14ac:dyDescent="0.35">
      <c r="A5423">
        <v>43952</v>
      </c>
      <c r="B5423" t="s">
        <v>64</v>
      </c>
      <c r="C5423" t="s">
        <v>31</v>
      </c>
      <c r="D5423" t="s">
        <v>8</v>
      </c>
      <c r="E5423">
        <v>1025</v>
      </c>
    </row>
    <row r="5424" spans="1:5" x14ac:dyDescent="0.35">
      <c r="A5424">
        <v>43983</v>
      </c>
      <c r="B5424" t="s">
        <v>64</v>
      </c>
      <c r="C5424" t="s">
        <v>31</v>
      </c>
      <c r="D5424" t="s">
        <v>8</v>
      </c>
      <c r="E5424">
        <v>1025</v>
      </c>
    </row>
    <row r="5425" spans="1:5" x14ac:dyDescent="0.35">
      <c r="A5425">
        <v>44013</v>
      </c>
      <c r="B5425" t="s">
        <v>64</v>
      </c>
      <c r="C5425" t="s">
        <v>31</v>
      </c>
      <c r="D5425" t="s">
        <v>8</v>
      </c>
      <c r="E5425">
        <v>1025</v>
      </c>
    </row>
    <row r="5426" spans="1:5" x14ac:dyDescent="0.35">
      <c r="A5426">
        <v>44044</v>
      </c>
      <c r="B5426" t="s">
        <v>64</v>
      </c>
      <c r="C5426" t="s">
        <v>31</v>
      </c>
      <c r="D5426" t="s">
        <v>8</v>
      </c>
      <c r="E5426">
        <v>1025</v>
      </c>
    </row>
    <row r="5427" spans="1:5" x14ac:dyDescent="0.35">
      <c r="A5427">
        <v>44075</v>
      </c>
      <c r="B5427" t="s">
        <v>64</v>
      </c>
      <c r="C5427" t="s">
        <v>31</v>
      </c>
      <c r="D5427" t="s">
        <v>8</v>
      </c>
      <c r="E5427">
        <v>615</v>
      </c>
    </row>
    <row r="5428" spans="1:5" x14ac:dyDescent="0.35">
      <c r="A5428">
        <v>44105</v>
      </c>
      <c r="B5428" t="s">
        <v>64</v>
      </c>
      <c r="C5428" t="s">
        <v>31</v>
      </c>
      <c r="D5428" t="s">
        <v>8</v>
      </c>
      <c r="E5428">
        <v>615</v>
      </c>
    </row>
    <row r="5429" spans="1:5" x14ac:dyDescent="0.35">
      <c r="A5429">
        <v>44136</v>
      </c>
      <c r="B5429" t="s">
        <v>64</v>
      </c>
      <c r="C5429" t="s">
        <v>31</v>
      </c>
      <c r="D5429" t="s">
        <v>8</v>
      </c>
      <c r="E5429">
        <v>615</v>
      </c>
    </row>
    <row r="5430" spans="1:5" x14ac:dyDescent="0.35">
      <c r="A5430">
        <v>44166</v>
      </c>
      <c r="B5430" t="s">
        <v>64</v>
      </c>
      <c r="C5430" t="s">
        <v>31</v>
      </c>
      <c r="D5430" t="s">
        <v>8</v>
      </c>
      <c r="E5430">
        <v>615</v>
      </c>
    </row>
    <row r="5431" spans="1:5" x14ac:dyDescent="0.35">
      <c r="A5431">
        <v>43831</v>
      </c>
      <c r="B5431" t="s">
        <v>64</v>
      </c>
      <c r="C5431" t="s">
        <v>24</v>
      </c>
      <c r="D5431" t="s">
        <v>34</v>
      </c>
      <c r="E5431">
        <v>304</v>
      </c>
    </row>
    <row r="5432" spans="1:5" x14ac:dyDescent="0.35">
      <c r="A5432">
        <v>43862</v>
      </c>
      <c r="B5432" t="s">
        <v>64</v>
      </c>
      <c r="C5432" t="s">
        <v>24</v>
      </c>
      <c r="D5432" t="s">
        <v>34</v>
      </c>
      <c r="E5432">
        <v>304</v>
      </c>
    </row>
    <row r="5433" spans="1:5" x14ac:dyDescent="0.35">
      <c r="A5433">
        <v>43891</v>
      </c>
      <c r="B5433" t="s">
        <v>64</v>
      </c>
      <c r="C5433" t="s">
        <v>24</v>
      </c>
      <c r="D5433" t="s">
        <v>34</v>
      </c>
      <c r="E5433">
        <v>304</v>
      </c>
    </row>
    <row r="5434" spans="1:5" x14ac:dyDescent="0.35">
      <c r="A5434">
        <v>43922</v>
      </c>
      <c r="B5434" t="s">
        <v>64</v>
      </c>
      <c r="C5434" t="s">
        <v>24</v>
      </c>
      <c r="D5434" t="s">
        <v>34</v>
      </c>
      <c r="E5434">
        <v>304</v>
      </c>
    </row>
    <row r="5435" spans="1:5" x14ac:dyDescent="0.35">
      <c r="A5435">
        <v>43952</v>
      </c>
      <c r="B5435" t="s">
        <v>64</v>
      </c>
      <c r="C5435" t="s">
        <v>24</v>
      </c>
      <c r="D5435" t="s">
        <v>34</v>
      </c>
      <c r="E5435">
        <v>304</v>
      </c>
    </row>
    <row r="5436" spans="1:5" x14ac:dyDescent="0.35">
      <c r="A5436">
        <v>43983</v>
      </c>
      <c r="B5436" t="s">
        <v>64</v>
      </c>
      <c r="C5436" t="s">
        <v>24</v>
      </c>
      <c r="D5436" t="s">
        <v>34</v>
      </c>
      <c r="E5436">
        <v>304</v>
      </c>
    </row>
    <row r="5437" spans="1:5" x14ac:dyDescent="0.35">
      <c r="A5437">
        <v>44013</v>
      </c>
      <c r="B5437" t="s">
        <v>64</v>
      </c>
      <c r="C5437" t="s">
        <v>24</v>
      </c>
      <c r="D5437" t="s">
        <v>34</v>
      </c>
      <c r="E5437">
        <v>304</v>
      </c>
    </row>
    <row r="5438" spans="1:5" x14ac:dyDescent="0.35">
      <c r="A5438">
        <v>44044</v>
      </c>
      <c r="B5438" t="s">
        <v>64</v>
      </c>
      <c r="C5438" t="s">
        <v>24</v>
      </c>
      <c r="D5438" t="s">
        <v>34</v>
      </c>
      <c r="E5438">
        <v>304</v>
      </c>
    </row>
    <row r="5439" spans="1:5" x14ac:dyDescent="0.35">
      <c r="A5439">
        <v>44075</v>
      </c>
      <c r="B5439" t="s">
        <v>64</v>
      </c>
      <c r="C5439" t="s">
        <v>24</v>
      </c>
      <c r="D5439" t="s">
        <v>34</v>
      </c>
      <c r="E5439">
        <v>304</v>
      </c>
    </row>
    <row r="5440" spans="1:5" x14ac:dyDescent="0.35">
      <c r="A5440">
        <v>44105</v>
      </c>
      <c r="B5440" t="s">
        <v>64</v>
      </c>
      <c r="C5440" t="s">
        <v>24</v>
      </c>
      <c r="D5440" t="s">
        <v>34</v>
      </c>
      <c r="E5440">
        <v>304</v>
      </c>
    </row>
    <row r="5441" spans="1:5" x14ac:dyDescent="0.35">
      <c r="A5441">
        <v>44136</v>
      </c>
      <c r="B5441" t="s">
        <v>64</v>
      </c>
      <c r="C5441" t="s">
        <v>24</v>
      </c>
      <c r="D5441" t="s">
        <v>34</v>
      </c>
      <c r="E5441">
        <v>304</v>
      </c>
    </row>
    <row r="5442" spans="1:5" x14ac:dyDescent="0.35">
      <c r="A5442">
        <v>44166</v>
      </c>
      <c r="B5442" t="s">
        <v>64</v>
      </c>
      <c r="C5442" t="s">
        <v>24</v>
      </c>
      <c r="D5442" t="s">
        <v>34</v>
      </c>
      <c r="E5442">
        <v>304</v>
      </c>
    </row>
    <row r="5443" spans="1:5" x14ac:dyDescent="0.35">
      <c r="A5443">
        <v>43831</v>
      </c>
      <c r="B5443" t="s">
        <v>64</v>
      </c>
      <c r="C5443" t="s">
        <v>24</v>
      </c>
      <c r="D5443" t="s">
        <v>32</v>
      </c>
      <c r="E5443">
        <v>5</v>
      </c>
    </row>
    <row r="5444" spans="1:5" x14ac:dyDescent="0.35">
      <c r="A5444">
        <v>43862</v>
      </c>
      <c r="B5444" t="s">
        <v>64</v>
      </c>
      <c r="C5444" t="s">
        <v>24</v>
      </c>
      <c r="D5444" t="s">
        <v>32</v>
      </c>
      <c r="E5444">
        <v>5</v>
      </c>
    </row>
    <row r="5445" spans="1:5" x14ac:dyDescent="0.35">
      <c r="A5445">
        <v>43891</v>
      </c>
      <c r="B5445" t="s">
        <v>64</v>
      </c>
      <c r="C5445" t="s">
        <v>24</v>
      </c>
      <c r="D5445" t="s">
        <v>32</v>
      </c>
      <c r="E5445">
        <v>5</v>
      </c>
    </row>
    <row r="5446" spans="1:5" x14ac:dyDescent="0.35">
      <c r="A5446">
        <v>43922</v>
      </c>
      <c r="B5446" t="s">
        <v>64</v>
      </c>
      <c r="C5446" t="s">
        <v>24</v>
      </c>
      <c r="D5446" t="s">
        <v>32</v>
      </c>
      <c r="E5446">
        <v>5</v>
      </c>
    </row>
    <row r="5447" spans="1:5" x14ac:dyDescent="0.35">
      <c r="A5447">
        <v>43952</v>
      </c>
      <c r="B5447" t="s">
        <v>64</v>
      </c>
      <c r="C5447" t="s">
        <v>24</v>
      </c>
      <c r="D5447" t="s">
        <v>32</v>
      </c>
      <c r="E5447">
        <v>5</v>
      </c>
    </row>
    <row r="5448" spans="1:5" x14ac:dyDescent="0.35">
      <c r="A5448">
        <v>43983</v>
      </c>
      <c r="B5448" t="s">
        <v>64</v>
      </c>
      <c r="C5448" t="s">
        <v>24</v>
      </c>
      <c r="D5448" t="s">
        <v>32</v>
      </c>
      <c r="E5448">
        <v>5</v>
      </c>
    </row>
    <row r="5449" spans="1:5" x14ac:dyDescent="0.35">
      <c r="A5449">
        <v>44013</v>
      </c>
      <c r="B5449" t="s">
        <v>64</v>
      </c>
      <c r="C5449" t="s">
        <v>24</v>
      </c>
      <c r="D5449" t="s">
        <v>32</v>
      </c>
      <c r="E5449">
        <v>5</v>
      </c>
    </row>
    <row r="5450" spans="1:5" x14ac:dyDescent="0.35">
      <c r="A5450">
        <v>44044</v>
      </c>
      <c r="B5450" t="s">
        <v>64</v>
      </c>
      <c r="C5450" t="s">
        <v>24</v>
      </c>
      <c r="D5450" t="s">
        <v>32</v>
      </c>
      <c r="E5450">
        <v>5</v>
      </c>
    </row>
    <row r="5451" spans="1:5" x14ac:dyDescent="0.35">
      <c r="A5451">
        <v>44075</v>
      </c>
      <c r="B5451" t="s">
        <v>64</v>
      </c>
      <c r="C5451" t="s">
        <v>24</v>
      </c>
      <c r="D5451" t="s">
        <v>32</v>
      </c>
      <c r="E5451">
        <v>5</v>
      </c>
    </row>
    <row r="5452" spans="1:5" x14ac:dyDescent="0.35">
      <c r="A5452">
        <v>44105</v>
      </c>
      <c r="B5452" t="s">
        <v>64</v>
      </c>
      <c r="C5452" t="s">
        <v>24</v>
      </c>
      <c r="D5452" t="s">
        <v>32</v>
      </c>
      <c r="E5452">
        <v>5</v>
      </c>
    </row>
    <row r="5453" spans="1:5" x14ac:dyDescent="0.35">
      <c r="A5453">
        <v>44136</v>
      </c>
      <c r="B5453" t="s">
        <v>64</v>
      </c>
      <c r="C5453" t="s">
        <v>24</v>
      </c>
      <c r="D5453" t="s">
        <v>32</v>
      </c>
      <c r="E5453">
        <v>5</v>
      </c>
    </row>
    <row r="5454" spans="1:5" x14ac:dyDescent="0.35">
      <c r="A5454">
        <v>44166</v>
      </c>
      <c r="B5454" t="s">
        <v>64</v>
      </c>
      <c r="C5454" t="s">
        <v>24</v>
      </c>
      <c r="D5454" t="s">
        <v>32</v>
      </c>
      <c r="E5454">
        <v>5</v>
      </c>
    </row>
    <row r="5455" spans="1:5" x14ac:dyDescent="0.35">
      <c r="A5455">
        <v>43831</v>
      </c>
      <c r="B5455" t="s">
        <v>64</v>
      </c>
      <c r="C5455" t="s">
        <v>24</v>
      </c>
      <c r="D5455" t="s">
        <v>8</v>
      </c>
      <c r="E5455">
        <v>50716</v>
      </c>
    </row>
    <row r="5456" spans="1:5" x14ac:dyDescent="0.35">
      <c r="A5456">
        <v>43862</v>
      </c>
      <c r="B5456" t="s">
        <v>64</v>
      </c>
      <c r="C5456" t="s">
        <v>24</v>
      </c>
      <c r="D5456" t="s">
        <v>8</v>
      </c>
      <c r="E5456">
        <v>50716</v>
      </c>
    </row>
    <row r="5457" spans="1:5" x14ac:dyDescent="0.35">
      <c r="A5457">
        <v>43891</v>
      </c>
      <c r="B5457" t="s">
        <v>64</v>
      </c>
      <c r="C5457" t="s">
        <v>24</v>
      </c>
      <c r="D5457" t="s">
        <v>8</v>
      </c>
      <c r="E5457">
        <v>50716</v>
      </c>
    </row>
    <row r="5458" spans="1:5" x14ac:dyDescent="0.35">
      <c r="A5458">
        <v>43922</v>
      </c>
      <c r="B5458" t="s">
        <v>64</v>
      </c>
      <c r="C5458" t="s">
        <v>24</v>
      </c>
      <c r="D5458" t="s">
        <v>8</v>
      </c>
      <c r="E5458">
        <v>50716</v>
      </c>
    </row>
    <row r="5459" spans="1:5" x14ac:dyDescent="0.35">
      <c r="A5459">
        <v>43952</v>
      </c>
      <c r="B5459" t="s">
        <v>64</v>
      </c>
      <c r="C5459" t="s">
        <v>24</v>
      </c>
      <c r="D5459" t="s">
        <v>8</v>
      </c>
      <c r="E5459">
        <v>50716</v>
      </c>
    </row>
    <row r="5460" spans="1:5" x14ac:dyDescent="0.35">
      <c r="A5460">
        <v>43983</v>
      </c>
      <c r="B5460" t="s">
        <v>64</v>
      </c>
      <c r="C5460" t="s">
        <v>24</v>
      </c>
      <c r="D5460" t="s">
        <v>8</v>
      </c>
      <c r="E5460">
        <v>50716</v>
      </c>
    </row>
    <row r="5461" spans="1:5" x14ac:dyDescent="0.35">
      <c r="A5461">
        <v>44013</v>
      </c>
      <c r="B5461" t="s">
        <v>64</v>
      </c>
      <c r="C5461" t="s">
        <v>24</v>
      </c>
      <c r="D5461" t="s">
        <v>8</v>
      </c>
      <c r="E5461">
        <v>50716</v>
      </c>
    </row>
    <row r="5462" spans="1:5" x14ac:dyDescent="0.35">
      <c r="A5462">
        <v>44044</v>
      </c>
      <c r="B5462" t="s">
        <v>64</v>
      </c>
      <c r="C5462" t="s">
        <v>24</v>
      </c>
      <c r="D5462" t="s">
        <v>8</v>
      </c>
      <c r="E5462">
        <v>50716</v>
      </c>
    </row>
    <row r="5463" spans="1:5" x14ac:dyDescent="0.35">
      <c r="A5463">
        <v>44075</v>
      </c>
      <c r="B5463" t="s">
        <v>64</v>
      </c>
      <c r="C5463" t="s">
        <v>24</v>
      </c>
      <c r="D5463" t="s">
        <v>8</v>
      </c>
      <c r="E5463">
        <v>50716</v>
      </c>
    </row>
    <row r="5464" spans="1:5" x14ac:dyDescent="0.35">
      <c r="A5464">
        <v>44105</v>
      </c>
      <c r="B5464" t="s">
        <v>64</v>
      </c>
      <c r="C5464" t="s">
        <v>24</v>
      </c>
      <c r="D5464" t="s">
        <v>8</v>
      </c>
      <c r="E5464">
        <v>50716</v>
      </c>
    </row>
    <row r="5465" spans="1:5" x14ac:dyDescent="0.35">
      <c r="A5465">
        <v>44136</v>
      </c>
      <c r="B5465" t="s">
        <v>64</v>
      </c>
      <c r="C5465" t="s">
        <v>24</v>
      </c>
      <c r="D5465" t="s">
        <v>8</v>
      </c>
      <c r="E5465">
        <v>50716</v>
      </c>
    </row>
    <row r="5466" spans="1:5" x14ac:dyDescent="0.35">
      <c r="A5466">
        <v>44166</v>
      </c>
      <c r="B5466" t="s">
        <v>64</v>
      </c>
      <c r="C5466" t="s">
        <v>24</v>
      </c>
      <c r="D5466" t="s">
        <v>8</v>
      </c>
      <c r="E5466">
        <v>50716</v>
      </c>
    </row>
    <row r="5467" spans="1:5" x14ac:dyDescent="0.35">
      <c r="A5467">
        <v>43831</v>
      </c>
      <c r="B5467" t="s">
        <v>64</v>
      </c>
      <c r="C5467" t="s">
        <v>28</v>
      </c>
      <c r="D5467" t="s">
        <v>8</v>
      </c>
      <c r="E5467">
        <v>94</v>
      </c>
    </row>
    <row r="5468" spans="1:5" x14ac:dyDescent="0.35">
      <c r="A5468">
        <v>43862</v>
      </c>
      <c r="B5468" t="s">
        <v>64</v>
      </c>
      <c r="C5468" t="s">
        <v>28</v>
      </c>
      <c r="D5468" t="s">
        <v>8</v>
      </c>
      <c r="E5468">
        <v>94</v>
      </c>
    </row>
    <row r="5469" spans="1:5" x14ac:dyDescent="0.35">
      <c r="A5469">
        <v>43891</v>
      </c>
      <c r="B5469" t="s">
        <v>64</v>
      </c>
      <c r="C5469" t="s">
        <v>28</v>
      </c>
      <c r="D5469" t="s">
        <v>8</v>
      </c>
      <c r="E5469">
        <v>94</v>
      </c>
    </row>
    <row r="5470" spans="1:5" x14ac:dyDescent="0.35">
      <c r="A5470">
        <v>43922</v>
      </c>
      <c r="B5470" t="s">
        <v>64</v>
      </c>
      <c r="C5470" t="s">
        <v>28</v>
      </c>
      <c r="D5470" t="s">
        <v>8</v>
      </c>
      <c r="E5470">
        <v>94</v>
      </c>
    </row>
    <row r="5471" spans="1:5" x14ac:dyDescent="0.35">
      <c r="A5471">
        <v>43952</v>
      </c>
      <c r="B5471" t="s">
        <v>64</v>
      </c>
      <c r="C5471" t="s">
        <v>28</v>
      </c>
      <c r="D5471" t="s">
        <v>8</v>
      </c>
      <c r="E5471">
        <v>94</v>
      </c>
    </row>
    <row r="5472" spans="1:5" x14ac:dyDescent="0.35">
      <c r="A5472">
        <v>43983</v>
      </c>
      <c r="B5472" t="s">
        <v>64</v>
      </c>
      <c r="C5472" t="s">
        <v>28</v>
      </c>
      <c r="D5472" t="s">
        <v>8</v>
      </c>
      <c r="E5472">
        <v>94</v>
      </c>
    </row>
    <row r="5473" spans="1:5" x14ac:dyDescent="0.35">
      <c r="A5473">
        <v>44013</v>
      </c>
      <c r="B5473" t="s">
        <v>64</v>
      </c>
      <c r="C5473" t="s">
        <v>28</v>
      </c>
      <c r="D5473" t="s">
        <v>8</v>
      </c>
      <c r="E5473">
        <v>94</v>
      </c>
    </row>
    <row r="5474" spans="1:5" x14ac:dyDescent="0.35">
      <c r="A5474">
        <v>44044</v>
      </c>
      <c r="B5474" t="s">
        <v>64</v>
      </c>
      <c r="C5474" t="s">
        <v>28</v>
      </c>
      <c r="D5474" t="s">
        <v>8</v>
      </c>
      <c r="E5474">
        <v>94</v>
      </c>
    </row>
    <row r="5475" spans="1:5" x14ac:dyDescent="0.35">
      <c r="A5475">
        <v>44075</v>
      </c>
      <c r="B5475" t="s">
        <v>64</v>
      </c>
      <c r="C5475" t="s">
        <v>28</v>
      </c>
      <c r="D5475" t="s">
        <v>8</v>
      </c>
      <c r="E5475">
        <v>94</v>
      </c>
    </row>
    <row r="5476" spans="1:5" x14ac:dyDescent="0.35">
      <c r="A5476">
        <v>44105</v>
      </c>
      <c r="B5476" t="s">
        <v>64</v>
      </c>
      <c r="C5476" t="s">
        <v>28</v>
      </c>
      <c r="D5476" t="s">
        <v>8</v>
      </c>
      <c r="E5476">
        <v>94</v>
      </c>
    </row>
    <row r="5477" spans="1:5" x14ac:dyDescent="0.35">
      <c r="A5477">
        <v>44136</v>
      </c>
      <c r="B5477" t="s">
        <v>64</v>
      </c>
      <c r="C5477" t="s">
        <v>28</v>
      </c>
      <c r="D5477" t="s">
        <v>8</v>
      </c>
      <c r="E5477">
        <v>94</v>
      </c>
    </row>
    <row r="5478" spans="1:5" x14ac:dyDescent="0.35">
      <c r="A5478">
        <v>44166</v>
      </c>
      <c r="B5478" t="s">
        <v>64</v>
      </c>
      <c r="C5478" t="s">
        <v>28</v>
      </c>
      <c r="D5478" t="s">
        <v>8</v>
      </c>
      <c r="E5478">
        <v>94</v>
      </c>
    </row>
    <row r="5479" spans="1:5" x14ac:dyDescent="0.35">
      <c r="A5479">
        <v>43891</v>
      </c>
      <c r="B5479" t="s">
        <v>64</v>
      </c>
      <c r="C5479" t="s">
        <v>6</v>
      </c>
      <c r="D5479" t="s">
        <v>42</v>
      </c>
      <c r="E5479">
        <v>1083</v>
      </c>
    </row>
    <row r="5480" spans="1:5" x14ac:dyDescent="0.35">
      <c r="A5480">
        <v>43922</v>
      </c>
      <c r="B5480" t="s">
        <v>64</v>
      </c>
      <c r="C5480" t="s">
        <v>6</v>
      </c>
      <c r="D5480" t="s">
        <v>42</v>
      </c>
      <c r="E5480">
        <v>1083</v>
      </c>
    </row>
    <row r="5481" spans="1:5" x14ac:dyDescent="0.35">
      <c r="A5481">
        <v>43952</v>
      </c>
      <c r="B5481" t="s">
        <v>64</v>
      </c>
      <c r="C5481" t="s">
        <v>6</v>
      </c>
      <c r="D5481" t="s">
        <v>42</v>
      </c>
      <c r="E5481">
        <v>1083</v>
      </c>
    </row>
    <row r="5482" spans="1:5" x14ac:dyDescent="0.35">
      <c r="A5482">
        <v>43983</v>
      </c>
      <c r="B5482" t="s">
        <v>64</v>
      </c>
      <c r="C5482" t="s">
        <v>6</v>
      </c>
      <c r="D5482" t="s">
        <v>42</v>
      </c>
      <c r="E5482">
        <v>1083</v>
      </c>
    </row>
    <row r="5483" spans="1:5" x14ac:dyDescent="0.35">
      <c r="A5483">
        <v>44013</v>
      </c>
      <c r="B5483" t="s">
        <v>64</v>
      </c>
      <c r="C5483" t="s">
        <v>6</v>
      </c>
      <c r="D5483" t="s">
        <v>42</v>
      </c>
      <c r="E5483">
        <v>1083</v>
      </c>
    </row>
    <row r="5484" spans="1:5" x14ac:dyDescent="0.35">
      <c r="A5484">
        <v>44044</v>
      </c>
      <c r="B5484" t="s">
        <v>64</v>
      </c>
      <c r="C5484" t="s">
        <v>6</v>
      </c>
      <c r="D5484" t="s">
        <v>42</v>
      </c>
      <c r="E5484">
        <v>1083</v>
      </c>
    </row>
    <row r="5485" spans="1:5" x14ac:dyDescent="0.35">
      <c r="A5485">
        <v>44075</v>
      </c>
      <c r="B5485" t="s">
        <v>64</v>
      </c>
      <c r="C5485" t="s">
        <v>6</v>
      </c>
      <c r="D5485" t="s">
        <v>42</v>
      </c>
      <c r="E5485">
        <v>1083</v>
      </c>
    </row>
    <row r="5486" spans="1:5" x14ac:dyDescent="0.35">
      <c r="A5486">
        <v>44105</v>
      </c>
      <c r="B5486" t="s">
        <v>64</v>
      </c>
      <c r="C5486" t="s">
        <v>6</v>
      </c>
      <c r="D5486" t="s">
        <v>42</v>
      </c>
      <c r="E5486">
        <v>1083</v>
      </c>
    </row>
    <row r="5487" spans="1:5" x14ac:dyDescent="0.35">
      <c r="A5487">
        <v>44136</v>
      </c>
      <c r="B5487" t="s">
        <v>64</v>
      </c>
      <c r="C5487" t="s">
        <v>6</v>
      </c>
      <c r="D5487" t="s">
        <v>42</v>
      </c>
      <c r="E5487">
        <v>1083</v>
      </c>
    </row>
    <row r="5488" spans="1:5" x14ac:dyDescent="0.35">
      <c r="A5488">
        <v>44166</v>
      </c>
      <c r="B5488" t="s">
        <v>64</v>
      </c>
      <c r="C5488" t="s">
        <v>6</v>
      </c>
      <c r="D5488" t="s">
        <v>42</v>
      </c>
      <c r="E5488">
        <v>1083</v>
      </c>
    </row>
    <row r="5489" spans="1:5" x14ac:dyDescent="0.35">
      <c r="A5489">
        <v>43831</v>
      </c>
      <c r="B5489" t="s">
        <v>64</v>
      </c>
      <c r="C5489" t="s">
        <v>6</v>
      </c>
      <c r="D5489" t="s">
        <v>32</v>
      </c>
      <c r="E5489">
        <v>18291</v>
      </c>
    </row>
    <row r="5490" spans="1:5" x14ac:dyDescent="0.35">
      <c r="A5490">
        <v>43862</v>
      </c>
      <c r="B5490" t="s">
        <v>64</v>
      </c>
      <c r="C5490" t="s">
        <v>6</v>
      </c>
      <c r="D5490" t="s">
        <v>32</v>
      </c>
      <c r="E5490">
        <v>18291</v>
      </c>
    </row>
    <row r="5491" spans="1:5" x14ac:dyDescent="0.35">
      <c r="A5491">
        <v>43891</v>
      </c>
      <c r="B5491" t="s">
        <v>64</v>
      </c>
      <c r="C5491" t="s">
        <v>6</v>
      </c>
      <c r="D5491" t="s">
        <v>32</v>
      </c>
      <c r="E5491">
        <v>18291</v>
      </c>
    </row>
    <row r="5492" spans="1:5" x14ac:dyDescent="0.35">
      <c r="A5492">
        <v>43922</v>
      </c>
      <c r="B5492" t="s">
        <v>64</v>
      </c>
      <c r="C5492" t="s">
        <v>6</v>
      </c>
      <c r="D5492" t="s">
        <v>32</v>
      </c>
      <c r="E5492">
        <v>18291</v>
      </c>
    </row>
    <row r="5493" spans="1:5" x14ac:dyDescent="0.35">
      <c r="A5493">
        <v>43952</v>
      </c>
      <c r="B5493" t="s">
        <v>64</v>
      </c>
      <c r="C5493" t="s">
        <v>6</v>
      </c>
      <c r="D5493" t="s">
        <v>32</v>
      </c>
      <c r="E5493">
        <v>18291</v>
      </c>
    </row>
    <row r="5494" spans="1:5" x14ac:dyDescent="0.35">
      <c r="A5494">
        <v>43983</v>
      </c>
      <c r="B5494" t="s">
        <v>64</v>
      </c>
      <c r="C5494" t="s">
        <v>6</v>
      </c>
      <c r="D5494" t="s">
        <v>32</v>
      </c>
      <c r="E5494">
        <v>18291</v>
      </c>
    </row>
    <row r="5495" spans="1:5" x14ac:dyDescent="0.35">
      <c r="A5495">
        <v>44013</v>
      </c>
      <c r="B5495" t="s">
        <v>64</v>
      </c>
      <c r="C5495" t="s">
        <v>6</v>
      </c>
      <c r="D5495" t="s">
        <v>32</v>
      </c>
      <c r="E5495">
        <v>18291</v>
      </c>
    </row>
    <row r="5496" spans="1:5" x14ac:dyDescent="0.35">
      <c r="A5496">
        <v>44044</v>
      </c>
      <c r="B5496" t="s">
        <v>64</v>
      </c>
      <c r="C5496" t="s">
        <v>6</v>
      </c>
      <c r="D5496" t="s">
        <v>32</v>
      </c>
      <c r="E5496">
        <v>18291</v>
      </c>
    </row>
    <row r="5497" spans="1:5" x14ac:dyDescent="0.35">
      <c r="A5497">
        <v>44075</v>
      </c>
      <c r="B5497" t="s">
        <v>64</v>
      </c>
      <c r="C5497" t="s">
        <v>6</v>
      </c>
      <c r="D5497" t="s">
        <v>32</v>
      </c>
      <c r="E5497">
        <v>18291</v>
      </c>
    </row>
    <row r="5498" spans="1:5" x14ac:dyDescent="0.35">
      <c r="A5498">
        <v>44105</v>
      </c>
      <c r="B5498" t="s">
        <v>64</v>
      </c>
      <c r="C5498" t="s">
        <v>6</v>
      </c>
      <c r="D5498" t="s">
        <v>32</v>
      </c>
      <c r="E5498">
        <v>18291</v>
      </c>
    </row>
    <row r="5499" spans="1:5" x14ac:dyDescent="0.35">
      <c r="A5499">
        <v>44136</v>
      </c>
      <c r="B5499" t="s">
        <v>64</v>
      </c>
      <c r="C5499" t="s">
        <v>6</v>
      </c>
      <c r="D5499" t="s">
        <v>32</v>
      </c>
      <c r="E5499">
        <v>18291</v>
      </c>
    </row>
    <row r="5500" spans="1:5" x14ac:dyDescent="0.35">
      <c r="A5500">
        <v>44166</v>
      </c>
      <c r="B5500" t="s">
        <v>64</v>
      </c>
      <c r="C5500" t="s">
        <v>6</v>
      </c>
      <c r="D5500" t="s">
        <v>32</v>
      </c>
      <c r="E5500">
        <v>18291</v>
      </c>
    </row>
    <row r="5501" spans="1:5" x14ac:dyDescent="0.35">
      <c r="A5501">
        <v>43831</v>
      </c>
      <c r="B5501" t="s">
        <v>64</v>
      </c>
      <c r="C5501" t="s">
        <v>6</v>
      </c>
      <c r="D5501" t="s">
        <v>7</v>
      </c>
      <c r="E5501">
        <v>105384</v>
      </c>
    </row>
    <row r="5502" spans="1:5" x14ac:dyDescent="0.35">
      <c r="A5502">
        <v>43862</v>
      </c>
      <c r="B5502" t="s">
        <v>64</v>
      </c>
      <c r="C5502" t="s">
        <v>6</v>
      </c>
      <c r="D5502" t="s">
        <v>7</v>
      </c>
      <c r="E5502">
        <v>105384</v>
      </c>
    </row>
    <row r="5503" spans="1:5" x14ac:dyDescent="0.35">
      <c r="A5503">
        <v>43891</v>
      </c>
      <c r="B5503" t="s">
        <v>64</v>
      </c>
      <c r="C5503" t="s">
        <v>6</v>
      </c>
      <c r="D5503" t="s">
        <v>7</v>
      </c>
      <c r="E5503">
        <v>105384</v>
      </c>
    </row>
    <row r="5504" spans="1:5" x14ac:dyDescent="0.35">
      <c r="A5504">
        <v>43922</v>
      </c>
      <c r="B5504" t="s">
        <v>64</v>
      </c>
      <c r="C5504" t="s">
        <v>6</v>
      </c>
      <c r="D5504" t="s">
        <v>7</v>
      </c>
      <c r="E5504">
        <v>105384</v>
      </c>
    </row>
    <row r="5505" spans="1:5" x14ac:dyDescent="0.35">
      <c r="A5505">
        <v>43952</v>
      </c>
      <c r="B5505" t="s">
        <v>64</v>
      </c>
      <c r="C5505" t="s">
        <v>6</v>
      </c>
      <c r="D5505" t="s">
        <v>7</v>
      </c>
      <c r="E5505">
        <v>105384</v>
      </c>
    </row>
    <row r="5506" spans="1:5" x14ac:dyDescent="0.35">
      <c r="A5506">
        <v>43983</v>
      </c>
      <c r="B5506" t="s">
        <v>64</v>
      </c>
      <c r="C5506" t="s">
        <v>6</v>
      </c>
      <c r="D5506" t="s">
        <v>7</v>
      </c>
      <c r="E5506">
        <v>105384</v>
      </c>
    </row>
    <row r="5507" spans="1:5" x14ac:dyDescent="0.35">
      <c r="A5507">
        <v>44013</v>
      </c>
      <c r="B5507" t="s">
        <v>64</v>
      </c>
      <c r="C5507" t="s">
        <v>6</v>
      </c>
      <c r="D5507" t="s">
        <v>7</v>
      </c>
      <c r="E5507">
        <v>106024</v>
      </c>
    </row>
    <row r="5508" spans="1:5" x14ac:dyDescent="0.35">
      <c r="A5508">
        <v>44044</v>
      </c>
      <c r="B5508" t="s">
        <v>64</v>
      </c>
      <c r="C5508" t="s">
        <v>6</v>
      </c>
      <c r="D5508" t="s">
        <v>7</v>
      </c>
      <c r="E5508">
        <v>106024</v>
      </c>
    </row>
    <row r="5509" spans="1:5" x14ac:dyDescent="0.35">
      <c r="A5509">
        <v>44075</v>
      </c>
      <c r="B5509" t="s">
        <v>64</v>
      </c>
      <c r="C5509" t="s">
        <v>6</v>
      </c>
      <c r="D5509" t="s">
        <v>7</v>
      </c>
      <c r="E5509">
        <v>106024</v>
      </c>
    </row>
    <row r="5510" spans="1:5" x14ac:dyDescent="0.35">
      <c r="A5510">
        <v>44105</v>
      </c>
      <c r="B5510" t="s">
        <v>64</v>
      </c>
      <c r="C5510" t="s">
        <v>6</v>
      </c>
      <c r="D5510" t="s">
        <v>7</v>
      </c>
      <c r="E5510">
        <v>106024</v>
      </c>
    </row>
    <row r="5511" spans="1:5" x14ac:dyDescent="0.35">
      <c r="A5511">
        <v>44136</v>
      </c>
      <c r="B5511" t="s">
        <v>64</v>
      </c>
      <c r="C5511" t="s">
        <v>6</v>
      </c>
      <c r="D5511" t="s">
        <v>7</v>
      </c>
      <c r="E5511">
        <v>106024</v>
      </c>
    </row>
    <row r="5512" spans="1:5" x14ac:dyDescent="0.35">
      <c r="A5512">
        <v>44166</v>
      </c>
      <c r="B5512" t="s">
        <v>64</v>
      </c>
      <c r="C5512" t="s">
        <v>6</v>
      </c>
      <c r="D5512" t="s">
        <v>7</v>
      </c>
      <c r="E5512">
        <v>106024</v>
      </c>
    </row>
    <row r="5513" spans="1:5" x14ac:dyDescent="0.35">
      <c r="A5513">
        <v>43831</v>
      </c>
      <c r="B5513" t="s">
        <v>64</v>
      </c>
      <c r="C5513" t="s">
        <v>6</v>
      </c>
      <c r="D5513" t="s">
        <v>8</v>
      </c>
      <c r="E5513">
        <v>242943</v>
      </c>
    </row>
    <row r="5514" spans="1:5" x14ac:dyDescent="0.35">
      <c r="A5514">
        <v>43862</v>
      </c>
      <c r="B5514" t="s">
        <v>64</v>
      </c>
      <c r="C5514" t="s">
        <v>6</v>
      </c>
      <c r="D5514" t="s">
        <v>8</v>
      </c>
      <c r="E5514">
        <v>242943</v>
      </c>
    </row>
    <row r="5515" spans="1:5" x14ac:dyDescent="0.35">
      <c r="A5515">
        <v>43891</v>
      </c>
      <c r="B5515" t="s">
        <v>64</v>
      </c>
      <c r="C5515" t="s">
        <v>6</v>
      </c>
      <c r="D5515" t="s">
        <v>8</v>
      </c>
      <c r="E5515">
        <v>242943</v>
      </c>
    </row>
    <row r="5516" spans="1:5" x14ac:dyDescent="0.35">
      <c r="A5516">
        <v>43922</v>
      </c>
      <c r="B5516" t="s">
        <v>64</v>
      </c>
      <c r="C5516" t="s">
        <v>6</v>
      </c>
      <c r="D5516" t="s">
        <v>8</v>
      </c>
      <c r="E5516">
        <v>233943</v>
      </c>
    </row>
    <row r="5517" spans="1:5" x14ac:dyDescent="0.35">
      <c r="A5517">
        <v>43952</v>
      </c>
      <c r="B5517" t="s">
        <v>64</v>
      </c>
      <c r="C5517" t="s">
        <v>6</v>
      </c>
      <c r="D5517" t="s">
        <v>8</v>
      </c>
      <c r="E5517">
        <v>233943</v>
      </c>
    </row>
    <row r="5518" spans="1:5" x14ac:dyDescent="0.35">
      <c r="A5518">
        <v>43983</v>
      </c>
      <c r="B5518" t="s">
        <v>64</v>
      </c>
      <c r="C5518" t="s">
        <v>6</v>
      </c>
      <c r="D5518" t="s">
        <v>8</v>
      </c>
      <c r="E5518">
        <v>233943</v>
      </c>
    </row>
    <row r="5519" spans="1:5" x14ac:dyDescent="0.35">
      <c r="A5519">
        <v>44013</v>
      </c>
      <c r="B5519" t="s">
        <v>64</v>
      </c>
      <c r="C5519" t="s">
        <v>6</v>
      </c>
      <c r="D5519" t="s">
        <v>8</v>
      </c>
      <c r="E5519">
        <v>233943</v>
      </c>
    </row>
    <row r="5520" spans="1:5" x14ac:dyDescent="0.35">
      <c r="A5520">
        <v>44044</v>
      </c>
      <c r="B5520" t="s">
        <v>64</v>
      </c>
      <c r="C5520" t="s">
        <v>6</v>
      </c>
      <c r="D5520" t="s">
        <v>8</v>
      </c>
      <c r="E5520">
        <v>233943</v>
      </c>
    </row>
    <row r="5521" spans="1:5" x14ac:dyDescent="0.35">
      <c r="A5521">
        <v>44075</v>
      </c>
      <c r="B5521" t="s">
        <v>64</v>
      </c>
      <c r="C5521" t="s">
        <v>6</v>
      </c>
      <c r="D5521" t="s">
        <v>8</v>
      </c>
      <c r="E5521">
        <v>233943</v>
      </c>
    </row>
    <row r="5522" spans="1:5" x14ac:dyDescent="0.35">
      <c r="A5522">
        <v>44105</v>
      </c>
      <c r="B5522" t="s">
        <v>64</v>
      </c>
      <c r="C5522" t="s">
        <v>6</v>
      </c>
      <c r="D5522" t="s">
        <v>8</v>
      </c>
      <c r="E5522">
        <v>233943</v>
      </c>
    </row>
    <row r="5523" spans="1:5" x14ac:dyDescent="0.35">
      <c r="A5523">
        <v>44136</v>
      </c>
      <c r="B5523" t="s">
        <v>64</v>
      </c>
      <c r="C5523" t="s">
        <v>6</v>
      </c>
      <c r="D5523" t="s">
        <v>8</v>
      </c>
      <c r="E5523">
        <v>230697</v>
      </c>
    </row>
    <row r="5524" spans="1:5" x14ac:dyDescent="0.35">
      <c r="A5524">
        <v>44166</v>
      </c>
      <c r="B5524" t="s">
        <v>64</v>
      </c>
      <c r="C5524" t="s">
        <v>6</v>
      </c>
      <c r="D5524" t="s">
        <v>8</v>
      </c>
      <c r="E5524">
        <v>230697</v>
      </c>
    </row>
    <row r="5525" spans="1:5" x14ac:dyDescent="0.35">
      <c r="A5525">
        <v>43831</v>
      </c>
      <c r="B5525" t="s">
        <v>64</v>
      </c>
      <c r="C5525" t="s">
        <v>36</v>
      </c>
      <c r="D5525" t="s">
        <v>7</v>
      </c>
      <c r="E5525">
        <v>103211</v>
      </c>
    </row>
    <row r="5526" spans="1:5" x14ac:dyDescent="0.35">
      <c r="A5526">
        <v>43862</v>
      </c>
      <c r="B5526" t="s">
        <v>64</v>
      </c>
      <c r="C5526" t="s">
        <v>36</v>
      </c>
      <c r="D5526" t="s">
        <v>7</v>
      </c>
      <c r="E5526">
        <v>103211</v>
      </c>
    </row>
    <row r="5527" spans="1:5" x14ac:dyDescent="0.35">
      <c r="A5527">
        <v>43891</v>
      </c>
      <c r="B5527" t="s">
        <v>64</v>
      </c>
      <c r="C5527" t="s">
        <v>36</v>
      </c>
      <c r="D5527" t="s">
        <v>7</v>
      </c>
      <c r="E5527">
        <v>103211</v>
      </c>
    </row>
    <row r="5528" spans="1:5" x14ac:dyDescent="0.35">
      <c r="A5528">
        <v>43922</v>
      </c>
      <c r="B5528" t="s">
        <v>64</v>
      </c>
      <c r="C5528" t="s">
        <v>36</v>
      </c>
      <c r="D5528" t="s">
        <v>7</v>
      </c>
      <c r="E5528">
        <v>103211</v>
      </c>
    </row>
    <row r="5529" spans="1:5" x14ac:dyDescent="0.35">
      <c r="A5529">
        <v>43952</v>
      </c>
      <c r="B5529" t="s">
        <v>64</v>
      </c>
      <c r="C5529" t="s">
        <v>36</v>
      </c>
      <c r="D5529" t="s">
        <v>7</v>
      </c>
      <c r="E5529">
        <v>103211</v>
      </c>
    </row>
    <row r="5530" spans="1:5" x14ac:dyDescent="0.35">
      <c r="A5530">
        <v>43983</v>
      </c>
      <c r="B5530" t="s">
        <v>64</v>
      </c>
      <c r="C5530" t="s">
        <v>36</v>
      </c>
      <c r="D5530" t="s">
        <v>7</v>
      </c>
      <c r="E5530">
        <v>103211</v>
      </c>
    </row>
    <row r="5531" spans="1:5" x14ac:dyDescent="0.35">
      <c r="A5531">
        <v>44013</v>
      </c>
      <c r="B5531" t="s">
        <v>64</v>
      </c>
      <c r="C5531" t="s">
        <v>36</v>
      </c>
      <c r="D5531" t="s">
        <v>7</v>
      </c>
      <c r="E5531">
        <v>103211</v>
      </c>
    </row>
    <row r="5532" spans="1:5" x14ac:dyDescent="0.35">
      <c r="A5532">
        <v>44044</v>
      </c>
      <c r="B5532" t="s">
        <v>64</v>
      </c>
      <c r="C5532" t="s">
        <v>36</v>
      </c>
      <c r="D5532" t="s">
        <v>7</v>
      </c>
      <c r="E5532">
        <v>103211</v>
      </c>
    </row>
    <row r="5533" spans="1:5" x14ac:dyDescent="0.35">
      <c r="A5533">
        <v>44075</v>
      </c>
      <c r="B5533" t="s">
        <v>64</v>
      </c>
      <c r="C5533" t="s">
        <v>36</v>
      </c>
      <c r="D5533" t="s">
        <v>7</v>
      </c>
      <c r="E5533">
        <v>103211</v>
      </c>
    </row>
    <row r="5534" spans="1:5" x14ac:dyDescent="0.35">
      <c r="A5534">
        <v>44105</v>
      </c>
      <c r="B5534" t="s">
        <v>64</v>
      </c>
      <c r="C5534" t="s">
        <v>36</v>
      </c>
      <c r="D5534" t="s">
        <v>7</v>
      </c>
      <c r="E5534">
        <v>103211</v>
      </c>
    </row>
    <row r="5535" spans="1:5" x14ac:dyDescent="0.35">
      <c r="A5535">
        <v>44136</v>
      </c>
      <c r="B5535" t="s">
        <v>64</v>
      </c>
      <c r="C5535" t="s">
        <v>36</v>
      </c>
      <c r="D5535" t="s">
        <v>7</v>
      </c>
      <c r="E5535">
        <v>103211</v>
      </c>
    </row>
    <row r="5536" spans="1:5" x14ac:dyDescent="0.35">
      <c r="A5536">
        <v>44166</v>
      </c>
      <c r="B5536" t="s">
        <v>64</v>
      </c>
      <c r="C5536" t="s">
        <v>36</v>
      </c>
      <c r="D5536" t="s">
        <v>7</v>
      </c>
      <c r="E5536">
        <v>103211</v>
      </c>
    </row>
    <row r="5537" spans="1:5" x14ac:dyDescent="0.35">
      <c r="A5537">
        <v>43831</v>
      </c>
      <c r="B5537" t="s">
        <v>64</v>
      </c>
      <c r="C5537" t="s">
        <v>36</v>
      </c>
      <c r="D5537" t="s">
        <v>8</v>
      </c>
      <c r="E5537">
        <v>257970</v>
      </c>
    </row>
    <row r="5538" spans="1:5" x14ac:dyDescent="0.35">
      <c r="A5538">
        <v>43862</v>
      </c>
      <c r="B5538" t="s">
        <v>64</v>
      </c>
      <c r="C5538" t="s">
        <v>36</v>
      </c>
      <c r="D5538" t="s">
        <v>8</v>
      </c>
      <c r="E5538">
        <v>237626</v>
      </c>
    </row>
    <row r="5539" spans="1:5" x14ac:dyDescent="0.35">
      <c r="A5539">
        <v>43891</v>
      </c>
      <c r="B5539" t="s">
        <v>64</v>
      </c>
      <c r="C5539" t="s">
        <v>36</v>
      </c>
      <c r="D5539" t="s">
        <v>8</v>
      </c>
      <c r="E5539">
        <v>441176</v>
      </c>
    </row>
    <row r="5540" spans="1:5" x14ac:dyDescent="0.35">
      <c r="A5540">
        <v>43922</v>
      </c>
      <c r="B5540" t="s">
        <v>64</v>
      </c>
      <c r="C5540" t="s">
        <v>36</v>
      </c>
      <c r="D5540" t="s">
        <v>8</v>
      </c>
      <c r="E5540">
        <v>237626</v>
      </c>
    </row>
    <row r="5541" spans="1:5" x14ac:dyDescent="0.35">
      <c r="A5541">
        <v>43952</v>
      </c>
      <c r="B5541" t="s">
        <v>64</v>
      </c>
      <c r="C5541" t="s">
        <v>36</v>
      </c>
      <c r="D5541" t="s">
        <v>8</v>
      </c>
      <c r="E5541">
        <v>237626</v>
      </c>
    </row>
    <row r="5542" spans="1:5" x14ac:dyDescent="0.35">
      <c r="A5542">
        <v>43983</v>
      </c>
      <c r="B5542" t="s">
        <v>64</v>
      </c>
      <c r="C5542" t="s">
        <v>36</v>
      </c>
      <c r="D5542" t="s">
        <v>8</v>
      </c>
      <c r="E5542">
        <v>441176</v>
      </c>
    </row>
    <row r="5543" spans="1:5" x14ac:dyDescent="0.35">
      <c r="A5543">
        <v>44013</v>
      </c>
      <c r="B5543" t="s">
        <v>64</v>
      </c>
      <c r="C5543" t="s">
        <v>36</v>
      </c>
      <c r="D5543" t="s">
        <v>8</v>
      </c>
      <c r="E5543">
        <v>239426</v>
      </c>
    </row>
    <row r="5544" spans="1:5" x14ac:dyDescent="0.35">
      <c r="A5544">
        <v>44044</v>
      </c>
      <c r="B5544" t="s">
        <v>64</v>
      </c>
      <c r="C5544" t="s">
        <v>36</v>
      </c>
      <c r="D5544" t="s">
        <v>8</v>
      </c>
      <c r="E5544">
        <v>237626</v>
      </c>
    </row>
    <row r="5545" spans="1:5" x14ac:dyDescent="0.35">
      <c r="A5545">
        <v>44075</v>
      </c>
      <c r="B5545" t="s">
        <v>64</v>
      </c>
      <c r="C5545" t="s">
        <v>36</v>
      </c>
      <c r="D5545" t="s">
        <v>8</v>
      </c>
      <c r="E5545">
        <v>441176</v>
      </c>
    </row>
    <row r="5546" spans="1:5" x14ac:dyDescent="0.35">
      <c r="A5546">
        <v>44105</v>
      </c>
      <c r="B5546" t="s">
        <v>64</v>
      </c>
      <c r="C5546" t="s">
        <v>36</v>
      </c>
      <c r="D5546" t="s">
        <v>8</v>
      </c>
      <c r="E5546">
        <v>237626</v>
      </c>
    </row>
    <row r="5547" spans="1:5" x14ac:dyDescent="0.35">
      <c r="A5547">
        <v>44136</v>
      </c>
      <c r="B5547" t="s">
        <v>64</v>
      </c>
      <c r="C5547" t="s">
        <v>36</v>
      </c>
      <c r="D5547" t="s">
        <v>8</v>
      </c>
      <c r="E5547">
        <v>237626</v>
      </c>
    </row>
    <row r="5548" spans="1:5" x14ac:dyDescent="0.35">
      <c r="A5548">
        <v>44166</v>
      </c>
      <c r="B5548" t="s">
        <v>64</v>
      </c>
      <c r="C5548" t="s">
        <v>36</v>
      </c>
      <c r="D5548" t="s">
        <v>8</v>
      </c>
      <c r="E5548">
        <v>441176</v>
      </c>
    </row>
    <row r="5549" spans="1:5" x14ac:dyDescent="0.35">
      <c r="A5549">
        <v>43831</v>
      </c>
      <c r="B5549" t="s">
        <v>64</v>
      </c>
      <c r="C5549" t="s">
        <v>9</v>
      </c>
      <c r="D5549" t="s">
        <v>8</v>
      </c>
      <c r="E5549">
        <v>7718</v>
      </c>
    </row>
    <row r="5550" spans="1:5" x14ac:dyDescent="0.35">
      <c r="A5550">
        <v>43862</v>
      </c>
      <c r="B5550" t="s">
        <v>64</v>
      </c>
      <c r="C5550" t="s">
        <v>9</v>
      </c>
      <c r="D5550" t="s">
        <v>8</v>
      </c>
      <c r="E5550">
        <v>3615</v>
      </c>
    </row>
    <row r="5551" spans="1:5" x14ac:dyDescent="0.35">
      <c r="A5551">
        <v>43891</v>
      </c>
      <c r="B5551" t="s">
        <v>64</v>
      </c>
      <c r="C5551" t="s">
        <v>9</v>
      </c>
      <c r="D5551" t="s">
        <v>8</v>
      </c>
      <c r="E5551">
        <v>3615</v>
      </c>
    </row>
    <row r="5552" spans="1:5" x14ac:dyDescent="0.35">
      <c r="A5552">
        <v>43922</v>
      </c>
      <c r="B5552" t="s">
        <v>64</v>
      </c>
      <c r="C5552" t="s">
        <v>9</v>
      </c>
      <c r="D5552" t="s">
        <v>8</v>
      </c>
      <c r="E5552">
        <v>7718</v>
      </c>
    </row>
    <row r="5553" spans="1:5" x14ac:dyDescent="0.35">
      <c r="A5553">
        <v>43952</v>
      </c>
      <c r="B5553" t="s">
        <v>64</v>
      </c>
      <c r="C5553" t="s">
        <v>9</v>
      </c>
      <c r="D5553" t="s">
        <v>8</v>
      </c>
      <c r="E5553">
        <v>3615</v>
      </c>
    </row>
    <row r="5554" spans="1:5" x14ac:dyDescent="0.35">
      <c r="A5554">
        <v>43983</v>
      </c>
      <c r="B5554" t="s">
        <v>64</v>
      </c>
      <c r="C5554" t="s">
        <v>9</v>
      </c>
      <c r="D5554" t="s">
        <v>8</v>
      </c>
      <c r="E5554">
        <v>3615</v>
      </c>
    </row>
    <row r="5555" spans="1:5" x14ac:dyDescent="0.35">
      <c r="A5555">
        <v>44013</v>
      </c>
      <c r="B5555" t="s">
        <v>64</v>
      </c>
      <c r="C5555" t="s">
        <v>9</v>
      </c>
      <c r="D5555" t="s">
        <v>8</v>
      </c>
      <c r="E5555">
        <v>7802</v>
      </c>
    </row>
    <row r="5556" spans="1:5" x14ac:dyDescent="0.35">
      <c r="A5556">
        <v>44044</v>
      </c>
      <c r="B5556" t="s">
        <v>64</v>
      </c>
      <c r="C5556" t="s">
        <v>9</v>
      </c>
      <c r="D5556" t="s">
        <v>8</v>
      </c>
      <c r="E5556">
        <v>3615</v>
      </c>
    </row>
    <row r="5557" spans="1:5" x14ac:dyDescent="0.35">
      <c r="A5557">
        <v>44075</v>
      </c>
      <c r="B5557" t="s">
        <v>64</v>
      </c>
      <c r="C5557" t="s">
        <v>9</v>
      </c>
      <c r="D5557" t="s">
        <v>8</v>
      </c>
      <c r="E5557">
        <v>3615</v>
      </c>
    </row>
    <row r="5558" spans="1:5" x14ac:dyDescent="0.35">
      <c r="A5558">
        <v>44105</v>
      </c>
      <c r="B5558" t="s">
        <v>64</v>
      </c>
      <c r="C5558" t="s">
        <v>9</v>
      </c>
      <c r="D5558" t="s">
        <v>8</v>
      </c>
      <c r="E5558">
        <v>7802</v>
      </c>
    </row>
    <row r="5559" spans="1:5" x14ac:dyDescent="0.35">
      <c r="A5559">
        <v>44136</v>
      </c>
      <c r="B5559" t="s">
        <v>64</v>
      </c>
      <c r="C5559" t="s">
        <v>9</v>
      </c>
      <c r="D5559" t="s">
        <v>8</v>
      </c>
      <c r="E5559">
        <v>3615</v>
      </c>
    </row>
    <row r="5560" spans="1:5" x14ac:dyDescent="0.35">
      <c r="A5560">
        <v>44166</v>
      </c>
      <c r="B5560" t="s">
        <v>64</v>
      </c>
      <c r="C5560" t="s">
        <v>9</v>
      </c>
      <c r="D5560" t="s">
        <v>8</v>
      </c>
      <c r="E5560">
        <v>3615</v>
      </c>
    </row>
    <row r="5561" spans="1:5" x14ac:dyDescent="0.35">
      <c r="A5561">
        <v>43831</v>
      </c>
      <c r="B5561" t="s">
        <v>64</v>
      </c>
      <c r="C5561" t="s">
        <v>11</v>
      </c>
      <c r="D5561" t="s">
        <v>42</v>
      </c>
      <c r="E5561">
        <v>23082</v>
      </c>
    </row>
    <row r="5562" spans="1:5" x14ac:dyDescent="0.35">
      <c r="A5562">
        <v>43862</v>
      </c>
      <c r="B5562" t="s">
        <v>64</v>
      </c>
      <c r="C5562" t="s">
        <v>11</v>
      </c>
      <c r="D5562" t="s">
        <v>42</v>
      </c>
      <c r="E5562">
        <v>23082</v>
      </c>
    </row>
    <row r="5563" spans="1:5" x14ac:dyDescent="0.35">
      <c r="A5563">
        <v>43891</v>
      </c>
      <c r="B5563" t="s">
        <v>64</v>
      </c>
      <c r="C5563" t="s">
        <v>11</v>
      </c>
      <c r="D5563" t="s">
        <v>42</v>
      </c>
      <c r="E5563">
        <v>23082</v>
      </c>
    </row>
    <row r="5564" spans="1:5" x14ac:dyDescent="0.35">
      <c r="A5564">
        <v>43922</v>
      </c>
      <c r="B5564" t="s">
        <v>64</v>
      </c>
      <c r="C5564" t="s">
        <v>11</v>
      </c>
      <c r="D5564" t="s">
        <v>42</v>
      </c>
      <c r="E5564">
        <v>16186</v>
      </c>
    </row>
    <row r="5565" spans="1:5" x14ac:dyDescent="0.35">
      <c r="A5565">
        <v>43952</v>
      </c>
      <c r="B5565" t="s">
        <v>64</v>
      </c>
      <c r="C5565" t="s">
        <v>11</v>
      </c>
      <c r="D5565" t="s">
        <v>42</v>
      </c>
      <c r="E5565">
        <v>16186</v>
      </c>
    </row>
    <row r="5566" spans="1:5" x14ac:dyDescent="0.35">
      <c r="A5566">
        <v>43983</v>
      </c>
      <c r="B5566" t="s">
        <v>64</v>
      </c>
      <c r="C5566" t="s">
        <v>11</v>
      </c>
      <c r="D5566" t="s">
        <v>42</v>
      </c>
      <c r="E5566">
        <v>16186</v>
      </c>
    </row>
    <row r="5567" spans="1:5" x14ac:dyDescent="0.35">
      <c r="A5567">
        <v>44013</v>
      </c>
      <c r="B5567" t="s">
        <v>64</v>
      </c>
      <c r="C5567" t="s">
        <v>11</v>
      </c>
      <c r="D5567" t="s">
        <v>42</v>
      </c>
      <c r="E5567">
        <v>16186</v>
      </c>
    </row>
    <row r="5568" spans="1:5" x14ac:dyDescent="0.35">
      <c r="A5568">
        <v>44044</v>
      </c>
      <c r="B5568" t="s">
        <v>64</v>
      </c>
      <c r="C5568" t="s">
        <v>11</v>
      </c>
      <c r="D5568" t="s">
        <v>42</v>
      </c>
      <c r="E5568">
        <v>16186</v>
      </c>
    </row>
    <row r="5569" spans="1:5" x14ac:dyDescent="0.35">
      <c r="A5569">
        <v>44075</v>
      </c>
      <c r="B5569" t="s">
        <v>64</v>
      </c>
      <c r="C5569" t="s">
        <v>11</v>
      </c>
      <c r="D5569" t="s">
        <v>42</v>
      </c>
      <c r="E5569">
        <v>16186</v>
      </c>
    </row>
    <row r="5570" spans="1:5" x14ac:dyDescent="0.35">
      <c r="A5570">
        <v>44105</v>
      </c>
      <c r="B5570" t="s">
        <v>64</v>
      </c>
      <c r="C5570" t="s">
        <v>11</v>
      </c>
      <c r="D5570" t="s">
        <v>42</v>
      </c>
      <c r="E5570">
        <v>16186</v>
      </c>
    </row>
    <row r="5571" spans="1:5" x14ac:dyDescent="0.35">
      <c r="A5571">
        <v>44136</v>
      </c>
      <c r="B5571" t="s">
        <v>64</v>
      </c>
      <c r="C5571" t="s">
        <v>11</v>
      </c>
      <c r="D5571" t="s">
        <v>42</v>
      </c>
      <c r="E5571">
        <v>16186</v>
      </c>
    </row>
    <row r="5572" spans="1:5" x14ac:dyDescent="0.35">
      <c r="A5572">
        <v>44166</v>
      </c>
      <c r="B5572" t="s">
        <v>64</v>
      </c>
      <c r="C5572" t="s">
        <v>11</v>
      </c>
      <c r="D5572" t="s">
        <v>42</v>
      </c>
      <c r="E5572">
        <v>16186</v>
      </c>
    </row>
    <row r="5573" spans="1:5" x14ac:dyDescent="0.35">
      <c r="A5573">
        <v>43831</v>
      </c>
      <c r="B5573" t="s">
        <v>64</v>
      </c>
      <c r="C5573" t="s">
        <v>11</v>
      </c>
      <c r="D5573" t="s">
        <v>7</v>
      </c>
      <c r="E5573">
        <v>22514</v>
      </c>
    </row>
    <row r="5574" spans="1:5" x14ac:dyDescent="0.35">
      <c r="A5574">
        <v>43862</v>
      </c>
      <c r="B5574" t="s">
        <v>64</v>
      </c>
      <c r="C5574" t="s">
        <v>11</v>
      </c>
      <c r="D5574" t="s">
        <v>7</v>
      </c>
      <c r="E5574">
        <v>22514</v>
      </c>
    </row>
    <row r="5575" spans="1:5" x14ac:dyDescent="0.35">
      <c r="A5575">
        <v>43891</v>
      </c>
      <c r="B5575" t="s">
        <v>64</v>
      </c>
      <c r="C5575" t="s">
        <v>11</v>
      </c>
      <c r="D5575" t="s">
        <v>7</v>
      </c>
      <c r="E5575">
        <v>22514</v>
      </c>
    </row>
    <row r="5576" spans="1:5" x14ac:dyDescent="0.35">
      <c r="A5576">
        <v>43922</v>
      </c>
      <c r="B5576" t="s">
        <v>64</v>
      </c>
      <c r="C5576" t="s">
        <v>11</v>
      </c>
      <c r="D5576" t="s">
        <v>7</v>
      </c>
      <c r="E5576">
        <v>22514</v>
      </c>
    </row>
    <row r="5577" spans="1:5" x14ac:dyDescent="0.35">
      <c r="A5577">
        <v>43952</v>
      </c>
      <c r="B5577" t="s">
        <v>64</v>
      </c>
      <c r="C5577" t="s">
        <v>11</v>
      </c>
      <c r="D5577" t="s">
        <v>7</v>
      </c>
      <c r="E5577">
        <v>22514</v>
      </c>
    </row>
    <row r="5578" spans="1:5" x14ac:dyDescent="0.35">
      <c r="A5578">
        <v>43983</v>
      </c>
      <c r="B5578" t="s">
        <v>64</v>
      </c>
      <c r="C5578" t="s">
        <v>11</v>
      </c>
      <c r="D5578" t="s">
        <v>7</v>
      </c>
      <c r="E5578">
        <v>22514</v>
      </c>
    </row>
    <row r="5579" spans="1:5" x14ac:dyDescent="0.35">
      <c r="A5579">
        <v>44013</v>
      </c>
      <c r="B5579" t="s">
        <v>64</v>
      </c>
      <c r="C5579" t="s">
        <v>11</v>
      </c>
      <c r="D5579" t="s">
        <v>7</v>
      </c>
      <c r="E5579">
        <v>22514</v>
      </c>
    </row>
    <row r="5580" spans="1:5" x14ac:dyDescent="0.35">
      <c r="A5580">
        <v>44044</v>
      </c>
      <c r="B5580" t="s">
        <v>64</v>
      </c>
      <c r="C5580" t="s">
        <v>11</v>
      </c>
      <c r="D5580" t="s">
        <v>7</v>
      </c>
      <c r="E5580">
        <v>22514</v>
      </c>
    </row>
    <row r="5581" spans="1:5" x14ac:dyDescent="0.35">
      <c r="A5581">
        <v>44075</v>
      </c>
      <c r="B5581" t="s">
        <v>64</v>
      </c>
      <c r="C5581" t="s">
        <v>11</v>
      </c>
      <c r="D5581" t="s">
        <v>7</v>
      </c>
      <c r="E5581">
        <v>22514</v>
      </c>
    </row>
    <row r="5582" spans="1:5" x14ac:dyDescent="0.35">
      <c r="A5582">
        <v>44105</v>
      </c>
      <c r="B5582" t="s">
        <v>64</v>
      </c>
      <c r="C5582" t="s">
        <v>11</v>
      </c>
      <c r="D5582" t="s">
        <v>7</v>
      </c>
      <c r="E5582">
        <v>22514</v>
      </c>
    </row>
    <row r="5583" spans="1:5" x14ac:dyDescent="0.35">
      <c r="A5583">
        <v>44136</v>
      </c>
      <c r="B5583" t="s">
        <v>64</v>
      </c>
      <c r="C5583" t="s">
        <v>11</v>
      </c>
      <c r="D5583" t="s">
        <v>7</v>
      </c>
      <c r="E5583">
        <v>22514</v>
      </c>
    </row>
    <row r="5584" spans="1:5" x14ac:dyDescent="0.35">
      <c r="A5584">
        <v>44166</v>
      </c>
      <c r="B5584" t="s">
        <v>64</v>
      </c>
      <c r="C5584" t="s">
        <v>11</v>
      </c>
      <c r="D5584" t="s">
        <v>7</v>
      </c>
      <c r="E5584">
        <v>22514</v>
      </c>
    </row>
    <row r="5585" spans="1:5" x14ac:dyDescent="0.35">
      <c r="A5585">
        <v>43831</v>
      </c>
      <c r="B5585" t="s">
        <v>64</v>
      </c>
      <c r="C5585" t="s">
        <v>11</v>
      </c>
      <c r="D5585" t="s">
        <v>8</v>
      </c>
      <c r="E5585">
        <v>54929</v>
      </c>
    </row>
    <row r="5586" spans="1:5" x14ac:dyDescent="0.35">
      <c r="A5586">
        <v>43862</v>
      </c>
      <c r="B5586" t="s">
        <v>64</v>
      </c>
      <c r="C5586" t="s">
        <v>11</v>
      </c>
      <c r="D5586" t="s">
        <v>8</v>
      </c>
      <c r="E5586">
        <v>57223</v>
      </c>
    </row>
    <row r="5587" spans="1:5" x14ac:dyDescent="0.35">
      <c r="A5587">
        <v>43891</v>
      </c>
      <c r="B5587" t="s">
        <v>64</v>
      </c>
      <c r="C5587" t="s">
        <v>11</v>
      </c>
      <c r="D5587" t="s">
        <v>8</v>
      </c>
      <c r="E5587">
        <v>60491</v>
      </c>
    </row>
    <row r="5588" spans="1:5" x14ac:dyDescent="0.35">
      <c r="A5588">
        <v>43922</v>
      </c>
      <c r="B5588" t="s">
        <v>64</v>
      </c>
      <c r="C5588" t="s">
        <v>11</v>
      </c>
      <c r="D5588" t="s">
        <v>8</v>
      </c>
      <c r="E5588">
        <v>56056</v>
      </c>
    </row>
    <row r="5589" spans="1:5" x14ac:dyDescent="0.35">
      <c r="A5589">
        <v>43952</v>
      </c>
      <c r="B5589" t="s">
        <v>64</v>
      </c>
      <c r="C5589" t="s">
        <v>11</v>
      </c>
      <c r="D5589" t="s">
        <v>8</v>
      </c>
      <c r="E5589">
        <v>56056</v>
      </c>
    </row>
    <row r="5590" spans="1:5" x14ac:dyDescent="0.35">
      <c r="A5590">
        <v>43983</v>
      </c>
      <c r="B5590" t="s">
        <v>64</v>
      </c>
      <c r="C5590" t="s">
        <v>11</v>
      </c>
      <c r="D5590" t="s">
        <v>8</v>
      </c>
      <c r="E5590">
        <v>56056</v>
      </c>
    </row>
    <row r="5591" spans="1:5" x14ac:dyDescent="0.35">
      <c r="A5591">
        <v>44013</v>
      </c>
      <c r="B5591" t="s">
        <v>64</v>
      </c>
      <c r="C5591" t="s">
        <v>11</v>
      </c>
      <c r="D5591" t="s">
        <v>8</v>
      </c>
      <c r="E5591">
        <v>56454</v>
      </c>
    </row>
    <row r="5592" spans="1:5" x14ac:dyDescent="0.35">
      <c r="A5592">
        <v>44044</v>
      </c>
      <c r="B5592" t="s">
        <v>64</v>
      </c>
      <c r="C5592" t="s">
        <v>11</v>
      </c>
      <c r="D5592" t="s">
        <v>8</v>
      </c>
      <c r="E5592">
        <v>56407</v>
      </c>
    </row>
    <row r="5593" spans="1:5" x14ac:dyDescent="0.35">
      <c r="A5593">
        <v>44075</v>
      </c>
      <c r="B5593" t="s">
        <v>64</v>
      </c>
      <c r="C5593" t="s">
        <v>11</v>
      </c>
      <c r="D5593" t="s">
        <v>8</v>
      </c>
      <c r="E5593">
        <v>56241</v>
      </c>
    </row>
    <row r="5594" spans="1:5" x14ac:dyDescent="0.35">
      <c r="A5594">
        <v>44105</v>
      </c>
      <c r="B5594" t="s">
        <v>64</v>
      </c>
      <c r="C5594" t="s">
        <v>11</v>
      </c>
      <c r="D5594" t="s">
        <v>8</v>
      </c>
      <c r="E5594">
        <v>57581</v>
      </c>
    </row>
    <row r="5595" spans="1:5" x14ac:dyDescent="0.35">
      <c r="A5595">
        <v>44136</v>
      </c>
      <c r="B5595" t="s">
        <v>64</v>
      </c>
      <c r="C5595" t="s">
        <v>11</v>
      </c>
      <c r="D5595" t="s">
        <v>8</v>
      </c>
      <c r="E5595">
        <v>57302</v>
      </c>
    </row>
    <row r="5596" spans="1:5" x14ac:dyDescent="0.35">
      <c r="A5596">
        <v>44166</v>
      </c>
      <c r="B5596" t="s">
        <v>64</v>
      </c>
      <c r="C5596" t="s">
        <v>11</v>
      </c>
      <c r="D5596" t="s">
        <v>8</v>
      </c>
      <c r="E5596">
        <v>56954</v>
      </c>
    </row>
    <row r="5597" spans="1:5" x14ac:dyDescent="0.35">
      <c r="A5597">
        <v>43831</v>
      </c>
      <c r="B5597" t="s">
        <v>64</v>
      </c>
      <c r="C5597" t="s">
        <v>15</v>
      </c>
      <c r="D5597" t="s">
        <v>8</v>
      </c>
      <c r="E5597">
        <v>3155</v>
      </c>
    </row>
    <row r="5598" spans="1:5" x14ac:dyDescent="0.35">
      <c r="A5598">
        <v>43862</v>
      </c>
      <c r="B5598" t="s">
        <v>64</v>
      </c>
      <c r="C5598" t="s">
        <v>15</v>
      </c>
      <c r="D5598" t="s">
        <v>8</v>
      </c>
      <c r="E5598">
        <v>3864</v>
      </c>
    </row>
    <row r="5599" spans="1:5" x14ac:dyDescent="0.35">
      <c r="A5599">
        <v>43891</v>
      </c>
      <c r="B5599" t="s">
        <v>64</v>
      </c>
      <c r="C5599" t="s">
        <v>15</v>
      </c>
      <c r="D5599" t="s">
        <v>8</v>
      </c>
      <c r="E5599">
        <v>3820</v>
      </c>
    </row>
    <row r="5600" spans="1:5" x14ac:dyDescent="0.35">
      <c r="A5600">
        <v>43922</v>
      </c>
      <c r="B5600" t="s">
        <v>64</v>
      </c>
      <c r="C5600" t="s">
        <v>15</v>
      </c>
      <c r="D5600" t="s">
        <v>8</v>
      </c>
      <c r="E5600">
        <v>3283</v>
      </c>
    </row>
    <row r="5601" spans="1:5" x14ac:dyDescent="0.35">
      <c r="A5601">
        <v>43952</v>
      </c>
      <c r="B5601" t="s">
        <v>64</v>
      </c>
      <c r="C5601" t="s">
        <v>15</v>
      </c>
      <c r="D5601" t="s">
        <v>8</v>
      </c>
      <c r="E5601">
        <v>3305</v>
      </c>
    </row>
    <row r="5602" spans="1:5" x14ac:dyDescent="0.35">
      <c r="A5602">
        <v>43983</v>
      </c>
      <c r="B5602" t="s">
        <v>64</v>
      </c>
      <c r="C5602" t="s">
        <v>15</v>
      </c>
      <c r="D5602" t="s">
        <v>8</v>
      </c>
      <c r="E5602">
        <v>3155</v>
      </c>
    </row>
    <row r="5603" spans="1:5" x14ac:dyDescent="0.35">
      <c r="A5603">
        <v>44013</v>
      </c>
      <c r="B5603" t="s">
        <v>64</v>
      </c>
      <c r="C5603" t="s">
        <v>15</v>
      </c>
      <c r="D5603" t="s">
        <v>8</v>
      </c>
      <c r="E5603">
        <v>3155</v>
      </c>
    </row>
    <row r="5604" spans="1:5" x14ac:dyDescent="0.35">
      <c r="A5604">
        <v>44044</v>
      </c>
      <c r="B5604" t="s">
        <v>64</v>
      </c>
      <c r="C5604" t="s">
        <v>15</v>
      </c>
      <c r="D5604" t="s">
        <v>8</v>
      </c>
      <c r="E5604">
        <v>3847</v>
      </c>
    </row>
    <row r="5605" spans="1:5" x14ac:dyDescent="0.35">
      <c r="A5605">
        <v>44075</v>
      </c>
      <c r="B5605" t="s">
        <v>64</v>
      </c>
      <c r="C5605" t="s">
        <v>15</v>
      </c>
      <c r="D5605" t="s">
        <v>8</v>
      </c>
      <c r="E5605">
        <v>3155</v>
      </c>
    </row>
    <row r="5606" spans="1:5" x14ac:dyDescent="0.35">
      <c r="A5606">
        <v>44105</v>
      </c>
      <c r="B5606" t="s">
        <v>64</v>
      </c>
      <c r="C5606" t="s">
        <v>15</v>
      </c>
      <c r="D5606" t="s">
        <v>8</v>
      </c>
      <c r="E5606">
        <v>3155</v>
      </c>
    </row>
    <row r="5607" spans="1:5" x14ac:dyDescent="0.35">
      <c r="A5607">
        <v>44136</v>
      </c>
      <c r="B5607" t="s">
        <v>64</v>
      </c>
      <c r="C5607" t="s">
        <v>15</v>
      </c>
      <c r="D5607" t="s">
        <v>8</v>
      </c>
      <c r="E5607">
        <v>3847</v>
      </c>
    </row>
    <row r="5608" spans="1:5" x14ac:dyDescent="0.35">
      <c r="A5608">
        <v>44166</v>
      </c>
      <c r="B5608" t="s">
        <v>64</v>
      </c>
      <c r="C5608" t="s">
        <v>15</v>
      </c>
      <c r="D5608" t="s">
        <v>8</v>
      </c>
      <c r="E5608">
        <v>3155</v>
      </c>
    </row>
    <row r="5609" spans="1:5" x14ac:dyDescent="0.35">
      <c r="A5609">
        <v>43831</v>
      </c>
      <c r="B5609" t="s">
        <v>64</v>
      </c>
      <c r="C5609" t="s">
        <v>38</v>
      </c>
      <c r="D5609" t="s">
        <v>8</v>
      </c>
      <c r="E5609">
        <v>24</v>
      </c>
    </row>
    <row r="5610" spans="1:5" x14ac:dyDescent="0.35">
      <c r="A5610">
        <v>43862</v>
      </c>
      <c r="B5610" t="s">
        <v>64</v>
      </c>
      <c r="C5610" t="s">
        <v>38</v>
      </c>
      <c r="D5610" t="s">
        <v>8</v>
      </c>
      <c r="E5610">
        <v>24</v>
      </c>
    </row>
    <row r="5611" spans="1:5" x14ac:dyDescent="0.35">
      <c r="A5611">
        <v>43891</v>
      </c>
      <c r="B5611" t="s">
        <v>64</v>
      </c>
      <c r="C5611" t="s">
        <v>38</v>
      </c>
      <c r="D5611" t="s">
        <v>8</v>
      </c>
      <c r="E5611">
        <v>24</v>
      </c>
    </row>
    <row r="5612" spans="1:5" x14ac:dyDescent="0.35">
      <c r="A5612">
        <v>43922</v>
      </c>
      <c r="B5612" t="s">
        <v>64</v>
      </c>
      <c r="C5612" t="s">
        <v>38</v>
      </c>
      <c r="D5612" t="s">
        <v>8</v>
      </c>
      <c r="E5612">
        <v>24</v>
      </c>
    </row>
    <row r="5613" spans="1:5" x14ac:dyDescent="0.35">
      <c r="A5613">
        <v>43952</v>
      </c>
      <c r="B5613" t="s">
        <v>64</v>
      </c>
      <c r="C5613" t="s">
        <v>38</v>
      </c>
      <c r="D5613" t="s">
        <v>8</v>
      </c>
      <c r="E5613">
        <v>24</v>
      </c>
    </row>
    <row r="5614" spans="1:5" x14ac:dyDescent="0.35">
      <c r="A5614">
        <v>43983</v>
      </c>
      <c r="B5614" t="s">
        <v>64</v>
      </c>
      <c r="C5614" t="s">
        <v>38</v>
      </c>
      <c r="D5614" t="s">
        <v>8</v>
      </c>
      <c r="E5614">
        <v>24</v>
      </c>
    </row>
    <row r="5615" spans="1:5" x14ac:dyDescent="0.35">
      <c r="A5615">
        <v>44013</v>
      </c>
      <c r="B5615" t="s">
        <v>64</v>
      </c>
      <c r="C5615" t="s">
        <v>38</v>
      </c>
      <c r="D5615" t="s">
        <v>8</v>
      </c>
      <c r="E5615">
        <v>24</v>
      </c>
    </row>
    <row r="5616" spans="1:5" x14ac:dyDescent="0.35">
      <c r="A5616">
        <v>44044</v>
      </c>
      <c r="B5616" t="s">
        <v>64</v>
      </c>
      <c r="C5616" t="s">
        <v>38</v>
      </c>
      <c r="D5616" t="s">
        <v>8</v>
      </c>
      <c r="E5616">
        <v>24</v>
      </c>
    </row>
    <row r="5617" spans="1:5" x14ac:dyDescent="0.35">
      <c r="A5617">
        <v>44075</v>
      </c>
      <c r="B5617" t="s">
        <v>64</v>
      </c>
      <c r="C5617" t="s">
        <v>38</v>
      </c>
      <c r="D5617" t="s">
        <v>8</v>
      </c>
      <c r="E5617">
        <v>24</v>
      </c>
    </row>
    <row r="5618" spans="1:5" x14ac:dyDescent="0.35">
      <c r="A5618">
        <v>44105</v>
      </c>
      <c r="B5618" t="s">
        <v>64</v>
      </c>
      <c r="C5618" t="s">
        <v>38</v>
      </c>
      <c r="D5618" t="s">
        <v>8</v>
      </c>
      <c r="E5618">
        <v>24</v>
      </c>
    </row>
    <row r="5619" spans="1:5" x14ac:dyDescent="0.35">
      <c r="A5619">
        <v>44136</v>
      </c>
      <c r="B5619" t="s">
        <v>64</v>
      </c>
      <c r="C5619" t="s">
        <v>38</v>
      </c>
      <c r="D5619" t="s">
        <v>8</v>
      </c>
      <c r="E5619">
        <v>24</v>
      </c>
    </row>
    <row r="5620" spans="1:5" x14ac:dyDescent="0.35">
      <c r="A5620">
        <v>44166</v>
      </c>
      <c r="B5620" t="s">
        <v>64</v>
      </c>
      <c r="C5620" t="s">
        <v>38</v>
      </c>
      <c r="D5620" t="s">
        <v>8</v>
      </c>
      <c r="E5620">
        <v>24</v>
      </c>
    </row>
    <row r="5621" spans="1:5" x14ac:dyDescent="0.35">
      <c r="A5621">
        <v>43831</v>
      </c>
      <c r="B5621" t="s">
        <v>64</v>
      </c>
      <c r="C5621" t="s">
        <v>18</v>
      </c>
      <c r="D5621" t="s">
        <v>8</v>
      </c>
      <c r="E5621">
        <v>260</v>
      </c>
    </row>
    <row r="5622" spans="1:5" x14ac:dyDescent="0.35">
      <c r="A5622">
        <v>43862</v>
      </c>
      <c r="B5622" t="s">
        <v>64</v>
      </c>
      <c r="C5622" t="s">
        <v>18</v>
      </c>
      <c r="D5622" t="s">
        <v>8</v>
      </c>
      <c r="E5622">
        <v>260</v>
      </c>
    </row>
    <row r="5623" spans="1:5" x14ac:dyDescent="0.35">
      <c r="A5623">
        <v>43891</v>
      </c>
      <c r="B5623" t="s">
        <v>64</v>
      </c>
      <c r="C5623" t="s">
        <v>18</v>
      </c>
      <c r="D5623" t="s">
        <v>8</v>
      </c>
      <c r="E5623">
        <v>260</v>
      </c>
    </row>
    <row r="5624" spans="1:5" x14ac:dyDescent="0.35">
      <c r="A5624">
        <v>43922</v>
      </c>
      <c r="B5624" t="s">
        <v>64</v>
      </c>
      <c r="C5624" t="s">
        <v>18</v>
      </c>
      <c r="D5624" t="s">
        <v>8</v>
      </c>
      <c r="E5624">
        <v>260</v>
      </c>
    </row>
    <row r="5625" spans="1:5" x14ac:dyDescent="0.35">
      <c r="A5625">
        <v>43952</v>
      </c>
      <c r="B5625" t="s">
        <v>64</v>
      </c>
      <c r="C5625" t="s">
        <v>18</v>
      </c>
      <c r="D5625" t="s">
        <v>8</v>
      </c>
      <c r="E5625">
        <v>260</v>
      </c>
    </row>
    <row r="5626" spans="1:5" x14ac:dyDescent="0.35">
      <c r="A5626">
        <v>43983</v>
      </c>
      <c r="B5626" t="s">
        <v>64</v>
      </c>
      <c r="C5626" t="s">
        <v>18</v>
      </c>
      <c r="D5626" t="s">
        <v>8</v>
      </c>
      <c r="E5626">
        <v>260</v>
      </c>
    </row>
    <row r="5627" spans="1:5" x14ac:dyDescent="0.35">
      <c r="A5627">
        <v>44013</v>
      </c>
      <c r="B5627" t="s">
        <v>64</v>
      </c>
      <c r="C5627" t="s">
        <v>18</v>
      </c>
      <c r="D5627" t="s">
        <v>8</v>
      </c>
      <c r="E5627">
        <v>260</v>
      </c>
    </row>
    <row r="5628" spans="1:5" x14ac:dyDescent="0.35">
      <c r="A5628">
        <v>44044</v>
      </c>
      <c r="B5628" t="s">
        <v>64</v>
      </c>
      <c r="C5628" t="s">
        <v>18</v>
      </c>
      <c r="D5628" t="s">
        <v>8</v>
      </c>
      <c r="E5628">
        <v>260</v>
      </c>
    </row>
    <row r="5629" spans="1:5" x14ac:dyDescent="0.35">
      <c r="A5629">
        <v>44075</v>
      </c>
      <c r="B5629" t="s">
        <v>64</v>
      </c>
      <c r="C5629" t="s">
        <v>18</v>
      </c>
      <c r="D5629" t="s">
        <v>8</v>
      </c>
      <c r="E5629">
        <v>260</v>
      </c>
    </row>
    <row r="5630" spans="1:5" x14ac:dyDescent="0.35">
      <c r="A5630">
        <v>44105</v>
      </c>
      <c r="B5630" t="s">
        <v>64</v>
      </c>
      <c r="C5630" t="s">
        <v>18</v>
      </c>
      <c r="D5630" t="s">
        <v>8</v>
      </c>
      <c r="E5630">
        <v>260</v>
      </c>
    </row>
    <row r="5631" spans="1:5" x14ac:dyDescent="0.35">
      <c r="A5631">
        <v>44136</v>
      </c>
      <c r="B5631" t="s">
        <v>64</v>
      </c>
      <c r="C5631" t="s">
        <v>18</v>
      </c>
      <c r="D5631" t="s">
        <v>8</v>
      </c>
      <c r="E5631">
        <v>260</v>
      </c>
    </row>
    <row r="5632" spans="1:5" x14ac:dyDescent="0.35">
      <c r="A5632">
        <v>44166</v>
      </c>
      <c r="B5632" t="s">
        <v>64</v>
      </c>
      <c r="C5632" t="s">
        <v>18</v>
      </c>
      <c r="D5632" t="s">
        <v>8</v>
      </c>
      <c r="E5632">
        <v>260</v>
      </c>
    </row>
    <row r="5633" spans="1:5" x14ac:dyDescent="0.35">
      <c r="A5633">
        <v>43831</v>
      </c>
      <c r="B5633" t="s">
        <v>64</v>
      </c>
      <c r="C5633" t="s">
        <v>47</v>
      </c>
      <c r="D5633" t="s">
        <v>7</v>
      </c>
      <c r="E5633">
        <v>26689</v>
      </c>
    </row>
    <row r="5634" spans="1:5" x14ac:dyDescent="0.35">
      <c r="A5634">
        <v>43862</v>
      </c>
      <c r="B5634" t="s">
        <v>64</v>
      </c>
      <c r="C5634" t="s">
        <v>47</v>
      </c>
      <c r="D5634" t="s">
        <v>7</v>
      </c>
      <c r="E5634">
        <v>3289</v>
      </c>
    </row>
    <row r="5635" spans="1:5" x14ac:dyDescent="0.35">
      <c r="A5635">
        <v>43891</v>
      </c>
      <c r="B5635" t="s">
        <v>64</v>
      </c>
      <c r="C5635" t="s">
        <v>47</v>
      </c>
      <c r="D5635" t="s">
        <v>7</v>
      </c>
      <c r="E5635">
        <v>3289</v>
      </c>
    </row>
    <row r="5636" spans="1:5" x14ac:dyDescent="0.35">
      <c r="A5636">
        <v>43922</v>
      </c>
      <c r="B5636" t="s">
        <v>64</v>
      </c>
      <c r="C5636" t="s">
        <v>47</v>
      </c>
      <c r="D5636" t="s">
        <v>7</v>
      </c>
      <c r="E5636">
        <v>18471</v>
      </c>
    </row>
    <row r="5637" spans="1:5" x14ac:dyDescent="0.35">
      <c r="A5637">
        <v>43952</v>
      </c>
      <c r="B5637" t="s">
        <v>64</v>
      </c>
      <c r="C5637" t="s">
        <v>47</v>
      </c>
      <c r="D5637" t="s">
        <v>7</v>
      </c>
      <c r="E5637">
        <v>8250</v>
      </c>
    </row>
    <row r="5638" spans="1:5" x14ac:dyDescent="0.35">
      <c r="A5638">
        <v>43983</v>
      </c>
      <c r="B5638" t="s">
        <v>64</v>
      </c>
      <c r="C5638" t="s">
        <v>47</v>
      </c>
      <c r="D5638" t="s">
        <v>7</v>
      </c>
      <c r="E5638">
        <v>8250</v>
      </c>
    </row>
    <row r="5639" spans="1:5" x14ac:dyDescent="0.35">
      <c r="A5639">
        <v>44013</v>
      </c>
      <c r="B5639" t="s">
        <v>64</v>
      </c>
      <c r="C5639" t="s">
        <v>47</v>
      </c>
      <c r="D5639" t="s">
        <v>7</v>
      </c>
      <c r="E5639">
        <v>7938</v>
      </c>
    </row>
    <row r="5640" spans="1:5" x14ac:dyDescent="0.35">
      <c r="A5640">
        <v>44044</v>
      </c>
      <c r="B5640" t="s">
        <v>64</v>
      </c>
      <c r="C5640" t="s">
        <v>47</v>
      </c>
      <c r="D5640" t="s">
        <v>7</v>
      </c>
      <c r="E5640">
        <v>7938</v>
      </c>
    </row>
    <row r="5641" spans="1:5" x14ac:dyDescent="0.35">
      <c r="A5641">
        <v>44075</v>
      </c>
      <c r="B5641" t="s">
        <v>64</v>
      </c>
      <c r="C5641" t="s">
        <v>47</v>
      </c>
      <c r="D5641" t="s">
        <v>7</v>
      </c>
      <c r="E5641">
        <v>7938</v>
      </c>
    </row>
    <row r="5642" spans="1:5" x14ac:dyDescent="0.35">
      <c r="A5642">
        <v>44105</v>
      </c>
      <c r="B5642" t="s">
        <v>64</v>
      </c>
      <c r="C5642" t="s">
        <v>47</v>
      </c>
      <c r="D5642" t="s">
        <v>7</v>
      </c>
      <c r="E5642">
        <v>8599</v>
      </c>
    </row>
    <row r="5643" spans="1:5" x14ac:dyDescent="0.35">
      <c r="A5643">
        <v>44136</v>
      </c>
      <c r="B5643" t="s">
        <v>64</v>
      </c>
      <c r="C5643" t="s">
        <v>47</v>
      </c>
      <c r="D5643" t="s">
        <v>7</v>
      </c>
      <c r="E5643">
        <v>8599</v>
      </c>
    </row>
    <row r="5644" spans="1:5" x14ac:dyDescent="0.35">
      <c r="A5644">
        <v>44166</v>
      </c>
      <c r="B5644" t="s">
        <v>64</v>
      </c>
      <c r="C5644" t="s">
        <v>47</v>
      </c>
      <c r="D5644" t="s">
        <v>7</v>
      </c>
      <c r="E5644">
        <v>8599</v>
      </c>
    </row>
    <row r="5645" spans="1:5" x14ac:dyDescent="0.35">
      <c r="A5645">
        <v>43862</v>
      </c>
      <c r="B5645" t="s">
        <v>64</v>
      </c>
      <c r="C5645" t="s">
        <v>47</v>
      </c>
      <c r="D5645" t="s">
        <v>8</v>
      </c>
      <c r="E5645">
        <v>167102</v>
      </c>
    </row>
    <row r="5646" spans="1:5" x14ac:dyDescent="0.35">
      <c r="A5646">
        <v>43891</v>
      </c>
      <c r="B5646" t="s">
        <v>64</v>
      </c>
      <c r="C5646" t="s">
        <v>47</v>
      </c>
      <c r="D5646" t="s">
        <v>8</v>
      </c>
      <c r="E5646">
        <v>7365</v>
      </c>
    </row>
    <row r="5647" spans="1:5" x14ac:dyDescent="0.35">
      <c r="A5647">
        <v>43922</v>
      </c>
      <c r="B5647" t="s">
        <v>64</v>
      </c>
      <c r="C5647" t="s">
        <v>47</v>
      </c>
      <c r="D5647" t="s">
        <v>8</v>
      </c>
      <c r="E5647">
        <v>389</v>
      </c>
    </row>
    <row r="5648" spans="1:5" x14ac:dyDescent="0.35">
      <c r="A5648">
        <v>43952</v>
      </c>
      <c r="B5648" t="s">
        <v>64</v>
      </c>
      <c r="C5648" t="s">
        <v>47</v>
      </c>
      <c r="D5648" t="s">
        <v>8</v>
      </c>
      <c r="E5648">
        <v>148924</v>
      </c>
    </row>
    <row r="5649" spans="1:5" x14ac:dyDescent="0.35">
      <c r="A5649">
        <v>44044</v>
      </c>
      <c r="B5649" t="s">
        <v>64</v>
      </c>
      <c r="C5649" t="s">
        <v>47</v>
      </c>
      <c r="D5649" t="s">
        <v>8</v>
      </c>
      <c r="E5649">
        <v>148753</v>
      </c>
    </row>
    <row r="5650" spans="1:5" x14ac:dyDescent="0.35">
      <c r="A5650">
        <v>44136</v>
      </c>
      <c r="B5650" t="s">
        <v>64</v>
      </c>
      <c r="C5650" t="s">
        <v>47</v>
      </c>
      <c r="D5650" t="s">
        <v>8</v>
      </c>
      <c r="E5650">
        <v>145378</v>
      </c>
    </row>
    <row r="5651" spans="1:5" x14ac:dyDescent="0.35">
      <c r="A5651">
        <v>43831</v>
      </c>
      <c r="B5651" t="s">
        <v>64</v>
      </c>
      <c r="C5651" t="s">
        <v>19</v>
      </c>
      <c r="D5651" t="s">
        <v>7</v>
      </c>
      <c r="E5651">
        <v>133</v>
      </c>
    </row>
    <row r="5652" spans="1:5" x14ac:dyDescent="0.35">
      <c r="A5652">
        <v>43862</v>
      </c>
      <c r="B5652" t="s">
        <v>64</v>
      </c>
      <c r="C5652" t="s">
        <v>19</v>
      </c>
      <c r="D5652" t="s">
        <v>7</v>
      </c>
      <c r="E5652">
        <v>133</v>
      </c>
    </row>
    <row r="5653" spans="1:5" x14ac:dyDescent="0.35">
      <c r="A5653">
        <v>43891</v>
      </c>
      <c r="B5653" t="s">
        <v>64</v>
      </c>
      <c r="C5653" t="s">
        <v>19</v>
      </c>
      <c r="D5653" t="s">
        <v>7</v>
      </c>
      <c r="E5653">
        <v>133</v>
      </c>
    </row>
    <row r="5654" spans="1:5" x14ac:dyDescent="0.35">
      <c r="A5654">
        <v>43922</v>
      </c>
      <c r="B5654" t="s">
        <v>64</v>
      </c>
      <c r="C5654" t="s">
        <v>19</v>
      </c>
      <c r="D5654" t="s">
        <v>7</v>
      </c>
      <c r="E5654">
        <v>133</v>
      </c>
    </row>
    <row r="5655" spans="1:5" x14ac:dyDescent="0.35">
      <c r="A5655">
        <v>43952</v>
      </c>
      <c r="B5655" t="s">
        <v>64</v>
      </c>
      <c r="C5655" t="s">
        <v>19</v>
      </c>
      <c r="D5655" t="s">
        <v>7</v>
      </c>
      <c r="E5655">
        <v>133</v>
      </c>
    </row>
    <row r="5656" spans="1:5" x14ac:dyDescent="0.35">
      <c r="A5656">
        <v>43983</v>
      </c>
      <c r="B5656" t="s">
        <v>64</v>
      </c>
      <c r="C5656" t="s">
        <v>19</v>
      </c>
      <c r="D5656" t="s">
        <v>7</v>
      </c>
      <c r="E5656">
        <v>133</v>
      </c>
    </row>
    <row r="5657" spans="1:5" x14ac:dyDescent="0.35">
      <c r="A5657">
        <v>44013</v>
      </c>
      <c r="B5657" t="s">
        <v>64</v>
      </c>
      <c r="C5657" t="s">
        <v>19</v>
      </c>
      <c r="D5657" t="s">
        <v>7</v>
      </c>
      <c r="E5657">
        <v>133</v>
      </c>
    </row>
    <row r="5658" spans="1:5" x14ac:dyDescent="0.35">
      <c r="A5658">
        <v>44044</v>
      </c>
      <c r="B5658" t="s">
        <v>64</v>
      </c>
      <c r="C5658" t="s">
        <v>19</v>
      </c>
      <c r="D5658" t="s">
        <v>7</v>
      </c>
      <c r="E5658">
        <v>133</v>
      </c>
    </row>
    <row r="5659" spans="1:5" x14ac:dyDescent="0.35">
      <c r="A5659">
        <v>44075</v>
      </c>
      <c r="B5659" t="s">
        <v>64</v>
      </c>
      <c r="C5659" t="s">
        <v>19</v>
      </c>
      <c r="D5659" t="s">
        <v>7</v>
      </c>
      <c r="E5659">
        <v>133</v>
      </c>
    </row>
    <row r="5660" spans="1:5" x14ac:dyDescent="0.35">
      <c r="A5660">
        <v>44105</v>
      </c>
      <c r="B5660" t="s">
        <v>64</v>
      </c>
      <c r="C5660" t="s">
        <v>19</v>
      </c>
      <c r="D5660" t="s">
        <v>7</v>
      </c>
      <c r="E5660">
        <v>133</v>
      </c>
    </row>
    <row r="5661" spans="1:5" x14ac:dyDescent="0.35">
      <c r="A5661">
        <v>44136</v>
      </c>
      <c r="B5661" t="s">
        <v>64</v>
      </c>
      <c r="C5661" t="s">
        <v>19</v>
      </c>
      <c r="D5661" t="s">
        <v>7</v>
      </c>
      <c r="E5661">
        <v>133</v>
      </c>
    </row>
    <row r="5662" spans="1:5" x14ac:dyDescent="0.35">
      <c r="A5662">
        <v>44166</v>
      </c>
      <c r="B5662" t="s">
        <v>64</v>
      </c>
      <c r="C5662" t="s">
        <v>19</v>
      </c>
      <c r="D5662" t="s">
        <v>7</v>
      </c>
      <c r="E5662">
        <v>133</v>
      </c>
    </row>
    <row r="5663" spans="1:5" x14ac:dyDescent="0.35">
      <c r="A5663">
        <v>43831</v>
      </c>
      <c r="B5663" t="s">
        <v>64</v>
      </c>
      <c r="C5663" t="s">
        <v>19</v>
      </c>
      <c r="D5663" t="s">
        <v>8</v>
      </c>
      <c r="E5663">
        <v>1005</v>
      </c>
    </row>
    <row r="5664" spans="1:5" x14ac:dyDescent="0.35">
      <c r="A5664">
        <v>43862</v>
      </c>
      <c r="B5664" t="s">
        <v>64</v>
      </c>
      <c r="C5664" t="s">
        <v>19</v>
      </c>
      <c r="D5664" t="s">
        <v>8</v>
      </c>
      <c r="E5664">
        <v>1005</v>
      </c>
    </row>
    <row r="5665" spans="1:5" x14ac:dyDescent="0.35">
      <c r="A5665">
        <v>43891</v>
      </c>
      <c r="B5665" t="s">
        <v>64</v>
      </c>
      <c r="C5665" t="s">
        <v>19</v>
      </c>
      <c r="D5665" t="s">
        <v>8</v>
      </c>
      <c r="E5665">
        <v>1005</v>
      </c>
    </row>
    <row r="5666" spans="1:5" x14ac:dyDescent="0.35">
      <c r="A5666">
        <v>43922</v>
      </c>
      <c r="B5666" t="s">
        <v>64</v>
      </c>
      <c r="C5666" t="s">
        <v>19</v>
      </c>
      <c r="D5666" t="s">
        <v>8</v>
      </c>
      <c r="E5666">
        <v>1005</v>
      </c>
    </row>
    <row r="5667" spans="1:5" x14ac:dyDescent="0.35">
      <c r="A5667">
        <v>43952</v>
      </c>
      <c r="B5667" t="s">
        <v>64</v>
      </c>
      <c r="C5667" t="s">
        <v>19</v>
      </c>
      <c r="D5667" t="s">
        <v>8</v>
      </c>
      <c r="E5667">
        <v>1005</v>
      </c>
    </row>
    <row r="5668" spans="1:5" x14ac:dyDescent="0.35">
      <c r="A5668">
        <v>43983</v>
      </c>
      <c r="B5668" t="s">
        <v>64</v>
      </c>
      <c r="C5668" t="s">
        <v>19</v>
      </c>
      <c r="D5668" t="s">
        <v>8</v>
      </c>
      <c r="E5668">
        <v>1005</v>
      </c>
    </row>
    <row r="5669" spans="1:5" x14ac:dyDescent="0.35">
      <c r="A5669">
        <v>44013</v>
      </c>
      <c r="B5669" t="s">
        <v>64</v>
      </c>
      <c r="C5669" t="s">
        <v>19</v>
      </c>
      <c r="D5669" t="s">
        <v>8</v>
      </c>
      <c r="E5669">
        <v>1005</v>
      </c>
    </row>
    <row r="5670" spans="1:5" x14ac:dyDescent="0.35">
      <c r="A5670">
        <v>44044</v>
      </c>
      <c r="B5670" t="s">
        <v>64</v>
      </c>
      <c r="C5670" t="s">
        <v>19</v>
      </c>
      <c r="D5670" t="s">
        <v>8</v>
      </c>
      <c r="E5670">
        <v>1005</v>
      </c>
    </row>
    <row r="5671" spans="1:5" x14ac:dyDescent="0.35">
      <c r="A5671">
        <v>44075</v>
      </c>
      <c r="B5671" t="s">
        <v>64</v>
      </c>
      <c r="C5671" t="s">
        <v>19</v>
      </c>
      <c r="D5671" t="s">
        <v>8</v>
      </c>
      <c r="E5671">
        <v>1005</v>
      </c>
    </row>
    <row r="5672" spans="1:5" x14ac:dyDescent="0.35">
      <c r="A5672">
        <v>44105</v>
      </c>
      <c r="B5672" t="s">
        <v>64</v>
      </c>
      <c r="C5672" t="s">
        <v>19</v>
      </c>
      <c r="D5672" t="s">
        <v>8</v>
      </c>
      <c r="E5672">
        <v>1005</v>
      </c>
    </row>
    <row r="5673" spans="1:5" x14ac:dyDescent="0.35">
      <c r="A5673">
        <v>44136</v>
      </c>
      <c r="B5673" t="s">
        <v>64</v>
      </c>
      <c r="C5673" t="s">
        <v>19</v>
      </c>
      <c r="D5673" t="s">
        <v>8</v>
      </c>
      <c r="E5673">
        <v>1005</v>
      </c>
    </row>
    <row r="5674" spans="1:5" x14ac:dyDescent="0.35">
      <c r="A5674">
        <v>44166</v>
      </c>
      <c r="B5674" t="s">
        <v>64</v>
      </c>
      <c r="C5674" t="s">
        <v>19</v>
      </c>
      <c r="D5674" t="s">
        <v>8</v>
      </c>
      <c r="E5674">
        <v>1005</v>
      </c>
    </row>
    <row r="5675" spans="1:5" x14ac:dyDescent="0.35">
      <c r="A5675">
        <v>43831</v>
      </c>
      <c r="B5675" t="s">
        <v>64</v>
      </c>
      <c r="C5675" t="s">
        <v>25</v>
      </c>
      <c r="D5675" t="s">
        <v>8</v>
      </c>
      <c r="E5675">
        <v>5873</v>
      </c>
    </row>
    <row r="5676" spans="1:5" x14ac:dyDescent="0.35">
      <c r="A5676">
        <v>43862</v>
      </c>
      <c r="B5676" t="s">
        <v>64</v>
      </c>
      <c r="C5676" t="s">
        <v>25</v>
      </c>
      <c r="D5676" t="s">
        <v>8</v>
      </c>
      <c r="E5676">
        <v>5873</v>
      </c>
    </row>
    <row r="5677" spans="1:5" x14ac:dyDescent="0.35">
      <c r="A5677">
        <v>43891</v>
      </c>
      <c r="B5677" t="s">
        <v>64</v>
      </c>
      <c r="C5677" t="s">
        <v>25</v>
      </c>
      <c r="D5677" t="s">
        <v>8</v>
      </c>
      <c r="E5677">
        <v>5873</v>
      </c>
    </row>
    <row r="5678" spans="1:5" x14ac:dyDescent="0.35">
      <c r="A5678">
        <v>43922</v>
      </c>
      <c r="B5678" t="s">
        <v>64</v>
      </c>
      <c r="C5678" t="s">
        <v>25</v>
      </c>
      <c r="D5678" t="s">
        <v>8</v>
      </c>
      <c r="E5678">
        <v>5873</v>
      </c>
    </row>
    <row r="5679" spans="1:5" x14ac:dyDescent="0.35">
      <c r="A5679">
        <v>43952</v>
      </c>
      <c r="B5679" t="s">
        <v>64</v>
      </c>
      <c r="C5679" t="s">
        <v>25</v>
      </c>
      <c r="D5679" t="s">
        <v>8</v>
      </c>
      <c r="E5679">
        <v>5873</v>
      </c>
    </row>
    <row r="5680" spans="1:5" x14ac:dyDescent="0.35">
      <c r="A5680">
        <v>43983</v>
      </c>
      <c r="B5680" t="s">
        <v>64</v>
      </c>
      <c r="C5680" t="s">
        <v>25</v>
      </c>
      <c r="D5680" t="s">
        <v>8</v>
      </c>
      <c r="E5680">
        <v>5873</v>
      </c>
    </row>
    <row r="5681" spans="1:5" x14ac:dyDescent="0.35">
      <c r="A5681">
        <v>44013</v>
      </c>
      <c r="B5681" t="s">
        <v>64</v>
      </c>
      <c r="C5681" t="s">
        <v>25</v>
      </c>
      <c r="D5681" t="s">
        <v>8</v>
      </c>
      <c r="E5681">
        <v>5873</v>
      </c>
    </row>
    <row r="5682" spans="1:5" x14ac:dyDescent="0.35">
      <c r="A5682">
        <v>44044</v>
      </c>
      <c r="B5682" t="s">
        <v>64</v>
      </c>
      <c r="C5682" t="s">
        <v>25</v>
      </c>
      <c r="D5682" t="s">
        <v>8</v>
      </c>
      <c r="E5682">
        <v>5873</v>
      </c>
    </row>
    <row r="5683" spans="1:5" x14ac:dyDescent="0.35">
      <c r="A5683">
        <v>44075</v>
      </c>
      <c r="B5683" t="s">
        <v>64</v>
      </c>
      <c r="C5683" t="s">
        <v>25</v>
      </c>
      <c r="D5683" t="s">
        <v>8</v>
      </c>
      <c r="E5683">
        <v>5873</v>
      </c>
    </row>
    <row r="5684" spans="1:5" x14ac:dyDescent="0.35">
      <c r="A5684">
        <v>44105</v>
      </c>
      <c r="B5684" t="s">
        <v>64</v>
      </c>
      <c r="C5684" t="s">
        <v>25</v>
      </c>
      <c r="D5684" t="s">
        <v>8</v>
      </c>
      <c r="E5684">
        <v>5873</v>
      </c>
    </row>
    <row r="5685" spans="1:5" x14ac:dyDescent="0.35">
      <c r="A5685">
        <v>44136</v>
      </c>
      <c r="B5685" t="s">
        <v>64</v>
      </c>
      <c r="C5685" t="s">
        <v>25</v>
      </c>
      <c r="D5685" t="s">
        <v>8</v>
      </c>
      <c r="E5685">
        <v>5873</v>
      </c>
    </row>
    <row r="5686" spans="1:5" x14ac:dyDescent="0.35">
      <c r="A5686">
        <v>44166</v>
      </c>
      <c r="B5686" t="s">
        <v>64</v>
      </c>
      <c r="C5686" t="s">
        <v>25</v>
      </c>
      <c r="D5686" t="s">
        <v>8</v>
      </c>
      <c r="E5686">
        <v>5873</v>
      </c>
    </row>
    <row r="5687" spans="1:5" x14ac:dyDescent="0.35">
      <c r="A5687">
        <v>43831</v>
      </c>
      <c r="B5687" t="s">
        <v>64</v>
      </c>
      <c r="C5687" t="s">
        <v>20</v>
      </c>
      <c r="D5687" t="s">
        <v>34</v>
      </c>
      <c r="E5687">
        <v>4135</v>
      </c>
    </row>
    <row r="5688" spans="1:5" x14ac:dyDescent="0.35">
      <c r="A5688">
        <v>43862</v>
      </c>
      <c r="B5688" t="s">
        <v>64</v>
      </c>
      <c r="C5688" t="s">
        <v>20</v>
      </c>
      <c r="D5688" t="s">
        <v>34</v>
      </c>
      <c r="E5688">
        <v>4135</v>
      </c>
    </row>
    <row r="5689" spans="1:5" x14ac:dyDescent="0.35">
      <c r="A5689">
        <v>43891</v>
      </c>
      <c r="B5689" t="s">
        <v>64</v>
      </c>
      <c r="C5689" t="s">
        <v>20</v>
      </c>
      <c r="D5689" t="s">
        <v>34</v>
      </c>
      <c r="E5689">
        <v>4135</v>
      </c>
    </row>
    <row r="5690" spans="1:5" x14ac:dyDescent="0.35">
      <c r="A5690">
        <v>43922</v>
      </c>
      <c r="B5690" t="s">
        <v>64</v>
      </c>
      <c r="C5690" t="s">
        <v>20</v>
      </c>
      <c r="D5690" t="s">
        <v>34</v>
      </c>
      <c r="E5690">
        <v>4135</v>
      </c>
    </row>
    <row r="5691" spans="1:5" x14ac:dyDescent="0.35">
      <c r="A5691">
        <v>43952</v>
      </c>
      <c r="B5691" t="s">
        <v>64</v>
      </c>
      <c r="C5691" t="s">
        <v>20</v>
      </c>
      <c r="D5691" t="s">
        <v>34</v>
      </c>
      <c r="E5691">
        <v>4135</v>
      </c>
    </row>
    <row r="5692" spans="1:5" x14ac:dyDescent="0.35">
      <c r="A5692">
        <v>43983</v>
      </c>
      <c r="B5692" t="s">
        <v>64</v>
      </c>
      <c r="C5692" t="s">
        <v>20</v>
      </c>
      <c r="D5692" t="s">
        <v>34</v>
      </c>
      <c r="E5692">
        <v>4135</v>
      </c>
    </row>
    <row r="5693" spans="1:5" x14ac:dyDescent="0.35">
      <c r="A5693">
        <v>44013</v>
      </c>
      <c r="B5693" t="s">
        <v>64</v>
      </c>
      <c r="C5693" t="s">
        <v>20</v>
      </c>
      <c r="D5693" t="s">
        <v>34</v>
      </c>
      <c r="E5693">
        <v>4135</v>
      </c>
    </row>
    <row r="5694" spans="1:5" x14ac:dyDescent="0.35">
      <c r="A5694">
        <v>44044</v>
      </c>
      <c r="B5694" t="s">
        <v>64</v>
      </c>
      <c r="C5694" t="s">
        <v>20</v>
      </c>
      <c r="D5694" t="s">
        <v>34</v>
      </c>
      <c r="E5694">
        <v>4135</v>
      </c>
    </row>
    <row r="5695" spans="1:5" x14ac:dyDescent="0.35">
      <c r="A5695">
        <v>44075</v>
      </c>
      <c r="B5695" t="s">
        <v>64</v>
      </c>
      <c r="C5695" t="s">
        <v>20</v>
      </c>
      <c r="D5695" t="s">
        <v>34</v>
      </c>
      <c r="E5695">
        <v>4135</v>
      </c>
    </row>
    <row r="5696" spans="1:5" x14ac:dyDescent="0.35">
      <c r="A5696">
        <v>44105</v>
      </c>
      <c r="B5696" t="s">
        <v>64</v>
      </c>
      <c r="C5696" t="s">
        <v>20</v>
      </c>
      <c r="D5696" t="s">
        <v>34</v>
      </c>
      <c r="E5696">
        <v>4135</v>
      </c>
    </row>
    <row r="5697" spans="1:5" x14ac:dyDescent="0.35">
      <c r="A5697">
        <v>44136</v>
      </c>
      <c r="B5697" t="s">
        <v>64</v>
      </c>
      <c r="C5697" t="s">
        <v>20</v>
      </c>
      <c r="D5697" t="s">
        <v>34</v>
      </c>
      <c r="E5697">
        <v>4135</v>
      </c>
    </row>
    <row r="5698" spans="1:5" x14ac:dyDescent="0.35">
      <c r="A5698">
        <v>44166</v>
      </c>
      <c r="B5698" t="s">
        <v>64</v>
      </c>
      <c r="C5698" t="s">
        <v>20</v>
      </c>
      <c r="D5698" t="s">
        <v>34</v>
      </c>
      <c r="E5698">
        <v>4135</v>
      </c>
    </row>
    <row r="5699" spans="1:5" x14ac:dyDescent="0.35">
      <c r="A5699">
        <v>43831</v>
      </c>
      <c r="B5699" t="s">
        <v>64</v>
      </c>
      <c r="C5699" t="s">
        <v>20</v>
      </c>
      <c r="D5699" t="s">
        <v>7</v>
      </c>
      <c r="E5699">
        <v>1229</v>
      </c>
    </row>
    <row r="5700" spans="1:5" x14ac:dyDescent="0.35">
      <c r="A5700">
        <v>43862</v>
      </c>
      <c r="B5700" t="s">
        <v>64</v>
      </c>
      <c r="C5700" t="s">
        <v>20</v>
      </c>
      <c r="D5700" t="s">
        <v>7</v>
      </c>
      <c r="E5700">
        <v>1229</v>
      </c>
    </row>
    <row r="5701" spans="1:5" x14ac:dyDescent="0.35">
      <c r="A5701">
        <v>43891</v>
      </c>
      <c r="B5701" t="s">
        <v>64</v>
      </c>
      <c r="C5701" t="s">
        <v>20</v>
      </c>
      <c r="D5701" t="s">
        <v>7</v>
      </c>
      <c r="E5701">
        <v>1229</v>
      </c>
    </row>
    <row r="5702" spans="1:5" x14ac:dyDescent="0.35">
      <c r="A5702">
        <v>43922</v>
      </c>
      <c r="B5702" t="s">
        <v>64</v>
      </c>
      <c r="C5702" t="s">
        <v>20</v>
      </c>
      <c r="D5702" t="s">
        <v>7</v>
      </c>
      <c r="E5702">
        <v>1229</v>
      </c>
    </row>
    <row r="5703" spans="1:5" x14ac:dyDescent="0.35">
      <c r="A5703">
        <v>43952</v>
      </c>
      <c r="B5703" t="s">
        <v>64</v>
      </c>
      <c r="C5703" t="s">
        <v>20</v>
      </c>
      <c r="D5703" t="s">
        <v>7</v>
      </c>
      <c r="E5703">
        <v>1229</v>
      </c>
    </row>
    <row r="5704" spans="1:5" x14ac:dyDescent="0.35">
      <c r="A5704">
        <v>43983</v>
      </c>
      <c r="B5704" t="s">
        <v>64</v>
      </c>
      <c r="C5704" t="s">
        <v>20</v>
      </c>
      <c r="D5704" t="s">
        <v>7</v>
      </c>
      <c r="E5704">
        <v>1229</v>
      </c>
    </row>
    <row r="5705" spans="1:5" x14ac:dyDescent="0.35">
      <c r="A5705">
        <v>44013</v>
      </c>
      <c r="B5705" t="s">
        <v>64</v>
      </c>
      <c r="C5705" t="s">
        <v>20</v>
      </c>
      <c r="D5705" t="s">
        <v>7</v>
      </c>
      <c r="E5705">
        <v>1229</v>
      </c>
    </row>
    <row r="5706" spans="1:5" x14ac:dyDescent="0.35">
      <c r="A5706">
        <v>44044</v>
      </c>
      <c r="B5706" t="s">
        <v>64</v>
      </c>
      <c r="C5706" t="s">
        <v>20</v>
      </c>
      <c r="D5706" t="s">
        <v>7</v>
      </c>
      <c r="E5706">
        <v>1229</v>
      </c>
    </row>
    <row r="5707" spans="1:5" x14ac:dyDescent="0.35">
      <c r="A5707">
        <v>44075</v>
      </c>
      <c r="B5707" t="s">
        <v>64</v>
      </c>
      <c r="C5707" t="s">
        <v>20</v>
      </c>
      <c r="D5707" t="s">
        <v>7</v>
      </c>
      <c r="E5707">
        <v>1229</v>
      </c>
    </row>
    <row r="5708" spans="1:5" x14ac:dyDescent="0.35">
      <c r="A5708">
        <v>44105</v>
      </c>
      <c r="B5708" t="s">
        <v>64</v>
      </c>
      <c r="C5708" t="s">
        <v>20</v>
      </c>
      <c r="D5708" t="s">
        <v>7</v>
      </c>
      <c r="E5708">
        <v>1229</v>
      </c>
    </row>
    <row r="5709" spans="1:5" x14ac:dyDescent="0.35">
      <c r="A5709">
        <v>44136</v>
      </c>
      <c r="B5709" t="s">
        <v>64</v>
      </c>
      <c r="C5709" t="s">
        <v>20</v>
      </c>
      <c r="D5709" t="s">
        <v>7</v>
      </c>
      <c r="E5709">
        <v>1229</v>
      </c>
    </row>
    <row r="5710" spans="1:5" x14ac:dyDescent="0.35">
      <c r="A5710">
        <v>44166</v>
      </c>
      <c r="B5710" t="s">
        <v>64</v>
      </c>
      <c r="C5710" t="s">
        <v>20</v>
      </c>
      <c r="D5710" t="s">
        <v>7</v>
      </c>
      <c r="E5710">
        <v>1229</v>
      </c>
    </row>
    <row r="5711" spans="1:5" x14ac:dyDescent="0.35">
      <c r="A5711">
        <v>43831</v>
      </c>
      <c r="B5711" t="s">
        <v>64</v>
      </c>
      <c r="C5711" t="s">
        <v>20</v>
      </c>
      <c r="D5711" t="s">
        <v>8</v>
      </c>
      <c r="E5711">
        <v>67526</v>
      </c>
    </row>
    <row r="5712" spans="1:5" x14ac:dyDescent="0.35">
      <c r="A5712">
        <v>43862</v>
      </c>
      <c r="B5712" t="s">
        <v>64</v>
      </c>
      <c r="C5712" t="s">
        <v>20</v>
      </c>
      <c r="D5712" t="s">
        <v>8</v>
      </c>
      <c r="E5712">
        <v>67526</v>
      </c>
    </row>
    <row r="5713" spans="1:5" x14ac:dyDescent="0.35">
      <c r="A5713">
        <v>43891</v>
      </c>
      <c r="B5713" t="s">
        <v>64</v>
      </c>
      <c r="C5713" t="s">
        <v>20</v>
      </c>
      <c r="D5713" t="s">
        <v>8</v>
      </c>
      <c r="E5713">
        <v>67526</v>
      </c>
    </row>
    <row r="5714" spans="1:5" x14ac:dyDescent="0.35">
      <c r="A5714">
        <v>43922</v>
      </c>
      <c r="B5714" t="s">
        <v>64</v>
      </c>
      <c r="C5714" t="s">
        <v>20</v>
      </c>
      <c r="D5714" t="s">
        <v>8</v>
      </c>
      <c r="E5714">
        <v>16526</v>
      </c>
    </row>
    <row r="5715" spans="1:5" x14ac:dyDescent="0.35">
      <c r="A5715">
        <v>43952</v>
      </c>
      <c r="B5715" t="s">
        <v>64</v>
      </c>
      <c r="C5715" t="s">
        <v>20</v>
      </c>
      <c r="D5715" t="s">
        <v>8</v>
      </c>
      <c r="E5715">
        <v>16526</v>
      </c>
    </row>
    <row r="5716" spans="1:5" x14ac:dyDescent="0.35">
      <c r="A5716">
        <v>43983</v>
      </c>
      <c r="B5716" t="s">
        <v>64</v>
      </c>
      <c r="C5716" t="s">
        <v>20</v>
      </c>
      <c r="D5716" t="s">
        <v>8</v>
      </c>
      <c r="E5716">
        <v>16526</v>
      </c>
    </row>
    <row r="5717" spans="1:5" x14ac:dyDescent="0.35">
      <c r="A5717">
        <v>44013</v>
      </c>
      <c r="B5717" t="s">
        <v>64</v>
      </c>
      <c r="C5717" t="s">
        <v>20</v>
      </c>
      <c r="D5717" t="s">
        <v>8</v>
      </c>
      <c r="E5717">
        <v>16526</v>
      </c>
    </row>
    <row r="5718" spans="1:5" x14ac:dyDescent="0.35">
      <c r="A5718">
        <v>44044</v>
      </c>
      <c r="B5718" t="s">
        <v>64</v>
      </c>
      <c r="C5718" t="s">
        <v>20</v>
      </c>
      <c r="D5718" t="s">
        <v>8</v>
      </c>
      <c r="E5718">
        <v>16526</v>
      </c>
    </row>
    <row r="5719" spans="1:5" x14ac:dyDescent="0.35">
      <c r="A5719">
        <v>44075</v>
      </c>
      <c r="B5719" t="s">
        <v>64</v>
      </c>
      <c r="C5719" t="s">
        <v>20</v>
      </c>
      <c r="D5719" t="s">
        <v>8</v>
      </c>
      <c r="E5719">
        <v>16526</v>
      </c>
    </row>
    <row r="5720" spans="1:5" x14ac:dyDescent="0.35">
      <c r="A5720">
        <v>44105</v>
      </c>
      <c r="B5720" t="s">
        <v>64</v>
      </c>
      <c r="C5720" t="s">
        <v>20</v>
      </c>
      <c r="D5720" t="s">
        <v>8</v>
      </c>
      <c r="E5720">
        <v>16526</v>
      </c>
    </row>
    <row r="5721" spans="1:5" x14ac:dyDescent="0.35">
      <c r="A5721">
        <v>44136</v>
      </c>
      <c r="B5721" t="s">
        <v>64</v>
      </c>
      <c r="C5721" t="s">
        <v>20</v>
      </c>
      <c r="D5721" t="s">
        <v>8</v>
      </c>
      <c r="E5721">
        <v>16526</v>
      </c>
    </row>
    <row r="5722" spans="1:5" x14ac:dyDescent="0.35">
      <c r="A5722">
        <v>44166</v>
      </c>
      <c r="B5722" t="s">
        <v>64</v>
      </c>
      <c r="C5722" t="s">
        <v>20</v>
      </c>
      <c r="D5722" t="s">
        <v>8</v>
      </c>
      <c r="E5722">
        <v>16526</v>
      </c>
    </row>
    <row r="5723" spans="1:5" x14ac:dyDescent="0.35">
      <c r="A5723">
        <v>43831</v>
      </c>
      <c r="B5723" t="s">
        <v>64</v>
      </c>
      <c r="C5723" t="s">
        <v>26</v>
      </c>
      <c r="D5723" t="s">
        <v>7</v>
      </c>
      <c r="E5723">
        <v>330</v>
      </c>
    </row>
    <row r="5724" spans="1:5" x14ac:dyDescent="0.35">
      <c r="A5724">
        <v>43862</v>
      </c>
      <c r="B5724" t="s">
        <v>64</v>
      </c>
      <c r="C5724" t="s">
        <v>26</v>
      </c>
      <c r="D5724" t="s">
        <v>7</v>
      </c>
      <c r="E5724">
        <v>330</v>
      </c>
    </row>
    <row r="5725" spans="1:5" x14ac:dyDescent="0.35">
      <c r="A5725">
        <v>43891</v>
      </c>
      <c r="B5725" t="s">
        <v>64</v>
      </c>
      <c r="C5725" t="s">
        <v>26</v>
      </c>
      <c r="D5725" t="s">
        <v>7</v>
      </c>
      <c r="E5725">
        <v>330</v>
      </c>
    </row>
    <row r="5726" spans="1:5" x14ac:dyDescent="0.35">
      <c r="A5726">
        <v>43922</v>
      </c>
      <c r="B5726" t="s">
        <v>64</v>
      </c>
      <c r="C5726" t="s">
        <v>26</v>
      </c>
      <c r="D5726" t="s">
        <v>7</v>
      </c>
      <c r="E5726">
        <v>330</v>
      </c>
    </row>
    <row r="5727" spans="1:5" x14ac:dyDescent="0.35">
      <c r="A5727">
        <v>43952</v>
      </c>
      <c r="B5727" t="s">
        <v>64</v>
      </c>
      <c r="C5727" t="s">
        <v>26</v>
      </c>
      <c r="D5727" t="s">
        <v>7</v>
      </c>
      <c r="E5727">
        <v>330</v>
      </c>
    </row>
    <row r="5728" spans="1:5" x14ac:dyDescent="0.35">
      <c r="A5728">
        <v>43983</v>
      </c>
      <c r="B5728" t="s">
        <v>64</v>
      </c>
      <c r="C5728" t="s">
        <v>26</v>
      </c>
      <c r="D5728" t="s">
        <v>7</v>
      </c>
      <c r="E5728">
        <v>330</v>
      </c>
    </row>
    <row r="5729" spans="1:5" x14ac:dyDescent="0.35">
      <c r="A5729">
        <v>44013</v>
      </c>
      <c r="B5729" t="s">
        <v>64</v>
      </c>
      <c r="C5729" t="s">
        <v>26</v>
      </c>
      <c r="D5729" t="s">
        <v>7</v>
      </c>
      <c r="E5729">
        <v>754</v>
      </c>
    </row>
    <row r="5730" spans="1:5" x14ac:dyDescent="0.35">
      <c r="A5730">
        <v>44044</v>
      </c>
      <c r="B5730" t="s">
        <v>64</v>
      </c>
      <c r="C5730" t="s">
        <v>26</v>
      </c>
      <c r="D5730" t="s">
        <v>7</v>
      </c>
      <c r="E5730">
        <v>754</v>
      </c>
    </row>
    <row r="5731" spans="1:5" x14ac:dyDescent="0.35">
      <c r="A5731">
        <v>44075</v>
      </c>
      <c r="B5731" t="s">
        <v>64</v>
      </c>
      <c r="C5731" t="s">
        <v>26</v>
      </c>
      <c r="D5731" t="s">
        <v>7</v>
      </c>
      <c r="E5731">
        <v>754</v>
      </c>
    </row>
    <row r="5732" spans="1:5" x14ac:dyDescent="0.35">
      <c r="A5732">
        <v>44105</v>
      </c>
      <c r="B5732" t="s">
        <v>64</v>
      </c>
      <c r="C5732" t="s">
        <v>26</v>
      </c>
      <c r="D5732" t="s">
        <v>7</v>
      </c>
      <c r="E5732">
        <v>330</v>
      </c>
    </row>
    <row r="5733" spans="1:5" x14ac:dyDescent="0.35">
      <c r="A5733">
        <v>44136</v>
      </c>
      <c r="B5733" t="s">
        <v>64</v>
      </c>
      <c r="C5733" t="s">
        <v>26</v>
      </c>
      <c r="D5733" t="s">
        <v>7</v>
      </c>
      <c r="E5733">
        <v>330</v>
      </c>
    </row>
    <row r="5734" spans="1:5" x14ac:dyDescent="0.35">
      <c r="A5734">
        <v>44166</v>
      </c>
      <c r="B5734" t="s">
        <v>64</v>
      </c>
      <c r="C5734" t="s">
        <v>26</v>
      </c>
      <c r="D5734" t="s">
        <v>7</v>
      </c>
      <c r="E5734">
        <v>330</v>
      </c>
    </row>
    <row r="5735" spans="1:5" x14ac:dyDescent="0.35">
      <c r="A5735">
        <v>43831</v>
      </c>
      <c r="B5735" t="s">
        <v>64</v>
      </c>
      <c r="C5735" t="s">
        <v>26</v>
      </c>
      <c r="D5735" t="s">
        <v>8</v>
      </c>
      <c r="E5735">
        <v>657</v>
      </c>
    </row>
    <row r="5736" spans="1:5" x14ac:dyDescent="0.35">
      <c r="A5736">
        <v>43862</v>
      </c>
      <c r="B5736" t="s">
        <v>64</v>
      </c>
      <c r="C5736" t="s">
        <v>26</v>
      </c>
      <c r="D5736" t="s">
        <v>8</v>
      </c>
      <c r="E5736">
        <v>657</v>
      </c>
    </row>
    <row r="5737" spans="1:5" x14ac:dyDescent="0.35">
      <c r="A5737">
        <v>43891</v>
      </c>
      <c r="B5737" t="s">
        <v>64</v>
      </c>
      <c r="C5737" t="s">
        <v>26</v>
      </c>
      <c r="D5737" t="s">
        <v>8</v>
      </c>
      <c r="E5737">
        <v>657</v>
      </c>
    </row>
    <row r="5738" spans="1:5" x14ac:dyDescent="0.35">
      <c r="A5738">
        <v>43922</v>
      </c>
      <c r="B5738" t="s">
        <v>64</v>
      </c>
      <c r="C5738" t="s">
        <v>26</v>
      </c>
      <c r="D5738" t="s">
        <v>8</v>
      </c>
      <c r="E5738">
        <v>657</v>
      </c>
    </row>
    <row r="5739" spans="1:5" x14ac:dyDescent="0.35">
      <c r="A5739">
        <v>43952</v>
      </c>
      <c r="B5739" t="s">
        <v>64</v>
      </c>
      <c r="C5739" t="s">
        <v>26</v>
      </c>
      <c r="D5739" t="s">
        <v>8</v>
      </c>
      <c r="E5739">
        <v>657</v>
      </c>
    </row>
    <row r="5740" spans="1:5" x14ac:dyDescent="0.35">
      <c r="A5740">
        <v>43983</v>
      </c>
      <c r="B5740" t="s">
        <v>64</v>
      </c>
      <c r="C5740" t="s">
        <v>26</v>
      </c>
      <c r="D5740" t="s">
        <v>8</v>
      </c>
      <c r="E5740">
        <v>657</v>
      </c>
    </row>
    <row r="5741" spans="1:5" x14ac:dyDescent="0.35">
      <c r="A5741">
        <v>44013</v>
      </c>
      <c r="B5741" t="s">
        <v>64</v>
      </c>
      <c r="C5741" t="s">
        <v>26</v>
      </c>
      <c r="D5741" t="s">
        <v>8</v>
      </c>
      <c r="E5741">
        <v>657</v>
      </c>
    </row>
    <row r="5742" spans="1:5" x14ac:dyDescent="0.35">
      <c r="A5742">
        <v>44044</v>
      </c>
      <c r="B5742" t="s">
        <v>64</v>
      </c>
      <c r="C5742" t="s">
        <v>26</v>
      </c>
      <c r="D5742" t="s">
        <v>8</v>
      </c>
      <c r="E5742">
        <v>657</v>
      </c>
    </row>
    <row r="5743" spans="1:5" x14ac:dyDescent="0.35">
      <c r="A5743">
        <v>44075</v>
      </c>
      <c r="B5743" t="s">
        <v>64</v>
      </c>
      <c r="C5743" t="s">
        <v>26</v>
      </c>
      <c r="D5743" t="s">
        <v>8</v>
      </c>
      <c r="E5743">
        <v>657</v>
      </c>
    </row>
    <row r="5744" spans="1:5" x14ac:dyDescent="0.35">
      <c r="A5744">
        <v>44105</v>
      </c>
      <c r="B5744" t="s">
        <v>64</v>
      </c>
      <c r="C5744" t="s">
        <v>26</v>
      </c>
      <c r="D5744" t="s">
        <v>8</v>
      </c>
      <c r="E5744">
        <v>657</v>
      </c>
    </row>
    <row r="5745" spans="1:5" x14ac:dyDescent="0.35">
      <c r="A5745">
        <v>44136</v>
      </c>
      <c r="B5745" t="s">
        <v>64</v>
      </c>
      <c r="C5745" t="s">
        <v>26</v>
      </c>
      <c r="D5745" t="s">
        <v>8</v>
      </c>
      <c r="E5745">
        <v>657</v>
      </c>
    </row>
    <row r="5746" spans="1:5" x14ac:dyDescent="0.35">
      <c r="A5746">
        <v>44166</v>
      </c>
      <c r="B5746" t="s">
        <v>64</v>
      </c>
      <c r="C5746" t="s">
        <v>26</v>
      </c>
      <c r="D5746" t="s">
        <v>8</v>
      </c>
      <c r="E5746">
        <v>657</v>
      </c>
    </row>
    <row r="5747" spans="1:5" x14ac:dyDescent="0.35">
      <c r="A5747">
        <v>43831</v>
      </c>
      <c r="B5747" t="s">
        <v>64</v>
      </c>
      <c r="C5747" t="s">
        <v>21</v>
      </c>
      <c r="D5747" t="s">
        <v>7</v>
      </c>
      <c r="E5747">
        <v>2008</v>
      </c>
    </row>
    <row r="5748" spans="1:5" x14ac:dyDescent="0.35">
      <c r="A5748">
        <v>43862</v>
      </c>
      <c r="B5748" t="s">
        <v>64</v>
      </c>
      <c r="C5748" t="s">
        <v>21</v>
      </c>
      <c r="D5748" t="s">
        <v>7</v>
      </c>
      <c r="E5748">
        <v>2008</v>
      </c>
    </row>
    <row r="5749" spans="1:5" x14ac:dyDescent="0.35">
      <c r="A5749">
        <v>43891</v>
      </c>
      <c r="B5749" t="s">
        <v>64</v>
      </c>
      <c r="C5749" t="s">
        <v>21</v>
      </c>
      <c r="D5749" t="s">
        <v>7</v>
      </c>
      <c r="E5749">
        <v>2008</v>
      </c>
    </row>
    <row r="5750" spans="1:5" x14ac:dyDescent="0.35">
      <c r="A5750">
        <v>43922</v>
      </c>
      <c r="B5750" t="s">
        <v>64</v>
      </c>
      <c r="C5750" t="s">
        <v>21</v>
      </c>
      <c r="D5750" t="s">
        <v>7</v>
      </c>
      <c r="E5750">
        <v>2362</v>
      </c>
    </row>
    <row r="5751" spans="1:5" x14ac:dyDescent="0.35">
      <c r="A5751">
        <v>43952</v>
      </c>
      <c r="B5751" t="s">
        <v>64</v>
      </c>
      <c r="C5751" t="s">
        <v>21</v>
      </c>
      <c r="D5751" t="s">
        <v>7</v>
      </c>
      <c r="E5751">
        <v>2362</v>
      </c>
    </row>
    <row r="5752" spans="1:5" x14ac:dyDescent="0.35">
      <c r="A5752">
        <v>43983</v>
      </c>
      <c r="B5752" t="s">
        <v>64</v>
      </c>
      <c r="C5752" t="s">
        <v>21</v>
      </c>
      <c r="D5752" t="s">
        <v>7</v>
      </c>
      <c r="E5752">
        <v>2362</v>
      </c>
    </row>
    <row r="5753" spans="1:5" x14ac:dyDescent="0.35">
      <c r="A5753">
        <v>44013</v>
      </c>
      <c r="B5753" t="s">
        <v>64</v>
      </c>
      <c r="C5753" t="s">
        <v>21</v>
      </c>
      <c r="D5753" t="s">
        <v>7</v>
      </c>
      <c r="E5753">
        <v>3189</v>
      </c>
    </row>
    <row r="5754" spans="1:5" x14ac:dyDescent="0.35">
      <c r="A5754">
        <v>44044</v>
      </c>
      <c r="B5754" t="s">
        <v>64</v>
      </c>
      <c r="C5754" t="s">
        <v>21</v>
      </c>
      <c r="D5754" t="s">
        <v>7</v>
      </c>
      <c r="E5754">
        <v>3189</v>
      </c>
    </row>
    <row r="5755" spans="1:5" x14ac:dyDescent="0.35">
      <c r="A5755">
        <v>44075</v>
      </c>
      <c r="B5755" t="s">
        <v>64</v>
      </c>
      <c r="C5755" t="s">
        <v>21</v>
      </c>
      <c r="D5755" t="s">
        <v>7</v>
      </c>
      <c r="E5755">
        <v>3189</v>
      </c>
    </row>
    <row r="5756" spans="1:5" x14ac:dyDescent="0.35">
      <c r="A5756">
        <v>44105</v>
      </c>
      <c r="B5756" t="s">
        <v>64</v>
      </c>
      <c r="C5756" t="s">
        <v>21</v>
      </c>
      <c r="D5756" t="s">
        <v>7</v>
      </c>
      <c r="E5756">
        <v>1653</v>
      </c>
    </row>
    <row r="5757" spans="1:5" x14ac:dyDescent="0.35">
      <c r="A5757">
        <v>44136</v>
      </c>
      <c r="B5757" t="s">
        <v>64</v>
      </c>
      <c r="C5757" t="s">
        <v>21</v>
      </c>
      <c r="D5757" t="s">
        <v>7</v>
      </c>
      <c r="E5757">
        <v>1653</v>
      </c>
    </row>
    <row r="5758" spans="1:5" x14ac:dyDescent="0.35">
      <c r="A5758">
        <v>44166</v>
      </c>
      <c r="B5758" t="s">
        <v>64</v>
      </c>
      <c r="C5758" t="s">
        <v>21</v>
      </c>
      <c r="D5758" t="s">
        <v>7</v>
      </c>
      <c r="E5758">
        <v>1653</v>
      </c>
    </row>
    <row r="5759" spans="1:5" x14ac:dyDescent="0.35">
      <c r="A5759">
        <v>43831</v>
      </c>
      <c r="B5759" t="s">
        <v>64</v>
      </c>
      <c r="C5759" t="s">
        <v>21</v>
      </c>
      <c r="D5759" t="s">
        <v>8</v>
      </c>
      <c r="E5759">
        <v>1080</v>
      </c>
    </row>
    <row r="5760" spans="1:5" x14ac:dyDescent="0.35">
      <c r="A5760">
        <v>43862</v>
      </c>
      <c r="B5760" t="s">
        <v>64</v>
      </c>
      <c r="C5760" t="s">
        <v>21</v>
      </c>
      <c r="D5760" t="s">
        <v>8</v>
      </c>
      <c r="E5760">
        <v>1080</v>
      </c>
    </row>
    <row r="5761" spans="1:5" x14ac:dyDescent="0.35">
      <c r="A5761">
        <v>43891</v>
      </c>
      <c r="B5761" t="s">
        <v>64</v>
      </c>
      <c r="C5761" t="s">
        <v>21</v>
      </c>
      <c r="D5761" t="s">
        <v>8</v>
      </c>
      <c r="E5761">
        <v>1080</v>
      </c>
    </row>
    <row r="5762" spans="1:5" x14ac:dyDescent="0.35">
      <c r="A5762">
        <v>43922</v>
      </c>
      <c r="B5762" t="s">
        <v>64</v>
      </c>
      <c r="C5762" t="s">
        <v>21</v>
      </c>
      <c r="D5762" t="s">
        <v>8</v>
      </c>
      <c r="E5762">
        <v>1080</v>
      </c>
    </row>
    <row r="5763" spans="1:5" x14ac:dyDescent="0.35">
      <c r="A5763">
        <v>43952</v>
      </c>
      <c r="B5763" t="s">
        <v>64</v>
      </c>
      <c r="C5763" t="s">
        <v>21</v>
      </c>
      <c r="D5763" t="s">
        <v>8</v>
      </c>
      <c r="E5763">
        <v>1080</v>
      </c>
    </row>
    <row r="5764" spans="1:5" x14ac:dyDescent="0.35">
      <c r="A5764">
        <v>43983</v>
      </c>
      <c r="B5764" t="s">
        <v>64</v>
      </c>
      <c r="C5764" t="s">
        <v>21</v>
      </c>
      <c r="D5764" t="s">
        <v>8</v>
      </c>
      <c r="E5764">
        <v>1080</v>
      </c>
    </row>
    <row r="5765" spans="1:5" x14ac:dyDescent="0.35">
      <c r="A5765">
        <v>44013</v>
      </c>
      <c r="B5765" t="s">
        <v>64</v>
      </c>
      <c r="C5765" t="s">
        <v>21</v>
      </c>
      <c r="D5765" t="s">
        <v>8</v>
      </c>
      <c r="E5765">
        <v>1080</v>
      </c>
    </row>
    <row r="5766" spans="1:5" x14ac:dyDescent="0.35">
      <c r="A5766">
        <v>44044</v>
      </c>
      <c r="B5766" t="s">
        <v>64</v>
      </c>
      <c r="C5766" t="s">
        <v>21</v>
      </c>
      <c r="D5766" t="s">
        <v>8</v>
      </c>
      <c r="E5766">
        <v>1080</v>
      </c>
    </row>
    <row r="5767" spans="1:5" x14ac:dyDescent="0.35">
      <c r="A5767">
        <v>44075</v>
      </c>
      <c r="B5767" t="s">
        <v>64</v>
      </c>
      <c r="C5767" t="s">
        <v>21</v>
      </c>
      <c r="D5767" t="s">
        <v>8</v>
      </c>
      <c r="E5767">
        <v>1080</v>
      </c>
    </row>
    <row r="5768" spans="1:5" x14ac:dyDescent="0.35">
      <c r="A5768">
        <v>44105</v>
      </c>
      <c r="B5768" t="s">
        <v>64</v>
      </c>
      <c r="C5768" t="s">
        <v>21</v>
      </c>
      <c r="D5768" t="s">
        <v>8</v>
      </c>
      <c r="E5768">
        <v>1080</v>
      </c>
    </row>
    <row r="5769" spans="1:5" x14ac:dyDescent="0.35">
      <c r="A5769">
        <v>44136</v>
      </c>
      <c r="B5769" t="s">
        <v>64</v>
      </c>
      <c r="C5769" t="s">
        <v>21</v>
      </c>
      <c r="D5769" t="s">
        <v>8</v>
      </c>
      <c r="E5769">
        <v>1080</v>
      </c>
    </row>
    <row r="5770" spans="1:5" x14ac:dyDescent="0.35">
      <c r="A5770">
        <v>44166</v>
      </c>
      <c r="B5770" t="s">
        <v>64</v>
      </c>
      <c r="C5770" t="s">
        <v>21</v>
      </c>
      <c r="D5770" t="s">
        <v>8</v>
      </c>
      <c r="E5770">
        <v>1080</v>
      </c>
    </row>
    <row r="5771" spans="1:5" x14ac:dyDescent="0.35">
      <c r="A5771">
        <v>43831</v>
      </c>
      <c r="B5771" t="s">
        <v>65</v>
      </c>
      <c r="C5771" t="s">
        <v>31</v>
      </c>
      <c r="D5771" t="s">
        <v>8</v>
      </c>
      <c r="E5771">
        <v>317967</v>
      </c>
    </row>
    <row r="5772" spans="1:5" x14ac:dyDescent="0.35">
      <c r="A5772">
        <v>43862</v>
      </c>
      <c r="B5772" t="s">
        <v>65</v>
      </c>
      <c r="C5772" t="s">
        <v>31</v>
      </c>
      <c r="D5772" t="s">
        <v>8</v>
      </c>
      <c r="E5772">
        <v>319067</v>
      </c>
    </row>
    <row r="5773" spans="1:5" x14ac:dyDescent="0.35">
      <c r="A5773">
        <v>43891</v>
      </c>
      <c r="B5773" t="s">
        <v>65</v>
      </c>
      <c r="C5773" t="s">
        <v>31</v>
      </c>
      <c r="D5773" t="s">
        <v>8</v>
      </c>
      <c r="E5773">
        <v>349963</v>
      </c>
    </row>
    <row r="5774" spans="1:5" x14ac:dyDescent="0.35">
      <c r="A5774">
        <v>43922</v>
      </c>
      <c r="B5774" t="s">
        <v>65</v>
      </c>
      <c r="C5774" t="s">
        <v>31</v>
      </c>
      <c r="D5774" t="s">
        <v>8</v>
      </c>
      <c r="E5774">
        <v>354028</v>
      </c>
    </row>
    <row r="5775" spans="1:5" x14ac:dyDescent="0.35">
      <c r="A5775">
        <v>43952</v>
      </c>
      <c r="B5775" t="s">
        <v>65</v>
      </c>
      <c r="C5775" t="s">
        <v>31</v>
      </c>
      <c r="D5775" t="s">
        <v>8</v>
      </c>
      <c r="E5775">
        <v>351714</v>
      </c>
    </row>
    <row r="5776" spans="1:5" x14ac:dyDescent="0.35">
      <c r="A5776">
        <v>43983</v>
      </c>
      <c r="B5776" t="s">
        <v>65</v>
      </c>
      <c r="C5776" t="s">
        <v>31</v>
      </c>
      <c r="D5776" t="s">
        <v>8</v>
      </c>
      <c r="E5776">
        <v>345366</v>
      </c>
    </row>
    <row r="5777" spans="1:5" x14ac:dyDescent="0.35">
      <c r="A5777">
        <v>44013</v>
      </c>
      <c r="B5777" t="s">
        <v>65</v>
      </c>
      <c r="C5777" t="s">
        <v>31</v>
      </c>
      <c r="D5777" t="s">
        <v>8</v>
      </c>
      <c r="E5777">
        <v>322286</v>
      </c>
    </row>
    <row r="5778" spans="1:5" x14ac:dyDescent="0.35">
      <c r="A5778">
        <v>44044</v>
      </c>
      <c r="B5778" t="s">
        <v>65</v>
      </c>
      <c r="C5778" t="s">
        <v>31</v>
      </c>
      <c r="D5778" t="s">
        <v>8</v>
      </c>
      <c r="E5778">
        <v>320121</v>
      </c>
    </row>
    <row r="5779" spans="1:5" x14ac:dyDescent="0.35">
      <c r="A5779">
        <v>44075</v>
      </c>
      <c r="B5779" t="s">
        <v>65</v>
      </c>
      <c r="C5779" t="s">
        <v>31</v>
      </c>
      <c r="D5779" t="s">
        <v>8</v>
      </c>
      <c r="E5779">
        <v>314817</v>
      </c>
    </row>
    <row r="5780" spans="1:5" x14ac:dyDescent="0.35">
      <c r="A5780">
        <v>44105</v>
      </c>
      <c r="B5780" t="s">
        <v>65</v>
      </c>
      <c r="C5780" t="s">
        <v>31</v>
      </c>
      <c r="D5780" t="s">
        <v>8</v>
      </c>
      <c r="E5780">
        <v>321402</v>
      </c>
    </row>
    <row r="5781" spans="1:5" x14ac:dyDescent="0.35">
      <c r="A5781">
        <v>44136</v>
      </c>
      <c r="B5781" t="s">
        <v>65</v>
      </c>
      <c r="C5781" t="s">
        <v>31</v>
      </c>
      <c r="D5781" t="s">
        <v>8</v>
      </c>
      <c r="E5781">
        <v>321367</v>
      </c>
    </row>
    <row r="5782" spans="1:5" x14ac:dyDescent="0.35">
      <c r="A5782">
        <v>44166</v>
      </c>
      <c r="B5782" t="s">
        <v>65</v>
      </c>
      <c r="C5782" t="s">
        <v>31</v>
      </c>
      <c r="D5782" t="s">
        <v>8</v>
      </c>
      <c r="E5782">
        <v>319962</v>
      </c>
    </row>
    <row r="5783" spans="1:5" x14ac:dyDescent="0.35">
      <c r="A5783">
        <v>43831</v>
      </c>
      <c r="B5783" t="s">
        <v>65</v>
      </c>
      <c r="C5783" t="s">
        <v>24</v>
      </c>
      <c r="D5783" t="s">
        <v>8</v>
      </c>
      <c r="E5783">
        <v>31910</v>
      </c>
    </row>
    <row r="5784" spans="1:5" x14ac:dyDescent="0.35">
      <c r="A5784">
        <v>43862</v>
      </c>
      <c r="B5784" t="s">
        <v>65</v>
      </c>
      <c r="C5784" t="s">
        <v>24</v>
      </c>
      <c r="D5784" t="s">
        <v>8</v>
      </c>
      <c r="E5784">
        <v>31404</v>
      </c>
    </row>
    <row r="5785" spans="1:5" x14ac:dyDescent="0.35">
      <c r="A5785">
        <v>43891</v>
      </c>
      <c r="B5785" t="s">
        <v>65</v>
      </c>
      <c r="C5785" t="s">
        <v>24</v>
      </c>
      <c r="D5785" t="s">
        <v>8</v>
      </c>
      <c r="E5785">
        <v>31196</v>
      </c>
    </row>
    <row r="5786" spans="1:5" x14ac:dyDescent="0.35">
      <c r="A5786">
        <v>43922</v>
      </c>
      <c r="B5786" t="s">
        <v>65</v>
      </c>
      <c r="C5786" t="s">
        <v>24</v>
      </c>
      <c r="D5786" t="s">
        <v>8</v>
      </c>
      <c r="E5786">
        <v>28749</v>
      </c>
    </row>
    <row r="5787" spans="1:5" x14ac:dyDescent="0.35">
      <c r="A5787">
        <v>43952</v>
      </c>
      <c r="B5787" t="s">
        <v>65</v>
      </c>
      <c r="C5787" t="s">
        <v>24</v>
      </c>
      <c r="D5787" t="s">
        <v>8</v>
      </c>
      <c r="E5787">
        <v>25670</v>
      </c>
    </row>
    <row r="5788" spans="1:5" x14ac:dyDescent="0.35">
      <c r="A5788">
        <v>43983</v>
      </c>
      <c r="B5788" t="s">
        <v>65</v>
      </c>
      <c r="C5788" t="s">
        <v>24</v>
      </c>
      <c r="D5788" t="s">
        <v>8</v>
      </c>
      <c r="E5788">
        <v>24414</v>
      </c>
    </row>
    <row r="5789" spans="1:5" x14ac:dyDescent="0.35">
      <c r="A5789">
        <v>44013</v>
      </c>
      <c r="B5789" t="s">
        <v>65</v>
      </c>
      <c r="C5789" t="s">
        <v>24</v>
      </c>
      <c r="D5789" t="s">
        <v>8</v>
      </c>
      <c r="E5789">
        <v>23928</v>
      </c>
    </row>
    <row r="5790" spans="1:5" x14ac:dyDescent="0.35">
      <c r="A5790">
        <v>44044</v>
      </c>
      <c r="B5790" t="s">
        <v>65</v>
      </c>
      <c r="C5790" t="s">
        <v>24</v>
      </c>
      <c r="D5790" t="s">
        <v>8</v>
      </c>
      <c r="E5790">
        <v>23500</v>
      </c>
    </row>
    <row r="5791" spans="1:5" x14ac:dyDescent="0.35">
      <c r="A5791">
        <v>44075</v>
      </c>
      <c r="B5791" t="s">
        <v>65</v>
      </c>
      <c r="C5791" t="s">
        <v>24</v>
      </c>
      <c r="D5791" t="s">
        <v>8</v>
      </c>
      <c r="E5791">
        <v>23026</v>
      </c>
    </row>
    <row r="5792" spans="1:5" x14ac:dyDescent="0.35">
      <c r="A5792">
        <v>44105</v>
      </c>
      <c r="B5792" t="s">
        <v>65</v>
      </c>
      <c r="C5792" t="s">
        <v>24</v>
      </c>
      <c r="D5792" t="s">
        <v>8</v>
      </c>
      <c r="E5792">
        <v>23026</v>
      </c>
    </row>
    <row r="5793" spans="1:5" x14ac:dyDescent="0.35">
      <c r="A5793">
        <v>44136</v>
      </c>
      <c r="B5793" t="s">
        <v>65</v>
      </c>
      <c r="C5793" t="s">
        <v>24</v>
      </c>
      <c r="D5793" t="s">
        <v>8</v>
      </c>
      <c r="E5793">
        <v>22030</v>
      </c>
    </row>
    <row r="5794" spans="1:5" x14ac:dyDescent="0.35">
      <c r="A5794">
        <v>44166</v>
      </c>
      <c r="B5794" t="s">
        <v>65</v>
      </c>
      <c r="C5794" t="s">
        <v>24</v>
      </c>
      <c r="D5794" t="s">
        <v>8</v>
      </c>
      <c r="E5794">
        <v>21902</v>
      </c>
    </row>
    <row r="5795" spans="1:5" x14ac:dyDescent="0.35">
      <c r="A5795">
        <v>43831</v>
      </c>
      <c r="B5795" t="s">
        <v>65</v>
      </c>
      <c r="C5795" t="s">
        <v>6</v>
      </c>
      <c r="D5795" t="s">
        <v>12</v>
      </c>
      <c r="E5795">
        <v>6318</v>
      </c>
    </row>
    <row r="5796" spans="1:5" x14ac:dyDescent="0.35">
      <c r="A5796">
        <v>43862</v>
      </c>
      <c r="B5796" t="s">
        <v>65</v>
      </c>
      <c r="C5796" t="s">
        <v>6</v>
      </c>
      <c r="D5796" t="s">
        <v>12</v>
      </c>
      <c r="E5796">
        <v>6633</v>
      </c>
    </row>
    <row r="5797" spans="1:5" x14ac:dyDescent="0.35">
      <c r="A5797">
        <v>43891</v>
      </c>
      <c r="B5797" t="s">
        <v>65</v>
      </c>
      <c r="C5797" t="s">
        <v>6</v>
      </c>
      <c r="D5797" t="s">
        <v>12</v>
      </c>
      <c r="E5797">
        <v>6633</v>
      </c>
    </row>
    <row r="5798" spans="1:5" x14ac:dyDescent="0.35">
      <c r="A5798">
        <v>43922</v>
      </c>
      <c r="B5798" t="s">
        <v>65</v>
      </c>
      <c r="C5798" t="s">
        <v>6</v>
      </c>
      <c r="D5798" t="s">
        <v>12</v>
      </c>
      <c r="E5798">
        <v>6528</v>
      </c>
    </row>
    <row r="5799" spans="1:5" x14ac:dyDescent="0.35">
      <c r="A5799">
        <v>43952</v>
      </c>
      <c r="B5799" t="s">
        <v>65</v>
      </c>
      <c r="C5799" t="s">
        <v>6</v>
      </c>
      <c r="D5799" t="s">
        <v>12</v>
      </c>
      <c r="E5799">
        <v>6528</v>
      </c>
    </row>
    <row r="5800" spans="1:5" x14ac:dyDescent="0.35">
      <c r="A5800">
        <v>43983</v>
      </c>
      <c r="B5800" t="s">
        <v>65</v>
      </c>
      <c r="C5800" t="s">
        <v>6</v>
      </c>
      <c r="D5800" t="s">
        <v>12</v>
      </c>
      <c r="E5800">
        <v>6528</v>
      </c>
    </row>
    <row r="5801" spans="1:5" x14ac:dyDescent="0.35">
      <c r="A5801">
        <v>44013</v>
      </c>
      <c r="B5801" t="s">
        <v>65</v>
      </c>
      <c r="C5801" t="s">
        <v>6</v>
      </c>
      <c r="D5801" t="s">
        <v>12</v>
      </c>
      <c r="E5801">
        <v>6528</v>
      </c>
    </row>
    <row r="5802" spans="1:5" x14ac:dyDescent="0.35">
      <c r="A5802">
        <v>44044</v>
      </c>
      <c r="B5802" t="s">
        <v>65</v>
      </c>
      <c r="C5802" t="s">
        <v>6</v>
      </c>
      <c r="D5802" t="s">
        <v>12</v>
      </c>
      <c r="E5802">
        <v>6528</v>
      </c>
    </row>
    <row r="5803" spans="1:5" x14ac:dyDescent="0.35">
      <c r="A5803">
        <v>44075</v>
      </c>
      <c r="B5803" t="s">
        <v>65</v>
      </c>
      <c r="C5803" t="s">
        <v>6</v>
      </c>
      <c r="D5803" t="s">
        <v>12</v>
      </c>
      <c r="E5803">
        <v>6528</v>
      </c>
    </row>
    <row r="5804" spans="1:5" x14ac:dyDescent="0.35">
      <c r="A5804">
        <v>44105</v>
      </c>
      <c r="B5804" t="s">
        <v>65</v>
      </c>
      <c r="C5804" t="s">
        <v>6</v>
      </c>
      <c r="D5804" t="s">
        <v>12</v>
      </c>
      <c r="E5804">
        <v>6528</v>
      </c>
    </row>
    <row r="5805" spans="1:5" x14ac:dyDescent="0.35">
      <c r="A5805">
        <v>44136</v>
      </c>
      <c r="B5805" t="s">
        <v>65</v>
      </c>
      <c r="C5805" t="s">
        <v>6</v>
      </c>
      <c r="D5805" t="s">
        <v>12</v>
      </c>
      <c r="E5805">
        <v>6528</v>
      </c>
    </row>
    <row r="5806" spans="1:5" x14ac:dyDescent="0.35">
      <c r="A5806">
        <v>44166</v>
      </c>
      <c r="B5806" t="s">
        <v>65</v>
      </c>
      <c r="C5806" t="s">
        <v>6</v>
      </c>
      <c r="D5806" t="s">
        <v>12</v>
      </c>
      <c r="E5806">
        <v>6528</v>
      </c>
    </row>
    <row r="5807" spans="1:5" x14ac:dyDescent="0.35">
      <c r="A5807">
        <v>43831</v>
      </c>
      <c r="B5807" t="s">
        <v>65</v>
      </c>
      <c r="C5807" t="s">
        <v>6</v>
      </c>
      <c r="D5807" t="s">
        <v>7</v>
      </c>
      <c r="E5807">
        <v>1575</v>
      </c>
    </row>
    <row r="5808" spans="1:5" x14ac:dyDescent="0.35">
      <c r="A5808">
        <v>43862</v>
      </c>
      <c r="B5808" t="s">
        <v>65</v>
      </c>
      <c r="C5808" t="s">
        <v>6</v>
      </c>
      <c r="D5808" t="s">
        <v>7</v>
      </c>
      <c r="E5808">
        <v>1575</v>
      </c>
    </row>
    <row r="5809" spans="1:5" x14ac:dyDescent="0.35">
      <c r="A5809">
        <v>43891</v>
      </c>
      <c r="B5809" t="s">
        <v>65</v>
      </c>
      <c r="C5809" t="s">
        <v>6</v>
      </c>
      <c r="D5809" t="s">
        <v>7</v>
      </c>
      <c r="E5809">
        <v>1575</v>
      </c>
    </row>
    <row r="5810" spans="1:5" x14ac:dyDescent="0.35">
      <c r="A5810">
        <v>43922</v>
      </c>
      <c r="B5810" t="s">
        <v>65</v>
      </c>
      <c r="C5810" t="s">
        <v>6</v>
      </c>
      <c r="D5810" t="s">
        <v>7</v>
      </c>
      <c r="E5810">
        <v>1575</v>
      </c>
    </row>
    <row r="5811" spans="1:5" x14ac:dyDescent="0.35">
      <c r="A5811">
        <v>43952</v>
      </c>
      <c r="B5811" t="s">
        <v>65</v>
      </c>
      <c r="C5811" t="s">
        <v>6</v>
      </c>
      <c r="D5811" t="s">
        <v>7</v>
      </c>
      <c r="E5811">
        <v>1575</v>
      </c>
    </row>
    <row r="5812" spans="1:5" x14ac:dyDescent="0.35">
      <c r="A5812">
        <v>43983</v>
      </c>
      <c r="B5812" t="s">
        <v>65</v>
      </c>
      <c r="C5812" t="s">
        <v>6</v>
      </c>
      <c r="D5812" t="s">
        <v>7</v>
      </c>
      <c r="E5812">
        <v>1575</v>
      </c>
    </row>
    <row r="5813" spans="1:5" x14ac:dyDescent="0.35">
      <c r="A5813">
        <v>44013</v>
      </c>
      <c r="B5813" t="s">
        <v>65</v>
      </c>
      <c r="C5813" t="s">
        <v>6</v>
      </c>
      <c r="D5813" t="s">
        <v>7</v>
      </c>
      <c r="E5813">
        <v>1575</v>
      </c>
    </row>
    <row r="5814" spans="1:5" x14ac:dyDescent="0.35">
      <c r="A5814">
        <v>44044</v>
      </c>
      <c r="B5814" t="s">
        <v>65</v>
      </c>
      <c r="C5814" t="s">
        <v>6</v>
      </c>
      <c r="D5814" t="s">
        <v>7</v>
      </c>
      <c r="E5814">
        <v>3198</v>
      </c>
    </row>
    <row r="5815" spans="1:5" x14ac:dyDescent="0.35">
      <c r="A5815">
        <v>44075</v>
      </c>
      <c r="B5815" t="s">
        <v>65</v>
      </c>
      <c r="C5815" t="s">
        <v>6</v>
      </c>
      <c r="D5815" t="s">
        <v>7</v>
      </c>
      <c r="E5815">
        <v>1623</v>
      </c>
    </row>
    <row r="5816" spans="1:5" x14ac:dyDescent="0.35">
      <c r="A5816">
        <v>44105</v>
      </c>
      <c r="B5816" t="s">
        <v>65</v>
      </c>
      <c r="C5816" t="s">
        <v>6</v>
      </c>
      <c r="D5816" t="s">
        <v>7</v>
      </c>
      <c r="E5816">
        <v>1623</v>
      </c>
    </row>
    <row r="5817" spans="1:5" x14ac:dyDescent="0.35">
      <c r="A5817">
        <v>44136</v>
      </c>
      <c r="B5817" t="s">
        <v>65</v>
      </c>
      <c r="C5817" t="s">
        <v>6</v>
      </c>
      <c r="D5817" t="s">
        <v>7</v>
      </c>
      <c r="E5817">
        <v>1623</v>
      </c>
    </row>
    <row r="5818" spans="1:5" x14ac:dyDescent="0.35">
      <c r="A5818">
        <v>44166</v>
      </c>
      <c r="B5818" t="s">
        <v>65</v>
      </c>
      <c r="C5818" t="s">
        <v>6</v>
      </c>
      <c r="D5818" t="s">
        <v>7</v>
      </c>
      <c r="E5818">
        <v>1623</v>
      </c>
    </row>
    <row r="5819" spans="1:5" x14ac:dyDescent="0.35">
      <c r="A5819">
        <v>43831</v>
      </c>
      <c r="B5819" t="s">
        <v>65</v>
      </c>
      <c r="C5819" t="s">
        <v>6</v>
      </c>
      <c r="D5819" t="s">
        <v>8</v>
      </c>
      <c r="E5819">
        <v>405132</v>
      </c>
    </row>
    <row r="5820" spans="1:5" x14ac:dyDescent="0.35">
      <c r="A5820">
        <v>43862</v>
      </c>
      <c r="B5820" t="s">
        <v>65</v>
      </c>
      <c r="C5820" t="s">
        <v>6</v>
      </c>
      <c r="D5820" t="s">
        <v>8</v>
      </c>
      <c r="E5820">
        <v>406932</v>
      </c>
    </row>
    <row r="5821" spans="1:5" x14ac:dyDescent="0.35">
      <c r="A5821">
        <v>43891</v>
      </c>
      <c r="B5821" t="s">
        <v>65</v>
      </c>
      <c r="C5821" t="s">
        <v>6</v>
      </c>
      <c r="D5821" t="s">
        <v>8</v>
      </c>
      <c r="E5821">
        <v>405132</v>
      </c>
    </row>
    <row r="5822" spans="1:5" x14ac:dyDescent="0.35">
      <c r="A5822">
        <v>43922</v>
      </c>
      <c r="B5822" t="s">
        <v>65</v>
      </c>
      <c r="C5822" t="s">
        <v>6</v>
      </c>
      <c r="D5822" t="s">
        <v>8</v>
      </c>
      <c r="E5822">
        <v>405132</v>
      </c>
    </row>
    <row r="5823" spans="1:5" x14ac:dyDescent="0.35">
      <c r="A5823">
        <v>43952</v>
      </c>
      <c r="B5823" t="s">
        <v>65</v>
      </c>
      <c r="C5823" t="s">
        <v>6</v>
      </c>
      <c r="D5823" t="s">
        <v>8</v>
      </c>
      <c r="E5823">
        <v>405132</v>
      </c>
    </row>
    <row r="5824" spans="1:5" x14ac:dyDescent="0.35">
      <c r="A5824">
        <v>43983</v>
      </c>
      <c r="B5824" t="s">
        <v>65</v>
      </c>
      <c r="C5824" t="s">
        <v>6</v>
      </c>
      <c r="D5824" t="s">
        <v>8</v>
      </c>
      <c r="E5824">
        <v>375953</v>
      </c>
    </row>
    <row r="5825" spans="1:5" x14ac:dyDescent="0.35">
      <c r="A5825">
        <v>44013</v>
      </c>
      <c r="B5825" t="s">
        <v>65</v>
      </c>
      <c r="C5825" t="s">
        <v>6</v>
      </c>
      <c r="D5825" t="s">
        <v>8</v>
      </c>
      <c r="E5825">
        <v>375953</v>
      </c>
    </row>
    <row r="5826" spans="1:5" x14ac:dyDescent="0.35">
      <c r="A5826">
        <v>44044</v>
      </c>
      <c r="B5826" t="s">
        <v>65</v>
      </c>
      <c r="C5826" t="s">
        <v>6</v>
      </c>
      <c r="D5826" t="s">
        <v>8</v>
      </c>
      <c r="E5826">
        <v>375953</v>
      </c>
    </row>
    <row r="5827" spans="1:5" x14ac:dyDescent="0.35">
      <c r="A5827">
        <v>44075</v>
      </c>
      <c r="B5827" t="s">
        <v>65</v>
      </c>
      <c r="C5827" t="s">
        <v>6</v>
      </c>
      <c r="D5827" t="s">
        <v>8</v>
      </c>
      <c r="E5827">
        <v>375953</v>
      </c>
    </row>
    <row r="5828" spans="1:5" x14ac:dyDescent="0.35">
      <c r="A5828">
        <v>44105</v>
      </c>
      <c r="B5828" t="s">
        <v>65</v>
      </c>
      <c r="C5828" t="s">
        <v>6</v>
      </c>
      <c r="D5828" t="s">
        <v>8</v>
      </c>
      <c r="E5828">
        <v>375953</v>
      </c>
    </row>
    <row r="5829" spans="1:5" x14ac:dyDescent="0.35">
      <c r="A5829">
        <v>44136</v>
      </c>
      <c r="B5829" t="s">
        <v>65</v>
      </c>
      <c r="C5829" t="s">
        <v>6</v>
      </c>
      <c r="D5829" t="s">
        <v>8</v>
      </c>
      <c r="E5829">
        <v>375953</v>
      </c>
    </row>
    <row r="5830" spans="1:5" x14ac:dyDescent="0.35">
      <c r="A5830">
        <v>44166</v>
      </c>
      <c r="B5830" t="s">
        <v>65</v>
      </c>
      <c r="C5830" t="s">
        <v>6</v>
      </c>
      <c r="D5830" t="s">
        <v>8</v>
      </c>
      <c r="E5830">
        <v>375973</v>
      </c>
    </row>
    <row r="5831" spans="1:5" x14ac:dyDescent="0.35">
      <c r="A5831">
        <v>43831</v>
      </c>
      <c r="B5831" t="s">
        <v>65</v>
      </c>
      <c r="C5831" t="s">
        <v>36</v>
      </c>
      <c r="D5831" t="s">
        <v>7</v>
      </c>
      <c r="E5831">
        <v>243</v>
      </c>
    </row>
    <row r="5832" spans="1:5" x14ac:dyDescent="0.35">
      <c r="A5832">
        <v>43862</v>
      </c>
      <c r="B5832" t="s">
        <v>65</v>
      </c>
      <c r="C5832" t="s">
        <v>36</v>
      </c>
      <c r="D5832" t="s">
        <v>7</v>
      </c>
      <c r="E5832">
        <v>243</v>
      </c>
    </row>
    <row r="5833" spans="1:5" x14ac:dyDescent="0.35">
      <c r="A5833">
        <v>43891</v>
      </c>
      <c r="B5833" t="s">
        <v>65</v>
      </c>
      <c r="C5833" t="s">
        <v>36</v>
      </c>
      <c r="D5833" t="s">
        <v>7</v>
      </c>
      <c r="E5833">
        <v>243</v>
      </c>
    </row>
    <row r="5834" spans="1:5" x14ac:dyDescent="0.35">
      <c r="A5834">
        <v>43922</v>
      </c>
      <c r="B5834" t="s">
        <v>65</v>
      </c>
      <c r="C5834" t="s">
        <v>36</v>
      </c>
      <c r="D5834" t="s">
        <v>7</v>
      </c>
      <c r="E5834">
        <v>243</v>
      </c>
    </row>
    <row r="5835" spans="1:5" x14ac:dyDescent="0.35">
      <c r="A5835">
        <v>43952</v>
      </c>
      <c r="B5835" t="s">
        <v>65</v>
      </c>
      <c r="C5835" t="s">
        <v>36</v>
      </c>
      <c r="D5835" t="s">
        <v>7</v>
      </c>
      <c r="E5835">
        <v>243</v>
      </c>
    </row>
    <row r="5836" spans="1:5" x14ac:dyDescent="0.35">
      <c r="A5836">
        <v>43983</v>
      </c>
      <c r="B5836" t="s">
        <v>65</v>
      </c>
      <c r="C5836" t="s">
        <v>36</v>
      </c>
      <c r="D5836" t="s">
        <v>7</v>
      </c>
      <c r="E5836">
        <v>243</v>
      </c>
    </row>
    <row r="5837" spans="1:5" x14ac:dyDescent="0.35">
      <c r="A5837">
        <v>44013</v>
      </c>
      <c r="B5837" t="s">
        <v>65</v>
      </c>
      <c r="C5837" t="s">
        <v>36</v>
      </c>
      <c r="D5837" t="s">
        <v>7</v>
      </c>
      <c r="E5837">
        <v>243</v>
      </c>
    </row>
    <row r="5838" spans="1:5" x14ac:dyDescent="0.35">
      <c r="A5838">
        <v>44044</v>
      </c>
      <c r="B5838" t="s">
        <v>65</v>
      </c>
      <c r="C5838" t="s">
        <v>36</v>
      </c>
      <c r="D5838" t="s">
        <v>7</v>
      </c>
      <c r="E5838">
        <v>243</v>
      </c>
    </row>
    <row r="5839" spans="1:5" x14ac:dyDescent="0.35">
      <c r="A5839">
        <v>44075</v>
      </c>
      <c r="B5839" t="s">
        <v>65</v>
      </c>
      <c r="C5839" t="s">
        <v>36</v>
      </c>
      <c r="D5839" t="s">
        <v>7</v>
      </c>
      <c r="E5839">
        <v>243</v>
      </c>
    </row>
    <row r="5840" spans="1:5" x14ac:dyDescent="0.35">
      <c r="A5840">
        <v>44105</v>
      </c>
      <c r="B5840" t="s">
        <v>65</v>
      </c>
      <c r="C5840" t="s">
        <v>36</v>
      </c>
      <c r="D5840" t="s">
        <v>7</v>
      </c>
      <c r="E5840">
        <v>243</v>
      </c>
    </row>
    <row r="5841" spans="1:5" x14ac:dyDescent="0.35">
      <c r="A5841">
        <v>44136</v>
      </c>
      <c r="B5841" t="s">
        <v>65</v>
      </c>
      <c r="C5841" t="s">
        <v>36</v>
      </c>
      <c r="D5841" t="s">
        <v>7</v>
      </c>
      <c r="E5841">
        <v>243</v>
      </c>
    </row>
    <row r="5842" spans="1:5" x14ac:dyDescent="0.35">
      <c r="A5842">
        <v>44166</v>
      </c>
      <c r="B5842" t="s">
        <v>65</v>
      </c>
      <c r="C5842" t="s">
        <v>36</v>
      </c>
      <c r="D5842" t="s">
        <v>7</v>
      </c>
      <c r="E5842">
        <v>243</v>
      </c>
    </row>
    <row r="5843" spans="1:5" x14ac:dyDescent="0.35">
      <c r="A5843">
        <v>43831</v>
      </c>
      <c r="B5843" t="s">
        <v>65</v>
      </c>
      <c r="C5843" t="s">
        <v>36</v>
      </c>
      <c r="D5843" t="s">
        <v>8</v>
      </c>
      <c r="E5843">
        <v>2025</v>
      </c>
    </row>
    <row r="5844" spans="1:5" x14ac:dyDescent="0.35">
      <c r="A5844">
        <v>43862</v>
      </c>
      <c r="B5844" t="s">
        <v>65</v>
      </c>
      <c r="C5844" t="s">
        <v>36</v>
      </c>
      <c r="D5844" t="s">
        <v>8</v>
      </c>
      <c r="E5844">
        <v>2025</v>
      </c>
    </row>
    <row r="5845" spans="1:5" x14ac:dyDescent="0.35">
      <c r="A5845">
        <v>43891</v>
      </c>
      <c r="B5845" t="s">
        <v>65</v>
      </c>
      <c r="C5845" t="s">
        <v>36</v>
      </c>
      <c r="D5845" t="s">
        <v>8</v>
      </c>
      <c r="E5845">
        <v>51150</v>
      </c>
    </row>
    <row r="5846" spans="1:5" x14ac:dyDescent="0.35">
      <c r="A5846">
        <v>43922</v>
      </c>
      <c r="B5846" t="s">
        <v>65</v>
      </c>
      <c r="C5846" t="s">
        <v>36</v>
      </c>
      <c r="D5846" t="s">
        <v>8</v>
      </c>
      <c r="E5846">
        <v>2025</v>
      </c>
    </row>
    <row r="5847" spans="1:5" x14ac:dyDescent="0.35">
      <c r="A5847">
        <v>43952</v>
      </c>
      <c r="B5847" t="s">
        <v>65</v>
      </c>
      <c r="C5847" t="s">
        <v>36</v>
      </c>
      <c r="D5847" t="s">
        <v>8</v>
      </c>
      <c r="E5847">
        <v>2025</v>
      </c>
    </row>
    <row r="5848" spans="1:5" x14ac:dyDescent="0.35">
      <c r="A5848">
        <v>43983</v>
      </c>
      <c r="B5848" t="s">
        <v>65</v>
      </c>
      <c r="C5848" t="s">
        <v>36</v>
      </c>
      <c r="D5848" t="s">
        <v>8</v>
      </c>
      <c r="E5848">
        <v>309150</v>
      </c>
    </row>
    <row r="5849" spans="1:5" x14ac:dyDescent="0.35">
      <c r="A5849">
        <v>44013</v>
      </c>
      <c r="B5849" t="s">
        <v>65</v>
      </c>
      <c r="C5849" t="s">
        <v>36</v>
      </c>
      <c r="D5849" t="s">
        <v>8</v>
      </c>
      <c r="E5849">
        <v>2025</v>
      </c>
    </row>
    <row r="5850" spans="1:5" x14ac:dyDescent="0.35">
      <c r="A5850">
        <v>44044</v>
      </c>
      <c r="B5850" t="s">
        <v>65</v>
      </c>
      <c r="C5850" t="s">
        <v>36</v>
      </c>
      <c r="D5850" t="s">
        <v>8</v>
      </c>
      <c r="E5850">
        <v>2025</v>
      </c>
    </row>
    <row r="5851" spans="1:5" x14ac:dyDescent="0.35">
      <c r="A5851">
        <v>44075</v>
      </c>
      <c r="B5851" t="s">
        <v>65</v>
      </c>
      <c r="C5851" t="s">
        <v>36</v>
      </c>
      <c r="D5851" t="s">
        <v>8</v>
      </c>
      <c r="E5851">
        <v>51150</v>
      </c>
    </row>
    <row r="5852" spans="1:5" x14ac:dyDescent="0.35">
      <c r="A5852">
        <v>44105</v>
      </c>
      <c r="B5852" t="s">
        <v>65</v>
      </c>
      <c r="C5852" t="s">
        <v>36</v>
      </c>
      <c r="D5852" t="s">
        <v>8</v>
      </c>
      <c r="E5852">
        <v>2025</v>
      </c>
    </row>
    <row r="5853" spans="1:5" x14ac:dyDescent="0.35">
      <c r="A5853">
        <v>44136</v>
      </c>
      <c r="B5853" t="s">
        <v>65</v>
      </c>
      <c r="C5853" t="s">
        <v>36</v>
      </c>
      <c r="D5853" t="s">
        <v>8</v>
      </c>
      <c r="E5853">
        <v>2025</v>
      </c>
    </row>
    <row r="5854" spans="1:5" x14ac:dyDescent="0.35">
      <c r="A5854">
        <v>44166</v>
      </c>
      <c r="B5854" t="s">
        <v>65</v>
      </c>
      <c r="C5854" t="s">
        <v>36</v>
      </c>
      <c r="D5854" t="s">
        <v>8</v>
      </c>
      <c r="E5854">
        <v>51150</v>
      </c>
    </row>
    <row r="5855" spans="1:5" x14ac:dyDescent="0.35">
      <c r="A5855">
        <v>43831</v>
      </c>
      <c r="B5855" t="s">
        <v>65</v>
      </c>
      <c r="C5855" t="s">
        <v>9</v>
      </c>
      <c r="D5855" t="s">
        <v>33</v>
      </c>
      <c r="E5855">
        <v>662</v>
      </c>
    </row>
    <row r="5856" spans="1:5" x14ac:dyDescent="0.35">
      <c r="A5856">
        <v>43862</v>
      </c>
      <c r="B5856" t="s">
        <v>65</v>
      </c>
      <c r="C5856" t="s">
        <v>9</v>
      </c>
      <c r="D5856" t="s">
        <v>33</v>
      </c>
      <c r="E5856">
        <v>662</v>
      </c>
    </row>
    <row r="5857" spans="1:5" x14ac:dyDescent="0.35">
      <c r="A5857">
        <v>43891</v>
      </c>
      <c r="B5857" t="s">
        <v>65</v>
      </c>
      <c r="C5857" t="s">
        <v>9</v>
      </c>
      <c r="D5857" t="s">
        <v>33</v>
      </c>
      <c r="E5857">
        <v>662</v>
      </c>
    </row>
    <row r="5858" spans="1:5" x14ac:dyDescent="0.35">
      <c r="A5858">
        <v>43922</v>
      </c>
      <c r="B5858" t="s">
        <v>65</v>
      </c>
      <c r="C5858" t="s">
        <v>9</v>
      </c>
      <c r="D5858" t="s">
        <v>33</v>
      </c>
      <c r="E5858">
        <v>662</v>
      </c>
    </row>
    <row r="5859" spans="1:5" x14ac:dyDescent="0.35">
      <c r="A5859">
        <v>43952</v>
      </c>
      <c r="B5859" t="s">
        <v>65</v>
      </c>
      <c r="C5859" t="s">
        <v>9</v>
      </c>
      <c r="D5859" t="s">
        <v>33</v>
      </c>
      <c r="E5859">
        <v>662</v>
      </c>
    </row>
    <row r="5860" spans="1:5" x14ac:dyDescent="0.35">
      <c r="A5860">
        <v>43983</v>
      </c>
      <c r="B5860" t="s">
        <v>65</v>
      </c>
      <c r="C5860" t="s">
        <v>9</v>
      </c>
      <c r="D5860" t="s">
        <v>33</v>
      </c>
      <c r="E5860">
        <v>662</v>
      </c>
    </row>
    <row r="5861" spans="1:5" x14ac:dyDescent="0.35">
      <c r="A5861">
        <v>44013</v>
      </c>
      <c r="B5861" t="s">
        <v>65</v>
      </c>
      <c r="C5861" t="s">
        <v>9</v>
      </c>
      <c r="D5861" t="s">
        <v>33</v>
      </c>
      <c r="E5861">
        <v>662</v>
      </c>
    </row>
    <row r="5862" spans="1:5" x14ac:dyDescent="0.35">
      <c r="A5862">
        <v>44044</v>
      </c>
      <c r="B5862" t="s">
        <v>65</v>
      </c>
      <c r="C5862" t="s">
        <v>9</v>
      </c>
      <c r="D5862" t="s">
        <v>33</v>
      </c>
      <c r="E5862">
        <v>662</v>
      </c>
    </row>
    <row r="5863" spans="1:5" x14ac:dyDescent="0.35">
      <c r="A5863">
        <v>44075</v>
      </c>
      <c r="B5863" t="s">
        <v>65</v>
      </c>
      <c r="C5863" t="s">
        <v>9</v>
      </c>
      <c r="D5863" t="s">
        <v>33</v>
      </c>
      <c r="E5863">
        <v>662</v>
      </c>
    </row>
    <row r="5864" spans="1:5" x14ac:dyDescent="0.35">
      <c r="A5864">
        <v>44105</v>
      </c>
      <c r="B5864" t="s">
        <v>65</v>
      </c>
      <c r="C5864" t="s">
        <v>9</v>
      </c>
      <c r="D5864" t="s">
        <v>33</v>
      </c>
      <c r="E5864">
        <v>662</v>
      </c>
    </row>
    <row r="5865" spans="1:5" x14ac:dyDescent="0.35">
      <c r="A5865">
        <v>44136</v>
      </c>
      <c r="B5865" t="s">
        <v>65</v>
      </c>
      <c r="C5865" t="s">
        <v>9</v>
      </c>
      <c r="D5865" t="s">
        <v>33</v>
      </c>
      <c r="E5865">
        <v>662</v>
      </c>
    </row>
    <row r="5866" spans="1:5" x14ac:dyDescent="0.35">
      <c r="A5866">
        <v>44166</v>
      </c>
      <c r="B5866" t="s">
        <v>65</v>
      </c>
      <c r="C5866" t="s">
        <v>9</v>
      </c>
      <c r="D5866" t="s">
        <v>33</v>
      </c>
      <c r="E5866">
        <v>674</v>
      </c>
    </row>
    <row r="5867" spans="1:5" x14ac:dyDescent="0.35">
      <c r="A5867">
        <v>43831</v>
      </c>
      <c r="B5867" t="s">
        <v>65</v>
      </c>
      <c r="C5867" t="s">
        <v>9</v>
      </c>
      <c r="D5867" t="s">
        <v>8</v>
      </c>
      <c r="E5867">
        <v>13190</v>
      </c>
    </row>
    <row r="5868" spans="1:5" x14ac:dyDescent="0.35">
      <c r="A5868">
        <v>43862</v>
      </c>
      <c r="B5868" t="s">
        <v>65</v>
      </c>
      <c r="C5868" t="s">
        <v>9</v>
      </c>
      <c r="D5868" t="s">
        <v>8</v>
      </c>
      <c r="E5868">
        <v>13190</v>
      </c>
    </row>
    <row r="5869" spans="1:5" x14ac:dyDescent="0.35">
      <c r="A5869">
        <v>43891</v>
      </c>
      <c r="B5869" t="s">
        <v>65</v>
      </c>
      <c r="C5869" t="s">
        <v>9</v>
      </c>
      <c r="D5869" t="s">
        <v>8</v>
      </c>
      <c r="E5869">
        <v>13190</v>
      </c>
    </row>
    <row r="5870" spans="1:5" x14ac:dyDescent="0.35">
      <c r="A5870">
        <v>43922</v>
      </c>
      <c r="B5870" t="s">
        <v>65</v>
      </c>
      <c r="C5870" t="s">
        <v>9</v>
      </c>
      <c r="D5870" t="s">
        <v>8</v>
      </c>
      <c r="E5870">
        <v>13190</v>
      </c>
    </row>
    <row r="5871" spans="1:5" x14ac:dyDescent="0.35">
      <c r="A5871">
        <v>43952</v>
      </c>
      <c r="B5871" t="s">
        <v>65</v>
      </c>
      <c r="C5871" t="s">
        <v>9</v>
      </c>
      <c r="D5871" t="s">
        <v>8</v>
      </c>
      <c r="E5871">
        <v>13190</v>
      </c>
    </row>
    <row r="5872" spans="1:5" x14ac:dyDescent="0.35">
      <c r="A5872">
        <v>43983</v>
      </c>
      <c r="B5872" t="s">
        <v>65</v>
      </c>
      <c r="C5872" t="s">
        <v>9</v>
      </c>
      <c r="D5872" t="s">
        <v>8</v>
      </c>
      <c r="E5872">
        <v>13190</v>
      </c>
    </row>
    <row r="5873" spans="1:5" x14ac:dyDescent="0.35">
      <c r="A5873">
        <v>44013</v>
      </c>
      <c r="B5873" t="s">
        <v>65</v>
      </c>
      <c r="C5873" t="s">
        <v>9</v>
      </c>
      <c r="D5873" t="s">
        <v>8</v>
      </c>
      <c r="E5873">
        <v>13190</v>
      </c>
    </row>
    <row r="5874" spans="1:5" x14ac:dyDescent="0.35">
      <c r="A5874">
        <v>44044</v>
      </c>
      <c r="B5874" t="s">
        <v>65</v>
      </c>
      <c r="C5874" t="s">
        <v>9</v>
      </c>
      <c r="D5874" t="s">
        <v>8</v>
      </c>
      <c r="E5874">
        <v>13190</v>
      </c>
    </row>
    <row r="5875" spans="1:5" x14ac:dyDescent="0.35">
      <c r="A5875">
        <v>44075</v>
      </c>
      <c r="B5875" t="s">
        <v>65</v>
      </c>
      <c r="C5875" t="s">
        <v>9</v>
      </c>
      <c r="D5875" t="s">
        <v>8</v>
      </c>
      <c r="E5875">
        <v>13190</v>
      </c>
    </row>
    <row r="5876" spans="1:5" x14ac:dyDescent="0.35">
      <c r="A5876">
        <v>44105</v>
      </c>
      <c r="B5876" t="s">
        <v>65</v>
      </c>
      <c r="C5876" t="s">
        <v>9</v>
      </c>
      <c r="D5876" t="s">
        <v>8</v>
      </c>
      <c r="E5876">
        <v>13190</v>
      </c>
    </row>
    <row r="5877" spans="1:5" x14ac:dyDescent="0.35">
      <c r="A5877">
        <v>44136</v>
      </c>
      <c r="B5877" t="s">
        <v>65</v>
      </c>
      <c r="C5877" t="s">
        <v>9</v>
      </c>
      <c r="D5877" t="s">
        <v>8</v>
      </c>
      <c r="E5877">
        <v>13190</v>
      </c>
    </row>
    <row r="5878" spans="1:5" x14ac:dyDescent="0.35">
      <c r="A5878">
        <v>44166</v>
      </c>
      <c r="B5878" t="s">
        <v>65</v>
      </c>
      <c r="C5878" t="s">
        <v>9</v>
      </c>
      <c r="D5878" t="s">
        <v>8</v>
      </c>
      <c r="E5878">
        <v>13197</v>
      </c>
    </row>
    <row r="5879" spans="1:5" x14ac:dyDescent="0.35">
      <c r="A5879">
        <v>43831</v>
      </c>
      <c r="B5879" t="s">
        <v>65</v>
      </c>
      <c r="C5879" t="s">
        <v>10</v>
      </c>
      <c r="D5879" t="s">
        <v>52</v>
      </c>
      <c r="E5879">
        <v>2660</v>
      </c>
    </row>
    <row r="5880" spans="1:5" x14ac:dyDescent="0.35">
      <c r="A5880">
        <v>43862</v>
      </c>
      <c r="B5880" t="s">
        <v>65</v>
      </c>
      <c r="C5880" t="s">
        <v>10</v>
      </c>
      <c r="D5880" t="s">
        <v>52</v>
      </c>
      <c r="E5880">
        <v>2660</v>
      </c>
    </row>
    <row r="5881" spans="1:5" x14ac:dyDescent="0.35">
      <c r="A5881">
        <v>43891</v>
      </c>
      <c r="B5881" t="s">
        <v>65</v>
      </c>
      <c r="C5881" t="s">
        <v>10</v>
      </c>
      <c r="D5881" t="s">
        <v>52</v>
      </c>
      <c r="E5881">
        <v>2660</v>
      </c>
    </row>
    <row r="5882" spans="1:5" x14ac:dyDescent="0.35">
      <c r="A5882">
        <v>43922</v>
      </c>
      <c r="B5882" t="s">
        <v>65</v>
      </c>
      <c r="C5882" t="s">
        <v>10</v>
      </c>
      <c r="D5882" t="s">
        <v>52</v>
      </c>
      <c r="E5882">
        <v>2660</v>
      </c>
    </row>
    <row r="5883" spans="1:5" x14ac:dyDescent="0.35">
      <c r="A5883">
        <v>43952</v>
      </c>
      <c r="B5883" t="s">
        <v>65</v>
      </c>
      <c r="C5883" t="s">
        <v>10</v>
      </c>
      <c r="D5883" t="s">
        <v>52</v>
      </c>
      <c r="E5883">
        <v>2660</v>
      </c>
    </row>
    <row r="5884" spans="1:5" x14ac:dyDescent="0.35">
      <c r="A5884">
        <v>43983</v>
      </c>
      <c r="B5884" t="s">
        <v>65</v>
      </c>
      <c r="C5884" t="s">
        <v>10</v>
      </c>
      <c r="D5884" t="s">
        <v>52</v>
      </c>
      <c r="E5884">
        <v>2660</v>
      </c>
    </row>
    <row r="5885" spans="1:5" x14ac:dyDescent="0.35">
      <c r="A5885">
        <v>44013</v>
      </c>
      <c r="B5885" t="s">
        <v>65</v>
      </c>
      <c r="C5885" t="s">
        <v>10</v>
      </c>
      <c r="D5885" t="s">
        <v>52</v>
      </c>
      <c r="E5885">
        <v>2660</v>
      </c>
    </row>
    <row r="5886" spans="1:5" x14ac:dyDescent="0.35">
      <c r="A5886">
        <v>44044</v>
      </c>
      <c r="B5886" t="s">
        <v>65</v>
      </c>
      <c r="C5886" t="s">
        <v>10</v>
      </c>
      <c r="D5886" t="s">
        <v>52</v>
      </c>
      <c r="E5886">
        <v>2660</v>
      </c>
    </row>
    <row r="5887" spans="1:5" x14ac:dyDescent="0.35">
      <c r="A5887">
        <v>44075</v>
      </c>
      <c r="B5887" t="s">
        <v>65</v>
      </c>
      <c r="C5887" t="s">
        <v>10</v>
      </c>
      <c r="D5887" t="s">
        <v>52</v>
      </c>
      <c r="E5887">
        <v>2660</v>
      </c>
    </row>
    <row r="5888" spans="1:5" x14ac:dyDescent="0.35">
      <c r="A5888">
        <v>44105</v>
      </c>
      <c r="B5888" t="s">
        <v>65</v>
      </c>
      <c r="C5888" t="s">
        <v>10</v>
      </c>
      <c r="D5888" t="s">
        <v>52</v>
      </c>
      <c r="E5888">
        <v>2660</v>
      </c>
    </row>
    <row r="5889" spans="1:5" x14ac:dyDescent="0.35">
      <c r="A5889">
        <v>44136</v>
      </c>
      <c r="B5889" t="s">
        <v>65</v>
      </c>
      <c r="C5889" t="s">
        <v>10</v>
      </c>
      <c r="D5889" t="s">
        <v>52</v>
      </c>
      <c r="E5889">
        <v>2660</v>
      </c>
    </row>
    <row r="5890" spans="1:5" x14ac:dyDescent="0.35">
      <c r="A5890">
        <v>44166</v>
      </c>
      <c r="B5890" t="s">
        <v>65</v>
      </c>
      <c r="C5890" t="s">
        <v>10</v>
      </c>
      <c r="D5890" t="s">
        <v>52</v>
      </c>
      <c r="E5890">
        <v>2660</v>
      </c>
    </row>
    <row r="5891" spans="1:5" x14ac:dyDescent="0.35">
      <c r="A5891">
        <v>43831</v>
      </c>
      <c r="B5891" t="s">
        <v>65</v>
      </c>
      <c r="C5891" t="s">
        <v>10</v>
      </c>
      <c r="D5891" t="s">
        <v>7</v>
      </c>
      <c r="E5891">
        <v>-5410</v>
      </c>
    </row>
    <row r="5892" spans="1:5" x14ac:dyDescent="0.35">
      <c r="A5892">
        <v>43862</v>
      </c>
      <c r="B5892" t="s">
        <v>65</v>
      </c>
      <c r="C5892" t="s">
        <v>10</v>
      </c>
      <c r="D5892" t="s">
        <v>7</v>
      </c>
      <c r="E5892">
        <v>-5410</v>
      </c>
    </row>
    <row r="5893" spans="1:5" x14ac:dyDescent="0.35">
      <c r="A5893">
        <v>43891</v>
      </c>
      <c r="B5893" t="s">
        <v>65</v>
      </c>
      <c r="C5893" t="s">
        <v>10</v>
      </c>
      <c r="D5893" t="s">
        <v>7</v>
      </c>
      <c r="E5893">
        <v>15488</v>
      </c>
    </row>
    <row r="5894" spans="1:5" x14ac:dyDescent="0.35">
      <c r="A5894">
        <v>43922</v>
      </c>
      <c r="B5894" t="s">
        <v>65</v>
      </c>
      <c r="C5894" t="s">
        <v>10</v>
      </c>
      <c r="D5894" t="s">
        <v>7</v>
      </c>
      <c r="E5894">
        <v>-5410</v>
      </c>
    </row>
    <row r="5895" spans="1:5" x14ac:dyDescent="0.35">
      <c r="A5895">
        <v>43952</v>
      </c>
      <c r="B5895" t="s">
        <v>65</v>
      </c>
      <c r="C5895" t="s">
        <v>10</v>
      </c>
      <c r="D5895" t="s">
        <v>7</v>
      </c>
      <c r="E5895">
        <v>-5410</v>
      </c>
    </row>
    <row r="5896" spans="1:5" x14ac:dyDescent="0.35">
      <c r="A5896">
        <v>43983</v>
      </c>
      <c r="B5896" t="s">
        <v>65</v>
      </c>
      <c r="C5896" t="s">
        <v>10</v>
      </c>
      <c r="D5896" t="s">
        <v>7</v>
      </c>
      <c r="E5896">
        <v>15488</v>
      </c>
    </row>
    <row r="5897" spans="1:5" x14ac:dyDescent="0.35">
      <c r="A5897">
        <v>44013</v>
      </c>
      <c r="B5897" t="s">
        <v>65</v>
      </c>
      <c r="C5897" t="s">
        <v>10</v>
      </c>
      <c r="D5897" t="s">
        <v>7</v>
      </c>
      <c r="E5897">
        <v>-5410</v>
      </c>
    </row>
    <row r="5898" spans="1:5" x14ac:dyDescent="0.35">
      <c r="A5898">
        <v>44044</v>
      </c>
      <c r="B5898" t="s">
        <v>65</v>
      </c>
      <c r="C5898" t="s">
        <v>10</v>
      </c>
      <c r="D5898" t="s">
        <v>7</v>
      </c>
      <c r="E5898">
        <v>-5410</v>
      </c>
    </row>
    <row r="5899" spans="1:5" x14ac:dyDescent="0.35">
      <c r="A5899">
        <v>44075</v>
      </c>
      <c r="B5899" t="s">
        <v>65</v>
      </c>
      <c r="C5899" t="s">
        <v>10</v>
      </c>
      <c r="D5899" t="s">
        <v>7</v>
      </c>
      <c r="E5899">
        <v>15488</v>
      </c>
    </row>
    <row r="5900" spans="1:5" x14ac:dyDescent="0.35">
      <c r="A5900">
        <v>44105</v>
      </c>
      <c r="B5900" t="s">
        <v>65</v>
      </c>
      <c r="C5900" t="s">
        <v>10</v>
      </c>
      <c r="D5900" t="s">
        <v>7</v>
      </c>
      <c r="E5900">
        <v>-5410</v>
      </c>
    </row>
    <row r="5901" spans="1:5" x14ac:dyDescent="0.35">
      <c r="A5901">
        <v>44136</v>
      </c>
      <c r="B5901" t="s">
        <v>65</v>
      </c>
      <c r="C5901" t="s">
        <v>10</v>
      </c>
      <c r="D5901" t="s">
        <v>7</v>
      </c>
      <c r="E5901">
        <v>-5410</v>
      </c>
    </row>
    <row r="5902" spans="1:5" x14ac:dyDescent="0.35">
      <c r="A5902">
        <v>44166</v>
      </c>
      <c r="B5902" t="s">
        <v>65</v>
      </c>
      <c r="C5902" t="s">
        <v>10</v>
      </c>
      <c r="D5902" t="s">
        <v>7</v>
      </c>
      <c r="E5902">
        <v>15488</v>
      </c>
    </row>
    <row r="5903" spans="1:5" x14ac:dyDescent="0.35">
      <c r="A5903">
        <v>44013</v>
      </c>
      <c r="B5903" t="s">
        <v>65</v>
      </c>
      <c r="C5903" t="s">
        <v>10</v>
      </c>
      <c r="D5903" t="s">
        <v>8</v>
      </c>
      <c r="E5903">
        <v>81000</v>
      </c>
    </row>
    <row r="5904" spans="1:5" x14ac:dyDescent="0.35">
      <c r="A5904">
        <v>44044</v>
      </c>
      <c r="B5904" t="s">
        <v>65</v>
      </c>
      <c r="C5904" t="s">
        <v>10</v>
      </c>
      <c r="D5904" t="s">
        <v>8</v>
      </c>
      <c r="E5904">
        <v>81000</v>
      </c>
    </row>
    <row r="5905" spans="1:5" x14ac:dyDescent="0.35">
      <c r="A5905">
        <v>44075</v>
      </c>
      <c r="B5905" t="s">
        <v>65</v>
      </c>
      <c r="C5905" t="s">
        <v>10</v>
      </c>
      <c r="D5905" t="s">
        <v>8</v>
      </c>
      <c r="E5905">
        <v>81000</v>
      </c>
    </row>
    <row r="5906" spans="1:5" x14ac:dyDescent="0.35">
      <c r="A5906">
        <v>44105</v>
      </c>
      <c r="B5906" t="s">
        <v>65</v>
      </c>
      <c r="C5906" t="s">
        <v>10</v>
      </c>
      <c r="D5906" t="s">
        <v>8</v>
      </c>
      <c r="E5906">
        <v>81000</v>
      </c>
    </row>
    <row r="5907" spans="1:5" x14ac:dyDescent="0.35">
      <c r="A5907">
        <v>44136</v>
      </c>
      <c r="B5907" t="s">
        <v>65</v>
      </c>
      <c r="C5907" t="s">
        <v>10</v>
      </c>
      <c r="D5907" t="s">
        <v>8</v>
      </c>
      <c r="E5907">
        <v>81000</v>
      </c>
    </row>
    <row r="5908" spans="1:5" x14ac:dyDescent="0.35">
      <c r="A5908">
        <v>44166</v>
      </c>
      <c r="B5908" t="s">
        <v>65</v>
      </c>
      <c r="C5908" t="s">
        <v>10</v>
      </c>
      <c r="D5908" t="s">
        <v>8</v>
      </c>
      <c r="E5908">
        <v>81000</v>
      </c>
    </row>
    <row r="5909" spans="1:5" x14ac:dyDescent="0.35">
      <c r="A5909">
        <v>43831</v>
      </c>
      <c r="B5909" t="s">
        <v>65</v>
      </c>
      <c r="C5909" t="s">
        <v>11</v>
      </c>
      <c r="D5909" t="s">
        <v>52</v>
      </c>
      <c r="E5909">
        <v>13033</v>
      </c>
    </row>
    <row r="5910" spans="1:5" x14ac:dyDescent="0.35">
      <c r="A5910">
        <v>43862</v>
      </c>
      <c r="B5910" t="s">
        <v>65</v>
      </c>
      <c r="C5910" t="s">
        <v>11</v>
      </c>
      <c r="D5910" t="s">
        <v>52</v>
      </c>
      <c r="E5910">
        <v>13033</v>
      </c>
    </row>
    <row r="5911" spans="1:5" x14ac:dyDescent="0.35">
      <c r="A5911">
        <v>43891</v>
      </c>
      <c r="B5911" t="s">
        <v>65</v>
      </c>
      <c r="C5911" t="s">
        <v>11</v>
      </c>
      <c r="D5911" t="s">
        <v>52</v>
      </c>
      <c r="E5911">
        <v>13033</v>
      </c>
    </row>
    <row r="5912" spans="1:5" x14ac:dyDescent="0.35">
      <c r="A5912">
        <v>43922</v>
      </c>
      <c r="B5912" t="s">
        <v>65</v>
      </c>
      <c r="C5912" t="s">
        <v>11</v>
      </c>
      <c r="D5912" t="s">
        <v>52</v>
      </c>
      <c r="E5912">
        <v>13033</v>
      </c>
    </row>
    <row r="5913" spans="1:5" x14ac:dyDescent="0.35">
      <c r="A5913">
        <v>43952</v>
      </c>
      <c r="B5913" t="s">
        <v>65</v>
      </c>
      <c r="C5913" t="s">
        <v>11</v>
      </c>
      <c r="D5913" t="s">
        <v>52</v>
      </c>
      <c r="E5913">
        <v>13033</v>
      </c>
    </row>
    <row r="5914" spans="1:5" x14ac:dyDescent="0.35">
      <c r="A5914">
        <v>43983</v>
      </c>
      <c r="B5914" t="s">
        <v>65</v>
      </c>
      <c r="C5914" t="s">
        <v>11</v>
      </c>
      <c r="D5914" t="s">
        <v>52</v>
      </c>
      <c r="E5914">
        <v>13033</v>
      </c>
    </row>
    <row r="5915" spans="1:5" x14ac:dyDescent="0.35">
      <c r="A5915">
        <v>44013</v>
      </c>
      <c r="B5915" t="s">
        <v>65</v>
      </c>
      <c r="C5915" t="s">
        <v>11</v>
      </c>
      <c r="D5915" t="s">
        <v>52</v>
      </c>
      <c r="E5915">
        <v>13033</v>
      </c>
    </row>
    <row r="5916" spans="1:5" x14ac:dyDescent="0.35">
      <c r="A5916">
        <v>44044</v>
      </c>
      <c r="B5916" t="s">
        <v>65</v>
      </c>
      <c r="C5916" t="s">
        <v>11</v>
      </c>
      <c r="D5916" t="s">
        <v>52</v>
      </c>
      <c r="E5916">
        <v>13033</v>
      </c>
    </row>
    <row r="5917" spans="1:5" x14ac:dyDescent="0.35">
      <c r="A5917">
        <v>44075</v>
      </c>
      <c r="B5917" t="s">
        <v>65</v>
      </c>
      <c r="C5917" t="s">
        <v>11</v>
      </c>
      <c r="D5917" t="s">
        <v>52</v>
      </c>
      <c r="E5917">
        <v>13033</v>
      </c>
    </row>
    <row r="5918" spans="1:5" x14ac:dyDescent="0.35">
      <c r="A5918">
        <v>44105</v>
      </c>
      <c r="B5918" t="s">
        <v>65</v>
      </c>
      <c r="C5918" t="s">
        <v>11</v>
      </c>
      <c r="D5918" t="s">
        <v>52</v>
      </c>
      <c r="E5918">
        <v>13033</v>
      </c>
    </row>
    <row r="5919" spans="1:5" x14ac:dyDescent="0.35">
      <c r="A5919">
        <v>44136</v>
      </c>
      <c r="B5919" t="s">
        <v>65</v>
      </c>
      <c r="C5919" t="s">
        <v>11</v>
      </c>
      <c r="D5919" t="s">
        <v>52</v>
      </c>
      <c r="E5919">
        <v>13033</v>
      </c>
    </row>
    <row r="5920" spans="1:5" x14ac:dyDescent="0.35">
      <c r="A5920">
        <v>44166</v>
      </c>
      <c r="B5920" t="s">
        <v>65</v>
      </c>
      <c r="C5920" t="s">
        <v>11</v>
      </c>
      <c r="D5920" t="s">
        <v>52</v>
      </c>
      <c r="E5920">
        <v>13033</v>
      </c>
    </row>
    <row r="5921" spans="1:5" x14ac:dyDescent="0.35">
      <c r="A5921">
        <v>43831</v>
      </c>
      <c r="B5921" t="s">
        <v>65</v>
      </c>
      <c r="C5921" t="s">
        <v>11</v>
      </c>
      <c r="D5921" t="s">
        <v>7</v>
      </c>
      <c r="E5921">
        <v>1091</v>
      </c>
    </row>
    <row r="5922" spans="1:5" x14ac:dyDescent="0.35">
      <c r="A5922">
        <v>43862</v>
      </c>
      <c r="B5922" t="s">
        <v>65</v>
      </c>
      <c r="C5922" t="s">
        <v>11</v>
      </c>
      <c r="D5922" t="s">
        <v>7</v>
      </c>
      <c r="E5922">
        <v>1091</v>
      </c>
    </row>
    <row r="5923" spans="1:5" x14ac:dyDescent="0.35">
      <c r="A5923">
        <v>43891</v>
      </c>
      <c r="B5923" t="s">
        <v>65</v>
      </c>
      <c r="C5923" t="s">
        <v>11</v>
      </c>
      <c r="D5923" t="s">
        <v>7</v>
      </c>
      <c r="E5923">
        <v>1202</v>
      </c>
    </row>
    <row r="5924" spans="1:5" x14ac:dyDescent="0.35">
      <c r="A5924">
        <v>43922</v>
      </c>
      <c r="B5924" t="s">
        <v>65</v>
      </c>
      <c r="C5924" t="s">
        <v>11</v>
      </c>
      <c r="D5924" t="s">
        <v>7</v>
      </c>
      <c r="E5924">
        <v>-3658</v>
      </c>
    </row>
    <row r="5925" spans="1:5" x14ac:dyDescent="0.35">
      <c r="A5925">
        <v>43952</v>
      </c>
      <c r="B5925" t="s">
        <v>65</v>
      </c>
      <c r="C5925" t="s">
        <v>11</v>
      </c>
      <c r="D5925" t="s">
        <v>7</v>
      </c>
      <c r="E5925">
        <v>-3706</v>
      </c>
    </row>
    <row r="5926" spans="1:5" x14ac:dyDescent="0.35">
      <c r="A5926">
        <v>43983</v>
      </c>
      <c r="B5926" t="s">
        <v>65</v>
      </c>
      <c r="C5926" t="s">
        <v>11</v>
      </c>
      <c r="D5926" t="s">
        <v>7</v>
      </c>
      <c r="E5926">
        <v>-3706</v>
      </c>
    </row>
    <row r="5927" spans="1:5" x14ac:dyDescent="0.35">
      <c r="A5927">
        <v>44013</v>
      </c>
      <c r="B5927" t="s">
        <v>65</v>
      </c>
      <c r="C5927" t="s">
        <v>11</v>
      </c>
      <c r="D5927" t="s">
        <v>7</v>
      </c>
      <c r="E5927">
        <v>-3706</v>
      </c>
    </row>
    <row r="5928" spans="1:5" x14ac:dyDescent="0.35">
      <c r="A5928">
        <v>44044</v>
      </c>
      <c r="B5928" t="s">
        <v>65</v>
      </c>
      <c r="C5928" t="s">
        <v>11</v>
      </c>
      <c r="D5928" t="s">
        <v>7</v>
      </c>
      <c r="E5928">
        <v>-3706</v>
      </c>
    </row>
    <row r="5929" spans="1:5" x14ac:dyDescent="0.35">
      <c r="A5929">
        <v>44075</v>
      </c>
      <c r="B5929" t="s">
        <v>65</v>
      </c>
      <c r="C5929" t="s">
        <v>11</v>
      </c>
      <c r="D5929" t="s">
        <v>7</v>
      </c>
      <c r="E5929">
        <v>-3706</v>
      </c>
    </row>
    <row r="5930" spans="1:5" x14ac:dyDescent="0.35">
      <c r="A5930">
        <v>44105</v>
      </c>
      <c r="B5930" t="s">
        <v>65</v>
      </c>
      <c r="C5930" t="s">
        <v>11</v>
      </c>
      <c r="D5930" t="s">
        <v>7</v>
      </c>
      <c r="E5930">
        <v>-3706</v>
      </c>
    </row>
    <row r="5931" spans="1:5" x14ac:dyDescent="0.35">
      <c r="A5931">
        <v>44136</v>
      </c>
      <c r="B5931" t="s">
        <v>65</v>
      </c>
      <c r="C5931" t="s">
        <v>11</v>
      </c>
      <c r="D5931" t="s">
        <v>7</v>
      </c>
      <c r="E5931">
        <v>-3706</v>
      </c>
    </row>
    <row r="5932" spans="1:5" x14ac:dyDescent="0.35">
      <c r="A5932">
        <v>44166</v>
      </c>
      <c r="B5932" t="s">
        <v>65</v>
      </c>
      <c r="C5932" t="s">
        <v>11</v>
      </c>
      <c r="D5932" t="s">
        <v>7</v>
      </c>
      <c r="E5932">
        <v>-3706</v>
      </c>
    </row>
    <row r="5933" spans="1:5" x14ac:dyDescent="0.35">
      <c r="A5933">
        <v>43831</v>
      </c>
      <c r="B5933" t="s">
        <v>65</v>
      </c>
      <c r="C5933" t="s">
        <v>11</v>
      </c>
      <c r="D5933" t="s">
        <v>8</v>
      </c>
      <c r="E5933">
        <v>408311</v>
      </c>
    </row>
    <row r="5934" spans="1:5" x14ac:dyDescent="0.35">
      <c r="A5934">
        <v>43862</v>
      </c>
      <c r="B5934" t="s">
        <v>65</v>
      </c>
      <c r="C5934" t="s">
        <v>11</v>
      </c>
      <c r="D5934" t="s">
        <v>8</v>
      </c>
      <c r="E5934">
        <v>413818</v>
      </c>
    </row>
    <row r="5935" spans="1:5" x14ac:dyDescent="0.35">
      <c r="A5935">
        <v>43891</v>
      </c>
      <c r="B5935" t="s">
        <v>65</v>
      </c>
      <c r="C5935" t="s">
        <v>11</v>
      </c>
      <c r="D5935" t="s">
        <v>8</v>
      </c>
      <c r="E5935">
        <v>447658</v>
      </c>
    </row>
    <row r="5936" spans="1:5" x14ac:dyDescent="0.35">
      <c r="A5936">
        <v>43922</v>
      </c>
      <c r="B5936" t="s">
        <v>65</v>
      </c>
      <c r="C5936" t="s">
        <v>11</v>
      </c>
      <c r="D5936" t="s">
        <v>8</v>
      </c>
      <c r="E5936">
        <v>419308</v>
      </c>
    </row>
    <row r="5937" spans="1:5" x14ac:dyDescent="0.35">
      <c r="A5937">
        <v>43952</v>
      </c>
      <c r="B5937" t="s">
        <v>65</v>
      </c>
      <c r="C5937" t="s">
        <v>11</v>
      </c>
      <c r="D5937" t="s">
        <v>8</v>
      </c>
      <c r="E5937">
        <v>419135</v>
      </c>
    </row>
    <row r="5938" spans="1:5" x14ac:dyDescent="0.35">
      <c r="A5938">
        <v>43983</v>
      </c>
      <c r="B5938" t="s">
        <v>65</v>
      </c>
      <c r="C5938" t="s">
        <v>11</v>
      </c>
      <c r="D5938" t="s">
        <v>8</v>
      </c>
      <c r="E5938">
        <v>419097</v>
      </c>
    </row>
    <row r="5939" spans="1:5" x14ac:dyDescent="0.35">
      <c r="A5939">
        <v>44013</v>
      </c>
      <c r="B5939" t="s">
        <v>65</v>
      </c>
      <c r="C5939" t="s">
        <v>11</v>
      </c>
      <c r="D5939" t="s">
        <v>8</v>
      </c>
      <c r="E5939">
        <v>295901</v>
      </c>
    </row>
    <row r="5940" spans="1:5" x14ac:dyDescent="0.35">
      <c r="A5940">
        <v>44044</v>
      </c>
      <c r="B5940" t="s">
        <v>65</v>
      </c>
      <c r="C5940" t="s">
        <v>11</v>
      </c>
      <c r="D5940" t="s">
        <v>8</v>
      </c>
      <c r="E5940">
        <v>295840</v>
      </c>
    </row>
    <row r="5941" spans="1:5" x14ac:dyDescent="0.35">
      <c r="A5941">
        <v>44075</v>
      </c>
      <c r="B5941" t="s">
        <v>65</v>
      </c>
      <c r="C5941" t="s">
        <v>11</v>
      </c>
      <c r="D5941" t="s">
        <v>8</v>
      </c>
      <c r="E5941">
        <v>295013</v>
      </c>
    </row>
    <row r="5942" spans="1:5" x14ac:dyDescent="0.35">
      <c r="A5942">
        <v>44105</v>
      </c>
      <c r="B5942" t="s">
        <v>65</v>
      </c>
      <c r="C5942" t="s">
        <v>11</v>
      </c>
      <c r="D5942" t="s">
        <v>8</v>
      </c>
      <c r="E5942">
        <v>302663</v>
      </c>
    </row>
    <row r="5943" spans="1:5" x14ac:dyDescent="0.35">
      <c r="A5943">
        <v>44136</v>
      </c>
      <c r="B5943" t="s">
        <v>65</v>
      </c>
      <c r="C5943" t="s">
        <v>11</v>
      </c>
      <c r="D5943" t="s">
        <v>8</v>
      </c>
      <c r="E5943">
        <v>301453</v>
      </c>
    </row>
    <row r="5944" spans="1:5" x14ac:dyDescent="0.35">
      <c r="A5944">
        <v>44166</v>
      </c>
      <c r="B5944" t="s">
        <v>65</v>
      </c>
      <c r="C5944" t="s">
        <v>11</v>
      </c>
      <c r="D5944" t="s">
        <v>8</v>
      </c>
      <c r="E5944">
        <v>300217</v>
      </c>
    </row>
    <row r="5945" spans="1:5" x14ac:dyDescent="0.35">
      <c r="A5945">
        <v>43831</v>
      </c>
      <c r="B5945" t="s">
        <v>65</v>
      </c>
      <c r="C5945" t="s">
        <v>15</v>
      </c>
      <c r="D5945" t="s">
        <v>7</v>
      </c>
      <c r="E5945">
        <v>130</v>
      </c>
    </row>
    <row r="5946" spans="1:5" x14ac:dyDescent="0.35">
      <c r="A5946">
        <v>43862</v>
      </c>
      <c r="B5946" t="s">
        <v>65</v>
      </c>
      <c r="C5946" t="s">
        <v>15</v>
      </c>
      <c r="D5946" t="s">
        <v>7</v>
      </c>
      <c r="E5946">
        <v>130</v>
      </c>
    </row>
    <row r="5947" spans="1:5" x14ac:dyDescent="0.35">
      <c r="A5947">
        <v>43891</v>
      </c>
      <c r="B5947" t="s">
        <v>65</v>
      </c>
      <c r="C5947" t="s">
        <v>15</v>
      </c>
      <c r="D5947" t="s">
        <v>7</v>
      </c>
      <c r="E5947">
        <v>38642</v>
      </c>
    </row>
    <row r="5948" spans="1:5" x14ac:dyDescent="0.35">
      <c r="A5948">
        <v>43922</v>
      </c>
      <c r="B5948" t="s">
        <v>65</v>
      </c>
      <c r="C5948" t="s">
        <v>15</v>
      </c>
      <c r="D5948" t="s">
        <v>7</v>
      </c>
      <c r="E5948">
        <v>130</v>
      </c>
    </row>
    <row r="5949" spans="1:5" x14ac:dyDescent="0.35">
      <c r="A5949">
        <v>43952</v>
      </c>
      <c r="B5949" t="s">
        <v>65</v>
      </c>
      <c r="C5949" t="s">
        <v>15</v>
      </c>
      <c r="D5949" t="s">
        <v>7</v>
      </c>
      <c r="E5949">
        <v>130</v>
      </c>
    </row>
    <row r="5950" spans="1:5" x14ac:dyDescent="0.35">
      <c r="A5950">
        <v>43983</v>
      </c>
      <c r="B5950" t="s">
        <v>65</v>
      </c>
      <c r="C5950" t="s">
        <v>15</v>
      </c>
      <c r="D5950" t="s">
        <v>7</v>
      </c>
      <c r="E5950">
        <v>36625</v>
      </c>
    </row>
    <row r="5951" spans="1:5" x14ac:dyDescent="0.35">
      <c r="A5951">
        <v>44013</v>
      </c>
      <c r="B5951" t="s">
        <v>65</v>
      </c>
      <c r="C5951" t="s">
        <v>15</v>
      </c>
      <c r="D5951" t="s">
        <v>7</v>
      </c>
      <c r="E5951">
        <v>130</v>
      </c>
    </row>
    <row r="5952" spans="1:5" x14ac:dyDescent="0.35">
      <c r="A5952">
        <v>44044</v>
      </c>
      <c r="B5952" t="s">
        <v>65</v>
      </c>
      <c r="C5952" t="s">
        <v>15</v>
      </c>
      <c r="D5952" t="s">
        <v>7</v>
      </c>
      <c r="E5952">
        <v>130</v>
      </c>
    </row>
    <row r="5953" spans="1:5" x14ac:dyDescent="0.35">
      <c r="A5953">
        <v>44075</v>
      </c>
      <c r="B5953" t="s">
        <v>65</v>
      </c>
      <c r="C5953" t="s">
        <v>15</v>
      </c>
      <c r="D5953" t="s">
        <v>7</v>
      </c>
      <c r="E5953">
        <v>35362</v>
      </c>
    </row>
    <row r="5954" spans="1:5" x14ac:dyDescent="0.35">
      <c r="A5954">
        <v>44105</v>
      </c>
      <c r="B5954" t="s">
        <v>65</v>
      </c>
      <c r="C5954" t="s">
        <v>15</v>
      </c>
      <c r="D5954" t="s">
        <v>7</v>
      </c>
      <c r="E5954">
        <v>130</v>
      </c>
    </row>
    <row r="5955" spans="1:5" x14ac:dyDescent="0.35">
      <c r="A5955">
        <v>44136</v>
      </c>
      <c r="B5955" t="s">
        <v>65</v>
      </c>
      <c r="C5955" t="s">
        <v>15</v>
      </c>
      <c r="D5955" t="s">
        <v>7</v>
      </c>
      <c r="E5955">
        <v>130</v>
      </c>
    </row>
    <row r="5956" spans="1:5" x14ac:dyDescent="0.35">
      <c r="A5956">
        <v>44166</v>
      </c>
      <c r="B5956" t="s">
        <v>65</v>
      </c>
      <c r="C5956" t="s">
        <v>15</v>
      </c>
      <c r="D5956" t="s">
        <v>7</v>
      </c>
      <c r="E5956">
        <v>35957</v>
      </c>
    </row>
    <row r="5957" spans="1:5" x14ac:dyDescent="0.35">
      <c r="A5957">
        <v>43831</v>
      </c>
      <c r="B5957" t="s">
        <v>65</v>
      </c>
      <c r="C5957" t="s">
        <v>15</v>
      </c>
      <c r="D5957" t="s">
        <v>8</v>
      </c>
      <c r="E5957">
        <v>3970</v>
      </c>
    </row>
    <row r="5958" spans="1:5" x14ac:dyDescent="0.35">
      <c r="A5958">
        <v>43862</v>
      </c>
      <c r="B5958" t="s">
        <v>65</v>
      </c>
      <c r="C5958" t="s">
        <v>15</v>
      </c>
      <c r="D5958" t="s">
        <v>8</v>
      </c>
      <c r="E5958">
        <v>3970</v>
      </c>
    </row>
    <row r="5959" spans="1:5" x14ac:dyDescent="0.35">
      <c r="A5959">
        <v>43891</v>
      </c>
      <c r="B5959" t="s">
        <v>65</v>
      </c>
      <c r="C5959" t="s">
        <v>15</v>
      </c>
      <c r="D5959" t="s">
        <v>8</v>
      </c>
      <c r="E5959">
        <v>3970</v>
      </c>
    </row>
    <row r="5960" spans="1:5" x14ac:dyDescent="0.35">
      <c r="A5960">
        <v>43922</v>
      </c>
      <c r="B5960" t="s">
        <v>65</v>
      </c>
      <c r="C5960" t="s">
        <v>15</v>
      </c>
      <c r="D5960" t="s">
        <v>8</v>
      </c>
      <c r="E5960">
        <v>3970</v>
      </c>
    </row>
    <row r="5961" spans="1:5" x14ac:dyDescent="0.35">
      <c r="A5961">
        <v>43952</v>
      </c>
      <c r="B5961" t="s">
        <v>65</v>
      </c>
      <c r="C5961" t="s">
        <v>15</v>
      </c>
      <c r="D5961" t="s">
        <v>8</v>
      </c>
      <c r="E5961">
        <v>3970</v>
      </c>
    </row>
    <row r="5962" spans="1:5" x14ac:dyDescent="0.35">
      <c r="A5962">
        <v>43983</v>
      </c>
      <c r="B5962" t="s">
        <v>65</v>
      </c>
      <c r="C5962" t="s">
        <v>15</v>
      </c>
      <c r="D5962" t="s">
        <v>8</v>
      </c>
      <c r="E5962">
        <v>3970</v>
      </c>
    </row>
    <row r="5963" spans="1:5" x14ac:dyDescent="0.35">
      <c r="A5963">
        <v>44013</v>
      </c>
      <c r="B5963" t="s">
        <v>65</v>
      </c>
      <c r="C5963" t="s">
        <v>15</v>
      </c>
      <c r="D5963" t="s">
        <v>8</v>
      </c>
      <c r="E5963">
        <v>3970</v>
      </c>
    </row>
    <row r="5964" spans="1:5" x14ac:dyDescent="0.35">
      <c r="A5964">
        <v>44044</v>
      </c>
      <c r="B5964" t="s">
        <v>65</v>
      </c>
      <c r="C5964" t="s">
        <v>15</v>
      </c>
      <c r="D5964" t="s">
        <v>8</v>
      </c>
      <c r="E5964">
        <v>3970</v>
      </c>
    </row>
    <row r="5965" spans="1:5" x14ac:dyDescent="0.35">
      <c r="A5965">
        <v>44075</v>
      </c>
      <c r="B5965" t="s">
        <v>65</v>
      </c>
      <c r="C5965" t="s">
        <v>15</v>
      </c>
      <c r="D5965" t="s">
        <v>8</v>
      </c>
      <c r="E5965">
        <v>3970</v>
      </c>
    </row>
    <row r="5966" spans="1:5" x14ac:dyDescent="0.35">
      <c r="A5966">
        <v>44105</v>
      </c>
      <c r="B5966" t="s">
        <v>65</v>
      </c>
      <c r="C5966" t="s">
        <v>15</v>
      </c>
      <c r="D5966" t="s">
        <v>8</v>
      </c>
      <c r="E5966">
        <v>3970</v>
      </c>
    </row>
    <row r="5967" spans="1:5" x14ac:dyDescent="0.35">
      <c r="A5967">
        <v>44136</v>
      </c>
      <c r="B5967" t="s">
        <v>65</v>
      </c>
      <c r="C5967" t="s">
        <v>15</v>
      </c>
      <c r="D5967" t="s">
        <v>8</v>
      </c>
      <c r="E5967">
        <v>3970</v>
      </c>
    </row>
    <row r="5968" spans="1:5" x14ac:dyDescent="0.35">
      <c r="A5968">
        <v>44166</v>
      </c>
      <c r="B5968" t="s">
        <v>65</v>
      </c>
      <c r="C5968" t="s">
        <v>15</v>
      </c>
      <c r="D5968" t="s">
        <v>8</v>
      </c>
      <c r="E5968">
        <v>3973</v>
      </c>
    </row>
    <row r="5969" spans="1:5" x14ac:dyDescent="0.35">
      <c r="A5969">
        <v>43831</v>
      </c>
      <c r="B5969" t="s">
        <v>65</v>
      </c>
      <c r="C5969" t="s">
        <v>16</v>
      </c>
      <c r="D5969" t="s">
        <v>7</v>
      </c>
      <c r="E5969">
        <v>-3891</v>
      </c>
    </row>
    <row r="5970" spans="1:5" x14ac:dyDescent="0.35">
      <c r="A5970">
        <v>43862</v>
      </c>
      <c r="B5970" t="s">
        <v>65</v>
      </c>
      <c r="C5970" t="s">
        <v>16</v>
      </c>
      <c r="D5970" t="s">
        <v>7</v>
      </c>
      <c r="E5970">
        <v>-3891</v>
      </c>
    </row>
    <row r="5971" spans="1:5" x14ac:dyDescent="0.35">
      <c r="A5971">
        <v>43891</v>
      </c>
      <c r="B5971" t="s">
        <v>65</v>
      </c>
      <c r="C5971" t="s">
        <v>16</v>
      </c>
      <c r="D5971" t="s">
        <v>7</v>
      </c>
      <c r="E5971">
        <v>-3891</v>
      </c>
    </row>
    <row r="5972" spans="1:5" x14ac:dyDescent="0.35">
      <c r="A5972">
        <v>43922</v>
      </c>
      <c r="B5972" t="s">
        <v>65</v>
      </c>
      <c r="C5972" t="s">
        <v>16</v>
      </c>
      <c r="D5972" t="s">
        <v>7</v>
      </c>
      <c r="E5972">
        <v>-3906</v>
      </c>
    </row>
    <row r="5973" spans="1:5" x14ac:dyDescent="0.35">
      <c r="A5973">
        <v>43952</v>
      </c>
      <c r="B5973" t="s">
        <v>65</v>
      </c>
      <c r="C5973" t="s">
        <v>16</v>
      </c>
      <c r="D5973" t="s">
        <v>7</v>
      </c>
      <c r="E5973">
        <v>-3906</v>
      </c>
    </row>
    <row r="5974" spans="1:5" x14ac:dyDescent="0.35">
      <c r="A5974">
        <v>43983</v>
      </c>
      <c r="B5974" t="s">
        <v>65</v>
      </c>
      <c r="C5974" t="s">
        <v>16</v>
      </c>
      <c r="D5974" t="s">
        <v>7</v>
      </c>
      <c r="E5974">
        <v>-3906</v>
      </c>
    </row>
    <row r="5975" spans="1:5" x14ac:dyDescent="0.35">
      <c r="A5975">
        <v>44013</v>
      </c>
      <c r="B5975" t="s">
        <v>65</v>
      </c>
      <c r="C5975" t="s">
        <v>16</v>
      </c>
      <c r="D5975" t="s">
        <v>7</v>
      </c>
      <c r="E5975">
        <v>-3955</v>
      </c>
    </row>
    <row r="5976" spans="1:5" x14ac:dyDescent="0.35">
      <c r="A5976">
        <v>44044</v>
      </c>
      <c r="B5976" t="s">
        <v>65</v>
      </c>
      <c r="C5976" t="s">
        <v>16</v>
      </c>
      <c r="D5976" t="s">
        <v>7</v>
      </c>
      <c r="E5976">
        <v>-3955</v>
      </c>
    </row>
    <row r="5977" spans="1:5" x14ac:dyDescent="0.35">
      <c r="A5977">
        <v>44075</v>
      </c>
      <c r="B5977" t="s">
        <v>65</v>
      </c>
      <c r="C5977" t="s">
        <v>16</v>
      </c>
      <c r="D5977" t="s">
        <v>7</v>
      </c>
      <c r="E5977">
        <v>-3955</v>
      </c>
    </row>
    <row r="5978" spans="1:5" x14ac:dyDescent="0.35">
      <c r="A5978">
        <v>44105</v>
      </c>
      <c r="B5978" t="s">
        <v>65</v>
      </c>
      <c r="C5978" t="s">
        <v>16</v>
      </c>
      <c r="D5978" t="s">
        <v>7</v>
      </c>
      <c r="E5978">
        <v>-3826</v>
      </c>
    </row>
    <row r="5979" spans="1:5" x14ac:dyDescent="0.35">
      <c r="A5979">
        <v>44136</v>
      </c>
      <c r="B5979" t="s">
        <v>65</v>
      </c>
      <c r="C5979" t="s">
        <v>16</v>
      </c>
      <c r="D5979" t="s">
        <v>7</v>
      </c>
      <c r="E5979">
        <v>-3826</v>
      </c>
    </row>
    <row r="5980" spans="1:5" x14ac:dyDescent="0.35">
      <c r="A5980">
        <v>44166</v>
      </c>
      <c r="B5980" t="s">
        <v>65</v>
      </c>
      <c r="C5980" t="s">
        <v>16</v>
      </c>
      <c r="D5980" t="s">
        <v>7</v>
      </c>
      <c r="E5980">
        <v>-3826</v>
      </c>
    </row>
    <row r="5981" spans="1:5" x14ac:dyDescent="0.35">
      <c r="A5981">
        <v>43891</v>
      </c>
      <c r="B5981" t="s">
        <v>65</v>
      </c>
      <c r="C5981" t="s">
        <v>18</v>
      </c>
      <c r="D5981" t="s">
        <v>7</v>
      </c>
      <c r="E5981">
        <v>7290</v>
      </c>
    </row>
    <row r="5982" spans="1:5" x14ac:dyDescent="0.35">
      <c r="A5982">
        <v>43831</v>
      </c>
      <c r="B5982" t="s">
        <v>65</v>
      </c>
      <c r="C5982" t="s">
        <v>18</v>
      </c>
      <c r="D5982" t="s">
        <v>8</v>
      </c>
      <c r="E5982">
        <v>23500</v>
      </c>
    </row>
    <row r="5983" spans="1:5" x14ac:dyDescent="0.35">
      <c r="A5983">
        <v>43862</v>
      </c>
      <c r="B5983" t="s">
        <v>65</v>
      </c>
      <c r="C5983" t="s">
        <v>18</v>
      </c>
      <c r="D5983" t="s">
        <v>8</v>
      </c>
      <c r="E5983">
        <v>22750</v>
      </c>
    </row>
    <row r="5984" spans="1:5" x14ac:dyDescent="0.35">
      <c r="A5984">
        <v>43891</v>
      </c>
      <c r="B5984" t="s">
        <v>65</v>
      </c>
      <c r="C5984" t="s">
        <v>18</v>
      </c>
      <c r="D5984" t="s">
        <v>8</v>
      </c>
      <c r="E5984">
        <v>22750</v>
      </c>
    </row>
    <row r="5985" spans="1:5" x14ac:dyDescent="0.35">
      <c r="A5985">
        <v>43922</v>
      </c>
      <c r="B5985" t="s">
        <v>65</v>
      </c>
      <c r="C5985" t="s">
        <v>18</v>
      </c>
      <c r="D5985" t="s">
        <v>8</v>
      </c>
      <c r="E5985">
        <v>42550</v>
      </c>
    </row>
    <row r="5986" spans="1:5" x14ac:dyDescent="0.35">
      <c r="A5986">
        <v>43952</v>
      </c>
      <c r="B5986" t="s">
        <v>65</v>
      </c>
      <c r="C5986" t="s">
        <v>18</v>
      </c>
      <c r="D5986" t="s">
        <v>8</v>
      </c>
      <c r="E5986">
        <v>112750</v>
      </c>
    </row>
    <row r="5987" spans="1:5" x14ac:dyDescent="0.35">
      <c r="A5987">
        <v>43983</v>
      </c>
      <c r="B5987" t="s">
        <v>65</v>
      </c>
      <c r="C5987" t="s">
        <v>18</v>
      </c>
      <c r="D5987" t="s">
        <v>8</v>
      </c>
      <c r="E5987">
        <v>78850</v>
      </c>
    </row>
    <row r="5988" spans="1:5" x14ac:dyDescent="0.35">
      <c r="A5988">
        <v>44013</v>
      </c>
      <c r="B5988" t="s">
        <v>65</v>
      </c>
      <c r="C5988" t="s">
        <v>18</v>
      </c>
      <c r="D5988" t="s">
        <v>8</v>
      </c>
      <c r="E5988">
        <v>25750</v>
      </c>
    </row>
    <row r="5989" spans="1:5" x14ac:dyDescent="0.35">
      <c r="A5989">
        <v>44044</v>
      </c>
      <c r="B5989" t="s">
        <v>65</v>
      </c>
      <c r="C5989" t="s">
        <v>18</v>
      </c>
      <c r="D5989" t="s">
        <v>8</v>
      </c>
      <c r="E5989">
        <v>22750</v>
      </c>
    </row>
    <row r="5990" spans="1:5" x14ac:dyDescent="0.35">
      <c r="A5990">
        <v>44075</v>
      </c>
      <c r="B5990" t="s">
        <v>65</v>
      </c>
      <c r="C5990" t="s">
        <v>18</v>
      </c>
      <c r="D5990" t="s">
        <v>8</v>
      </c>
      <c r="E5990">
        <v>22750</v>
      </c>
    </row>
    <row r="5991" spans="1:5" x14ac:dyDescent="0.35">
      <c r="A5991">
        <v>44105</v>
      </c>
      <c r="B5991" t="s">
        <v>65</v>
      </c>
      <c r="C5991" t="s">
        <v>18</v>
      </c>
      <c r="D5991" t="s">
        <v>8</v>
      </c>
      <c r="E5991">
        <v>22750</v>
      </c>
    </row>
    <row r="5992" spans="1:5" x14ac:dyDescent="0.35">
      <c r="A5992">
        <v>44136</v>
      </c>
      <c r="B5992" t="s">
        <v>65</v>
      </c>
      <c r="C5992" t="s">
        <v>18</v>
      </c>
      <c r="D5992" t="s">
        <v>8</v>
      </c>
      <c r="E5992">
        <v>28583</v>
      </c>
    </row>
    <row r="5993" spans="1:5" x14ac:dyDescent="0.35">
      <c r="A5993">
        <v>44166</v>
      </c>
      <c r="B5993" t="s">
        <v>65</v>
      </c>
      <c r="C5993" t="s">
        <v>18</v>
      </c>
      <c r="D5993" t="s">
        <v>8</v>
      </c>
      <c r="E5993">
        <v>28583</v>
      </c>
    </row>
    <row r="5994" spans="1:5" x14ac:dyDescent="0.35">
      <c r="A5994">
        <v>43831</v>
      </c>
      <c r="B5994" t="s">
        <v>65</v>
      </c>
      <c r="C5994" t="s">
        <v>47</v>
      </c>
      <c r="D5994" t="s">
        <v>8</v>
      </c>
      <c r="E5994">
        <v>2050578</v>
      </c>
    </row>
    <row r="5995" spans="1:5" x14ac:dyDescent="0.35">
      <c r="A5995">
        <v>43862</v>
      </c>
      <c r="B5995" t="s">
        <v>65</v>
      </c>
      <c r="C5995" t="s">
        <v>47</v>
      </c>
      <c r="D5995" t="s">
        <v>8</v>
      </c>
      <c r="E5995">
        <v>284873</v>
      </c>
    </row>
    <row r="5996" spans="1:5" x14ac:dyDescent="0.35">
      <c r="A5996">
        <v>43891</v>
      </c>
      <c r="B5996" t="s">
        <v>65</v>
      </c>
      <c r="C5996" t="s">
        <v>47</v>
      </c>
      <c r="D5996" t="s">
        <v>8</v>
      </c>
      <c r="E5996">
        <v>343934</v>
      </c>
    </row>
    <row r="5997" spans="1:5" x14ac:dyDescent="0.35">
      <c r="A5997">
        <v>43922</v>
      </c>
      <c r="B5997" t="s">
        <v>65</v>
      </c>
      <c r="C5997" t="s">
        <v>47</v>
      </c>
      <c r="D5997" t="s">
        <v>8</v>
      </c>
      <c r="E5997">
        <v>274275</v>
      </c>
    </row>
    <row r="5998" spans="1:5" x14ac:dyDescent="0.35">
      <c r="A5998">
        <v>43952</v>
      </c>
      <c r="B5998" t="s">
        <v>65</v>
      </c>
      <c r="C5998" t="s">
        <v>47</v>
      </c>
      <c r="D5998" t="s">
        <v>8</v>
      </c>
      <c r="E5998">
        <v>202103</v>
      </c>
    </row>
    <row r="5999" spans="1:5" x14ac:dyDescent="0.35">
      <c r="A5999">
        <v>43983</v>
      </c>
      <c r="B5999" t="s">
        <v>65</v>
      </c>
      <c r="C5999" t="s">
        <v>47</v>
      </c>
      <c r="D5999" t="s">
        <v>8</v>
      </c>
      <c r="E5999">
        <v>1163256</v>
      </c>
    </row>
    <row r="6000" spans="1:5" x14ac:dyDescent="0.35">
      <c r="A6000">
        <v>44013</v>
      </c>
      <c r="B6000" t="s">
        <v>65</v>
      </c>
      <c r="C6000" t="s">
        <v>47</v>
      </c>
      <c r="D6000" t="s">
        <v>8</v>
      </c>
      <c r="E6000">
        <v>1404530</v>
      </c>
    </row>
    <row r="6001" spans="1:5" x14ac:dyDescent="0.35">
      <c r="A6001">
        <v>44044</v>
      </c>
      <c r="B6001" t="s">
        <v>65</v>
      </c>
      <c r="C6001" t="s">
        <v>47</v>
      </c>
      <c r="D6001" t="s">
        <v>8</v>
      </c>
      <c r="E6001">
        <v>202103</v>
      </c>
    </row>
    <row r="6002" spans="1:5" x14ac:dyDescent="0.35">
      <c r="A6002">
        <v>44075</v>
      </c>
      <c r="B6002" t="s">
        <v>65</v>
      </c>
      <c r="C6002" t="s">
        <v>47</v>
      </c>
      <c r="D6002" t="s">
        <v>8</v>
      </c>
      <c r="E6002">
        <v>203979</v>
      </c>
    </row>
    <row r="6003" spans="1:5" x14ac:dyDescent="0.35">
      <c r="A6003">
        <v>44105</v>
      </c>
      <c r="B6003" t="s">
        <v>65</v>
      </c>
      <c r="C6003" t="s">
        <v>47</v>
      </c>
      <c r="D6003" t="s">
        <v>8</v>
      </c>
      <c r="E6003">
        <v>249833</v>
      </c>
    </row>
    <row r="6004" spans="1:5" x14ac:dyDescent="0.35">
      <c r="A6004">
        <v>44136</v>
      </c>
      <c r="B6004" t="s">
        <v>65</v>
      </c>
      <c r="C6004" t="s">
        <v>47</v>
      </c>
      <c r="D6004" t="s">
        <v>8</v>
      </c>
      <c r="E6004">
        <v>339914</v>
      </c>
    </row>
    <row r="6005" spans="1:5" x14ac:dyDescent="0.35">
      <c r="A6005">
        <v>44166</v>
      </c>
      <c r="B6005" t="s">
        <v>65</v>
      </c>
      <c r="C6005" t="s">
        <v>47</v>
      </c>
      <c r="D6005" t="s">
        <v>8</v>
      </c>
      <c r="E6005">
        <v>219366</v>
      </c>
    </row>
    <row r="6006" spans="1:5" x14ac:dyDescent="0.35">
      <c r="A6006">
        <v>43831</v>
      </c>
      <c r="B6006" t="s">
        <v>65</v>
      </c>
      <c r="C6006" t="s">
        <v>19</v>
      </c>
      <c r="D6006" t="s">
        <v>7</v>
      </c>
      <c r="E6006">
        <v>36</v>
      </c>
    </row>
    <row r="6007" spans="1:5" x14ac:dyDescent="0.35">
      <c r="A6007">
        <v>43862</v>
      </c>
      <c r="B6007" t="s">
        <v>65</v>
      </c>
      <c r="C6007" t="s">
        <v>19</v>
      </c>
      <c r="D6007" t="s">
        <v>7</v>
      </c>
      <c r="E6007">
        <v>36</v>
      </c>
    </row>
    <row r="6008" spans="1:5" x14ac:dyDescent="0.35">
      <c r="A6008">
        <v>43891</v>
      </c>
      <c r="B6008" t="s">
        <v>65</v>
      </c>
      <c r="C6008" t="s">
        <v>19</v>
      </c>
      <c r="D6008" t="s">
        <v>7</v>
      </c>
      <c r="E6008">
        <v>36</v>
      </c>
    </row>
    <row r="6009" spans="1:5" x14ac:dyDescent="0.35">
      <c r="A6009">
        <v>43922</v>
      </c>
      <c r="B6009" t="s">
        <v>65</v>
      </c>
      <c r="C6009" t="s">
        <v>19</v>
      </c>
      <c r="D6009" t="s">
        <v>7</v>
      </c>
      <c r="E6009">
        <v>36</v>
      </c>
    </row>
    <row r="6010" spans="1:5" x14ac:dyDescent="0.35">
      <c r="A6010">
        <v>43952</v>
      </c>
      <c r="B6010" t="s">
        <v>65</v>
      </c>
      <c r="C6010" t="s">
        <v>19</v>
      </c>
      <c r="D6010" t="s">
        <v>7</v>
      </c>
      <c r="E6010">
        <v>36</v>
      </c>
    </row>
    <row r="6011" spans="1:5" x14ac:dyDescent="0.35">
      <c r="A6011">
        <v>43983</v>
      </c>
      <c r="B6011" t="s">
        <v>65</v>
      </c>
      <c r="C6011" t="s">
        <v>19</v>
      </c>
      <c r="D6011" t="s">
        <v>7</v>
      </c>
      <c r="E6011">
        <v>36</v>
      </c>
    </row>
    <row r="6012" spans="1:5" x14ac:dyDescent="0.35">
      <c r="A6012">
        <v>44013</v>
      </c>
      <c r="B6012" t="s">
        <v>65</v>
      </c>
      <c r="C6012" t="s">
        <v>19</v>
      </c>
      <c r="D6012" t="s">
        <v>7</v>
      </c>
      <c r="E6012">
        <v>36</v>
      </c>
    </row>
    <row r="6013" spans="1:5" x14ac:dyDescent="0.35">
      <c r="A6013">
        <v>44044</v>
      </c>
      <c r="B6013" t="s">
        <v>65</v>
      </c>
      <c r="C6013" t="s">
        <v>19</v>
      </c>
      <c r="D6013" t="s">
        <v>7</v>
      </c>
      <c r="E6013">
        <v>36</v>
      </c>
    </row>
    <row r="6014" spans="1:5" x14ac:dyDescent="0.35">
      <c r="A6014">
        <v>44075</v>
      </c>
      <c r="B6014" t="s">
        <v>65</v>
      </c>
      <c r="C6014" t="s">
        <v>19</v>
      </c>
      <c r="D6014" t="s">
        <v>7</v>
      </c>
      <c r="E6014">
        <v>36</v>
      </c>
    </row>
    <row r="6015" spans="1:5" x14ac:dyDescent="0.35">
      <c r="A6015">
        <v>44105</v>
      </c>
      <c r="B6015" t="s">
        <v>65</v>
      </c>
      <c r="C6015" t="s">
        <v>19</v>
      </c>
      <c r="D6015" t="s">
        <v>7</v>
      </c>
      <c r="E6015">
        <v>36</v>
      </c>
    </row>
    <row r="6016" spans="1:5" x14ac:dyDescent="0.35">
      <c r="A6016">
        <v>44136</v>
      </c>
      <c r="B6016" t="s">
        <v>65</v>
      </c>
      <c r="C6016" t="s">
        <v>19</v>
      </c>
      <c r="D6016" t="s">
        <v>7</v>
      </c>
      <c r="E6016">
        <v>36</v>
      </c>
    </row>
    <row r="6017" spans="1:5" x14ac:dyDescent="0.35">
      <c r="A6017">
        <v>44166</v>
      </c>
      <c r="B6017" t="s">
        <v>65</v>
      </c>
      <c r="C6017" t="s">
        <v>19</v>
      </c>
      <c r="D6017" t="s">
        <v>7</v>
      </c>
      <c r="E6017">
        <v>36</v>
      </c>
    </row>
    <row r="6018" spans="1:5" x14ac:dyDescent="0.35">
      <c r="A6018">
        <v>43831</v>
      </c>
      <c r="B6018" t="s">
        <v>65</v>
      </c>
      <c r="C6018" t="s">
        <v>19</v>
      </c>
      <c r="D6018" t="s">
        <v>8</v>
      </c>
      <c r="E6018">
        <v>2040</v>
      </c>
    </row>
    <row r="6019" spans="1:5" x14ac:dyDescent="0.35">
      <c r="A6019">
        <v>43862</v>
      </c>
      <c r="B6019" t="s">
        <v>65</v>
      </c>
      <c r="C6019" t="s">
        <v>19</v>
      </c>
      <c r="D6019" t="s">
        <v>8</v>
      </c>
      <c r="E6019">
        <v>2040</v>
      </c>
    </row>
    <row r="6020" spans="1:5" x14ac:dyDescent="0.35">
      <c r="A6020">
        <v>43891</v>
      </c>
      <c r="B6020" t="s">
        <v>65</v>
      </c>
      <c r="C6020" t="s">
        <v>19</v>
      </c>
      <c r="D6020" t="s">
        <v>8</v>
      </c>
      <c r="E6020">
        <v>2040</v>
      </c>
    </row>
    <row r="6021" spans="1:5" x14ac:dyDescent="0.35">
      <c r="A6021">
        <v>43922</v>
      </c>
      <c r="B6021" t="s">
        <v>65</v>
      </c>
      <c r="C6021" t="s">
        <v>19</v>
      </c>
      <c r="D6021" t="s">
        <v>8</v>
      </c>
      <c r="E6021">
        <v>2040</v>
      </c>
    </row>
    <row r="6022" spans="1:5" x14ac:dyDescent="0.35">
      <c r="A6022">
        <v>43952</v>
      </c>
      <c r="B6022" t="s">
        <v>65</v>
      </c>
      <c r="C6022" t="s">
        <v>19</v>
      </c>
      <c r="D6022" t="s">
        <v>8</v>
      </c>
      <c r="E6022">
        <v>2040</v>
      </c>
    </row>
    <row r="6023" spans="1:5" x14ac:dyDescent="0.35">
      <c r="A6023">
        <v>43983</v>
      </c>
      <c r="B6023" t="s">
        <v>65</v>
      </c>
      <c r="C6023" t="s">
        <v>19</v>
      </c>
      <c r="D6023" t="s">
        <v>8</v>
      </c>
      <c r="E6023">
        <v>2040</v>
      </c>
    </row>
    <row r="6024" spans="1:5" x14ac:dyDescent="0.35">
      <c r="A6024">
        <v>44013</v>
      </c>
      <c r="B6024" t="s">
        <v>65</v>
      </c>
      <c r="C6024" t="s">
        <v>19</v>
      </c>
      <c r="D6024" t="s">
        <v>8</v>
      </c>
      <c r="E6024">
        <v>2040</v>
      </c>
    </row>
    <row r="6025" spans="1:5" x14ac:dyDescent="0.35">
      <c r="A6025">
        <v>44044</v>
      </c>
      <c r="B6025" t="s">
        <v>65</v>
      </c>
      <c r="C6025" t="s">
        <v>19</v>
      </c>
      <c r="D6025" t="s">
        <v>8</v>
      </c>
      <c r="E6025">
        <v>2040</v>
      </c>
    </row>
    <row r="6026" spans="1:5" x14ac:dyDescent="0.35">
      <c r="A6026">
        <v>44075</v>
      </c>
      <c r="B6026" t="s">
        <v>65</v>
      </c>
      <c r="C6026" t="s">
        <v>19</v>
      </c>
      <c r="D6026" t="s">
        <v>8</v>
      </c>
      <c r="E6026">
        <v>2040</v>
      </c>
    </row>
    <row r="6027" spans="1:5" x14ac:dyDescent="0.35">
      <c r="A6027">
        <v>44105</v>
      </c>
      <c r="B6027" t="s">
        <v>65</v>
      </c>
      <c r="C6027" t="s">
        <v>19</v>
      </c>
      <c r="D6027" t="s">
        <v>8</v>
      </c>
      <c r="E6027">
        <v>2040</v>
      </c>
    </row>
    <row r="6028" spans="1:5" x14ac:dyDescent="0.35">
      <c r="A6028">
        <v>44136</v>
      </c>
      <c r="B6028" t="s">
        <v>65</v>
      </c>
      <c r="C6028" t="s">
        <v>19</v>
      </c>
      <c r="D6028" t="s">
        <v>8</v>
      </c>
      <c r="E6028">
        <v>2040</v>
      </c>
    </row>
    <row r="6029" spans="1:5" x14ac:dyDescent="0.35">
      <c r="A6029">
        <v>44166</v>
      </c>
      <c r="B6029" t="s">
        <v>65</v>
      </c>
      <c r="C6029" t="s">
        <v>19</v>
      </c>
      <c r="D6029" t="s">
        <v>8</v>
      </c>
      <c r="E6029">
        <v>2040</v>
      </c>
    </row>
    <row r="6030" spans="1:5" x14ac:dyDescent="0.35">
      <c r="A6030">
        <v>43831</v>
      </c>
      <c r="B6030" t="s">
        <v>65</v>
      </c>
      <c r="C6030" t="s">
        <v>20</v>
      </c>
      <c r="D6030" t="s">
        <v>7</v>
      </c>
      <c r="E6030">
        <v>4095</v>
      </c>
    </row>
    <row r="6031" spans="1:5" x14ac:dyDescent="0.35">
      <c r="A6031">
        <v>43862</v>
      </c>
      <c r="B6031" t="s">
        <v>65</v>
      </c>
      <c r="C6031" t="s">
        <v>20</v>
      </c>
      <c r="D6031" t="s">
        <v>7</v>
      </c>
      <c r="E6031">
        <v>4095</v>
      </c>
    </row>
    <row r="6032" spans="1:5" x14ac:dyDescent="0.35">
      <c r="A6032">
        <v>43891</v>
      </c>
      <c r="B6032" t="s">
        <v>65</v>
      </c>
      <c r="C6032" t="s">
        <v>20</v>
      </c>
      <c r="D6032" t="s">
        <v>7</v>
      </c>
      <c r="E6032">
        <v>4095</v>
      </c>
    </row>
    <row r="6033" spans="1:5" x14ac:dyDescent="0.35">
      <c r="A6033">
        <v>43922</v>
      </c>
      <c r="B6033" t="s">
        <v>65</v>
      </c>
      <c r="C6033" t="s">
        <v>20</v>
      </c>
      <c r="D6033" t="s">
        <v>7</v>
      </c>
      <c r="E6033">
        <v>4095</v>
      </c>
    </row>
    <row r="6034" spans="1:5" x14ac:dyDescent="0.35">
      <c r="A6034">
        <v>43952</v>
      </c>
      <c r="B6034" t="s">
        <v>65</v>
      </c>
      <c r="C6034" t="s">
        <v>20</v>
      </c>
      <c r="D6034" t="s">
        <v>7</v>
      </c>
      <c r="E6034">
        <v>4095</v>
      </c>
    </row>
    <row r="6035" spans="1:5" x14ac:dyDescent="0.35">
      <c r="A6035">
        <v>43983</v>
      </c>
      <c r="B6035" t="s">
        <v>65</v>
      </c>
      <c r="C6035" t="s">
        <v>20</v>
      </c>
      <c r="D6035" t="s">
        <v>7</v>
      </c>
      <c r="E6035">
        <v>4095</v>
      </c>
    </row>
    <row r="6036" spans="1:5" x14ac:dyDescent="0.35">
      <c r="A6036">
        <v>44013</v>
      </c>
      <c r="B6036" t="s">
        <v>65</v>
      </c>
      <c r="C6036" t="s">
        <v>20</v>
      </c>
      <c r="D6036" t="s">
        <v>7</v>
      </c>
      <c r="E6036">
        <v>4095</v>
      </c>
    </row>
    <row r="6037" spans="1:5" x14ac:dyDescent="0.35">
      <c r="A6037">
        <v>44044</v>
      </c>
      <c r="B6037" t="s">
        <v>65</v>
      </c>
      <c r="C6037" t="s">
        <v>20</v>
      </c>
      <c r="D6037" t="s">
        <v>7</v>
      </c>
      <c r="E6037">
        <v>4095</v>
      </c>
    </row>
    <row r="6038" spans="1:5" x14ac:dyDescent="0.35">
      <c r="A6038">
        <v>44075</v>
      </c>
      <c r="B6038" t="s">
        <v>65</v>
      </c>
      <c r="C6038" t="s">
        <v>20</v>
      </c>
      <c r="D6038" t="s">
        <v>7</v>
      </c>
      <c r="E6038">
        <v>4095</v>
      </c>
    </row>
    <row r="6039" spans="1:5" x14ac:dyDescent="0.35">
      <c r="A6039">
        <v>44105</v>
      </c>
      <c r="B6039" t="s">
        <v>65</v>
      </c>
      <c r="C6039" t="s">
        <v>20</v>
      </c>
      <c r="D6039" t="s">
        <v>7</v>
      </c>
      <c r="E6039">
        <v>4095</v>
      </c>
    </row>
    <row r="6040" spans="1:5" x14ac:dyDescent="0.35">
      <c r="A6040">
        <v>44136</v>
      </c>
      <c r="B6040" t="s">
        <v>65</v>
      </c>
      <c r="C6040" t="s">
        <v>20</v>
      </c>
      <c r="D6040" t="s">
        <v>7</v>
      </c>
      <c r="E6040">
        <v>4095</v>
      </c>
    </row>
    <row r="6041" spans="1:5" x14ac:dyDescent="0.35">
      <c r="A6041">
        <v>44166</v>
      </c>
      <c r="B6041" t="s">
        <v>65</v>
      </c>
      <c r="C6041" t="s">
        <v>20</v>
      </c>
      <c r="D6041" t="s">
        <v>7</v>
      </c>
      <c r="E6041">
        <v>4095</v>
      </c>
    </row>
    <row r="6042" spans="1:5" x14ac:dyDescent="0.35">
      <c r="A6042">
        <v>43831</v>
      </c>
      <c r="B6042" t="s">
        <v>65</v>
      </c>
      <c r="C6042" t="s">
        <v>26</v>
      </c>
      <c r="D6042" t="s">
        <v>7</v>
      </c>
      <c r="E6042">
        <v>243</v>
      </c>
    </row>
    <row r="6043" spans="1:5" x14ac:dyDescent="0.35">
      <c r="A6043">
        <v>43862</v>
      </c>
      <c r="B6043" t="s">
        <v>65</v>
      </c>
      <c r="C6043" t="s">
        <v>26</v>
      </c>
      <c r="D6043" t="s">
        <v>7</v>
      </c>
      <c r="E6043">
        <v>243</v>
      </c>
    </row>
    <row r="6044" spans="1:5" x14ac:dyDescent="0.35">
      <c r="A6044">
        <v>43891</v>
      </c>
      <c r="B6044" t="s">
        <v>65</v>
      </c>
      <c r="C6044" t="s">
        <v>26</v>
      </c>
      <c r="D6044" t="s">
        <v>7</v>
      </c>
      <c r="E6044">
        <v>243</v>
      </c>
    </row>
    <row r="6045" spans="1:5" x14ac:dyDescent="0.35">
      <c r="A6045">
        <v>43922</v>
      </c>
      <c r="B6045" t="s">
        <v>65</v>
      </c>
      <c r="C6045" t="s">
        <v>26</v>
      </c>
      <c r="D6045" t="s">
        <v>7</v>
      </c>
      <c r="E6045">
        <v>243</v>
      </c>
    </row>
    <row r="6046" spans="1:5" x14ac:dyDescent="0.35">
      <c r="A6046">
        <v>43952</v>
      </c>
      <c r="B6046" t="s">
        <v>65</v>
      </c>
      <c r="C6046" t="s">
        <v>26</v>
      </c>
      <c r="D6046" t="s">
        <v>7</v>
      </c>
      <c r="E6046">
        <v>243</v>
      </c>
    </row>
    <row r="6047" spans="1:5" x14ac:dyDescent="0.35">
      <c r="A6047">
        <v>43983</v>
      </c>
      <c r="B6047" t="s">
        <v>65</v>
      </c>
      <c r="C6047" t="s">
        <v>26</v>
      </c>
      <c r="D6047" t="s">
        <v>7</v>
      </c>
      <c r="E6047">
        <v>243</v>
      </c>
    </row>
    <row r="6048" spans="1:5" x14ac:dyDescent="0.35">
      <c r="A6048">
        <v>44013</v>
      </c>
      <c r="B6048" t="s">
        <v>65</v>
      </c>
      <c r="C6048" t="s">
        <v>26</v>
      </c>
      <c r="D6048" t="s">
        <v>7</v>
      </c>
      <c r="E6048">
        <v>243</v>
      </c>
    </row>
    <row r="6049" spans="1:5" x14ac:dyDescent="0.35">
      <c r="A6049">
        <v>44044</v>
      </c>
      <c r="B6049" t="s">
        <v>65</v>
      </c>
      <c r="C6049" t="s">
        <v>26</v>
      </c>
      <c r="D6049" t="s">
        <v>7</v>
      </c>
      <c r="E6049">
        <v>243</v>
      </c>
    </row>
    <row r="6050" spans="1:5" x14ac:dyDescent="0.35">
      <c r="A6050">
        <v>44075</v>
      </c>
      <c r="B6050" t="s">
        <v>65</v>
      </c>
      <c r="C6050" t="s">
        <v>26</v>
      </c>
      <c r="D6050" t="s">
        <v>7</v>
      </c>
      <c r="E6050">
        <v>243</v>
      </c>
    </row>
    <row r="6051" spans="1:5" x14ac:dyDescent="0.35">
      <c r="A6051">
        <v>44105</v>
      </c>
      <c r="B6051" t="s">
        <v>65</v>
      </c>
      <c r="C6051" t="s">
        <v>26</v>
      </c>
      <c r="D6051" t="s">
        <v>7</v>
      </c>
      <c r="E6051">
        <v>243</v>
      </c>
    </row>
    <row r="6052" spans="1:5" x14ac:dyDescent="0.35">
      <c r="A6052">
        <v>44136</v>
      </c>
      <c r="B6052" t="s">
        <v>65</v>
      </c>
      <c r="C6052" t="s">
        <v>26</v>
      </c>
      <c r="D6052" t="s">
        <v>7</v>
      </c>
      <c r="E6052">
        <v>243</v>
      </c>
    </row>
    <row r="6053" spans="1:5" x14ac:dyDescent="0.35">
      <c r="A6053">
        <v>44166</v>
      </c>
      <c r="B6053" t="s">
        <v>65</v>
      </c>
      <c r="C6053" t="s">
        <v>26</v>
      </c>
      <c r="D6053" t="s">
        <v>7</v>
      </c>
      <c r="E6053">
        <v>243</v>
      </c>
    </row>
    <row r="6054" spans="1:5" x14ac:dyDescent="0.35">
      <c r="A6054">
        <v>43831</v>
      </c>
      <c r="B6054" t="s">
        <v>65</v>
      </c>
      <c r="C6054" t="s">
        <v>26</v>
      </c>
      <c r="D6054" t="s">
        <v>8</v>
      </c>
      <c r="E6054">
        <v>7054</v>
      </c>
    </row>
    <row r="6055" spans="1:5" x14ac:dyDescent="0.35">
      <c r="A6055">
        <v>43862</v>
      </c>
      <c r="B6055" t="s">
        <v>65</v>
      </c>
      <c r="C6055" t="s">
        <v>26</v>
      </c>
      <c r="D6055" t="s">
        <v>8</v>
      </c>
      <c r="E6055">
        <v>7054</v>
      </c>
    </row>
    <row r="6056" spans="1:5" x14ac:dyDescent="0.35">
      <c r="A6056">
        <v>43891</v>
      </c>
      <c r="B6056" t="s">
        <v>65</v>
      </c>
      <c r="C6056" t="s">
        <v>26</v>
      </c>
      <c r="D6056" t="s">
        <v>8</v>
      </c>
      <c r="E6056">
        <v>7054</v>
      </c>
    </row>
    <row r="6057" spans="1:5" x14ac:dyDescent="0.35">
      <c r="A6057">
        <v>43922</v>
      </c>
      <c r="B6057" t="s">
        <v>65</v>
      </c>
      <c r="C6057" t="s">
        <v>26</v>
      </c>
      <c r="D6057" t="s">
        <v>8</v>
      </c>
      <c r="E6057">
        <v>7054</v>
      </c>
    </row>
    <row r="6058" spans="1:5" x14ac:dyDescent="0.35">
      <c r="A6058">
        <v>43952</v>
      </c>
      <c r="B6058" t="s">
        <v>65</v>
      </c>
      <c r="C6058" t="s">
        <v>26</v>
      </c>
      <c r="D6058" t="s">
        <v>8</v>
      </c>
      <c r="E6058">
        <v>7054</v>
      </c>
    </row>
    <row r="6059" spans="1:5" x14ac:dyDescent="0.35">
      <c r="A6059">
        <v>43983</v>
      </c>
      <c r="B6059" t="s">
        <v>65</v>
      </c>
      <c r="C6059" t="s">
        <v>26</v>
      </c>
      <c r="D6059" t="s">
        <v>8</v>
      </c>
      <c r="E6059">
        <v>7054</v>
      </c>
    </row>
    <row r="6060" spans="1:5" x14ac:dyDescent="0.35">
      <c r="A6060">
        <v>44013</v>
      </c>
      <c r="B6060" t="s">
        <v>65</v>
      </c>
      <c r="C6060" t="s">
        <v>26</v>
      </c>
      <c r="D6060" t="s">
        <v>8</v>
      </c>
      <c r="E6060">
        <v>7054</v>
      </c>
    </row>
    <row r="6061" spans="1:5" x14ac:dyDescent="0.35">
      <c r="A6061">
        <v>44044</v>
      </c>
      <c r="B6061" t="s">
        <v>65</v>
      </c>
      <c r="C6061" t="s">
        <v>26</v>
      </c>
      <c r="D6061" t="s">
        <v>8</v>
      </c>
      <c r="E6061">
        <v>7054</v>
      </c>
    </row>
    <row r="6062" spans="1:5" x14ac:dyDescent="0.35">
      <c r="A6062">
        <v>44075</v>
      </c>
      <c r="B6062" t="s">
        <v>65</v>
      </c>
      <c r="C6062" t="s">
        <v>26</v>
      </c>
      <c r="D6062" t="s">
        <v>8</v>
      </c>
      <c r="E6062">
        <v>7054</v>
      </c>
    </row>
    <row r="6063" spans="1:5" x14ac:dyDescent="0.35">
      <c r="A6063">
        <v>44105</v>
      </c>
      <c r="B6063" t="s">
        <v>65</v>
      </c>
      <c r="C6063" t="s">
        <v>26</v>
      </c>
      <c r="D6063" t="s">
        <v>8</v>
      </c>
      <c r="E6063">
        <v>7054</v>
      </c>
    </row>
    <row r="6064" spans="1:5" x14ac:dyDescent="0.35">
      <c r="A6064">
        <v>44136</v>
      </c>
      <c r="B6064" t="s">
        <v>65</v>
      </c>
      <c r="C6064" t="s">
        <v>26</v>
      </c>
      <c r="D6064" t="s">
        <v>8</v>
      </c>
      <c r="E6064">
        <v>7054</v>
      </c>
    </row>
    <row r="6065" spans="1:5" x14ac:dyDescent="0.35">
      <c r="A6065">
        <v>44166</v>
      </c>
      <c r="B6065" t="s">
        <v>65</v>
      </c>
      <c r="C6065" t="s">
        <v>26</v>
      </c>
      <c r="D6065" t="s">
        <v>8</v>
      </c>
      <c r="E6065">
        <v>7054</v>
      </c>
    </row>
    <row r="6066" spans="1:5" x14ac:dyDescent="0.35">
      <c r="A6066">
        <v>43831</v>
      </c>
      <c r="B6066" t="s">
        <v>65</v>
      </c>
      <c r="C6066" t="s">
        <v>21</v>
      </c>
      <c r="D6066" t="s">
        <v>52</v>
      </c>
      <c r="E6066">
        <v>816</v>
      </c>
    </row>
    <row r="6067" spans="1:5" x14ac:dyDescent="0.35">
      <c r="A6067">
        <v>43862</v>
      </c>
      <c r="B6067" t="s">
        <v>65</v>
      </c>
      <c r="C6067" t="s">
        <v>21</v>
      </c>
      <c r="D6067" t="s">
        <v>52</v>
      </c>
      <c r="E6067">
        <v>816</v>
      </c>
    </row>
    <row r="6068" spans="1:5" x14ac:dyDescent="0.35">
      <c r="A6068">
        <v>43891</v>
      </c>
      <c r="B6068" t="s">
        <v>65</v>
      </c>
      <c r="C6068" t="s">
        <v>21</v>
      </c>
      <c r="D6068" t="s">
        <v>52</v>
      </c>
      <c r="E6068">
        <v>816</v>
      </c>
    </row>
    <row r="6069" spans="1:5" x14ac:dyDescent="0.35">
      <c r="A6069">
        <v>43922</v>
      </c>
      <c r="B6069" t="s">
        <v>65</v>
      </c>
      <c r="C6069" t="s">
        <v>21</v>
      </c>
      <c r="D6069" t="s">
        <v>52</v>
      </c>
      <c r="E6069">
        <v>816</v>
      </c>
    </row>
    <row r="6070" spans="1:5" x14ac:dyDescent="0.35">
      <c r="A6070">
        <v>43952</v>
      </c>
      <c r="B6070" t="s">
        <v>65</v>
      </c>
      <c r="C6070" t="s">
        <v>21</v>
      </c>
      <c r="D6070" t="s">
        <v>52</v>
      </c>
      <c r="E6070">
        <v>816</v>
      </c>
    </row>
    <row r="6071" spans="1:5" x14ac:dyDescent="0.35">
      <c r="A6071">
        <v>43983</v>
      </c>
      <c r="B6071" t="s">
        <v>65</v>
      </c>
      <c r="C6071" t="s">
        <v>21</v>
      </c>
      <c r="D6071" t="s">
        <v>52</v>
      </c>
      <c r="E6071">
        <v>816</v>
      </c>
    </row>
    <row r="6072" spans="1:5" x14ac:dyDescent="0.35">
      <c r="A6072">
        <v>44013</v>
      </c>
      <c r="B6072" t="s">
        <v>65</v>
      </c>
      <c r="C6072" t="s">
        <v>21</v>
      </c>
      <c r="D6072" t="s">
        <v>52</v>
      </c>
      <c r="E6072">
        <v>816</v>
      </c>
    </row>
    <row r="6073" spans="1:5" x14ac:dyDescent="0.35">
      <c r="A6073">
        <v>44044</v>
      </c>
      <c r="B6073" t="s">
        <v>65</v>
      </c>
      <c r="C6073" t="s">
        <v>21</v>
      </c>
      <c r="D6073" t="s">
        <v>52</v>
      </c>
      <c r="E6073">
        <v>816</v>
      </c>
    </row>
    <row r="6074" spans="1:5" x14ac:dyDescent="0.35">
      <c r="A6074">
        <v>44075</v>
      </c>
      <c r="B6074" t="s">
        <v>65</v>
      </c>
      <c r="C6074" t="s">
        <v>21</v>
      </c>
      <c r="D6074" t="s">
        <v>52</v>
      </c>
      <c r="E6074">
        <v>816</v>
      </c>
    </row>
    <row r="6075" spans="1:5" x14ac:dyDescent="0.35">
      <c r="A6075">
        <v>44105</v>
      </c>
      <c r="B6075" t="s">
        <v>65</v>
      </c>
      <c r="C6075" t="s">
        <v>21</v>
      </c>
      <c r="D6075" t="s">
        <v>52</v>
      </c>
      <c r="E6075">
        <v>816</v>
      </c>
    </row>
    <row r="6076" spans="1:5" x14ac:dyDescent="0.35">
      <c r="A6076">
        <v>44136</v>
      </c>
      <c r="B6076" t="s">
        <v>65</v>
      </c>
      <c r="C6076" t="s">
        <v>21</v>
      </c>
      <c r="D6076" t="s">
        <v>52</v>
      </c>
      <c r="E6076">
        <v>816</v>
      </c>
    </row>
    <row r="6077" spans="1:5" x14ac:dyDescent="0.35">
      <c r="A6077">
        <v>44166</v>
      </c>
      <c r="B6077" t="s">
        <v>65</v>
      </c>
      <c r="C6077" t="s">
        <v>21</v>
      </c>
      <c r="D6077" t="s">
        <v>52</v>
      </c>
      <c r="E6077">
        <v>816</v>
      </c>
    </row>
    <row r="6078" spans="1:5" x14ac:dyDescent="0.35">
      <c r="A6078">
        <v>43831</v>
      </c>
      <c r="B6078" t="s">
        <v>65</v>
      </c>
      <c r="C6078" t="s">
        <v>21</v>
      </c>
      <c r="D6078" t="s">
        <v>7</v>
      </c>
      <c r="E6078">
        <v>-365</v>
      </c>
    </row>
    <row r="6079" spans="1:5" x14ac:dyDescent="0.35">
      <c r="A6079">
        <v>43862</v>
      </c>
      <c r="B6079" t="s">
        <v>65</v>
      </c>
      <c r="C6079" t="s">
        <v>21</v>
      </c>
      <c r="D6079" t="s">
        <v>7</v>
      </c>
      <c r="E6079">
        <v>-365</v>
      </c>
    </row>
    <row r="6080" spans="1:5" x14ac:dyDescent="0.35">
      <c r="A6080">
        <v>43891</v>
      </c>
      <c r="B6080" t="s">
        <v>65</v>
      </c>
      <c r="C6080" t="s">
        <v>21</v>
      </c>
      <c r="D6080" t="s">
        <v>7</v>
      </c>
      <c r="E6080">
        <v>-365</v>
      </c>
    </row>
    <row r="6081" spans="1:5" x14ac:dyDescent="0.35">
      <c r="A6081">
        <v>43922</v>
      </c>
      <c r="B6081" t="s">
        <v>65</v>
      </c>
      <c r="C6081" t="s">
        <v>21</v>
      </c>
      <c r="D6081" t="s">
        <v>7</v>
      </c>
      <c r="E6081">
        <v>-365</v>
      </c>
    </row>
    <row r="6082" spans="1:5" x14ac:dyDescent="0.35">
      <c r="A6082">
        <v>43952</v>
      </c>
      <c r="B6082" t="s">
        <v>65</v>
      </c>
      <c r="C6082" t="s">
        <v>21</v>
      </c>
      <c r="D6082" t="s">
        <v>7</v>
      </c>
      <c r="E6082">
        <v>-365</v>
      </c>
    </row>
    <row r="6083" spans="1:5" x14ac:dyDescent="0.35">
      <c r="A6083">
        <v>43983</v>
      </c>
      <c r="B6083" t="s">
        <v>65</v>
      </c>
      <c r="C6083" t="s">
        <v>21</v>
      </c>
      <c r="D6083" t="s">
        <v>7</v>
      </c>
      <c r="E6083">
        <v>-365</v>
      </c>
    </row>
    <row r="6084" spans="1:5" x14ac:dyDescent="0.35">
      <c r="A6084">
        <v>44013</v>
      </c>
      <c r="B6084" t="s">
        <v>65</v>
      </c>
      <c r="C6084" t="s">
        <v>21</v>
      </c>
      <c r="D6084" t="s">
        <v>7</v>
      </c>
      <c r="E6084">
        <v>-365</v>
      </c>
    </row>
    <row r="6085" spans="1:5" x14ac:dyDescent="0.35">
      <c r="A6085">
        <v>44044</v>
      </c>
      <c r="B6085" t="s">
        <v>65</v>
      </c>
      <c r="C6085" t="s">
        <v>21</v>
      </c>
      <c r="D6085" t="s">
        <v>7</v>
      </c>
      <c r="E6085">
        <v>-365</v>
      </c>
    </row>
    <row r="6086" spans="1:5" x14ac:dyDescent="0.35">
      <c r="A6086">
        <v>44075</v>
      </c>
      <c r="B6086" t="s">
        <v>65</v>
      </c>
      <c r="C6086" t="s">
        <v>21</v>
      </c>
      <c r="D6086" t="s">
        <v>7</v>
      </c>
      <c r="E6086">
        <v>-365</v>
      </c>
    </row>
    <row r="6087" spans="1:5" x14ac:dyDescent="0.35">
      <c r="A6087">
        <v>44105</v>
      </c>
      <c r="B6087" t="s">
        <v>65</v>
      </c>
      <c r="C6087" t="s">
        <v>21</v>
      </c>
      <c r="D6087" t="s">
        <v>7</v>
      </c>
      <c r="E6087">
        <v>-365</v>
      </c>
    </row>
    <row r="6088" spans="1:5" x14ac:dyDescent="0.35">
      <c r="A6088">
        <v>44136</v>
      </c>
      <c r="B6088" t="s">
        <v>65</v>
      </c>
      <c r="C6088" t="s">
        <v>21</v>
      </c>
      <c r="D6088" t="s">
        <v>7</v>
      </c>
      <c r="E6088">
        <v>-364</v>
      </c>
    </row>
    <row r="6089" spans="1:5" x14ac:dyDescent="0.35">
      <c r="A6089">
        <v>44166</v>
      </c>
      <c r="B6089" t="s">
        <v>65</v>
      </c>
      <c r="C6089" t="s">
        <v>21</v>
      </c>
      <c r="D6089" t="s">
        <v>7</v>
      </c>
      <c r="E6089">
        <v>-365</v>
      </c>
    </row>
    <row r="6090" spans="1:5" x14ac:dyDescent="0.35">
      <c r="A6090">
        <v>43983</v>
      </c>
      <c r="B6090" t="s">
        <v>66</v>
      </c>
      <c r="C6090" t="s">
        <v>85</v>
      </c>
      <c r="D6090" t="s">
        <v>8</v>
      </c>
      <c r="E6090">
        <v>-4200</v>
      </c>
    </row>
    <row r="6091" spans="1:5" x14ac:dyDescent="0.35">
      <c r="A6091">
        <v>44013</v>
      </c>
      <c r="B6091" t="s">
        <v>66</v>
      </c>
      <c r="C6091" t="s">
        <v>85</v>
      </c>
      <c r="D6091" t="s">
        <v>8</v>
      </c>
      <c r="E6091">
        <v>-4200</v>
      </c>
    </row>
    <row r="6092" spans="1:5" x14ac:dyDescent="0.35">
      <c r="A6092">
        <v>44044</v>
      </c>
      <c r="B6092" t="s">
        <v>66</v>
      </c>
      <c r="C6092" t="s">
        <v>85</v>
      </c>
      <c r="D6092" t="s">
        <v>8</v>
      </c>
      <c r="E6092">
        <v>-4200</v>
      </c>
    </row>
    <row r="6093" spans="1:5" x14ac:dyDescent="0.35">
      <c r="A6093">
        <v>44075</v>
      </c>
      <c r="B6093" t="s">
        <v>66</v>
      </c>
      <c r="C6093" t="s">
        <v>85</v>
      </c>
      <c r="D6093" t="s">
        <v>8</v>
      </c>
      <c r="E6093">
        <v>-4200</v>
      </c>
    </row>
    <row r="6094" spans="1:5" x14ac:dyDescent="0.35">
      <c r="A6094">
        <v>44105</v>
      </c>
      <c r="B6094" t="s">
        <v>66</v>
      </c>
      <c r="C6094" t="s">
        <v>85</v>
      </c>
      <c r="D6094" t="s">
        <v>8</v>
      </c>
      <c r="E6094">
        <v>-4200</v>
      </c>
    </row>
    <row r="6095" spans="1:5" x14ac:dyDescent="0.35">
      <c r="A6095">
        <v>44136</v>
      </c>
      <c r="B6095" t="s">
        <v>66</v>
      </c>
      <c r="C6095" t="s">
        <v>85</v>
      </c>
      <c r="D6095" t="s">
        <v>8</v>
      </c>
      <c r="E6095">
        <v>-4200</v>
      </c>
    </row>
    <row r="6096" spans="1:5" x14ac:dyDescent="0.35">
      <c r="A6096">
        <v>44166</v>
      </c>
      <c r="B6096" t="s">
        <v>66</v>
      </c>
      <c r="C6096" t="s">
        <v>85</v>
      </c>
      <c r="D6096" t="s">
        <v>8</v>
      </c>
      <c r="E6096">
        <v>-4200</v>
      </c>
    </row>
    <row r="6097" spans="1:5" x14ac:dyDescent="0.35">
      <c r="A6097">
        <v>43831</v>
      </c>
      <c r="B6097" t="s">
        <v>66</v>
      </c>
      <c r="C6097" t="s">
        <v>28</v>
      </c>
      <c r="D6097" t="s">
        <v>8</v>
      </c>
      <c r="E6097">
        <v>116</v>
      </c>
    </row>
    <row r="6098" spans="1:5" x14ac:dyDescent="0.35">
      <c r="A6098">
        <v>43862</v>
      </c>
      <c r="B6098" t="s">
        <v>66</v>
      </c>
      <c r="C6098" t="s">
        <v>28</v>
      </c>
      <c r="D6098" t="s">
        <v>8</v>
      </c>
      <c r="E6098">
        <v>116</v>
      </c>
    </row>
    <row r="6099" spans="1:5" x14ac:dyDescent="0.35">
      <c r="A6099">
        <v>43891</v>
      </c>
      <c r="B6099" t="s">
        <v>66</v>
      </c>
      <c r="C6099" t="s">
        <v>28</v>
      </c>
      <c r="D6099" t="s">
        <v>8</v>
      </c>
      <c r="E6099">
        <v>116</v>
      </c>
    </row>
    <row r="6100" spans="1:5" x14ac:dyDescent="0.35">
      <c r="A6100">
        <v>43922</v>
      </c>
      <c r="B6100" t="s">
        <v>66</v>
      </c>
      <c r="C6100" t="s">
        <v>28</v>
      </c>
      <c r="D6100" t="s">
        <v>8</v>
      </c>
      <c r="E6100">
        <v>116</v>
      </c>
    </row>
    <row r="6101" spans="1:5" x14ac:dyDescent="0.35">
      <c r="A6101">
        <v>43952</v>
      </c>
      <c r="B6101" t="s">
        <v>66</v>
      </c>
      <c r="C6101" t="s">
        <v>28</v>
      </c>
      <c r="D6101" t="s">
        <v>8</v>
      </c>
      <c r="E6101">
        <v>116</v>
      </c>
    </row>
    <row r="6102" spans="1:5" x14ac:dyDescent="0.35">
      <c r="A6102">
        <v>43983</v>
      </c>
      <c r="B6102" t="s">
        <v>66</v>
      </c>
      <c r="C6102" t="s">
        <v>28</v>
      </c>
      <c r="D6102" t="s">
        <v>8</v>
      </c>
      <c r="E6102">
        <v>116</v>
      </c>
    </row>
    <row r="6103" spans="1:5" x14ac:dyDescent="0.35">
      <c r="A6103">
        <v>44013</v>
      </c>
      <c r="B6103" t="s">
        <v>66</v>
      </c>
      <c r="C6103" t="s">
        <v>28</v>
      </c>
      <c r="D6103" t="s">
        <v>8</v>
      </c>
      <c r="E6103">
        <v>116</v>
      </c>
    </row>
    <row r="6104" spans="1:5" x14ac:dyDescent="0.35">
      <c r="A6104">
        <v>44044</v>
      </c>
      <c r="B6104" t="s">
        <v>66</v>
      </c>
      <c r="C6104" t="s">
        <v>28</v>
      </c>
      <c r="D6104" t="s">
        <v>8</v>
      </c>
      <c r="E6104">
        <v>116</v>
      </c>
    </row>
    <row r="6105" spans="1:5" x14ac:dyDescent="0.35">
      <c r="A6105">
        <v>44075</v>
      </c>
      <c r="B6105" t="s">
        <v>66</v>
      </c>
      <c r="C6105" t="s">
        <v>28</v>
      </c>
      <c r="D6105" t="s">
        <v>8</v>
      </c>
      <c r="E6105">
        <v>116</v>
      </c>
    </row>
    <row r="6106" spans="1:5" x14ac:dyDescent="0.35">
      <c r="A6106">
        <v>44105</v>
      </c>
      <c r="B6106" t="s">
        <v>66</v>
      </c>
      <c r="C6106" t="s">
        <v>28</v>
      </c>
      <c r="D6106" t="s">
        <v>8</v>
      </c>
      <c r="E6106">
        <v>116</v>
      </c>
    </row>
    <row r="6107" spans="1:5" x14ac:dyDescent="0.35">
      <c r="A6107">
        <v>44136</v>
      </c>
      <c r="B6107" t="s">
        <v>66</v>
      </c>
      <c r="C6107" t="s">
        <v>28</v>
      </c>
      <c r="D6107" t="s">
        <v>8</v>
      </c>
      <c r="E6107">
        <v>116</v>
      </c>
    </row>
    <row r="6108" spans="1:5" x14ac:dyDescent="0.35">
      <c r="A6108">
        <v>44166</v>
      </c>
      <c r="B6108" t="s">
        <v>66</v>
      </c>
      <c r="C6108" t="s">
        <v>28</v>
      </c>
      <c r="D6108" t="s">
        <v>8</v>
      </c>
      <c r="E6108">
        <v>116</v>
      </c>
    </row>
    <row r="6109" spans="1:5" x14ac:dyDescent="0.35">
      <c r="A6109">
        <v>43831</v>
      </c>
      <c r="B6109" t="s">
        <v>66</v>
      </c>
      <c r="C6109" t="s">
        <v>6</v>
      </c>
      <c r="D6109" t="s">
        <v>8</v>
      </c>
      <c r="E6109">
        <v>15000</v>
      </c>
    </row>
    <row r="6110" spans="1:5" x14ac:dyDescent="0.35">
      <c r="A6110">
        <v>43862</v>
      </c>
      <c r="B6110" t="s">
        <v>66</v>
      </c>
      <c r="C6110" t="s">
        <v>6</v>
      </c>
      <c r="D6110" t="s">
        <v>8</v>
      </c>
      <c r="E6110">
        <v>15000</v>
      </c>
    </row>
    <row r="6111" spans="1:5" x14ac:dyDescent="0.35">
      <c r="A6111">
        <v>43891</v>
      </c>
      <c r="B6111" t="s">
        <v>66</v>
      </c>
      <c r="C6111" t="s">
        <v>6</v>
      </c>
      <c r="D6111" t="s">
        <v>8</v>
      </c>
      <c r="E6111">
        <v>72000</v>
      </c>
    </row>
    <row r="6112" spans="1:5" x14ac:dyDescent="0.35">
      <c r="A6112">
        <v>43922</v>
      </c>
      <c r="B6112" t="s">
        <v>66</v>
      </c>
      <c r="C6112" t="s">
        <v>6</v>
      </c>
      <c r="D6112" t="s">
        <v>8</v>
      </c>
      <c r="E6112">
        <v>15000</v>
      </c>
    </row>
    <row r="6113" spans="1:5" x14ac:dyDescent="0.35">
      <c r="A6113">
        <v>43952</v>
      </c>
      <c r="B6113" t="s">
        <v>66</v>
      </c>
      <c r="C6113" t="s">
        <v>6</v>
      </c>
      <c r="D6113" t="s">
        <v>8</v>
      </c>
      <c r="E6113">
        <v>15000</v>
      </c>
    </row>
    <row r="6114" spans="1:5" x14ac:dyDescent="0.35">
      <c r="A6114">
        <v>43983</v>
      </c>
      <c r="B6114" t="s">
        <v>66</v>
      </c>
      <c r="C6114" t="s">
        <v>6</v>
      </c>
      <c r="D6114" t="s">
        <v>8</v>
      </c>
      <c r="E6114">
        <v>72000</v>
      </c>
    </row>
    <row r="6115" spans="1:5" x14ac:dyDescent="0.35">
      <c r="A6115">
        <v>44013</v>
      </c>
      <c r="B6115" t="s">
        <v>66</v>
      </c>
      <c r="C6115" t="s">
        <v>6</v>
      </c>
      <c r="D6115" t="s">
        <v>8</v>
      </c>
      <c r="E6115">
        <v>15000</v>
      </c>
    </row>
    <row r="6116" spans="1:5" x14ac:dyDescent="0.35">
      <c r="A6116">
        <v>44044</v>
      </c>
      <c r="B6116" t="s">
        <v>66</v>
      </c>
      <c r="C6116" t="s">
        <v>6</v>
      </c>
      <c r="D6116" t="s">
        <v>8</v>
      </c>
      <c r="E6116">
        <v>15000</v>
      </c>
    </row>
    <row r="6117" spans="1:5" x14ac:dyDescent="0.35">
      <c r="A6117">
        <v>44075</v>
      </c>
      <c r="B6117" t="s">
        <v>66</v>
      </c>
      <c r="C6117" t="s">
        <v>6</v>
      </c>
      <c r="D6117" t="s">
        <v>8</v>
      </c>
      <c r="E6117">
        <v>72000</v>
      </c>
    </row>
    <row r="6118" spans="1:5" x14ac:dyDescent="0.35">
      <c r="A6118">
        <v>44105</v>
      </c>
      <c r="B6118" t="s">
        <v>66</v>
      </c>
      <c r="C6118" t="s">
        <v>6</v>
      </c>
      <c r="D6118" t="s">
        <v>8</v>
      </c>
      <c r="E6118">
        <v>15000</v>
      </c>
    </row>
    <row r="6119" spans="1:5" x14ac:dyDescent="0.35">
      <c r="A6119">
        <v>44136</v>
      </c>
      <c r="B6119" t="s">
        <v>66</v>
      </c>
      <c r="C6119" t="s">
        <v>6</v>
      </c>
      <c r="D6119" t="s">
        <v>8</v>
      </c>
      <c r="E6119">
        <v>15000</v>
      </c>
    </row>
    <row r="6120" spans="1:5" x14ac:dyDescent="0.35">
      <c r="A6120">
        <v>44166</v>
      </c>
      <c r="B6120" t="s">
        <v>66</v>
      </c>
      <c r="C6120" t="s">
        <v>6</v>
      </c>
      <c r="D6120" t="s">
        <v>8</v>
      </c>
      <c r="E6120">
        <v>72000</v>
      </c>
    </row>
    <row r="6121" spans="1:5" x14ac:dyDescent="0.35">
      <c r="A6121">
        <v>43891</v>
      </c>
      <c r="B6121" t="s">
        <v>66</v>
      </c>
      <c r="C6121" t="s">
        <v>36</v>
      </c>
      <c r="D6121" t="s">
        <v>8</v>
      </c>
      <c r="E6121">
        <v>3750</v>
      </c>
    </row>
    <row r="6122" spans="1:5" x14ac:dyDescent="0.35">
      <c r="A6122">
        <v>43983</v>
      </c>
      <c r="B6122" t="s">
        <v>66</v>
      </c>
      <c r="C6122" t="s">
        <v>36</v>
      </c>
      <c r="D6122" t="s">
        <v>8</v>
      </c>
      <c r="E6122">
        <v>3750</v>
      </c>
    </row>
    <row r="6123" spans="1:5" x14ac:dyDescent="0.35">
      <c r="A6123">
        <v>44075</v>
      </c>
      <c r="B6123" t="s">
        <v>66</v>
      </c>
      <c r="C6123" t="s">
        <v>36</v>
      </c>
      <c r="D6123" t="s">
        <v>8</v>
      </c>
      <c r="E6123">
        <v>3750</v>
      </c>
    </row>
    <row r="6124" spans="1:5" x14ac:dyDescent="0.35">
      <c r="A6124">
        <v>44166</v>
      </c>
      <c r="B6124" t="s">
        <v>66</v>
      </c>
      <c r="C6124" t="s">
        <v>36</v>
      </c>
      <c r="D6124" t="s">
        <v>8</v>
      </c>
      <c r="E6124">
        <v>3750</v>
      </c>
    </row>
    <row r="6125" spans="1:5" x14ac:dyDescent="0.35">
      <c r="A6125">
        <v>43831</v>
      </c>
      <c r="B6125" t="s">
        <v>66</v>
      </c>
      <c r="C6125" t="s">
        <v>11</v>
      </c>
      <c r="D6125" t="s">
        <v>8</v>
      </c>
      <c r="E6125">
        <v>67733</v>
      </c>
    </row>
    <row r="6126" spans="1:5" x14ac:dyDescent="0.35">
      <c r="A6126">
        <v>43862</v>
      </c>
      <c r="B6126" t="s">
        <v>66</v>
      </c>
      <c r="C6126" t="s">
        <v>11</v>
      </c>
      <c r="D6126" t="s">
        <v>8</v>
      </c>
      <c r="E6126">
        <v>68880</v>
      </c>
    </row>
    <row r="6127" spans="1:5" x14ac:dyDescent="0.35">
      <c r="A6127">
        <v>43891</v>
      </c>
      <c r="B6127" t="s">
        <v>66</v>
      </c>
      <c r="C6127" t="s">
        <v>11</v>
      </c>
      <c r="D6127" t="s">
        <v>8</v>
      </c>
      <c r="E6127">
        <v>74993</v>
      </c>
    </row>
    <row r="6128" spans="1:5" x14ac:dyDescent="0.35">
      <c r="A6128">
        <v>43922</v>
      </c>
      <c r="B6128" t="s">
        <v>66</v>
      </c>
      <c r="C6128" t="s">
        <v>11</v>
      </c>
      <c r="D6128" t="s">
        <v>8</v>
      </c>
      <c r="E6128">
        <v>69537</v>
      </c>
    </row>
    <row r="6129" spans="1:5" x14ac:dyDescent="0.35">
      <c r="A6129">
        <v>43952</v>
      </c>
      <c r="B6129" t="s">
        <v>66</v>
      </c>
      <c r="C6129" t="s">
        <v>11</v>
      </c>
      <c r="D6129" t="s">
        <v>8</v>
      </c>
      <c r="E6129">
        <v>69537</v>
      </c>
    </row>
    <row r="6130" spans="1:5" x14ac:dyDescent="0.35">
      <c r="A6130">
        <v>43983</v>
      </c>
      <c r="B6130" t="s">
        <v>66</v>
      </c>
      <c r="C6130" t="s">
        <v>11</v>
      </c>
      <c r="D6130" t="s">
        <v>8</v>
      </c>
      <c r="E6130">
        <v>69537</v>
      </c>
    </row>
    <row r="6131" spans="1:5" x14ac:dyDescent="0.35">
      <c r="A6131">
        <v>44013</v>
      </c>
      <c r="B6131" t="s">
        <v>66</v>
      </c>
      <c r="C6131" t="s">
        <v>11</v>
      </c>
      <c r="D6131" t="s">
        <v>8</v>
      </c>
      <c r="E6131">
        <v>70027</v>
      </c>
    </row>
    <row r="6132" spans="1:5" x14ac:dyDescent="0.35">
      <c r="A6132">
        <v>44044</v>
      </c>
      <c r="B6132" t="s">
        <v>66</v>
      </c>
      <c r="C6132" t="s">
        <v>11</v>
      </c>
      <c r="D6132" t="s">
        <v>8</v>
      </c>
      <c r="E6132">
        <v>70027</v>
      </c>
    </row>
    <row r="6133" spans="1:5" x14ac:dyDescent="0.35">
      <c r="A6133">
        <v>44075</v>
      </c>
      <c r="B6133" t="s">
        <v>66</v>
      </c>
      <c r="C6133" t="s">
        <v>11</v>
      </c>
      <c r="D6133" t="s">
        <v>8</v>
      </c>
      <c r="E6133">
        <v>69808</v>
      </c>
    </row>
    <row r="6134" spans="1:5" x14ac:dyDescent="0.35">
      <c r="A6134">
        <v>44105</v>
      </c>
      <c r="B6134" t="s">
        <v>66</v>
      </c>
      <c r="C6134" t="s">
        <v>11</v>
      </c>
      <c r="D6134" t="s">
        <v>8</v>
      </c>
      <c r="E6134">
        <v>71373</v>
      </c>
    </row>
    <row r="6135" spans="1:5" x14ac:dyDescent="0.35">
      <c r="A6135">
        <v>44136</v>
      </c>
      <c r="B6135" t="s">
        <v>66</v>
      </c>
      <c r="C6135" t="s">
        <v>11</v>
      </c>
      <c r="D6135" t="s">
        <v>8</v>
      </c>
      <c r="E6135">
        <v>70711</v>
      </c>
    </row>
    <row r="6136" spans="1:5" x14ac:dyDescent="0.35">
      <c r="A6136">
        <v>44166</v>
      </c>
      <c r="B6136" t="s">
        <v>66</v>
      </c>
      <c r="C6136" t="s">
        <v>11</v>
      </c>
      <c r="D6136" t="s">
        <v>8</v>
      </c>
      <c r="E6136">
        <v>70150</v>
      </c>
    </row>
    <row r="6137" spans="1:5" x14ac:dyDescent="0.35">
      <c r="A6137">
        <v>43831</v>
      </c>
      <c r="B6137" t="s">
        <v>66</v>
      </c>
      <c r="C6137" t="s">
        <v>38</v>
      </c>
      <c r="D6137" t="s">
        <v>8</v>
      </c>
      <c r="E6137">
        <v>30</v>
      </c>
    </row>
    <row r="6138" spans="1:5" x14ac:dyDescent="0.35">
      <c r="A6138">
        <v>43862</v>
      </c>
      <c r="B6138" t="s">
        <v>66</v>
      </c>
      <c r="C6138" t="s">
        <v>38</v>
      </c>
      <c r="D6138" t="s">
        <v>8</v>
      </c>
      <c r="E6138">
        <v>30</v>
      </c>
    </row>
    <row r="6139" spans="1:5" x14ac:dyDescent="0.35">
      <c r="A6139">
        <v>43891</v>
      </c>
      <c r="B6139" t="s">
        <v>66</v>
      </c>
      <c r="C6139" t="s">
        <v>38</v>
      </c>
      <c r="D6139" t="s">
        <v>8</v>
      </c>
      <c r="E6139">
        <v>30</v>
      </c>
    </row>
    <row r="6140" spans="1:5" x14ac:dyDescent="0.35">
      <c r="A6140">
        <v>43922</v>
      </c>
      <c r="B6140" t="s">
        <v>66</v>
      </c>
      <c r="C6140" t="s">
        <v>38</v>
      </c>
      <c r="D6140" t="s">
        <v>8</v>
      </c>
      <c r="E6140">
        <v>30</v>
      </c>
    </row>
    <row r="6141" spans="1:5" x14ac:dyDescent="0.35">
      <c r="A6141">
        <v>43952</v>
      </c>
      <c r="B6141" t="s">
        <v>66</v>
      </c>
      <c r="C6141" t="s">
        <v>38</v>
      </c>
      <c r="D6141" t="s">
        <v>8</v>
      </c>
      <c r="E6141">
        <v>30</v>
      </c>
    </row>
    <row r="6142" spans="1:5" x14ac:dyDescent="0.35">
      <c r="A6142">
        <v>43983</v>
      </c>
      <c r="B6142" t="s">
        <v>66</v>
      </c>
      <c r="C6142" t="s">
        <v>38</v>
      </c>
      <c r="D6142" t="s">
        <v>8</v>
      </c>
      <c r="E6142">
        <v>30</v>
      </c>
    </row>
    <row r="6143" spans="1:5" x14ac:dyDescent="0.35">
      <c r="A6143">
        <v>44013</v>
      </c>
      <c r="B6143" t="s">
        <v>66</v>
      </c>
      <c r="C6143" t="s">
        <v>38</v>
      </c>
      <c r="D6143" t="s">
        <v>8</v>
      </c>
      <c r="E6143">
        <v>30</v>
      </c>
    </row>
    <row r="6144" spans="1:5" x14ac:dyDescent="0.35">
      <c r="A6144">
        <v>44044</v>
      </c>
      <c r="B6144" t="s">
        <v>66</v>
      </c>
      <c r="C6144" t="s">
        <v>38</v>
      </c>
      <c r="D6144" t="s">
        <v>8</v>
      </c>
      <c r="E6144">
        <v>30</v>
      </c>
    </row>
    <row r="6145" spans="1:5" x14ac:dyDescent="0.35">
      <c r="A6145">
        <v>44075</v>
      </c>
      <c r="B6145" t="s">
        <v>66</v>
      </c>
      <c r="C6145" t="s">
        <v>38</v>
      </c>
      <c r="D6145" t="s">
        <v>8</v>
      </c>
      <c r="E6145">
        <v>30</v>
      </c>
    </row>
    <row r="6146" spans="1:5" x14ac:dyDescent="0.35">
      <c r="A6146">
        <v>44105</v>
      </c>
      <c r="B6146" t="s">
        <v>66</v>
      </c>
      <c r="C6146" t="s">
        <v>38</v>
      </c>
      <c r="D6146" t="s">
        <v>8</v>
      </c>
      <c r="E6146">
        <v>30</v>
      </c>
    </row>
    <row r="6147" spans="1:5" x14ac:dyDescent="0.35">
      <c r="A6147">
        <v>44136</v>
      </c>
      <c r="B6147" t="s">
        <v>66</v>
      </c>
      <c r="C6147" t="s">
        <v>38</v>
      </c>
      <c r="D6147" t="s">
        <v>8</v>
      </c>
      <c r="E6147">
        <v>30</v>
      </c>
    </row>
    <row r="6148" spans="1:5" x14ac:dyDescent="0.35">
      <c r="A6148">
        <v>44166</v>
      </c>
      <c r="B6148" t="s">
        <v>66</v>
      </c>
      <c r="C6148" t="s">
        <v>38</v>
      </c>
      <c r="D6148" t="s">
        <v>8</v>
      </c>
      <c r="E6148">
        <v>30</v>
      </c>
    </row>
    <row r="6149" spans="1:5" x14ac:dyDescent="0.35">
      <c r="A6149">
        <v>43891</v>
      </c>
      <c r="B6149" t="s">
        <v>66</v>
      </c>
      <c r="C6149" t="s">
        <v>18</v>
      </c>
      <c r="D6149" t="s">
        <v>8</v>
      </c>
      <c r="E6149">
        <v>37500</v>
      </c>
    </row>
    <row r="6150" spans="1:5" x14ac:dyDescent="0.35">
      <c r="A6150">
        <v>43983</v>
      </c>
      <c r="B6150" t="s">
        <v>66</v>
      </c>
      <c r="C6150" t="s">
        <v>18</v>
      </c>
      <c r="D6150" t="s">
        <v>8</v>
      </c>
      <c r="E6150">
        <v>112500</v>
      </c>
    </row>
    <row r="6151" spans="1:5" x14ac:dyDescent="0.35">
      <c r="A6151">
        <v>44075</v>
      </c>
      <c r="B6151" t="s">
        <v>66</v>
      </c>
      <c r="C6151" t="s">
        <v>18</v>
      </c>
      <c r="D6151" t="s">
        <v>8</v>
      </c>
      <c r="E6151">
        <v>112500</v>
      </c>
    </row>
    <row r="6152" spans="1:5" x14ac:dyDescent="0.35">
      <c r="A6152">
        <v>44166</v>
      </c>
      <c r="B6152" t="s">
        <v>66</v>
      </c>
      <c r="C6152" t="s">
        <v>18</v>
      </c>
      <c r="D6152" t="s">
        <v>8</v>
      </c>
      <c r="E6152">
        <v>7500</v>
      </c>
    </row>
    <row r="6153" spans="1:5" x14ac:dyDescent="0.35">
      <c r="A6153">
        <v>43891</v>
      </c>
      <c r="B6153" t="s">
        <v>66</v>
      </c>
      <c r="C6153" t="s">
        <v>19</v>
      </c>
      <c r="D6153" t="s">
        <v>8</v>
      </c>
      <c r="E6153">
        <v>3000</v>
      </c>
    </row>
    <row r="6154" spans="1:5" x14ac:dyDescent="0.35">
      <c r="A6154">
        <v>43983</v>
      </c>
      <c r="B6154" t="s">
        <v>66</v>
      </c>
      <c r="C6154" t="s">
        <v>19</v>
      </c>
      <c r="D6154" t="s">
        <v>8</v>
      </c>
      <c r="E6154">
        <v>3000</v>
      </c>
    </row>
    <row r="6155" spans="1:5" x14ac:dyDescent="0.35">
      <c r="A6155">
        <v>44075</v>
      </c>
      <c r="B6155" t="s">
        <v>66</v>
      </c>
      <c r="C6155" t="s">
        <v>19</v>
      </c>
      <c r="D6155" t="s">
        <v>8</v>
      </c>
      <c r="E6155">
        <v>3000</v>
      </c>
    </row>
    <row r="6156" spans="1:5" x14ac:dyDescent="0.35">
      <c r="A6156">
        <v>44166</v>
      </c>
      <c r="B6156" t="s">
        <v>66</v>
      </c>
      <c r="C6156" t="s">
        <v>19</v>
      </c>
      <c r="D6156" t="s">
        <v>8</v>
      </c>
      <c r="E6156">
        <v>3000</v>
      </c>
    </row>
    <row r="6157" spans="1:5" x14ac:dyDescent="0.35">
      <c r="A6157">
        <v>43831</v>
      </c>
      <c r="B6157" t="s">
        <v>66</v>
      </c>
      <c r="C6157" t="s">
        <v>20</v>
      </c>
      <c r="D6157" t="s">
        <v>8</v>
      </c>
      <c r="E6157">
        <v>357</v>
      </c>
    </row>
    <row r="6158" spans="1:5" x14ac:dyDescent="0.35">
      <c r="A6158">
        <v>43862</v>
      </c>
      <c r="B6158" t="s">
        <v>66</v>
      </c>
      <c r="C6158" t="s">
        <v>20</v>
      </c>
      <c r="D6158" t="s">
        <v>8</v>
      </c>
      <c r="E6158">
        <v>357</v>
      </c>
    </row>
    <row r="6159" spans="1:5" x14ac:dyDescent="0.35">
      <c r="A6159">
        <v>43891</v>
      </c>
      <c r="B6159" t="s">
        <v>66</v>
      </c>
      <c r="C6159" t="s">
        <v>20</v>
      </c>
      <c r="D6159" t="s">
        <v>8</v>
      </c>
      <c r="E6159">
        <v>357</v>
      </c>
    </row>
    <row r="6160" spans="1:5" x14ac:dyDescent="0.35">
      <c r="A6160">
        <v>43922</v>
      </c>
      <c r="B6160" t="s">
        <v>66</v>
      </c>
      <c r="C6160" t="s">
        <v>20</v>
      </c>
      <c r="D6160" t="s">
        <v>8</v>
      </c>
      <c r="E6160">
        <v>357</v>
      </c>
    </row>
    <row r="6161" spans="1:5" x14ac:dyDescent="0.35">
      <c r="A6161">
        <v>43952</v>
      </c>
      <c r="B6161" t="s">
        <v>66</v>
      </c>
      <c r="C6161" t="s">
        <v>20</v>
      </c>
      <c r="D6161" t="s">
        <v>8</v>
      </c>
      <c r="E6161">
        <v>357</v>
      </c>
    </row>
    <row r="6162" spans="1:5" x14ac:dyDescent="0.35">
      <c r="A6162">
        <v>43983</v>
      </c>
      <c r="B6162" t="s">
        <v>66</v>
      </c>
      <c r="C6162" t="s">
        <v>20</v>
      </c>
      <c r="D6162" t="s">
        <v>8</v>
      </c>
      <c r="E6162">
        <v>357</v>
      </c>
    </row>
    <row r="6163" spans="1:5" x14ac:dyDescent="0.35">
      <c r="A6163">
        <v>44013</v>
      </c>
      <c r="B6163" t="s">
        <v>66</v>
      </c>
      <c r="C6163" t="s">
        <v>20</v>
      </c>
      <c r="D6163" t="s">
        <v>8</v>
      </c>
      <c r="E6163">
        <v>357</v>
      </c>
    </row>
    <row r="6164" spans="1:5" x14ac:dyDescent="0.35">
      <c r="A6164">
        <v>44044</v>
      </c>
      <c r="B6164" t="s">
        <v>66</v>
      </c>
      <c r="C6164" t="s">
        <v>20</v>
      </c>
      <c r="D6164" t="s">
        <v>8</v>
      </c>
      <c r="E6164">
        <v>357</v>
      </c>
    </row>
    <row r="6165" spans="1:5" x14ac:dyDescent="0.35">
      <c r="A6165">
        <v>44075</v>
      </c>
      <c r="B6165" t="s">
        <v>66</v>
      </c>
      <c r="C6165" t="s">
        <v>20</v>
      </c>
      <c r="D6165" t="s">
        <v>8</v>
      </c>
      <c r="E6165">
        <v>357</v>
      </c>
    </row>
    <row r="6166" spans="1:5" x14ac:dyDescent="0.35">
      <c r="A6166">
        <v>44105</v>
      </c>
      <c r="B6166" t="s">
        <v>66</v>
      </c>
      <c r="C6166" t="s">
        <v>20</v>
      </c>
      <c r="D6166" t="s">
        <v>8</v>
      </c>
      <c r="E6166">
        <v>357</v>
      </c>
    </row>
    <row r="6167" spans="1:5" x14ac:dyDescent="0.35">
      <c r="A6167">
        <v>44136</v>
      </c>
      <c r="B6167" t="s">
        <v>66</v>
      </c>
      <c r="C6167" t="s">
        <v>20</v>
      </c>
      <c r="D6167" t="s">
        <v>8</v>
      </c>
      <c r="E6167">
        <v>357</v>
      </c>
    </row>
    <row r="6168" spans="1:5" x14ac:dyDescent="0.35">
      <c r="A6168">
        <v>44166</v>
      </c>
      <c r="B6168" t="s">
        <v>66</v>
      </c>
      <c r="C6168" t="s">
        <v>20</v>
      </c>
      <c r="D6168" t="s">
        <v>8</v>
      </c>
      <c r="E6168">
        <v>357</v>
      </c>
    </row>
    <row r="6169" spans="1:5" x14ac:dyDescent="0.35">
      <c r="A6169">
        <v>43891</v>
      </c>
      <c r="B6169" t="s">
        <v>66</v>
      </c>
      <c r="C6169" t="s">
        <v>26</v>
      </c>
      <c r="D6169" t="s">
        <v>8</v>
      </c>
      <c r="E6169">
        <v>1500</v>
      </c>
    </row>
    <row r="6170" spans="1:5" x14ac:dyDescent="0.35">
      <c r="A6170">
        <v>43983</v>
      </c>
      <c r="B6170" t="s">
        <v>66</v>
      </c>
      <c r="C6170" t="s">
        <v>26</v>
      </c>
      <c r="D6170" t="s">
        <v>8</v>
      </c>
      <c r="E6170">
        <v>1500</v>
      </c>
    </row>
    <row r="6171" spans="1:5" x14ac:dyDescent="0.35">
      <c r="A6171">
        <v>44075</v>
      </c>
      <c r="B6171" t="s">
        <v>66</v>
      </c>
      <c r="C6171" t="s">
        <v>26</v>
      </c>
      <c r="D6171" t="s">
        <v>8</v>
      </c>
      <c r="E6171">
        <v>1500</v>
      </c>
    </row>
    <row r="6172" spans="1:5" x14ac:dyDescent="0.35">
      <c r="A6172">
        <v>44166</v>
      </c>
      <c r="B6172" t="s">
        <v>66</v>
      </c>
      <c r="C6172" t="s">
        <v>26</v>
      </c>
      <c r="D6172" t="s">
        <v>8</v>
      </c>
      <c r="E6172">
        <v>1500</v>
      </c>
    </row>
    <row r="6173" spans="1:5" x14ac:dyDescent="0.35">
      <c r="A6173">
        <v>43983</v>
      </c>
      <c r="B6173" t="s">
        <v>67</v>
      </c>
      <c r="C6173" t="s">
        <v>85</v>
      </c>
      <c r="D6173" t="s">
        <v>8</v>
      </c>
      <c r="E6173">
        <v>-11813</v>
      </c>
    </row>
    <row r="6174" spans="1:5" x14ac:dyDescent="0.35">
      <c r="A6174">
        <v>44013</v>
      </c>
      <c r="B6174" t="s">
        <v>67</v>
      </c>
      <c r="C6174" t="s">
        <v>85</v>
      </c>
      <c r="D6174" t="s">
        <v>8</v>
      </c>
      <c r="E6174">
        <v>-11813</v>
      </c>
    </row>
    <row r="6175" spans="1:5" x14ac:dyDescent="0.35">
      <c r="A6175">
        <v>44044</v>
      </c>
      <c r="B6175" t="s">
        <v>67</v>
      </c>
      <c r="C6175" t="s">
        <v>85</v>
      </c>
      <c r="D6175" t="s">
        <v>8</v>
      </c>
      <c r="E6175">
        <v>-11813</v>
      </c>
    </row>
    <row r="6176" spans="1:5" x14ac:dyDescent="0.35">
      <c r="A6176">
        <v>44075</v>
      </c>
      <c r="B6176" t="s">
        <v>67</v>
      </c>
      <c r="C6176" t="s">
        <v>85</v>
      </c>
      <c r="D6176" t="s">
        <v>8</v>
      </c>
      <c r="E6176">
        <v>-11813</v>
      </c>
    </row>
    <row r="6177" spans="1:5" x14ac:dyDescent="0.35">
      <c r="A6177">
        <v>44105</v>
      </c>
      <c r="B6177" t="s">
        <v>67</v>
      </c>
      <c r="C6177" t="s">
        <v>85</v>
      </c>
      <c r="D6177" t="s">
        <v>8</v>
      </c>
      <c r="E6177">
        <v>-11813</v>
      </c>
    </row>
    <row r="6178" spans="1:5" x14ac:dyDescent="0.35">
      <c r="A6178">
        <v>44136</v>
      </c>
      <c r="B6178" t="s">
        <v>67</v>
      </c>
      <c r="C6178" t="s">
        <v>85</v>
      </c>
      <c r="D6178" t="s">
        <v>8</v>
      </c>
      <c r="E6178">
        <v>-11813</v>
      </c>
    </row>
    <row r="6179" spans="1:5" x14ac:dyDescent="0.35">
      <c r="A6179">
        <v>44166</v>
      </c>
      <c r="B6179" t="s">
        <v>67</v>
      </c>
      <c r="C6179" t="s">
        <v>85</v>
      </c>
      <c r="D6179" t="s">
        <v>8</v>
      </c>
      <c r="E6179">
        <v>-11813</v>
      </c>
    </row>
    <row r="6180" spans="1:5" x14ac:dyDescent="0.35">
      <c r="A6180">
        <v>43831</v>
      </c>
      <c r="B6180" t="s">
        <v>67</v>
      </c>
      <c r="C6180" t="s">
        <v>28</v>
      </c>
      <c r="D6180" t="s">
        <v>8</v>
      </c>
      <c r="E6180">
        <v>145</v>
      </c>
    </row>
    <row r="6181" spans="1:5" x14ac:dyDescent="0.35">
      <c r="A6181">
        <v>43862</v>
      </c>
      <c r="B6181" t="s">
        <v>67</v>
      </c>
      <c r="C6181" t="s">
        <v>28</v>
      </c>
      <c r="D6181" t="s">
        <v>8</v>
      </c>
      <c r="E6181">
        <v>145</v>
      </c>
    </row>
    <row r="6182" spans="1:5" x14ac:dyDescent="0.35">
      <c r="A6182">
        <v>43891</v>
      </c>
      <c r="B6182" t="s">
        <v>67</v>
      </c>
      <c r="C6182" t="s">
        <v>28</v>
      </c>
      <c r="D6182" t="s">
        <v>8</v>
      </c>
      <c r="E6182">
        <v>145</v>
      </c>
    </row>
    <row r="6183" spans="1:5" x14ac:dyDescent="0.35">
      <c r="A6183">
        <v>43922</v>
      </c>
      <c r="B6183" t="s">
        <v>67</v>
      </c>
      <c r="C6183" t="s">
        <v>28</v>
      </c>
      <c r="D6183" t="s">
        <v>8</v>
      </c>
      <c r="E6183">
        <v>145</v>
      </c>
    </row>
    <row r="6184" spans="1:5" x14ac:dyDescent="0.35">
      <c r="A6184">
        <v>43952</v>
      </c>
      <c r="B6184" t="s">
        <v>67</v>
      </c>
      <c r="C6184" t="s">
        <v>28</v>
      </c>
      <c r="D6184" t="s">
        <v>8</v>
      </c>
      <c r="E6184">
        <v>145</v>
      </c>
    </row>
    <row r="6185" spans="1:5" x14ac:dyDescent="0.35">
      <c r="A6185">
        <v>43983</v>
      </c>
      <c r="B6185" t="s">
        <v>67</v>
      </c>
      <c r="C6185" t="s">
        <v>28</v>
      </c>
      <c r="D6185" t="s">
        <v>8</v>
      </c>
      <c r="E6185">
        <v>145</v>
      </c>
    </row>
    <row r="6186" spans="1:5" x14ac:dyDescent="0.35">
      <c r="A6186">
        <v>44013</v>
      </c>
      <c r="B6186" t="s">
        <v>67</v>
      </c>
      <c r="C6186" t="s">
        <v>28</v>
      </c>
      <c r="D6186" t="s">
        <v>8</v>
      </c>
      <c r="E6186">
        <v>145</v>
      </c>
    </row>
    <row r="6187" spans="1:5" x14ac:dyDescent="0.35">
      <c r="A6187">
        <v>44044</v>
      </c>
      <c r="B6187" t="s">
        <v>67</v>
      </c>
      <c r="C6187" t="s">
        <v>28</v>
      </c>
      <c r="D6187" t="s">
        <v>8</v>
      </c>
      <c r="E6187">
        <v>145</v>
      </c>
    </row>
    <row r="6188" spans="1:5" x14ac:dyDescent="0.35">
      <c r="A6188">
        <v>44075</v>
      </c>
      <c r="B6188" t="s">
        <v>67</v>
      </c>
      <c r="C6188" t="s">
        <v>28</v>
      </c>
      <c r="D6188" t="s">
        <v>8</v>
      </c>
      <c r="E6188">
        <v>145</v>
      </c>
    </row>
    <row r="6189" spans="1:5" x14ac:dyDescent="0.35">
      <c r="A6189">
        <v>44105</v>
      </c>
      <c r="B6189" t="s">
        <v>67</v>
      </c>
      <c r="C6189" t="s">
        <v>28</v>
      </c>
      <c r="D6189" t="s">
        <v>8</v>
      </c>
      <c r="E6189">
        <v>145</v>
      </c>
    </row>
    <row r="6190" spans="1:5" x14ac:dyDescent="0.35">
      <c r="A6190">
        <v>44136</v>
      </c>
      <c r="B6190" t="s">
        <v>67</v>
      </c>
      <c r="C6190" t="s">
        <v>28</v>
      </c>
      <c r="D6190" t="s">
        <v>8</v>
      </c>
      <c r="E6190">
        <v>145</v>
      </c>
    </row>
    <row r="6191" spans="1:5" x14ac:dyDescent="0.35">
      <c r="A6191">
        <v>44166</v>
      </c>
      <c r="B6191" t="s">
        <v>67</v>
      </c>
      <c r="C6191" t="s">
        <v>28</v>
      </c>
      <c r="D6191" t="s">
        <v>8</v>
      </c>
      <c r="E6191">
        <v>145</v>
      </c>
    </row>
    <row r="6192" spans="1:5" x14ac:dyDescent="0.35">
      <c r="A6192">
        <v>43831</v>
      </c>
      <c r="B6192" t="s">
        <v>67</v>
      </c>
      <c r="C6192" t="s">
        <v>36</v>
      </c>
      <c r="D6192" t="s">
        <v>8</v>
      </c>
      <c r="E6192">
        <v>125</v>
      </c>
    </row>
    <row r="6193" spans="1:5" x14ac:dyDescent="0.35">
      <c r="A6193">
        <v>43862</v>
      </c>
      <c r="B6193" t="s">
        <v>67</v>
      </c>
      <c r="C6193" t="s">
        <v>36</v>
      </c>
      <c r="D6193" t="s">
        <v>8</v>
      </c>
      <c r="E6193">
        <v>125</v>
      </c>
    </row>
    <row r="6194" spans="1:5" x14ac:dyDescent="0.35">
      <c r="A6194">
        <v>43891</v>
      </c>
      <c r="B6194" t="s">
        <v>67</v>
      </c>
      <c r="C6194" t="s">
        <v>36</v>
      </c>
      <c r="D6194" t="s">
        <v>8</v>
      </c>
      <c r="E6194">
        <v>125</v>
      </c>
    </row>
    <row r="6195" spans="1:5" x14ac:dyDescent="0.35">
      <c r="A6195">
        <v>43922</v>
      </c>
      <c r="B6195" t="s">
        <v>67</v>
      </c>
      <c r="C6195" t="s">
        <v>36</v>
      </c>
      <c r="D6195" t="s">
        <v>8</v>
      </c>
      <c r="E6195">
        <v>125</v>
      </c>
    </row>
    <row r="6196" spans="1:5" x14ac:dyDescent="0.35">
      <c r="A6196">
        <v>43952</v>
      </c>
      <c r="B6196" t="s">
        <v>67</v>
      </c>
      <c r="C6196" t="s">
        <v>36</v>
      </c>
      <c r="D6196" t="s">
        <v>8</v>
      </c>
      <c r="E6196">
        <v>125</v>
      </c>
    </row>
    <row r="6197" spans="1:5" x14ac:dyDescent="0.35">
      <c r="A6197">
        <v>43983</v>
      </c>
      <c r="B6197" t="s">
        <v>67</v>
      </c>
      <c r="C6197" t="s">
        <v>36</v>
      </c>
      <c r="D6197" t="s">
        <v>8</v>
      </c>
      <c r="E6197">
        <v>125</v>
      </c>
    </row>
    <row r="6198" spans="1:5" x14ac:dyDescent="0.35">
      <c r="A6198">
        <v>44013</v>
      </c>
      <c r="B6198" t="s">
        <v>67</v>
      </c>
      <c r="C6198" t="s">
        <v>36</v>
      </c>
      <c r="D6198" t="s">
        <v>8</v>
      </c>
      <c r="E6198">
        <v>125</v>
      </c>
    </row>
    <row r="6199" spans="1:5" x14ac:dyDescent="0.35">
      <c r="A6199">
        <v>44044</v>
      </c>
      <c r="B6199" t="s">
        <v>67</v>
      </c>
      <c r="C6199" t="s">
        <v>36</v>
      </c>
      <c r="D6199" t="s">
        <v>8</v>
      </c>
      <c r="E6199">
        <v>125</v>
      </c>
    </row>
    <row r="6200" spans="1:5" x14ac:dyDescent="0.35">
      <c r="A6200">
        <v>44075</v>
      </c>
      <c r="B6200" t="s">
        <v>67</v>
      </c>
      <c r="C6200" t="s">
        <v>36</v>
      </c>
      <c r="D6200" t="s">
        <v>8</v>
      </c>
      <c r="E6200">
        <v>125</v>
      </c>
    </row>
    <row r="6201" spans="1:5" x14ac:dyDescent="0.35">
      <c r="A6201">
        <v>44105</v>
      </c>
      <c r="B6201" t="s">
        <v>67</v>
      </c>
      <c r="C6201" t="s">
        <v>36</v>
      </c>
      <c r="D6201" t="s">
        <v>8</v>
      </c>
      <c r="E6201">
        <v>125</v>
      </c>
    </row>
    <row r="6202" spans="1:5" x14ac:dyDescent="0.35">
      <c r="A6202">
        <v>44136</v>
      </c>
      <c r="B6202" t="s">
        <v>67</v>
      </c>
      <c r="C6202" t="s">
        <v>36</v>
      </c>
      <c r="D6202" t="s">
        <v>8</v>
      </c>
      <c r="E6202">
        <v>125</v>
      </c>
    </row>
    <row r="6203" spans="1:5" x14ac:dyDescent="0.35">
      <c r="A6203">
        <v>44166</v>
      </c>
      <c r="B6203" t="s">
        <v>67</v>
      </c>
      <c r="C6203" t="s">
        <v>36</v>
      </c>
      <c r="D6203" t="s">
        <v>8</v>
      </c>
      <c r="E6203">
        <v>125</v>
      </c>
    </row>
    <row r="6204" spans="1:5" x14ac:dyDescent="0.35">
      <c r="A6204">
        <v>43831</v>
      </c>
      <c r="B6204" t="s">
        <v>67</v>
      </c>
      <c r="C6204" t="s">
        <v>9</v>
      </c>
      <c r="D6204" t="s">
        <v>8</v>
      </c>
      <c r="E6204">
        <v>125</v>
      </c>
    </row>
    <row r="6205" spans="1:5" x14ac:dyDescent="0.35">
      <c r="A6205">
        <v>43862</v>
      </c>
      <c r="B6205" t="s">
        <v>67</v>
      </c>
      <c r="C6205" t="s">
        <v>9</v>
      </c>
      <c r="D6205" t="s">
        <v>8</v>
      </c>
      <c r="E6205">
        <v>125</v>
      </c>
    </row>
    <row r="6206" spans="1:5" x14ac:dyDescent="0.35">
      <c r="A6206">
        <v>43891</v>
      </c>
      <c r="B6206" t="s">
        <v>67</v>
      </c>
      <c r="C6206" t="s">
        <v>9</v>
      </c>
      <c r="D6206" t="s">
        <v>8</v>
      </c>
      <c r="E6206">
        <v>125</v>
      </c>
    </row>
    <row r="6207" spans="1:5" x14ac:dyDescent="0.35">
      <c r="A6207">
        <v>43922</v>
      </c>
      <c r="B6207" t="s">
        <v>67</v>
      </c>
      <c r="C6207" t="s">
        <v>9</v>
      </c>
      <c r="D6207" t="s">
        <v>8</v>
      </c>
      <c r="E6207">
        <v>125</v>
      </c>
    </row>
    <row r="6208" spans="1:5" x14ac:dyDescent="0.35">
      <c r="A6208">
        <v>43952</v>
      </c>
      <c r="B6208" t="s">
        <v>67</v>
      </c>
      <c r="C6208" t="s">
        <v>9</v>
      </c>
      <c r="D6208" t="s">
        <v>8</v>
      </c>
      <c r="E6208">
        <v>125</v>
      </c>
    </row>
    <row r="6209" spans="1:5" x14ac:dyDescent="0.35">
      <c r="A6209">
        <v>43983</v>
      </c>
      <c r="B6209" t="s">
        <v>67</v>
      </c>
      <c r="C6209" t="s">
        <v>9</v>
      </c>
      <c r="D6209" t="s">
        <v>8</v>
      </c>
      <c r="E6209">
        <v>125</v>
      </c>
    </row>
    <row r="6210" spans="1:5" x14ac:dyDescent="0.35">
      <c r="A6210">
        <v>44013</v>
      </c>
      <c r="B6210" t="s">
        <v>67</v>
      </c>
      <c r="C6210" t="s">
        <v>9</v>
      </c>
      <c r="D6210" t="s">
        <v>8</v>
      </c>
      <c r="E6210">
        <v>125</v>
      </c>
    </row>
    <row r="6211" spans="1:5" x14ac:dyDescent="0.35">
      <c r="A6211">
        <v>44044</v>
      </c>
      <c r="B6211" t="s">
        <v>67</v>
      </c>
      <c r="C6211" t="s">
        <v>9</v>
      </c>
      <c r="D6211" t="s">
        <v>8</v>
      </c>
      <c r="E6211">
        <v>125</v>
      </c>
    </row>
    <row r="6212" spans="1:5" x14ac:dyDescent="0.35">
      <c r="A6212">
        <v>44075</v>
      </c>
      <c r="B6212" t="s">
        <v>67</v>
      </c>
      <c r="C6212" t="s">
        <v>9</v>
      </c>
      <c r="D6212" t="s">
        <v>8</v>
      </c>
      <c r="E6212">
        <v>125</v>
      </c>
    </row>
    <row r="6213" spans="1:5" x14ac:dyDescent="0.35">
      <c r="A6213">
        <v>44105</v>
      </c>
      <c r="B6213" t="s">
        <v>67</v>
      </c>
      <c r="C6213" t="s">
        <v>9</v>
      </c>
      <c r="D6213" t="s">
        <v>8</v>
      </c>
      <c r="E6213">
        <v>125</v>
      </c>
    </row>
    <row r="6214" spans="1:5" x14ac:dyDescent="0.35">
      <c r="A6214">
        <v>44136</v>
      </c>
      <c r="B6214" t="s">
        <v>67</v>
      </c>
      <c r="C6214" t="s">
        <v>9</v>
      </c>
      <c r="D6214" t="s">
        <v>8</v>
      </c>
      <c r="E6214">
        <v>125</v>
      </c>
    </row>
    <row r="6215" spans="1:5" x14ac:dyDescent="0.35">
      <c r="A6215">
        <v>44166</v>
      </c>
      <c r="B6215" t="s">
        <v>67</v>
      </c>
      <c r="C6215" t="s">
        <v>9</v>
      </c>
      <c r="D6215" t="s">
        <v>8</v>
      </c>
      <c r="E6215">
        <v>125</v>
      </c>
    </row>
    <row r="6216" spans="1:5" x14ac:dyDescent="0.35">
      <c r="A6216">
        <v>43831</v>
      </c>
      <c r="B6216" t="s">
        <v>67</v>
      </c>
      <c r="C6216" t="s">
        <v>11</v>
      </c>
      <c r="D6216" t="s">
        <v>8</v>
      </c>
      <c r="E6216">
        <v>75901</v>
      </c>
    </row>
    <row r="6217" spans="1:5" x14ac:dyDescent="0.35">
      <c r="A6217">
        <v>43862</v>
      </c>
      <c r="B6217" t="s">
        <v>67</v>
      </c>
      <c r="C6217" t="s">
        <v>11</v>
      </c>
      <c r="D6217" t="s">
        <v>8</v>
      </c>
      <c r="E6217">
        <v>77048</v>
      </c>
    </row>
    <row r="6218" spans="1:5" x14ac:dyDescent="0.35">
      <c r="A6218">
        <v>43891</v>
      </c>
      <c r="B6218" t="s">
        <v>67</v>
      </c>
      <c r="C6218" t="s">
        <v>11</v>
      </c>
      <c r="D6218" t="s">
        <v>8</v>
      </c>
      <c r="E6218">
        <v>83511</v>
      </c>
    </row>
    <row r="6219" spans="1:5" x14ac:dyDescent="0.35">
      <c r="A6219">
        <v>43922</v>
      </c>
      <c r="B6219" t="s">
        <v>67</v>
      </c>
      <c r="C6219" t="s">
        <v>11</v>
      </c>
      <c r="D6219" t="s">
        <v>8</v>
      </c>
      <c r="E6219">
        <v>77924</v>
      </c>
    </row>
    <row r="6220" spans="1:5" x14ac:dyDescent="0.35">
      <c r="A6220">
        <v>43952</v>
      </c>
      <c r="B6220" t="s">
        <v>67</v>
      </c>
      <c r="C6220" t="s">
        <v>11</v>
      </c>
      <c r="D6220" t="s">
        <v>8</v>
      </c>
      <c r="E6220">
        <v>77924</v>
      </c>
    </row>
    <row r="6221" spans="1:5" x14ac:dyDescent="0.35">
      <c r="A6221">
        <v>43983</v>
      </c>
      <c r="B6221" t="s">
        <v>67</v>
      </c>
      <c r="C6221" t="s">
        <v>11</v>
      </c>
      <c r="D6221" t="s">
        <v>8</v>
      </c>
      <c r="E6221">
        <v>77924</v>
      </c>
    </row>
    <row r="6222" spans="1:5" x14ac:dyDescent="0.35">
      <c r="A6222">
        <v>44013</v>
      </c>
      <c r="B6222" t="s">
        <v>67</v>
      </c>
      <c r="C6222" t="s">
        <v>11</v>
      </c>
      <c r="D6222" t="s">
        <v>8</v>
      </c>
      <c r="E6222">
        <v>78537</v>
      </c>
    </row>
    <row r="6223" spans="1:5" x14ac:dyDescent="0.35">
      <c r="A6223">
        <v>44044</v>
      </c>
      <c r="B6223" t="s">
        <v>67</v>
      </c>
      <c r="C6223" t="s">
        <v>11</v>
      </c>
      <c r="D6223" t="s">
        <v>8</v>
      </c>
      <c r="E6223">
        <v>78537</v>
      </c>
    </row>
    <row r="6224" spans="1:5" x14ac:dyDescent="0.35">
      <c r="A6224">
        <v>44075</v>
      </c>
      <c r="B6224" t="s">
        <v>67</v>
      </c>
      <c r="C6224" t="s">
        <v>11</v>
      </c>
      <c r="D6224" t="s">
        <v>8</v>
      </c>
      <c r="E6224">
        <v>78537</v>
      </c>
    </row>
    <row r="6225" spans="1:5" x14ac:dyDescent="0.35">
      <c r="A6225">
        <v>44105</v>
      </c>
      <c r="B6225" t="s">
        <v>67</v>
      </c>
      <c r="C6225" t="s">
        <v>11</v>
      </c>
      <c r="D6225" t="s">
        <v>8</v>
      </c>
      <c r="E6225">
        <v>80510</v>
      </c>
    </row>
    <row r="6226" spans="1:5" x14ac:dyDescent="0.35">
      <c r="A6226">
        <v>44136</v>
      </c>
      <c r="B6226" t="s">
        <v>67</v>
      </c>
      <c r="C6226" t="s">
        <v>11</v>
      </c>
      <c r="D6226" t="s">
        <v>8</v>
      </c>
      <c r="E6226">
        <v>79887</v>
      </c>
    </row>
    <row r="6227" spans="1:5" x14ac:dyDescent="0.35">
      <c r="A6227">
        <v>44166</v>
      </c>
      <c r="B6227" t="s">
        <v>67</v>
      </c>
      <c r="C6227" t="s">
        <v>11</v>
      </c>
      <c r="D6227" t="s">
        <v>8</v>
      </c>
      <c r="E6227">
        <v>79860</v>
      </c>
    </row>
    <row r="6228" spans="1:5" x14ac:dyDescent="0.35">
      <c r="A6228">
        <v>43831</v>
      </c>
      <c r="B6228" t="s">
        <v>67</v>
      </c>
      <c r="C6228" t="s">
        <v>15</v>
      </c>
      <c r="D6228" t="s">
        <v>8</v>
      </c>
      <c r="E6228">
        <v>33325</v>
      </c>
    </row>
    <row r="6229" spans="1:5" x14ac:dyDescent="0.35">
      <c r="A6229">
        <v>43862</v>
      </c>
      <c r="B6229" t="s">
        <v>67</v>
      </c>
      <c r="C6229" t="s">
        <v>15</v>
      </c>
      <c r="D6229" t="s">
        <v>8</v>
      </c>
      <c r="E6229">
        <v>7645</v>
      </c>
    </row>
    <row r="6230" spans="1:5" x14ac:dyDescent="0.35">
      <c r="A6230">
        <v>43891</v>
      </c>
      <c r="B6230" t="s">
        <v>67</v>
      </c>
      <c r="C6230" t="s">
        <v>15</v>
      </c>
      <c r="D6230" t="s">
        <v>8</v>
      </c>
      <c r="E6230">
        <v>7645</v>
      </c>
    </row>
    <row r="6231" spans="1:5" x14ac:dyDescent="0.35">
      <c r="A6231">
        <v>43922</v>
      </c>
      <c r="B6231" t="s">
        <v>67</v>
      </c>
      <c r="C6231" t="s">
        <v>15</v>
      </c>
      <c r="D6231" t="s">
        <v>8</v>
      </c>
      <c r="E6231">
        <v>7645</v>
      </c>
    </row>
    <row r="6232" spans="1:5" x14ac:dyDescent="0.35">
      <c r="A6232">
        <v>43952</v>
      </c>
      <c r="B6232" t="s">
        <v>67</v>
      </c>
      <c r="C6232" t="s">
        <v>15</v>
      </c>
      <c r="D6232" t="s">
        <v>8</v>
      </c>
      <c r="E6232">
        <v>7645</v>
      </c>
    </row>
    <row r="6233" spans="1:5" x14ac:dyDescent="0.35">
      <c r="A6233">
        <v>43983</v>
      </c>
      <c r="B6233" t="s">
        <v>67</v>
      </c>
      <c r="C6233" t="s">
        <v>15</v>
      </c>
      <c r="D6233" t="s">
        <v>8</v>
      </c>
      <c r="E6233">
        <v>7645</v>
      </c>
    </row>
    <row r="6234" spans="1:5" x14ac:dyDescent="0.35">
      <c r="A6234">
        <v>44013</v>
      </c>
      <c r="B6234" t="s">
        <v>67</v>
      </c>
      <c r="C6234" t="s">
        <v>15</v>
      </c>
      <c r="D6234" t="s">
        <v>8</v>
      </c>
      <c r="E6234">
        <v>18205</v>
      </c>
    </row>
    <row r="6235" spans="1:5" x14ac:dyDescent="0.35">
      <c r="A6235">
        <v>44044</v>
      </c>
      <c r="B6235" t="s">
        <v>67</v>
      </c>
      <c r="C6235" t="s">
        <v>15</v>
      </c>
      <c r="D6235" t="s">
        <v>8</v>
      </c>
      <c r="E6235">
        <v>7645</v>
      </c>
    </row>
    <row r="6236" spans="1:5" x14ac:dyDescent="0.35">
      <c r="A6236">
        <v>44075</v>
      </c>
      <c r="B6236" t="s">
        <v>67</v>
      </c>
      <c r="C6236" t="s">
        <v>15</v>
      </c>
      <c r="D6236" t="s">
        <v>8</v>
      </c>
      <c r="E6236">
        <v>7645</v>
      </c>
    </row>
    <row r="6237" spans="1:5" x14ac:dyDescent="0.35">
      <c r="A6237">
        <v>44105</v>
      </c>
      <c r="B6237" t="s">
        <v>67</v>
      </c>
      <c r="C6237" t="s">
        <v>15</v>
      </c>
      <c r="D6237" t="s">
        <v>8</v>
      </c>
      <c r="E6237">
        <v>7645</v>
      </c>
    </row>
    <row r="6238" spans="1:5" x14ac:dyDescent="0.35">
      <c r="A6238">
        <v>44136</v>
      </c>
      <c r="B6238" t="s">
        <v>67</v>
      </c>
      <c r="C6238" t="s">
        <v>15</v>
      </c>
      <c r="D6238" t="s">
        <v>8</v>
      </c>
      <c r="E6238">
        <v>7645</v>
      </c>
    </row>
    <row r="6239" spans="1:5" x14ac:dyDescent="0.35">
      <c r="A6239">
        <v>44166</v>
      </c>
      <c r="B6239" t="s">
        <v>67</v>
      </c>
      <c r="C6239" t="s">
        <v>15</v>
      </c>
      <c r="D6239" t="s">
        <v>8</v>
      </c>
      <c r="E6239">
        <v>7645</v>
      </c>
    </row>
    <row r="6240" spans="1:5" x14ac:dyDescent="0.35">
      <c r="A6240">
        <v>43831</v>
      </c>
      <c r="B6240" t="s">
        <v>67</v>
      </c>
      <c r="C6240" t="s">
        <v>38</v>
      </c>
      <c r="D6240" t="s">
        <v>8</v>
      </c>
      <c r="E6240">
        <v>38</v>
      </c>
    </row>
    <row r="6241" spans="1:5" x14ac:dyDescent="0.35">
      <c r="A6241">
        <v>43862</v>
      </c>
      <c r="B6241" t="s">
        <v>67</v>
      </c>
      <c r="C6241" t="s">
        <v>38</v>
      </c>
      <c r="D6241" t="s">
        <v>8</v>
      </c>
      <c r="E6241">
        <v>38</v>
      </c>
    </row>
    <row r="6242" spans="1:5" x14ac:dyDescent="0.35">
      <c r="A6242">
        <v>43891</v>
      </c>
      <c r="B6242" t="s">
        <v>67</v>
      </c>
      <c r="C6242" t="s">
        <v>38</v>
      </c>
      <c r="D6242" t="s">
        <v>8</v>
      </c>
      <c r="E6242">
        <v>38</v>
      </c>
    </row>
    <row r="6243" spans="1:5" x14ac:dyDescent="0.35">
      <c r="A6243">
        <v>43922</v>
      </c>
      <c r="B6243" t="s">
        <v>67</v>
      </c>
      <c r="C6243" t="s">
        <v>38</v>
      </c>
      <c r="D6243" t="s">
        <v>8</v>
      </c>
      <c r="E6243">
        <v>38</v>
      </c>
    </row>
    <row r="6244" spans="1:5" x14ac:dyDescent="0.35">
      <c r="A6244">
        <v>43952</v>
      </c>
      <c r="B6244" t="s">
        <v>67</v>
      </c>
      <c r="C6244" t="s">
        <v>38</v>
      </c>
      <c r="D6244" t="s">
        <v>8</v>
      </c>
      <c r="E6244">
        <v>38</v>
      </c>
    </row>
    <row r="6245" spans="1:5" x14ac:dyDescent="0.35">
      <c r="A6245">
        <v>43983</v>
      </c>
      <c r="B6245" t="s">
        <v>67</v>
      </c>
      <c r="C6245" t="s">
        <v>38</v>
      </c>
      <c r="D6245" t="s">
        <v>8</v>
      </c>
      <c r="E6245">
        <v>38</v>
      </c>
    </row>
    <row r="6246" spans="1:5" x14ac:dyDescent="0.35">
      <c r="A6246">
        <v>44013</v>
      </c>
      <c r="B6246" t="s">
        <v>67</v>
      </c>
      <c r="C6246" t="s">
        <v>38</v>
      </c>
      <c r="D6246" t="s">
        <v>8</v>
      </c>
      <c r="E6246">
        <v>38</v>
      </c>
    </row>
    <row r="6247" spans="1:5" x14ac:dyDescent="0.35">
      <c r="A6247">
        <v>44044</v>
      </c>
      <c r="B6247" t="s">
        <v>67</v>
      </c>
      <c r="C6247" t="s">
        <v>38</v>
      </c>
      <c r="D6247" t="s">
        <v>8</v>
      </c>
      <c r="E6247">
        <v>38</v>
      </c>
    </row>
    <row r="6248" spans="1:5" x14ac:dyDescent="0.35">
      <c r="A6248">
        <v>44075</v>
      </c>
      <c r="B6248" t="s">
        <v>67</v>
      </c>
      <c r="C6248" t="s">
        <v>38</v>
      </c>
      <c r="D6248" t="s">
        <v>8</v>
      </c>
      <c r="E6248">
        <v>38</v>
      </c>
    </row>
    <row r="6249" spans="1:5" x14ac:dyDescent="0.35">
      <c r="A6249">
        <v>44105</v>
      </c>
      <c r="B6249" t="s">
        <v>67</v>
      </c>
      <c r="C6249" t="s">
        <v>38</v>
      </c>
      <c r="D6249" t="s">
        <v>8</v>
      </c>
      <c r="E6249">
        <v>38</v>
      </c>
    </row>
    <row r="6250" spans="1:5" x14ac:dyDescent="0.35">
      <c r="A6250">
        <v>44136</v>
      </c>
      <c r="B6250" t="s">
        <v>67</v>
      </c>
      <c r="C6250" t="s">
        <v>38</v>
      </c>
      <c r="D6250" t="s">
        <v>8</v>
      </c>
      <c r="E6250">
        <v>38</v>
      </c>
    </row>
    <row r="6251" spans="1:5" x14ac:dyDescent="0.35">
      <c r="A6251">
        <v>44166</v>
      </c>
      <c r="B6251" t="s">
        <v>67</v>
      </c>
      <c r="C6251" t="s">
        <v>38</v>
      </c>
      <c r="D6251" t="s">
        <v>8</v>
      </c>
      <c r="E6251">
        <v>38</v>
      </c>
    </row>
    <row r="6252" spans="1:5" x14ac:dyDescent="0.35">
      <c r="A6252">
        <v>43831</v>
      </c>
      <c r="B6252" t="s">
        <v>67</v>
      </c>
      <c r="C6252" t="s">
        <v>18</v>
      </c>
      <c r="D6252" t="s">
        <v>8</v>
      </c>
      <c r="E6252">
        <v>45</v>
      </c>
    </row>
    <row r="6253" spans="1:5" x14ac:dyDescent="0.35">
      <c r="A6253">
        <v>43862</v>
      </c>
      <c r="B6253" t="s">
        <v>67</v>
      </c>
      <c r="C6253" t="s">
        <v>18</v>
      </c>
      <c r="D6253" t="s">
        <v>8</v>
      </c>
      <c r="E6253">
        <v>45</v>
      </c>
    </row>
    <row r="6254" spans="1:5" x14ac:dyDescent="0.35">
      <c r="A6254">
        <v>43891</v>
      </c>
      <c r="B6254" t="s">
        <v>67</v>
      </c>
      <c r="C6254" t="s">
        <v>18</v>
      </c>
      <c r="D6254" t="s">
        <v>8</v>
      </c>
      <c r="E6254">
        <v>45</v>
      </c>
    </row>
    <row r="6255" spans="1:5" x14ac:dyDescent="0.35">
      <c r="A6255">
        <v>43922</v>
      </c>
      <c r="B6255" t="s">
        <v>67</v>
      </c>
      <c r="C6255" t="s">
        <v>18</v>
      </c>
      <c r="D6255" t="s">
        <v>8</v>
      </c>
      <c r="E6255">
        <v>45</v>
      </c>
    </row>
    <row r="6256" spans="1:5" x14ac:dyDescent="0.35">
      <c r="A6256">
        <v>43952</v>
      </c>
      <c r="B6256" t="s">
        <v>67</v>
      </c>
      <c r="C6256" t="s">
        <v>18</v>
      </c>
      <c r="D6256" t="s">
        <v>8</v>
      </c>
      <c r="E6256">
        <v>45</v>
      </c>
    </row>
    <row r="6257" spans="1:5" x14ac:dyDescent="0.35">
      <c r="A6257">
        <v>43983</v>
      </c>
      <c r="B6257" t="s">
        <v>67</v>
      </c>
      <c r="C6257" t="s">
        <v>18</v>
      </c>
      <c r="D6257" t="s">
        <v>8</v>
      </c>
      <c r="E6257">
        <v>45</v>
      </c>
    </row>
    <row r="6258" spans="1:5" x14ac:dyDescent="0.35">
      <c r="A6258">
        <v>44013</v>
      </c>
      <c r="B6258" t="s">
        <v>67</v>
      </c>
      <c r="C6258" t="s">
        <v>18</v>
      </c>
      <c r="D6258" t="s">
        <v>8</v>
      </c>
      <c r="E6258">
        <v>45</v>
      </c>
    </row>
    <row r="6259" spans="1:5" x14ac:dyDescent="0.35">
      <c r="A6259">
        <v>44044</v>
      </c>
      <c r="B6259" t="s">
        <v>67</v>
      </c>
      <c r="C6259" t="s">
        <v>18</v>
      </c>
      <c r="D6259" t="s">
        <v>8</v>
      </c>
      <c r="E6259">
        <v>45</v>
      </c>
    </row>
    <row r="6260" spans="1:5" x14ac:dyDescent="0.35">
      <c r="A6260">
        <v>44075</v>
      </c>
      <c r="B6260" t="s">
        <v>67</v>
      </c>
      <c r="C6260" t="s">
        <v>18</v>
      </c>
      <c r="D6260" t="s">
        <v>8</v>
      </c>
      <c r="E6260">
        <v>45</v>
      </c>
    </row>
    <row r="6261" spans="1:5" x14ac:dyDescent="0.35">
      <c r="A6261">
        <v>44105</v>
      </c>
      <c r="B6261" t="s">
        <v>67</v>
      </c>
      <c r="C6261" t="s">
        <v>18</v>
      </c>
      <c r="D6261" t="s">
        <v>8</v>
      </c>
      <c r="E6261">
        <v>45</v>
      </c>
    </row>
    <row r="6262" spans="1:5" x14ac:dyDescent="0.35">
      <c r="A6262">
        <v>44136</v>
      </c>
      <c r="B6262" t="s">
        <v>67</v>
      </c>
      <c r="C6262" t="s">
        <v>18</v>
      </c>
      <c r="D6262" t="s">
        <v>8</v>
      </c>
      <c r="E6262">
        <v>45</v>
      </c>
    </row>
    <row r="6263" spans="1:5" x14ac:dyDescent="0.35">
      <c r="A6263">
        <v>44166</v>
      </c>
      <c r="B6263" t="s">
        <v>67</v>
      </c>
      <c r="C6263" t="s">
        <v>18</v>
      </c>
      <c r="D6263" t="s">
        <v>8</v>
      </c>
      <c r="E6263">
        <v>45</v>
      </c>
    </row>
    <row r="6264" spans="1:5" x14ac:dyDescent="0.35">
      <c r="A6264">
        <v>43831</v>
      </c>
      <c r="B6264" t="s">
        <v>67</v>
      </c>
      <c r="C6264" t="s">
        <v>19</v>
      </c>
      <c r="D6264" t="s">
        <v>8</v>
      </c>
      <c r="E6264">
        <v>390</v>
      </c>
    </row>
    <row r="6265" spans="1:5" x14ac:dyDescent="0.35">
      <c r="A6265">
        <v>43862</v>
      </c>
      <c r="B6265" t="s">
        <v>67</v>
      </c>
      <c r="C6265" t="s">
        <v>19</v>
      </c>
      <c r="D6265" t="s">
        <v>8</v>
      </c>
      <c r="E6265">
        <v>390</v>
      </c>
    </row>
    <row r="6266" spans="1:5" x14ac:dyDescent="0.35">
      <c r="A6266">
        <v>43891</v>
      </c>
      <c r="B6266" t="s">
        <v>67</v>
      </c>
      <c r="C6266" t="s">
        <v>19</v>
      </c>
      <c r="D6266" t="s">
        <v>8</v>
      </c>
      <c r="E6266">
        <v>390</v>
      </c>
    </row>
    <row r="6267" spans="1:5" x14ac:dyDescent="0.35">
      <c r="A6267">
        <v>43922</v>
      </c>
      <c r="B6267" t="s">
        <v>67</v>
      </c>
      <c r="C6267" t="s">
        <v>19</v>
      </c>
      <c r="D6267" t="s">
        <v>8</v>
      </c>
      <c r="E6267">
        <v>390</v>
      </c>
    </row>
    <row r="6268" spans="1:5" x14ac:dyDescent="0.35">
      <c r="A6268">
        <v>43952</v>
      </c>
      <c r="B6268" t="s">
        <v>67</v>
      </c>
      <c r="C6268" t="s">
        <v>19</v>
      </c>
      <c r="D6268" t="s">
        <v>8</v>
      </c>
      <c r="E6268">
        <v>390</v>
      </c>
    </row>
    <row r="6269" spans="1:5" x14ac:dyDescent="0.35">
      <c r="A6269">
        <v>43983</v>
      </c>
      <c r="B6269" t="s">
        <v>67</v>
      </c>
      <c r="C6269" t="s">
        <v>19</v>
      </c>
      <c r="D6269" t="s">
        <v>8</v>
      </c>
      <c r="E6269">
        <v>390</v>
      </c>
    </row>
    <row r="6270" spans="1:5" x14ac:dyDescent="0.35">
      <c r="A6270">
        <v>44013</v>
      </c>
      <c r="B6270" t="s">
        <v>67</v>
      </c>
      <c r="C6270" t="s">
        <v>19</v>
      </c>
      <c r="D6270" t="s">
        <v>8</v>
      </c>
      <c r="E6270">
        <v>390</v>
      </c>
    </row>
    <row r="6271" spans="1:5" x14ac:dyDescent="0.35">
      <c r="A6271">
        <v>44044</v>
      </c>
      <c r="B6271" t="s">
        <v>67</v>
      </c>
      <c r="C6271" t="s">
        <v>19</v>
      </c>
      <c r="D6271" t="s">
        <v>8</v>
      </c>
      <c r="E6271">
        <v>390</v>
      </c>
    </row>
    <row r="6272" spans="1:5" x14ac:dyDescent="0.35">
      <c r="A6272">
        <v>44075</v>
      </c>
      <c r="B6272" t="s">
        <v>67</v>
      </c>
      <c r="C6272" t="s">
        <v>19</v>
      </c>
      <c r="D6272" t="s">
        <v>8</v>
      </c>
      <c r="E6272">
        <v>390</v>
      </c>
    </row>
    <row r="6273" spans="1:5" x14ac:dyDescent="0.35">
      <c r="A6273">
        <v>44105</v>
      </c>
      <c r="B6273" t="s">
        <v>67</v>
      </c>
      <c r="C6273" t="s">
        <v>19</v>
      </c>
      <c r="D6273" t="s">
        <v>8</v>
      </c>
      <c r="E6273">
        <v>390</v>
      </c>
    </row>
    <row r="6274" spans="1:5" x14ac:dyDescent="0.35">
      <c r="A6274">
        <v>44136</v>
      </c>
      <c r="B6274" t="s">
        <v>67</v>
      </c>
      <c r="C6274" t="s">
        <v>19</v>
      </c>
      <c r="D6274" t="s">
        <v>8</v>
      </c>
      <c r="E6274">
        <v>390</v>
      </c>
    </row>
    <row r="6275" spans="1:5" x14ac:dyDescent="0.35">
      <c r="A6275">
        <v>44166</v>
      </c>
      <c r="B6275" t="s">
        <v>67</v>
      </c>
      <c r="C6275" t="s">
        <v>19</v>
      </c>
      <c r="D6275" t="s">
        <v>8</v>
      </c>
      <c r="E6275">
        <v>390</v>
      </c>
    </row>
    <row r="6276" spans="1:5" x14ac:dyDescent="0.35">
      <c r="A6276">
        <v>43831</v>
      </c>
      <c r="B6276" t="s">
        <v>67</v>
      </c>
      <c r="C6276" t="s">
        <v>20</v>
      </c>
      <c r="D6276" t="s">
        <v>8</v>
      </c>
      <c r="E6276">
        <v>2100</v>
      </c>
    </row>
    <row r="6277" spans="1:5" x14ac:dyDescent="0.35">
      <c r="A6277">
        <v>43862</v>
      </c>
      <c r="B6277" t="s">
        <v>67</v>
      </c>
      <c r="C6277" t="s">
        <v>20</v>
      </c>
      <c r="D6277" t="s">
        <v>8</v>
      </c>
      <c r="E6277">
        <v>2100</v>
      </c>
    </row>
    <row r="6278" spans="1:5" x14ac:dyDescent="0.35">
      <c r="A6278">
        <v>43891</v>
      </c>
      <c r="B6278" t="s">
        <v>67</v>
      </c>
      <c r="C6278" t="s">
        <v>20</v>
      </c>
      <c r="D6278" t="s">
        <v>8</v>
      </c>
      <c r="E6278">
        <v>2100</v>
      </c>
    </row>
    <row r="6279" spans="1:5" x14ac:dyDescent="0.35">
      <c r="A6279">
        <v>43922</v>
      </c>
      <c r="B6279" t="s">
        <v>67</v>
      </c>
      <c r="C6279" t="s">
        <v>20</v>
      </c>
      <c r="D6279" t="s">
        <v>8</v>
      </c>
      <c r="E6279">
        <v>2100</v>
      </c>
    </row>
    <row r="6280" spans="1:5" x14ac:dyDescent="0.35">
      <c r="A6280">
        <v>43952</v>
      </c>
      <c r="B6280" t="s">
        <v>67</v>
      </c>
      <c r="C6280" t="s">
        <v>20</v>
      </c>
      <c r="D6280" t="s">
        <v>8</v>
      </c>
      <c r="E6280">
        <v>2100</v>
      </c>
    </row>
    <row r="6281" spans="1:5" x14ac:dyDescent="0.35">
      <c r="A6281">
        <v>43983</v>
      </c>
      <c r="B6281" t="s">
        <v>67</v>
      </c>
      <c r="C6281" t="s">
        <v>20</v>
      </c>
      <c r="D6281" t="s">
        <v>8</v>
      </c>
      <c r="E6281">
        <v>2100</v>
      </c>
    </row>
    <row r="6282" spans="1:5" x14ac:dyDescent="0.35">
      <c r="A6282">
        <v>44013</v>
      </c>
      <c r="B6282" t="s">
        <v>67</v>
      </c>
      <c r="C6282" t="s">
        <v>20</v>
      </c>
      <c r="D6282" t="s">
        <v>8</v>
      </c>
      <c r="E6282">
        <v>2100</v>
      </c>
    </row>
    <row r="6283" spans="1:5" x14ac:dyDescent="0.35">
      <c r="A6283">
        <v>44044</v>
      </c>
      <c r="B6283" t="s">
        <v>67</v>
      </c>
      <c r="C6283" t="s">
        <v>20</v>
      </c>
      <c r="D6283" t="s">
        <v>8</v>
      </c>
      <c r="E6283">
        <v>2100</v>
      </c>
    </row>
    <row r="6284" spans="1:5" x14ac:dyDescent="0.35">
      <c r="A6284">
        <v>44075</v>
      </c>
      <c r="B6284" t="s">
        <v>67</v>
      </c>
      <c r="C6284" t="s">
        <v>20</v>
      </c>
      <c r="D6284" t="s">
        <v>8</v>
      </c>
      <c r="E6284">
        <v>2100</v>
      </c>
    </row>
    <row r="6285" spans="1:5" x14ac:dyDescent="0.35">
      <c r="A6285">
        <v>44105</v>
      </c>
      <c r="B6285" t="s">
        <v>67</v>
      </c>
      <c r="C6285" t="s">
        <v>20</v>
      </c>
      <c r="D6285" t="s">
        <v>8</v>
      </c>
      <c r="E6285">
        <v>2100</v>
      </c>
    </row>
    <row r="6286" spans="1:5" x14ac:dyDescent="0.35">
      <c r="A6286">
        <v>44136</v>
      </c>
      <c r="B6286" t="s">
        <v>67</v>
      </c>
      <c r="C6286" t="s">
        <v>20</v>
      </c>
      <c r="D6286" t="s">
        <v>8</v>
      </c>
      <c r="E6286">
        <v>2100</v>
      </c>
    </row>
    <row r="6287" spans="1:5" x14ac:dyDescent="0.35">
      <c r="A6287">
        <v>44166</v>
      </c>
      <c r="B6287" t="s">
        <v>67</v>
      </c>
      <c r="C6287" t="s">
        <v>20</v>
      </c>
      <c r="D6287" t="s">
        <v>8</v>
      </c>
      <c r="E6287">
        <v>2100</v>
      </c>
    </row>
    <row r="6288" spans="1:5" x14ac:dyDescent="0.35">
      <c r="A6288">
        <v>43831</v>
      </c>
      <c r="B6288" t="s">
        <v>67</v>
      </c>
      <c r="C6288" t="s">
        <v>26</v>
      </c>
      <c r="D6288" t="s">
        <v>8</v>
      </c>
      <c r="E6288">
        <v>625</v>
      </c>
    </row>
    <row r="6289" spans="1:5" x14ac:dyDescent="0.35">
      <c r="A6289">
        <v>43862</v>
      </c>
      <c r="B6289" t="s">
        <v>67</v>
      </c>
      <c r="C6289" t="s">
        <v>26</v>
      </c>
      <c r="D6289" t="s">
        <v>8</v>
      </c>
      <c r="E6289">
        <v>1375</v>
      </c>
    </row>
    <row r="6290" spans="1:5" x14ac:dyDescent="0.35">
      <c r="A6290">
        <v>43891</v>
      </c>
      <c r="B6290" t="s">
        <v>67</v>
      </c>
      <c r="C6290" t="s">
        <v>26</v>
      </c>
      <c r="D6290" t="s">
        <v>8</v>
      </c>
      <c r="E6290">
        <v>625</v>
      </c>
    </row>
    <row r="6291" spans="1:5" x14ac:dyDescent="0.35">
      <c r="A6291">
        <v>43922</v>
      </c>
      <c r="B6291" t="s">
        <v>67</v>
      </c>
      <c r="C6291" t="s">
        <v>26</v>
      </c>
      <c r="D6291" t="s">
        <v>8</v>
      </c>
      <c r="E6291">
        <v>625</v>
      </c>
    </row>
    <row r="6292" spans="1:5" x14ac:dyDescent="0.35">
      <c r="A6292">
        <v>43952</v>
      </c>
      <c r="B6292" t="s">
        <v>67</v>
      </c>
      <c r="C6292" t="s">
        <v>26</v>
      </c>
      <c r="D6292" t="s">
        <v>8</v>
      </c>
      <c r="E6292">
        <v>1375</v>
      </c>
    </row>
    <row r="6293" spans="1:5" x14ac:dyDescent="0.35">
      <c r="A6293">
        <v>43983</v>
      </c>
      <c r="B6293" t="s">
        <v>67</v>
      </c>
      <c r="C6293" t="s">
        <v>26</v>
      </c>
      <c r="D6293" t="s">
        <v>8</v>
      </c>
      <c r="E6293">
        <v>625</v>
      </c>
    </row>
    <row r="6294" spans="1:5" x14ac:dyDescent="0.35">
      <c r="A6294">
        <v>44013</v>
      </c>
      <c r="B6294" t="s">
        <v>67</v>
      </c>
      <c r="C6294" t="s">
        <v>26</v>
      </c>
      <c r="D6294" t="s">
        <v>8</v>
      </c>
      <c r="E6294">
        <v>625</v>
      </c>
    </row>
    <row r="6295" spans="1:5" x14ac:dyDescent="0.35">
      <c r="A6295">
        <v>44044</v>
      </c>
      <c r="B6295" t="s">
        <v>67</v>
      </c>
      <c r="C6295" t="s">
        <v>26</v>
      </c>
      <c r="D6295" t="s">
        <v>8</v>
      </c>
      <c r="E6295">
        <v>1375</v>
      </c>
    </row>
    <row r="6296" spans="1:5" x14ac:dyDescent="0.35">
      <c r="A6296">
        <v>44075</v>
      </c>
      <c r="B6296" t="s">
        <v>67</v>
      </c>
      <c r="C6296" t="s">
        <v>26</v>
      </c>
      <c r="D6296" t="s">
        <v>8</v>
      </c>
      <c r="E6296">
        <v>625</v>
      </c>
    </row>
    <row r="6297" spans="1:5" x14ac:dyDescent="0.35">
      <c r="A6297">
        <v>44105</v>
      </c>
      <c r="B6297" t="s">
        <v>67</v>
      </c>
      <c r="C6297" t="s">
        <v>26</v>
      </c>
      <c r="D6297" t="s">
        <v>8</v>
      </c>
      <c r="E6297">
        <v>625</v>
      </c>
    </row>
    <row r="6298" spans="1:5" x14ac:dyDescent="0.35">
      <c r="A6298">
        <v>44136</v>
      </c>
      <c r="B6298" t="s">
        <v>67</v>
      </c>
      <c r="C6298" t="s">
        <v>26</v>
      </c>
      <c r="D6298" t="s">
        <v>8</v>
      </c>
      <c r="E6298">
        <v>1375</v>
      </c>
    </row>
    <row r="6299" spans="1:5" x14ac:dyDescent="0.35">
      <c r="A6299">
        <v>44166</v>
      </c>
      <c r="B6299" t="s">
        <v>67</v>
      </c>
      <c r="C6299" t="s">
        <v>26</v>
      </c>
      <c r="D6299" t="s">
        <v>8</v>
      </c>
      <c r="E6299">
        <v>625</v>
      </c>
    </row>
    <row r="6300" spans="1:5" x14ac:dyDescent="0.35">
      <c r="A6300">
        <v>43831</v>
      </c>
      <c r="B6300" t="s">
        <v>67</v>
      </c>
      <c r="C6300" t="s">
        <v>21</v>
      </c>
      <c r="D6300" t="s">
        <v>8</v>
      </c>
      <c r="E6300">
        <v>300</v>
      </c>
    </row>
    <row r="6301" spans="1:5" x14ac:dyDescent="0.35">
      <c r="A6301">
        <v>43862</v>
      </c>
      <c r="B6301" t="s">
        <v>67</v>
      </c>
      <c r="C6301" t="s">
        <v>21</v>
      </c>
      <c r="D6301" t="s">
        <v>8</v>
      </c>
      <c r="E6301">
        <v>3000</v>
      </c>
    </row>
    <row r="6302" spans="1:5" x14ac:dyDescent="0.35">
      <c r="A6302">
        <v>43891</v>
      </c>
      <c r="B6302" t="s">
        <v>67</v>
      </c>
      <c r="C6302" t="s">
        <v>21</v>
      </c>
      <c r="D6302" t="s">
        <v>8</v>
      </c>
      <c r="E6302">
        <v>300</v>
      </c>
    </row>
    <row r="6303" spans="1:5" x14ac:dyDescent="0.35">
      <c r="A6303">
        <v>43922</v>
      </c>
      <c r="B6303" t="s">
        <v>67</v>
      </c>
      <c r="C6303" t="s">
        <v>21</v>
      </c>
      <c r="D6303" t="s">
        <v>8</v>
      </c>
      <c r="E6303">
        <v>300</v>
      </c>
    </row>
    <row r="6304" spans="1:5" x14ac:dyDescent="0.35">
      <c r="A6304">
        <v>43952</v>
      </c>
      <c r="B6304" t="s">
        <v>67</v>
      </c>
      <c r="C6304" t="s">
        <v>21</v>
      </c>
      <c r="D6304" t="s">
        <v>8</v>
      </c>
      <c r="E6304">
        <v>3000</v>
      </c>
    </row>
    <row r="6305" spans="1:5" x14ac:dyDescent="0.35">
      <c r="A6305">
        <v>43983</v>
      </c>
      <c r="B6305" t="s">
        <v>67</v>
      </c>
      <c r="C6305" t="s">
        <v>21</v>
      </c>
      <c r="D6305" t="s">
        <v>8</v>
      </c>
      <c r="E6305">
        <v>300</v>
      </c>
    </row>
    <row r="6306" spans="1:5" x14ac:dyDescent="0.35">
      <c r="A6306">
        <v>44013</v>
      </c>
      <c r="B6306" t="s">
        <v>67</v>
      </c>
      <c r="C6306" t="s">
        <v>21</v>
      </c>
      <c r="D6306" t="s">
        <v>8</v>
      </c>
      <c r="E6306">
        <v>300</v>
      </c>
    </row>
    <row r="6307" spans="1:5" x14ac:dyDescent="0.35">
      <c r="A6307">
        <v>44044</v>
      </c>
      <c r="B6307" t="s">
        <v>67</v>
      </c>
      <c r="C6307" t="s">
        <v>21</v>
      </c>
      <c r="D6307" t="s">
        <v>8</v>
      </c>
      <c r="E6307">
        <v>3000</v>
      </c>
    </row>
    <row r="6308" spans="1:5" x14ac:dyDescent="0.35">
      <c r="A6308">
        <v>44075</v>
      </c>
      <c r="B6308" t="s">
        <v>67</v>
      </c>
      <c r="C6308" t="s">
        <v>21</v>
      </c>
      <c r="D6308" t="s">
        <v>8</v>
      </c>
      <c r="E6308">
        <v>300</v>
      </c>
    </row>
    <row r="6309" spans="1:5" x14ac:dyDescent="0.35">
      <c r="A6309">
        <v>44105</v>
      </c>
      <c r="B6309" t="s">
        <v>67</v>
      </c>
      <c r="C6309" t="s">
        <v>21</v>
      </c>
      <c r="D6309" t="s">
        <v>8</v>
      </c>
      <c r="E6309">
        <v>300</v>
      </c>
    </row>
    <row r="6310" spans="1:5" x14ac:dyDescent="0.35">
      <c r="A6310">
        <v>44136</v>
      </c>
      <c r="B6310" t="s">
        <v>67</v>
      </c>
      <c r="C6310" t="s">
        <v>21</v>
      </c>
      <c r="D6310" t="s">
        <v>8</v>
      </c>
      <c r="E6310">
        <v>3000</v>
      </c>
    </row>
    <row r="6311" spans="1:5" x14ac:dyDescent="0.35">
      <c r="A6311">
        <v>44166</v>
      </c>
      <c r="B6311" t="s">
        <v>67</v>
      </c>
      <c r="C6311" t="s">
        <v>21</v>
      </c>
      <c r="D6311" t="s">
        <v>8</v>
      </c>
      <c r="E6311">
        <v>300</v>
      </c>
    </row>
    <row r="6312" spans="1:5" x14ac:dyDescent="0.35">
      <c r="A6312">
        <v>43983</v>
      </c>
      <c r="B6312" t="s">
        <v>68</v>
      </c>
      <c r="C6312" t="s">
        <v>85</v>
      </c>
      <c r="D6312" t="s">
        <v>8</v>
      </c>
      <c r="E6312">
        <v>-3938</v>
      </c>
    </row>
    <row r="6313" spans="1:5" x14ac:dyDescent="0.35">
      <c r="A6313">
        <v>44013</v>
      </c>
      <c r="B6313" t="s">
        <v>68</v>
      </c>
      <c r="C6313" t="s">
        <v>85</v>
      </c>
      <c r="D6313" t="s">
        <v>8</v>
      </c>
      <c r="E6313">
        <v>-3938</v>
      </c>
    </row>
    <row r="6314" spans="1:5" x14ac:dyDescent="0.35">
      <c r="A6314">
        <v>44044</v>
      </c>
      <c r="B6314" t="s">
        <v>68</v>
      </c>
      <c r="C6314" t="s">
        <v>85</v>
      </c>
      <c r="D6314" t="s">
        <v>8</v>
      </c>
      <c r="E6314">
        <v>-3938</v>
      </c>
    </row>
    <row r="6315" spans="1:5" x14ac:dyDescent="0.35">
      <c r="A6315">
        <v>44075</v>
      </c>
      <c r="B6315" t="s">
        <v>68</v>
      </c>
      <c r="C6315" t="s">
        <v>85</v>
      </c>
      <c r="D6315" t="s">
        <v>8</v>
      </c>
      <c r="E6315">
        <v>-3938</v>
      </c>
    </row>
    <row r="6316" spans="1:5" x14ac:dyDescent="0.35">
      <c r="A6316">
        <v>44105</v>
      </c>
      <c r="B6316" t="s">
        <v>68</v>
      </c>
      <c r="C6316" t="s">
        <v>85</v>
      </c>
      <c r="D6316" t="s">
        <v>8</v>
      </c>
      <c r="E6316">
        <v>-3938</v>
      </c>
    </row>
    <row r="6317" spans="1:5" x14ac:dyDescent="0.35">
      <c r="A6317">
        <v>44136</v>
      </c>
      <c r="B6317" t="s">
        <v>68</v>
      </c>
      <c r="C6317" t="s">
        <v>85</v>
      </c>
      <c r="D6317" t="s">
        <v>8</v>
      </c>
      <c r="E6317">
        <v>-3938</v>
      </c>
    </row>
    <row r="6318" spans="1:5" x14ac:dyDescent="0.35">
      <c r="A6318">
        <v>44166</v>
      </c>
      <c r="B6318" t="s">
        <v>68</v>
      </c>
      <c r="C6318" t="s">
        <v>85</v>
      </c>
      <c r="D6318" t="s">
        <v>8</v>
      </c>
      <c r="E6318">
        <v>-3938</v>
      </c>
    </row>
    <row r="6319" spans="1:5" x14ac:dyDescent="0.35">
      <c r="A6319">
        <v>43831</v>
      </c>
      <c r="B6319" t="s">
        <v>68</v>
      </c>
      <c r="C6319" t="s">
        <v>24</v>
      </c>
      <c r="D6319" t="s">
        <v>8</v>
      </c>
      <c r="E6319">
        <v>287</v>
      </c>
    </row>
    <row r="6320" spans="1:5" x14ac:dyDescent="0.35">
      <c r="A6320">
        <v>43862</v>
      </c>
      <c r="B6320" t="s">
        <v>68</v>
      </c>
      <c r="C6320" t="s">
        <v>24</v>
      </c>
      <c r="D6320" t="s">
        <v>8</v>
      </c>
      <c r="E6320">
        <v>766</v>
      </c>
    </row>
    <row r="6321" spans="1:5" x14ac:dyDescent="0.35">
      <c r="A6321">
        <v>43891</v>
      </c>
      <c r="B6321" t="s">
        <v>68</v>
      </c>
      <c r="C6321" t="s">
        <v>24</v>
      </c>
      <c r="D6321" t="s">
        <v>8</v>
      </c>
      <c r="E6321">
        <v>766</v>
      </c>
    </row>
    <row r="6322" spans="1:5" x14ac:dyDescent="0.35">
      <c r="A6322">
        <v>43922</v>
      </c>
      <c r="B6322" t="s">
        <v>68</v>
      </c>
      <c r="C6322" t="s">
        <v>24</v>
      </c>
      <c r="D6322" t="s">
        <v>8</v>
      </c>
      <c r="E6322">
        <v>766</v>
      </c>
    </row>
    <row r="6323" spans="1:5" x14ac:dyDescent="0.35">
      <c r="A6323">
        <v>43952</v>
      </c>
      <c r="B6323" t="s">
        <v>68</v>
      </c>
      <c r="C6323" t="s">
        <v>24</v>
      </c>
      <c r="D6323" t="s">
        <v>8</v>
      </c>
      <c r="E6323">
        <v>766</v>
      </c>
    </row>
    <row r="6324" spans="1:5" x14ac:dyDescent="0.35">
      <c r="A6324">
        <v>43983</v>
      </c>
      <c r="B6324" t="s">
        <v>68</v>
      </c>
      <c r="C6324" t="s">
        <v>24</v>
      </c>
      <c r="D6324" t="s">
        <v>8</v>
      </c>
      <c r="E6324">
        <v>766</v>
      </c>
    </row>
    <row r="6325" spans="1:5" x14ac:dyDescent="0.35">
      <c r="A6325">
        <v>44013</v>
      </c>
      <c r="B6325" t="s">
        <v>68</v>
      </c>
      <c r="C6325" t="s">
        <v>24</v>
      </c>
      <c r="D6325" t="s">
        <v>8</v>
      </c>
      <c r="E6325">
        <v>766</v>
      </c>
    </row>
    <row r="6326" spans="1:5" x14ac:dyDescent="0.35">
      <c r="A6326">
        <v>44044</v>
      </c>
      <c r="B6326" t="s">
        <v>68</v>
      </c>
      <c r="C6326" t="s">
        <v>24</v>
      </c>
      <c r="D6326" t="s">
        <v>8</v>
      </c>
      <c r="E6326">
        <v>766</v>
      </c>
    </row>
    <row r="6327" spans="1:5" x14ac:dyDescent="0.35">
      <c r="A6327">
        <v>44075</v>
      </c>
      <c r="B6327" t="s">
        <v>68</v>
      </c>
      <c r="C6327" t="s">
        <v>24</v>
      </c>
      <c r="D6327" t="s">
        <v>8</v>
      </c>
      <c r="E6327">
        <v>766</v>
      </c>
    </row>
    <row r="6328" spans="1:5" x14ac:dyDescent="0.35">
      <c r="A6328">
        <v>44105</v>
      </c>
      <c r="B6328" t="s">
        <v>68</v>
      </c>
      <c r="C6328" t="s">
        <v>24</v>
      </c>
      <c r="D6328" t="s">
        <v>8</v>
      </c>
      <c r="E6328">
        <v>766</v>
      </c>
    </row>
    <row r="6329" spans="1:5" x14ac:dyDescent="0.35">
      <c r="A6329">
        <v>44136</v>
      </c>
      <c r="B6329" t="s">
        <v>68</v>
      </c>
      <c r="C6329" t="s">
        <v>24</v>
      </c>
      <c r="D6329" t="s">
        <v>8</v>
      </c>
      <c r="E6329">
        <v>687</v>
      </c>
    </row>
    <row r="6330" spans="1:5" x14ac:dyDescent="0.35">
      <c r="A6330">
        <v>44166</v>
      </c>
      <c r="B6330" t="s">
        <v>68</v>
      </c>
      <c r="C6330" t="s">
        <v>24</v>
      </c>
      <c r="D6330" t="s">
        <v>8</v>
      </c>
      <c r="E6330">
        <v>687</v>
      </c>
    </row>
    <row r="6331" spans="1:5" x14ac:dyDescent="0.35">
      <c r="A6331">
        <v>43831</v>
      </c>
      <c r="B6331" t="s">
        <v>68</v>
      </c>
      <c r="C6331" t="s">
        <v>28</v>
      </c>
      <c r="D6331" t="s">
        <v>8</v>
      </c>
      <c r="E6331">
        <v>203</v>
      </c>
    </row>
    <row r="6332" spans="1:5" x14ac:dyDescent="0.35">
      <c r="A6332">
        <v>43862</v>
      </c>
      <c r="B6332" t="s">
        <v>68</v>
      </c>
      <c r="C6332" t="s">
        <v>28</v>
      </c>
      <c r="D6332" t="s">
        <v>8</v>
      </c>
      <c r="E6332">
        <v>203</v>
      </c>
    </row>
    <row r="6333" spans="1:5" x14ac:dyDescent="0.35">
      <c r="A6333">
        <v>43891</v>
      </c>
      <c r="B6333" t="s">
        <v>68</v>
      </c>
      <c r="C6333" t="s">
        <v>28</v>
      </c>
      <c r="D6333" t="s">
        <v>8</v>
      </c>
      <c r="E6333">
        <v>203</v>
      </c>
    </row>
    <row r="6334" spans="1:5" x14ac:dyDescent="0.35">
      <c r="A6334">
        <v>43922</v>
      </c>
      <c r="B6334" t="s">
        <v>68</v>
      </c>
      <c r="C6334" t="s">
        <v>28</v>
      </c>
      <c r="D6334" t="s">
        <v>8</v>
      </c>
      <c r="E6334">
        <v>203</v>
      </c>
    </row>
    <row r="6335" spans="1:5" x14ac:dyDescent="0.35">
      <c r="A6335">
        <v>43952</v>
      </c>
      <c r="B6335" t="s">
        <v>68</v>
      </c>
      <c r="C6335" t="s">
        <v>28</v>
      </c>
      <c r="D6335" t="s">
        <v>8</v>
      </c>
      <c r="E6335">
        <v>203</v>
      </c>
    </row>
    <row r="6336" spans="1:5" x14ac:dyDescent="0.35">
      <c r="A6336">
        <v>43983</v>
      </c>
      <c r="B6336" t="s">
        <v>68</v>
      </c>
      <c r="C6336" t="s">
        <v>28</v>
      </c>
      <c r="D6336" t="s">
        <v>8</v>
      </c>
      <c r="E6336">
        <v>203</v>
      </c>
    </row>
    <row r="6337" spans="1:5" x14ac:dyDescent="0.35">
      <c r="A6337">
        <v>44013</v>
      </c>
      <c r="B6337" t="s">
        <v>68</v>
      </c>
      <c r="C6337" t="s">
        <v>28</v>
      </c>
      <c r="D6337" t="s">
        <v>8</v>
      </c>
      <c r="E6337">
        <v>203</v>
      </c>
    </row>
    <row r="6338" spans="1:5" x14ac:dyDescent="0.35">
      <c r="A6338">
        <v>44044</v>
      </c>
      <c r="B6338" t="s">
        <v>68</v>
      </c>
      <c r="C6338" t="s">
        <v>28</v>
      </c>
      <c r="D6338" t="s">
        <v>8</v>
      </c>
      <c r="E6338">
        <v>203</v>
      </c>
    </row>
    <row r="6339" spans="1:5" x14ac:dyDescent="0.35">
      <c r="A6339">
        <v>44075</v>
      </c>
      <c r="B6339" t="s">
        <v>68</v>
      </c>
      <c r="C6339" t="s">
        <v>28</v>
      </c>
      <c r="D6339" t="s">
        <v>8</v>
      </c>
      <c r="E6339">
        <v>203</v>
      </c>
    </row>
    <row r="6340" spans="1:5" x14ac:dyDescent="0.35">
      <c r="A6340">
        <v>44105</v>
      </c>
      <c r="B6340" t="s">
        <v>68</v>
      </c>
      <c r="C6340" t="s">
        <v>28</v>
      </c>
      <c r="D6340" t="s">
        <v>8</v>
      </c>
      <c r="E6340">
        <v>203</v>
      </c>
    </row>
    <row r="6341" spans="1:5" x14ac:dyDescent="0.35">
      <c r="A6341">
        <v>44136</v>
      </c>
      <c r="B6341" t="s">
        <v>68</v>
      </c>
      <c r="C6341" t="s">
        <v>28</v>
      </c>
      <c r="D6341" t="s">
        <v>8</v>
      </c>
      <c r="E6341">
        <v>203</v>
      </c>
    </row>
    <row r="6342" spans="1:5" x14ac:dyDescent="0.35">
      <c r="A6342">
        <v>44166</v>
      </c>
      <c r="B6342" t="s">
        <v>68</v>
      </c>
      <c r="C6342" t="s">
        <v>28</v>
      </c>
      <c r="D6342" t="s">
        <v>8</v>
      </c>
      <c r="E6342">
        <v>203</v>
      </c>
    </row>
    <row r="6343" spans="1:5" x14ac:dyDescent="0.35">
      <c r="A6343">
        <v>43831</v>
      </c>
      <c r="B6343" t="s">
        <v>68</v>
      </c>
      <c r="C6343" t="s">
        <v>6</v>
      </c>
      <c r="D6343" t="s">
        <v>8</v>
      </c>
      <c r="E6343">
        <v>73486</v>
      </c>
    </row>
    <row r="6344" spans="1:5" x14ac:dyDescent="0.35">
      <c r="A6344">
        <v>43862</v>
      </c>
      <c r="B6344" t="s">
        <v>68</v>
      </c>
      <c r="C6344" t="s">
        <v>6</v>
      </c>
      <c r="D6344" t="s">
        <v>8</v>
      </c>
      <c r="E6344">
        <v>73486</v>
      </c>
    </row>
    <row r="6345" spans="1:5" x14ac:dyDescent="0.35">
      <c r="A6345">
        <v>43891</v>
      </c>
      <c r="B6345" t="s">
        <v>68</v>
      </c>
      <c r="C6345" t="s">
        <v>6</v>
      </c>
      <c r="D6345" t="s">
        <v>8</v>
      </c>
      <c r="E6345">
        <v>73486</v>
      </c>
    </row>
    <row r="6346" spans="1:5" x14ac:dyDescent="0.35">
      <c r="A6346">
        <v>43922</v>
      </c>
      <c r="B6346" t="s">
        <v>68</v>
      </c>
      <c r="C6346" t="s">
        <v>6</v>
      </c>
      <c r="D6346" t="s">
        <v>8</v>
      </c>
      <c r="E6346">
        <v>73486</v>
      </c>
    </row>
    <row r="6347" spans="1:5" x14ac:dyDescent="0.35">
      <c r="A6347">
        <v>43952</v>
      </c>
      <c r="B6347" t="s">
        <v>68</v>
      </c>
      <c r="C6347" t="s">
        <v>6</v>
      </c>
      <c r="D6347" t="s">
        <v>8</v>
      </c>
      <c r="E6347">
        <v>73486</v>
      </c>
    </row>
    <row r="6348" spans="1:5" x14ac:dyDescent="0.35">
      <c r="A6348">
        <v>43983</v>
      </c>
      <c r="B6348" t="s">
        <v>68</v>
      </c>
      <c r="C6348" t="s">
        <v>6</v>
      </c>
      <c r="D6348" t="s">
        <v>8</v>
      </c>
      <c r="E6348">
        <v>73486</v>
      </c>
    </row>
    <row r="6349" spans="1:5" x14ac:dyDescent="0.35">
      <c r="A6349">
        <v>44013</v>
      </c>
      <c r="B6349" t="s">
        <v>68</v>
      </c>
      <c r="C6349" t="s">
        <v>6</v>
      </c>
      <c r="D6349" t="s">
        <v>8</v>
      </c>
      <c r="E6349">
        <v>82236</v>
      </c>
    </row>
    <row r="6350" spans="1:5" x14ac:dyDescent="0.35">
      <c r="A6350">
        <v>44044</v>
      </c>
      <c r="B6350" t="s">
        <v>68</v>
      </c>
      <c r="C6350" t="s">
        <v>6</v>
      </c>
      <c r="D6350" t="s">
        <v>8</v>
      </c>
      <c r="E6350">
        <v>82236</v>
      </c>
    </row>
    <row r="6351" spans="1:5" x14ac:dyDescent="0.35">
      <c r="A6351">
        <v>44075</v>
      </c>
      <c r="B6351" t="s">
        <v>68</v>
      </c>
      <c r="C6351" t="s">
        <v>6</v>
      </c>
      <c r="D6351" t="s">
        <v>8</v>
      </c>
      <c r="E6351">
        <v>82236</v>
      </c>
    </row>
    <row r="6352" spans="1:5" x14ac:dyDescent="0.35">
      <c r="A6352">
        <v>44105</v>
      </c>
      <c r="B6352" t="s">
        <v>68</v>
      </c>
      <c r="C6352" t="s">
        <v>6</v>
      </c>
      <c r="D6352" t="s">
        <v>8</v>
      </c>
      <c r="E6352">
        <v>82236</v>
      </c>
    </row>
    <row r="6353" spans="1:5" x14ac:dyDescent="0.35">
      <c r="A6353">
        <v>44136</v>
      </c>
      <c r="B6353" t="s">
        <v>68</v>
      </c>
      <c r="C6353" t="s">
        <v>6</v>
      </c>
      <c r="D6353" t="s">
        <v>8</v>
      </c>
      <c r="E6353">
        <v>82236</v>
      </c>
    </row>
    <row r="6354" spans="1:5" x14ac:dyDescent="0.35">
      <c r="A6354">
        <v>44166</v>
      </c>
      <c r="B6354" t="s">
        <v>68</v>
      </c>
      <c r="C6354" t="s">
        <v>6</v>
      </c>
      <c r="D6354" t="s">
        <v>8</v>
      </c>
      <c r="E6354">
        <v>82236</v>
      </c>
    </row>
    <row r="6355" spans="1:5" x14ac:dyDescent="0.35">
      <c r="A6355">
        <v>43831</v>
      </c>
      <c r="B6355" t="s">
        <v>68</v>
      </c>
      <c r="C6355" t="s">
        <v>36</v>
      </c>
      <c r="D6355" t="s">
        <v>8</v>
      </c>
      <c r="E6355">
        <v>138</v>
      </c>
    </row>
    <row r="6356" spans="1:5" x14ac:dyDescent="0.35">
      <c r="A6356">
        <v>43862</v>
      </c>
      <c r="B6356" t="s">
        <v>68</v>
      </c>
      <c r="C6356" t="s">
        <v>36</v>
      </c>
      <c r="D6356" t="s">
        <v>8</v>
      </c>
      <c r="E6356">
        <v>138</v>
      </c>
    </row>
    <row r="6357" spans="1:5" x14ac:dyDescent="0.35">
      <c r="A6357">
        <v>43891</v>
      </c>
      <c r="B6357" t="s">
        <v>68</v>
      </c>
      <c r="C6357" t="s">
        <v>36</v>
      </c>
      <c r="D6357" t="s">
        <v>8</v>
      </c>
      <c r="E6357">
        <v>138</v>
      </c>
    </row>
    <row r="6358" spans="1:5" x14ac:dyDescent="0.35">
      <c r="A6358">
        <v>43922</v>
      </c>
      <c r="B6358" t="s">
        <v>68</v>
      </c>
      <c r="C6358" t="s">
        <v>36</v>
      </c>
      <c r="D6358" t="s">
        <v>8</v>
      </c>
      <c r="E6358">
        <v>138</v>
      </c>
    </row>
    <row r="6359" spans="1:5" x14ac:dyDescent="0.35">
      <c r="A6359">
        <v>43952</v>
      </c>
      <c r="B6359" t="s">
        <v>68</v>
      </c>
      <c r="C6359" t="s">
        <v>36</v>
      </c>
      <c r="D6359" t="s">
        <v>8</v>
      </c>
      <c r="E6359">
        <v>138</v>
      </c>
    </row>
    <row r="6360" spans="1:5" x14ac:dyDescent="0.35">
      <c r="A6360">
        <v>43983</v>
      </c>
      <c r="B6360" t="s">
        <v>68</v>
      </c>
      <c r="C6360" t="s">
        <v>36</v>
      </c>
      <c r="D6360" t="s">
        <v>8</v>
      </c>
      <c r="E6360">
        <v>138</v>
      </c>
    </row>
    <row r="6361" spans="1:5" x14ac:dyDescent="0.35">
      <c r="A6361">
        <v>44013</v>
      </c>
      <c r="B6361" t="s">
        <v>68</v>
      </c>
      <c r="C6361" t="s">
        <v>36</v>
      </c>
      <c r="D6361" t="s">
        <v>8</v>
      </c>
      <c r="E6361">
        <v>138</v>
      </c>
    </row>
    <row r="6362" spans="1:5" x14ac:dyDescent="0.35">
      <c r="A6362">
        <v>44044</v>
      </c>
      <c r="B6362" t="s">
        <v>68</v>
      </c>
      <c r="C6362" t="s">
        <v>36</v>
      </c>
      <c r="D6362" t="s">
        <v>8</v>
      </c>
      <c r="E6362">
        <v>138</v>
      </c>
    </row>
    <row r="6363" spans="1:5" x14ac:dyDescent="0.35">
      <c r="A6363">
        <v>44075</v>
      </c>
      <c r="B6363" t="s">
        <v>68</v>
      </c>
      <c r="C6363" t="s">
        <v>36</v>
      </c>
      <c r="D6363" t="s">
        <v>8</v>
      </c>
      <c r="E6363">
        <v>138</v>
      </c>
    </row>
    <row r="6364" spans="1:5" x14ac:dyDescent="0.35">
      <c r="A6364">
        <v>44105</v>
      </c>
      <c r="B6364" t="s">
        <v>68</v>
      </c>
      <c r="C6364" t="s">
        <v>36</v>
      </c>
      <c r="D6364" t="s">
        <v>8</v>
      </c>
      <c r="E6364">
        <v>138</v>
      </c>
    </row>
    <row r="6365" spans="1:5" x14ac:dyDescent="0.35">
      <c r="A6365">
        <v>44136</v>
      </c>
      <c r="B6365" t="s">
        <v>68</v>
      </c>
      <c r="C6365" t="s">
        <v>36</v>
      </c>
      <c r="D6365" t="s">
        <v>8</v>
      </c>
      <c r="E6365">
        <v>138</v>
      </c>
    </row>
    <row r="6366" spans="1:5" x14ac:dyDescent="0.35">
      <c r="A6366">
        <v>44166</v>
      </c>
      <c r="B6366" t="s">
        <v>68</v>
      </c>
      <c r="C6366" t="s">
        <v>36</v>
      </c>
      <c r="D6366" t="s">
        <v>8</v>
      </c>
      <c r="E6366">
        <v>138</v>
      </c>
    </row>
    <row r="6367" spans="1:5" x14ac:dyDescent="0.35">
      <c r="A6367">
        <v>43831</v>
      </c>
      <c r="B6367" t="s">
        <v>68</v>
      </c>
      <c r="C6367" t="s">
        <v>9</v>
      </c>
      <c r="D6367" t="s">
        <v>8</v>
      </c>
      <c r="E6367">
        <v>125</v>
      </c>
    </row>
    <row r="6368" spans="1:5" x14ac:dyDescent="0.35">
      <c r="A6368">
        <v>43862</v>
      </c>
      <c r="B6368" t="s">
        <v>68</v>
      </c>
      <c r="C6368" t="s">
        <v>9</v>
      </c>
      <c r="D6368" t="s">
        <v>8</v>
      </c>
      <c r="E6368">
        <v>125</v>
      </c>
    </row>
    <row r="6369" spans="1:5" x14ac:dyDescent="0.35">
      <c r="A6369">
        <v>43891</v>
      </c>
      <c r="B6369" t="s">
        <v>68</v>
      </c>
      <c r="C6369" t="s">
        <v>9</v>
      </c>
      <c r="D6369" t="s">
        <v>8</v>
      </c>
      <c r="E6369">
        <v>125</v>
      </c>
    </row>
    <row r="6370" spans="1:5" x14ac:dyDescent="0.35">
      <c r="A6370">
        <v>43922</v>
      </c>
      <c r="B6370" t="s">
        <v>68</v>
      </c>
      <c r="C6370" t="s">
        <v>9</v>
      </c>
      <c r="D6370" t="s">
        <v>8</v>
      </c>
      <c r="E6370">
        <v>125</v>
      </c>
    </row>
    <row r="6371" spans="1:5" x14ac:dyDescent="0.35">
      <c r="A6371">
        <v>43952</v>
      </c>
      <c r="B6371" t="s">
        <v>68</v>
      </c>
      <c r="C6371" t="s">
        <v>9</v>
      </c>
      <c r="D6371" t="s">
        <v>8</v>
      </c>
      <c r="E6371">
        <v>125</v>
      </c>
    </row>
    <row r="6372" spans="1:5" x14ac:dyDescent="0.35">
      <c r="A6372">
        <v>43983</v>
      </c>
      <c r="B6372" t="s">
        <v>68</v>
      </c>
      <c r="C6372" t="s">
        <v>9</v>
      </c>
      <c r="D6372" t="s">
        <v>8</v>
      </c>
      <c r="E6372">
        <v>125</v>
      </c>
    </row>
    <row r="6373" spans="1:5" x14ac:dyDescent="0.35">
      <c r="A6373">
        <v>44013</v>
      </c>
      <c r="B6373" t="s">
        <v>68</v>
      </c>
      <c r="C6373" t="s">
        <v>9</v>
      </c>
      <c r="D6373" t="s">
        <v>8</v>
      </c>
      <c r="E6373">
        <v>125</v>
      </c>
    </row>
    <row r="6374" spans="1:5" x14ac:dyDescent="0.35">
      <c r="A6374">
        <v>44044</v>
      </c>
      <c r="B6374" t="s">
        <v>68</v>
      </c>
      <c r="C6374" t="s">
        <v>9</v>
      </c>
      <c r="D6374" t="s">
        <v>8</v>
      </c>
      <c r="E6374">
        <v>125</v>
      </c>
    </row>
    <row r="6375" spans="1:5" x14ac:dyDescent="0.35">
      <c r="A6375">
        <v>44075</v>
      </c>
      <c r="B6375" t="s">
        <v>68</v>
      </c>
      <c r="C6375" t="s">
        <v>9</v>
      </c>
      <c r="D6375" t="s">
        <v>8</v>
      </c>
      <c r="E6375">
        <v>125</v>
      </c>
    </row>
    <row r="6376" spans="1:5" x14ac:dyDescent="0.35">
      <c r="A6376">
        <v>44105</v>
      </c>
      <c r="B6376" t="s">
        <v>68</v>
      </c>
      <c r="C6376" t="s">
        <v>9</v>
      </c>
      <c r="D6376" t="s">
        <v>8</v>
      </c>
      <c r="E6376">
        <v>125</v>
      </c>
    </row>
    <row r="6377" spans="1:5" x14ac:dyDescent="0.35">
      <c r="A6377">
        <v>44136</v>
      </c>
      <c r="B6377" t="s">
        <v>68</v>
      </c>
      <c r="C6377" t="s">
        <v>9</v>
      </c>
      <c r="D6377" t="s">
        <v>8</v>
      </c>
      <c r="E6377">
        <v>125</v>
      </c>
    </row>
    <row r="6378" spans="1:5" x14ac:dyDescent="0.35">
      <c r="A6378">
        <v>44166</v>
      </c>
      <c r="B6378" t="s">
        <v>68</v>
      </c>
      <c r="C6378" t="s">
        <v>9</v>
      </c>
      <c r="D6378" t="s">
        <v>8</v>
      </c>
      <c r="E6378">
        <v>125</v>
      </c>
    </row>
    <row r="6379" spans="1:5" x14ac:dyDescent="0.35">
      <c r="A6379">
        <v>43831</v>
      </c>
      <c r="B6379" t="s">
        <v>68</v>
      </c>
      <c r="C6379" t="s">
        <v>11</v>
      </c>
      <c r="D6379" t="s">
        <v>8</v>
      </c>
      <c r="E6379">
        <v>100238</v>
      </c>
    </row>
    <row r="6380" spans="1:5" x14ac:dyDescent="0.35">
      <c r="A6380">
        <v>43862</v>
      </c>
      <c r="B6380" t="s">
        <v>68</v>
      </c>
      <c r="C6380" t="s">
        <v>11</v>
      </c>
      <c r="D6380" t="s">
        <v>8</v>
      </c>
      <c r="E6380">
        <v>101386</v>
      </c>
    </row>
    <row r="6381" spans="1:5" x14ac:dyDescent="0.35">
      <c r="A6381">
        <v>43891</v>
      </c>
      <c r="B6381" t="s">
        <v>68</v>
      </c>
      <c r="C6381" t="s">
        <v>11</v>
      </c>
      <c r="D6381" t="s">
        <v>8</v>
      </c>
      <c r="E6381">
        <v>109918</v>
      </c>
    </row>
    <row r="6382" spans="1:5" x14ac:dyDescent="0.35">
      <c r="A6382">
        <v>43922</v>
      </c>
      <c r="B6382" t="s">
        <v>68</v>
      </c>
      <c r="C6382" t="s">
        <v>11</v>
      </c>
      <c r="D6382" t="s">
        <v>8</v>
      </c>
      <c r="E6382">
        <v>102937</v>
      </c>
    </row>
    <row r="6383" spans="1:5" x14ac:dyDescent="0.35">
      <c r="A6383">
        <v>43952</v>
      </c>
      <c r="B6383" t="s">
        <v>68</v>
      </c>
      <c r="C6383" t="s">
        <v>11</v>
      </c>
      <c r="D6383" t="s">
        <v>8</v>
      </c>
      <c r="E6383">
        <v>102937</v>
      </c>
    </row>
    <row r="6384" spans="1:5" x14ac:dyDescent="0.35">
      <c r="A6384">
        <v>43983</v>
      </c>
      <c r="B6384" t="s">
        <v>68</v>
      </c>
      <c r="C6384" t="s">
        <v>11</v>
      </c>
      <c r="D6384" t="s">
        <v>8</v>
      </c>
      <c r="E6384">
        <v>102937</v>
      </c>
    </row>
    <row r="6385" spans="1:5" x14ac:dyDescent="0.35">
      <c r="A6385">
        <v>44013</v>
      </c>
      <c r="B6385" t="s">
        <v>68</v>
      </c>
      <c r="C6385" t="s">
        <v>11</v>
      </c>
      <c r="D6385" t="s">
        <v>8</v>
      </c>
      <c r="E6385">
        <v>103795</v>
      </c>
    </row>
    <row r="6386" spans="1:5" x14ac:dyDescent="0.35">
      <c r="A6386">
        <v>44044</v>
      </c>
      <c r="B6386" t="s">
        <v>68</v>
      </c>
      <c r="C6386" t="s">
        <v>11</v>
      </c>
      <c r="D6386" t="s">
        <v>8</v>
      </c>
      <c r="E6386">
        <v>103789</v>
      </c>
    </row>
    <row r="6387" spans="1:5" x14ac:dyDescent="0.35">
      <c r="A6387">
        <v>44075</v>
      </c>
      <c r="B6387" t="s">
        <v>68</v>
      </c>
      <c r="C6387" t="s">
        <v>11</v>
      </c>
      <c r="D6387" t="s">
        <v>8</v>
      </c>
      <c r="E6387">
        <v>103372</v>
      </c>
    </row>
    <row r="6388" spans="1:5" x14ac:dyDescent="0.35">
      <c r="A6388">
        <v>44105</v>
      </c>
      <c r="B6388" t="s">
        <v>68</v>
      </c>
      <c r="C6388" t="s">
        <v>11</v>
      </c>
      <c r="D6388" t="s">
        <v>8</v>
      </c>
      <c r="E6388">
        <v>106254</v>
      </c>
    </row>
    <row r="6389" spans="1:5" x14ac:dyDescent="0.35">
      <c r="A6389">
        <v>44136</v>
      </c>
      <c r="B6389" t="s">
        <v>68</v>
      </c>
      <c r="C6389" t="s">
        <v>11</v>
      </c>
      <c r="D6389" t="s">
        <v>8</v>
      </c>
      <c r="E6389">
        <v>105722</v>
      </c>
    </row>
    <row r="6390" spans="1:5" x14ac:dyDescent="0.35">
      <c r="A6390">
        <v>44166</v>
      </c>
      <c r="B6390" t="s">
        <v>68</v>
      </c>
      <c r="C6390" t="s">
        <v>11</v>
      </c>
      <c r="D6390" t="s">
        <v>8</v>
      </c>
      <c r="E6390">
        <v>105446</v>
      </c>
    </row>
    <row r="6391" spans="1:5" x14ac:dyDescent="0.35">
      <c r="A6391">
        <v>43831</v>
      </c>
      <c r="B6391" t="s">
        <v>68</v>
      </c>
      <c r="C6391" t="s">
        <v>15</v>
      </c>
      <c r="D6391" t="s">
        <v>8</v>
      </c>
      <c r="E6391">
        <v>165</v>
      </c>
    </row>
    <row r="6392" spans="1:5" x14ac:dyDescent="0.35">
      <c r="A6392">
        <v>43862</v>
      </c>
      <c r="B6392" t="s">
        <v>68</v>
      </c>
      <c r="C6392" t="s">
        <v>15</v>
      </c>
      <c r="D6392" t="s">
        <v>8</v>
      </c>
      <c r="E6392">
        <v>165</v>
      </c>
    </row>
    <row r="6393" spans="1:5" x14ac:dyDescent="0.35">
      <c r="A6393">
        <v>43891</v>
      </c>
      <c r="B6393" t="s">
        <v>68</v>
      </c>
      <c r="C6393" t="s">
        <v>15</v>
      </c>
      <c r="D6393" t="s">
        <v>8</v>
      </c>
      <c r="E6393">
        <v>165</v>
      </c>
    </row>
    <row r="6394" spans="1:5" x14ac:dyDescent="0.35">
      <c r="A6394">
        <v>43922</v>
      </c>
      <c r="B6394" t="s">
        <v>68</v>
      </c>
      <c r="C6394" t="s">
        <v>15</v>
      </c>
      <c r="D6394" t="s">
        <v>8</v>
      </c>
      <c r="E6394">
        <v>165</v>
      </c>
    </row>
    <row r="6395" spans="1:5" x14ac:dyDescent="0.35">
      <c r="A6395">
        <v>43952</v>
      </c>
      <c r="B6395" t="s">
        <v>68</v>
      </c>
      <c r="C6395" t="s">
        <v>15</v>
      </c>
      <c r="D6395" t="s">
        <v>8</v>
      </c>
      <c r="E6395">
        <v>165</v>
      </c>
    </row>
    <row r="6396" spans="1:5" x14ac:dyDescent="0.35">
      <c r="A6396">
        <v>43983</v>
      </c>
      <c r="B6396" t="s">
        <v>68</v>
      </c>
      <c r="C6396" t="s">
        <v>15</v>
      </c>
      <c r="D6396" t="s">
        <v>8</v>
      </c>
      <c r="E6396">
        <v>165</v>
      </c>
    </row>
    <row r="6397" spans="1:5" x14ac:dyDescent="0.35">
      <c r="A6397">
        <v>44013</v>
      </c>
      <c r="B6397" t="s">
        <v>68</v>
      </c>
      <c r="C6397" t="s">
        <v>15</v>
      </c>
      <c r="D6397" t="s">
        <v>8</v>
      </c>
      <c r="E6397">
        <v>165</v>
      </c>
    </row>
    <row r="6398" spans="1:5" x14ac:dyDescent="0.35">
      <c r="A6398">
        <v>44044</v>
      </c>
      <c r="B6398" t="s">
        <v>68</v>
      </c>
      <c r="C6398" t="s">
        <v>15</v>
      </c>
      <c r="D6398" t="s">
        <v>8</v>
      </c>
      <c r="E6398">
        <v>165</v>
      </c>
    </row>
    <row r="6399" spans="1:5" x14ac:dyDescent="0.35">
      <c r="A6399">
        <v>44075</v>
      </c>
      <c r="B6399" t="s">
        <v>68</v>
      </c>
      <c r="C6399" t="s">
        <v>15</v>
      </c>
      <c r="D6399" t="s">
        <v>8</v>
      </c>
      <c r="E6399">
        <v>165</v>
      </c>
    </row>
    <row r="6400" spans="1:5" x14ac:dyDescent="0.35">
      <c r="A6400">
        <v>44105</v>
      </c>
      <c r="B6400" t="s">
        <v>68</v>
      </c>
      <c r="C6400" t="s">
        <v>15</v>
      </c>
      <c r="D6400" t="s">
        <v>8</v>
      </c>
      <c r="E6400">
        <v>165</v>
      </c>
    </row>
    <row r="6401" spans="1:5" x14ac:dyDescent="0.35">
      <c r="A6401">
        <v>44136</v>
      </c>
      <c r="B6401" t="s">
        <v>68</v>
      </c>
      <c r="C6401" t="s">
        <v>15</v>
      </c>
      <c r="D6401" t="s">
        <v>8</v>
      </c>
      <c r="E6401">
        <v>165</v>
      </c>
    </row>
    <row r="6402" spans="1:5" x14ac:dyDescent="0.35">
      <c r="A6402">
        <v>44166</v>
      </c>
      <c r="B6402" t="s">
        <v>68</v>
      </c>
      <c r="C6402" t="s">
        <v>15</v>
      </c>
      <c r="D6402" t="s">
        <v>8</v>
      </c>
      <c r="E6402">
        <v>165</v>
      </c>
    </row>
    <row r="6403" spans="1:5" x14ac:dyDescent="0.35">
      <c r="A6403">
        <v>43831</v>
      </c>
      <c r="B6403" t="s">
        <v>68</v>
      </c>
      <c r="C6403" t="s">
        <v>16</v>
      </c>
      <c r="D6403" t="s">
        <v>8</v>
      </c>
      <c r="E6403">
        <v>24683</v>
      </c>
    </row>
    <row r="6404" spans="1:5" x14ac:dyDescent="0.35">
      <c r="A6404">
        <v>43862</v>
      </c>
      <c r="B6404" t="s">
        <v>68</v>
      </c>
      <c r="C6404" t="s">
        <v>16</v>
      </c>
      <c r="D6404" t="s">
        <v>8</v>
      </c>
      <c r="E6404">
        <v>24685</v>
      </c>
    </row>
    <row r="6405" spans="1:5" x14ac:dyDescent="0.35">
      <c r="A6405">
        <v>43891</v>
      </c>
      <c r="B6405" t="s">
        <v>68</v>
      </c>
      <c r="C6405" t="s">
        <v>16</v>
      </c>
      <c r="D6405" t="s">
        <v>8</v>
      </c>
      <c r="E6405">
        <v>24683</v>
      </c>
    </row>
    <row r="6406" spans="1:5" x14ac:dyDescent="0.35">
      <c r="A6406">
        <v>43922</v>
      </c>
      <c r="B6406" t="s">
        <v>68</v>
      </c>
      <c r="C6406" t="s">
        <v>16</v>
      </c>
      <c r="D6406" t="s">
        <v>8</v>
      </c>
      <c r="E6406">
        <v>24683</v>
      </c>
    </row>
    <row r="6407" spans="1:5" x14ac:dyDescent="0.35">
      <c r="A6407">
        <v>43952</v>
      </c>
      <c r="B6407" t="s">
        <v>68</v>
      </c>
      <c r="C6407" t="s">
        <v>16</v>
      </c>
      <c r="D6407" t="s">
        <v>8</v>
      </c>
      <c r="E6407">
        <v>24685</v>
      </c>
    </row>
    <row r="6408" spans="1:5" x14ac:dyDescent="0.35">
      <c r="A6408">
        <v>43983</v>
      </c>
      <c r="B6408" t="s">
        <v>68</v>
      </c>
      <c r="C6408" t="s">
        <v>16</v>
      </c>
      <c r="D6408" t="s">
        <v>8</v>
      </c>
      <c r="E6408">
        <v>24683</v>
      </c>
    </row>
    <row r="6409" spans="1:5" x14ac:dyDescent="0.35">
      <c r="A6409">
        <v>44013</v>
      </c>
      <c r="B6409" t="s">
        <v>68</v>
      </c>
      <c r="C6409" t="s">
        <v>16</v>
      </c>
      <c r="D6409" t="s">
        <v>8</v>
      </c>
      <c r="E6409">
        <v>24683</v>
      </c>
    </row>
    <row r="6410" spans="1:5" x14ac:dyDescent="0.35">
      <c r="A6410">
        <v>44044</v>
      </c>
      <c r="B6410" t="s">
        <v>68</v>
      </c>
      <c r="C6410" t="s">
        <v>16</v>
      </c>
      <c r="D6410" t="s">
        <v>8</v>
      </c>
      <c r="E6410">
        <v>24685</v>
      </c>
    </row>
    <row r="6411" spans="1:5" x14ac:dyDescent="0.35">
      <c r="A6411">
        <v>44075</v>
      </c>
      <c r="B6411" t="s">
        <v>68</v>
      </c>
      <c r="C6411" t="s">
        <v>16</v>
      </c>
      <c r="D6411" t="s">
        <v>8</v>
      </c>
      <c r="E6411">
        <v>24683</v>
      </c>
    </row>
    <row r="6412" spans="1:5" x14ac:dyDescent="0.35">
      <c r="A6412">
        <v>44105</v>
      </c>
      <c r="B6412" t="s">
        <v>68</v>
      </c>
      <c r="C6412" t="s">
        <v>16</v>
      </c>
      <c r="D6412" t="s">
        <v>8</v>
      </c>
      <c r="E6412">
        <v>24683</v>
      </c>
    </row>
    <row r="6413" spans="1:5" x14ac:dyDescent="0.35">
      <c r="A6413">
        <v>44136</v>
      </c>
      <c r="B6413" t="s">
        <v>68</v>
      </c>
      <c r="C6413" t="s">
        <v>16</v>
      </c>
      <c r="D6413" t="s">
        <v>8</v>
      </c>
      <c r="E6413">
        <v>24685</v>
      </c>
    </row>
    <row r="6414" spans="1:5" x14ac:dyDescent="0.35">
      <c r="A6414">
        <v>44166</v>
      </c>
      <c r="B6414" t="s">
        <v>68</v>
      </c>
      <c r="C6414" t="s">
        <v>16</v>
      </c>
      <c r="D6414" t="s">
        <v>8</v>
      </c>
      <c r="E6414">
        <v>24683</v>
      </c>
    </row>
    <row r="6415" spans="1:5" x14ac:dyDescent="0.35">
      <c r="A6415">
        <v>43831</v>
      </c>
      <c r="B6415" t="s">
        <v>68</v>
      </c>
      <c r="C6415" t="s">
        <v>38</v>
      </c>
      <c r="D6415" t="s">
        <v>8</v>
      </c>
      <c r="E6415">
        <v>53</v>
      </c>
    </row>
    <row r="6416" spans="1:5" x14ac:dyDescent="0.35">
      <c r="A6416">
        <v>43862</v>
      </c>
      <c r="B6416" t="s">
        <v>68</v>
      </c>
      <c r="C6416" t="s">
        <v>38</v>
      </c>
      <c r="D6416" t="s">
        <v>8</v>
      </c>
      <c r="E6416">
        <v>53</v>
      </c>
    </row>
    <row r="6417" spans="1:5" x14ac:dyDescent="0.35">
      <c r="A6417">
        <v>43891</v>
      </c>
      <c r="B6417" t="s">
        <v>68</v>
      </c>
      <c r="C6417" t="s">
        <v>38</v>
      </c>
      <c r="D6417" t="s">
        <v>8</v>
      </c>
      <c r="E6417">
        <v>53</v>
      </c>
    </row>
    <row r="6418" spans="1:5" x14ac:dyDescent="0.35">
      <c r="A6418">
        <v>43922</v>
      </c>
      <c r="B6418" t="s">
        <v>68</v>
      </c>
      <c r="C6418" t="s">
        <v>38</v>
      </c>
      <c r="D6418" t="s">
        <v>8</v>
      </c>
      <c r="E6418">
        <v>53</v>
      </c>
    </row>
    <row r="6419" spans="1:5" x14ac:dyDescent="0.35">
      <c r="A6419">
        <v>43952</v>
      </c>
      <c r="B6419" t="s">
        <v>68</v>
      </c>
      <c r="C6419" t="s">
        <v>38</v>
      </c>
      <c r="D6419" t="s">
        <v>8</v>
      </c>
      <c r="E6419">
        <v>53</v>
      </c>
    </row>
    <row r="6420" spans="1:5" x14ac:dyDescent="0.35">
      <c r="A6420">
        <v>43983</v>
      </c>
      <c r="B6420" t="s">
        <v>68</v>
      </c>
      <c r="C6420" t="s">
        <v>38</v>
      </c>
      <c r="D6420" t="s">
        <v>8</v>
      </c>
      <c r="E6420">
        <v>53</v>
      </c>
    </row>
    <row r="6421" spans="1:5" x14ac:dyDescent="0.35">
      <c r="A6421">
        <v>44013</v>
      </c>
      <c r="B6421" t="s">
        <v>68</v>
      </c>
      <c r="C6421" t="s">
        <v>38</v>
      </c>
      <c r="D6421" t="s">
        <v>8</v>
      </c>
      <c r="E6421">
        <v>52</v>
      </c>
    </row>
    <row r="6422" spans="1:5" x14ac:dyDescent="0.35">
      <c r="A6422">
        <v>44044</v>
      </c>
      <c r="B6422" t="s">
        <v>68</v>
      </c>
      <c r="C6422" t="s">
        <v>38</v>
      </c>
      <c r="D6422" t="s">
        <v>8</v>
      </c>
      <c r="E6422">
        <v>53</v>
      </c>
    </row>
    <row r="6423" spans="1:5" x14ac:dyDescent="0.35">
      <c r="A6423">
        <v>44075</v>
      </c>
      <c r="B6423" t="s">
        <v>68</v>
      </c>
      <c r="C6423" t="s">
        <v>38</v>
      </c>
      <c r="D6423" t="s">
        <v>8</v>
      </c>
      <c r="E6423">
        <v>53</v>
      </c>
    </row>
    <row r="6424" spans="1:5" x14ac:dyDescent="0.35">
      <c r="A6424">
        <v>44105</v>
      </c>
      <c r="B6424" t="s">
        <v>68</v>
      </c>
      <c r="C6424" t="s">
        <v>38</v>
      </c>
      <c r="D6424" t="s">
        <v>8</v>
      </c>
      <c r="E6424">
        <v>53</v>
      </c>
    </row>
    <row r="6425" spans="1:5" x14ac:dyDescent="0.35">
      <c r="A6425">
        <v>44136</v>
      </c>
      <c r="B6425" t="s">
        <v>68</v>
      </c>
      <c r="C6425" t="s">
        <v>38</v>
      </c>
      <c r="D6425" t="s">
        <v>8</v>
      </c>
      <c r="E6425">
        <v>53</v>
      </c>
    </row>
    <row r="6426" spans="1:5" x14ac:dyDescent="0.35">
      <c r="A6426">
        <v>44166</v>
      </c>
      <c r="B6426" t="s">
        <v>68</v>
      </c>
      <c r="C6426" t="s">
        <v>38</v>
      </c>
      <c r="D6426" t="s">
        <v>8</v>
      </c>
      <c r="E6426">
        <v>53</v>
      </c>
    </row>
    <row r="6427" spans="1:5" x14ac:dyDescent="0.35">
      <c r="A6427">
        <v>43831</v>
      </c>
      <c r="B6427" t="s">
        <v>68</v>
      </c>
      <c r="C6427" t="s">
        <v>18</v>
      </c>
      <c r="D6427" t="s">
        <v>8</v>
      </c>
      <c r="E6427">
        <v>31726</v>
      </c>
    </row>
    <row r="6428" spans="1:5" x14ac:dyDescent="0.35">
      <c r="A6428">
        <v>43862</v>
      </c>
      <c r="B6428" t="s">
        <v>68</v>
      </c>
      <c r="C6428" t="s">
        <v>18</v>
      </c>
      <c r="D6428" t="s">
        <v>8</v>
      </c>
      <c r="E6428">
        <v>31726</v>
      </c>
    </row>
    <row r="6429" spans="1:5" x14ac:dyDescent="0.35">
      <c r="A6429">
        <v>43891</v>
      </c>
      <c r="B6429" t="s">
        <v>68</v>
      </c>
      <c r="C6429" t="s">
        <v>18</v>
      </c>
      <c r="D6429" t="s">
        <v>8</v>
      </c>
      <c r="E6429">
        <v>55362</v>
      </c>
    </row>
    <row r="6430" spans="1:5" x14ac:dyDescent="0.35">
      <c r="A6430">
        <v>43922</v>
      </c>
      <c r="B6430" t="s">
        <v>68</v>
      </c>
      <c r="C6430" t="s">
        <v>18</v>
      </c>
      <c r="D6430" t="s">
        <v>8</v>
      </c>
      <c r="E6430">
        <v>31726</v>
      </c>
    </row>
    <row r="6431" spans="1:5" x14ac:dyDescent="0.35">
      <c r="A6431">
        <v>43952</v>
      </c>
      <c r="B6431" t="s">
        <v>68</v>
      </c>
      <c r="C6431" t="s">
        <v>18</v>
      </c>
      <c r="D6431" t="s">
        <v>8</v>
      </c>
      <c r="E6431">
        <v>31726</v>
      </c>
    </row>
    <row r="6432" spans="1:5" x14ac:dyDescent="0.35">
      <c r="A6432">
        <v>43983</v>
      </c>
      <c r="B6432" t="s">
        <v>68</v>
      </c>
      <c r="C6432" t="s">
        <v>18</v>
      </c>
      <c r="D6432" t="s">
        <v>8</v>
      </c>
      <c r="E6432">
        <v>31726</v>
      </c>
    </row>
    <row r="6433" spans="1:5" x14ac:dyDescent="0.35">
      <c r="A6433">
        <v>44013</v>
      </c>
      <c r="B6433" t="s">
        <v>68</v>
      </c>
      <c r="C6433" t="s">
        <v>18</v>
      </c>
      <c r="D6433" t="s">
        <v>8</v>
      </c>
      <c r="E6433">
        <v>31726</v>
      </c>
    </row>
    <row r="6434" spans="1:5" x14ac:dyDescent="0.35">
      <c r="A6434">
        <v>44044</v>
      </c>
      <c r="B6434" t="s">
        <v>68</v>
      </c>
      <c r="C6434" t="s">
        <v>18</v>
      </c>
      <c r="D6434" t="s">
        <v>8</v>
      </c>
      <c r="E6434">
        <v>31726</v>
      </c>
    </row>
    <row r="6435" spans="1:5" x14ac:dyDescent="0.35">
      <c r="A6435">
        <v>44075</v>
      </c>
      <c r="B6435" t="s">
        <v>68</v>
      </c>
      <c r="C6435" t="s">
        <v>18</v>
      </c>
      <c r="D6435" t="s">
        <v>8</v>
      </c>
      <c r="E6435">
        <v>31726</v>
      </c>
    </row>
    <row r="6436" spans="1:5" x14ac:dyDescent="0.35">
      <c r="A6436">
        <v>44105</v>
      </c>
      <c r="B6436" t="s">
        <v>68</v>
      </c>
      <c r="C6436" t="s">
        <v>18</v>
      </c>
      <c r="D6436" t="s">
        <v>8</v>
      </c>
      <c r="E6436">
        <v>30298</v>
      </c>
    </row>
    <row r="6437" spans="1:5" x14ac:dyDescent="0.35">
      <c r="A6437">
        <v>44136</v>
      </c>
      <c r="B6437" t="s">
        <v>68</v>
      </c>
      <c r="C6437" t="s">
        <v>18</v>
      </c>
      <c r="D6437" t="s">
        <v>8</v>
      </c>
      <c r="E6437">
        <v>30298</v>
      </c>
    </row>
    <row r="6438" spans="1:5" x14ac:dyDescent="0.35">
      <c r="A6438">
        <v>44166</v>
      </c>
      <c r="B6438" t="s">
        <v>68</v>
      </c>
      <c r="C6438" t="s">
        <v>18</v>
      </c>
      <c r="D6438" t="s">
        <v>8</v>
      </c>
      <c r="E6438">
        <v>30298</v>
      </c>
    </row>
    <row r="6439" spans="1:5" x14ac:dyDescent="0.35">
      <c r="A6439">
        <v>43831</v>
      </c>
      <c r="B6439" t="s">
        <v>68</v>
      </c>
      <c r="C6439" t="s">
        <v>47</v>
      </c>
      <c r="D6439" t="s">
        <v>8</v>
      </c>
      <c r="E6439">
        <v>43018</v>
      </c>
    </row>
    <row r="6440" spans="1:5" x14ac:dyDescent="0.35">
      <c r="A6440">
        <v>43862</v>
      </c>
      <c r="B6440" t="s">
        <v>68</v>
      </c>
      <c r="C6440" t="s">
        <v>47</v>
      </c>
      <c r="D6440" t="s">
        <v>8</v>
      </c>
      <c r="E6440">
        <v>43018</v>
      </c>
    </row>
    <row r="6441" spans="1:5" x14ac:dyDescent="0.35">
      <c r="A6441">
        <v>43891</v>
      </c>
      <c r="B6441" t="s">
        <v>68</v>
      </c>
      <c r="C6441" t="s">
        <v>47</v>
      </c>
      <c r="D6441" t="s">
        <v>8</v>
      </c>
      <c r="E6441">
        <v>60402</v>
      </c>
    </row>
    <row r="6442" spans="1:5" x14ac:dyDescent="0.35">
      <c r="A6442">
        <v>43922</v>
      </c>
      <c r="B6442" t="s">
        <v>68</v>
      </c>
      <c r="C6442" t="s">
        <v>47</v>
      </c>
      <c r="D6442" t="s">
        <v>8</v>
      </c>
      <c r="E6442">
        <v>44843</v>
      </c>
    </row>
    <row r="6443" spans="1:5" x14ac:dyDescent="0.35">
      <c r="A6443">
        <v>43952</v>
      </c>
      <c r="B6443" t="s">
        <v>68</v>
      </c>
      <c r="C6443" t="s">
        <v>47</v>
      </c>
      <c r="D6443" t="s">
        <v>8</v>
      </c>
      <c r="E6443">
        <v>44843</v>
      </c>
    </row>
    <row r="6444" spans="1:5" x14ac:dyDescent="0.35">
      <c r="A6444">
        <v>43983</v>
      </c>
      <c r="B6444" t="s">
        <v>68</v>
      </c>
      <c r="C6444" t="s">
        <v>47</v>
      </c>
      <c r="D6444" t="s">
        <v>8</v>
      </c>
      <c r="E6444">
        <v>45026</v>
      </c>
    </row>
    <row r="6445" spans="1:5" x14ac:dyDescent="0.35">
      <c r="A6445">
        <v>44013</v>
      </c>
      <c r="B6445" t="s">
        <v>68</v>
      </c>
      <c r="C6445" t="s">
        <v>47</v>
      </c>
      <c r="D6445" t="s">
        <v>8</v>
      </c>
      <c r="E6445">
        <v>45188</v>
      </c>
    </row>
    <row r="6446" spans="1:5" x14ac:dyDescent="0.35">
      <c r="A6446">
        <v>44044</v>
      </c>
      <c r="B6446" t="s">
        <v>68</v>
      </c>
      <c r="C6446" t="s">
        <v>47</v>
      </c>
      <c r="D6446" t="s">
        <v>8</v>
      </c>
      <c r="E6446">
        <v>54237</v>
      </c>
    </row>
    <row r="6447" spans="1:5" x14ac:dyDescent="0.35">
      <c r="A6447">
        <v>44075</v>
      </c>
      <c r="B6447" t="s">
        <v>68</v>
      </c>
      <c r="C6447" t="s">
        <v>47</v>
      </c>
      <c r="D6447" t="s">
        <v>8</v>
      </c>
      <c r="E6447">
        <v>47587</v>
      </c>
    </row>
    <row r="6448" spans="1:5" x14ac:dyDescent="0.35">
      <c r="A6448">
        <v>44105</v>
      </c>
      <c r="B6448" t="s">
        <v>68</v>
      </c>
      <c r="C6448" t="s">
        <v>47</v>
      </c>
      <c r="D6448" t="s">
        <v>8</v>
      </c>
      <c r="E6448">
        <v>57176</v>
      </c>
    </row>
    <row r="6449" spans="1:5" x14ac:dyDescent="0.35">
      <c r="A6449">
        <v>44136</v>
      </c>
      <c r="B6449" t="s">
        <v>68</v>
      </c>
      <c r="C6449" t="s">
        <v>47</v>
      </c>
      <c r="D6449" t="s">
        <v>8</v>
      </c>
      <c r="E6449">
        <v>45188</v>
      </c>
    </row>
    <row r="6450" spans="1:5" x14ac:dyDescent="0.35">
      <c r="A6450">
        <v>44166</v>
      </c>
      <c r="B6450" t="s">
        <v>68</v>
      </c>
      <c r="C6450" t="s">
        <v>47</v>
      </c>
      <c r="D6450" t="s">
        <v>8</v>
      </c>
      <c r="E6450">
        <v>61480</v>
      </c>
    </row>
    <row r="6451" spans="1:5" x14ac:dyDescent="0.35">
      <c r="A6451">
        <v>43831</v>
      </c>
      <c r="B6451" t="s">
        <v>68</v>
      </c>
      <c r="C6451" t="s">
        <v>19</v>
      </c>
      <c r="D6451" t="s">
        <v>8</v>
      </c>
      <c r="E6451">
        <v>605</v>
      </c>
    </row>
    <row r="6452" spans="1:5" x14ac:dyDescent="0.35">
      <c r="A6452">
        <v>43862</v>
      </c>
      <c r="B6452" t="s">
        <v>68</v>
      </c>
      <c r="C6452" t="s">
        <v>19</v>
      </c>
      <c r="D6452" t="s">
        <v>8</v>
      </c>
      <c r="E6452">
        <v>605</v>
      </c>
    </row>
    <row r="6453" spans="1:5" x14ac:dyDescent="0.35">
      <c r="A6453">
        <v>43891</v>
      </c>
      <c r="B6453" t="s">
        <v>68</v>
      </c>
      <c r="C6453" t="s">
        <v>19</v>
      </c>
      <c r="D6453" t="s">
        <v>8</v>
      </c>
      <c r="E6453">
        <v>605</v>
      </c>
    </row>
    <row r="6454" spans="1:5" x14ac:dyDescent="0.35">
      <c r="A6454">
        <v>43922</v>
      </c>
      <c r="B6454" t="s">
        <v>68</v>
      </c>
      <c r="C6454" t="s">
        <v>19</v>
      </c>
      <c r="D6454" t="s">
        <v>8</v>
      </c>
      <c r="E6454">
        <v>605</v>
      </c>
    </row>
    <row r="6455" spans="1:5" x14ac:dyDescent="0.35">
      <c r="A6455">
        <v>43952</v>
      </c>
      <c r="B6455" t="s">
        <v>68</v>
      </c>
      <c r="C6455" t="s">
        <v>19</v>
      </c>
      <c r="D6455" t="s">
        <v>8</v>
      </c>
      <c r="E6455">
        <v>605</v>
      </c>
    </row>
    <row r="6456" spans="1:5" x14ac:dyDescent="0.35">
      <c r="A6456">
        <v>43983</v>
      </c>
      <c r="B6456" t="s">
        <v>68</v>
      </c>
      <c r="C6456" t="s">
        <v>19</v>
      </c>
      <c r="D6456" t="s">
        <v>8</v>
      </c>
      <c r="E6456">
        <v>605</v>
      </c>
    </row>
    <row r="6457" spans="1:5" x14ac:dyDescent="0.35">
      <c r="A6457">
        <v>44013</v>
      </c>
      <c r="B6457" t="s">
        <v>68</v>
      </c>
      <c r="C6457" t="s">
        <v>19</v>
      </c>
      <c r="D6457" t="s">
        <v>8</v>
      </c>
      <c r="E6457">
        <v>605</v>
      </c>
    </row>
    <row r="6458" spans="1:5" x14ac:dyDescent="0.35">
      <c r="A6458">
        <v>44044</v>
      </c>
      <c r="B6458" t="s">
        <v>68</v>
      </c>
      <c r="C6458" t="s">
        <v>19</v>
      </c>
      <c r="D6458" t="s">
        <v>8</v>
      </c>
      <c r="E6458">
        <v>605</v>
      </c>
    </row>
    <row r="6459" spans="1:5" x14ac:dyDescent="0.35">
      <c r="A6459">
        <v>44075</v>
      </c>
      <c r="B6459" t="s">
        <v>68</v>
      </c>
      <c r="C6459" t="s">
        <v>19</v>
      </c>
      <c r="D6459" t="s">
        <v>8</v>
      </c>
      <c r="E6459">
        <v>605</v>
      </c>
    </row>
    <row r="6460" spans="1:5" x14ac:dyDescent="0.35">
      <c r="A6460">
        <v>44105</v>
      </c>
      <c r="B6460" t="s">
        <v>68</v>
      </c>
      <c r="C6460" t="s">
        <v>19</v>
      </c>
      <c r="D6460" t="s">
        <v>8</v>
      </c>
      <c r="E6460">
        <v>605</v>
      </c>
    </row>
    <row r="6461" spans="1:5" x14ac:dyDescent="0.35">
      <c r="A6461">
        <v>44136</v>
      </c>
      <c r="B6461" t="s">
        <v>68</v>
      </c>
      <c r="C6461" t="s">
        <v>19</v>
      </c>
      <c r="D6461" t="s">
        <v>8</v>
      </c>
      <c r="E6461">
        <v>605</v>
      </c>
    </row>
    <row r="6462" spans="1:5" x14ac:dyDescent="0.35">
      <c r="A6462">
        <v>44166</v>
      </c>
      <c r="B6462" t="s">
        <v>68</v>
      </c>
      <c r="C6462" t="s">
        <v>19</v>
      </c>
      <c r="D6462" t="s">
        <v>8</v>
      </c>
      <c r="E6462">
        <v>605</v>
      </c>
    </row>
    <row r="6463" spans="1:5" x14ac:dyDescent="0.35">
      <c r="A6463">
        <v>43831</v>
      </c>
      <c r="B6463" t="s">
        <v>68</v>
      </c>
      <c r="C6463" t="s">
        <v>25</v>
      </c>
      <c r="D6463" t="s">
        <v>8</v>
      </c>
      <c r="E6463">
        <v>70</v>
      </c>
    </row>
    <row r="6464" spans="1:5" x14ac:dyDescent="0.35">
      <c r="A6464">
        <v>43862</v>
      </c>
      <c r="B6464" t="s">
        <v>68</v>
      </c>
      <c r="C6464" t="s">
        <v>25</v>
      </c>
      <c r="D6464" t="s">
        <v>8</v>
      </c>
      <c r="E6464">
        <v>70</v>
      </c>
    </row>
    <row r="6465" spans="1:5" x14ac:dyDescent="0.35">
      <c r="A6465">
        <v>43891</v>
      </c>
      <c r="B6465" t="s">
        <v>68</v>
      </c>
      <c r="C6465" t="s">
        <v>25</v>
      </c>
      <c r="D6465" t="s">
        <v>8</v>
      </c>
      <c r="E6465">
        <v>70</v>
      </c>
    </row>
    <row r="6466" spans="1:5" x14ac:dyDescent="0.35">
      <c r="A6466">
        <v>43922</v>
      </c>
      <c r="B6466" t="s">
        <v>68</v>
      </c>
      <c r="C6466" t="s">
        <v>25</v>
      </c>
      <c r="D6466" t="s">
        <v>8</v>
      </c>
      <c r="E6466">
        <v>70</v>
      </c>
    </row>
    <row r="6467" spans="1:5" x14ac:dyDescent="0.35">
      <c r="A6467">
        <v>43952</v>
      </c>
      <c r="B6467" t="s">
        <v>68</v>
      </c>
      <c r="C6467" t="s">
        <v>25</v>
      </c>
      <c r="D6467" t="s">
        <v>8</v>
      </c>
      <c r="E6467">
        <v>70</v>
      </c>
    </row>
    <row r="6468" spans="1:5" x14ac:dyDescent="0.35">
      <c r="A6468">
        <v>43983</v>
      </c>
      <c r="B6468" t="s">
        <v>68</v>
      </c>
      <c r="C6468" t="s">
        <v>25</v>
      </c>
      <c r="D6468" t="s">
        <v>8</v>
      </c>
      <c r="E6468">
        <v>70</v>
      </c>
    </row>
    <row r="6469" spans="1:5" x14ac:dyDescent="0.35">
      <c r="A6469">
        <v>44013</v>
      </c>
      <c r="B6469" t="s">
        <v>68</v>
      </c>
      <c r="C6469" t="s">
        <v>25</v>
      </c>
      <c r="D6469" t="s">
        <v>8</v>
      </c>
      <c r="E6469">
        <v>70</v>
      </c>
    </row>
    <row r="6470" spans="1:5" x14ac:dyDescent="0.35">
      <c r="A6470">
        <v>44044</v>
      </c>
      <c r="B6470" t="s">
        <v>68</v>
      </c>
      <c r="C6470" t="s">
        <v>25</v>
      </c>
      <c r="D6470" t="s">
        <v>8</v>
      </c>
      <c r="E6470">
        <v>70</v>
      </c>
    </row>
    <row r="6471" spans="1:5" x14ac:dyDescent="0.35">
      <c r="A6471">
        <v>44075</v>
      </c>
      <c r="B6471" t="s">
        <v>68</v>
      </c>
      <c r="C6471" t="s">
        <v>25</v>
      </c>
      <c r="D6471" t="s">
        <v>8</v>
      </c>
      <c r="E6471">
        <v>70</v>
      </c>
    </row>
    <row r="6472" spans="1:5" x14ac:dyDescent="0.35">
      <c r="A6472">
        <v>44105</v>
      </c>
      <c r="B6472" t="s">
        <v>68</v>
      </c>
      <c r="C6472" t="s">
        <v>25</v>
      </c>
      <c r="D6472" t="s">
        <v>8</v>
      </c>
      <c r="E6472">
        <v>70</v>
      </c>
    </row>
    <row r="6473" spans="1:5" x14ac:dyDescent="0.35">
      <c r="A6473">
        <v>44136</v>
      </c>
      <c r="B6473" t="s">
        <v>68</v>
      </c>
      <c r="C6473" t="s">
        <v>25</v>
      </c>
      <c r="D6473" t="s">
        <v>8</v>
      </c>
      <c r="E6473">
        <v>70</v>
      </c>
    </row>
    <row r="6474" spans="1:5" x14ac:dyDescent="0.35">
      <c r="A6474">
        <v>44166</v>
      </c>
      <c r="B6474" t="s">
        <v>68</v>
      </c>
      <c r="C6474" t="s">
        <v>25</v>
      </c>
      <c r="D6474" t="s">
        <v>8</v>
      </c>
      <c r="E6474">
        <v>70</v>
      </c>
    </row>
    <row r="6475" spans="1:5" x14ac:dyDescent="0.35">
      <c r="A6475">
        <v>43831</v>
      </c>
      <c r="B6475" t="s">
        <v>68</v>
      </c>
      <c r="C6475" t="s">
        <v>20</v>
      </c>
      <c r="D6475" t="s">
        <v>8</v>
      </c>
      <c r="E6475">
        <v>1710</v>
      </c>
    </row>
    <row r="6476" spans="1:5" x14ac:dyDescent="0.35">
      <c r="A6476">
        <v>43862</v>
      </c>
      <c r="B6476" t="s">
        <v>68</v>
      </c>
      <c r="C6476" t="s">
        <v>20</v>
      </c>
      <c r="D6476" t="s">
        <v>8</v>
      </c>
      <c r="E6476">
        <v>1710</v>
      </c>
    </row>
    <row r="6477" spans="1:5" x14ac:dyDescent="0.35">
      <c r="A6477">
        <v>43891</v>
      </c>
      <c r="B6477" t="s">
        <v>68</v>
      </c>
      <c r="C6477" t="s">
        <v>20</v>
      </c>
      <c r="D6477" t="s">
        <v>8</v>
      </c>
      <c r="E6477">
        <v>1710</v>
      </c>
    </row>
    <row r="6478" spans="1:5" x14ac:dyDescent="0.35">
      <c r="A6478">
        <v>43922</v>
      </c>
      <c r="B6478" t="s">
        <v>68</v>
      </c>
      <c r="C6478" t="s">
        <v>20</v>
      </c>
      <c r="D6478" t="s">
        <v>8</v>
      </c>
      <c r="E6478">
        <v>1710</v>
      </c>
    </row>
    <row r="6479" spans="1:5" x14ac:dyDescent="0.35">
      <c r="A6479">
        <v>43952</v>
      </c>
      <c r="B6479" t="s">
        <v>68</v>
      </c>
      <c r="C6479" t="s">
        <v>20</v>
      </c>
      <c r="D6479" t="s">
        <v>8</v>
      </c>
      <c r="E6479">
        <v>1710</v>
      </c>
    </row>
    <row r="6480" spans="1:5" x14ac:dyDescent="0.35">
      <c r="A6480">
        <v>43983</v>
      </c>
      <c r="B6480" t="s">
        <v>68</v>
      </c>
      <c r="C6480" t="s">
        <v>20</v>
      </c>
      <c r="D6480" t="s">
        <v>8</v>
      </c>
      <c r="E6480">
        <v>1710</v>
      </c>
    </row>
    <row r="6481" spans="1:5" x14ac:dyDescent="0.35">
      <c r="A6481">
        <v>44013</v>
      </c>
      <c r="B6481" t="s">
        <v>68</v>
      </c>
      <c r="C6481" t="s">
        <v>20</v>
      </c>
      <c r="D6481" t="s">
        <v>8</v>
      </c>
      <c r="E6481">
        <v>1710</v>
      </c>
    </row>
    <row r="6482" spans="1:5" x14ac:dyDescent="0.35">
      <c r="A6482">
        <v>44044</v>
      </c>
      <c r="B6482" t="s">
        <v>68</v>
      </c>
      <c r="C6482" t="s">
        <v>20</v>
      </c>
      <c r="D6482" t="s">
        <v>8</v>
      </c>
      <c r="E6482">
        <v>1710</v>
      </c>
    </row>
    <row r="6483" spans="1:5" x14ac:dyDescent="0.35">
      <c r="A6483">
        <v>44075</v>
      </c>
      <c r="B6483" t="s">
        <v>68</v>
      </c>
      <c r="C6483" t="s">
        <v>20</v>
      </c>
      <c r="D6483" t="s">
        <v>8</v>
      </c>
      <c r="E6483">
        <v>1710</v>
      </c>
    </row>
    <row r="6484" spans="1:5" x14ac:dyDescent="0.35">
      <c r="A6484">
        <v>44105</v>
      </c>
      <c r="B6484" t="s">
        <v>68</v>
      </c>
      <c r="C6484" t="s">
        <v>20</v>
      </c>
      <c r="D6484" t="s">
        <v>8</v>
      </c>
      <c r="E6484">
        <v>1710</v>
      </c>
    </row>
    <row r="6485" spans="1:5" x14ac:dyDescent="0.35">
      <c r="A6485">
        <v>44136</v>
      </c>
      <c r="B6485" t="s">
        <v>68</v>
      </c>
      <c r="C6485" t="s">
        <v>20</v>
      </c>
      <c r="D6485" t="s">
        <v>8</v>
      </c>
      <c r="E6485">
        <v>1710</v>
      </c>
    </row>
    <row r="6486" spans="1:5" x14ac:dyDescent="0.35">
      <c r="A6486">
        <v>44166</v>
      </c>
      <c r="B6486" t="s">
        <v>68</v>
      </c>
      <c r="C6486" t="s">
        <v>20</v>
      </c>
      <c r="D6486" t="s">
        <v>8</v>
      </c>
      <c r="E6486">
        <v>1710</v>
      </c>
    </row>
    <row r="6487" spans="1:5" x14ac:dyDescent="0.35">
      <c r="A6487">
        <v>43831</v>
      </c>
      <c r="B6487" t="s">
        <v>68</v>
      </c>
      <c r="C6487" t="s">
        <v>26</v>
      </c>
      <c r="D6487" t="s">
        <v>8</v>
      </c>
      <c r="E6487">
        <v>2295</v>
      </c>
    </row>
    <row r="6488" spans="1:5" x14ac:dyDescent="0.35">
      <c r="A6488">
        <v>43862</v>
      </c>
      <c r="B6488" t="s">
        <v>68</v>
      </c>
      <c r="C6488" t="s">
        <v>26</v>
      </c>
      <c r="D6488" t="s">
        <v>8</v>
      </c>
      <c r="E6488">
        <v>2330</v>
      </c>
    </row>
    <row r="6489" spans="1:5" x14ac:dyDescent="0.35">
      <c r="A6489">
        <v>43891</v>
      </c>
      <c r="B6489" t="s">
        <v>68</v>
      </c>
      <c r="C6489" t="s">
        <v>26</v>
      </c>
      <c r="D6489" t="s">
        <v>8</v>
      </c>
      <c r="E6489">
        <v>2334</v>
      </c>
    </row>
    <row r="6490" spans="1:5" x14ac:dyDescent="0.35">
      <c r="A6490">
        <v>43922</v>
      </c>
      <c r="B6490" t="s">
        <v>68</v>
      </c>
      <c r="C6490" t="s">
        <v>26</v>
      </c>
      <c r="D6490" t="s">
        <v>8</v>
      </c>
      <c r="E6490">
        <v>3230</v>
      </c>
    </row>
    <row r="6491" spans="1:5" x14ac:dyDescent="0.35">
      <c r="A6491">
        <v>43952</v>
      </c>
      <c r="B6491" t="s">
        <v>68</v>
      </c>
      <c r="C6491" t="s">
        <v>26</v>
      </c>
      <c r="D6491" t="s">
        <v>8</v>
      </c>
      <c r="E6491">
        <v>2330</v>
      </c>
    </row>
    <row r="6492" spans="1:5" x14ac:dyDescent="0.35">
      <c r="A6492">
        <v>43983</v>
      </c>
      <c r="B6492" t="s">
        <v>68</v>
      </c>
      <c r="C6492" t="s">
        <v>26</v>
      </c>
      <c r="D6492" t="s">
        <v>8</v>
      </c>
      <c r="E6492">
        <v>2334</v>
      </c>
    </row>
    <row r="6493" spans="1:5" x14ac:dyDescent="0.35">
      <c r="A6493">
        <v>44013</v>
      </c>
      <c r="B6493" t="s">
        <v>68</v>
      </c>
      <c r="C6493" t="s">
        <v>26</v>
      </c>
      <c r="D6493" t="s">
        <v>8</v>
      </c>
      <c r="E6493">
        <v>3230</v>
      </c>
    </row>
    <row r="6494" spans="1:5" x14ac:dyDescent="0.35">
      <c r="A6494">
        <v>44044</v>
      </c>
      <c r="B6494" t="s">
        <v>68</v>
      </c>
      <c r="C6494" t="s">
        <v>26</v>
      </c>
      <c r="D6494" t="s">
        <v>8</v>
      </c>
      <c r="E6494">
        <v>2330</v>
      </c>
    </row>
    <row r="6495" spans="1:5" x14ac:dyDescent="0.35">
      <c r="A6495">
        <v>44075</v>
      </c>
      <c r="B6495" t="s">
        <v>68</v>
      </c>
      <c r="C6495" t="s">
        <v>26</v>
      </c>
      <c r="D6495" t="s">
        <v>8</v>
      </c>
      <c r="E6495">
        <v>2334</v>
      </c>
    </row>
    <row r="6496" spans="1:5" x14ac:dyDescent="0.35">
      <c r="A6496">
        <v>44105</v>
      </c>
      <c r="B6496" t="s">
        <v>68</v>
      </c>
      <c r="C6496" t="s">
        <v>26</v>
      </c>
      <c r="D6496" t="s">
        <v>8</v>
      </c>
      <c r="E6496">
        <v>3230</v>
      </c>
    </row>
    <row r="6497" spans="1:5" x14ac:dyDescent="0.35">
      <c r="A6497">
        <v>44136</v>
      </c>
      <c r="B6497" t="s">
        <v>68</v>
      </c>
      <c r="C6497" t="s">
        <v>26</v>
      </c>
      <c r="D6497" t="s">
        <v>8</v>
      </c>
      <c r="E6497">
        <v>2330</v>
      </c>
    </row>
    <row r="6498" spans="1:5" x14ac:dyDescent="0.35">
      <c r="A6498">
        <v>44166</v>
      </c>
      <c r="B6498" t="s">
        <v>68</v>
      </c>
      <c r="C6498" t="s">
        <v>26</v>
      </c>
      <c r="D6498" t="s">
        <v>8</v>
      </c>
      <c r="E6498">
        <v>2304</v>
      </c>
    </row>
    <row r="6499" spans="1:5" x14ac:dyDescent="0.35">
      <c r="A6499">
        <v>43831</v>
      </c>
      <c r="B6499" t="s">
        <v>68</v>
      </c>
      <c r="C6499" t="s">
        <v>21</v>
      </c>
      <c r="D6499" t="s">
        <v>8</v>
      </c>
      <c r="E6499">
        <v>2578</v>
      </c>
    </row>
    <row r="6500" spans="1:5" x14ac:dyDescent="0.35">
      <c r="A6500">
        <v>43862</v>
      </c>
      <c r="B6500" t="s">
        <v>68</v>
      </c>
      <c r="C6500" t="s">
        <v>21</v>
      </c>
      <c r="D6500" t="s">
        <v>8</v>
      </c>
      <c r="E6500">
        <v>4678</v>
      </c>
    </row>
    <row r="6501" spans="1:5" x14ac:dyDescent="0.35">
      <c r="A6501">
        <v>43891</v>
      </c>
      <c r="B6501" t="s">
        <v>68</v>
      </c>
      <c r="C6501" t="s">
        <v>21</v>
      </c>
      <c r="D6501" t="s">
        <v>8</v>
      </c>
      <c r="E6501">
        <v>2578</v>
      </c>
    </row>
    <row r="6502" spans="1:5" x14ac:dyDescent="0.35">
      <c r="A6502">
        <v>43922</v>
      </c>
      <c r="B6502" t="s">
        <v>68</v>
      </c>
      <c r="C6502" t="s">
        <v>21</v>
      </c>
      <c r="D6502" t="s">
        <v>8</v>
      </c>
      <c r="E6502">
        <v>2578</v>
      </c>
    </row>
    <row r="6503" spans="1:5" x14ac:dyDescent="0.35">
      <c r="A6503">
        <v>43952</v>
      </c>
      <c r="B6503" t="s">
        <v>68</v>
      </c>
      <c r="C6503" t="s">
        <v>21</v>
      </c>
      <c r="D6503" t="s">
        <v>8</v>
      </c>
      <c r="E6503">
        <v>4678</v>
      </c>
    </row>
    <row r="6504" spans="1:5" x14ac:dyDescent="0.35">
      <c r="A6504">
        <v>43983</v>
      </c>
      <c r="B6504" t="s">
        <v>68</v>
      </c>
      <c r="C6504" t="s">
        <v>21</v>
      </c>
      <c r="D6504" t="s">
        <v>8</v>
      </c>
      <c r="E6504">
        <v>2578</v>
      </c>
    </row>
    <row r="6505" spans="1:5" x14ac:dyDescent="0.35">
      <c r="A6505">
        <v>44013</v>
      </c>
      <c r="B6505" t="s">
        <v>68</v>
      </c>
      <c r="C6505" t="s">
        <v>21</v>
      </c>
      <c r="D6505" t="s">
        <v>8</v>
      </c>
      <c r="E6505">
        <v>2578</v>
      </c>
    </row>
    <row r="6506" spans="1:5" x14ac:dyDescent="0.35">
      <c r="A6506">
        <v>44044</v>
      </c>
      <c r="B6506" t="s">
        <v>68</v>
      </c>
      <c r="C6506" t="s">
        <v>21</v>
      </c>
      <c r="D6506" t="s">
        <v>8</v>
      </c>
      <c r="E6506">
        <v>4678</v>
      </c>
    </row>
    <row r="6507" spans="1:5" x14ac:dyDescent="0.35">
      <c r="A6507">
        <v>44075</v>
      </c>
      <c r="B6507" t="s">
        <v>68</v>
      </c>
      <c r="C6507" t="s">
        <v>21</v>
      </c>
      <c r="D6507" t="s">
        <v>8</v>
      </c>
      <c r="E6507">
        <v>2578</v>
      </c>
    </row>
    <row r="6508" spans="1:5" x14ac:dyDescent="0.35">
      <c r="A6508">
        <v>44105</v>
      </c>
      <c r="B6508" t="s">
        <v>68</v>
      </c>
      <c r="C6508" t="s">
        <v>21</v>
      </c>
      <c r="D6508" t="s">
        <v>8</v>
      </c>
      <c r="E6508">
        <v>2578</v>
      </c>
    </row>
    <row r="6509" spans="1:5" x14ac:dyDescent="0.35">
      <c r="A6509">
        <v>44136</v>
      </c>
      <c r="B6509" t="s">
        <v>68</v>
      </c>
      <c r="C6509" t="s">
        <v>21</v>
      </c>
      <c r="D6509" t="s">
        <v>8</v>
      </c>
      <c r="E6509">
        <v>4678</v>
      </c>
    </row>
    <row r="6510" spans="1:5" x14ac:dyDescent="0.35">
      <c r="A6510">
        <v>44166</v>
      </c>
      <c r="B6510" t="s">
        <v>68</v>
      </c>
      <c r="C6510" t="s">
        <v>21</v>
      </c>
      <c r="D6510" t="s">
        <v>8</v>
      </c>
      <c r="E6510">
        <v>2578</v>
      </c>
    </row>
    <row r="6511" spans="1:5" x14ac:dyDescent="0.35">
      <c r="A6511">
        <v>43831</v>
      </c>
      <c r="B6511" t="s">
        <v>81</v>
      </c>
      <c r="C6511" t="s">
        <v>11</v>
      </c>
      <c r="D6511" t="s">
        <v>37</v>
      </c>
      <c r="E6511">
        <v>3938</v>
      </c>
    </row>
    <row r="6512" spans="1:5" x14ac:dyDescent="0.35">
      <c r="A6512">
        <v>43862</v>
      </c>
      <c r="B6512" t="s">
        <v>81</v>
      </c>
      <c r="C6512" t="s">
        <v>11</v>
      </c>
      <c r="D6512" t="s">
        <v>37</v>
      </c>
      <c r="E6512">
        <v>3938</v>
      </c>
    </row>
    <row r="6513" spans="1:5" x14ac:dyDescent="0.35">
      <c r="A6513">
        <v>43891</v>
      </c>
      <c r="B6513" t="s">
        <v>81</v>
      </c>
      <c r="C6513" t="s">
        <v>11</v>
      </c>
      <c r="D6513" t="s">
        <v>37</v>
      </c>
      <c r="E6513">
        <v>3938</v>
      </c>
    </row>
    <row r="6514" spans="1:5" x14ac:dyDescent="0.35">
      <c r="A6514">
        <v>43922</v>
      </c>
      <c r="B6514" t="s">
        <v>81</v>
      </c>
      <c r="C6514" t="s">
        <v>11</v>
      </c>
      <c r="D6514" t="s">
        <v>37</v>
      </c>
      <c r="E6514">
        <v>3938</v>
      </c>
    </row>
    <row r="6515" spans="1:5" x14ac:dyDescent="0.35">
      <c r="A6515">
        <v>43952</v>
      </c>
      <c r="B6515" t="s">
        <v>81</v>
      </c>
      <c r="C6515" t="s">
        <v>11</v>
      </c>
      <c r="D6515" t="s">
        <v>37</v>
      </c>
      <c r="E6515">
        <v>3938</v>
      </c>
    </row>
    <row r="6516" spans="1:5" x14ac:dyDescent="0.35">
      <c r="A6516">
        <v>43983</v>
      </c>
      <c r="B6516" t="s">
        <v>81</v>
      </c>
      <c r="C6516" t="s">
        <v>11</v>
      </c>
      <c r="D6516" t="s">
        <v>37</v>
      </c>
      <c r="E6516">
        <v>3938</v>
      </c>
    </row>
    <row r="6517" spans="1:5" x14ac:dyDescent="0.35">
      <c r="A6517">
        <v>44013</v>
      </c>
      <c r="B6517" t="s">
        <v>81</v>
      </c>
      <c r="C6517" t="s">
        <v>11</v>
      </c>
      <c r="D6517" t="s">
        <v>37</v>
      </c>
      <c r="E6517">
        <v>3938</v>
      </c>
    </row>
    <row r="6518" spans="1:5" x14ac:dyDescent="0.35">
      <c r="A6518">
        <v>44044</v>
      </c>
      <c r="B6518" t="s">
        <v>81</v>
      </c>
      <c r="C6518" t="s">
        <v>11</v>
      </c>
      <c r="D6518" t="s">
        <v>37</v>
      </c>
      <c r="E6518">
        <v>3938</v>
      </c>
    </row>
    <row r="6519" spans="1:5" x14ac:dyDescent="0.35">
      <c r="A6519">
        <v>44075</v>
      </c>
      <c r="B6519" t="s">
        <v>81</v>
      </c>
      <c r="C6519" t="s">
        <v>11</v>
      </c>
      <c r="D6519" t="s">
        <v>37</v>
      </c>
      <c r="E6519">
        <v>3938</v>
      </c>
    </row>
    <row r="6520" spans="1:5" x14ac:dyDescent="0.35">
      <c r="A6520">
        <v>44105</v>
      </c>
      <c r="B6520" t="s">
        <v>81</v>
      </c>
      <c r="C6520" t="s">
        <v>11</v>
      </c>
      <c r="D6520" t="s">
        <v>37</v>
      </c>
      <c r="E6520">
        <v>3938</v>
      </c>
    </row>
    <row r="6521" spans="1:5" x14ac:dyDescent="0.35">
      <c r="A6521">
        <v>44136</v>
      </c>
      <c r="B6521" t="s">
        <v>81</v>
      </c>
      <c r="C6521" t="s">
        <v>11</v>
      </c>
      <c r="D6521" t="s">
        <v>37</v>
      </c>
      <c r="E6521">
        <v>3938</v>
      </c>
    </row>
    <row r="6522" spans="1:5" x14ac:dyDescent="0.35">
      <c r="A6522">
        <v>44166</v>
      </c>
      <c r="B6522" t="s">
        <v>81</v>
      </c>
      <c r="C6522" t="s">
        <v>11</v>
      </c>
      <c r="D6522" t="s">
        <v>37</v>
      </c>
      <c r="E6522">
        <v>3938</v>
      </c>
    </row>
    <row r="6523" spans="1:5" x14ac:dyDescent="0.35">
      <c r="A6523">
        <v>43831</v>
      </c>
      <c r="B6523" t="s">
        <v>69</v>
      </c>
      <c r="C6523" t="s">
        <v>85</v>
      </c>
      <c r="D6523" t="s">
        <v>8</v>
      </c>
      <c r="E6523">
        <v>-50000</v>
      </c>
    </row>
    <row r="6524" spans="1:5" x14ac:dyDescent="0.35">
      <c r="A6524">
        <v>43862</v>
      </c>
      <c r="B6524" t="s">
        <v>69</v>
      </c>
      <c r="C6524" t="s">
        <v>85</v>
      </c>
      <c r="D6524" t="s">
        <v>8</v>
      </c>
      <c r="E6524">
        <v>-50000</v>
      </c>
    </row>
    <row r="6525" spans="1:5" x14ac:dyDescent="0.35">
      <c r="A6525">
        <v>43891</v>
      </c>
      <c r="B6525" t="s">
        <v>69</v>
      </c>
      <c r="C6525" t="s">
        <v>85</v>
      </c>
      <c r="D6525" t="s">
        <v>8</v>
      </c>
      <c r="E6525">
        <v>-50000</v>
      </c>
    </row>
    <row r="6526" spans="1:5" x14ac:dyDescent="0.35">
      <c r="A6526">
        <v>43922</v>
      </c>
      <c r="B6526" t="s">
        <v>69</v>
      </c>
      <c r="C6526" t="s">
        <v>85</v>
      </c>
      <c r="D6526" t="s">
        <v>8</v>
      </c>
      <c r="E6526">
        <v>-50000</v>
      </c>
    </row>
    <row r="6527" spans="1:5" x14ac:dyDescent="0.35">
      <c r="A6527">
        <v>43952</v>
      </c>
      <c r="B6527" t="s">
        <v>69</v>
      </c>
      <c r="C6527" t="s">
        <v>85</v>
      </c>
      <c r="D6527" t="s">
        <v>8</v>
      </c>
      <c r="E6527">
        <v>-50000</v>
      </c>
    </row>
    <row r="6528" spans="1:5" x14ac:dyDescent="0.35">
      <c r="A6528">
        <v>43983</v>
      </c>
      <c r="B6528" t="s">
        <v>69</v>
      </c>
      <c r="C6528" t="s">
        <v>85</v>
      </c>
      <c r="D6528" t="s">
        <v>8</v>
      </c>
      <c r="E6528">
        <v>-50000</v>
      </c>
    </row>
    <row r="6529" spans="1:5" x14ac:dyDescent="0.35">
      <c r="A6529">
        <v>44013</v>
      </c>
      <c r="B6529" t="s">
        <v>69</v>
      </c>
      <c r="C6529" t="s">
        <v>85</v>
      </c>
      <c r="D6529" t="s">
        <v>8</v>
      </c>
      <c r="E6529">
        <v>-50000</v>
      </c>
    </row>
    <row r="6530" spans="1:5" x14ac:dyDescent="0.35">
      <c r="A6530">
        <v>44044</v>
      </c>
      <c r="B6530" t="s">
        <v>69</v>
      </c>
      <c r="C6530" t="s">
        <v>85</v>
      </c>
      <c r="D6530" t="s">
        <v>8</v>
      </c>
      <c r="E6530">
        <v>-50000</v>
      </c>
    </row>
    <row r="6531" spans="1:5" x14ac:dyDescent="0.35">
      <c r="A6531">
        <v>44075</v>
      </c>
      <c r="B6531" t="s">
        <v>69</v>
      </c>
      <c r="C6531" t="s">
        <v>85</v>
      </c>
      <c r="D6531" t="s">
        <v>8</v>
      </c>
      <c r="E6531">
        <v>-50000</v>
      </c>
    </row>
    <row r="6532" spans="1:5" x14ac:dyDescent="0.35">
      <c r="A6532">
        <v>44105</v>
      </c>
      <c r="B6532" t="s">
        <v>69</v>
      </c>
      <c r="C6532" t="s">
        <v>85</v>
      </c>
      <c r="D6532" t="s">
        <v>8</v>
      </c>
      <c r="E6532">
        <v>-50000</v>
      </c>
    </row>
    <row r="6533" spans="1:5" x14ac:dyDescent="0.35">
      <c r="A6533">
        <v>44136</v>
      </c>
      <c r="B6533" t="s">
        <v>69</v>
      </c>
      <c r="C6533" t="s">
        <v>85</v>
      </c>
      <c r="D6533" t="s">
        <v>8</v>
      </c>
      <c r="E6533">
        <v>-50000</v>
      </c>
    </row>
    <row r="6534" spans="1:5" x14ac:dyDescent="0.35">
      <c r="A6534">
        <v>44166</v>
      </c>
      <c r="B6534" t="s">
        <v>69</v>
      </c>
      <c r="C6534" t="s">
        <v>85</v>
      </c>
      <c r="D6534" t="s">
        <v>8</v>
      </c>
      <c r="E6534">
        <v>-50000</v>
      </c>
    </row>
    <row r="6535" spans="1:5" x14ac:dyDescent="0.35">
      <c r="A6535">
        <v>43831</v>
      </c>
      <c r="B6535" t="s">
        <v>69</v>
      </c>
      <c r="C6535" t="s">
        <v>31</v>
      </c>
      <c r="D6535" t="s">
        <v>52</v>
      </c>
      <c r="E6535">
        <v>54</v>
      </c>
    </row>
    <row r="6536" spans="1:5" x14ac:dyDescent="0.35">
      <c r="A6536">
        <v>43862</v>
      </c>
      <c r="B6536" t="s">
        <v>69</v>
      </c>
      <c r="C6536" t="s">
        <v>31</v>
      </c>
      <c r="D6536" t="s">
        <v>52</v>
      </c>
      <c r="E6536">
        <v>54</v>
      </c>
    </row>
    <row r="6537" spans="1:5" x14ac:dyDescent="0.35">
      <c r="A6537">
        <v>43891</v>
      </c>
      <c r="B6537" t="s">
        <v>69</v>
      </c>
      <c r="C6537" t="s">
        <v>31</v>
      </c>
      <c r="D6537" t="s">
        <v>52</v>
      </c>
      <c r="E6537">
        <v>54</v>
      </c>
    </row>
    <row r="6538" spans="1:5" x14ac:dyDescent="0.35">
      <c r="A6538">
        <v>43922</v>
      </c>
      <c r="B6538" t="s">
        <v>69</v>
      </c>
      <c r="C6538" t="s">
        <v>31</v>
      </c>
      <c r="D6538" t="s">
        <v>52</v>
      </c>
      <c r="E6538">
        <v>54</v>
      </c>
    </row>
    <row r="6539" spans="1:5" x14ac:dyDescent="0.35">
      <c r="A6539">
        <v>43952</v>
      </c>
      <c r="B6539" t="s">
        <v>69</v>
      </c>
      <c r="C6539" t="s">
        <v>31</v>
      </c>
      <c r="D6539" t="s">
        <v>52</v>
      </c>
      <c r="E6539">
        <v>54</v>
      </c>
    </row>
    <row r="6540" spans="1:5" x14ac:dyDescent="0.35">
      <c r="A6540">
        <v>43983</v>
      </c>
      <c r="B6540" t="s">
        <v>69</v>
      </c>
      <c r="C6540" t="s">
        <v>31</v>
      </c>
      <c r="D6540" t="s">
        <v>52</v>
      </c>
      <c r="E6540">
        <v>54</v>
      </c>
    </row>
    <row r="6541" spans="1:5" x14ac:dyDescent="0.35">
      <c r="A6541">
        <v>44013</v>
      </c>
      <c r="B6541" t="s">
        <v>69</v>
      </c>
      <c r="C6541" t="s">
        <v>31</v>
      </c>
      <c r="D6541" t="s">
        <v>52</v>
      </c>
      <c r="E6541">
        <v>54</v>
      </c>
    </row>
    <row r="6542" spans="1:5" x14ac:dyDescent="0.35">
      <c r="A6542">
        <v>44044</v>
      </c>
      <c r="B6542" t="s">
        <v>69</v>
      </c>
      <c r="C6542" t="s">
        <v>31</v>
      </c>
      <c r="D6542" t="s">
        <v>52</v>
      </c>
      <c r="E6542">
        <v>54</v>
      </c>
    </row>
    <row r="6543" spans="1:5" x14ac:dyDescent="0.35">
      <c r="A6543">
        <v>44075</v>
      </c>
      <c r="B6543" t="s">
        <v>69</v>
      </c>
      <c r="C6543" t="s">
        <v>31</v>
      </c>
      <c r="D6543" t="s">
        <v>52</v>
      </c>
      <c r="E6543">
        <v>54</v>
      </c>
    </row>
    <row r="6544" spans="1:5" x14ac:dyDescent="0.35">
      <c r="A6544">
        <v>44105</v>
      </c>
      <c r="B6544" t="s">
        <v>69</v>
      </c>
      <c r="C6544" t="s">
        <v>31</v>
      </c>
      <c r="D6544" t="s">
        <v>52</v>
      </c>
      <c r="E6544">
        <v>54</v>
      </c>
    </row>
    <row r="6545" spans="1:5" x14ac:dyDescent="0.35">
      <c r="A6545">
        <v>44136</v>
      </c>
      <c r="B6545" t="s">
        <v>69</v>
      </c>
      <c r="C6545" t="s">
        <v>31</v>
      </c>
      <c r="D6545" t="s">
        <v>52</v>
      </c>
      <c r="E6545">
        <v>54</v>
      </c>
    </row>
    <row r="6546" spans="1:5" x14ac:dyDescent="0.35">
      <c r="A6546">
        <v>44166</v>
      </c>
      <c r="B6546" t="s">
        <v>69</v>
      </c>
      <c r="C6546" t="s">
        <v>31</v>
      </c>
      <c r="D6546" t="s">
        <v>52</v>
      </c>
      <c r="E6546">
        <v>54</v>
      </c>
    </row>
    <row r="6547" spans="1:5" x14ac:dyDescent="0.35">
      <c r="A6547">
        <v>43831</v>
      </c>
      <c r="B6547" t="s">
        <v>69</v>
      </c>
      <c r="C6547" t="s">
        <v>31</v>
      </c>
      <c r="D6547" t="s">
        <v>12</v>
      </c>
      <c r="E6547">
        <v>1230</v>
      </c>
    </row>
    <row r="6548" spans="1:5" x14ac:dyDescent="0.35">
      <c r="A6548">
        <v>43862</v>
      </c>
      <c r="B6548" t="s">
        <v>69</v>
      </c>
      <c r="C6548" t="s">
        <v>31</v>
      </c>
      <c r="D6548" t="s">
        <v>12</v>
      </c>
      <c r="E6548">
        <v>1230</v>
      </c>
    </row>
    <row r="6549" spans="1:5" x14ac:dyDescent="0.35">
      <c r="A6549">
        <v>43891</v>
      </c>
      <c r="B6549" t="s">
        <v>69</v>
      </c>
      <c r="C6549" t="s">
        <v>31</v>
      </c>
      <c r="D6549" t="s">
        <v>12</v>
      </c>
      <c r="E6549">
        <v>1230</v>
      </c>
    </row>
    <row r="6550" spans="1:5" x14ac:dyDescent="0.35">
      <c r="A6550">
        <v>43922</v>
      </c>
      <c r="B6550" t="s">
        <v>69</v>
      </c>
      <c r="C6550" t="s">
        <v>31</v>
      </c>
      <c r="D6550" t="s">
        <v>12</v>
      </c>
      <c r="E6550">
        <v>1230</v>
      </c>
    </row>
    <row r="6551" spans="1:5" x14ac:dyDescent="0.35">
      <c r="A6551">
        <v>43952</v>
      </c>
      <c r="B6551" t="s">
        <v>69</v>
      </c>
      <c r="C6551" t="s">
        <v>31</v>
      </c>
      <c r="D6551" t="s">
        <v>12</v>
      </c>
      <c r="E6551">
        <v>1230</v>
      </c>
    </row>
    <row r="6552" spans="1:5" x14ac:dyDescent="0.35">
      <c r="A6552">
        <v>43983</v>
      </c>
      <c r="B6552" t="s">
        <v>69</v>
      </c>
      <c r="C6552" t="s">
        <v>31</v>
      </c>
      <c r="D6552" t="s">
        <v>12</v>
      </c>
      <c r="E6552">
        <v>1230</v>
      </c>
    </row>
    <row r="6553" spans="1:5" x14ac:dyDescent="0.35">
      <c r="A6553">
        <v>44013</v>
      </c>
      <c r="B6553" t="s">
        <v>69</v>
      </c>
      <c r="C6553" t="s">
        <v>31</v>
      </c>
      <c r="D6553" t="s">
        <v>12</v>
      </c>
      <c r="E6553">
        <v>1230</v>
      </c>
    </row>
    <row r="6554" spans="1:5" x14ac:dyDescent="0.35">
      <c r="A6554">
        <v>44044</v>
      </c>
      <c r="B6554" t="s">
        <v>69</v>
      </c>
      <c r="C6554" t="s">
        <v>31</v>
      </c>
      <c r="D6554" t="s">
        <v>12</v>
      </c>
      <c r="E6554">
        <v>1230</v>
      </c>
    </row>
    <row r="6555" spans="1:5" x14ac:dyDescent="0.35">
      <c r="A6555">
        <v>44075</v>
      </c>
      <c r="B6555" t="s">
        <v>69</v>
      </c>
      <c r="C6555" t="s">
        <v>31</v>
      </c>
      <c r="D6555" t="s">
        <v>12</v>
      </c>
      <c r="E6555">
        <v>1230</v>
      </c>
    </row>
    <row r="6556" spans="1:5" x14ac:dyDescent="0.35">
      <c r="A6556">
        <v>44105</v>
      </c>
      <c r="B6556" t="s">
        <v>69</v>
      </c>
      <c r="C6556" t="s">
        <v>31</v>
      </c>
      <c r="D6556" t="s">
        <v>12</v>
      </c>
      <c r="E6556">
        <v>1230</v>
      </c>
    </row>
    <row r="6557" spans="1:5" x14ac:dyDescent="0.35">
      <c r="A6557">
        <v>44136</v>
      </c>
      <c r="B6557" t="s">
        <v>69</v>
      </c>
      <c r="C6557" t="s">
        <v>31</v>
      </c>
      <c r="D6557" t="s">
        <v>12</v>
      </c>
      <c r="E6557">
        <v>1230</v>
      </c>
    </row>
    <row r="6558" spans="1:5" x14ac:dyDescent="0.35">
      <c r="A6558">
        <v>44166</v>
      </c>
      <c r="B6558" t="s">
        <v>69</v>
      </c>
      <c r="C6558" t="s">
        <v>31</v>
      </c>
      <c r="D6558" t="s">
        <v>12</v>
      </c>
      <c r="E6558">
        <v>1230</v>
      </c>
    </row>
    <row r="6559" spans="1:5" x14ac:dyDescent="0.35">
      <c r="A6559">
        <v>43831</v>
      </c>
      <c r="B6559" t="s">
        <v>69</v>
      </c>
      <c r="C6559" t="s">
        <v>24</v>
      </c>
      <c r="D6559" t="s">
        <v>51</v>
      </c>
      <c r="E6559">
        <v>104</v>
      </c>
    </row>
    <row r="6560" spans="1:5" x14ac:dyDescent="0.35">
      <c r="A6560">
        <v>43862</v>
      </c>
      <c r="B6560" t="s">
        <v>69</v>
      </c>
      <c r="C6560" t="s">
        <v>24</v>
      </c>
      <c r="D6560" t="s">
        <v>51</v>
      </c>
      <c r="E6560">
        <v>104</v>
      </c>
    </row>
    <row r="6561" spans="1:5" x14ac:dyDescent="0.35">
      <c r="A6561">
        <v>43891</v>
      </c>
      <c r="B6561" t="s">
        <v>69</v>
      </c>
      <c r="C6561" t="s">
        <v>24</v>
      </c>
      <c r="D6561" t="s">
        <v>51</v>
      </c>
      <c r="E6561">
        <v>104</v>
      </c>
    </row>
    <row r="6562" spans="1:5" x14ac:dyDescent="0.35">
      <c r="A6562">
        <v>43922</v>
      </c>
      <c r="B6562" t="s">
        <v>69</v>
      </c>
      <c r="C6562" t="s">
        <v>24</v>
      </c>
      <c r="D6562" t="s">
        <v>51</v>
      </c>
      <c r="E6562">
        <v>104</v>
      </c>
    </row>
    <row r="6563" spans="1:5" x14ac:dyDescent="0.35">
      <c r="A6563">
        <v>43952</v>
      </c>
      <c r="B6563" t="s">
        <v>69</v>
      </c>
      <c r="C6563" t="s">
        <v>24</v>
      </c>
      <c r="D6563" t="s">
        <v>51</v>
      </c>
      <c r="E6563">
        <v>104</v>
      </c>
    </row>
    <row r="6564" spans="1:5" x14ac:dyDescent="0.35">
      <c r="A6564">
        <v>43983</v>
      </c>
      <c r="B6564" t="s">
        <v>69</v>
      </c>
      <c r="C6564" t="s">
        <v>24</v>
      </c>
      <c r="D6564" t="s">
        <v>51</v>
      </c>
      <c r="E6564">
        <v>104</v>
      </c>
    </row>
    <row r="6565" spans="1:5" x14ac:dyDescent="0.35">
      <c r="A6565">
        <v>44013</v>
      </c>
      <c r="B6565" t="s">
        <v>69</v>
      </c>
      <c r="C6565" t="s">
        <v>24</v>
      </c>
      <c r="D6565" t="s">
        <v>51</v>
      </c>
      <c r="E6565">
        <v>104</v>
      </c>
    </row>
    <row r="6566" spans="1:5" x14ac:dyDescent="0.35">
      <c r="A6566">
        <v>44044</v>
      </c>
      <c r="B6566" t="s">
        <v>69</v>
      </c>
      <c r="C6566" t="s">
        <v>24</v>
      </c>
      <c r="D6566" t="s">
        <v>51</v>
      </c>
      <c r="E6566">
        <v>104</v>
      </c>
    </row>
    <row r="6567" spans="1:5" x14ac:dyDescent="0.35">
      <c r="A6567">
        <v>44075</v>
      </c>
      <c r="B6567" t="s">
        <v>69</v>
      </c>
      <c r="C6567" t="s">
        <v>24</v>
      </c>
      <c r="D6567" t="s">
        <v>51</v>
      </c>
      <c r="E6567">
        <v>104</v>
      </c>
    </row>
    <row r="6568" spans="1:5" x14ac:dyDescent="0.35">
      <c r="A6568">
        <v>44105</v>
      </c>
      <c r="B6568" t="s">
        <v>69</v>
      </c>
      <c r="C6568" t="s">
        <v>24</v>
      </c>
      <c r="D6568" t="s">
        <v>51</v>
      </c>
      <c r="E6568">
        <v>104</v>
      </c>
    </row>
    <row r="6569" spans="1:5" x14ac:dyDescent="0.35">
      <c r="A6569">
        <v>44136</v>
      </c>
      <c r="B6569" t="s">
        <v>69</v>
      </c>
      <c r="C6569" t="s">
        <v>24</v>
      </c>
      <c r="D6569" t="s">
        <v>51</v>
      </c>
      <c r="E6569">
        <v>104</v>
      </c>
    </row>
    <row r="6570" spans="1:5" x14ac:dyDescent="0.35">
      <c r="A6570">
        <v>44166</v>
      </c>
      <c r="B6570" t="s">
        <v>69</v>
      </c>
      <c r="C6570" t="s">
        <v>24</v>
      </c>
      <c r="D6570" t="s">
        <v>51</v>
      </c>
      <c r="E6570">
        <v>104</v>
      </c>
    </row>
    <row r="6571" spans="1:5" x14ac:dyDescent="0.35">
      <c r="A6571">
        <v>43831</v>
      </c>
      <c r="B6571" t="s">
        <v>69</v>
      </c>
      <c r="C6571" t="s">
        <v>24</v>
      </c>
      <c r="D6571" t="s">
        <v>34</v>
      </c>
      <c r="E6571">
        <v>1</v>
      </c>
    </row>
    <row r="6572" spans="1:5" x14ac:dyDescent="0.35">
      <c r="A6572">
        <v>43862</v>
      </c>
      <c r="B6572" t="s">
        <v>69</v>
      </c>
      <c r="C6572" t="s">
        <v>24</v>
      </c>
      <c r="D6572" t="s">
        <v>34</v>
      </c>
      <c r="E6572">
        <v>1</v>
      </c>
    </row>
    <row r="6573" spans="1:5" x14ac:dyDescent="0.35">
      <c r="A6573">
        <v>43891</v>
      </c>
      <c r="B6573" t="s">
        <v>69</v>
      </c>
      <c r="C6573" t="s">
        <v>24</v>
      </c>
      <c r="D6573" t="s">
        <v>34</v>
      </c>
      <c r="E6573">
        <v>1</v>
      </c>
    </row>
    <row r="6574" spans="1:5" x14ac:dyDescent="0.35">
      <c r="A6574">
        <v>43922</v>
      </c>
      <c r="B6574" t="s">
        <v>69</v>
      </c>
      <c r="C6574" t="s">
        <v>24</v>
      </c>
      <c r="D6574" t="s">
        <v>34</v>
      </c>
      <c r="E6574">
        <v>1</v>
      </c>
    </row>
    <row r="6575" spans="1:5" x14ac:dyDescent="0.35">
      <c r="A6575">
        <v>43952</v>
      </c>
      <c r="B6575" t="s">
        <v>69</v>
      </c>
      <c r="C6575" t="s">
        <v>24</v>
      </c>
      <c r="D6575" t="s">
        <v>34</v>
      </c>
      <c r="E6575">
        <v>1</v>
      </c>
    </row>
    <row r="6576" spans="1:5" x14ac:dyDescent="0.35">
      <c r="A6576">
        <v>43983</v>
      </c>
      <c r="B6576" t="s">
        <v>69</v>
      </c>
      <c r="C6576" t="s">
        <v>24</v>
      </c>
      <c r="D6576" t="s">
        <v>34</v>
      </c>
      <c r="E6576">
        <v>1</v>
      </c>
    </row>
    <row r="6577" spans="1:5" x14ac:dyDescent="0.35">
      <c r="A6577">
        <v>44013</v>
      </c>
      <c r="B6577" t="s">
        <v>69</v>
      </c>
      <c r="C6577" t="s">
        <v>24</v>
      </c>
      <c r="D6577" t="s">
        <v>34</v>
      </c>
      <c r="E6577">
        <v>1</v>
      </c>
    </row>
    <row r="6578" spans="1:5" x14ac:dyDescent="0.35">
      <c r="A6578">
        <v>44044</v>
      </c>
      <c r="B6578" t="s">
        <v>69</v>
      </c>
      <c r="C6578" t="s">
        <v>24</v>
      </c>
      <c r="D6578" t="s">
        <v>34</v>
      </c>
      <c r="E6578">
        <v>1</v>
      </c>
    </row>
    <row r="6579" spans="1:5" x14ac:dyDescent="0.35">
      <c r="A6579">
        <v>44075</v>
      </c>
      <c r="B6579" t="s">
        <v>69</v>
      </c>
      <c r="C6579" t="s">
        <v>24</v>
      </c>
      <c r="D6579" t="s">
        <v>34</v>
      </c>
      <c r="E6579">
        <v>1</v>
      </c>
    </row>
    <row r="6580" spans="1:5" x14ac:dyDescent="0.35">
      <c r="A6580">
        <v>44105</v>
      </c>
      <c r="B6580" t="s">
        <v>69</v>
      </c>
      <c r="C6580" t="s">
        <v>24</v>
      </c>
      <c r="D6580" t="s">
        <v>34</v>
      </c>
      <c r="E6580">
        <v>1</v>
      </c>
    </row>
    <row r="6581" spans="1:5" x14ac:dyDescent="0.35">
      <c r="A6581">
        <v>44136</v>
      </c>
      <c r="B6581" t="s">
        <v>69</v>
      </c>
      <c r="C6581" t="s">
        <v>24</v>
      </c>
      <c r="D6581" t="s">
        <v>34</v>
      </c>
      <c r="E6581">
        <v>1</v>
      </c>
    </row>
    <row r="6582" spans="1:5" x14ac:dyDescent="0.35">
      <c r="A6582">
        <v>44166</v>
      </c>
      <c r="B6582" t="s">
        <v>69</v>
      </c>
      <c r="C6582" t="s">
        <v>24</v>
      </c>
      <c r="D6582" t="s">
        <v>34</v>
      </c>
      <c r="E6582">
        <v>1</v>
      </c>
    </row>
    <row r="6583" spans="1:5" x14ac:dyDescent="0.35">
      <c r="A6583">
        <v>43831</v>
      </c>
      <c r="B6583" t="s">
        <v>69</v>
      </c>
      <c r="C6583" t="s">
        <v>24</v>
      </c>
      <c r="D6583" t="s">
        <v>52</v>
      </c>
      <c r="E6583">
        <v>5946</v>
      </c>
    </row>
    <row r="6584" spans="1:5" x14ac:dyDescent="0.35">
      <c r="A6584">
        <v>43862</v>
      </c>
      <c r="B6584" t="s">
        <v>69</v>
      </c>
      <c r="C6584" t="s">
        <v>24</v>
      </c>
      <c r="D6584" t="s">
        <v>52</v>
      </c>
      <c r="E6584">
        <v>5946</v>
      </c>
    </row>
    <row r="6585" spans="1:5" x14ac:dyDescent="0.35">
      <c r="A6585">
        <v>43891</v>
      </c>
      <c r="B6585" t="s">
        <v>69</v>
      </c>
      <c r="C6585" t="s">
        <v>24</v>
      </c>
      <c r="D6585" t="s">
        <v>52</v>
      </c>
      <c r="E6585">
        <v>5946</v>
      </c>
    </row>
    <row r="6586" spans="1:5" x14ac:dyDescent="0.35">
      <c r="A6586">
        <v>43922</v>
      </c>
      <c r="B6586" t="s">
        <v>69</v>
      </c>
      <c r="C6586" t="s">
        <v>24</v>
      </c>
      <c r="D6586" t="s">
        <v>52</v>
      </c>
      <c r="E6586">
        <v>5946</v>
      </c>
    </row>
    <row r="6587" spans="1:5" x14ac:dyDescent="0.35">
      <c r="A6587">
        <v>43952</v>
      </c>
      <c r="B6587" t="s">
        <v>69</v>
      </c>
      <c r="C6587" t="s">
        <v>24</v>
      </c>
      <c r="D6587" t="s">
        <v>52</v>
      </c>
      <c r="E6587">
        <v>5946</v>
      </c>
    </row>
    <row r="6588" spans="1:5" x14ac:dyDescent="0.35">
      <c r="A6588">
        <v>43983</v>
      </c>
      <c r="B6588" t="s">
        <v>69</v>
      </c>
      <c r="C6588" t="s">
        <v>24</v>
      </c>
      <c r="D6588" t="s">
        <v>52</v>
      </c>
      <c r="E6588">
        <v>5946</v>
      </c>
    </row>
    <row r="6589" spans="1:5" x14ac:dyDescent="0.35">
      <c r="A6589">
        <v>44013</v>
      </c>
      <c r="B6589" t="s">
        <v>69</v>
      </c>
      <c r="C6589" t="s">
        <v>24</v>
      </c>
      <c r="D6589" t="s">
        <v>52</v>
      </c>
      <c r="E6589">
        <v>5946</v>
      </c>
    </row>
    <row r="6590" spans="1:5" x14ac:dyDescent="0.35">
      <c r="A6590">
        <v>44044</v>
      </c>
      <c r="B6590" t="s">
        <v>69</v>
      </c>
      <c r="C6590" t="s">
        <v>24</v>
      </c>
      <c r="D6590" t="s">
        <v>52</v>
      </c>
      <c r="E6590">
        <v>5946</v>
      </c>
    </row>
    <row r="6591" spans="1:5" x14ac:dyDescent="0.35">
      <c r="A6591">
        <v>44075</v>
      </c>
      <c r="B6591" t="s">
        <v>69</v>
      </c>
      <c r="C6591" t="s">
        <v>24</v>
      </c>
      <c r="D6591" t="s">
        <v>52</v>
      </c>
      <c r="E6591">
        <v>5946</v>
      </c>
    </row>
    <row r="6592" spans="1:5" x14ac:dyDescent="0.35">
      <c r="A6592">
        <v>44105</v>
      </c>
      <c r="B6592" t="s">
        <v>69</v>
      </c>
      <c r="C6592" t="s">
        <v>24</v>
      </c>
      <c r="D6592" t="s">
        <v>52</v>
      </c>
      <c r="E6592">
        <v>5946</v>
      </c>
    </row>
    <row r="6593" spans="1:5" x14ac:dyDescent="0.35">
      <c r="A6593">
        <v>44136</v>
      </c>
      <c r="B6593" t="s">
        <v>69</v>
      </c>
      <c r="C6593" t="s">
        <v>24</v>
      </c>
      <c r="D6593" t="s">
        <v>52</v>
      </c>
      <c r="E6593">
        <v>5946</v>
      </c>
    </row>
    <row r="6594" spans="1:5" x14ac:dyDescent="0.35">
      <c r="A6594">
        <v>44166</v>
      </c>
      <c r="B6594" t="s">
        <v>69</v>
      </c>
      <c r="C6594" t="s">
        <v>24</v>
      </c>
      <c r="D6594" t="s">
        <v>52</v>
      </c>
      <c r="E6594">
        <v>5946</v>
      </c>
    </row>
    <row r="6595" spans="1:5" x14ac:dyDescent="0.35">
      <c r="A6595">
        <v>43831</v>
      </c>
      <c r="B6595" t="s">
        <v>69</v>
      </c>
      <c r="C6595" t="s">
        <v>24</v>
      </c>
      <c r="D6595" t="s">
        <v>42</v>
      </c>
      <c r="E6595">
        <v>6120</v>
      </c>
    </row>
    <row r="6596" spans="1:5" x14ac:dyDescent="0.35">
      <c r="A6596">
        <v>43862</v>
      </c>
      <c r="B6596" t="s">
        <v>69</v>
      </c>
      <c r="C6596" t="s">
        <v>24</v>
      </c>
      <c r="D6596" t="s">
        <v>42</v>
      </c>
      <c r="E6596">
        <v>6120</v>
      </c>
    </row>
    <row r="6597" spans="1:5" x14ac:dyDescent="0.35">
      <c r="A6597">
        <v>43891</v>
      </c>
      <c r="B6597" t="s">
        <v>69</v>
      </c>
      <c r="C6597" t="s">
        <v>24</v>
      </c>
      <c r="D6597" t="s">
        <v>42</v>
      </c>
      <c r="E6597">
        <v>6120</v>
      </c>
    </row>
    <row r="6598" spans="1:5" x14ac:dyDescent="0.35">
      <c r="A6598">
        <v>43922</v>
      </c>
      <c r="B6598" t="s">
        <v>69</v>
      </c>
      <c r="C6598" t="s">
        <v>24</v>
      </c>
      <c r="D6598" t="s">
        <v>42</v>
      </c>
      <c r="E6598">
        <v>6120</v>
      </c>
    </row>
    <row r="6599" spans="1:5" x14ac:dyDescent="0.35">
      <c r="A6599">
        <v>43952</v>
      </c>
      <c r="B6599" t="s">
        <v>69</v>
      </c>
      <c r="C6599" t="s">
        <v>24</v>
      </c>
      <c r="D6599" t="s">
        <v>42</v>
      </c>
      <c r="E6599">
        <v>6120</v>
      </c>
    </row>
    <row r="6600" spans="1:5" x14ac:dyDescent="0.35">
      <c r="A6600">
        <v>43983</v>
      </c>
      <c r="B6600" t="s">
        <v>69</v>
      </c>
      <c r="C6600" t="s">
        <v>24</v>
      </c>
      <c r="D6600" t="s">
        <v>42</v>
      </c>
      <c r="E6600">
        <v>6120</v>
      </c>
    </row>
    <row r="6601" spans="1:5" x14ac:dyDescent="0.35">
      <c r="A6601">
        <v>44013</v>
      </c>
      <c r="B6601" t="s">
        <v>69</v>
      </c>
      <c r="C6601" t="s">
        <v>24</v>
      </c>
      <c r="D6601" t="s">
        <v>42</v>
      </c>
      <c r="E6601">
        <v>6120</v>
      </c>
    </row>
    <row r="6602" spans="1:5" x14ac:dyDescent="0.35">
      <c r="A6602">
        <v>44044</v>
      </c>
      <c r="B6602" t="s">
        <v>69</v>
      </c>
      <c r="C6602" t="s">
        <v>24</v>
      </c>
      <c r="D6602" t="s">
        <v>42</v>
      </c>
      <c r="E6602">
        <v>6120</v>
      </c>
    </row>
    <row r="6603" spans="1:5" x14ac:dyDescent="0.35">
      <c r="A6603">
        <v>44075</v>
      </c>
      <c r="B6603" t="s">
        <v>69</v>
      </c>
      <c r="C6603" t="s">
        <v>24</v>
      </c>
      <c r="D6603" t="s">
        <v>42</v>
      </c>
      <c r="E6603">
        <v>6120</v>
      </c>
    </row>
    <row r="6604" spans="1:5" x14ac:dyDescent="0.35">
      <c r="A6604">
        <v>44105</v>
      </c>
      <c r="B6604" t="s">
        <v>69</v>
      </c>
      <c r="C6604" t="s">
        <v>24</v>
      </c>
      <c r="D6604" t="s">
        <v>42</v>
      </c>
      <c r="E6604">
        <v>6120</v>
      </c>
    </row>
    <row r="6605" spans="1:5" x14ac:dyDescent="0.35">
      <c r="A6605">
        <v>44136</v>
      </c>
      <c r="B6605" t="s">
        <v>69</v>
      </c>
      <c r="C6605" t="s">
        <v>24</v>
      </c>
      <c r="D6605" t="s">
        <v>42</v>
      </c>
      <c r="E6605">
        <v>6120</v>
      </c>
    </row>
    <row r="6606" spans="1:5" x14ac:dyDescent="0.35">
      <c r="A6606">
        <v>44166</v>
      </c>
      <c r="B6606" t="s">
        <v>69</v>
      </c>
      <c r="C6606" t="s">
        <v>24</v>
      </c>
      <c r="D6606" t="s">
        <v>42</v>
      </c>
      <c r="E6606">
        <v>6120</v>
      </c>
    </row>
    <row r="6607" spans="1:5" x14ac:dyDescent="0.35">
      <c r="A6607">
        <v>43831</v>
      </c>
      <c r="B6607" t="s">
        <v>69</v>
      </c>
      <c r="C6607" t="s">
        <v>24</v>
      </c>
      <c r="D6607" t="s">
        <v>41</v>
      </c>
      <c r="E6607">
        <v>6829</v>
      </c>
    </row>
    <row r="6608" spans="1:5" x14ac:dyDescent="0.35">
      <c r="A6608">
        <v>43862</v>
      </c>
      <c r="B6608" t="s">
        <v>69</v>
      </c>
      <c r="C6608" t="s">
        <v>24</v>
      </c>
      <c r="D6608" t="s">
        <v>41</v>
      </c>
      <c r="E6608">
        <v>6829</v>
      </c>
    </row>
    <row r="6609" spans="1:5" x14ac:dyDescent="0.35">
      <c r="A6609">
        <v>43891</v>
      </c>
      <c r="B6609" t="s">
        <v>69</v>
      </c>
      <c r="C6609" t="s">
        <v>24</v>
      </c>
      <c r="D6609" t="s">
        <v>41</v>
      </c>
      <c r="E6609">
        <v>6829</v>
      </c>
    </row>
    <row r="6610" spans="1:5" x14ac:dyDescent="0.35">
      <c r="A6610">
        <v>43922</v>
      </c>
      <c r="B6610" t="s">
        <v>69</v>
      </c>
      <c r="C6610" t="s">
        <v>24</v>
      </c>
      <c r="D6610" t="s">
        <v>41</v>
      </c>
      <c r="E6610">
        <v>6829</v>
      </c>
    </row>
    <row r="6611" spans="1:5" x14ac:dyDescent="0.35">
      <c r="A6611">
        <v>43952</v>
      </c>
      <c r="B6611" t="s">
        <v>69</v>
      </c>
      <c r="C6611" t="s">
        <v>24</v>
      </c>
      <c r="D6611" t="s">
        <v>41</v>
      </c>
      <c r="E6611">
        <v>6829</v>
      </c>
    </row>
    <row r="6612" spans="1:5" x14ac:dyDescent="0.35">
      <c r="A6612">
        <v>43983</v>
      </c>
      <c r="B6612" t="s">
        <v>69</v>
      </c>
      <c r="C6612" t="s">
        <v>24</v>
      </c>
      <c r="D6612" t="s">
        <v>41</v>
      </c>
      <c r="E6612">
        <v>6829</v>
      </c>
    </row>
    <row r="6613" spans="1:5" x14ac:dyDescent="0.35">
      <c r="A6613">
        <v>44013</v>
      </c>
      <c r="B6613" t="s">
        <v>69</v>
      </c>
      <c r="C6613" t="s">
        <v>24</v>
      </c>
      <c r="D6613" t="s">
        <v>41</v>
      </c>
      <c r="E6613">
        <v>6829</v>
      </c>
    </row>
    <row r="6614" spans="1:5" x14ac:dyDescent="0.35">
      <c r="A6614">
        <v>44044</v>
      </c>
      <c r="B6614" t="s">
        <v>69</v>
      </c>
      <c r="C6614" t="s">
        <v>24</v>
      </c>
      <c r="D6614" t="s">
        <v>41</v>
      </c>
      <c r="E6614">
        <v>6829</v>
      </c>
    </row>
    <row r="6615" spans="1:5" x14ac:dyDescent="0.35">
      <c r="A6615">
        <v>44075</v>
      </c>
      <c r="B6615" t="s">
        <v>69</v>
      </c>
      <c r="C6615" t="s">
        <v>24</v>
      </c>
      <c r="D6615" t="s">
        <v>41</v>
      </c>
      <c r="E6615">
        <v>6829</v>
      </c>
    </row>
    <row r="6616" spans="1:5" x14ac:dyDescent="0.35">
      <c r="A6616">
        <v>44105</v>
      </c>
      <c r="B6616" t="s">
        <v>69</v>
      </c>
      <c r="C6616" t="s">
        <v>24</v>
      </c>
      <c r="D6616" t="s">
        <v>41</v>
      </c>
      <c r="E6616">
        <v>6829</v>
      </c>
    </row>
    <row r="6617" spans="1:5" x14ac:dyDescent="0.35">
      <c r="A6617">
        <v>44136</v>
      </c>
      <c r="B6617" t="s">
        <v>69</v>
      </c>
      <c r="C6617" t="s">
        <v>24</v>
      </c>
      <c r="D6617" t="s">
        <v>41</v>
      </c>
      <c r="E6617">
        <v>6829</v>
      </c>
    </row>
    <row r="6618" spans="1:5" x14ac:dyDescent="0.35">
      <c r="A6618">
        <v>44166</v>
      </c>
      <c r="B6618" t="s">
        <v>69</v>
      </c>
      <c r="C6618" t="s">
        <v>24</v>
      </c>
      <c r="D6618" t="s">
        <v>41</v>
      </c>
      <c r="E6618">
        <v>6829</v>
      </c>
    </row>
    <row r="6619" spans="1:5" x14ac:dyDescent="0.35">
      <c r="A6619">
        <v>43831</v>
      </c>
      <c r="B6619" t="s">
        <v>69</v>
      </c>
      <c r="C6619" t="s">
        <v>24</v>
      </c>
      <c r="D6619" t="s">
        <v>12</v>
      </c>
      <c r="E6619">
        <v>20400</v>
      </c>
    </row>
    <row r="6620" spans="1:5" x14ac:dyDescent="0.35">
      <c r="A6620">
        <v>43862</v>
      </c>
      <c r="B6620" t="s">
        <v>69</v>
      </c>
      <c r="C6620" t="s">
        <v>24</v>
      </c>
      <c r="D6620" t="s">
        <v>12</v>
      </c>
      <c r="E6620">
        <v>20400</v>
      </c>
    </row>
    <row r="6621" spans="1:5" x14ac:dyDescent="0.35">
      <c r="A6621">
        <v>43891</v>
      </c>
      <c r="B6621" t="s">
        <v>69</v>
      </c>
      <c r="C6621" t="s">
        <v>24</v>
      </c>
      <c r="D6621" t="s">
        <v>12</v>
      </c>
      <c r="E6621">
        <v>20400</v>
      </c>
    </row>
    <row r="6622" spans="1:5" x14ac:dyDescent="0.35">
      <c r="A6622">
        <v>43922</v>
      </c>
      <c r="B6622" t="s">
        <v>69</v>
      </c>
      <c r="C6622" t="s">
        <v>24</v>
      </c>
      <c r="D6622" t="s">
        <v>12</v>
      </c>
      <c r="E6622">
        <v>20400</v>
      </c>
    </row>
    <row r="6623" spans="1:5" x14ac:dyDescent="0.35">
      <c r="A6623">
        <v>43952</v>
      </c>
      <c r="B6623" t="s">
        <v>69</v>
      </c>
      <c r="C6623" t="s">
        <v>24</v>
      </c>
      <c r="D6623" t="s">
        <v>12</v>
      </c>
      <c r="E6623">
        <v>20400</v>
      </c>
    </row>
    <row r="6624" spans="1:5" x14ac:dyDescent="0.35">
      <c r="A6624">
        <v>43983</v>
      </c>
      <c r="B6624" t="s">
        <v>69</v>
      </c>
      <c r="C6624" t="s">
        <v>24</v>
      </c>
      <c r="D6624" t="s">
        <v>12</v>
      </c>
      <c r="E6624">
        <v>20400</v>
      </c>
    </row>
    <row r="6625" spans="1:5" x14ac:dyDescent="0.35">
      <c r="A6625">
        <v>44013</v>
      </c>
      <c r="B6625" t="s">
        <v>69</v>
      </c>
      <c r="C6625" t="s">
        <v>24</v>
      </c>
      <c r="D6625" t="s">
        <v>12</v>
      </c>
      <c r="E6625">
        <v>20400</v>
      </c>
    </row>
    <row r="6626" spans="1:5" x14ac:dyDescent="0.35">
      <c r="A6626">
        <v>44044</v>
      </c>
      <c r="B6626" t="s">
        <v>69</v>
      </c>
      <c r="C6626" t="s">
        <v>24</v>
      </c>
      <c r="D6626" t="s">
        <v>12</v>
      </c>
      <c r="E6626">
        <v>20400</v>
      </c>
    </row>
    <row r="6627" spans="1:5" x14ac:dyDescent="0.35">
      <c r="A6627">
        <v>44075</v>
      </c>
      <c r="B6627" t="s">
        <v>69</v>
      </c>
      <c r="C6627" t="s">
        <v>24</v>
      </c>
      <c r="D6627" t="s">
        <v>12</v>
      </c>
      <c r="E6627">
        <v>20400</v>
      </c>
    </row>
    <row r="6628" spans="1:5" x14ac:dyDescent="0.35">
      <c r="A6628">
        <v>44105</v>
      </c>
      <c r="B6628" t="s">
        <v>69</v>
      </c>
      <c r="C6628" t="s">
        <v>24</v>
      </c>
      <c r="D6628" t="s">
        <v>12</v>
      </c>
      <c r="E6628">
        <v>20400</v>
      </c>
    </row>
    <row r="6629" spans="1:5" x14ac:dyDescent="0.35">
      <c r="A6629">
        <v>44136</v>
      </c>
      <c r="B6629" t="s">
        <v>69</v>
      </c>
      <c r="C6629" t="s">
        <v>24</v>
      </c>
      <c r="D6629" t="s">
        <v>12</v>
      </c>
      <c r="E6629">
        <v>20400</v>
      </c>
    </row>
    <row r="6630" spans="1:5" x14ac:dyDescent="0.35">
      <c r="A6630">
        <v>44166</v>
      </c>
      <c r="B6630" t="s">
        <v>69</v>
      </c>
      <c r="C6630" t="s">
        <v>24</v>
      </c>
      <c r="D6630" t="s">
        <v>12</v>
      </c>
      <c r="E6630">
        <v>20400</v>
      </c>
    </row>
    <row r="6631" spans="1:5" x14ac:dyDescent="0.35">
      <c r="A6631">
        <v>43831</v>
      </c>
      <c r="B6631" t="s">
        <v>69</v>
      </c>
      <c r="C6631" t="s">
        <v>24</v>
      </c>
      <c r="D6631" t="s">
        <v>44</v>
      </c>
      <c r="E6631">
        <v>511</v>
      </c>
    </row>
    <row r="6632" spans="1:5" x14ac:dyDescent="0.35">
      <c r="A6632">
        <v>43862</v>
      </c>
      <c r="B6632" t="s">
        <v>69</v>
      </c>
      <c r="C6632" t="s">
        <v>24</v>
      </c>
      <c r="D6632" t="s">
        <v>44</v>
      </c>
      <c r="E6632">
        <v>511</v>
      </c>
    </row>
    <row r="6633" spans="1:5" x14ac:dyDescent="0.35">
      <c r="A6633">
        <v>43891</v>
      </c>
      <c r="B6633" t="s">
        <v>69</v>
      </c>
      <c r="C6633" t="s">
        <v>24</v>
      </c>
      <c r="D6633" t="s">
        <v>44</v>
      </c>
      <c r="E6633">
        <v>511</v>
      </c>
    </row>
    <row r="6634" spans="1:5" x14ac:dyDescent="0.35">
      <c r="A6634">
        <v>43922</v>
      </c>
      <c r="B6634" t="s">
        <v>69</v>
      </c>
      <c r="C6634" t="s">
        <v>24</v>
      </c>
      <c r="D6634" t="s">
        <v>44</v>
      </c>
      <c r="E6634">
        <v>511</v>
      </c>
    </row>
    <row r="6635" spans="1:5" x14ac:dyDescent="0.35">
      <c r="A6635">
        <v>43952</v>
      </c>
      <c r="B6635" t="s">
        <v>69</v>
      </c>
      <c r="C6635" t="s">
        <v>24</v>
      </c>
      <c r="D6635" t="s">
        <v>44</v>
      </c>
      <c r="E6635">
        <v>511</v>
      </c>
    </row>
    <row r="6636" spans="1:5" x14ac:dyDescent="0.35">
      <c r="A6636">
        <v>43983</v>
      </c>
      <c r="B6636" t="s">
        <v>69</v>
      </c>
      <c r="C6636" t="s">
        <v>24</v>
      </c>
      <c r="D6636" t="s">
        <v>44</v>
      </c>
      <c r="E6636">
        <v>511</v>
      </c>
    </row>
    <row r="6637" spans="1:5" x14ac:dyDescent="0.35">
      <c r="A6637">
        <v>44013</v>
      </c>
      <c r="B6637" t="s">
        <v>69</v>
      </c>
      <c r="C6637" t="s">
        <v>24</v>
      </c>
      <c r="D6637" t="s">
        <v>44</v>
      </c>
      <c r="E6637">
        <v>511</v>
      </c>
    </row>
    <row r="6638" spans="1:5" x14ac:dyDescent="0.35">
      <c r="A6638">
        <v>44044</v>
      </c>
      <c r="B6638" t="s">
        <v>69</v>
      </c>
      <c r="C6638" t="s">
        <v>24</v>
      </c>
      <c r="D6638" t="s">
        <v>44</v>
      </c>
      <c r="E6638">
        <v>511</v>
      </c>
    </row>
    <row r="6639" spans="1:5" x14ac:dyDescent="0.35">
      <c r="A6639">
        <v>44075</v>
      </c>
      <c r="B6639" t="s">
        <v>69</v>
      </c>
      <c r="C6639" t="s">
        <v>24</v>
      </c>
      <c r="D6639" t="s">
        <v>44</v>
      </c>
      <c r="E6639">
        <v>511</v>
      </c>
    </row>
    <row r="6640" spans="1:5" x14ac:dyDescent="0.35">
      <c r="A6640">
        <v>44105</v>
      </c>
      <c r="B6640" t="s">
        <v>69</v>
      </c>
      <c r="C6640" t="s">
        <v>24</v>
      </c>
      <c r="D6640" t="s">
        <v>44</v>
      </c>
      <c r="E6640">
        <v>511</v>
      </c>
    </row>
    <row r="6641" spans="1:5" x14ac:dyDescent="0.35">
      <c r="A6641">
        <v>44136</v>
      </c>
      <c r="B6641" t="s">
        <v>69</v>
      </c>
      <c r="C6641" t="s">
        <v>24</v>
      </c>
      <c r="D6641" t="s">
        <v>44</v>
      </c>
      <c r="E6641">
        <v>511</v>
      </c>
    </row>
    <row r="6642" spans="1:5" x14ac:dyDescent="0.35">
      <c r="A6642">
        <v>44166</v>
      </c>
      <c r="B6642" t="s">
        <v>69</v>
      </c>
      <c r="C6642" t="s">
        <v>24</v>
      </c>
      <c r="D6642" t="s">
        <v>44</v>
      </c>
      <c r="E6642">
        <v>511</v>
      </c>
    </row>
    <row r="6643" spans="1:5" x14ac:dyDescent="0.35">
      <c r="A6643">
        <v>43831</v>
      </c>
      <c r="B6643" t="s">
        <v>69</v>
      </c>
      <c r="C6643" t="s">
        <v>24</v>
      </c>
      <c r="D6643" t="s">
        <v>7</v>
      </c>
      <c r="E6643">
        <v>151</v>
      </c>
    </row>
    <row r="6644" spans="1:5" x14ac:dyDescent="0.35">
      <c r="A6644">
        <v>43862</v>
      </c>
      <c r="B6644" t="s">
        <v>69</v>
      </c>
      <c r="C6644" t="s">
        <v>24</v>
      </c>
      <c r="D6644" t="s">
        <v>7</v>
      </c>
      <c r="E6644">
        <v>151</v>
      </c>
    </row>
    <row r="6645" spans="1:5" x14ac:dyDescent="0.35">
      <c r="A6645">
        <v>43891</v>
      </c>
      <c r="B6645" t="s">
        <v>69</v>
      </c>
      <c r="C6645" t="s">
        <v>24</v>
      </c>
      <c r="D6645" t="s">
        <v>7</v>
      </c>
      <c r="E6645">
        <v>151</v>
      </c>
    </row>
    <row r="6646" spans="1:5" x14ac:dyDescent="0.35">
      <c r="A6646">
        <v>43922</v>
      </c>
      <c r="B6646" t="s">
        <v>69</v>
      </c>
      <c r="C6646" t="s">
        <v>24</v>
      </c>
      <c r="D6646" t="s">
        <v>7</v>
      </c>
      <c r="E6646">
        <v>151</v>
      </c>
    </row>
    <row r="6647" spans="1:5" x14ac:dyDescent="0.35">
      <c r="A6647">
        <v>43952</v>
      </c>
      <c r="B6647" t="s">
        <v>69</v>
      </c>
      <c r="C6647" t="s">
        <v>24</v>
      </c>
      <c r="D6647" t="s">
        <v>7</v>
      </c>
      <c r="E6647">
        <v>151</v>
      </c>
    </row>
    <row r="6648" spans="1:5" x14ac:dyDescent="0.35">
      <c r="A6648">
        <v>43983</v>
      </c>
      <c r="B6648" t="s">
        <v>69</v>
      </c>
      <c r="C6648" t="s">
        <v>24</v>
      </c>
      <c r="D6648" t="s">
        <v>7</v>
      </c>
      <c r="E6648">
        <v>151</v>
      </c>
    </row>
    <row r="6649" spans="1:5" x14ac:dyDescent="0.35">
      <c r="A6649">
        <v>44013</v>
      </c>
      <c r="B6649" t="s">
        <v>69</v>
      </c>
      <c r="C6649" t="s">
        <v>24</v>
      </c>
      <c r="D6649" t="s">
        <v>7</v>
      </c>
      <c r="E6649">
        <v>151</v>
      </c>
    </row>
    <row r="6650" spans="1:5" x14ac:dyDescent="0.35">
      <c r="A6650">
        <v>44044</v>
      </c>
      <c r="B6650" t="s">
        <v>69</v>
      </c>
      <c r="C6650" t="s">
        <v>24</v>
      </c>
      <c r="D6650" t="s">
        <v>7</v>
      </c>
      <c r="E6650">
        <v>151</v>
      </c>
    </row>
    <row r="6651" spans="1:5" x14ac:dyDescent="0.35">
      <c r="A6651">
        <v>44075</v>
      </c>
      <c r="B6651" t="s">
        <v>69</v>
      </c>
      <c r="C6651" t="s">
        <v>24</v>
      </c>
      <c r="D6651" t="s">
        <v>7</v>
      </c>
      <c r="E6651">
        <v>151</v>
      </c>
    </row>
    <row r="6652" spans="1:5" x14ac:dyDescent="0.35">
      <c r="A6652">
        <v>44105</v>
      </c>
      <c r="B6652" t="s">
        <v>69</v>
      </c>
      <c r="C6652" t="s">
        <v>24</v>
      </c>
      <c r="D6652" t="s">
        <v>7</v>
      </c>
      <c r="E6652">
        <v>151</v>
      </c>
    </row>
    <row r="6653" spans="1:5" x14ac:dyDescent="0.35">
      <c r="A6653">
        <v>44136</v>
      </c>
      <c r="B6653" t="s">
        <v>69</v>
      </c>
      <c r="C6653" t="s">
        <v>24</v>
      </c>
      <c r="D6653" t="s">
        <v>7</v>
      </c>
      <c r="E6653">
        <v>151</v>
      </c>
    </row>
    <row r="6654" spans="1:5" x14ac:dyDescent="0.35">
      <c r="A6654">
        <v>44166</v>
      </c>
      <c r="B6654" t="s">
        <v>69</v>
      </c>
      <c r="C6654" t="s">
        <v>24</v>
      </c>
      <c r="D6654" t="s">
        <v>7</v>
      </c>
      <c r="E6654">
        <v>151</v>
      </c>
    </row>
    <row r="6655" spans="1:5" x14ac:dyDescent="0.35">
      <c r="A6655">
        <v>43831</v>
      </c>
      <c r="B6655" t="s">
        <v>69</v>
      </c>
      <c r="C6655" t="s">
        <v>24</v>
      </c>
      <c r="D6655" t="s">
        <v>8</v>
      </c>
      <c r="E6655">
        <v>194</v>
      </c>
    </row>
    <row r="6656" spans="1:5" x14ac:dyDescent="0.35">
      <c r="A6656">
        <v>43862</v>
      </c>
      <c r="B6656" t="s">
        <v>69</v>
      </c>
      <c r="C6656" t="s">
        <v>24</v>
      </c>
      <c r="D6656" t="s">
        <v>8</v>
      </c>
      <c r="E6656">
        <v>194</v>
      </c>
    </row>
    <row r="6657" spans="1:5" x14ac:dyDescent="0.35">
      <c r="A6657">
        <v>43891</v>
      </c>
      <c r="B6657" t="s">
        <v>69</v>
      </c>
      <c r="C6657" t="s">
        <v>24</v>
      </c>
      <c r="D6657" t="s">
        <v>8</v>
      </c>
      <c r="E6657">
        <v>194</v>
      </c>
    </row>
    <row r="6658" spans="1:5" x14ac:dyDescent="0.35">
      <c r="A6658">
        <v>43922</v>
      </c>
      <c r="B6658" t="s">
        <v>69</v>
      </c>
      <c r="C6658" t="s">
        <v>24</v>
      </c>
      <c r="D6658" t="s">
        <v>8</v>
      </c>
      <c r="E6658">
        <v>194</v>
      </c>
    </row>
    <row r="6659" spans="1:5" x14ac:dyDescent="0.35">
      <c r="A6659">
        <v>43952</v>
      </c>
      <c r="B6659" t="s">
        <v>69</v>
      </c>
      <c r="C6659" t="s">
        <v>24</v>
      </c>
      <c r="D6659" t="s">
        <v>8</v>
      </c>
      <c r="E6659">
        <v>194</v>
      </c>
    </row>
    <row r="6660" spans="1:5" x14ac:dyDescent="0.35">
      <c r="A6660">
        <v>43983</v>
      </c>
      <c r="B6660" t="s">
        <v>69</v>
      </c>
      <c r="C6660" t="s">
        <v>24</v>
      </c>
      <c r="D6660" t="s">
        <v>8</v>
      </c>
      <c r="E6660">
        <v>194</v>
      </c>
    </row>
    <row r="6661" spans="1:5" x14ac:dyDescent="0.35">
      <c r="A6661">
        <v>44013</v>
      </c>
      <c r="B6661" t="s">
        <v>69</v>
      </c>
      <c r="C6661" t="s">
        <v>24</v>
      </c>
      <c r="D6661" t="s">
        <v>8</v>
      </c>
      <c r="E6661">
        <v>194</v>
      </c>
    </row>
    <row r="6662" spans="1:5" x14ac:dyDescent="0.35">
      <c r="A6662">
        <v>44044</v>
      </c>
      <c r="B6662" t="s">
        <v>69</v>
      </c>
      <c r="C6662" t="s">
        <v>24</v>
      </c>
      <c r="D6662" t="s">
        <v>8</v>
      </c>
      <c r="E6662">
        <v>194</v>
      </c>
    </row>
    <row r="6663" spans="1:5" x14ac:dyDescent="0.35">
      <c r="A6663">
        <v>44075</v>
      </c>
      <c r="B6663" t="s">
        <v>69</v>
      </c>
      <c r="C6663" t="s">
        <v>24</v>
      </c>
      <c r="D6663" t="s">
        <v>8</v>
      </c>
      <c r="E6663">
        <v>194</v>
      </c>
    </row>
    <row r="6664" spans="1:5" x14ac:dyDescent="0.35">
      <c r="A6664">
        <v>44105</v>
      </c>
      <c r="B6664" t="s">
        <v>69</v>
      </c>
      <c r="C6664" t="s">
        <v>24</v>
      </c>
      <c r="D6664" t="s">
        <v>8</v>
      </c>
      <c r="E6664">
        <v>194</v>
      </c>
    </row>
    <row r="6665" spans="1:5" x14ac:dyDescent="0.35">
      <c r="A6665">
        <v>44136</v>
      </c>
      <c r="B6665" t="s">
        <v>69</v>
      </c>
      <c r="C6665" t="s">
        <v>24</v>
      </c>
      <c r="D6665" t="s">
        <v>8</v>
      </c>
      <c r="E6665">
        <v>194</v>
      </c>
    </row>
    <row r="6666" spans="1:5" x14ac:dyDescent="0.35">
      <c r="A6666">
        <v>44166</v>
      </c>
      <c r="B6666" t="s">
        <v>69</v>
      </c>
      <c r="C6666" t="s">
        <v>24</v>
      </c>
      <c r="D6666" t="s">
        <v>8</v>
      </c>
      <c r="E6666">
        <v>194</v>
      </c>
    </row>
    <row r="6667" spans="1:5" x14ac:dyDescent="0.35">
      <c r="A6667">
        <v>43831</v>
      </c>
      <c r="B6667" t="s">
        <v>69</v>
      </c>
      <c r="C6667" t="s">
        <v>28</v>
      </c>
      <c r="D6667" t="s">
        <v>8</v>
      </c>
      <c r="E6667">
        <v>94</v>
      </c>
    </row>
    <row r="6668" spans="1:5" x14ac:dyDescent="0.35">
      <c r="A6668">
        <v>43862</v>
      </c>
      <c r="B6668" t="s">
        <v>69</v>
      </c>
      <c r="C6668" t="s">
        <v>28</v>
      </c>
      <c r="D6668" t="s">
        <v>8</v>
      </c>
      <c r="E6668">
        <v>94</v>
      </c>
    </row>
    <row r="6669" spans="1:5" x14ac:dyDescent="0.35">
      <c r="A6669">
        <v>43891</v>
      </c>
      <c r="B6669" t="s">
        <v>69</v>
      </c>
      <c r="C6669" t="s">
        <v>28</v>
      </c>
      <c r="D6669" t="s">
        <v>8</v>
      </c>
      <c r="E6669">
        <v>94</v>
      </c>
    </row>
    <row r="6670" spans="1:5" x14ac:dyDescent="0.35">
      <c r="A6670">
        <v>43922</v>
      </c>
      <c r="B6670" t="s">
        <v>69</v>
      </c>
      <c r="C6670" t="s">
        <v>28</v>
      </c>
      <c r="D6670" t="s">
        <v>8</v>
      </c>
      <c r="E6670">
        <v>94</v>
      </c>
    </row>
    <row r="6671" spans="1:5" x14ac:dyDescent="0.35">
      <c r="A6671">
        <v>43952</v>
      </c>
      <c r="B6671" t="s">
        <v>69</v>
      </c>
      <c r="C6671" t="s">
        <v>28</v>
      </c>
      <c r="D6671" t="s">
        <v>8</v>
      </c>
      <c r="E6671">
        <v>94</v>
      </c>
    </row>
    <row r="6672" spans="1:5" x14ac:dyDescent="0.35">
      <c r="A6672">
        <v>43983</v>
      </c>
      <c r="B6672" t="s">
        <v>69</v>
      </c>
      <c r="C6672" t="s">
        <v>28</v>
      </c>
      <c r="D6672" t="s">
        <v>8</v>
      </c>
      <c r="E6672">
        <v>94</v>
      </c>
    </row>
    <row r="6673" spans="1:5" x14ac:dyDescent="0.35">
      <c r="A6673">
        <v>44013</v>
      </c>
      <c r="B6673" t="s">
        <v>69</v>
      </c>
      <c r="C6673" t="s">
        <v>28</v>
      </c>
      <c r="D6673" t="s">
        <v>8</v>
      </c>
      <c r="E6673">
        <v>94</v>
      </c>
    </row>
    <row r="6674" spans="1:5" x14ac:dyDescent="0.35">
      <c r="A6674">
        <v>44044</v>
      </c>
      <c r="B6674" t="s">
        <v>69</v>
      </c>
      <c r="C6674" t="s">
        <v>28</v>
      </c>
      <c r="D6674" t="s">
        <v>8</v>
      </c>
      <c r="E6674">
        <v>94</v>
      </c>
    </row>
    <row r="6675" spans="1:5" x14ac:dyDescent="0.35">
      <c r="A6675">
        <v>44075</v>
      </c>
      <c r="B6675" t="s">
        <v>69</v>
      </c>
      <c r="C6675" t="s">
        <v>28</v>
      </c>
      <c r="D6675" t="s">
        <v>8</v>
      </c>
      <c r="E6675">
        <v>94</v>
      </c>
    </row>
    <row r="6676" spans="1:5" x14ac:dyDescent="0.35">
      <c r="A6676">
        <v>44105</v>
      </c>
      <c r="B6676" t="s">
        <v>69</v>
      </c>
      <c r="C6676" t="s">
        <v>28</v>
      </c>
      <c r="D6676" t="s">
        <v>8</v>
      </c>
      <c r="E6676">
        <v>94</v>
      </c>
    </row>
    <row r="6677" spans="1:5" x14ac:dyDescent="0.35">
      <c r="A6677">
        <v>44136</v>
      </c>
      <c r="B6677" t="s">
        <v>69</v>
      </c>
      <c r="C6677" t="s">
        <v>28</v>
      </c>
      <c r="D6677" t="s">
        <v>8</v>
      </c>
      <c r="E6677">
        <v>94</v>
      </c>
    </row>
    <row r="6678" spans="1:5" x14ac:dyDescent="0.35">
      <c r="A6678">
        <v>44166</v>
      </c>
      <c r="B6678" t="s">
        <v>69</v>
      </c>
      <c r="C6678" t="s">
        <v>28</v>
      </c>
      <c r="D6678" t="s">
        <v>8</v>
      </c>
      <c r="E6678">
        <v>94</v>
      </c>
    </row>
    <row r="6679" spans="1:5" x14ac:dyDescent="0.35">
      <c r="A6679">
        <v>43831</v>
      </c>
      <c r="B6679" t="s">
        <v>69</v>
      </c>
      <c r="C6679" t="s">
        <v>6</v>
      </c>
      <c r="D6679" t="s">
        <v>43</v>
      </c>
      <c r="E6679">
        <v>3350</v>
      </c>
    </row>
    <row r="6680" spans="1:5" x14ac:dyDescent="0.35">
      <c r="A6680">
        <v>43862</v>
      </c>
      <c r="B6680" t="s">
        <v>69</v>
      </c>
      <c r="C6680" t="s">
        <v>6</v>
      </c>
      <c r="D6680" t="s">
        <v>43</v>
      </c>
      <c r="E6680">
        <v>3350</v>
      </c>
    </row>
    <row r="6681" spans="1:5" x14ac:dyDescent="0.35">
      <c r="A6681">
        <v>43891</v>
      </c>
      <c r="B6681" t="s">
        <v>69</v>
      </c>
      <c r="C6681" t="s">
        <v>6</v>
      </c>
      <c r="D6681" t="s">
        <v>43</v>
      </c>
      <c r="E6681">
        <v>3565</v>
      </c>
    </row>
    <row r="6682" spans="1:5" x14ac:dyDescent="0.35">
      <c r="A6682">
        <v>43922</v>
      </c>
      <c r="B6682" t="s">
        <v>69</v>
      </c>
      <c r="C6682" t="s">
        <v>6</v>
      </c>
      <c r="D6682" t="s">
        <v>43</v>
      </c>
      <c r="E6682">
        <v>3565</v>
      </c>
    </row>
    <row r="6683" spans="1:5" x14ac:dyDescent="0.35">
      <c r="A6683">
        <v>43952</v>
      </c>
      <c r="B6683" t="s">
        <v>69</v>
      </c>
      <c r="C6683" t="s">
        <v>6</v>
      </c>
      <c r="D6683" t="s">
        <v>43</v>
      </c>
      <c r="E6683">
        <v>3565</v>
      </c>
    </row>
    <row r="6684" spans="1:5" x14ac:dyDescent="0.35">
      <c r="A6684">
        <v>43983</v>
      </c>
      <c r="B6684" t="s">
        <v>69</v>
      </c>
      <c r="C6684" t="s">
        <v>6</v>
      </c>
      <c r="D6684" t="s">
        <v>43</v>
      </c>
      <c r="E6684">
        <v>3565</v>
      </c>
    </row>
    <row r="6685" spans="1:5" x14ac:dyDescent="0.35">
      <c r="A6685">
        <v>44013</v>
      </c>
      <c r="B6685" t="s">
        <v>69</v>
      </c>
      <c r="C6685" t="s">
        <v>6</v>
      </c>
      <c r="D6685" t="s">
        <v>43</v>
      </c>
      <c r="E6685">
        <v>3565</v>
      </c>
    </row>
    <row r="6686" spans="1:5" x14ac:dyDescent="0.35">
      <c r="A6686">
        <v>44044</v>
      </c>
      <c r="B6686" t="s">
        <v>69</v>
      </c>
      <c r="C6686" t="s">
        <v>6</v>
      </c>
      <c r="D6686" t="s">
        <v>43</v>
      </c>
      <c r="E6686">
        <v>3565</v>
      </c>
    </row>
    <row r="6687" spans="1:5" x14ac:dyDescent="0.35">
      <c r="A6687">
        <v>44075</v>
      </c>
      <c r="B6687" t="s">
        <v>69</v>
      </c>
      <c r="C6687" t="s">
        <v>6</v>
      </c>
      <c r="D6687" t="s">
        <v>43</v>
      </c>
      <c r="E6687">
        <v>3565</v>
      </c>
    </row>
    <row r="6688" spans="1:5" x14ac:dyDescent="0.35">
      <c r="A6688">
        <v>44105</v>
      </c>
      <c r="B6688" t="s">
        <v>69</v>
      </c>
      <c r="C6688" t="s">
        <v>6</v>
      </c>
      <c r="D6688" t="s">
        <v>43</v>
      </c>
      <c r="E6688">
        <v>3565</v>
      </c>
    </row>
    <row r="6689" spans="1:5" x14ac:dyDescent="0.35">
      <c r="A6689">
        <v>44136</v>
      </c>
      <c r="B6689" t="s">
        <v>69</v>
      </c>
      <c r="C6689" t="s">
        <v>6</v>
      </c>
      <c r="D6689" t="s">
        <v>43</v>
      </c>
      <c r="E6689">
        <v>3565</v>
      </c>
    </row>
    <row r="6690" spans="1:5" x14ac:dyDescent="0.35">
      <c r="A6690">
        <v>44166</v>
      </c>
      <c r="B6690" t="s">
        <v>69</v>
      </c>
      <c r="C6690" t="s">
        <v>6</v>
      </c>
      <c r="D6690" t="s">
        <v>43</v>
      </c>
      <c r="E6690">
        <v>3565</v>
      </c>
    </row>
    <row r="6691" spans="1:5" x14ac:dyDescent="0.35">
      <c r="A6691">
        <v>43831</v>
      </c>
      <c r="B6691" t="s">
        <v>69</v>
      </c>
      <c r="C6691" t="s">
        <v>6</v>
      </c>
      <c r="D6691" t="s">
        <v>51</v>
      </c>
      <c r="E6691">
        <v>6792</v>
      </c>
    </row>
    <row r="6692" spans="1:5" x14ac:dyDescent="0.35">
      <c r="A6692">
        <v>43862</v>
      </c>
      <c r="B6692" t="s">
        <v>69</v>
      </c>
      <c r="C6692" t="s">
        <v>6</v>
      </c>
      <c r="D6692" t="s">
        <v>51</v>
      </c>
      <c r="E6692">
        <v>6792</v>
      </c>
    </row>
    <row r="6693" spans="1:5" x14ac:dyDescent="0.35">
      <c r="A6693">
        <v>43891</v>
      </c>
      <c r="B6693" t="s">
        <v>69</v>
      </c>
      <c r="C6693" t="s">
        <v>6</v>
      </c>
      <c r="D6693" t="s">
        <v>51</v>
      </c>
      <c r="E6693">
        <v>7436</v>
      </c>
    </row>
    <row r="6694" spans="1:5" x14ac:dyDescent="0.35">
      <c r="A6694">
        <v>43922</v>
      </c>
      <c r="B6694" t="s">
        <v>69</v>
      </c>
      <c r="C6694" t="s">
        <v>6</v>
      </c>
      <c r="D6694" t="s">
        <v>51</v>
      </c>
      <c r="E6694">
        <v>7436</v>
      </c>
    </row>
    <row r="6695" spans="1:5" x14ac:dyDescent="0.35">
      <c r="A6695">
        <v>43952</v>
      </c>
      <c r="B6695" t="s">
        <v>69</v>
      </c>
      <c r="C6695" t="s">
        <v>6</v>
      </c>
      <c r="D6695" t="s">
        <v>51</v>
      </c>
      <c r="E6695">
        <v>7436</v>
      </c>
    </row>
    <row r="6696" spans="1:5" x14ac:dyDescent="0.35">
      <c r="A6696">
        <v>43983</v>
      </c>
      <c r="B6696" t="s">
        <v>69</v>
      </c>
      <c r="C6696" t="s">
        <v>6</v>
      </c>
      <c r="D6696" t="s">
        <v>51</v>
      </c>
      <c r="E6696">
        <v>7436</v>
      </c>
    </row>
    <row r="6697" spans="1:5" x14ac:dyDescent="0.35">
      <c r="A6697">
        <v>44013</v>
      </c>
      <c r="B6697" t="s">
        <v>69</v>
      </c>
      <c r="C6697" t="s">
        <v>6</v>
      </c>
      <c r="D6697" t="s">
        <v>51</v>
      </c>
      <c r="E6697">
        <v>7436</v>
      </c>
    </row>
    <row r="6698" spans="1:5" x14ac:dyDescent="0.35">
      <c r="A6698">
        <v>44044</v>
      </c>
      <c r="B6698" t="s">
        <v>69</v>
      </c>
      <c r="C6698" t="s">
        <v>6</v>
      </c>
      <c r="D6698" t="s">
        <v>51</v>
      </c>
      <c r="E6698">
        <v>7436</v>
      </c>
    </row>
    <row r="6699" spans="1:5" x14ac:dyDescent="0.35">
      <c r="A6699">
        <v>44075</v>
      </c>
      <c r="B6699" t="s">
        <v>69</v>
      </c>
      <c r="C6699" t="s">
        <v>6</v>
      </c>
      <c r="D6699" t="s">
        <v>51</v>
      </c>
      <c r="E6699">
        <v>7436</v>
      </c>
    </row>
    <row r="6700" spans="1:5" x14ac:dyDescent="0.35">
      <c r="A6700">
        <v>44105</v>
      </c>
      <c r="B6700" t="s">
        <v>69</v>
      </c>
      <c r="C6700" t="s">
        <v>6</v>
      </c>
      <c r="D6700" t="s">
        <v>51</v>
      </c>
      <c r="E6700">
        <v>7436</v>
      </c>
    </row>
    <row r="6701" spans="1:5" x14ac:dyDescent="0.35">
      <c r="A6701">
        <v>44136</v>
      </c>
      <c r="B6701" t="s">
        <v>69</v>
      </c>
      <c r="C6701" t="s">
        <v>6</v>
      </c>
      <c r="D6701" t="s">
        <v>51</v>
      </c>
      <c r="E6701">
        <v>7436</v>
      </c>
    </row>
    <row r="6702" spans="1:5" x14ac:dyDescent="0.35">
      <c r="A6702">
        <v>44166</v>
      </c>
      <c r="B6702" t="s">
        <v>69</v>
      </c>
      <c r="C6702" t="s">
        <v>6</v>
      </c>
      <c r="D6702" t="s">
        <v>51</v>
      </c>
      <c r="E6702">
        <v>7436</v>
      </c>
    </row>
    <row r="6703" spans="1:5" x14ac:dyDescent="0.35">
      <c r="A6703">
        <v>43831</v>
      </c>
      <c r="B6703" t="s">
        <v>69</v>
      </c>
      <c r="C6703" t="s">
        <v>6</v>
      </c>
      <c r="D6703" t="s">
        <v>34</v>
      </c>
      <c r="E6703">
        <v>5888</v>
      </c>
    </row>
    <row r="6704" spans="1:5" x14ac:dyDescent="0.35">
      <c r="A6704">
        <v>43862</v>
      </c>
      <c r="B6704" t="s">
        <v>69</v>
      </c>
      <c r="C6704" t="s">
        <v>6</v>
      </c>
      <c r="D6704" t="s">
        <v>34</v>
      </c>
      <c r="E6704">
        <v>5888</v>
      </c>
    </row>
    <row r="6705" spans="1:5" x14ac:dyDescent="0.35">
      <c r="A6705">
        <v>43891</v>
      </c>
      <c r="B6705" t="s">
        <v>69</v>
      </c>
      <c r="C6705" t="s">
        <v>6</v>
      </c>
      <c r="D6705" t="s">
        <v>34</v>
      </c>
      <c r="E6705">
        <v>5888</v>
      </c>
    </row>
    <row r="6706" spans="1:5" x14ac:dyDescent="0.35">
      <c r="A6706">
        <v>43922</v>
      </c>
      <c r="B6706" t="s">
        <v>69</v>
      </c>
      <c r="C6706" t="s">
        <v>6</v>
      </c>
      <c r="D6706" t="s">
        <v>34</v>
      </c>
      <c r="E6706">
        <v>5888</v>
      </c>
    </row>
    <row r="6707" spans="1:5" x14ac:dyDescent="0.35">
      <c r="A6707">
        <v>43952</v>
      </c>
      <c r="B6707" t="s">
        <v>69</v>
      </c>
      <c r="C6707" t="s">
        <v>6</v>
      </c>
      <c r="D6707" t="s">
        <v>34</v>
      </c>
      <c r="E6707">
        <v>5888</v>
      </c>
    </row>
    <row r="6708" spans="1:5" x14ac:dyDescent="0.35">
      <c r="A6708">
        <v>43983</v>
      </c>
      <c r="B6708" t="s">
        <v>69</v>
      </c>
      <c r="C6708" t="s">
        <v>6</v>
      </c>
      <c r="D6708" t="s">
        <v>34</v>
      </c>
      <c r="E6708">
        <v>5888</v>
      </c>
    </row>
    <row r="6709" spans="1:5" x14ac:dyDescent="0.35">
      <c r="A6709">
        <v>44013</v>
      </c>
      <c r="B6709" t="s">
        <v>69</v>
      </c>
      <c r="C6709" t="s">
        <v>6</v>
      </c>
      <c r="D6709" t="s">
        <v>34</v>
      </c>
      <c r="E6709">
        <v>5888</v>
      </c>
    </row>
    <row r="6710" spans="1:5" x14ac:dyDescent="0.35">
      <c r="A6710">
        <v>44044</v>
      </c>
      <c r="B6710" t="s">
        <v>69</v>
      </c>
      <c r="C6710" t="s">
        <v>6</v>
      </c>
      <c r="D6710" t="s">
        <v>34</v>
      </c>
      <c r="E6710">
        <v>5888</v>
      </c>
    </row>
    <row r="6711" spans="1:5" x14ac:dyDescent="0.35">
      <c r="A6711">
        <v>44075</v>
      </c>
      <c r="B6711" t="s">
        <v>69</v>
      </c>
      <c r="C6711" t="s">
        <v>6</v>
      </c>
      <c r="D6711" t="s">
        <v>34</v>
      </c>
      <c r="E6711">
        <v>5876</v>
      </c>
    </row>
    <row r="6712" spans="1:5" x14ac:dyDescent="0.35">
      <c r="A6712">
        <v>44105</v>
      </c>
      <c r="B6712" t="s">
        <v>69</v>
      </c>
      <c r="C6712" t="s">
        <v>6</v>
      </c>
      <c r="D6712" t="s">
        <v>34</v>
      </c>
      <c r="E6712">
        <v>5607</v>
      </c>
    </row>
    <row r="6713" spans="1:5" x14ac:dyDescent="0.35">
      <c r="A6713">
        <v>44136</v>
      </c>
      <c r="B6713" t="s">
        <v>69</v>
      </c>
      <c r="C6713" t="s">
        <v>6</v>
      </c>
      <c r="D6713" t="s">
        <v>34</v>
      </c>
      <c r="E6713">
        <v>5607</v>
      </c>
    </row>
    <row r="6714" spans="1:5" x14ac:dyDescent="0.35">
      <c r="A6714">
        <v>44166</v>
      </c>
      <c r="B6714" t="s">
        <v>69</v>
      </c>
      <c r="C6714" t="s">
        <v>6</v>
      </c>
      <c r="D6714" t="s">
        <v>34</v>
      </c>
      <c r="E6714">
        <v>5607</v>
      </c>
    </row>
    <row r="6715" spans="1:5" x14ac:dyDescent="0.35">
      <c r="A6715">
        <v>43831</v>
      </c>
      <c r="B6715" t="s">
        <v>69</v>
      </c>
      <c r="C6715" t="s">
        <v>6</v>
      </c>
      <c r="D6715" t="s">
        <v>52</v>
      </c>
      <c r="E6715">
        <v>28481</v>
      </c>
    </row>
    <row r="6716" spans="1:5" x14ac:dyDescent="0.35">
      <c r="A6716">
        <v>43862</v>
      </c>
      <c r="B6716" t="s">
        <v>69</v>
      </c>
      <c r="C6716" t="s">
        <v>6</v>
      </c>
      <c r="D6716" t="s">
        <v>52</v>
      </c>
      <c r="E6716">
        <v>28481</v>
      </c>
    </row>
    <row r="6717" spans="1:5" x14ac:dyDescent="0.35">
      <c r="A6717">
        <v>43891</v>
      </c>
      <c r="B6717" t="s">
        <v>69</v>
      </c>
      <c r="C6717" t="s">
        <v>6</v>
      </c>
      <c r="D6717" t="s">
        <v>52</v>
      </c>
      <c r="E6717">
        <v>28939</v>
      </c>
    </row>
    <row r="6718" spans="1:5" x14ac:dyDescent="0.35">
      <c r="A6718">
        <v>43922</v>
      </c>
      <c r="B6718" t="s">
        <v>69</v>
      </c>
      <c r="C6718" t="s">
        <v>6</v>
      </c>
      <c r="D6718" t="s">
        <v>52</v>
      </c>
      <c r="E6718">
        <v>28939</v>
      </c>
    </row>
    <row r="6719" spans="1:5" x14ac:dyDescent="0.35">
      <c r="A6719">
        <v>43952</v>
      </c>
      <c r="B6719" t="s">
        <v>69</v>
      </c>
      <c r="C6719" t="s">
        <v>6</v>
      </c>
      <c r="D6719" t="s">
        <v>52</v>
      </c>
      <c r="E6719">
        <v>28939</v>
      </c>
    </row>
    <row r="6720" spans="1:5" x14ac:dyDescent="0.35">
      <c r="A6720">
        <v>43983</v>
      </c>
      <c r="B6720" t="s">
        <v>69</v>
      </c>
      <c r="C6720" t="s">
        <v>6</v>
      </c>
      <c r="D6720" t="s">
        <v>52</v>
      </c>
      <c r="E6720">
        <v>28939</v>
      </c>
    </row>
    <row r="6721" spans="1:5" x14ac:dyDescent="0.35">
      <c r="A6721">
        <v>44013</v>
      </c>
      <c r="B6721" t="s">
        <v>69</v>
      </c>
      <c r="C6721" t="s">
        <v>6</v>
      </c>
      <c r="D6721" t="s">
        <v>52</v>
      </c>
      <c r="E6721">
        <v>27044</v>
      </c>
    </row>
    <row r="6722" spans="1:5" x14ac:dyDescent="0.35">
      <c r="A6722">
        <v>44044</v>
      </c>
      <c r="B6722" t="s">
        <v>69</v>
      </c>
      <c r="C6722" t="s">
        <v>6</v>
      </c>
      <c r="D6722" t="s">
        <v>52</v>
      </c>
      <c r="E6722">
        <v>27044</v>
      </c>
    </row>
    <row r="6723" spans="1:5" x14ac:dyDescent="0.35">
      <c r="A6723">
        <v>44075</v>
      </c>
      <c r="B6723" t="s">
        <v>69</v>
      </c>
      <c r="C6723" t="s">
        <v>6</v>
      </c>
      <c r="D6723" t="s">
        <v>52</v>
      </c>
      <c r="E6723">
        <v>27044</v>
      </c>
    </row>
    <row r="6724" spans="1:5" x14ac:dyDescent="0.35">
      <c r="A6724">
        <v>44105</v>
      </c>
      <c r="B6724" t="s">
        <v>69</v>
      </c>
      <c r="C6724" t="s">
        <v>6</v>
      </c>
      <c r="D6724" t="s">
        <v>52</v>
      </c>
      <c r="E6724">
        <v>27044</v>
      </c>
    </row>
    <row r="6725" spans="1:5" x14ac:dyDescent="0.35">
      <c r="A6725">
        <v>44136</v>
      </c>
      <c r="B6725" t="s">
        <v>69</v>
      </c>
      <c r="C6725" t="s">
        <v>6</v>
      </c>
      <c r="D6725" t="s">
        <v>52</v>
      </c>
      <c r="E6725">
        <v>27044</v>
      </c>
    </row>
    <row r="6726" spans="1:5" x14ac:dyDescent="0.35">
      <c r="A6726">
        <v>44166</v>
      </c>
      <c r="B6726" t="s">
        <v>69</v>
      </c>
      <c r="C6726" t="s">
        <v>6</v>
      </c>
      <c r="D6726" t="s">
        <v>52</v>
      </c>
      <c r="E6726">
        <v>27044</v>
      </c>
    </row>
    <row r="6727" spans="1:5" x14ac:dyDescent="0.35">
      <c r="A6727">
        <v>43831</v>
      </c>
      <c r="B6727" t="s">
        <v>69</v>
      </c>
      <c r="C6727" t="s">
        <v>6</v>
      </c>
      <c r="D6727" t="s">
        <v>42</v>
      </c>
      <c r="E6727">
        <v>17232</v>
      </c>
    </row>
    <row r="6728" spans="1:5" x14ac:dyDescent="0.35">
      <c r="A6728">
        <v>43862</v>
      </c>
      <c r="B6728" t="s">
        <v>69</v>
      </c>
      <c r="C6728" t="s">
        <v>6</v>
      </c>
      <c r="D6728" t="s">
        <v>42</v>
      </c>
      <c r="E6728">
        <v>17232</v>
      </c>
    </row>
    <row r="6729" spans="1:5" x14ac:dyDescent="0.35">
      <c r="A6729">
        <v>43891</v>
      </c>
      <c r="B6729" t="s">
        <v>69</v>
      </c>
      <c r="C6729" t="s">
        <v>6</v>
      </c>
      <c r="D6729" t="s">
        <v>42</v>
      </c>
      <c r="E6729">
        <v>17232</v>
      </c>
    </row>
    <row r="6730" spans="1:5" x14ac:dyDescent="0.35">
      <c r="A6730">
        <v>43922</v>
      </c>
      <c r="B6730" t="s">
        <v>69</v>
      </c>
      <c r="C6730" t="s">
        <v>6</v>
      </c>
      <c r="D6730" t="s">
        <v>42</v>
      </c>
      <c r="E6730">
        <v>17232</v>
      </c>
    </row>
    <row r="6731" spans="1:5" x14ac:dyDescent="0.35">
      <c r="A6731">
        <v>43952</v>
      </c>
      <c r="B6731" t="s">
        <v>69</v>
      </c>
      <c r="C6731" t="s">
        <v>6</v>
      </c>
      <c r="D6731" t="s">
        <v>42</v>
      </c>
      <c r="E6731">
        <v>17232</v>
      </c>
    </row>
    <row r="6732" spans="1:5" x14ac:dyDescent="0.35">
      <c r="A6732">
        <v>43983</v>
      </c>
      <c r="B6732" t="s">
        <v>69</v>
      </c>
      <c r="C6732" t="s">
        <v>6</v>
      </c>
      <c r="D6732" t="s">
        <v>42</v>
      </c>
      <c r="E6732">
        <v>17232</v>
      </c>
    </row>
    <row r="6733" spans="1:5" x14ac:dyDescent="0.35">
      <c r="A6733">
        <v>44013</v>
      </c>
      <c r="B6733" t="s">
        <v>69</v>
      </c>
      <c r="C6733" t="s">
        <v>6</v>
      </c>
      <c r="D6733" t="s">
        <v>42</v>
      </c>
      <c r="E6733">
        <v>17232</v>
      </c>
    </row>
    <row r="6734" spans="1:5" x14ac:dyDescent="0.35">
      <c r="A6734">
        <v>44044</v>
      </c>
      <c r="B6734" t="s">
        <v>69</v>
      </c>
      <c r="C6734" t="s">
        <v>6</v>
      </c>
      <c r="D6734" t="s">
        <v>42</v>
      </c>
      <c r="E6734">
        <v>17232</v>
      </c>
    </row>
    <row r="6735" spans="1:5" x14ac:dyDescent="0.35">
      <c r="A6735">
        <v>44075</v>
      </c>
      <c r="B6735" t="s">
        <v>69</v>
      </c>
      <c r="C6735" t="s">
        <v>6</v>
      </c>
      <c r="D6735" t="s">
        <v>42</v>
      </c>
      <c r="E6735">
        <v>17232</v>
      </c>
    </row>
    <row r="6736" spans="1:5" x14ac:dyDescent="0.35">
      <c r="A6736">
        <v>44105</v>
      </c>
      <c r="B6736" t="s">
        <v>69</v>
      </c>
      <c r="C6736" t="s">
        <v>6</v>
      </c>
      <c r="D6736" t="s">
        <v>42</v>
      </c>
      <c r="E6736">
        <v>17232</v>
      </c>
    </row>
    <row r="6737" spans="1:5" x14ac:dyDescent="0.35">
      <c r="A6737">
        <v>44136</v>
      </c>
      <c r="B6737" t="s">
        <v>69</v>
      </c>
      <c r="C6737" t="s">
        <v>6</v>
      </c>
      <c r="D6737" t="s">
        <v>42</v>
      </c>
      <c r="E6737">
        <v>17232</v>
      </c>
    </row>
    <row r="6738" spans="1:5" x14ac:dyDescent="0.35">
      <c r="A6738">
        <v>44166</v>
      </c>
      <c r="B6738" t="s">
        <v>69</v>
      </c>
      <c r="C6738" t="s">
        <v>6</v>
      </c>
      <c r="D6738" t="s">
        <v>42</v>
      </c>
      <c r="E6738">
        <v>17232</v>
      </c>
    </row>
    <row r="6739" spans="1:5" x14ac:dyDescent="0.35">
      <c r="A6739">
        <v>43831</v>
      </c>
      <c r="B6739" t="s">
        <v>69</v>
      </c>
      <c r="C6739" t="s">
        <v>6</v>
      </c>
      <c r="D6739" t="s">
        <v>41</v>
      </c>
      <c r="E6739">
        <v>19229</v>
      </c>
    </row>
    <row r="6740" spans="1:5" x14ac:dyDescent="0.35">
      <c r="A6740">
        <v>43862</v>
      </c>
      <c r="B6740" t="s">
        <v>69</v>
      </c>
      <c r="C6740" t="s">
        <v>6</v>
      </c>
      <c r="D6740" t="s">
        <v>41</v>
      </c>
      <c r="E6740">
        <v>19229</v>
      </c>
    </row>
    <row r="6741" spans="1:5" x14ac:dyDescent="0.35">
      <c r="A6741">
        <v>43891</v>
      </c>
      <c r="B6741" t="s">
        <v>69</v>
      </c>
      <c r="C6741" t="s">
        <v>6</v>
      </c>
      <c r="D6741" t="s">
        <v>41</v>
      </c>
      <c r="E6741">
        <v>19277</v>
      </c>
    </row>
    <row r="6742" spans="1:5" x14ac:dyDescent="0.35">
      <c r="A6742">
        <v>43922</v>
      </c>
      <c r="B6742" t="s">
        <v>69</v>
      </c>
      <c r="C6742" t="s">
        <v>6</v>
      </c>
      <c r="D6742" t="s">
        <v>41</v>
      </c>
      <c r="E6742">
        <v>19277</v>
      </c>
    </row>
    <row r="6743" spans="1:5" x14ac:dyDescent="0.35">
      <c r="A6743">
        <v>43952</v>
      </c>
      <c r="B6743" t="s">
        <v>69</v>
      </c>
      <c r="C6743" t="s">
        <v>6</v>
      </c>
      <c r="D6743" t="s">
        <v>41</v>
      </c>
      <c r="E6743">
        <v>19277</v>
      </c>
    </row>
    <row r="6744" spans="1:5" x14ac:dyDescent="0.35">
      <c r="A6744">
        <v>43983</v>
      </c>
      <c r="B6744" t="s">
        <v>69</v>
      </c>
      <c r="C6744" t="s">
        <v>6</v>
      </c>
      <c r="D6744" t="s">
        <v>41</v>
      </c>
      <c r="E6744">
        <v>19277</v>
      </c>
    </row>
    <row r="6745" spans="1:5" x14ac:dyDescent="0.35">
      <c r="A6745">
        <v>44013</v>
      </c>
      <c r="B6745" t="s">
        <v>69</v>
      </c>
      <c r="C6745" t="s">
        <v>6</v>
      </c>
      <c r="D6745" t="s">
        <v>41</v>
      </c>
      <c r="E6745">
        <v>17400</v>
      </c>
    </row>
    <row r="6746" spans="1:5" x14ac:dyDescent="0.35">
      <c r="A6746">
        <v>44044</v>
      </c>
      <c r="B6746" t="s">
        <v>69</v>
      </c>
      <c r="C6746" t="s">
        <v>6</v>
      </c>
      <c r="D6746" t="s">
        <v>41</v>
      </c>
      <c r="E6746">
        <v>17400</v>
      </c>
    </row>
    <row r="6747" spans="1:5" x14ac:dyDescent="0.35">
      <c r="A6747">
        <v>44075</v>
      </c>
      <c r="B6747" t="s">
        <v>69</v>
      </c>
      <c r="C6747" t="s">
        <v>6</v>
      </c>
      <c r="D6747" t="s">
        <v>41</v>
      </c>
      <c r="E6747">
        <v>17400</v>
      </c>
    </row>
    <row r="6748" spans="1:5" x14ac:dyDescent="0.35">
      <c r="A6748">
        <v>44105</v>
      </c>
      <c r="B6748" t="s">
        <v>69</v>
      </c>
      <c r="C6748" t="s">
        <v>6</v>
      </c>
      <c r="D6748" t="s">
        <v>41</v>
      </c>
      <c r="E6748">
        <v>17400</v>
      </c>
    </row>
    <row r="6749" spans="1:5" x14ac:dyDescent="0.35">
      <c r="A6749">
        <v>44136</v>
      </c>
      <c r="B6749" t="s">
        <v>69</v>
      </c>
      <c r="C6749" t="s">
        <v>6</v>
      </c>
      <c r="D6749" t="s">
        <v>41</v>
      </c>
      <c r="E6749">
        <v>17400</v>
      </c>
    </row>
    <row r="6750" spans="1:5" x14ac:dyDescent="0.35">
      <c r="A6750">
        <v>44166</v>
      </c>
      <c r="B6750" t="s">
        <v>69</v>
      </c>
      <c r="C6750" t="s">
        <v>6</v>
      </c>
      <c r="D6750" t="s">
        <v>41</v>
      </c>
      <c r="E6750">
        <v>17400</v>
      </c>
    </row>
    <row r="6751" spans="1:5" x14ac:dyDescent="0.35">
      <c r="A6751">
        <v>43831</v>
      </c>
      <c r="B6751" t="s">
        <v>69</v>
      </c>
      <c r="C6751" t="s">
        <v>6</v>
      </c>
      <c r="D6751" t="s">
        <v>12</v>
      </c>
      <c r="E6751">
        <v>23645</v>
      </c>
    </row>
    <row r="6752" spans="1:5" x14ac:dyDescent="0.35">
      <c r="A6752">
        <v>43862</v>
      </c>
      <c r="B6752" t="s">
        <v>69</v>
      </c>
      <c r="C6752" t="s">
        <v>6</v>
      </c>
      <c r="D6752" t="s">
        <v>12</v>
      </c>
      <c r="E6752">
        <v>23645</v>
      </c>
    </row>
    <row r="6753" spans="1:5" x14ac:dyDescent="0.35">
      <c r="A6753">
        <v>43891</v>
      </c>
      <c r="B6753" t="s">
        <v>69</v>
      </c>
      <c r="C6753" t="s">
        <v>6</v>
      </c>
      <c r="D6753" t="s">
        <v>12</v>
      </c>
      <c r="E6753">
        <v>24201</v>
      </c>
    </row>
    <row r="6754" spans="1:5" x14ac:dyDescent="0.35">
      <c r="A6754">
        <v>43922</v>
      </c>
      <c r="B6754" t="s">
        <v>69</v>
      </c>
      <c r="C6754" t="s">
        <v>6</v>
      </c>
      <c r="D6754" t="s">
        <v>12</v>
      </c>
      <c r="E6754">
        <v>24201</v>
      </c>
    </row>
    <row r="6755" spans="1:5" x14ac:dyDescent="0.35">
      <c r="A6755">
        <v>43952</v>
      </c>
      <c r="B6755" t="s">
        <v>69</v>
      </c>
      <c r="C6755" t="s">
        <v>6</v>
      </c>
      <c r="D6755" t="s">
        <v>12</v>
      </c>
      <c r="E6755">
        <v>24201</v>
      </c>
    </row>
    <row r="6756" spans="1:5" x14ac:dyDescent="0.35">
      <c r="A6756">
        <v>43983</v>
      </c>
      <c r="B6756" t="s">
        <v>69</v>
      </c>
      <c r="C6756" t="s">
        <v>6</v>
      </c>
      <c r="D6756" t="s">
        <v>12</v>
      </c>
      <c r="E6756">
        <v>24201</v>
      </c>
    </row>
    <row r="6757" spans="1:5" x14ac:dyDescent="0.35">
      <c r="A6757">
        <v>44013</v>
      </c>
      <c r="B6757" t="s">
        <v>69</v>
      </c>
      <c r="C6757" t="s">
        <v>6</v>
      </c>
      <c r="D6757" t="s">
        <v>12</v>
      </c>
      <c r="E6757">
        <v>24201</v>
      </c>
    </row>
    <row r="6758" spans="1:5" x14ac:dyDescent="0.35">
      <c r="A6758">
        <v>44044</v>
      </c>
      <c r="B6758" t="s">
        <v>69</v>
      </c>
      <c r="C6758" t="s">
        <v>6</v>
      </c>
      <c r="D6758" t="s">
        <v>12</v>
      </c>
      <c r="E6758">
        <v>24201</v>
      </c>
    </row>
    <row r="6759" spans="1:5" x14ac:dyDescent="0.35">
      <c r="A6759">
        <v>44075</v>
      </c>
      <c r="B6759" t="s">
        <v>69</v>
      </c>
      <c r="C6759" t="s">
        <v>6</v>
      </c>
      <c r="D6759" t="s">
        <v>12</v>
      </c>
      <c r="E6759">
        <v>24201</v>
      </c>
    </row>
    <row r="6760" spans="1:5" x14ac:dyDescent="0.35">
      <c r="A6760">
        <v>44105</v>
      </c>
      <c r="B6760" t="s">
        <v>69</v>
      </c>
      <c r="C6760" t="s">
        <v>6</v>
      </c>
      <c r="D6760" t="s">
        <v>12</v>
      </c>
      <c r="E6760">
        <v>24201</v>
      </c>
    </row>
    <row r="6761" spans="1:5" x14ac:dyDescent="0.35">
      <c r="A6761">
        <v>44136</v>
      </c>
      <c r="B6761" t="s">
        <v>69</v>
      </c>
      <c r="C6761" t="s">
        <v>6</v>
      </c>
      <c r="D6761" t="s">
        <v>12</v>
      </c>
      <c r="E6761">
        <v>24201</v>
      </c>
    </row>
    <row r="6762" spans="1:5" x14ac:dyDescent="0.35">
      <c r="A6762">
        <v>44166</v>
      </c>
      <c r="B6762" t="s">
        <v>69</v>
      </c>
      <c r="C6762" t="s">
        <v>6</v>
      </c>
      <c r="D6762" t="s">
        <v>12</v>
      </c>
      <c r="E6762">
        <v>24201</v>
      </c>
    </row>
    <row r="6763" spans="1:5" x14ac:dyDescent="0.35">
      <c r="A6763">
        <v>43831</v>
      </c>
      <c r="B6763" t="s">
        <v>69</v>
      </c>
      <c r="C6763" t="s">
        <v>6</v>
      </c>
      <c r="D6763" t="s">
        <v>44</v>
      </c>
      <c r="E6763">
        <v>2033</v>
      </c>
    </row>
    <row r="6764" spans="1:5" x14ac:dyDescent="0.35">
      <c r="A6764">
        <v>43862</v>
      </c>
      <c r="B6764" t="s">
        <v>69</v>
      </c>
      <c r="C6764" t="s">
        <v>6</v>
      </c>
      <c r="D6764" t="s">
        <v>44</v>
      </c>
      <c r="E6764">
        <v>2033</v>
      </c>
    </row>
    <row r="6765" spans="1:5" x14ac:dyDescent="0.35">
      <c r="A6765">
        <v>43891</v>
      </c>
      <c r="B6765" t="s">
        <v>69</v>
      </c>
      <c r="C6765" t="s">
        <v>6</v>
      </c>
      <c r="D6765" t="s">
        <v>44</v>
      </c>
      <c r="E6765">
        <v>2257</v>
      </c>
    </row>
    <row r="6766" spans="1:5" x14ac:dyDescent="0.35">
      <c r="A6766">
        <v>43922</v>
      </c>
      <c r="B6766" t="s">
        <v>69</v>
      </c>
      <c r="C6766" t="s">
        <v>6</v>
      </c>
      <c r="D6766" t="s">
        <v>44</v>
      </c>
      <c r="E6766">
        <v>2257</v>
      </c>
    </row>
    <row r="6767" spans="1:5" x14ac:dyDescent="0.35">
      <c r="A6767">
        <v>43952</v>
      </c>
      <c r="B6767" t="s">
        <v>69</v>
      </c>
      <c r="C6767" t="s">
        <v>6</v>
      </c>
      <c r="D6767" t="s">
        <v>44</v>
      </c>
      <c r="E6767">
        <v>2257</v>
      </c>
    </row>
    <row r="6768" spans="1:5" x14ac:dyDescent="0.35">
      <c r="A6768">
        <v>43983</v>
      </c>
      <c r="B6768" t="s">
        <v>69</v>
      </c>
      <c r="C6768" t="s">
        <v>6</v>
      </c>
      <c r="D6768" t="s">
        <v>44</v>
      </c>
      <c r="E6768">
        <v>2257</v>
      </c>
    </row>
    <row r="6769" spans="1:5" x14ac:dyDescent="0.35">
      <c r="A6769">
        <v>44013</v>
      </c>
      <c r="B6769" t="s">
        <v>69</v>
      </c>
      <c r="C6769" t="s">
        <v>6</v>
      </c>
      <c r="D6769" t="s">
        <v>44</v>
      </c>
      <c r="E6769">
        <v>2257</v>
      </c>
    </row>
    <row r="6770" spans="1:5" x14ac:dyDescent="0.35">
      <c r="A6770">
        <v>44044</v>
      </c>
      <c r="B6770" t="s">
        <v>69</v>
      </c>
      <c r="C6770" t="s">
        <v>6</v>
      </c>
      <c r="D6770" t="s">
        <v>44</v>
      </c>
      <c r="E6770">
        <v>2257</v>
      </c>
    </row>
    <row r="6771" spans="1:5" x14ac:dyDescent="0.35">
      <c r="A6771">
        <v>44075</v>
      </c>
      <c r="B6771" t="s">
        <v>69</v>
      </c>
      <c r="C6771" t="s">
        <v>6</v>
      </c>
      <c r="D6771" t="s">
        <v>44</v>
      </c>
      <c r="E6771">
        <v>2257</v>
      </c>
    </row>
    <row r="6772" spans="1:5" x14ac:dyDescent="0.35">
      <c r="A6772">
        <v>44105</v>
      </c>
      <c r="B6772" t="s">
        <v>69</v>
      </c>
      <c r="C6772" t="s">
        <v>6</v>
      </c>
      <c r="D6772" t="s">
        <v>44</v>
      </c>
      <c r="E6772">
        <v>2257</v>
      </c>
    </row>
    <row r="6773" spans="1:5" x14ac:dyDescent="0.35">
      <c r="A6773">
        <v>44136</v>
      </c>
      <c r="B6773" t="s">
        <v>69</v>
      </c>
      <c r="C6773" t="s">
        <v>6</v>
      </c>
      <c r="D6773" t="s">
        <v>44</v>
      </c>
      <c r="E6773">
        <v>2257</v>
      </c>
    </row>
    <row r="6774" spans="1:5" x14ac:dyDescent="0.35">
      <c r="A6774">
        <v>44166</v>
      </c>
      <c r="B6774" t="s">
        <v>69</v>
      </c>
      <c r="C6774" t="s">
        <v>6</v>
      </c>
      <c r="D6774" t="s">
        <v>44</v>
      </c>
      <c r="E6774">
        <v>2257</v>
      </c>
    </row>
    <row r="6775" spans="1:5" x14ac:dyDescent="0.35">
      <c r="A6775">
        <v>43831</v>
      </c>
      <c r="B6775" t="s">
        <v>69</v>
      </c>
      <c r="C6775" t="s">
        <v>6</v>
      </c>
      <c r="D6775" t="s">
        <v>45</v>
      </c>
      <c r="E6775">
        <v>21420</v>
      </c>
    </row>
    <row r="6776" spans="1:5" x14ac:dyDescent="0.35">
      <c r="A6776">
        <v>43862</v>
      </c>
      <c r="B6776" t="s">
        <v>69</v>
      </c>
      <c r="C6776" t="s">
        <v>6</v>
      </c>
      <c r="D6776" t="s">
        <v>45</v>
      </c>
      <c r="E6776">
        <v>21420</v>
      </c>
    </row>
    <row r="6777" spans="1:5" x14ac:dyDescent="0.35">
      <c r="A6777">
        <v>43891</v>
      </c>
      <c r="B6777" t="s">
        <v>69</v>
      </c>
      <c r="C6777" t="s">
        <v>6</v>
      </c>
      <c r="D6777" t="s">
        <v>45</v>
      </c>
      <c r="E6777">
        <v>22083</v>
      </c>
    </row>
    <row r="6778" spans="1:5" x14ac:dyDescent="0.35">
      <c r="A6778">
        <v>43922</v>
      </c>
      <c r="B6778" t="s">
        <v>69</v>
      </c>
      <c r="C6778" t="s">
        <v>6</v>
      </c>
      <c r="D6778" t="s">
        <v>45</v>
      </c>
      <c r="E6778">
        <v>22083</v>
      </c>
    </row>
    <row r="6779" spans="1:5" x14ac:dyDescent="0.35">
      <c r="A6779">
        <v>43952</v>
      </c>
      <c r="B6779" t="s">
        <v>69</v>
      </c>
      <c r="C6779" t="s">
        <v>6</v>
      </c>
      <c r="D6779" t="s">
        <v>45</v>
      </c>
      <c r="E6779">
        <v>22083</v>
      </c>
    </row>
    <row r="6780" spans="1:5" x14ac:dyDescent="0.35">
      <c r="A6780">
        <v>43983</v>
      </c>
      <c r="B6780" t="s">
        <v>69</v>
      </c>
      <c r="C6780" t="s">
        <v>6</v>
      </c>
      <c r="D6780" t="s">
        <v>45</v>
      </c>
      <c r="E6780">
        <v>22083</v>
      </c>
    </row>
    <row r="6781" spans="1:5" x14ac:dyDescent="0.35">
      <c r="A6781">
        <v>44013</v>
      </c>
      <c r="B6781" t="s">
        <v>69</v>
      </c>
      <c r="C6781" t="s">
        <v>6</v>
      </c>
      <c r="D6781" t="s">
        <v>45</v>
      </c>
      <c r="E6781">
        <v>22083</v>
      </c>
    </row>
    <row r="6782" spans="1:5" x14ac:dyDescent="0.35">
      <c r="A6782">
        <v>44044</v>
      </c>
      <c r="B6782" t="s">
        <v>69</v>
      </c>
      <c r="C6782" t="s">
        <v>6</v>
      </c>
      <c r="D6782" t="s">
        <v>45</v>
      </c>
      <c r="E6782">
        <v>22083</v>
      </c>
    </row>
    <row r="6783" spans="1:5" x14ac:dyDescent="0.35">
      <c r="A6783">
        <v>44075</v>
      </c>
      <c r="B6783" t="s">
        <v>69</v>
      </c>
      <c r="C6783" t="s">
        <v>6</v>
      </c>
      <c r="D6783" t="s">
        <v>45</v>
      </c>
      <c r="E6783">
        <v>22083</v>
      </c>
    </row>
    <row r="6784" spans="1:5" x14ac:dyDescent="0.35">
      <c r="A6784">
        <v>44105</v>
      </c>
      <c r="B6784" t="s">
        <v>69</v>
      </c>
      <c r="C6784" t="s">
        <v>6</v>
      </c>
      <c r="D6784" t="s">
        <v>45</v>
      </c>
      <c r="E6784">
        <v>22083</v>
      </c>
    </row>
    <row r="6785" spans="1:5" x14ac:dyDescent="0.35">
      <c r="A6785">
        <v>44136</v>
      </c>
      <c r="B6785" t="s">
        <v>69</v>
      </c>
      <c r="C6785" t="s">
        <v>6</v>
      </c>
      <c r="D6785" t="s">
        <v>45</v>
      </c>
      <c r="E6785">
        <v>22083</v>
      </c>
    </row>
    <row r="6786" spans="1:5" x14ac:dyDescent="0.35">
      <c r="A6786">
        <v>44166</v>
      </c>
      <c r="B6786" t="s">
        <v>69</v>
      </c>
      <c r="C6786" t="s">
        <v>6</v>
      </c>
      <c r="D6786" t="s">
        <v>45</v>
      </c>
      <c r="E6786">
        <v>22083</v>
      </c>
    </row>
    <row r="6787" spans="1:5" x14ac:dyDescent="0.35">
      <c r="A6787">
        <v>43831</v>
      </c>
      <c r="B6787" t="s">
        <v>69</v>
      </c>
      <c r="C6787" t="s">
        <v>6</v>
      </c>
      <c r="D6787" t="s">
        <v>37</v>
      </c>
      <c r="E6787">
        <v>3475</v>
      </c>
    </row>
    <row r="6788" spans="1:5" x14ac:dyDescent="0.35">
      <c r="A6788">
        <v>43862</v>
      </c>
      <c r="B6788" t="s">
        <v>69</v>
      </c>
      <c r="C6788" t="s">
        <v>6</v>
      </c>
      <c r="D6788" t="s">
        <v>37</v>
      </c>
      <c r="E6788">
        <v>3475</v>
      </c>
    </row>
    <row r="6789" spans="1:5" x14ac:dyDescent="0.35">
      <c r="A6789">
        <v>43891</v>
      </c>
      <c r="B6789" t="s">
        <v>69</v>
      </c>
      <c r="C6789" t="s">
        <v>6</v>
      </c>
      <c r="D6789" t="s">
        <v>37</v>
      </c>
      <c r="E6789">
        <v>3475</v>
      </c>
    </row>
    <row r="6790" spans="1:5" x14ac:dyDescent="0.35">
      <c r="A6790">
        <v>43922</v>
      </c>
      <c r="B6790" t="s">
        <v>69</v>
      </c>
      <c r="C6790" t="s">
        <v>6</v>
      </c>
      <c r="D6790" t="s">
        <v>37</v>
      </c>
      <c r="E6790">
        <v>3475</v>
      </c>
    </row>
    <row r="6791" spans="1:5" x14ac:dyDescent="0.35">
      <c r="A6791">
        <v>43952</v>
      </c>
      <c r="B6791" t="s">
        <v>69</v>
      </c>
      <c r="C6791" t="s">
        <v>6</v>
      </c>
      <c r="D6791" t="s">
        <v>37</v>
      </c>
      <c r="E6791">
        <v>3475</v>
      </c>
    </row>
    <row r="6792" spans="1:5" x14ac:dyDescent="0.35">
      <c r="A6792">
        <v>43983</v>
      </c>
      <c r="B6792" t="s">
        <v>69</v>
      </c>
      <c r="C6792" t="s">
        <v>6</v>
      </c>
      <c r="D6792" t="s">
        <v>37</v>
      </c>
      <c r="E6792">
        <v>3475</v>
      </c>
    </row>
    <row r="6793" spans="1:5" x14ac:dyDescent="0.35">
      <c r="A6793">
        <v>44013</v>
      </c>
      <c r="B6793" t="s">
        <v>69</v>
      </c>
      <c r="C6793" t="s">
        <v>6</v>
      </c>
      <c r="D6793" t="s">
        <v>37</v>
      </c>
      <c r="E6793">
        <v>3475</v>
      </c>
    </row>
    <row r="6794" spans="1:5" x14ac:dyDescent="0.35">
      <c r="A6794">
        <v>44044</v>
      </c>
      <c r="B6794" t="s">
        <v>69</v>
      </c>
      <c r="C6794" t="s">
        <v>6</v>
      </c>
      <c r="D6794" t="s">
        <v>37</v>
      </c>
      <c r="E6794">
        <v>3475</v>
      </c>
    </row>
    <row r="6795" spans="1:5" x14ac:dyDescent="0.35">
      <c r="A6795">
        <v>44075</v>
      </c>
      <c r="B6795" t="s">
        <v>69</v>
      </c>
      <c r="C6795" t="s">
        <v>6</v>
      </c>
      <c r="D6795" t="s">
        <v>37</v>
      </c>
      <c r="E6795">
        <v>3475</v>
      </c>
    </row>
    <row r="6796" spans="1:5" x14ac:dyDescent="0.35">
      <c r="A6796">
        <v>44105</v>
      </c>
      <c r="B6796" t="s">
        <v>69</v>
      </c>
      <c r="C6796" t="s">
        <v>6</v>
      </c>
      <c r="D6796" t="s">
        <v>37</v>
      </c>
      <c r="E6796">
        <v>3475</v>
      </c>
    </row>
    <row r="6797" spans="1:5" x14ac:dyDescent="0.35">
      <c r="A6797">
        <v>44136</v>
      </c>
      <c r="B6797" t="s">
        <v>69</v>
      </c>
      <c r="C6797" t="s">
        <v>6</v>
      </c>
      <c r="D6797" t="s">
        <v>37</v>
      </c>
      <c r="E6797">
        <v>3475</v>
      </c>
    </row>
    <row r="6798" spans="1:5" x14ac:dyDescent="0.35">
      <c r="A6798">
        <v>44166</v>
      </c>
      <c r="B6798" t="s">
        <v>69</v>
      </c>
      <c r="C6798" t="s">
        <v>6</v>
      </c>
      <c r="D6798" t="s">
        <v>37</v>
      </c>
      <c r="E6798">
        <v>3475</v>
      </c>
    </row>
    <row r="6799" spans="1:5" x14ac:dyDescent="0.35">
      <c r="A6799">
        <v>43831</v>
      </c>
      <c r="B6799" t="s">
        <v>69</v>
      </c>
      <c r="C6799" t="s">
        <v>6</v>
      </c>
      <c r="D6799" t="s">
        <v>7</v>
      </c>
      <c r="E6799">
        <v>23297</v>
      </c>
    </row>
    <row r="6800" spans="1:5" x14ac:dyDescent="0.35">
      <c r="A6800">
        <v>43862</v>
      </c>
      <c r="B6800" t="s">
        <v>69</v>
      </c>
      <c r="C6800" t="s">
        <v>6</v>
      </c>
      <c r="D6800" t="s">
        <v>7</v>
      </c>
      <c r="E6800">
        <v>23297</v>
      </c>
    </row>
    <row r="6801" spans="1:5" x14ac:dyDescent="0.35">
      <c r="A6801">
        <v>43891</v>
      </c>
      <c r="B6801" t="s">
        <v>69</v>
      </c>
      <c r="C6801" t="s">
        <v>6</v>
      </c>
      <c r="D6801" t="s">
        <v>7</v>
      </c>
      <c r="E6801">
        <v>26108</v>
      </c>
    </row>
    <row r="6802" spans="1:5" x14ac:dyDescent="0.35">
      <c r="A6802">
        <v>43922</v>
      </c>
      <c r="B6802" t="s">
        <v>69</v>
      </c>
      <c r="C6802" t="s">
        <v>6</v>
      </c>
      <c r="D6802" t="s">
        <v>7</v>
      </c>
      <c r="E6802">
        <v>26108</v>
      </c>
    </row>
    <row r="6803" spans="1:5" x14ac:dyDescent="0.35">
      <c r="A6803">
        <v>43952</v>
      </c>
      <c r="B6803" t="s">
        <v>69</v>
      </c>
      <c r="C6803" t="s">
        <v>6</v>
      </c>
      <c r="D6803" t="s">
        <v>7</v>
      </c>
      <c r="E6803">
        <v>26108</v>
      </c>
    </row>
    <row r="6804" spans="1:5" x14ac:dyDescent="0.35">
      <c r="A6804">
        <v>43983</v>
      </c>
      <c r="B6804" t="s">
        <v>69</v>
      </c>
      <c r="C6804" t="s">
        <v>6</v>
      </c>
      <c r="D6804" t="s">
        <v>7</v>
      </c>
      <c r="E6804">
        <v>26108</v>
      </c>
    </row>
    <row r="6805" spans="1:5" x14ac:dyDescent="0.35">
      <c r="A6805">
        <v>44013</v>
      </c>
      <c r="B6805" t="s">
        <v>69</v>
      </c>
      <c r="C6805" t="s">
        <v>6</v>
      </c>
      <c r="D6805" t="s">
        <v>7</v>
      </c>
      <c r="E6805">
        <v>13727</v>
      </c>
    </row>
    <row r="6806" spans="1:5" x14ac:dyDescent="0.35">
      <c r="A6806">
        <v>44044</v>
      </c>
      <c r="B6806" t="s">
        <v>69</v>
      </c>
      <c r="C6806" t="s">
        <v>6</v>
      </c>
      <c r="D6806" t="s">
        <v>7</v>
      </c>
      <c r="E6806">
        <v>13727</v>
      </c>
    </row>
    <row r="6807" spans="1:5" x14ac:dyDescent="0.35">
      <c r="A6807">
        <v>44075</v>
      </c>
      <c r="B6807" t="s">
        <v>69</v>
      </c>
      <c r="C6807" t="s">
        <v>6</v>
      </c>
      <c r="D6807" t="s">
        <v>7</v>
      </c>
      <c r="E6807">
        <v>13727</v>
      </c>
    </row>
    <row r="6808" spans="1:5" x14ac:dyDescent="0.35">
      <c r="A6808">
        <v>44105</v>
      </c>
      <c r="B6808" t="s">
        <v>69</v>
      </c>
      <c r="C6808" t="s">
        <v>6</v>
      </c>
      <c r="D6808" t="s">
        <v>7</v>
      </c>
      <c r="E6808">
        <v>13727</v>
      </c>
    </row>
    <row r="6809" spans="1:5" x14ac:dyDescent="0.35">
      <c r="A6809">
        <v>44136</v>
      </c>
      <c r="B6809" t="s">
        <v>69</v>
      </c>
      <c r="C6809" t="s">
        <v>6</v>
      </c>
      <c r="D6809" t="s">
        <v>7</v>
      </c>
      <c r="E6809">
        <v>13727</v>
      </c>
    </row>
    <row r="6810" spans="1:5" x14ac:dyDescent="0.35">
      <c r="A6810">
        <v>44166</v>
      </c>
      <c r="B6810" t="s">
        <v>69</v>
      </c>
      <c r="C6810" t="s">
        <v>6</v>
      </c>
      <c r="D6810" t="s">
        <v>7</v>
      </c>
      <c r="E6810">
        <v>13727</v>
      </c>
    </row>
    <row r="6811" spans="1:5" x14ac:dyDescent="0.35">
      <c r="A6811">
        <v>43831</v>
      </c>
      <c r="B6811" t="s">
        <v>69</v>
      </c>
      <c r="C6811" t="s">
        <v>6</v>
      </c>
      <c r="D6811" t="s">
        <v>8</v>
      </c>
      <c r="E6811">
        <v>557501</v>
      </c>
    </row>
    <row r="6812" spans="1:5" x14ac:dyDescent="0.35">
      <c r="A6812">
        <v>43862</v>
      </c>
      <c r="B6812" t="s">
        <v>69</v>
      </c>
      <c r="C6812" t="s">
        <v>6</v>
      </c>
      <c r="D6812" t="s">
        <v>8</v>
      </c>
      <c r="E6812">
        <v>557774</v>
      </c>
    </row>
    <row r="6813" spans="1:5" x14ac:dyDescent="0.35">
      <c r="A6813">
        <v>43891</v>
      </c>
      <c r="B6813" t="s">
        <v>69</v>
      </c>
      <c r="C6813" t="s">
        <v>6</v>
      </c>
      <c r="D6813" t="s">
        <v>8</v>
      </c>
      <c r="E6813">
        <v>585838</v>
      </c>
    </row>
    <row r="6814" spans="1:5" x14ac:dyDescent="0.35">
      <c r="A6814">
        <v>43922</v>
      </c>
      <c r="B6814" t="s">
        <v>69</v>
      </c>
      <c r="C6814" t="s">
        <v>6</v>
      </c>
      <c r="D6814" t="s">
        <v>8</v>
      </c>
      <c r="E6814">
        <v>610931</v>
      </c>
    </row>
    <row r="6815" spans="1:5" x14ac:dyDescent="0.35">
      <c r="A6815">
        <v>43952</v>
      </c>
      <c r="B6815" t="s">
        <v>69</v>
      </c>
      <c r="C6815" t="s">
        <v>6</v>
      </c>
      <c r="D6815" t="s">
        <v>8</v>
      </c>
      <c r="E6815">
        <v>608531</v>
      </c>
    </row>
    <row r="6816" spans="1:5" x14ac:dyDescent="0.35">
      <c r="A6816">
        <v>43983</v>
      </c>
      <c r="B6816" t="s">
        <v>69</v>
      </c>
      <c r="C6816" t="s">
        <v>6</v>
      </c>
      <c r="D6816" t="s">
        <v>8</v>
      </c>
      <c r="E6816">
        <v>608531</v>
      </c>
    </row>
    <row r="6817" spans="1:5" x14ac:dyDescent="0.35">
      <c r="A6817">
        <v>44013</v>
      </c>
      <c r="B6817" t="s">
        <v>69</v>
      </c>
      <c r="C6817" t="s">
        <v>6</v>
      </c>
      <c r="D6817" t="s">
        <v>8</v>
      </c>
      <c r="E6817">
        <v>607031</v>
      </c>
    </row>
    <row r="6818" spans="1:5" x14ac:dyDescent="0.35">
      <c r="A6818">
        <v>44044</v>
      </c>
      <c r="B6818" t="s">
        <v>69</v>
      </c>
      <c r="C6818" t="s">
        <v>6</v>
      </c>
      <c r="D6818" t="s">
        <v>8</v>
      </c>
      <c r="E6818">
        <v>607031</v>
      </c>
    </row>
    <row r="6819" spans="1:5" x14ac:dyDescent="0.35">
      <c r="A6819">
        <v>44075</v>
      </c>
      <c r="B6819" t="s">
        <v>69</v>
      </c>
      <c r="C6819" t="s">
        <v>6</v>
      </c>
      <c r="D6819" t="s">
        <v>8</v>
      </c>
      <c r="E6819">
        <v>605261</v>
      </c>
    </row>
    <row r="6820" spans="1:5" x14ac:dyDescent="0.35">
      <c r="A6820">
        <v>44105</v>
      </c>
      <c r="B6820" t="s">
        <v>69</v>
      </c>
      <c r="C6820" t="s">
        <v>6</v>
      </c>
      <c r="D6820" t="s">
        <v>8</v>
      </c>
      <c r="E6820">
        <v>584556</v>
      </c>
    </row>
    <row r="6821" spans="1:5" x14ac:dyDescent="0.35">
      <c r="A6821">
        <v>44136</v>
      </c>
      <c r="B6821" t="s">
        <v>69</v>
      </c>
      <c r="C6821" t="s">
        <v>6</v>
      </c>
      <c r="D6821" t="s">
        <v>8</v>
      </c>
      <c r="E6821">
        <v>584556</v>
      </c>
    </row>
    <row r="6822" spans="1:5" x14ac:dyDescent="0.35">
      <c r="A6822">
        <v>44166</v>
      </c>
      <c r="B6822" t="s">
        <v>69</v>
      </c>
      <c r="C6822" t="s">
        <v>6</v>
      </c>
      <c r="D6822" t="s">
        <v>8</v>
      </c>
      <c r="E6822">
        <v>584556</v>
      </c>
    </row>
    <row r="6823" spans="1:5" x14ac:dyDescent="0.35">
      <c r="A6823">
        <v>43831</v>
      </c>
      <c r="B6823" t="s">
        <v>69</v>
      </c>
      <c r="C6823" t="s">
        <v>36</v>
      </c>
      <c r="D6823" t="s">
        <v>43</v>
      </c>
      <c r="E6823">
        <v>19788</v>
      </c>
    </row>
    <row r="6824" spans="1:5" x14ac:dyDescent="0.35">
      <c r="A6824">
        <v>43862</v>
      </c>
      <c r="B6824" t="s">
        <v>69</v>
      </c>
      <c r="C6824" t="s">
        <v>36</v>
      </c>
      <c r="D6824" t="s">
        <v>43</v>
      </c>
      <c r="E6824">
        <v>19788</v>
      </c>
    </row>
    <row r="6825" spans="1:5" x14ac:dyDescent="0.35">
      <c r="A6825">
        <v>43891</v>
      </c>
      <c r="B6825" t="s">
        <v>69</v>
      </c>
      <c r="C6825" t="s">
        <v>36</v>
      </c>
      <c r="D6825" t="s">
        <v>43</v>
      </c>
      <c r="E6825">
        <v>19788</v>
      </c>
    </row>
    <row r="6826" spans="1:5" x14ac:dyDescent="0.35">
      <c r="A6826">
        <v>43922</v>
      </c>
      <c r="B6826" t="s">
        <v>69</v>
      </c>
      <c r="C6826" t="s">
        <v>36</v>
      </c>
      <c r="D6826" t="s">
        <v>43</v>
      </c>
      <c r="E6826">
        <v>19788</v>
      </c>
    </row>
    <row r="6827" spans="1:5" x14ac:dyDescent="0.35">
      <c r="A6827">
        <v>43952</v>
      </c>
      <c r="B6827" t="s">
        <v>69</v>
      </c>
      <c r="C6827" t="s">
        <v>36</v>
      </c>
      <c r="D6827" t="s">
        <v>43</v>
      </c>
      <c r="E6827">
        <v>19788</v>
      </c>
    </row>
    <row r="6828" spans="1:5" x14ac:dyDescent="0.35">
      <c r="A6828">
        <v>43983</v>
      </c>
      <c r="B6828" t="s">
        <v>69</v>
      </c>
      <c r="C6828" t="s">
        <v>36</v>
      </c>
      <c r="D6828" t="s">
        <v>43</v>
      </c>
      <c r="E6828">
        <v>19788</v>
      </c>
    </row>
    <row r="6829" spans="1:5" x14ac:dyDescent="0.35">
      <c r="A6829">
        <v>44013</v>
      </c>
      <c r="B6829" t="s">
        <v>69</v>
      </c>
      <c r="C6829" t="s">
        <v>36</v>
      </c>
      <c r="D6829" t="s">
        <v>43</v>
      </c>
      <c r="E6829">
        <v>19788</v>
      </c>
    </row>
    <row r="6830" spans="1:5" x14ac:dyDescent="0.35">
      <c r="A6830">
        <v>44044</v>
      </c>
      <c r="B6830" t="s">
        <v>69</v>
      </c>
      <c r="C6830" t="s">
        <v>36</v>
      </c>
      <c r="D6830" t="s">
        <v>43</v>
      </c>
      <c r="E6830">
        <v>19788</v>
      </c>
    </row>
    <row r="6831" spans="1:5" x14ac:dyDescent="0.35">
      <c r="A6831">
        <v>44075</v>
      </c>
      <c r="B6831" t="s">
        <v>69</v>
      </c>
      <c r="C6831" t="s">
        <v>36</v>
      </c>
      <c r="D6831" t="s">
        <v>43</v>
      </c>
      <c r="E6831">
        <v>19788</v>
      </c>
    </row>
    <row r="6832" spans="1:5" x14ac:dyDescent="0.35">
      <c r="A6832">
        <v>44105</v>
      </c>
      <c r="B6832" t="s">
        <v>69</v>
      </c>
      <c r="C6832" t="s">
        <v>36</v>
      </c>
      <c r="D6832" t="s">
        <v>43</v>
      </c>
      <c r="E6832">
        <v>19788</v>
      </c>
    </row>
    <row r="6833" spans="1:5" x14ac:dyDescent="0.35">
      <c r="A6833">
        <v>44136</v>
      </c>
      <c r="B6833" t="s">
        <v>69</v>
      </c>
      <c r="C6833" t="s">
        <v>36</v>
      </c>
      <c r="D6833" t="s">
        <v>43</v>
      </c>
      <c r="E6833">
        <v>19788</v>
      </c>
    </row>
    <row r="6834" spans="1:5" x14ac:dyDescent="0.35">
      <c r="A6834">
        <v>44166</v>
      </c>
      <c r="B6834" t="s">
        <v>69</v>
      </c>
      <c r="C6834" t="s">
        <v>36</v>
      </c>
      <c r="D6834" t="s">
        <v>43</v>
      </c>
      <c r="E6834">
        <v>19788</v>
      </c>
    </row>
    <row r="6835" spans="1:5" x14ac:dyDescent="0.35">
      <c r="A6835">
        <v>43831</v>
      </c>
      <c r="B6835" t="s">
        <v>69</v>
      </c>
      <c r="C6835" t="s">
        <v>36</v>
      </c>
      <c r="D6835" t="s">
        <v>51</v>
      </c>
      <c r="E6835">
        <v>7021</v>
      </c>
    </row>
    <row r="6836" spans="1:5" x14ac:dyDescent="0.35">
      <c r="A6836">
        <v>43862</v>
      </c>
      <c r="B6836" t="s">
        <v>69</v>
      </c>
      <c r="C6836" t="s">
        <v>36</v>
      </c>
      <c r="D6836" t="s">
        <v>51</v>
      </c>
      <c r="E6836">
        <v>7021</v>
      </c>
    </row>
    <row r="6837" spans="1:5" x14ac:dyDescent="0.35">
      <c r="A6837">
        <v>43891</v>
      </c>
      <c r="B6837" t="s">
        <v>69</v>
      </c>
      <c r="C6837" t="s">
        <v>36</v>
      </c>
      <c r="D6837" t="s">
        <v>51</v>
      </c>
      <c r="E6837">
        <v>7021</v>
      </c>
    </row>
    <row r="6838" spans="1:5" x14ac:dyDescent="0.35">
      <c r="A6838">
        <v>43922</v>
      </c>
      <c r="B6838" t="s">
        <v>69</v>
      </c>
      <c r="C6838" t="s">
        <v>36</v>
      </c>
      <c r="D6838" t="s">
        <v>51</v>
      </c>
      <c r="E6838">
        <v>7021</v>
      </c>
    </row>
    <row r="6839" spans="1:5" x14ac:dyDescent="0.35">
      <c r="A6839">
        <v>43952</v>
      </c>
      <c r="B6839" t="s">
        <v>69</v>
      </c>
      <c r="C6839" t="s">
        <v>36</v>
      </c>
      <c r="D6839" t="s">
        <v>51</v>
      </c>
      <c r="E6839">
        <v>7021</v>
      </c>
    </row>
    <row r="6840" spans="1:5" x14ac:dyDescent="0.35">
      <c r="A6840">
        <v>43983</v>
      </c>
      <c r="B6840" t="s">
        <v>69</v>
      </c>
      <c r="C6840" t="s">
        <v>36</v>
      </c>
      <c r="D6840" t="s">
        <v>51</v>
      </c>
      <c r="E6840">
        <v>7021</v>
      </c>
    </row>
    <row r="6841" spans="1:5" x14ac:dyDescent="0.35">
      <c r="A6841">
        <v>44013</v>
      </c>
      <c r="B6841" t="s">
        <v>69</v>
      </c>
      <c r="C6841" t="s">
        <v>36</v>
      </c>
      <c r="D6841" t="s">
        <v>51</v>
      </c>
      <c r="E6841">
        <v>7021</v>
      </c>
    </row>
    <row r="6842" spans="1:5" x14ac:dyDescent="0.35">
      <c r="A6842">
        <v>44044</v>
      </c>
      <c r="B6842" t="s">
        <v>69</v>
      </c>
      <c r="C6842" t="s">
        <v>36</v>
      </c>
      <c r="D6842" t="s">
        <v>51</v>
      </c>
      <c r="E6842">
        <v>7021</v>
      </c>
    </row>
    <row r="6843" spans="1:5" x14ac:dyDescent="0.35">
      <c r="A6843">
        <v>44075</v>
      </c>
      <c r="B6843" t="s">
        <v>69</v>
      </c>
      <c r="C6843" t="s">
        <v>36</v>
      </c>
      <c r="D6843" t="s">
        <v>51</v>
      </c>
      <c r="E6843">
        <v>7021</v>
      </c>
    </row>
    <row r="6844" spans="1:5" x14ac:dyDescent="0.35">
      <c r="A6844">
        <v>44105</v>
      </c>
      <c r="B6844" t="s">
        <v>69</v>
      </c>
      <c r="C6844" t="s">
        <v>36</v>
      </c>
      <c r="D6844" t="s">
        <v>51</v>
      </c>
      <c r="E6844">
        <v>7021</v>
      </c>
    </row>
    <row r="6845" spans="1:5" x14ac:dyDescent="0.35">
      <c r="A6845">
        <v>44136</v>
      </c>
      <c r="B6845" t="s">
        <v>69</v>
      </c>
      <c r="C6845" t="s">
        <v>36</v>
      </c>
      <c r="D6845" t="s">
        <v>51</v>
      </c>
      <c r="E6845">
        <v>7021</v>
      </c>
    </row>
    <row r="6846" spans="1:5" x14ac:dyDescent="0.35">
      <c r="A6846">
        <v>44166</v>
      </c>
      <c r="B6846" t="s">
        <v>69</v>
      </c>
      <c r="C6846" t="s">
        <v>36</v>
      </c>
      <c r="D6846" t="s">
        <v>51</v>
      </c>
      <c r="E6846">
        <v>7021</v>
      </c>
    </row>
    <row r="6847" spans="1:5" x14ac:dyDescent="0.35">
      <c r="A6847">
        <v>43831</v>
      </c>
      <c r="B6847" t="s">
        <v>69</v>
      </c>
      <c r="C6847" t="s">
        <v>36</v>
      </c>
      <c r="D6847" t="s">
        <v>34</v>
      </c>
      <c r="E6847">
        <v>84</v>
      </c>
    </row>
    <row r="6848" spans="1:5" x14ac:dyDescent="0.35">
      <c r="A6848">
        <v>43862</v>
      </c>
      <c r="B6848" t="s">
        <v>69</v>
      </c>
      <c r="C6848" t="s">
        <v>36</v>
      </c>
      <c r="D6848" t="s">
        <v>34</v>
      </c>
      <c r="E6848">
        <v>84</v>
      </c>
    </row>
    <row r="6849" spans="1:5" x14ac:dyDescent="0.35">
      <c r="A6849">
        <v>43891</v>
      </c>
      <c r="B6849" t="s">
        <v>69</v>
      </c>
      <c r="C6849" t="s">
        <v>36</v>
      </c>
      <c r="D6849" t="s">
        <v>34</v>
      </c>
      <c r="E6849">
        <v>84</v>
      </c>
    </row>
    <row r="6850" spans="1:5" x14ac:dyDescent="0.35">
      <c r="A6850">
        <v>43922</v>
      </c>
      <c r="B6850" t="s">
        <v>69</v>
      </c>
      <c r="C6850" t="s">
        <v>36</v>
      </c>
      <c r="D6850" t="s">
        <v>34</v>
      </c>
      <c r="E6850">
        <v>84</v>
      </c>
    </row>
    <row r="6851" spans="1:5" x14ac:dyDescent="0.35">
      <c r="A6851">
        <v>43952</v>
      </c>
      <c r="B6851" t="s">
        <v>69</v>
      </c>
      <c r="C6851" t="s">
        <v>36</v>
      </c>
      <c r="D6851" t="s">
        <v>34</v>
      </c>
      <c r="E6851">
        <v>84</v>
      </c>
    </row>
    <row r="6852" spans="1:5" x14ac:dyDescent="0.35">
      <c r="A6852">
        <v>43983</v>
      </c>
      <c r="B6852" t="s">
        <v>69</v>
      </c>
      <c r="C6852" t="s">
        <v>36</v>
      </c>
      <c r="D6852" t="s">
        <v>34</v>
      </c>
      <c r="E6852">
        <v>84</v>
      </c>
    </row>
    <row r="6853" spans="1:5" x14ac:dyDescent="0.35">
      <c r="A6853">
        <v>44013</v>
      </c>
      <c r="B6853" t="s">
        <v>69</v>
      </c>
      <c r="C6853" t="s">
        <v>36</v>
      </c>
      <c r="D6853" t="s">
        <v>34</v>
      </c>
      <c r="E6853">
        <v>84</v>
      </c>
    </row>
    <row r="6854" spans="1:5" x14ac:dyDescent="0.35">
      <c r="A6854">
        <v>44044</v>
      </c>
      <c r="B6854" t="s">
        <v>69</v>
      </c>
      <c r="C6854" t="s">
        <v>36</v>
      </c>
      <c r="D6854" t="s">
        <v>34</v>
      </c>
      <c r="E6854">
        <v>84</v>
      </c>
    </row>
    <row r="6855" spans="1:5" x14ac:dyDescent="0.35">
      <c r="A6855">
        <v>44075</v>
      </c>
      <c r="B6855" t="s">
        <v>69</v>
      </c>
      <c r="C6855" t="s">
        <v>36</v>
      </c>
      <c r="D6855" t="s">
        <v>34</v>
      </c>
      <c r="E6855">
        <v>84</v>
      </c>
    </row>
    <row r="6856" spans="1:5" x14ac:dyDescent="0.35">
      <c r="A6856">
        <v>44105</v>
      </c>
      <c r="B6856" t="s">
        <v>69</v>
      </c>
      <c r="C6856" t="s">
        <v>36</v>
      </c>
      <c r="D6856" t="s">
        <v>34</v>
      </c>
      <c r="E6856">
        <v>84</v>
      </c>
    </row>
    <row r="6857" spans="1:5" x14ac:dyDescent="0.35">
      <c r="A6857">
        <v>44136</v>
      </c>
      <c r="B6857" t="s">
        <v>69</v>
      </c>
      <c r="C6857" t="s">
        <v>36</v>
      </c>
      <c r="D6857" t="s">
        <v>34</v>
      </c>
      <c r="E6857">
        <v>84</v>
      </c>
    </row>
    <row r="6858" spans="1:5" x14ac:dyDescent="0.35">
      <c r="A6858">
        <v>44166</v>
      </c>
      <c r="B6858" t="s">
        <v>69</v>
      </c>
      <c r="C6858" t="s">
        <v>36</v>
      </c>
      <c r="D6858" t="s">
        <v>34</v>
      </c>
      <c r="E6858">
        <v>84</v>
      </c>
    </row>
    <row r="6859" spans="1:5" x14ac:dyDescent="0.35">
      <c r="A6859">
        <v>43831</v>
      </c>
      <c r="B6859" t="s">
        <v>69</v>
      </c>
      <c r="C6859" t="s">
        <v>36</v>
      </c>
      <c r="D6859" t="s">
        <v>52</v>
      </c>
      <c r="E6859">
        <v>64695</v>
      </c>
    </row>
    <row r="6860" spans="1:5" x14ac:dyDescent="0.35">
      <c r="A6860">
        <v>43862</v>
      </c>
      <c r="B6860" t="s">
        <v>69</v>
      </c>
      <c r="C6860" t="s">
        <v>36</v>
      </c>
      <c r="D6860" t="s">
        <v>52</v>
      </c>
      <c r="E6860">
        <v>64695</v>
      </c>
    </row>
    <row r="6861" spans="1:5" x14ac:dyDescent="0.35">
      <c r="A6861">
        <v>43891</v>
      </c>
      <c r="B6861" t="s">
        <v>69</v>
      </c>
      <c r="C6861" t="s">
        <v>36</v>
      </c>
      <c r="D6861" t="s">
        <v>52</v>
      </c>
      <c r="E6861">
        <v>64695</v>
      </c>
    </row>
    <row r="6862" spans="1:5" x14ac:dyDescent="0.35">
      <c r="A6862">
        <v>43922</v>
      </c>
      <c r="B6862" t="s">
        <v>69</v>
      </c>
      <c r="C6862" t="s">
        <v>36</v>
      </c>
      <c r="D6862" t="s">
        <v>52</v>
      </c>
      <c r="E6862">
        <v>64695</v>
      </c>
    </row>
    <row r="6863" spans="1:5" x14ac:dyDescent="0.35">
      <c r="A6863">
        <v>43952</v>
      </c>
      <c r="B6863" t="s">
        <v>69</v>
      </c>
      <c r="C6863" t="s">
        <v>36</v>
      </c>
      <c r="D6863" t="s">
        <v>52</v>
      </c>
      <c r="E6863">
        <v>64695</v>
      </c>
    </row>
    <row r="6864" spans="1:5" x14ac:dyDescent="0.35">
      <c r="A6864">
        <v>43983</v>
      </c>
      <c r="B6864" t="s">
        <v>69</v>
      </c>
      <c r="C6864" t="s">
        <v>36</v>
      </c>
      <c r="D6864" t="s">
        <v>52</v>
      </c>
      <c r="E6864">
        <v>64695</v>
      </c>
    </row>
    <row r="6865" spans="1:5" x14ac:dyDescent="0.35">
      <c r="A6865">
        <v>44013</v>
      </c>
      <c r="B6865" t="s">
        <v>69</v>
      </c>
      <c r="C6865" t="s">
        <v>36</v>
      </c>
      <c r="D6865" t="s">
        <v>52</v>
      </c>
      <c r="E6865">
        <v>64695</v>
      </c>
    </row>
    <row r="6866" spans="1:5" x14ac:dyDescent="0.35">
      <c r="A6866">
        <v>44044</v>
      </c>
      <c r="B6866" t="s">
        <v>69</v>
      </c>
      <c r="C6866" t="s">
        <v>36</v>
      </c>
      <c r="D6866" t="s">
        <v>52</v>
      </c>
      <c r="E6866">
        <v>64695</v>
      </c>
    </row>
    <row r="6867" spans="1:5" x14ac:dyDescent="0.35">
      <c r="A6867">
        <v>44075</v>
      </c>
      <c r="B6867" t="s">
        <v>69</v>
      </c>
      <c r="C6867" t="s">
        <v>36</v>
      </c>
      <c r="D6867" t="s">
        <v>52</v>
      </c>
      <c r="E6867">
        <v>64695</v>
      </c>
    </row>
    <row r="6868" spans="1:5" x14ac:dyDescent="0.35">
      <c r="A6868">
        <v>44105</v>
      </c>
      <c r="B6868" t="s">
        <v>69</v>
      </c>
      <c r="C6868" t="s">
        <v>36</v>
      </c>
      <c r="D6868" t="s">
        <v>52</v>
      </c>
      <c r="E6868">
        <v>64695</v>
      </c>
    </row>
    <row r="6869" spans="1:5" x14ac:dyDescent="0.35">
      <c r="A6869">
        <v>44136</v>
      </c>
      <c r="B6869" t="s">
        <v>69</v>
      </c>
      <c r="C6869" t="s">
        <v>36</v>
      </c>
      <c r="D6869" t="s">
        <v>52</v>
      </c>
      <c r="E6869">
        <v>64695</v>
      </c>
    </row>
    <row r="6870" spans="1:5" x14ac:dyDescent="0.35">
      <c r="A6870">
        <v>44166</v>
      </c>
      <c r="B6870" t="s">
        <v>69</v>
      </c>
      <c r="C6870" t="s">
        <v>36</v>
      </c>
      <c r="D6870" t="s">
        <v>52</v>
      </c>
      <c r="E6870">
        <v>64695</v>
      </c>
    </row>
    <row r="6871" spans="1:5" x14ac:dyDescent="0.35">
      <c r="A6871">
        <v>43831</v>
      </c>
      <c r="B6871" t="s">
        <v>69</v>
      </c>
      <c r="C6871" t="s">
        <v>36</v>
      </c>
      <c r="D6871" t="s">
        <v>42</v>
      </c>
      <c r="E6871">
        <v>36550</v>
      </c>
    </row>
    <row r="6872" spans="1:5" x14ac:dyDescent="0.35">
      <c r="A6872">
        <v>43862</v>
      </c>
      <c r="B6872" t="s">
        <v>69</v>
      </c>
      <c r="C6872" t="s">
        <v>36</v>
      </c>
      <c r="D6872" t="s">
        <v>42</v>
      </c>
      <c r="E6872">
        <v>36550</v>
      </c>
    </row>
    <row r="6873" spans="1:5" x14ac:dyDescent="0.35">
      <c r="A6873">
        <v>43891</v>
      </c>
      <c r="B6873" t="s">
        <v>69</v>
      </c>
      <c r="C6873" t="s">
        <v>36</v>
      </c>
      <c r="D6873" t="s">
        <v>42</v>
      </c>
      <c r="E6873">
        <v>36550</v>
      </c>
    </row>
    <row r="6874" spans="1:5" x14ac:dyDescent="0.35">
      <c r="A6874">
        <v>43922</v>
      </c>
      <c r="B6874" t="s">
        <v>69</v>
      </c>
      <c r="C6874" t="s">
        <v>36</v>
      </c>
      <c r="D6874" t="s">
        <v>42</v>
      </c>
      <c r="E6874">
        <v>36550</v>
      </c>
    </row>
    <row r="6875" spans="1:5" x14ac:dyDescent="0.35">
      <c r="A6875">
        <v>43952</v>
      </c>
      <c r="B6875" t="s">
        <v>69</v>
      </c>
      <c r="C6875" t="s">
        <v>36</v>
      </c>
      <c r="D6875" t="s">
        <v>42</v>
      </c>
      <c r="E6875">
        <v>36550</v>
      </c>
    </row>
    <row r="6876" spans="1:5" x14ac:dyDescent="0.35">
      <c r="A6876">
        <v>43983</v>
      </c>
      <c r="B6876" t="s">
        <v>69</v>
      </c>
      <c r="C6876" t="s">
        <v>36</v>
      </c>
      <c r="D6876" t="s">
        <v>42</v>
      </c>
      <c r="E6876">
        <v>36550</v>
      </c>
    </row>
    <row r="6877" spans="1:5" x14ac:dyDescent="0.35">
      <c r="A6877">
        <v>44013</v>
      </c>
      <c r="B6877" t="s">
        <v>69</v>
      </c>
      <c r="C6877" t="s">
        <v>36</v>
      </c>
      <c r="D6877" t="s">
        <v>42</v>
      </c>
      <c r="E6877">
        <v>36550</v>
      </c>
    </row>
    <row r="6878" spans="1:5" x14ac:dyDescent="0.35">
      <c r="A6878">
        <v>44044</v>
      </c>
      <c r="B6878" t="s">
        <v>69</v>
      </c>
      <c r="C6878" t="s">
        <v>36</v>
      </c>
      <c r="D6878" t="s">
        <v>42</v>
      </c>
      <c r="E6878">
        <v>36550</v>
      </c>
    </row>
    <row r="6879" spans="1:5" x14ac:dyDescent="0.35">
      <c r="A6879">
        <v>44075</v>
      </c>
      <c r="B6879" t="s">
        <v>69</v>
      </c>
      <c r="C6879" t="s">
        <v>36</v>
      </c>
      <c r="D6879" t="s">
        <v>42</v>
      </c>
      <c r="E6879">
        <v>36550</v>
      </c>
    </row>
    <row r="6880" spans="1:5" x14ac:dyDescent="0.35">
      <c r="A6880">
        <v>44105</v>
      </c>
      <c r="B6880" t="s">
        <v>69</v>
      </c>
      <c r="C6880" t="s">
        <v>36</v>
      </c>
      <c r="D6880" t="s">
        <v>42</v>
      </c>
      <c r="E6880">
        <v>36550</v>
      </c>
    </row>
    <row r="6881" spans="1:5" x14ac:dyDescent="0.35">
      <c r="A6881">
        <v>44136</v>
      </c>
      <c r="B6881" t="s">
        <v>69</v>
      </c>
      <c r="C6881" t="s">
        <v>36</v>
      </c>
      <c r="D6881" t="s">
        <v>42</v>
      </c>
      <c r="E6881">
        <v>36550</v>
      </c>
    </row>
    <row r="6882" spans="1:5" x14ac:dyDescent="0.35">
      <c r="A6882">
        <v>44166</v>
      </c>
      <c r="B6882" t="s">
        <v>69</v>
      </c>
      <c r="C6882" t="s">
        <v>36</v>
      </c>
      <c r="D6882" t="s">
        <v>42</v>
      </c>
      <c r="E6882">
        <v>36550</v>
      </c>
    </row>
    <row r="6883" spans="1:5" x14ac:dyDescent="0.35">
      <c r="A6883">
        <v>43831</v>
      </c>
      <c r="B6883" t="s">
        <v>69</v>
      </c>
      <c r="C6883" t="s">
        <v>36</v>
      </c>
      <c r="D6883" t="s">
        <v>41</v>
      </c>
      <c r="E6883">
        <v>6887</v>
      </c>
    </row>
    <row r="6884" spans="1:5" x14ac:dyDescent="0.35">
      <c r="A6884">
        <v>43862</v>
      </c>
      <c r="B6884" t="s">
        <v>69</v>
      </c>
      <c r="C6884" t="s">
        <v>36</v>
      </c>
      <c r="D6884" t="s">
        <v>41</v>
      </c>
      <c r="E6884">
        <v>6887</v>
      </c>
    </row>
    <row r="6885" spans="1:5" x14ac:dyDescent="0.35">
      <c r="A6885">
        <v>43891</v>
      </c>
      <c r="B6885" t="s">
        <v>69</v>
      </c>
      <c r="C6885" t="s">
        <v>36</v>
      </c>
      <c r="D6885" t="s">
        <v>41</v>
      </c>
      <c r="E6885">
        <v>6887</v>
      </c>
    </row>
    <row r="6886" spans="1:5" x14ac:dyDescent="0.35">
      <c r="A6886">
        <v>43922</v>
      </c>
      <c r="B6886" t="s">
        <v>69</v>
      </c>
      <c r="C6886" t="s">
        <v>36</v>
      </c>
      <c r="D6886" t="s">
        <v>41</v>
      </c>
      <c r="E6886">
        <v>6887</v>
      </c>
    </row>
    <row r="6887" spans="1:5" x14ac:dyDescent="0.35">
      <c r="A6887">
        <v>43952</v>
      </c>
      <c r="B6887" t="s">
        <v>69</v>
      </c>
      <c r="C6887" t="s">
        <v>36</v>
      </c>
      <c r="D6887" t="s">
        <v>41</v>
      </c>
      <c r="E6887">
        <v>6887</v>
      </c>
    </row>
    <row r="6888" spans="1:5" x14ac:dyDescent="0.35">
      <c r="A6888">
        <v>43983</v>
      </c>
      <c r="B6888" t="s">
        <v>69</v>
      </c>
      <c r="C6888" t="s">
        <v>36</v>
      </c>
      <c r="D6888" t="s">
        <v>41</v>
      </c>
      <c r="E6888">
        <v>6887</v>
      </c>
    </row>
    <row r="6889" spans="1:5" x14ac:dyDescent="0.35">
      <c r="A6889">
        <v>44013</v>
      </c>
      <c r="B6889" t="s">
        <v>69</v>
      </c>
      <c r="C6889" t="s">
        <v>36</v>
      </c>
      <c r="D6889" t="s">
        <v>41</v>
      </c>
      <c r="E6889">
        <v>6887</v>
      </c>
    </row>
    <row r="6890" spans="1:5" x14ac:dyDescent="0.35">
      <c r="A6890">
        <v>44044</v>
      </c>
      <c r="B6890" t="s">
        <v>69</v>
      </c>
      <c r="C6890" t="s">
        <v>36</v>
      </c>
      <c r="D6890" t="s">
        <v>41</v>
      </c>
      <c r="E6890">
        <v>6887</v>
      </c>
    </row>
    <row r="6891" spans="1:5" x14ac:dyDescent="0.35">
      <c r="A6891">
        <v>44075</v>
      </c>
      <c r="B6891" t="s">
        <v>69</v>
      </c>
      <c r="C6891" t="s">
        <v>36</v>
      </c>
      <c r="D6891" t="s">
        <v>41</v>
      </c>
      <c r="E6891">
        <v>6887</v>
      </c>
    </row>
    <row r="6892" spans="1:5" x14ac:dyDescent="0.35">
      <c r="A6892">
        <v>44105</v>
      </c>
      <c r="B6892" t="s">
        <v>69</v>
      </c>
      <c r="C6892" t="s">
        <v>36</v>
      </c>
      <c r="D6892" t="s">
        <v>41</v>
      </c>
      <c r="E6892">
        <v>6887</v>
      </c>
    </row>
    <row r="6893" spans="1:5" x14ac:dyDescent="0.35">
      <c r="A6893">
        <v>44136</v>
      </c>
      <c r="B6893" t="s">
        <v>69</v>
      </c>
      <c r="C6893" t="s">
        <v>36</v>
      </c>
      <c r="D6893" t="s">
        <v>41</v>
      </c>
      <c r="E6893">
        <v>6887</v>
      </c>
    </row>
    <row r="6894" spans="1:5" x14ac:dyDescent="0.35">
      <c r="A6894">
        <v>44166</v>
      </c>
      <c r="B6894" t="s">
        <v>69</v>
      </c>
      <c r="C6894" t="s">
        <v>36</v>
      </c>
      <c r="D6894" t="s">
        <v>41</v>
      </c>
      <c r="E6894">
        <v>6887</v>
      </c>
    </row>
    <row r="6895" spans="1:5" x14ac:dyDescent="0.35">
      <c r="A6895">
        <v>43831</v>
      </c>
      <c r="B6895" t="s">
        <v>69</v>
      </c>
      <c r="C6895" t="s">
        <v>36</v>
      </c>
      <c r="D6895" t="s">
        <v>44</v>
      </c>
      <c r="E6895">
        <v>5901</v>
      </c>
    </row>
    <row r="6896" spans="1:5" x14ac:dyDescent="0.35">
      <c r="A6896">
        <v>43862</v>
      </c>
      <c r="B6896" t="s">
        <v>69</v>
      </c>
      <c r="C6896" t="s">
        <v>36</v>
      </c>
      <c r="D6896" t="s">
        <v>44</v>
      </c>
      <c r="E6896">
        <v>5901</v>
      </c>
    </row>
    <row r="6897" spans="1:5" x14ac:dyDescent="0.35">
      <c r="A6897">
        <v>43891</v>
      </c>
      <c r="B6897" t="s">
        <v>69</v>
      </c>
      <c r="C6897" t="s">
        <v>36</v>
      </c>
      <c r="D6897" t="s">
        <v>44</v>
      </c>
      <c r="E6897">
        <v>5901</v>
      </c>
    </row>
    <row r="6898" spans="1:5" x14ac:dyDescent="0.35">
      <c r="A6898">
        <v>43922</v>
      </c>
      <c r="B6898" t="s">
        <v>69</v>
      </c>
      <c r="C6898" t="s">
        <v>36</v>
      </c>
      <c r="D6898" t="s">
        <v>44</v>
      </c>
      <c r="E6898">
        <v>5901</v>
      </c>
    </row>
    <row r="6899" spans="1:5" x14ac:dyDescent="0.35">
      <c r="A6899">
        <v>43952</v>
      </c>
      <c r="B6899" t="s">
        <v>69</v>
      </c>
      <c r="C6899" t="s">
        <v>36</v>
      </c>
      <c r="D6899" t="s">
        <v>44</v>
      </c>
      <c r="E6899">
        <v>5901</v>
      </c>
    </row>
    <row r="6900" spans="1:5" x14ac:dyDescent="0.35">
      <c r="A6900">
        <v>43983</v>
      </c>
      <c r="B6900" t="s">
        <v>69</v>
      </c>
      <c r="C6900" t="s">
        <v>36</v>
      </c>
      <c r="D6900" t="s">
        <v>44</v>
      </c>
      <c r="E6900">
        <v>5901</v>
      </c>
    </row>
    <row r="6901" spans="1:5" x14ac:dyDescent="0.35">
      <c r="A6901">
        <v>44013</v>
      </c>
      <c r="B6901" t="s">
        <v>69</v>
      </c>
      <c r="C6901" t="s">
        <v>36</v>
      </c>
      <c r="D6901" t="s">
        <v>44</v>
      </c>
      <c r="E6901">
        <v>5901</v>
      </c>
    </row>
    <row r="6902" spans="1:5" x14ac:dyDescent="0.35">
      <c r="A6902">
        <v>44044</v>
      </c>
      <c r="B6902" t="s">
        <v>69</v>
      </c>
      <c r="C6902" t="s">
        <v>36</v>
      </c>
      <c r="D6902" t="s">
        <v>44</v>
      </c>
      <c r="E6902">
        <v>5901</v>
      </c>
    </row>
    <row r="6903" spans="1:5" x14ac:dyDescent="0.35">
      <c r="A6903">
        <v>44075</v>
      </c>
      <c r="B6903" t="s">
        <v>69</v>
      </c>
      <c r="C6903" t="s">
        <v>36</v>
      </c>
      <c r="D6903" t="s">
        <v>44</v>
      </c>
      <c r="E6903">
        <v>5901</v>
      </c>
    </row>
    <row r="6904" spans="1:5" x14ac:dyDescent="0.35">
      <c r="A6904">
        <v>44105</v>
      </c>
      <c r="B6904" t="s">
        <v>69</v>
      </c>
      <c r="C6904" t="s">
        <v>36</v>
      </c>
      <c r="D6904" t="s">
        <v>44</v>
      </c>
      <c r="E6904">
        <v>5901</v>
      </c>
    </row>
    <row r="6905" spans="1:5" x14ac:dyDescent="0.35">
      <c r="A6905">
        <v>44136</v>
      </c>
      <c r="B6905" t="s">
        <v>69</v>
      </c>
      <c r="C6905" t="s">
        <v>36</v>
      </c>
      <c r="D6905" t="s">
        <v>44</v>
      </c>
      <c r="E6905">
        <v>5901</v>
      </c>
    </row>
    <row r="6906" spans="1:5" x14ac:dyDescent="0.35">
      <c r="A6906">
        <v>44166</v>
      </c>
      <c r="B6906" t="s">
        <v>69</v>
      </c>
      <c r="C6906" t="s">
        <v>36</v>
      </c>
      <c r="D6906" t="s">
        <v>44</v>
      </c>
      <c r="E6906">
        <v>5901</v>
      </c>
    </row>
    <row r="6907" spans="1:5" x14ac:dyDescent="0.35">
      <c r="A6907">
        <v>43831</v>
      </c>
      <c r="B6907" t="s">
        <v>69</v>
      </c>
      <c r="C6907" t="s">
        <v>36</v>
      </c>
      <c r="D6907" t="s">
        <v>45</v>
      </c>
      <c r="E6907">
        <v>850</v>
      </c>
    </row>
    <row r="6908" spans="1:5" x14ac:dyDescent="0.35">
      <c r="A6908">
        <v>43862</v>
      </c>
      <c r="B6908" t="s">
        <v>69</v>
      </c>
      <c r="C6908" t="s">
        <v>36</v>
      </c>
      <c r="D6908" t="s">
        <v>45</v>
      </c>
      <c r="E6908">
        <v>850</v>
      </c>
    </row>
    <row r="6909" spans="1:5" x14ac:dyDescent="0.35">
      <c r="A6909">
        <v>43891</v>
      </c>
      <c r="B6909" t="s">
        <v>69</v>
      </c>
      <c r="C6909" t="s">
        <v>36</v>
      </c>
      <c r="D6909" t="s">
        <v>45</v>
      </c>
      <c r="E6909">
        <v>850</v>
      </c>
    </row>
    <row r="6910" spans="1:5" x14ac:dyDescent="0.35">
      <c r="A6910">
        <v>43922</v>
      </c>
      <c r="B6910" t="s">
        <v>69</v>
      </c>
      <c r="C6910" t="s">
        <v>36</v>
      </c>
      <c r="D6910" t="s">
        <v>45</v>
      </c>
      <c r="E6910">
        <v>850</v>
      </c>
    </row>
    <row r="6911" spans="1:5" x14ac:dyDescent="0.35">
      <c r="A6911">
        <v>43952</v>
      </c>
      <c r="B6911" t="s">
        <v>69</v>
      </c>
      <c r="C6911" t="s">
        <v>36</v>
      </c>
      <c r="D6911" t="s">
        <v>45</v>
      </c>
      <c r="E6911">
        <v>850</v>
      </c>
    </row>
    <row r="6912" spans="1:5" x14ac:dyDescent="0.35">
      <c r="A6912">
        <v>43983</v>
      </c>
      <c r="B6912" t="s">
        <v>69</v>
      </c>
      <c r="C6912" t="s">
        <v>36</v>
      </c>
      <c r="D6912" t="s">
        <v>45</v>
      </c>
      <c r="E6912">
        <v>850</v>
      </c>
    </row>
    <row r="6913" spans="1:5" x14ac:dyDescent="0.35">
      <c r="A6913">
        <v>44013</v>
      </c>
      <c r="B6913" t="s">
        <v>69</v>
      </c>
      <c r="C6913" t="s">
        <v>36</v>
      </c>
      <c r="D6913" t="s">
        <v>45</v>
      </c>
      <c r="E6913">
        <v>850</v>
      </c>
    </row>
    <row r="6914" spans="1:5" x14ac:dyDescent="0.35">
      <c r="A6914">
        <v>44044</v>
      </c>
      <c r="B6914" t="s">
        <v>69</v>
      </c>
      <c r="C6914" t="s">
        <v>36</v>
      </c>
      <c r="D6914" t="s">
        <v>45</v>
      </c>
      <c r="E6914">
        <v>850</v>
      </c>
    </row>
    <row r="6915" spans="1:5" x14ac:dyDescent="0.35">
      <c r="A6915">
        <v>44075</v>
      </c>
      <c r="B6915" t="s">
        <v>69</v>
      </c>
      <c r="C6915" t="s">
        <v>36</v>
      </c>
      <c r="D6915" t="s">
        <v>45</v>
      </c>
      <c r="E6915">
        <v>850</v>
      </c>
    </row>
    <row r="6916" spans="1:5" x14ac:dyDescent="0.35">
      <c r="A6916">
        <v>44105</v>
      </c>
      <c r="B6916" t="s">
        <v>69</v>
      </c>
      <c r="C6916" t="s">
        <v>36</v>
      </c>
      <c r="D6916" t="s">
        <v>45</v>
      </c>
      <c r="E6916">
        <v>850</v>
      </c>
    </row>
    <row r="6917" spans="1:5" x14ac:dyDescent="0.35">
      <c r="A6917">
        <v>44136</v>
      </c>
      <c r="B6917" t="s">
        <v>69</v>
      </c>
      <c r="C6917" t="s">
        <v>36</v>
      </c>
      <c r="D6917" t="s">
        <v>45</v>
      </c>
      <c r="E6917">
        <v>850</v>
      </c>
    </row>
    <row r="6918" spans="1:5" x14ac:dyDescent="0.35">
      <c r="A6918">
        <v>44166</v>
      </c>
      <c r="B6918" t="s">
        <v>69</v>
      </c>
      <c r="C6918" t="s">
        <v>36</v>
      </c>
      <c r="D6918" t="s">
        <v>45</v>
      </c>
      <c r="E6918">
        <v>850</v>
      </c>
    </row>
    <row r="6919" spans="1:5" x14ac:dyDescent="0.35">
      <c r="A6919">
        <v>43831</v>
      </c>
      <c r="B6919" t="s">
        <v>69</v>
      </c>
      <c r="C6919" t="s">
        <v>36</v>
      </c>
      <c r="D6919" t="s">
        <v>37</v>
      </c>
      <c r="E6919">
        <v>15559</v>
      </c>
    </row>
    <row r="6920" spans="1:5" x14ac:dyDescent="0.35">
      <c r="A6920">
        <v>43862</v>
      </c>
      <c r="B6920" t="s">
        <v>69</v>
      </c>
      <c r="C6920" t="s">
        <v>36</v>
      </c>
      <c r="D6920" t="s">
        <v>37</v>
      </c>
      <c r="E6920">
        <v>15559</v>
      </c>
    </row>
    <row r="6921" spans="1:5" x14ac:dyDescent="0.35">
      <c r="A6921">
        <v>43891</v>
      </c>
      <c r="B6921" t="s">
        <v>69</v>
      </c>
      <c r="C6921" t="s">
        <v>36</v>
      </c>
      <c r="D6921" t="s">
        <v>37</v>
      </c>
      <c r="E6921">
        <v>15559</v>
      </c>
    </row>
    <row r="6922" spans="1:5" x14ac:dyDescent="0.35">
      <c r="A6922">
        <v>43922</v>
      </c>
      <c r="B6922" t="s">
        <v>69</v>
      </c>
      <c r="C6922" t="s">
        <v>36</v>
      </c>
      <c r="D6922" t="s">
        <v>37</v>
      </c>
      <c r="E6922">
        <v>15559</v>
      </c>
    </row>
    <row r="6923" spans="1:5" x14ac:dyDescent="0.35">
      <c r="A6923">
        <v>43952</v>
      </c>
      <c r="B6923" t="s">
        <v>69</v>
      </c>
      <c r="C6923" t="s">
        <v>36</v>
      </c>
      <c r="D6923" t="s">
        <v>37</v>
      </c>
      <c r="E6923">
        <v>15559</v>
      </c>
    </row>
    <row r="6924" spans="1:5" x14ac:dyDescent="0.35">
      <c r="A6924">
        <v>43983</v>
      </c>
      <c r="B6924" t="s">
        <v>69</v>
      </c>
      <c r="C6924" t="s">
        <v>36</v>
      </c>
      <c r="D6924" t="s">
        <v>37</v>
      </c>
      <c r="E6924">
        <v>15559</v>
      </c>
    </row>
    <row r="6925" spans="1:5" x14ac:dyDescent="0.35">
      <c r="A6925">
        <v>44013</v>
      </c>
      <c r="B6925" t="s">
        <v>69</v>
      </c>
      <c r="C6925" t="s">
        <v>36</v>
      </c>
      <c r="D6925" t="s">
        <v>37</v>
      </c>
      <c r="E6925">
        <v>15559</v>
      </c>
    </row>
    <row r="6926" spans="1:5" x14ac:dyDescent="0.35">
      <c r="A6926">
        <v>44044</v>
      </c>
      <c r="B6926" t="s">
        <v>69</v>
      </c>
      <c r="C6926" t="s">
        <v>36</v>
      </c>
      <c r="D6926" t="s">
        <v>37</v>
      </c>
      <c r="E6926">
        <v>15559</v>
      </c>
    </row>
    <row r="6927" spans="1:5" x14ac:dyDescent="0.35">
      <c r="A6927">
        <v>44075</v>
      </c>
      <c r="B6927" t="s">
        <v>69</v>
      </c>
      <c r="C6927" t="s">
        <v>36</v>
      </c>
      <c r="D6927" t="s">
        <v>37</v>
      </c>
      <c r="E6927">
        <v>15559</v>
      </c>
    </row>
    <row r="6928" spans="1:5" x14ac:dyDescent="0.35">
      <c r="A6928">
        <v>44105</v>
      </c>
      <c r="B6928" t="s">
        <v>69</v>
      </c>
      <c r="C6928" t="s">
        <v>36</v>
      </c>
      <c r="D6928" t="s">
        <v>37</v>
      </c>
      <c r="E6928">
        <v>15559</v>
      </c>
    </row>
    <row r="6929" spans="1:5" x14ac:dyDescent="0.35">
      <c r="A6929">
        <v>44136</v>
      </c>
      <c r="B6929" t="s">
        <v>69</v>
      </c>
      <c r="C6929" t="s">
        <v>36</v>
      </c>
      <c r="D6929" t="s">
        <v>37</v>
      </c>
      <c r="E6929">
        <v>15559</v>
      </c>
    </row>
    <row r="6930" spans="1:5" x14ac:dyDescent="0.35">
      <c r="A6930">
        <v>44166</v>
      </c>
      <c r="B6930" t="s">
        <v>69</v>
      </c>
      <c r="C6930" t="s">
        <v>36</v>
      </c>
      <c r="D6930" t="s">
        <v>37</v>
      </c>
      <c r="E6930">
        <v>15559</v>
      </c>
    </row>
    <row r="6931" spans="1:5" x14ac:dyDescent="0.35">
      <c r="A6931">
        <v>43831</v>
      </c>
      <c r="B6931" t="s">
        <v>69</v>
      </c>
      <c r="C6931" t="s">
        <v>36</v>
      </c>
      <c r="D6931" t="s">
        <v>7</v>
      </c>
      <c r="E6931">
        <v>25113</v>
      </c>
    </row>
    <row r="6932" spans="1:5" x14ac:dyDescent="0.35">
      <c r="A6932">
        <v>43862</v>
      </c>
      <c r="B6932" t="s">
        <v>69</v>
      </c>
      <c r="C6932" t="s">
        <v>36</v>
      </c>
      <c r="D6932" t="s">
        <v>7</v>
      </c>
      <c r="E6932">
        <v>25113</v>
      </c>
    </row>
    <row r="6933" spans="1:5" x14ac:dyDescent="0.35">
      <c r="A6933">
        <v>43891</v>
      </c>
      <c r="B6933" t="s">
        <v>69</v>
      </c>
      <c r="C6933" t="s">
        <v>36</v>
      </c>
      <c r="D6933" t="s">
        <v>7</v>
      </c>
      <c r="E6933">
        <v>25113</v>
      </c>
    </row>
    <row r="6934" spans="1:5" x14ac:dyDescent="0.35">
      <c r="A6934">
        <v>43922</v>
      </c>
      <c r="B6934" t="s">
        <v>69</v>
      </c>
      <c r="C6934" t="s">
        <v>36</v>
      </c>
      <c r="D6934" t="s">
        <v>7</v>
      </c>
      <c r="E6934">
        <v>25113</v>
      </c>
    </row>
    <row r="6935" spans="1:5" x14ac:dyDescent="0.35">
      <c r="A6935">
        <v>43952</v>
      </c>
      <c r="B6935" t="s">
        <v>69</v>
      </c>
      <c r="C6935" t="s">
        <v>36</v>
      </c>
      <c r="D6935" t="s">
        <v>7</v>
      </c>
      <c r="E6935">
        <v>25113</v>
      </c>
    </row>
    <row r="6936" spans="1:5" x14ac:dyDescent="0.35">
      <c r="A6936">
        <v>43983</v>
      </c>
      <c r="B6936" t="s">
        <v>69</v>
      </c>
      <c r="C6936" t="s">
        <v>36</v>
      </c>
      <c r="D6936" t="s">
        <v>7</v>
      </c>
      <c r="E6936">
        <v>25113</v>
      </c>
    </row>
    <row r="6937" spans="1:5" x14ac:dyDescent="0.35">
      <c r="A6937">
        <v>44013</v>
      </c>
      <c r="B6937" t="s">
        <v>69</v>
      </c>
      <c r="C6937" t="s">
        <v>36</v>
      </c>
      <c r="D6937" t="s">
        <v>7</v>
      </c>
      <c r="E6937">
        <v>25113</v>
      </c>
    </row>
    <row r="6938" spans="1:5" x14ac:dyDescent="0.35">
      <c r="A6938">
        <v>44044</v>
      </c>
      <c r="B6938" t="s">
        <v>69</v>
      </c>
      <c r="C6938" t="s">
        <v>36</v>
      </c>
      <c r="D6938" t="s">
        <v>7</v>
      </c>
      <c r="E6938">
        <v>25113</v>
      </c>
    </row>
    <row r="6939" spans="1:5" x14ac:dyDescent="0.35">
      <c r="A6939">
        <v>44075</v>
      </c>
      <c r="B6939" t="s">
        <v>69</v>
      </c>
      <c r="C6939" t="s">
        <v>36</v>
      </c>
      <c r="D6939" t="s">
        <v>7</v>
      </c>
      <c r="E6939">
        <v>25113</v>
      </c>
    </row>
    <row r="6940" spans="1:5" x14ac:dyDescent="0.35">
      <c r="A6940">
        <v>44105</v>
      </c>
      <c r="B6940" t="s">
        <v>69</v>
      </c>
      <c r="C6940" t="s">
        <v>36</v>
      </c>
      <c r="D6940" t="s">
        <v>7</v>
      </c>
      <c r="E6940">
        <v>25113</v>
      </c>
    </row>
    <row r="6941" spans="1:5" x14ac:dyDescent="0.35">
      <c r="A6941">
        <v>44136</v>
      </c>
      <c r="B6941" t="s">
        <v>69</v>
      </c>
      <c r="C6941" t="s">
        <v>36</v>
      </c>
      <c r="D6941" t="s">
        <v>7</v>
      </c>
      <c r="E6941">
        <v>25113</v>
      </c>
    </row>
    <row r="6942" spans="1:5" x14ac:dyDescent="0.35">
      <c r="A6942">
        <v>44166</v>
      </c>
      <c r="B6942" t="s">
        <v>69</v>
      </c>
      <c r="C6942" t="s">
        <v>36</v>
      </c>
      <c r="D6942" t="s">
        <v>7</v>
      </c>
      <c r="E6942">
        <v>25113</v>
      </c>
    </row>
    <row r="6943" spans="1:5" x14ac:dyDescent="0.35">
      <c r="A6943">
        <v>43831</v>
      </c>
      <c r="B6943" t="s">
        <v>69</v>
      </c>
      <c r="C6943" t="s">
        <v>36</v>
      </c>
      <c r="D6943" t="s">
        <v>8</v>
      </c>
      <c r="E6943">
        <v>190372</v>
      </c>
    </row>
    <row r="6944" spans="1:5" x14ac:dyDescent="0.35">
      <c r="A6944">
        <v>43862</v>
      </c>
      <c r="B6944" t="s">
        <v>69</v>
      </c>
      <c r="C6944" t="s">
        <v>36</v>
      </c>
      <c r="D6944" t="s">
        <v>8</v>
      </c>
      <c r="E6944">
        <v>190372</v>
      </c>
    </row>
    <row r="6945" spans="1:5" x14ac:dyDescent="0.35">
      <c r="A6945">
        <v>43891</v>
      </c>
      <c r="B6945" t="s">
        <v>69</v>
      </c>
      <c r="C6945" t="s">
        <v>36</v>
      </c>
      <c r="D6945" t="s">
        <v>8</v>
      </c>
      <c r="E6945">
        <v>190372</v>
      </c>
    </row>
    <row r="6946" spans="1:5" x14ac:dyDescent="0.35">
      <c r="A6946">
        <v>43922</v>
      </c>
      <c r="B6946" t="s">
        <v>69</v>
      </c>
      <c r="C6946" t="s">
        <v>36</v>
      </c>
      <c r="D6946" t="s">
        <v>8</v>
      </c>
      <c r="E6946">
        <v>190372</v>
      </c>
    </row>
    <row r="6947" spans="1:5" x14ac:dyDescent="0.35">
      <c r="A6947">
        <v>43952</v>
      </c>
      <c r="B6947" t="s">
        <v>69</v>
      </c>
      <c r="C6947" t="s">
        <v>36</v>
      </c>
      <c r="D6947" t="s">
        <v>8</v>
      </c>
      <c r="E6947">
        <v>190372</v>
      </c>
    </row>
    <row r="6948" spans="1:5" x14ac:dyDescent="0.35">
      <c r="A6948">
        <v>43983</v>
      </c>
      <c r="B6948" t="s">
        <v>69</v>
      </c>
      <c r="C6948" t="s">
        <v>36</v>
      </c>
      <c r="D6948" t="s">
        <v>8</v>
      </c>
      <c r="E6948">
        <v>190372</v>
      </c>
    </row>
    <row r="6949" spans="1:5" x14ac:dyDescent="0.35">
      <c r="A6949">
        <v>44013</v>
      </c>
      <c r="B6949" t="s">
        <v>69</v>
      </c>
      <c r="C6949" t="s">
        <v>36</v>
      </c>
      <c r="D6949" t="s">
        <v>8</v>
      </c>
      <c r="E6949">
        <v>190372</v>
      </c>
    </row>
    <row r="6950" spans="1:5" x14ac:dyDescent="0.35">
      <c r="A6950">
        <v>44044</v>
      </c>
      <c r="B6950" t="s">
        <v>69</v>
      </c>
      <c r="C6950" t="s">
        <v>36</v>
      </c>
      <c r="D6950" t="s">
        <v>8</v>
      </c>
      <c r="E6950">
        <v>190372</v>
      </c>
    </row>
    <row r="6951" spans="1:5" x14ac:dyDescent="0.35">
      <c r="A6951">
        <v>44075</v>
      </c>
      <c r="B6951" t="s">
        <v>69</v>
      </c>
      <c r="C6951" t="s">
        <v>36</v>
      </c>
      <c r="D6951" t="s">
        <v>8</v>
      </c>
      <c r="E6951">
        <v>190372</v>
      </c>
    </row>
    <row r="6952" spans="1:5" x14ac:dyDescent="0.35">
      <c r="A6952">
        <v>44105</v>
      </c>
      <c r="B6952" t="s">
        <v>69</v>
      </c>
      <c r="C6952" t="s">
        <v>36</v>
      </c>
      <c r="D6952" t="s">
        <v>8</v>
      </c>
      <c r="E6952">
        <v>190372</v>
      </c>
    </row>
    <row r="6953" spans="1:5" x14ac:dyDescent="0.35">
      <c r="A6953">
        <v>44136</v>
      </c>
      <c r="B6953" t="s">
        <v>69</v>
      </c>
      <c r="C6953" t="s">
        <v>36</v>
      </c>
      <c r="D6953" t="s">
        <v>8</v>
      </c>
      <c r="E6953">
        <v>190372</v>
      </c>
    </row>
    <row r="6954" spans="1:5" x14ac:dyDescent="0.35">
      <c r="A6954">
        <v>44166</v>
      </c>
      <c r="B6954" t="s">
        <v>69</v>
      </c>
      <c r="C6954" t="s">
        <v>36</v>
      </c>
      <c r="D6954" t="s">
        <v>8</v>
      </c>
      <c r="E6954">
        <v>190372</v>
      </c>
    </row>
    <row r="6955" spans="1:5" x14ac:dyDescent="0.35">
      <c r="A6955">
        <v>43831</v>
      </c>
      <c r="B6955" t="s">
        <v>69</v>
      </c>
      <c r="C6955" t="s">
        <v>9</v>
      </c>
      <c r="D6955" t="s">
        <v>43</v>
      </c>
      <c r="E6955">
        <v>1666</v>
      </c>
    </row>
    <row r="6956" spans="1:5" x14ac:dyDescent="0.35">
      <c r="A6956">
        <v>43862</v>
      </c>
      <c r="B6956" t="s">
        <v>69</v>
      </c>
      <c r="C6956" t="s">
        <v>9</v>
      </c>
      <c r="D6956" t="s">
        <v>43</v>
      </c>
      <c r="E6956">
        <v>1666</v>
      </c>
    </row>
    <row r="6957" spans="1:5" x14ac:dyDescent="0.35">
      <c r="A6957">
        <v>43891</v>
      </c>
      <c r="B6957" t="s">
        <v>69</v>
      </c>
      <c r="C6957" t="s">
        <v>9</v>
      </c>
      <c r="D6957" t="s">
        <v>43</v>
      </c>
      <c r="E6957">
        <v>1666</v>
      </c>
    </row>
    <row r="6958" spans="1:5" x14ac:dyDescent="0.35">
      <c r="A6958">
        <v>43922</v>
      </c>
      <c r="B6958" t="s">
        <v>69</v>
      </c>
      <c r="C6958" t="s">
        <v>9</v>
      </c>
      <c r="D6958" t="s">
        <v>43</v>
      </c>
      <c r="E6958">
        <v>1666</v>
      </c>
    </row>
    <row r="6959" spans="1:5" x14ac:dyDescent="0.35">
      <c r="A6959">
        <v>43952</v>
      </c>
      <c r="B6959" t="s">
        <v>69</v>
      </c>
      <c r="C6959" t="s">
        <v>9</v>
      </c>
      <c r="D6959" t="s">
        <v>43</v>
      </c>
      <c r="E6959">
        <v>1666</v>
      </c>
    </row>
    <row r="6960" spans="1:5" x14ac:dyDescent="0.35">
      <c r="A6960">
        <v>43983</v>
      </c>
      <c r="B6960" t="s">
        <v>69</v>
      </c>
      <c r="C6960" t="s">
        <v>9</v>
      </c>
      <c r="D6960" t="s">
        <v>43</v>
      </c>
      <c r="E6960">
        <v>1666</v>
      </c>
    </row>
    <row r="6961" spans="1:5" x14ac:dyDescent="0.35">
      <c r="A6961">
        <v>44013</v>
      </c>
      <c r="B6961" t="s">
        <v>69</v>
      </c>
      <c r="C6961" t="s">
        <v>9</v>
      </c>
      <c r="D6961" t="s">
        <v>43</v>
      </c>
      <c r="E6961">
        <v>1666</v>
      </c>
    </row>
    <row r="6962" spans="1:5" x14ac:dyDescent="0.35">
      <c r="A6962">
        <v>44044</v>
      </c>
      <c r="B6962" t="s">
        <v>69</v>
      </c>
      <c r="C6962" t="s">
        <v>9</v>
      </c>
      <c r="D6962" t="s">
        <v>43</v>
      </c>
      <c r="E6962">
        <v>1666</v>
      </c>
    </row>
    <row r="6963" spans="1:5" x14ac:dyDescent="0.35">
      <c r="A6963">
        <v>44075</v>
      </c>
      <c r="B6963" t="s">
        <v>69</v>
      </c>
      <c r="C6963" t="s">
        <v>9</v>
      </c>
      <c r="D6963" t="s">
        <v>43</v>
      </c>
      <c r="E6963">
        <v>1666</v>
      </c>
    </row>
    <row r="6964" spans="1:5" x14ac:dyDescent="0.35">
      <c r="A6964">
        <v>44105</v>
      </c>
      <c r="B6964" t="s">
        <v>69</v>
      </c>
      <c r="C6964" t="s">
        <v>9</v>
      </c>
      <c r="D6964" t="s">
        <v>43</v>
      </c>
      <c r="E6964">
        <v>1666</v>
      </c>
    </row>
    <row r="6965" spans="1:5" x14ac:dyDescent="0.35">
      <c r="A6965">
        <v>44136</v>
      </c>
      <c r="B6965" t="s">
        <v>69</v>
      </c>
      <c r="C6965" t="s">
        <v>9</v>
      </c>
      <c r="D6965" t="s">
        <v>43</v>
      </c>
      <c r="E6965">
        <v>1666</v>
      </c>
    </row>
    <row r="6966" spans="1:5" x14ac:dyDescent="0.35">
      <c r="A6966">
        <v>44166</v>
      </c>
      <c r="B6966" t="s">
        <v>69</v>
      </c>
      <c r="C6966" t="s">
        <v>9</v>
      </c>
      <c r="D6966" t="s">
        <v>43</v>
      </c>
      <c r="E6966">
        <v>1666</v>
      </c>
    </row>
    <row r="6967" spans="1:5" x14ac:dyDescent="0.35">
      <c r="A6967">
        <v>43831</v>
      </c>
      <c r="B6967" t="s">
        <v>69</v>
      </c>
      <c r="C6967" t="s">
        <v>9</v>
      </c>
      <c r="D6967" t="s">
        <v>51</v>
      </c>
      <c r="E6967">
        <v>1428</v>
      </c>
    </row>
    <row r="6968" spans="1:5" x14ac:dyDescent="0.35">
      <c r="A6968">
        <v>43862</v>
      </c>
      <c r="B6968" t="s">
        <v>69</v>
      </c>
      <c r="C6968" t="s">
        <v>9</v>
      </c>
      <c r="D6968" t="s">
        <v>51</v>
      </c>
      <c r="E6968">
        <v>1428</v>
      </c>
    </row>
    <row r="6969" spans="1:5" x14ac:dyDescent="0.35">
      <c r="A6969">
        <v>43891</v>
      </c>
      <c r="B6969" t="s">
        <v>69</v>
      </c>
      <c r="C6969" t="s">
        <v>9</v>
      </c>
      <c r="D6969" t="s">
        <v>51</v>
      </c>
      <c r="E6969">
        <v>1428</v>
      </c>
    </row>
    <row r="6970" spans="1:5" x14ac:dyDescent="0.35">
      <c r="A6970">
        <v>43922</v>
      </c>
      <c r="B6970" t="s">
        <v>69</v>
      </c>
      <c r="C6970" t="s">
        <v>9</v>
      </c>
      <c r="D6970" t="s">
        <v>51</v>
      </c>
      <c r="E6970">
        <v>1428</v>
      </c>
    </row>
    <row r="6971" spans="1:5" x14ac:dyDescent="0.35">
      <c r="A6971">
        <v>43952</v>
      </c>
      <c r="B6971" t="s">
        <v>69</v>
      </c>
      <c r="C6971" t="s">
        <v>9</v>
      </c>
      <c r="D6971" t="s">
        <v>51</v>
      </c>
      <c r="E6971">
        <v>1428</v>
      </c>
    </row>
    <row r="6972" spans="1:5" x14ac:dyDescent="0.35">
      <c r="A6972">
        <v>43983</v>
      </c>
      <c r="B6972" t="s">
        <v>69</v>
      </c>
      <c r="C6972" t="s">
        <v>9</v>
      </c>
      <c r="D6972" t="s">
        <v>51</v>
      </c>
      <c r="E6972">
        <v>1428</v>
      </c>
    </row>
    <row r="6973" spans="1:5" x14ac:dyDescent="0.35">
      <c r="A6973">
        <v>44013</v>
      </c>
      <c r="B6973" t="s">
        <v>69</v>
      </c>
      <c r="C6973" t="s">
        <v>9</v>
      </c>
      <c r="D6973" t="s">
        <v>51</v>
      </c>
      <c r="E6973">
        <v>1428</v>
      </c>
    </row>
    <row r="6974" spans="1:5" x14ac:dyDescent="0.35">
      <c r="A6974">
        <v>44044</v>
      </c>
      <c r="B6974" t="s">
        <v>69</v>
      </c>
      <c r="C6974" t="s">
        <v>9</v>
      </c>
      <c r="D6974" t="s">
        <v>51</v>
      </c>
      <c r="E6974">
        <v>1428</v>
      </c>
    </row>
    <row r="6975" spans="1:5" x14ac:dyDescent="0.35">
      <c r="A6975">
        <v>44075</v>
      </c>
      <c r="B6975" t="s">
        <v>69</v>
      </c>
      <c r="C6975" t="s">
        <v>9</v>
      </c>
      <c r="D6975" t="s">
        <v>51</v>
      </c>
      <c r="E6975">
        <v>1428</v>
      </c>
    </row>
    <row r="6976" spans="1:5" x14ac:dyDescent="0.35">
      <c r="A6976">
        <v>44105</v>
      </c>
      <c r="B6976" t="s">
        <v>69</v>
      </c>
      <c r="C6976" t="s">
        <v>9</v>
      </c>
      <c r="D6976" t="s">
        <v>51</v>
      </c>
      <c r="E6976">
        <v>1428</v>
      </c>
    </row>
    <row r="6977" spans="1:5" x14ac:dyDescent="0.35">
      <c r="A6977">
        <v>44136</v>
      </c>
      <c r="B6977" t="s">
        <v>69</v>
      </c>
      <c r="C6977" t="s">
        <v>9</v>
      </c>
      <c r="D6977" t="s">
        <v>51</v>
      </c>
      <c r="E6977">
        <v>1428</v>
      </c>
    </row>
    <row r="6978" spans="1:5" x14ac:dyDescent="0.35">
      <c r="A6978">
        <v>44166</v>
      </c>
      <c r="B6978" t="s">
        <v>69</v>
      </c>
      <c r="C6978" t="s">
        <v>9</v>
      </c>
      <c r="D6978" t="s">
        <v>51</v>
      </c>
      <c r="E6978">
        <v>1428</v>
      </c>
    </row>
    <row r="6979" spans="1:5" x14ac:dyDescent="0.35">
      <c r="A6979">
        <v>43831</v>
      </c>
      <c r="B6979" t="s">
        <v>69</v>
      </c>
      <c r="C6979" t="s">
        <v>9</v>
      </c>
      <c r="D6979" t="s">
        <v>52</v>
      </c>
      <c r="E6979">
        <v>16123</v>
      </c>
    </row>
    <row r="6980" spans="1:5" x14ac:dyDescent="0.35">
      <c r="A6980">
        <v>43862</v>
      </c>
      <c r="B6980" t="s">
        <v>69</v>
      </c>
      <c r="C6980" t="s">
        <v>9</v>
      </c>
      <c r="D6980" t="s">
        <v>52</v>
      </c>
      <c r="E6980">
        <v>17037</v>
      </c>
    </row>
    <row r="6981" spans="1:5" x14ac:dyDescent="0.35">
      <c r="A6981">
        <v>43891</v>
      </c>
      <c r="B6981" t="s">
        <v>69</v>
      </c>
      <c r="C6981" t="s">
        <v>9</v>
      </c>
      <c r="D6981" t="s">
        <v>52</v>
      </c>
      <c r="E6981">
        <v>17037</v>
      </c>
    </row>
    <row r="6982" spans="1:5" x14ac:dyDescent="0.35">
      <c r="A6982">
        <v>43922</v>
      </c>
      <c r="B6982" t="s">
        <v>69</v>
      </c>
      <c r="C6982" t="s">
        <v>9</v>
      </c>
      <c r="D6982" t="s">
        <v>52</v>
      </c>
      <c r="E6982">
        <v>17037</v>
      </c>
    </row>
    <row r="6983" spans="1:5" x14ac:dyDescent="0.35">
      <c r="A6983">
        <v>43952</v>
      </c>
      <c r="B6983" t="s">
        <v>69</v>
      </c>
      <c r="C6983" t="s">
        <v>9</v>
      </c>
      <c r="D6983" t="s">
        <v>52</v>
      </c>
      <c r="E6983">
        <v>17037</v>
      </c>
    </row>
    <row r="6984" spans="1:5" x14ac:dyDescent="0.35">
      <c r="A6984">
        <v>43983</v>
      </c>
      <c r="B6984" t="s">
        <v>69</v>
      </c>
      <c r="C6984" t="s">
        <v>9</v>
      </c>
      <c r="D6984" t="s">
        <v>52</v>
      </c>
      <c r="E6984">
        <v>17037</v>
      </c>
    </row>
    <row r="6985" spans="1:5" x14ac:dyDescent="0.35">
      <c r="A6985">
        <v>44013</v>
      </c>
      <c r="B6985" t="s">
        <v>69</v>
      </c>
      <c r="C6985" t="s">
        <v>9</v>
      </c>
      <c r="D6985" t="s">
        <v>52</v>
      </c>
      <c r="E6985">
        <v>17037</v>
      </c>
    </row>
    <row r="6986" spans="1:5" x14ac:dyDescent="0.35">
      <c r="A6986">
        <v>44044</v>
      </c>
      <c r="B6986" t="s">
        <v>69</v>
      </c>
      <c r="C6986" t="s">
        <v>9</v>
      </c>
      <c r="D6986" t="s">
        <v>52</v>
      </c>
      <c r="E6986">
        <v>17037</v>
      </c>
    </row>
    <row r="6987" spans="1:5" x14ac:dyDescent="0.35">
      <c r="A6987">
        <v>44075</v>
      </c>
      <c r="B6987" t="s">
        <v>69</v>
      </c>
      <c r="C6987" t="s">
        <v>9</v>
      </c>
      <c r="D6987" t="s">
        <v>52</v>
      </c>
      <c r="E6987">
        <v>17037</v>
      </c>
    </row>
    <row r="6988" spans="1:5" x14ac:dyDescent="0.35">
      <c r="A6988">
        <v>44105</v>
      </c>
      <c r="B6988" t="s">
        <v>69</v>
      </c>
      <c r="C6988" t="s">
        <v>9</v>
      </c>
      <c r="D6988" t="s">
        <v>52</v>
      </c>
      <c r="E6988">
        <v>17037</v>
      </c>
    </row>
    <row r="6989" spans="1:5" x14ac:dyDescent="0.35">
      <c r="A6989">
        <v>44136</v>
      </c>
      <c r="B6989" t="s">
        <v>69</v>
      </c>
      <c r="C6989" t="s">
        <v>9</v>
      </c>
      <c r="D6989" t="s">
        <v>52</v>
      </c>
      <c r="E6989">
        <v>17037</v>
      </c>
    </row>
    <row r="6990" spans="1:5" x14ac:dyDescent="0.35">
      <c r="A6990">
        <v>44166</v>
      </c>
      <c r="B6990" t="s">
        <v>69</v>
      </c>
      <c r="C6990" t="s">
        <v>9</v>
      </c>
      <c r="D6990" t="s">
        <v>52</v>
      </c>
      <c r="E6990">
        <v>17037</v>
      </c>
    </row>
    <row r="6991" spans="1:5" x14ac:dyDescent="0.35">
      <c r="A6991">
        <v>43831</v>
      </c>
      <c r="B6991" t="s">
        <v>69</v>
      </c>
      <c r="C6991" t="s">
        <v>9</v>
      </c>
      <c r="D6991" t="s">
        <v>42</v>
      </c>
      <c r="E6991">
        <v>2346</v>
      </c>
    </row>
    <row r="6992" spans="1:5" x14ac:dyDescent="0.35">
      <c r="A6992">
        <v>43862</v>
      </c>
      <c r="B6992" t="s">
        <v>69</v>
      </c>
      <c r="C6992" t="s">
        <v>9</v>
      </c>
      <c r="D6992" t="s">
        <v>42</v>
      </c>
      <c r="E6992">
        <v>2346</v>
      </c>
    </row>
    <row r="6993" spans="1:5" x14ac:dyDescent="0.35">
      <c r="A6993">
        <v>43891</v>
      </c>
      <c r="B6993" t="s">
        <v>69</v>
      </c>
      <c r="C6993" t="s">
        <v>9</v>
      </c>
      <c r="D6993" t="s">
        <v>42</v>
      </c>
      <c r="E6993">
        <v>2346</v>
      </c>
    </row>
    <row r="6994" spans="1:5" x14ac:dyDescent="0.35">
      <c r="A6994">
        <v>43922</v>
      </c>
      <c r="B6994" t="s">
        <v>69</v>
      </c>
      <c r="C6994" t="s">
        <v>9</v>
      </c>
      <c r="D6994" t="s">
        <v>42</v>
      </c>
      <c r="E6994">
        <v>2346</v>
      </c>
    </row>
    <row r="6995" spans="1:5" x14ac:dyDescent="0.35">
      <c r="A6995">
        <v>43952</v>
      </c>
      <c r="B6995" t="s">
        <v>69</v>
      </c>
      <c r="C6995" t="s">
        <v>9</v>
      </c>
      <c r="D6995" t="s">
        <v>42</v>
      </c>
      <c r="E6995">
        <v>2346</v>
      </c>
    </row>
    <row r="6996" spans="1:5" x14ac:dyDescent="0.35">
      <c r="A6996">
        <v>43983</v>
      </c>
      <c r="B6996" t="s">
        <v>69</v>
      </c>
      <c r="C6996" t="s">
        <v>9</v>
      </c>
      <c r="D6996" t="s">
        <v>42</v>
      </c>
      <c r="E6996">
        <v>2346</v>
      </c>
    </row>
    <row r="6997" spans="1:5" x14ac:dyDescent="0.35">
      <c r="A6997">
        <v>44013</v>
      </c>
      <c r="B6997" t="s">
        <v>69</v>
      </c>
      <c r="C6997" t="s">
        <v>9</v>
      </c>
      <c r="D6997" t="s">
        <v>42</v>
      </c>
      <c r="E6997">
        <v>2346</v>
      </c>
    </row>
    <row r="6998" spans="1:5" x14ac:dyDescent="0.35">
      <c r="A6998">
        <v>44044</v>
      </c>
      <c r="B6998" t="s">
        <v>69</v>
      </c>
      <c r="C6998" t="s">
        <v>9</v>
      </c>
      <c r="D6998" t="s">
        <v>42</v>
      </c>
      <c r="E6998">
        <v>2346</v>
      </c>
    </row>
    <row r="6999" spans="1:5" x14ac:dyDescent="0.35">
      <c r="A6999">
        <v>44075</v>
      </c>
      <c r="B6999" t="s">
        <v>69</v>
      </c>
      <c r="C6999" t="s">
        <v>9</v>
      </c>
      <c r="D6999" t="s">
        <v>42</v>
      </c>
      <c r="E6999">
        <v>2346</v>
      </c>
    </row>
    <row r="7000" spans="1:5" x14ac:dyDescent="0.35">
      <c r="A7000">
        <v>44105</v>
      </c>
      <c r="B7000" t="s">
        <v>69</v>
      </c>
      <c r="C7000" t="s">
        <v>9</v>
      </c>
      <c r="D7000" t="s">
        <v>42</v>
      </c>
      <c r="E7000">
        <v>2346</v>
      </c>
    </row>
    <row r="7001" spans="1:5" x14ac:dyDescent="0.35">
      <c r="A7001">
        <v>44136</v>
      </c>
      <c r="B7001" t="s">
        <v>69</v>
      </c>
      <c r="C7001" t="s">
        <v>9</v>
      </c>
      <c r="D7001" t="s">
        <v>42</v>
      </c>
      <c r="E7001">
        <v>2346</v>
      </c>
    </row>
    <row r="7002" spans="1:5" x14ac:dyDescent="0.35">
      <c r="A7002">
        <v>44166</v>
      </c>
      <c r="B7002" t="s">
        <v>69</v>
      </c>
      <c r="C7002" t="s">
        <v>9</v>
      </c>
      <c r="D7002" t="s">
        <v>42</v>
      </c>
      <c r="E7002">
        <v>2346</v>
      </c>
    </row>
    <row r="7003" spans="1:5" x14ac:dyDescent="0.35">
      <c r="A7003">
        <v>43831</v>
      </c>
      <c r="B7003" t="s">
        <v>69</v>
      </c>
      <c r="C7003" t="s">
        <v>9</v>
      </c>
      <c r="D7003" t="s">
        <v>41</v>
      </c>
      <c r="E7003">
        <v>8006</v>
      </c>
    </row>
    <row r="7004" spans="1:5" x14ac:dyDescent="0.35">
      <c r="A7004">
        <v>43862</v>
      </c>
      <c r="B7004" t="s">
        <v>69</v>
      </c>
      <c r="C7004" t="s">
        <v>9</v>
      </c>
      <c r="D7004" t="s">
        <v>41</v>
      </c>
      <c r="E7004">
        <v>8006</v>
      </c>
    </row>
    <row r="7005" spans="1:5" x14ac:dyDescent="0.35">
      <c r="A7005">
        <v>43891</v>
      </c>
      <c r="B7005" t="s">
        <v>69</v>
      </c>
      <c r="C7005" t="s">
        <v>9</v>
      </c>
      <c r="D7005" t="s">
        <v>41</v>
      </c>
      <c r="E7005">
        <v>8006</v>
      </c>
    </row>
    <row r="7006" spans="1:5" x14ac:dyDescent="0.35">
      <c r="A7006">
        <v>43922</v>
      </c>
      <c r="B7006" t="s">
        <v>69</v>
      </c>
      <c r="C7006" t="s">
        <v>9</v>
      </c>
      <c r="D7006" t="s">
        <v>41</v>
      </c>
      <c r="E7006">
        <v>8006</v>
      </c>
    </row>
    <row r="7007" spans="1:5" x14ac:dyDescent="0.35">
      <c r="A7007">
        <v>43952</v>
      </c>
      <c r="B7007" t="s">
        <v>69</v>
      </c>
      <c r="C7007" t="s">
        <v>9</v>
      </c>
      <c r="D7007" t="s">
        <v>41</v>
      </c>
      <c r="E7007">
        <v>8006</v>
      </c>
    </row>
    <row r="7008" spans="1:5" x14ac:dyDescent="0.35">
      <c r="A7008">
        <v>43983</v>
      </c>
      <c r="B7008" t="s">
        <v>69</v>
      </c>
      <c r="C7008" t="s">
        <v>9</v>
      </c>
      <c r="D7008" t="s">
        <v>41</v>
      </c>
      <c r="E7008">
        <v>8006</v>
      </c>
    </row>
    <row r="7009" spans="1:5" x14ac:dyDescent="0.35">
      <c r="A7009">
        <v>44013</v>
      </c>
      <c r="B7009" t="s">
        <v>69</v>
      </c>
      <c r="C7009" t="s">
        <v>9</v>
      </c>
      <c r="D7009" t="s">
        <v>41</v>
      </c>
      <c r="E7009">
        <v>8006</v>
      </c>
    </row>
    <row r="7010" spans="1:5" x14ac:dyDescent="0.35">
      <c r="A7010">
        <v>44044</v>
      </c>
      <c r="B7010" t="s">
        <v>69</v>
      </c>
      <c r="C7010" t="s">
        <v>9</v>
      </c>
      <c r="D7010" t="s">
        <v>41</v>
      </c>
      <c r="E7010">
        <v>8006</v>
      </c>
    </row>
    <row r="7011" spans="1:5" x14ac:dyDescent="0.35">
      <c r="A7011">
        <v>44075</v>
      </c>
      <c r="B7011" t="s">
        <v>69</v>
      </c>
      <c r="C7011" t="s">
        <v>9</v>
      </c>
      <c r="D7011" t="s">
        <v>41</v>
      </c>
      <c r="E7011">
        <v>8006</v>
      </c>
    </row>
    <row r="7012" spans="1:5" x14ac:dyDescent="0.35">
      <c r="A7012">
        <v>44105</v>
      </c>
      <c r="B7012" t="s">
        <v>69</v>
      </c>
      <c r="C7012" t="s">
        <v>9</v>
      </c>
      <c r="D7012" t="s">
        <v>41</v>
      </c>
      <c r="E7012">
        <v>8006</v>
      </c>
    </row>
    <row r="7013" spans="1:5" x14ac:dyDescent="0.35">
      <c r="A7013">
        <v>44136</v>
      </c>
      <c r="B7013" t="s">
        <v>69</v>
      </c>
      <c r="C7013" t="s">
        <v>9</v>
      </c>
      <c r="D7013" t="s">
        <v>41</v>
      </c>
      <c r="E7013">
        <v>8006</v>
      </c>
    </row>
    <row r="7014" spans="1:5" x14ac:dyDescent="0.35">
      <c r="A7014">
        <v>44166</v>
      </c>
      <c r="B7014" t="s">
        <v>69</v>
      </c>
      <c r="C7014" t="s">
        <v>9</v>
      </c>
      <c r="D7014" t="s">
        <v>41</v>
      </c>
      <c r="E7014">
        <v>8006</v>
      </c>
    </row>
    <row r="7015" spans="1:5" x14ac:dyDescent="0.35">
      <c r="A7015">
        <v>43831</v>
      </c>
      <c r="B7015" t="s">
        <v>69</v>
      </c>
      <c r="C7015" t="s">
        <v>9</v>
      </c>
      <c r="D7015" t="s">
        <v>12</v>
      </c>
      <c r="E7015">
        <v>2720</v>
      </c>
    </row>
    <row r="7016" spans="1:5" x14ac:dyDescent="0.35">
      <c r="A7016">
        <v>43862</v>
      </c>
      <c r="B7016" t="s">
        <v>69</v>
      </c>
      <c r="C7016" t="s">
        <v>9</v>
      </c>
      <c r="D7016" t="s">
        <v>12</v>
      </c>
      <c r="E7016">
        <v>2720</v>
      </c>
    </row>
    <row r="7017" spans="1:5" x14ac:dyDescent="0.35">
      <c r="A7017">
        <v>43891</v>
      </c>
      <c r="B7017" t="s">
        <v>69</v>
      </c>
      <c r="C7017" t="s">
        <v>9</v>
      </c>
      <c r="D7017" t="s">
        <v>12</v>
      </c>
      <c r="E7017">
        <v>2720</v>
      </c>
    </row>
    <row r="7018" spans="1:5" x14ac:dyDescent="0.35">
      <c r="A7018">
        <v>43922</v>
      </c>
      <c r="B7018" t="s">
        <v>69</v>
      </c>
      <c r="C7018" t="s">
        <v>9</v>
      </c>
      <c r="D7018" t="s">
        <v>12</v>
      </c>
      <c r="E7018">
        <v>2720</v>
      </c>
    </row>
    <row r="7019" spans="1:5" x14ac:dyDescent="0.35">
      <c r="A7019">
        <v>43952</v>
      </c>
      <c r="B7019" t="s">
        <v>69</v>
      </c>
      <c r="C7019" t="s">
        <v>9</v>
      </c>
      <c r="D7019" t="s">
        <v>12</v>
      </c>
      <c r="E7019">
        <v>2720</v>
      </c>
    </row>
    <row r="7020" spans="1:5" x14ac:dyDescent="0.35">
      <c r="A7020">
        <v>43983</v>
      </c>
      <c r="B7020" t="s">
        <v>69</v>
      </c>
      <c r="C7020" t="s">
        <v>9</v>
      </c>
      <c r="D7020" t="s">
        <v>12</v>
      </c>
      <c r="E7020">
        <v>2720</v>
      </c>
    </row>
    <row r="7021" spans="1:5" x14ac:dyDescent="0.35">
      <c r="A7021">
        <v>44013</v>
      </c>
      <c r="B7021" t="s">
        <v>69</v>
      </c>
      <c r="C7021" t="s">
        <v>9</v>
      </c>
      <c r="D7021" t="s">
        <v>12</v>
      </c>
      <c r="E7021">
        <v>2720</v>
      </c>
    </row>
    <row r="7022" spans="1:5" x14ac:dyDescent="0.35">
      <c r="A7022">
        <v>44044</v>
      </c>
      <c r="B7022" t="s">
        <v>69</v>
      </c>
      <c r="C7022" t="s">
        <v>9</v>
      </c>
      <c r="D7022" t="s">
        <v>12</v>
      </c>
      <c r="E7022">
        <v>2720</v>
      </c>
    </row>
    <row r="7023" spans="1:5" x14ac:dyDescent="0.35">
      <c r="A7023">
        <v>44075</v>
      </c>
      <c r="B7023" t="s">
        <v>69</v>
      </c>
      <c r="C7023" t="s">
        <v>9</v>
      </c>
      <c r="D7023" t="s">
        <v>12</v>
      </c>
      <c r="E7023">
        <v>2720</v>
      </c>
    </row>
    <row r="7024" spans="1:5" x14ac:dyDescent="0.35">
      <c r="A7024">
        <v>44105</v>
      </c>
      <c r="B7024" t="s">
        <v>69</v>
      </c>
      <c r="C7024" t="s">
        <v>9</v>
      </c>
      <c r="D7024" t="s">
        <v>12</v>
      </c>
      <c r="E7024">
        <v>2720</v>
      </c>
    </row>
    <row r="7025" spans="1:5" x14ac:dyDescent="0.35">
      <c r="A7025">
        <v>44136</v>
      </c>
      <c r="B7025" t="s">
        <v>69</v>
      </c>
      <c r="C7025" t="s">
        <v>9</v>
      </c>
      <c r="D7025" t="s">
        <v>12</v>
      </c>
      <c r="E7025">
        <v>2720</v>
      </c>
    </row>
    <row r="7026" spans="1:5" x14ac:dyDescent="0.35">
      <c r="A7026">
        <v>44166</v>
      </c>
      <c r="B7026" t="s">
        <v>69</v>
      </c>
      <c r="C7026" t="s">
        <v>9</v>
      </c>
      <c r="D7026" t="s">
        <v>12</v>
      </c>
      <c r="E7026">
        <v>2720</v>
      </c>
    </row>
    <row r="7027" spans="1:5" x14ac:dyDescent="0.35">
      <c r="A7027">
        <v>43831</v>
      </c>
      <c r="B7027" t="s">
        <v>69</v>
      </c>
      <c r="C7027" t="s">
        <v>9</v>
      </c>
      <c r="D7027" t="s">
        <v>44</v>
      </c>
      <c r="E7027">
        <v>1014</v>
      </c>
    </row>
    <row r="7028" spans="1:5" x14ac:dyDescent="0.35">
      <c r="A7028">
        <v>43862</v>
      </c>
      <c r="B7028" t="s">
        <v>69</v>
      </c>
      <c r="C7028" t="s">
        <v>9</v>
      </c>
      <c r="D7028" t="s">
        <v>44</v>
      </c>
      <c r="E7028">
        <v>1014</v>
      </c>
    </row>
    <row r="7029" spans="1:5" x14ac:dyDescent="0.35">
      <c r="A7029">
        <v>43891</v>
      </c>
      <c r="B7029" t="s">
        <v>69</v>
      </c>
      <c r="C7029" t="s">
        <v>9</v>
      </c>
      <c r="D7029" t="s">
        <v>44</v>
      </c>
      <c r="E7029">
        <v>1014</v>
      </c>
    </row>
    <row r="7030" spans="1:5" x14ac:dyDescent="0.35">
      <c r="A7030">
        <v>43922</v>
      </c>
      <c r="B7030" t="s">
        <v>69</v>
      </c>
      <c r="C7030" t="s">
        <v>9</v>
      </c>
      <c r="D7030" t="s">
        <v>44</v>
      </c>
      <c r="E7030">
        <v>1014</v>
      </c>
    </row>
    <row r="7031" spans="1:5" x14ac:dyDescent="0.35">
      <c r="A7031">
        <v>43952</v>
      </c>
      <c r="B7031" t="s">
        <v>69</v>
      </c>
      <c r="C7031" t="s">
        <v>9</v>
      </c>
      <c r="D7031" t="s">
        <v>44</v>
      </c>
      <c r="E7031">
        <v>1014</v>
      </c>
    </row>
    <row r="7032" spans="1:5" x14ac:dyDescent="0.35">
      <c r="A7032">
        <v>43983</v>
      </c>
      <c r="B7032" t="s">
        <v>69</v>
      </c>
      <c r="C7032" t="s">
        <v>9</v>
      </c>
      <c r="D7032" t="s">
        <v>44</v>
      </c>
      <c r="E7032">
        <v>1014</v>
      </c>
    </row>
    <row r="7033" spans="1:5" x14ac:dyDescent="0.35">
      <c r="A7033">
        <v>44013</v>
      </c>
      <c r="B7033" t="s">
        <v>69</v>
      </c>
      <c r="C7033" t="s">
        <v>9</v>
      </c>
      <c r="D7033" t="s">
        <v>44</v>
      </c>
      <c r="E7033">
        <v>1014</v>
      </c>
    </row>
    <row r="7034" spans="1:5" x14ac:dyDescent="0.35">
      <c r="A7034">
        <v>44044</v>
      </c>
      <c r="B7034" t="s">
        <v>69</v>
      </c>
      <c r="C7034" t="s">
        <v>9</v>
      </c>
      <c r="D7034" t="s">
        <v>44</v>
      </c>
      <c r="E7034">
        <v>1014</v>
      </c>
    </row>
    <row r="7035" spans="1:5" x14ac:dyDescent="0.35">
      <c r="A7035">
        <v>44075</v>
      </c>
      <c r="B7035" t="s">
        <v>69</v>
      </c>
      <c r="C7035" t="s">
        <v>9</v>
      </c>
      <c r="D7035" t="s">
        <v>44</v>
      </c>
      <c r="E7035">
        <v>1014</v>
      </c>
    </row>
    <row r="7036" spans="1:5" x14ac:dyDescent="0.35">
      <c r="A7036">
        <v>44105</v>
      </c>
      <c r="B7036" t="s">
        <v>69</v>
      </c>
      <c r="C7036" t="s">
        <v>9</v>
      </c>
      <c r="D7036" t="s">
        <v>44</v>
      </c>
      <c r="E7036">
        <v>1014</v>
      </c>
    </row>
    <row r="7037" spans="1:5" x14ac:dyDescent="0.35">
      <c r="A7037">
        <v>44136</v>
      </c>
      <c r="B7037" t="s">
        <v>69</v>
      </c>
      <c r="C7037" t="s">
        <v>9</v>
      </c>
      <c r="D7037" t="s">
        <v>44</v>
      </c>
      <c r="E7037">
        <v>1014</v>
      </c>
    </row>
    <row r="7038" spans="1:5" x14ac:dyDescent="0.35">
      <c r="A7038">
        <v>44166</v>
      </c>
      <c r="B7038" t="s">
        <v>69</v>
      </c>
      <c r="C7038" t="s">
        <v>9</v>
      </c>
      <c r="D7038" t="s">
        <v>44</v>
      </c>
      <c r="E7038">
        <v>1014</v>
      </c>
    </row>
    <row r="7039" spans="1:5" x14ac:dyDescent="0.35">
      <c r="A7039">
        <v>43831</v>
      </c>
      <c r="B7039" t="s">
        <v>69</v>
      </c>
      <c r="C7039" t="s">
        <v>9</v>
      </c>
      <c r="D7039" t="s">
        <v>37</v>
      </c>
      <c r="E7039">
        <v>4808</v>
      </c>
    </row>
    <row r="7040" spans="1:5" x14ac:dyDescent="0.35">
      <c r="A7040">
        <v>43862</v>
      </c>
      <c r="B7040" t="s">
        <v>69</v>
      </c>
      <c r="C7040" t="s">
        <v>9</v>
      </c>
      <c r="D7040" t="s">
        <v>37</v>
      </c>
      <c r="E7040">
        <v>4808</v>
      </c>
    </row>
    <row r="7041" spans="1:5" x14ac:dyDescent="0.35">
      <c r="A7041">
        <v>43891</v>
      </c>
      <c r="B7041" t="s">
        <v>69</v>
      </c>
      <c r="C7041" t="s">
        <v>9</v>
      </c>
      <c r="D7041" t="s">
        <v>37</v>
      </c>
      <c r="E7041">
        <v>4808</v>
      </c>
    </row>
    <row r="7042" spans="1:5" x14ac:dyDescent="0.35">
      <c r="A7042">
        <v>43922</v>
      </c>
      <c r="B7042" t="s">
        <v>69</v>
      </c>
      <c r="C7042" t="s">
        <v>9</v>
      </c>
      <c r="D7042" t="s">
        <v>37</v>
      </c>
      <c r="E7042">
        <v>4808</v>
      </c>
    </row>
    <row r="7043" spans="1:5" x14ac:dyDescent="0.35">
      <c r="A7043">
        <v>43952</v>
      </c>
      <c r="B7043" t="s">
        <v>69</v>
      </c>
      <c r="C7043" t="s">
        <v>9</v>
      </c>
      <c r="D7043" t="s">
        <v>37</v>
      </c>
      <c r="E7043">
        <v>4808</v>
      </c>
    </row>
    <row r="7044" spans="1:5" x14ac:dyDescent="0.35">
      <c r="A7044">
        <v>43983</v>
      </c>
      <c r="B7044" t="s">
        <v>69</v>
      </c>
      <c r="C7044" t="s">
        <v>9</v>
      </c>
      <c r="D7044" t="s">
        <v>37</v>
      </c>
      <c r="E7044">
        <v>4808</v>
      </c>
    </row>
    <row r="7045" spans="1:5" x14ac:dyDescent="0.35">
      <c r="A7045">
        <v>44013</v>
      </c>
      <c r="B7045" t="s">
        <v>69</v>
      </c>
      <c r="C7045" t="s">
        <v>9</v>
      </c>
      <c r="D7045" t="s">
        <v>37</v>
      </c>
      <c r="E7045">
        <v>4808</v>
      </c>
    </row>
    <row r="7046" spans="1:5" x14ac:dyDescent="0.35">
      <c r="A7046">
        <v>44044</v>
      </c>
      <c r="B7046" t="s">
        <v>69</v>
      </c>
      <c r="C7046" t="s">
        <v>9</v>
      </c>
      <c r="D7046" t="s">
        <v>37</v>
      </c>
      <c r="E7046">
        <v>4808</v>
      </c>
    </row>
    <row r="7047" spans="1:5" x14ac:dyDescent="0.35">
      <c r="A7047">
        <v>44075</v>
      </c>
      <c r="B7047" t="s">
        <v>69</v>
      </c>
      <c r="C7047" t="s">
        <v>9</v>
      </c>
      <c r="D7047" t="s">
        <v>37</v>
      </c>
      <c r="E7047">
        <v>4808</v>
      </c>
    </row>
    <row r="7048" spans="1:5" x14ac:dyDescent="0.35">
      <c r="A7048">
        <v>44105</v>
      </c>
      <c r="B7048" t="s">
        <v>69</v>
      </c>
      <c r="C7048" t="s">
        <v>9</v>
      </c>
      <c r="D7048" t="s">
        <v>37</v>
      </c>
      <c r="E7048">
        <v>4808</v>
      </c>
    </row>
    <row r="7049" spans="1:5" x14ac:dyDescent="0.35">
      <c r="A7049">
        <v>44136</v>
      </c>
      <c r="B7049" t="s">
        <v>69</v>
      </c>
      <c r="C7049" t="s">
        <v>9</v>
      </c>
      <c r="D7049" t="s">
        <v>37</v>
      </c>
      <c r="E7049">
        <v>4808</v>
      </c>
    </row>
    <row r="7050" spans="1:5" x14ac:dyDescent="0.35">
      <c r="A7050">
        <v>44166</v>
      </c>
      <c r="B7050" t="s">
        <v>69</v>
      </c>
      <c r="C7050" t="s">
        <v>9</v>
      </c>
      <c r="D7050" t="s">
        <v>37</v>
      </c>
      <c r="E7050">
        <v>4808</v>
      </c>
    </row>
    <row r="7051" spans="1:5" x14ac:dyDescent="0.35">
      <c r="A7051">
        <v>43831</v>
      </c>
      <c r="B7051" t="s">
        <v>69</v>
      </c>
      <c r="C7051" t="s">
        <v>9</v>
      </c>
      <c r="D7051" t="s">
        <v>7</v>
      </c>
      <c r="E7051">
        <v>8612</v>
      </c>
    </row>
    <row r="7052" spans="1:5" x14ac:dyDescent="0.35">
      <c r="A7052">
        <v>43862</v>
      </c>
      <c r="B7052" t="s">
        <v>69</v>
      </c>
      <c r="C7052" t="s">
        <v>9</v>
      </c>
      <c r="D7052" t="s">
        <v>7</v>
      </c>
      <c r="E7052">
        <v>8612</v>
      </c>
    </row>
    <row r="7053" spans="1:5" x14ac:dyDescent="0.35">
      <c r="A7053">
        <v>43891</v>
      </c>
      <c r="B7053" t="s">
        <v>69</v>
      </c>
      <c r="C7053" t="s">
        <v>9</v>
      </c>
      <c r="D7053" t="s">
        <v>7</v>
      </c>
      <c r="E7053">
        <v>8612</v>
      </c>
    </row>
    <row r="7054" spans="1:5" x14ac:dyDescent="0.35">
      <c r="A7054">
        <v>43922</v>
      </c>
      <c r="B7054" t="s">
        <v>69</v>
      </c>
      <c r="C7054" t="s">
        <v>9</v>
      </c>
      <c r="D7054" t="s">
        <v>7</v>
      </c>
      <c r="E7054">
        <v>8612</v>
      </c>
    </row>
    <row r="7055" spans="1:5" x14ac:dyDescent="0.35">
      <c r="A7055">
        <v>43952</v>
      </c>
      <c r="B7055" t="s">
        <v>69</v>
      </c>
      <c r="C7055" t="s">
        <v>9</v>
      </c>
      <c r="D7055" t="s">
        <v>7</v>
      </c>
      <c r="E7055">
        <v>8612</v>
      </c>
    </row>
    <row r="7056" spans="1:5" x14ac:dyDescent="0.35">
      <c r="A7056">
        <v>43983</v>
      </c>
      <c r="B7056" t="s">
        <v>69</v>
      </c>
      <c r="C7056" t="s">
        <v>9</v>
      </c>
      <c r="D7056" t="s">
        <v>7</v>
      </c>
      <c r="E7056">
        <v>8612</v>
      </c>
    </row>
    <row r="7057" spans="1:5" x14ac:dyDescent="0.35">
      <c r="A7057">
        <v>44013</v>
      </c>
      <c r="B7057" t="s">
        <v>69</v>
      </c>
      <c r="C7057" t="s">
        <v>9</v>
      </c>
      <c r="D7057" t="s">
        <v>7</v>
      </c>
      <c r="E7057">
        <v>8612</v>
      </c>
    </row>
    <row r="7058" spans="1:5" x14ac:dyDescent="0.35">
      <c r="A7058">
        <v>44044</v>
      </c>
      <c r="B7058" t="s">
        <v>69</v>
      </c>
      <c r="C7058" t="s">
        <v>9</v>
      </c>
      <c r="D7058" t="s">
        <v>7</v>
      </c>
      <c r="E7058">
        <v>8612</v>
      </c>
    </row>
    <row r="7059" spans="1:5" x14ac:dyDescent="0.35">
      <c r="A7059">
        <v>44075</v>
      </c>
      <c r="B7059" t="s">
        <v>69</v>
      </c>
      <c r="C7059" t="s">
        <v>9</v>
      </c>
      <c r="D7059" t="s">
        <v>7</v>
      </c>
      <c r="E7059">
        <v>8612</v>
      </c>
    </row>
    <row r="7060" spans="1:5" x14ac:dyDescent="0.35">
      <c r="A7060">
        <v>44105</v>
      </c>
      <c r="B7060" t="s">
        <v>69</v>
      </c>
      <c r="C7060" t="s">
        <v>9</v>
      </c>
      <c r="D7060" t="s">
        <v>7</v>
      </c>
      <c r="E7060">
        <v>8612</v>
      </c>
    </row>
    <row r="7061" spans="1:5" x14ac:dyDescent="0.35">
      <c r="A7061">
        <v>44136</v>
      </c>
      <c r="B7061" t="s">
        <v>69</v>
      </c>
      <c r="C7061" t="s">
        <v>9</v>
      </c>
      <c r="D7061" t="s">
        <v>7</v>
      </c>
      <c r="E7061">
        <v>8612</v>
      </c>
    </row>
    <row r="7062" spans="1:5" x14ac:dyDescent="0.35">
      <c r="A7062">
        <v>44166</v>
      </c>
      <c r="B7062" t="s">
        <v>69</v>
      </c>
      <c r="C7062" t="s">
        <v>9</v>
      </c>
      <c r="D7062" t="s">
        <v>7</v>
      </c>
      <c r="E7062">
        <v>8612</v>
      </c>
    </row>
    <row r="7063" spans="1:5" x14ac:dyDescent="0.35">
      <c r="A7063">
        <v>43831</v>
      </c>
      <c r="B7063" t="s">
        <v>69</v>
      </c>
      <c r="C7063" t="s">
        <v>9</v>
      </c>
      <c r="D7063" t="s">
        <v>8</v>
      </c>
      <c r="E7063">
        <v>393</v>
      </c>
    </row>
    <row r="7064" spans="1:5" x14ac:dyDescent="0.35">
      <c r="A7064">
        <v>43862</v>
      </c>
      <c r="B7064" t="s">
        <v>69</v>
      </c>
      <c r="C7064" t="s">
        <v>9</v>
      </c>
      <c r="D7064" t="s">
        <v>8</v>
      </c>
      <c r="E7064">
        <v>393</v>
      </c>
    </row>
    <row r="7065" spans="1:5" x14ac:dyDescent="0.35">
      <c r="A7065">
        <v>43891</v>
      </c>
      <c r="B7065" t="s">
        <v>69</v>
      </c>
      <c r="C7065" t="s">
        <v>9</v>
      </c>
      <c r="D7065" t="s">
        <v>8</v>
      </c>
      <c r="E7065">
        <v>393</v>
      </c>
    </row>
    <row r="7066" spans="1:5" x14ac:dyDescent="0.35">
      <c r="A7066">
        <v>43922</v>
      </c>
      <c r="B7066" t="s">
        <v>69</v>
      </c>
      <c r="C7066" t="s">
        <v>9</v>
      </c>
      <c r="D7066" t="s">
        <v>8</v>
      </c>
      <c r="E7066">
        <v>393</v>
      </c>
    </row>
    <row r="7067" spans="1:5" x14ac:dyDescent="0.35">
      <c r="A7067">
        <v>43952</v>
      </c>
      <c r="B7067" t="s">
        <v>69</v>
      </c>
      <c r="C7067" t="s">
        <v>9</v>
      </c>
      <c r="D7067" t="s">
        <v>8</v>
      </c>
      <c r="E7067">
        <v>393</v>
      </c>
    </row>
    <row r="7068" spans="1:5" x14ac:dyDescent="0.35">
      <c r="A7068">
        <v>43983</v>
      </c>
      <c r="B7068" t="s">
        <v>69</v>
      </c>
      <c r="C7068" t="s">
        <v>9</v>
      </c>
      <c r="D7068" t="s">
        <v>8</v>
      </c>
      <c r="E7068">
        <v>393</v>
      </c>
    </row>
    <row r="7069" spans="1:5" x14ac:dyDescent="0.35">
      <c r="A7069">
        <v>44013</v>
      </c>
      <c r="B7069" t="s">
        <v>69</v>
      </c>
      <c r="C7069" t="s">
        <v>9</v>
      </c>
      <c r="D7069" t="s">
        <v>8</v>
      </c>
      <c r="E7069">
        <v>393</v>
      </c>
    </row>
    <row r="7070" spans="1:5" x14ac:dyDescent="0.35">
      <c r="A7070">
        <v>44044</v>
      </c>
      <c r="B7070" t="s">
        <v>69</v>
      </c>
      <c r="C7070" t="s">
        <v>9</v>
      </c>
      <c r="D7070" t="s">
        <v>8</v>
      </c>
      <c r="E7070">
        <v>393</v>
      </c>
    </row>
    <row r="7071" spans="1:5" x14ac:dyDescent="0.35">
      <c r="A7071">
        <v>44075</v>
      </c>
      <c r="B7071" t="s">
        <v>69</v>
      </c>
      <c r="C7071" t="s">
        <v>9</v>
      </c>
      <c r="D7071" t="s">
        <v>8</v>
      </c>
      <c r="E7071">
        <v>393</v>
      </c>
    </row>
    <row r="7072" spans="1:5" x14ac:dyDescent="0.35">
      <c r="A7072">
        <v>44105</v>
      </c>
      <c r="B7072" t="s">
        <v>69</v>
      </c>
      <c r="C7072" t="s">
        <v>9</v>
      </c>
      <c r="D7072" t="s">
        <v>8</v>
      </c>
      <c r="E7072">
        <v>393</v>
      </c>
    </row>
    <row r="7073" spans="1:5" x14ac:dyDescent="0.35">
      <c r="A7073">
        <v>44136</v>
      </c>
      <c r="B7073" t="s">
        <v>69</v>
      </c>
      <c r="C7073" t="s">
        <v>9</v>
      </c>
      <c r="D7073" t="s">
        <v>8</v>
      </c>
      <c r="E7073">
        <v>393</v>
      </c>
    </row>
    <row r="7074" spans="1:5" x14ac:dyDescent="0.35">
      <c r="A7074">
        <v>44166</v>
      </c>
      <c r="B7074" t="s">
        <v>69</v>
      </c>
      <c r="C7074" t="s">
        <v>9</v>
      </c>
      <c r="D7074" t="s">
        <v>8</v>
      </c>
      <c r="E7074">
        <v>393</v>
      </c>
    </row>
    <row r="7075" spans="1:5" x14ac:dyDescent="0.35">
      <c r="A7075">
        <v>43831</v>
      </c>
      <c r="B7075" t="s">
        <v>69</v>
      </c>
      <c r="C7075" t="s">
        <v>10</v>
      </c>
      <c r="D7075" t="s">
        <v>7</v>
      </c>
      <c r="E7075">
        <v>82</v>
      </c>
    </row>
    <row r="7076" spans="1:5" x14ac:dyDescent="0.35">
      <c r="A7076">
        <v>43862</v>
      </c>
      <c r="B7076" t="s">
        <v>69</v>
      </c>
      <c r="C7076" t="s">
        <v>10</v>
      </c>
      <c r="D7076" t="s">
        <v>7</v>
      </c>
      <c r="E7076">
        <v>82</v>
      </c>
    </row>
    <row r="7077" spans="1:5" x14ac:dyDescent="0.35">
      <c r="A7077">
        <v>43891</v>
      </c>
      <c r="B7077" t="s">
        <v>69</v>
      </c>
      <c r="C7077" t="s">
        <v>10</v>
      </c>
      <c r="D7077" t="s">
        <v>7</v>
      </c>
      <c r="E7077">
        <v>82</v>
      </c>
    </row>
    <row r="7078" spans="1:5" x14ac:dyDescent="0.35">
      <c r="A7078">
        <v>43922</v>
      </c>
      <c r="B7078" t="s">
        <v>69</v>
      </c>
      <c r="C7078" t="s">
        <v>10</v>
      </c>
      <c r="D7078" t="s">
        <v>7</v>
      </c>
      <c r="E7078">
        <v>82</v>
      </c>
    </row>
    <row r="7079" spans="1:5" x14ac:dyDescent="0.35">
      <c r="A7079">
        <v>43952</v>
      </c>
      <c r="B7079" t="s">
        <v>69</v>
      </c>
      <c r="C7079" t="s">
        <v>10</v>
      </c>
      <c r="D7079" t="s">
        <v>7</v>
      </c>
      <c r="E7079">
        <v>82</v>
      </c>
    </row>
    <row r="7080" spans="1:5" x14ac:dyDescent="0.35">
      <c r="A7080">
        <v>43983</v>
      </c>
      <c r="B7080" t="s">
        <v>69</v>
      </c>
      <c r="C7080" t="s">
        <v>10</v>
      </c>
      <c r="D7080" t="s">
        <v>7</v>
      </c>
      <c r="E7080">
        <v>82</v>
      </c>
    </row>
    <row r="7081" spans="1:5" x14ac:dyDescent="0.35">
      <c r="A7081">
        <v>44013</v>
      </c>
      <c r="B7081" t="s">
        <v>69</v>
      </c>
      <c r="C7081" t="s">
        <v>10</v>
      </c>
      <c r="D7081" t="s">
        <v>7</v>
      </c>
      <c r="E7081">
        <v>82</v>
      </c>
    </row>
    <row r="7082" spans="1:5" x14ac:dyDescent="0.35">
      <c r="A7082">
        <v>44044</v>
      </c>
      <c r="B7082" t="s">
        <v>69</v>
      </c>
      <c r="C7082" t="s">
        <v>10</v>
      </c>
      <c r="D7082" t="s">
        <v>7</v>
      </c>
      <c r="E7082">
        <v>82</v>
      </c>
    </row>
    <row r="7083" spans="1:5" x14ac:dyDescent="0.35">
      <c r="A7083">
        <v>44075</v>
      </c>
      <c r="B7083" t="s">
        <v>69</v>
      </c>
      <c r="C7083" t="s">
        <v>10</v>
      </c>
      <c r="D7083" t="s">
        <v>7</v>
      </c>
      <c r="E7083">
        <v>82</v>
      </c>
    </row>
    <row r="7084" spans="1:5" x14ac:dyDescent="0.35">
      <c r="A7084">
        <v>44105</v>
      </c>
      <c r="B7084" t="s">
        <v>69</v>
      </c>
      <c r="C7084" t="s">
        <v>10</v>
      </c>
      <c r="D7084" t="s">
        <v>7</v>
      </c>
      <c r="E7084">
        <v>82</v>
      </c>
    </row>
    <row r="7085" spans="1:5" x14ac:dyDescent="0.35">
      <c r="A7085">
        <v>44136</v>
      </c>
      <c r="B7085" t="s">
        <v>69</v>
      </c>
      <c r="C7085" t="s">
        <v>10</v>
      </c>
      <c r="D7085" t="s">
        <v>7</v>
      </c>
      <c r="E7085">
        <v>82</v>
      </c>
    </row>
    <row r="7086" spans="1:5" x14ac:dyDescent="0.35">
      <c r="A7086">
        <v>44166</v>
      </c>
      <c r="B7086" t="s">
        <v>69</v>
      </c>
      <c r="C7086" t="s">
        <v>10</v>
      </c>
      <c r="D7086" t="s">
        <v>7</v>
      </c>
      <c r="E7086">
        <v>82</v>
      </c>
    </row>
    <row r="7087" spans="1:5" x14ac:dyDescent="0.35">
      <c r="A7087">
        <v>43831</v>
      </c>
      <c r="B7087" t="s">
        <v>69</v>
      </c>
      <c r="C7087" t="s">
        <v>11</v>
      </c>
      <c r="D7087" t="s">
        <v>43</v>
      </c>
      <c r="E7087">
        <v>5247</v>
      </c>
    </row>
    <row r="7088" spans="1:5" x14ac:dyDescent="0.35">
      <c r="A7088">
        <v>43862</v>
      </c>
      <c r="B7088" t="s">
        <v>69</v>
      </c>
      <c r="C7088" t="s">
        <v>11</v>
      </c>
      <c r="D7088" t="s">
        <v>43</v>
      </c>
      <c r="E7088">
        <v>5247</v>
      </c>
    </row>
    <row r="7089" spans="1:5" x14ac:dyDescent="0.35">
      <c r="A7089">
        <v>43891</v>
      </c>
      <c r="B7089" t="s">
        <v>69</v>
      </c>
      <c r="C7089" t="s">
        <v>11</v>
      </c>
      <c r="D7089" t="s">
        <v>43</v>
      </c>
      <c r="E7089">
        <v>5247</v>
      </c>
    </row>
    <row r="7090" spans="1:5" x14ac:dyDescent="0.35">
      <c r="A7090">
        <v>43922</v>
      </c>
      <c r="B7090" t="s">
        <v>69</v>
      </c>
      <c r="C7090" t="s">
        <v>11</v>
      </c>
      <c r="D7090" t="s">
        <v>43</v>
      </c>
      <c r="E7090">
        <v>5247</v>
      </c>
    </row>
    <row r="7091" spans="1:5" x14ac:dyDescent="0.35">
      <c r="A7091">
        <v>43952</v>
      </c>
      <c r="B7091" t="s">
        <v>69</v>
      </c>
      <c r="C7091" t="s">
        <v>11</v>
      </c>
      <c r="D7091" t="s">
        <v>43</v>
      </c>
      <c r="E7091">
        <v>5247</v>
      </c>
    </row>
    <row r="7092" spans="1:5" x14ac:dyDescent="0.35">
      <c r="A7092">
        <v>43983</v>
      </c>
      <c r="B7092" t="s">
        <v>69</v>
      </c>
      <c r="C7092" t="s">
        <v>11</v>
      </c>
      <c r="D7092" t="s">
        <v>43</v>
      </c>
      <c r="E7092">
        <v>5247</v>
      </c>
    </row>
    <row r="7093" spans="1:5" x14ac:dyDescent="0.35">
      <c r="A7093">
        <v>44013</v>
      </c>
      <c r="B7093" t="s">
        <v>69</v>
      </c>
      <c r="C7093" t="s">
        <v>11</v>
      </c>
      <c r="D7093" t="s">
        <v>43</v>
      </c>
      <c r="E7093">
        <v>5247</v>
      </c>
    </row>
    <row r="7094" spans="1:5" x14ac:dyDescent="0.35">
      <c r="A7094">
        <v>44044</v>
      </c>
      <c r="B7094" t="s">
        <v>69</v>
      </c>
      <c r="C7094" t="s">
        <v>11</v>
      </c>
      <c r="D7094" t="s">
        <v>43</v>
      </c>
      <c r="E7094">
        <v>5247</v>
      </c>
    </row>
    <row r="7095" spans="1:5" x14ac:dyDescent="0.35">
      <c r="A7095">
        <v>44075</v>
      </c>
      <c r="B7095" t="s">
        <v>69</v>
      </c>
      <c r="C7095" t="s">
        <v>11</v>
      </c>
      <c r="D7095" t="s">
        <v>43</v>
      </c>
      <c r="E7095">
        <v>5247</v>
      </c>
    </row>
    <row r="7096" spans="1:5" x14ac:dyDescent="0.35">
      <c r="A7096">
        <v>44105</v>
      </c>
      <c r="B7096" t="s">
        <v>69</v>
      </c>
      <c r="C7096" t="s">
        <v>11</v>
      </c>
      <c r="D7096" t="s">
        <v>43</v>
      </c>
      <c r="E7096">
        <v>5247</v>
      </c>
    </row>
    <row r="7097" spans="1:5" x14ac:dyDescent="0.35">
      <c r="A7097">
        <v>44136</v>
      </c>
      <c r="B7097" t="s">
        <v>69</v>
      </c>
      <c r="C7097" t="s">
        <v>11</v>
      </c>
      <c r="D7097" t="s">
        <v>43</v>
      </c>
      <c r="E7097">
        <v>5247</v>
      </c>
    </row>
    <row r="7098" spans="1:5" x14ac:dyDescent="0.35">
      <c r="A7098">
        <v>44166</v>
      </c>
      <c r="B7098" t="s">
        <v>69</v>
      </c>
      <c r="C7098" t="s">
        <v>11</v>
      </c>
      <c r="D7098" t="s">
        <v>43</v>
      </c>
      <c r="E7098">
        <v>5247</v>
      </c>
    </row>
    <row r="7099" spans="1:5" x14ac:dyDescent="0.35">
      <c r="A7099">
        <v>43831</v>
      </c>
      <c r="B7099" t="s">
        <v>69</v>
      </c>
      <c r="C7099" t="s">
        <v>11</v>
      </c>
      <c r="D7099" t="s">
        <v>51</v>
      </c>
      <c r="E7099">
        <v>4218</v>
      </c>
    </row>
    <row r="7100" spans="1:5" x14ac:dyDescent="0.35">
      <c r="A7100">
        <v>43862</v>
      </c>
      <c r="B7100" t="s">
        <v>69</v>
      </c>
      <c r="C7100" t="s">
        <v>11</v>
      </c>
      <c r="D7100" t="s">
        <v>51</v>
      </c>
      <c r="E7100">
        <v>4218</v>
      </c>
    </row>
    <row r="7101" spans="1:5" x14ac:dyDescent="0.35">
      <c r="A7101">
        <v>43891</v>
      </c>
      <c r="B7101" t="s">
        <v>69</v>
      </c>
      <c r="C7101" t="s">
        <v>11</v>
      </c>
      <c r="D7101" t="s">
        <v>51</v>
      </c>
      <c r="E7101">
        <v>4218</v>
      </c>
    </row>
    <row r="7102" spans="1:5" x14ac:dyDescent="0.35">
      <c r="A7102">
        <v>43922</v>
      </c>
      <c r="B7102" t="s">
        <v>69</v>
      </c>
      <c r="C7102" t="s">
        <v>11</v>
      </c>
      <c r="D7102" t="s">
        <v>51</v>
      </c>
      <c r="E7102">
        <v>4218</v>
      </c>
    </row>
    <row r="7103" spans="1:5" x14ac:dyDescent="0.35">
      <c r="A7103">
        <v>43952</v>
      </c>
      <c r="B7103" t="s">
        <v>69</v>
      </c>
      <c r="C7103" t="s">
        <v>11</v>
      </c>
      <c r="D7103" t="s">
        <v>51</v>
      </c>
      <c r="E7103">
        <v>4218</v>
      </c>
    </row>
    <row r="7104" spans="1:5" x14ac:dyDescent="0.35">
      <c r="A7104">
        <v>43983</v>
      </c>
      <c r="B7104" t="s">
        <v>69</v>
      </c>
      <c r="C7104" t="s">
        <v>11</v>
      </c>
      <c r="D7104" t="s">
        <v>51</v>
      </c>
      <c r="E7104">
        <v>4218</v>
      </c>
    </row>
    <row r="7105" spans="1:5" x14ac:dyDescent="0.35">
      <c r="A7105">
        <v>44013</v>
      </c>
      <c r="B7105" t="s">
        <v>69</v>
      </c>
      <c r="C7105" t="s">
        <v>11</v>
      </c>
      <c r="D7105" t="s">
        <v>51</v>
      </c>
      <c r="E7105">
        <v>4218</v>
      </c>
    </row>
    <row r="7106" spans="1:5" x14ac:dyDescent="0.35">
      <c r="A7106">
        <v>44044</v>
      </c>
      <c r="B7106" t="s">
        <v>69</v>
      </c>
      <c r="C7106" t="s">
        <v>11</v>
      </c>
      <c r="D7106" t="s">
        <v>51</v>
      </c>
      <c r="E7106">
        <v>4218</v>
      </c>
    </row>
    <row r="7107" spans="1:5" x14ac:dyDescent="0.35">
      <c r="A7107">
        <v>44075</v>
      </c>
      <c r="B7107" t="s">
        <v>69</v>
      </c>
      <c r="C7107" t="s">
        <v>11</v>
      </c>
      <c r="D7107" t="s">
        <v>51</v>
      </c>
      <c r="E7107">
        <v>4218</v>
      </c>
    </row>
    <row r="7108" spans="1:5" x14ac:dyDescent="0.35">
      <c r="A7108">
        <v>44105</v>
      </c>
      <c r="B7108" t="s">
        <v>69</v>
      </c>
      <c r="C7108" t="s">
        <v>11</v>
      </c>
      <c r="D7108" t="s">
        <v>51</v>
      </c>
      <c r="E7108">
        <v>4218</v>
      </c>
    </row>
    <row r="7109" spans="1:5" x14ac:dyDescent="0.35">
      <c r="A7109">
        <v>44136</v>
      </c>
      <c r="B7109" t="s">
        <v>69</v>
      </c>
      <c r="C7109" t="s">
        <v>11</v>
      </c>
      <c r="D7109" t="s">
        <v>51</v>
      </c>
      <c r="E7109">
        <v>4218</v>
      </c>
    </row>
    <row r="7110" spans="1:5" x14ac:dyDescent="0.35">
      <c r="A7110">
        <v>44166</v>
      </c>
      <c r="B7110" t="s">
        <v>69</v>
      </c>
      <c r="C7110" t="s">
        <v>11</v>
      </c>
      <c r="D7110" t="s">
        <v>51</v>
      </c>
      <c r="E7110">
        <v>4218</v>
      </c>
    </row>
    <row r="7111" spans="1:5" x14ac:dyDescent="0.35">
      <c r="A7111">
        <v>43831</v>
      </c>
      <c r="B7111" t="s">
        <v>69</v>
      </c>
      <c r="C7111" t="s">
        <v>11</v>
      </c>
      <c r="D7111" t="s">
        <v>52</v>
      </c>
      <c r="E7111">
        <v>17132</v>
      </c>
    </row>
    <row r="7112" spans="1:5" x14ac:dyDescent="0.35">
      <c r="A7112">
        <v>43862</v>
      </c>
      <c r="B7112" t="s">
        <v>69</v>
      </c>
      <c r="C7112" t="s">
        <v>11</v>
      </c>
      <c r="D7112" t="s">
        <v>52</v>
      </c>
      <c r="E7112">
        <v>17132</v>
      </c>
    </row>
    <row r="7113" spans="1:5" x14ac:dyDescent="0.35">
      <c r="A7113">
        <v>43891</v>
      </c>
      <c r="B7113" t="s">
        <v>69</v>
      </c>
      <c r="C7113" t="s">
        <v>11</v>
      </c>
      <c r="D7113" t="s">
        <v>52</v>
      </c>
      <c r="E7113">
        <v>17132</v>
      </c>
    </row>
    <row r="7114" spans="1:5" x14ac:dyDescent="0.35">
      <c r="A7114">
        <v>43922</v>
      </c>
      <c r="B7114" t="s">
        <v>69</v>
      </c>
      <c r="C7114" t="s">
        <v>11</v>
      </c>
      <c r="D7114" t="s">
        <v>52</v>
      </c>
      <c r="E7114">
        <v>17132</v>
      </c>
    </row>
    <row r="7115" spans="1:5" x14ac:dyDescent="0.35">
      <c r="A7115">
        <v>43952</v>
      </c>
      <c r="B7115" t="s">
        <v>69</v>
      </c>
      <c r="C7115" t="s">
        <v>11</v>
      </c>
      <c r="D7115" t="s">
        <v>52</v>
      </c>
      <c r="E7115">
        <v>17132</v>
      </c>
    </row>
    <row r="7116" spans="1:5" x14ac:dyDescent="0.35">
      <c r="A7116">
        <v>43983</v>
      </c>
      <c r="B7116" t="s">
        <v>69</v>
      </c>
      <c r="C7116" t="s">
        <v>11</v>
      </c>
      <c r="D7116" t="s">
        <v>52</v>
      </c>
      <c r="E7116">
        <v>17132</v>
      </c>
    </row>
    <row r="7117" spans="1:5" x14ac:dyDescent="0.35">
      <c r="A7117">
        <v>44013</v>
      </c>
      <c r="B7117" t="s">
        <v>69</v>
      </c>
      <c r="C7117" t="s">
        <v>11</v>
      </c>
      <c r="D7117" t="s">
        <v>52</v>
      </c>
      <c r="E7117">
        <v>12535</v>
      </c>
    </row>
    <row r="7118" spans="1:5" x14ac:dyDescent="0.35">
      <c r="A7118">
        <v>44044</v>
      </c>
      <c r="B7118" t="s">
        <v>69</v>
      </c>
      <c r="C7118" t="s">
        <v>11</v>
      </c>
      <c r="D7118" t="s">
        <v>52</v>
      </c>
      <c r="E7118">
        <v>12535</v>
      </c>
    </row>
    <row r="7119" spans="1:5" x14ac:dyDescent="0.35">
      <c r="A7119">
        <v>44075</v>
      </c>
      <c r="B7119" t="s">
        <v>69</v>
      </c>
      <c r="C7119" t="s">
        <v>11</v>
      </c>
      <c r="D7119" t="s">
        <v>52</v>
      </c>
      <c r="E7119">
        <v>12535</v>
      </c>
    </row>
    <row r="7120" spans="1:5" x14ac:dyDescent="0.35">
      <c r="A7120">
        <v>44105</v>
      </c>
      <c r="B7120" t="s">
        <v>69</v>
      </c>
      <c r="C7120" t="s">
        <v>11</v>
      </c>
      <c r="D7120" t="s">
        <v>52</v>
      </c>
      <c r="E7120">
        <v>12535</v>
      </c>
    </row>
    <row r="7121" spans="1:5" x14ac:dyDescent="0.35">
      <c r="A7121">
        <v>44136</v>
      </c>
      <c r="B7121" t="s">
        <v>69</v>
      </c>
      <c r="C7121" t="s">
        <v>11</v>
      </c>
      <c r="D7121" t="s">
        <v>52</v>
      </c>
      <c r="E7121">
        <v>12535</v>
      </c>
    </row>
    <row r="7122" spans="1:5" x14ac:dyDescent="0.35">
      <c r="A7122">
        <v>44166</v>
      </c>
      <c r="B7122" t="s">
        <v>69</v>
      </c>
      <c r="C7122" t="s">
        <v>11</v>
      </c>
      <c r="D7122" t="s">
        <v>52</v>
      </c>
      <c r="E7122">
        <v>12535</v>
      </c>
    </row>
    <row r="7123" spans="1:5" x14ac:dyDescent="0.35">
      <c r="A7123">
        <v>43831</v>
      </c>
      <c r="B7123" t="s">
        <v>69</v>
      </c>
      <c r="C7123" t="s">
        <v>11</v>
      </c>
      <c r="D7123" t="s">
        <v>42</v>
      </c>
      <c r="E7123">
        <v>8160</v>
      </c>
    </row>
    <row r="7124" spans="1:5" x14ac:dyDescent="0.35">
      <c r="A7124">
        <v>43862</v>
      </c>
      <c r="B7124" t="s">
        <v>69</v>
      </c>
      <c r="C7124" t="s">
        <v>11</v>
      </c>
      <c r="D7124" t="s">
        <v>42</v>
      </c>
      <c r="E7124">
        <v>8160</v>
      </c>
    </row>
    <row r="7125" spans="1:5" x14ac:dyDescent="0.35">
      <c r="A7125">
        <v>43891</v>
      </c>
      <c r="B7125" t="s">
        <v>69</v>
      </c>
      <c r="C7125" t="s">
        <v>11</v>
      </c>
      <c r="D7125" t="s">
        <v>42</v>
      </c>
      <c r="E7125">
        <v>8160</v>
      </c>
    </row>
    <row r="7126" spans="1:5" x14ac:dyDescent="0.35">
      <c r="A7126">
        <v>43922</v>
      </c>
      <c r="B7126" t="s">
        <v>69</v>
      </c>
      <c r="C7126" t="s">
        <v>11</v>
      </c>
      <c r="D7126" t="s">
        <v>42</v>
      </c>
      <c r="E7126">
        <v>8160</v>
      </c>
    </row>
    <row r="7127" spans="1:5" x14ac:dyDescent="0.35">
      <c r="A7127">
        <v>43952</v>
      </c>
      <c r="B7127" t="s">
        <v>69</v>
      </c>
      <c r="C7127" t="s">
        <v>11</v>
      </c>
      <c r="D7127" t="s">
        <v>42</v>
      </c>
      <c r="E7127">
        <v>8160</v>
      </c>
    </row>
    <row r="7128" spans="1:5" x14ac:dyDescent="0.35">
      <c r="A7128">
        <v>43983</v>
      </c>
      <c r="B7128" t="s">
        <v>69</v>
      </c>
      <c r="C7128" t="s">
        <v>11</v>
      </c>
      <c r="D7128" t="s">
        <v>42</v>
      </c>
      <c r="E7128">
        <v>8160</v>
      </c>
    </row>
    <row r="7129" spans="1:5" x14ac:dyDescent="0.35">
      <c r="A7129">
        <v>44013</v>
      </c>
      <c r="B7129" t="s">
        <v>69</v>
      </c>
      <c r="C7129" t="s">
        <v>11</v>
      </c>
      <c r="D7129" t="s">
        <v>42</v>
      </c>
      <c r="E7129">
        <v>8160</v>
      </c>
    </row>
    <row r="7130" spans="1:5" x14ac:dyDescent="0.35">
      <c r="A7130">
        <v>44044</v>
      </c>
      <c r="B7130" t="s">
        <v>69</v>
      </c>
      <c r="C7130" t="s">
        <v>11</v>
      </c>
      <c r="D7130" t="s">
        <v>42</v>
      </c>
      <c r="E7130">
        <v>8160</v>
      </c>
    </row>
    <row r="7131" spans="1:5" x14ac:dyDescent="0.35">
      <c r="A7131">
        <v>44075</v>
      </c>
      <c r="B7131" t="s">
        <v>69</v>
      </c>
      <c r="C7131" t="s">
        <v>11</v>
      </c>
      <c r="D7131" t="s">
        <v>42</v>
      </c>
      <c r="E7131">
        <v>8160</v>
      </c>
    </row>
    <row r="7132" spans="1:5" x14ac:dyDescent="0.35">
      <c r="A7132">
        <v>44105</v>
      </c>
      <c r="B7132" t="s">
        <v>69</v>
      </c>
      <c r="C7132" t="s">
        <v>11</v>
      </c>
      <c r="D7132" t="s">
        <v>42</v>
      </c>
      <c r="E7132">
        <v>8160</v>
      </c>
    </row>
    <row r="7133" spans="1:5" x14ac:dyDescent="0.35">
      <c r="A7133">
        <v>44136</v>
      </c>
      <c r="B7133" t="s">
        <v>69</v>
      </c>
      <c r="C7133" t="s">
        <v>11</v>
      </c>
      <c r="D7133" t="s">
        <v>42</v>
      </c>
      <c r="E7133">
        <v>8160</v>
      </c>
    </row>
    <row r="7134" spans="1:5" x14ac:dyDescent="0.35">
      <c r="A7134">
        <v>44166</v>
      </c>
      <c r="B7134" t="s">
        <v>69</v>
      </c>
      <c r="C7134" t="s">
        <v>11</v>
      </c>
      <c r="D7134" t="s">
        <v>42</v>
      </c>
      <c r="E7134">
        <v>8160</v>
      </c>
    </row>
    <row r="7135" spans="1:5" x14ac:dyDescent="0.35">
      <c r="A7135">
        <v>43831</v>
      </c>
      <c r="B7135" t="s">
        <v>69</v>
      </c>
      <c r="C7135" t="s">
        <v>11</v>
      </c>
      <c r="D7135" t="s">
        <v>12</v>
      </c>
      <c r="E7135">
        <v>11838</v>
      </c>
    </row>
    <row r="7136" spans="1:5" x14ac:dyDescent="0.35">
      <c r="A7136">
        <v>43862</v>
      </c>
      <c r="B7136" t="s">
        <v>69</v>
      </c>
      <c r="C7136" t="s">
        <v>11</v>
      </c>
      <c r="D7136" t="s">
        <v>12</v>
      </c>
      <c r="E7136">
        <v>11838</v>
      </c>
    </row>
    <row r="7137" spans="1:5" x14ac:dyDescent="0.35">
      <c r="A7137">
        <v>43891</v>
      </c>
      <c r="B7137" t="s">
        <v>69</v>
      </c>
      <c r="C7137" t="s">
        <v>11</v>
      </c>
      <c r="D7137" t="s">
        <v>12</v>
      </c>
      <c r="E7137">
        <v>11838</v>
      </c>
    </row>
    <row r="7138" spans="1:5" x14ac:dyDescent="0.35">
      <c r="A7138">
        <v>43922</v>
      </c>
      <c r="B7138" t="s">
        <v>69</v>
      </c>
      <c r="C7138" t="s">
        <v>11</v>
      </c>
      <c r="D7138" t="s">
        <v>12</v>
      </c>
      <c r="E7138">
        <v>7815</v>
      </c>
    </row>
    <row r="7139" spans="1:5" x14ac:dyDescent="0.35">
      <c r="A7139">
        <v>43952</v>
      </c>
      <c r="B7139" t="s">
        <v>69</v>
      </c>
      <c r="C7139" t="s">
        <v>11</v>
      </c>
      <c r="D7139" t="s">
        <v>12</v>
      </c>
      <c r="E7139">
        <v>7815</v>
      </c>
    </row>
    <row r="7140" spans="1:5" x14ac:dyDescent="0.35">
      <c r="A7140">
        <v>43983</v>
      </c>
      <c r="B7140" t="s">
        <v>69</v>
      </c>
      <c r="C7140" t="s">
        <v>11</v>
      </c>
      <c r="D7140" t="s">
        <v>12</v>
      </c>
      <c r="E7140">
        <v>7815</v>
      </c>
    </row>
    <row r="7141" spans="1:5" x14ac:dyDescent="0.35">
      <c r="A7141">
        <v>44013</v>
      </c>
      <c r="B7141" t="s">
        <v>69</v>
      </c>
      <c r="C7141" t="s">
        <v>11</v>
      </c>
      <c r="D7141" t="s">
        <v>12</v>
      </c>
      <c r="E7141">
        <v>7815</v>
      </c>
    </row>
    <row r="7142" spans="1:5" x14ac:dyDescent="0.35">
      <c r="A7142">
        <v>44044</v>
      </c>
      <c r="B7142" t="s">
        <v>69</v>
      </c>
      <c r="C7142" t="s">
        <v>11</v>
      </c>
      <c r="D7142" t="s">
        <v>12</v>
      </c>
      <c r="E7142">
        <v>7815</v>
      </c>
    </row>
    <row r="7143" spans="1:5" x14ac:dyDescent="0.35">
      <c r="A7143">
        <v>44075</v>
      </c>
      <c r="B7143" t="s">
        <v>69</v>
      </c>
      <c r="C7143" t="s">
        <v>11</v>
      </c>
      <c r="D7143" t="s">
        <v>12</v>
      </c>
      <c r="E7143">
        <v>7815</v>
      </c>
    </row>
    <row r="7144" spans="1:5" x14ac:dyDescent="0.35">
      <c r="A7144">
        <v>44105</v>
      </c>
      <c r="B7144" t="s">
        <v>69</v>
      </c>
      <c r="C7144" t="s">
        <v>11</v>
      </c>
      <c r="D7144" t="s">
        <v>12</v>
      </c>
      <c r="E7144">
        <v>7815</v>
      </c>
    </row>
    <row r="7145" spans="1:5" x14ac:dyDescent="0.35">
      <c r="A7145">
        <v>44136</v>
      </c>
      <c r="B7145" t="s">
        <v>69</v>
      </c>
      <c r="C7145" t="s">
        <v>11</v>
      </c>
      <c r="D7145" t="s">
        <v>12</v>
      </c>
      <c r="E7145">
        <v>7815</v>
      </c>
    </row>
    <row r="7146" spans="1:5" x14ac:dyDescent="0.35">
      <c r="A7146">
        <v>44166</v>
      </c>
      <c r="B7146" t="s">
        <v>69</v>
      </c>
      <c r="C7146" t="s">
        <v>11</v>
      </c>
      <c r="D7146" t="s">
        <v>12</v>
      </c>
      <c r="E7146">
        <v>7815</v>
      </c>
    </row>
    <row r="7147" spans="1:5" x14ac:dyDescent="0.35">
      <c r="A7147">
        <v>43831</v>
      </c>
      <c r="B7147" t="s">
        <v>69</v>
      </c>
      <c r="C7147" t="s">
        <v>11</v>
      </c>
      <c r="D7147" t="s">
        <v>44</v>
      </c>
      <c r="E7147">
        <v>5198</v>
      </c>
    </row>
    <row r="7148" spans="1:5" x14ac:dyDescent="0.35">
      <c r="A7148">
        <v>43862</v>
      </c>
      <c r="B7148" t="s">
        <v>69</v>
      </c>
      <c r="C7148" t="s">
        <v>11</v>
      </c>
      <c r="D7148" t="s">
        <v>44</v>
      </c>
      <c r="E7148">
        <v>5198</v>
      </c>
    </row>
    <row r="7149" spans="1:5" x14ac:dyDescent="0.35">
      <c r="A7149">
        <v>43891</v>
      </c>
      <c r="B7149" t="s">
        <v>69</v>
      </c>
      <c r="C7149" t="s">
        <v>11</v>
      </c>
      <c r="D7149" t="s">
        <v>44</v>
      </c>
      <c r="E7149">
        <v>5198</v>
      </c>
    </row>
    <row r="7150" spans="1:5" x14ac:dyDescent="0.35">
      <c r="A7150">
        <v>43922</v>
      </c>
      <c r="B7150" t="s">
        <v>69</v>
      </c>
      <c r="C7150" t="s">
        <v>11</v>
      </c>
      <c r="D7150" t="s">
        <v>44</v>
      </c>
      <c r="E7150">
        <v>5198</v>
      </c>
    </row>
    <row r="7151" spans="1:5" x14ac:dyDescent="0.35">
      <c r="A7151">
        <v>43952</v>
      </c>
      <c r="B7151" t="s">
        <v>69</v>
      </c>
      <c r="C7151" t="s">
        <v>11</v>
      </c>
      <c r="D7151" t="s">
        <v>44</v>
      </c>
      <c r="E7151">
        <v>5198</v>
      </c>
    </row>
    <row r="7152" spans="1:5" x14ac:dyDescent="0.35">
      <c r="A7152">
        <v>43983</v>
      </c>
      <c r="B7152" t="s">
        <v>69</v>
      </c>
      <c r="C7152" t="s">
        <v>11</v>
      </c>
      <c r="D7152" t="s">
        <v>44</v>
      </c>
      <c r="E7152">
        <v>5198</v>
      </c>
    </row>
    <row r="7153" spans="1:5" x14ac:dyDescent="0.35">
      <c r="A7153">
        <v>44013</v>
      </c>
      <c r="B7153" t="s">
        <v>69</v>
      </c>
      <c r="C7153" t="s">
        <v>11</v>
      </c>
      <c r="D7153" t="s">
        <v>44</v>
      </c>
      <c r="E7153">
        <v>5198</v>
      </c>
    </row>
    <row r="7154" spans="1:5" x14ac:dyDescent="0.35">
      <c r="A7154">
        <v>44044</v>
      </c>
      <c r="B7154" t="s">
        <v>69</v>
      </c>
      <c r="C7154" t="s">
        <v>11</v>
      </c>
      <c r="D7154" t="s">
        <v>44</v>
      </c>
      <c r="E7154">
        <v>5198</v>
      </c>
    </row>
    <row r="7155" spans="1:5" x14ac:dyDescent="0.35">
      <c r="A7155">
        <v>44075</v>
      </c>
      <c r="B7155" t="s">
        <v>69</v>
      </c>
      <c r="C7155" t="s">
        <v>11</v>
      </c>
      <c r="D7155" t="s">
        <v>44</v>
      </c>
      <c r="E7155">
        <v>5198</v>
      </c>
    </row>
    <row r="7156" spans="1:5" x14ac:dyDescent="0.35">
      <c r="A7156">
        <v>44105</v>
      </c>
      <c r="B7156" t="s">
        <v>69</v>
      </c>
      <c r="C7156" t="s">
        <v>11</v>
      </c>
      <c r="D7156" t="s">
        <v>44</v>
      </c>
      <c r="E7156">
        <v>5198</v>
      </c>
    </row>
    <row r="7157" spans="1:5" x14ac:dyDescent="0.35">
      <c r="A7157">
        <v>44136</v>
      </c>
      <c r="B7157" t="s">
        <v>69</v>
      </c>
      <c r="C7157" t="s">
        <v>11</v>
      </c>
      <c r="D7157" t="s">
        <v>44</v>
      </c>
      <c r="E7157">
        <v>5198</v>
      </c>
    </row>
    <row r="7158" spans="1:5" x14ac:dyDescent="0.35">
      <c r="A7158">
        <v>44166</v>
      </c>
      <c r="B7158" t="s">
        <v>69</v>
      </c>
      <c r="C7158" t="s">
        <v>11</v>
      </c>
      <c r="D7158" t="s">
        <v>44</v>
      </c>
      <c r="E7158">
        <v>5198</v>
      </c>
    </row>
    <row r="7159" spans="1:5" x14ac:dyDescent="0.35">
      <c r="A7159">
        <v>43831</v>
      </c>
      <c r="B7159" t="s">
        <v>69</v>
      </c>
      <c r="C7159" t="s">
        <v>11</v>
      </c>
      <c r="D7159" t="s">
        <v>37</v>
      </c>
      <c r="E7159">
        <v>19125</v>
      </c>
    </row>
    <row r="7160" spans="1:5" x14ac:dyDescent="0.35">
      <c r="A7160">
        <v>43862</v>
      </c>
      <c r="B7160" t="s">
        <v>69</v>
      </c>
      <c r="C7160" t="s">
        <v>11</v>
      </c>
      <c r="D7160" t="s">
        <v>37</v>
      </c>
      <c r="E7160">
        <v>19125</v>
      </c>
    </row>
    <row r="7161" spans="1:5" x14ac:dyDescent="0.35">
      <c r="A7161">
        <v>43891</v>
      </c>
      <c r="B7161" t="s">
        <v>69</v>
      </c>
      <c r="C7161" t="s">
        <v>11</v>
      </c>
      <c r="D7161" t="s">
        <v>37</v>
      </c>
      <c r="E7161">
        <v>19125</v>
      </c>
    </row>
    <row r="7162" spans="1:5" x14ac:dyDescent="0.35">
      <c r="A7162">
        <v>43922</v>
      </c>
      <c r="B7162" t="s">
        <v>69</v>
      </c>
      <c r="C7162" t="s">
        <v>11</v>
      </c>
      <c r="D7162" t="s">
        <v>37</v>
      </c>
      <c r="E7162">
        <v>19125</v>
      </c>
    </row>
    <row r="7163" spans="1:5" x14ac:dyDescent="0.35">
      <c r="A7163">
        <v>43952</v>
      </c>
      <c r="B7163" t="s">
        <v>69</v>
      </c>
      <c r="C7163" t="s">
        <v>11</v>
      </c>
      <c r="D7163" t="s">
        <v>37</v>
      </c>
      <c r="E7163">
        <v>19125</v>
      </c>
    </row>
    <row r="7164" spans="1:5" x14ac:dyDescent="0.35">
      <c r="A7164">
        <v>43983</v>
      </c>
      <c r="B7164" t="s">
        <v>69</v>
      </c>
      <c r="C7164" t="s">
        <v>11</v>
      </c>
      <c r="D7164" t="s">
        <v>37</v>
      </c>
      <c r="E7164">
        <v>19125</v>
      </c>
    </row>
    <row r="7165" spans="1:5" x14ac:dyDescent="0.35">
      <c r="A7165">
        <v>44013</v>
      </c>
      <c r="B7165" t="s">
        <v>69</v>
      </c>
      <c r="C7165" t="s">
        <v>11</v>
      </c>
      <c r="D7165" t="s">
        <v>37</v>
      </c>
      <c r="E7165">
        <v>19125</v>
      </c>
    </row>
    <row r="7166" spans="1:5" x14ac:dyDescent="0.35">
      <c r="A7166">
        <v>44044</v>
      </c>
      <c r="B7166" t="s">
        <v>69</v>
      </c>
      <c r="C7166" t="s">
        <v>11</v>
      </c>
      <c r="D7166" t="s">
        <v>37</v>
      </c>
      <c r="E7166">
        <v>19125</v>
      </c>
    </row>
    <row r="7167" spans="1:5" x14ac:dyDescent="0.35">
      <c r="A7167">
        <v>44075</v>
      </c>
      <c r="B7167" t="s">
        <v>69</v>
      </c>
      <c r="C7167" t="s">
        <v>11</v>
      </c>
      <c r="D7167" t="s">
        <v>37</v>
      </c>
      <c r="E7167">
        <v>19125</v>
      </c>
    </row>
    <row r="7168" spans="1:5" x14ac:dyDescent="0.35">
      <c r="A7168">
        <v>44105</v>
      </c>
      <c r="B7168" t="s">
        <v>69</v>
      </c>
      <c r="C7168" t="s">
        <v>11</v>
      </c>
      <c r="D7168" t="s">
        <v>37</v>
      </c>
      <c r="E7168">
        <v>19125</v>
      </c>
    </row>
    <row r="7169" spans="1:5" x14ac:dyDescent="0.35">
      <c r="A7169">
        <v>44136</v>
      </c>
      <c r="B7169" t="s">
        <v>69</v>
      </c>
      <c r="C7169" t="s">
        <v>11</v>
      </c>
      <c r="D7169" t="s">
        <v>37</v>
      </c>
      <c r="E7169">
        <v>19125</v>
      </c>
    </row>
    <row r="7170" spans="1:5" x14ac:dyDescent="0.35">
      <c r="A7170">
        <v>44166</v>
      </c>
      <c r="B7170" t="s">
        <v>69</v>
      </c>
      <c r="C7170" t="s">
        <v>11</v>
      </c>
      <c r="D7170" t="s">
        <v>37</v>
      </c>
      <c r="E7170">
        <v>19125</v>
      </c>
    </row>
    <row r="7171" spans="1:5" x14ac:dyDescent="0.35">
      <c r="A7171">
        <v>43831</v>
      </c>
      <c r="B7171" t="s">
        <v>69</v>
      </c>
      <c r="C7171" t="s">
        <v>11</v>
      </c>
      <c r="D7171" t="s">
        <v>7</v>
      </c>
      <c r="E7171">
        <v>23289</v>
      </c>
    </row>
    <row r="7172" spans="1:5" x14ac:dyDescent="0.35">
      <c r="A7172">
        <v>43862</v>
      </c>
      <c r="B7172" t="s">
        <v>69</v>
      </c>
      <c r="C7172" t="s">
        <v>11</v>
      </c>
      <c r="D7172" t="s">
        <v>7</v>
      </c>
      <c r="E7172">
        <v>23289</v>
      </c>
    </row>
    <row r="7173" spans="1:5" x14ac:dyDescent="0.35">
      <c r="A7173">
        <v>43891</v>
      </c>
      <c r="B7173" t="s">
        <v>69</v>
      </c>
      <c r="C7173" t="s">
        <v>11</v>
      </c>
      <c r="D7173" t="s">
        <v>7</v>
      </c>
      <c r="E7173">
        <v>23289</v>
      </c>
    </row>
    <row r="7174" spans="1:5" x14ac:dyDescent="0.35">
      <c r="A7174">
        <v>43922</v>
      </c>
      <c r="B7174" t="s">
        <v>69</v>
      </c>
      <c r="C7174" t="s">
        <v>11</v>
      </c>
      <c r="D7174" t="s">
        <v>7</v>
      </c>
      <c r="E7174">
        <v>20859</v>
      </c>
    </row>
    <row r="7175" spans="1:5" x14ac:dyDescent="0.35">
      <c r="A7175">
        <v>43952</v>
      </c>
      <c r="B7175" t="s">
        <v>69</v>
      </c>
      <c r="C7175" t="s">
        <v>11</v>
      </c>
      <c r="D7175" t="s">
        <v>7</v>
      </c>
      <c r="E7175">
        <v>20859</v>
      </c>
    </row>
    <row r="7176" spans="1:5" x14ac:dyDescent="0.35">
      <c r="A7176">
        <v>43983</v>
      </c>
      <c r="B7176" t="s">
        <v>69</v>
      </c>
      <c r="C7176" t="s">
        <v>11</v>
      </c>
      <c r="D7176" t="s">
        <v>7</v>
      </c>
      <c r="E7176">
        <v>20859</v>
      </c>
    </row>
    <row r="7177" spans="1:5" x14ac:dyDescent="0.35">
      <c r="A7177">
        <v>44013</v>
      </c>
      <c r="B7177" t="s">
        <v>69</v>
      </c>
      <c r="C7177" t="s">
        <v>11</v>
      </c>
      <c r="D7177" t="s">
        <v>7</v>
      </c>
      <c r="E7177">
        <v>20859</v>
      </c>
    </row>
    <row r="7178" spans="1:5" x14ac:dyDescent="0.35">
      <c r="A7178">
        <v>44044</v>
      </c>
      <c r="B7178" t="s">
        <v>69</v>
      </c>
      <c r="C7178" t="s">
        <v>11</v>
      </c>
      <c r="D7178" t="s">
        <v>7</v>
      </c>
      <c r="E7178">
        <v>20859</v>
      </c>
    </row>
    <row r="7179" spans="1:5" x14ac:dyDescent="0.35">
      <c r="A7179">
        <v>44075</v>
      </c>
      <c r="B7179" t="s">
        <v>69</v>
      </c>
      <c r="C7179" t="s">
        <v>11</v>
      </c>
      <c r="D7179" t="s">
        <v>7</v>
      </c>
      <c r="E7179">
        <v>20859</v>
      </c>
    </row>
    <row r="7180" spans="1:5" x14ac:dyDescent="0.35">
      <c r="A7180">
        <v>44105</v>
      </c>
      <c r="B7180" t="s">
        <v>69</v>
      </c>
      <c r="C7180" t="s">
        <v>11</v>
      </c>
      <c r="D7180" t="s">
        <v>7</v>
      </c>
      <c r="E7180">
        <v>20859</v>
      </c>
    </row>
    <row r="7181" spans="1:5" x14ac:dyDescent="0.35">
      <c r="A7181">
        <v>44136</v>
      </c>
      <c r="B7181" t="s">
        <v>69</v>
      </c>
      <c r="C7181" t="s">
        <v>11</v>
      </c>
      <c r="D7181" t="s">
        <v>7</v>
      </c>
      <c r="E7181">
        <v>20859</v>
      </c>
    </row>
    <row r="7182" spans="1:5" x14ac:dyDescent="0.35">
      <c r="A7182">
        <v>44166</v>
      </c>
      <c r="B7182" t="s">
        <v>69</v>
      </c>
      <c r="C7182" t="s">
        <v>11</v>
      </c>
      <c r="D7182" t="s">
        <v>7</v>
      </c>
      <c r="E7182">
        <v>20859</v>
      </c>
    </row>
    <row r="7183" spans="1:5" x14ac:dyDescent="0.35">
      <c r="A7183">
        <v>43831</v>
      </c>
      <c r="B7183" t="s">
        <v>69</v>
      </c>
      <c r="C7183" t="s">
        <v>11</v>
      </c>
      <c r="D7183" t="s">
        <v>8</v>
      </c>
      <c r="E7183">
        <v>52648</v>
      </c>
    </row>
    <row r="7184" spans="1:5" x14ac:dyDescent="0.35">
      <c r="A7184">
        <v>43862</v>
      </c>
      <c r="B7184" t="s">
        <v>69</v>
      </c>
      <c r="C7184" t="s">
        <v>11</v>
      </c>
      <c r="D7184" t="s">
        <v>8</v>
      </c>
      <c r="E7184">
        <v>53795</v>
      </c>
    </row>
    <row r="7185" spans="1:5" x14ac:dyDescent="0.35">
      <c r="A7185">
        <v>43891</v>
      </c>
      <c r="B7185" t="s">
        <v>69</v>
      </c>
      <c r="C7185" t="s">
        <v>11</v>
      </c>
      <c r="D7185" t="s">
        <v>8</v>
      </c>
      <c r="E7185">
        <v>58163</v>
      </c>
    </row>
    <row r="7186" spans="1:5" x14ac:dyDescent="0.35">
      <c r="A7186">
        <v>43922</v>
      </c>
      <c r="B7186" t="s">
        <v>69</v>
      </c>
      <c r="C7186" t="s">
        <v>11</v>
      </c>
      <c r="D7186" t="s">
        <v>8</v>
      </c>
      <c r="E7186">
        <v>54032</v>
      </c>
    </row>
    <row r="7187" spans="1:5" x14ac:dyDescent="0.35">
      <c r="A7187">
        <v>43952</v>
      </c>
      <c r="B7187" t="s">
        <v>69</v>
      </c>
      <c r="C7187" t="s">
        <v>11</v>
      </c>
      <c r="D7187" t="s">
        <v>8</v>
      </c>
      <c r="E7187">
        <v>54032</v>
      </c>
    </row>
    <row r="7188" spans="1:5" x14ac:dyDescent="0.35">
      <c r="A7188">
        <v>43983</v>
      </c>
      <c r="B7188" t="s">
        <v>69</v>
      </c>
      <c r="C7188" t="s">
        <v>11</v>
      </c>
      <c r="D7188" t="s">
        <v>8</v>
      </c>
      <c r="E7188">
        <v>54032</v>
      </c>
    </row>
    <row r="7189" spans="1:5" x14ac:dyDescent="0.35">
      <c r="A7189">
        <v>44013</v>
      </c>
      <c r="B7189" t="s">
        <v>69</v>
      </c>
      <c r="C7189" t="s">
        <v>11</v>
      </c>
      <c r="D7189" t="s">
        <v>8</v>
      </c>
      <c r="E7189">
        <v>54431</v>
      </c>
    </row>
    <row r="7190" spans="1:5" x14ac:dyDescent="0.35">
      <c r="A7190">
        <v>44044</v>
      </c>
      <c r="B7190" t="s">
        <v>69</v>
      </c>
      <c r="C7190" t="s">
        <v>11</v>
      </c>
      <c r="D7190" t="s">
        <v>8</v>
      </c>
      <c r="E7190">
        <v>54301</v>
      </c>
    </row>
    <row r="7191" spans="1:5" x14ac:dyDescent="0.35">
      <c r="A7191">
        <v>44075</v>
      </c>
      <c r="B7191" t="s">
        <v>69</v>
      </c>
      <c r="C7191" t="s">
        <v>11</v>
      </c>
      <c r="D7191" t="s">
        <v>8</v>
      </c>
      <c r="E7191">
        <v>54209</v>
      </c>
    </row>
    <row r="7192" spans="1:5" x14ac:dyDescent="0.35">
      <c r="A7192">
        <v>44105</v>
      </c>
      <c r="B7192" t="s">
        <v>69</v>
      </c>
      <c r="C7192" t="s">
        <v>11</v>
      </c>
      <c r="D7192" t="s">
        <v>8</v>
      </c>
      <c r="E7192">
        <v>55541</v>
      </c>
    </row>
    <row r="7193" spans="1:5" x14ac:dyDescent="0.35">
      <c r="A7193">
        <v>44136</v>
      </c>
      <c r="B7193" t="s">
        <v>69</v>
      </c>
      <c r="C7193" t="s">
        <v>11</v>
      </c>
      <c r="D7193" t="s">
        <v>8</v>
      </c>
      <c r="E7193">
        <v>55147</v>
      </c>
    </row>
    <row r="7194" spans="1:5" x14ac:dyDescent="0.35">
      <c r="A7194">
        <v>44166</v>
      </c>
      <c r="B7194" t="s">
        <v>69</v>
      </c>
      <c r="C7194" t="s">
        <v>11</v>
      </c>
      <c r="D7194" t="s">
        <v>8</v>
      </c>
      <c r="E7194">
        <v>54765</v>
      </c>
    </row>
    <row r="7195" spans="1:5" x14ac:dyDescent="0.35">
      <c r="A7195">
        <v>43831</v>
      </c>
      <c r="B7195" t="s">
        <v>69</v>
      </c>
      <c r="C7195" t="s">
        <v>15</v>
      </c>
      <c r="D7195" t="s">
        <v>43</v>
      </c>
      <c r="E7195">
        <v>34</v>
      </c>
    </row>
    <row r="7196" spans="1:5" x14ac:dyDescent="0.35">
      <c r="A7196">
        <v>43862</v>
      </c>
      <c r="B7196" t="s">
        <v>69</v>
      </c>
      <c r="C7196" t="s">
        <v>15</v>
      </c>
      <c r="D7196" t="s">
        <v>43</v>
      </c>
      <c r="E7196">
        <v>34</v>
      </c>
    </row>
    <row r="7197" spans="1:5" x14ac:dyDescent="0.35">
      <c r="A7197">
        <v>43891</v>
      </c>
      <c r="B7197" t="s">
        <v>69</v>
      </c>
      <c r="C7197" t="s">
        <v>15</v>
      </c>
      <c r="D7197" t="s">
        <v>43</v>
      </c>
      <c r="E7197">
        <v>34</v>
      </c>
    </row>
    <row r="7198" spans="1:5" x14ac:dyDescent="0.35">
      <c r="A7198">
        <v>43922</v>
      </c>
      <c r="B7198" t="s">
        <v>69</v>
      </c>
      <c r="C7198" t="s">
        <v>15</v>
      </c>
      <c r="D7198" t="s">
        <v>43</v>
      </c>
      <c r="E7198">
        <v>34</v>
      </c>
    </row>
    <row r="7199" spans="1:5" x14ac:dyDescent="0.35">
      <c r="A7199">
        <v>43952</v>
      </c>
      <c r="B7199" t="s">
        <v>69</v>
      </c>
      <c r="C7199" t="s">
        <v>15</v>
      </c>
      <c r="D7199" t="s">
        <v>43</v>
      </c>
      <c r="E7199">
        <v>34</v>
      </c>
    </row>
    <row r="7200" spans="1:5" x14ac:dyDescent="0.35">
      <c r="A7200">
        <v>43983</v>
      </c>
      <c r="B7200" t="s">
        <v>69</v>
      </c>
      <c r="C7200" t="s">
        <v>15</v>
      </c>
      <c r="D7200" t="s">
        <v>43</v>
      </c>
      <c r="E7200">
        <v>34</v>
      </c>
    </row>
    <row r="7201" spans="1:5" x14ac:dyDescent="0.35">
      <c r="A7201">
        <v>44013</v>
      </c>
      <c r="B7201" t="s">
        <v>69</v>
      </c>
      <c r="C7201" t="s">
        <v>15</v>
      </c>
      <c r="D7201" t="s">
        <v>43</v>
      </c>
      <c r="E7201">
        <v>34</v>
      </c>
    </row>
    <row r="7202" spans="1:5" x14ac:dyDescent="0.35">
      <c r="A7202">
        <v>44044</v>
      </c>
      <c r="B7202" t="s">
        <v>69</v>
      </c>
      <c r="C7202" t="s">
        <v>15</v>
      </c>
      <c r="D7202" t="s">
        <v>43</v>
      </c>
      <c r="E7202">
        <v>34</v>
      </c>
    </row>
    <row r="7203" spans="1:5" x14ac:dyDescent="0.35">
      <c r="A7203">
        <v>44075</v>
      </c>
      <c r="B7203" t="s">
        <v>69</v>
      </c>
      <c r="C7203" t="s">
        <v>15</v>
      </c>
      <c r="D7203" t="s">
        <v>43</v>
      </c>
      <c r="E7203">
        <v>34</v>
      </c>
    </row>
    <row r="7204" spans="1:5" x14ac:dyDescent="0.35">
      <c r="A7204">
        <v>44105</v>
      </c>
      <c r="B7204" t="s">
        <v>69</v>
      </c>
      <c r="C7204" t="s">
        <v>15</v>
      </c>
      <c r="D7204" t="s">
        <v>43</v>
      </c>
      <c r="E7204">
        <v>34</v>
      </c>
    </row>
    <row r="7205" spans="1:5" x14ac:dyDescent="0.35">
      <c r="A7205">
        <v>44136</v>
      </c>
      <c r="B7205" t="s">
        <v>69</v>
      </c>
      <c r="C7205" t="s">
        <v>15</v>
      </c>
      <c r="D7205" t="s">
        <v>43</v>
      </c>
      <c r="E7205">
        <v>34</v>
      </c>
    </row>
    <row r="7206" spans="1:5" x14ac:dyDescent="0.35">
      <c r="A7206">
        <v>44166</v>
      </c>
      <c r="B7206" t="s">
        <v>69</v>
      </c>
      <c r="C7206" t="s">
        <v>15</v>
      </c>
      <c r="D7206" t="s">
        <v>43</v>
      </c>
      <c r="E7206">
        <v>34</v>
      </c>
    </row>
    <row r="7207" spans="1:5" x14ac:dyDescent="0.35">
      <c r="A7207">
        <v>43831</v>
      </c>
      <c r="B7207" t="s">
        <v>69</v>
      </c>
      <c r="C7207" t="s">
        <v>15</v>
      </c>
      <c r="D7207" t="s">
        <v>51</v>
      </c>
      <c r="E7207">
        <v>4692</v>
      </c>
    </row>
    <row r="7208" spans="1:5" x14ac:dyDescent="0.35">
      <c r="A7208">
        <v>43862</v>
      </c>
      <c r="B7208" t="s">
        <v>69</v>
      </c>
      <c r="C7208" t="s">
        <v>15</v>
      </c>
      <c r="D7208" t="s">
        <v>51</v>
      </c>
      <c r="E7208">
        <v>4692</v>
      </c>
    </row>
    <row r="7209" spans="1:5" x14ac:dyDescent="0.35">
      <c r="A7209">
        <v>43891</v>
      </c>
      <c r="B7209" t="s">
        <v>69</v>
      </c>
      <c r="C7209" t="s">
        <v>15</v>
      </c>
      <c r="D7209" t="s">
        <v>51</v>
      </c>
      <c r="E7209">
        <v>4692</v>
      </c>
    </row>
    <row r="7210" spans="1:5" x14ac:dyDescent="0.35">
      <c r="A7210">
        <v>43922</v>
      </c>
      <c r="B7210" t="s">
        <v>69</v>
      </c>
      <c r="C7210" t="s">
        <v>15</v>
      </c>
      <c r="D7210" t="s">
        <v>51</v>
      </c>
      <c r="E7210">
        <v>4692</v>
      </c>
    </row>
    <row r="7211" spans="1:5" x14ac:dyDescent="0.35">
      <c r="A7211">
        <v>43952</v>
      </c>
      <c r="B7211" t="s">
        <v>69</v>
      </c>
      <c r="C7211" t="s">
        <v>15</v>
      </c>
      <c r="D7211" t="s">
        <v>51</v>
      </c>
      <c r="E7211">
        <v>4692</v>
      </c>
    </row>
    <row r="7212" spans="1:5" x14ac:dyDescent="0.35">
      <c r="A7212">
        <v>43983</v>
      </c>
      <c r="B7212" t="s">
        <v>69</v>
      </c>
      <c r="C7212" t="s">
        <v>15</v>
      </c>
      <c r="D7212" t="s">
        <v>51</v>
      </c>
      <c r="E7212">
        <v>4692</v>
      </c>
    </row>
    <row r="7213" spans="1:5" x14ac:dyDescent="0.35">
      <c r="A7213">
        <v>44013</v>
      </c>
      <c r="B7213" t="s">
        <v>69</v>
      </c>
      <c r="C7213" t="s">
        <v>15</v>
      </c>
      <c r="D7213" t="s">
        <v>51</v>
      </c>
      <c r="E7213">
        <v>4692</v>
      </c>
    </row>
    <row r="7214" spans="1:5" x14ac:dyDescent="0.35">
      <c r="A7214">
        <v>44044</v>
      </c>
      <c r="B7214" t="s">
        <v>69</v>
      </c>
      <c r="C7214" t="s">
        <v>15</v>
      </c>
      <c r="D7214" t="s">
        <v>51</v>
      </c>
      <c r="E7214">
        <v>4692</v>
      </c>
    </row>
    <row r="7215" spans="1:5" x14ac:dyDescent="0.35">
      <c r="A7215">
        <v>44075</v>
      </c>
      <c r="B7215" t="s">
        <v>69</v>
      </c>
      <c r="C7215" t="s">
        <v>15</v>
      </c>
      <c r="D7215" t="s">
        <v>51</v>
      </c>
      <c r="E7215">
        <v>4692</v>
      </c>
    </row>
    <row r="7216" spans="1:5" x14ac:dyDescent="0.35">
      <c r="A7216">
        <v>44105</v>
      </c>
      <c r="B7216" t="s">
        <v>69</v>
      </c>
      <c r="C7216" t="s">
        <v>15</v>
      </c>
      <c r="D7216" t="s">
        <v>51</v>
      </c>
      <c r="E7216">
        <v>4692</v>
      </c>
    </row>
    <row r="7217" spans="1:5" x14ac:dyDescent="0.35">
      <c r="A7217">
        <v>44136</v>
      </c>
      <c r="B7217" t="s">
        <v>69</v>
      </c>
      <c r="C7217" t="s">
        <v>15</v>
      </c>
      <c r="D7217" t="s">
        <v>51</v>
      </c>
      <c r="E7217">
        <v>4692</v>
      </c>
    </row>
    <row r="7218" spans="1:5" x14ac:dyDescent="0.35">
      <c r="A7218">
        <v>44166</v>
      </c>
      <c r="B7218" t="s">
        <v>69</v>
      </c>
      <c r="C7218" t="s">
        <v>15</v>
      </c>
      <c r="D7218" t="s">
        <v>51</v>
      </c>
      <c r="E7218">
        <v>4692</v>
      </c>
    </row>
    <row r="7219" spans="1:5" x14ac:dyDescent="0.35">
      <c r="A7219">
        <v>43831</v>
      </c>
      <c r="B7219" t="s">
        <v>69</v>
      </c>
      <c r="C7219" t="s">
        <v>15</v>
      </c>
      <c r="D7219" t="s">
        <v>34</v>
      </c>
      <c r="E7219">
        <v>2832</v>
      </c>
    </row>
    <row r="7220" spans="1:5" x14ac:dyDescent="0.35">
      <c r="A7220">
        <v>43862</v>
      </c>
      <c r="B7220" t="s">
        <v>69</v>
      </c>
      <c r="C7220" t="s">
        <v>15</v>
      </c>
      <c r="D7220" t="s">
        <v>34</v>
      </c>
      <c r="E7220">
        <v>2832</v>
      </c>
    </row>
    <row r="7221" spans="1:5" x14ac:dyDescent="0.35">
      <c r="A7221">
        <v>43891</v>
      </c>
      <c r="B7221" t="s">
        <v>69</v>
      </c>
      <c r="C7221" t="s">
        <v>15</v>
      </c>
      <c r="D7221" t="s">
        <v>34</v>
      </c>
      <c r="E7221">
        <v>2832</v>
      </c>
    </row>
    <row r="7222" spans="1:5" x14ac:dyDescent="0.35">
      <c r="A7222">
        <v>43922</v>
      </c>
      <c r="B7222" t="s">
        <v>69</v>
      </c>
      <c r="C7222" t="s">
        <v>15</v>
      </c>
      <c r="D7222" t="s">
        <v>34</v>
      </c>
      <c r="E7222">
        <v>2832</v>
      </c>
    </row>
    <row r="7223" spans="1:5" x14ac:dyDescent="0.35">
      <c r="A7223">
        <v>43952</v>
      </c>
      <c r="B7223" t="s">
        <v>69</v>
      </c>
      <c r="C7223" t="s">
        <v>15</v>
      </c>
      <c r="D7223" t="s">
        <v>34</v>
      </c>
      <c r="E7223">
        <v>2832</v>
      </c>
    </row>
    <row r="7224" spans="1:5" x14ac:dyDescent="0.35">
      <c r="A7224">
        <v>43983</v>
      </c>
      <c r="B7224" t="s">
        <v>69</v>
      </c>
      <c r="C7224" t="s">
        <v>15</v>
      </c>
      <c r="D7224" t="s">
        <v>34</v>
      </c>
      <c r="E7224">
        <v>2832</v>
      </c>
    </row>
    <row r="7225" spans="1:5" x14ac:dyDescent="0.35">
      <c r="A7225">
        <v>44013</v>
      </c>
      <c r="B7225" t="s">
        <v>69</v>
      </c>
      <c r="C7225" t="s">
        <v>15</v>
      </c>
      <c r="D7225" t="s">
        <v>34</v>
      </c>
      <c r="E7225">
        <v>2832</v>
      </c>
    </row>
    <row r="7226" spans="1:5" x14ac:dyDescent="0.35">
      <c r="A7226">
        <v>44044</v>
      </c>
      <c r="B7226" t="s">
        <v>69</v>
      </c>
      <c r="C7226" t="s">
        <v>15</v>
      </c>
      <c r="D7226" t="s">
        <v>34</v>
      </c>
      <c r="E7226">
        <v>2832</v>
      </c>
    </row>
    <row r="7227" spans="1:5" x14ac:dyDescent="0.35">
      <c r="A7227">
        <v>44075</v>
      </c>
      <c r="B7227" t="s">
        <v>69</v>
      </c>
      <c r="C7227" t="s">
        <v>15</v>
      </c>
      <c r="D7227" t="s">
        <v>34</v>
      </c>
      <c r="E7227">
        <v>2832</v>
      </c>
    </row>
    <row r="7228" spans="1:5" x14ac:dyDescent="0.35">
      <c r="A7228">
        <v>44105</v>
      </c>
      <c r="B7228" t="s">
        <v>69</v>
      </c>
      <c r="C7228" t="s">
        <v>15</v>
      </c>
      <c r="D7228" t="s">
        <v>34</v>
      </c>
      <c r="E7228">
        <v>2832</v>
      </c>
    </row>
    <row r="7229" spans="1:5" x14ac:dyDescent="0.35">
      <c r="A7229">
        <v>44136</v>
      </c>
      <c r="B7229" t="s">
        <v>69</v>
      </c>
      <c r="C7229" t="s">
        <v>15</v>
      </c>
      <c r="D7229" t="s">
        <v>34</v>
      </c>
      <c r="E7229">
        <v>2832</v>
      </c>
    </row>
    <row r="7230" spans="1:5" x14ac:dyDescent="0.35">
      <c r="A7230">
        <v>44166</v>
      </c>
      <c r="B7230" t="s">
        <v>69</v>
      </c>
      <c r="C7230" t="s">
        <v>15</v>
      </c>
      <c r="D7230" t="s">
        <v>34</v>
      </c>
      <c r="E7230">
        <v>2832</v>
      </c>
    </row>
    <row r="7231" spans="1:5" x14ac:dyDescent="0.35">
      <c r="A7231">
        <v>43831</v>
      </c>
      <c r="B7231" t="s">
        <v>69</v>
      </c>
      <c r="C7231" t="s">
        <v>15</v>
      </c>
      <c r="D7231" t="s">
        <v>52</v>
      </c>
      <c r="E7231">
        <v>8274</v>
      </c>
    </row>
    <row r="7232" spans="1:5" x14ac:dyDescent="0.35">
      <c r="A7232">
        <v>43862</v>
      </c>
      <c r="B7232" t="s">
        <v>69</v>
      </c>
      <c r="C7232" t="s">
        <v>15</v>
      </c>
      <c r="D7232" t="s">
        <v>52</v>
      </c>
      <c r="E7232">
        <v>8274</v>
      </c>
    </row>
    <row r="7233" spans="1:5" x14ac:dyDescent="0.35">
      <c r="A7233">
        <v>43891</v>
      </c>
      <c r="B7233" t="s">
        <v>69</v>
      </c>
      <c r="C7233" t="s">
        <v>15</v>
      </c>
      <c r="D7233" t="s">
        <v>52</v>
      </c>
      <c r="E7233">
        <v>8274</v>
      </c>
    </row>
    <row r="7234" spans="1:5" x14ac:dyDescent="0.35">
      <c r="A7234">
        <v>43922</v>
      </c>
      <c r="B7234" t="s">
        <v>69</v>
      </c>
      <c r="C7234" t="s">
        <v>15</v>
      </c>
      <c r="D7234" t="s">
        <v>52</v>
      </c>
      <c r="E7234">
        <v>8274</v>
      </c>
    </row>
    <row r="7235" spans="1:5" x14ac:dyDescent="0.35">
      <c r="A7235">
        <v>43952</v>
      </c>
      <c r="B7235" t="s">
        <v>69</v>
      </c>
      <c r="C7235" t="s">
        <v>15</v>
      </c>
      <c r="D7235" t="s">
        <v>52</v>
      </c>
      <c r="E7235">
        <v>8274</v>
      </c>
    </row>
    <row r="7236" spans="1:5" x14ac:dyDescent="0.35">
      <c r="A7236">
        <v>43983</v>
      </c>
      <c r="B7236" t="s">
        <v>69</v>
      </c>
      <c r="C7236" t="s">
        <v>15</v>
      </c>
      <c r="D7236" t="s">
        <v>52</v>
      </c>
      <c r="E7236">
        <v>8274</v>
      </c>
    </row>
    <row r="7237" spans="1:5" x14ac:dyDescent="0.35">
      <c r="A7237">
        <v>44013</v>
      </c>
      <c r="B7237" t="s">
        <v>69</v>
      </c>
      <c r="C7237" t="s">
        <v>15</v>
      </c>
      <c r="D7237" t="s">
        <v>52</v>
      </c>
      <c r="E7237">
        <v>8274</v>
      </c>
    </row>
    <row r="7238" spans="1:5" x14ac:dyDescent="0.35">
      <c r="A7238">
        <v>44044</v>
      </c>
      <c r="B7238" t="s">
        <v>69</v>
      </c>
      <c r="C7238" t="s">
        <v>15</v>
      </c>
      <c r="D7238" t="s">
        <v>52</v>
      </c>
      <c r="E7238">
        <v>8274</v>
      </c>
    </row>
    <row r="7239" spans="1:5" x14ac:dyDescent="0.35">
      <c r="A7239">
        <v>44075</v>
      </c>
      <c r="B7239" t="s">
        <v>69</v>
      </c>
      <c r="C7239" t="s">
        <v>15</v>
      </c>
      <c r="D7239" t="s">
        <v>52</v>
      </c>
      <c r="E7239">
        <v>8274</v>
      </c>
    </row>
    <row r="7240" spans="1:5" x14ac:dyDescent="0.35">
      <c r="A7240">
        <v>44105</v>
      </c>
      <c r="B7240" t="s">
        <v>69</v>
      </c>
      <c r="C7240" t="s">
        <v>15</v>
      </c>
      <c r="D7240" t="s">
        <v>52</v>
      </c>
      <c r="E7240">
        <v>8274</v>
      </c>
    </row>
    <row r="7241" spans="1:5" x14ac:dyDescent="0.35">
      <c r="A7241">
        <v>44136</v>
      </c>
      <c r="B7241" t="s">
        <v>69</v>
      </c>
      <c r="C7241" t="s">
        <v>15</v>
      </c>
      <c r="D7241" t="s">
        <v>52</v>
      </c>
      <c r="E7241">
        <v>8274</v>
      </c>
    </row>
    <row r="7242" spans="1:5" x14ac:dyDescent="0.35">
      <c r="A7242">
        <v>44166</v>
      </c>
      <c r="B7242" t="s">
        <v>69</v>
      </c>
      <c r="C7242" t="s">
        <v>15</v>
      </c>
      <c r="D7242" t="s">
        <v>52</v>
      </c>
      <c r="E7242">
        <v>8274</v>
      </c>
    </row>
    <row r="7243" spans="1:5" x14ac:dyDescent="0.35">
      <c r="A7243">
        <v>43831</v>
      </c>
      <c r="B7243" t="s">
        <v>69</v>
      </c>
      <c r="C7243" t="s">
        <v>15</v>
      </c>
      <c r="D7243" t="s">
        <v>42</v>
      </c>
      <c r="E7243">
        <v>-36346</v>
      </c>
    </row>
    <row r="7244" spans="1:5" x14ac:dyDescent="0.35">
      <c r="A7244">
        <v>43862</v>
      </c>
      <c r="B7244" t="s">
        <v>69</v>
      </c>
      <c r="C7244" t="s">
        <v>15</v>
      </c>
      <c r="D7244" t="s">
        <v>42</v>
      </c>
      <c r="E7244">
        <v>-36346</v>
      </c>
    </row>
    <row r="7245" spans="1:5" x14ac:dyDescent="0.35">
      <c r="A7245">
        <v>43891</v>
      </c>
      <c r="B7245" t="s">
        <v>69</v>
      </c>
      <c r="C7245" t="s">
        <v>15</v>
      </c>
      <c r="D7245" t="s">
        <v>42</v>
      </c>
      <c r="E7245">
        <v>-36346</v>
      </c>
    </row>
    <row r="7246" spans="1:5" x14ac:dyDescent="0.35">
      <c r="A7246">
        <v>43922</v>
      </c>
      <c r="B7246" t="s">
        <v>69</v>
      </c>
      <c r="C7246" t="s">
        <v>15</v>
      </c>
      <c r="D7246" t="s">
        <v>42</v>
      </c>
      <c r="E7246">
        <v>-36346</v>
      </c>
    </row>
    <row r="7247" spans="1:5" x14ac:dyDescent="0.35">
      <c r="A7247">
        <v>43952</v>
      </c>
      <c r="B7247" t="s">
        <v>69</v>
      </c>
      <c r="C7247" t="s">
        <v>15</v>
      </c>
      <c r="D7247" t="s">
        <v>42</v>
      </c>
      <c r="E7247">
        <v>-36346</v>
      </c>
    </row>
    <row r="7248" spans="1:5" x14ac:dyDescent="0.35">
      <c r="A7248">
        <v>43983</v>
      </c>
      <c r="B7248" t="s">
        <v>69</v>
      </c>
      <c r="C7248" t="s">
        <v>15</v>
      </c>
      <c r="D7248" t="s">
        <v>42</v>
      </c>
      <c r="E7248">
        <v>-36346</v>
      </c>
    </row>
    <row r="7249" spans="1:5" x14ac:dyDescent="0.35">
      <c r="A7249">
        <v>44013</v>
      </c>
      <c r="B7249" t="s">
        <v>69</v>
      </c>
      <c r="C7249" t="s">
        <v>15</v>
      </c>
      <c r="D7249" t="s">
        <v>42</v>
      </c>
      <c r="E7249">
        <v>-36346</v>
      </c>
    </row>
    <row r="7250" spans="1:5" x14ac:dyDescent="0.35">
      <c r="A7250">
        <v>44044</v>
      </c>
      <c r="B7250" t="s">
        <v>69</v>
      </c>
      <c r="C7250" t="s">
        <v>15</v>
      </c>
      <c r="D7250" t="s">
        <v>42</v>
      </c>
      <c r="E7250">
        <v>-36346</v>
      </c>
    </row>
    <row r="7251" spans="1:5" x14ac:dyDescent="0.35">
      <c r="A7251">
        <v>44075</v>
      </c>
      <c r="B7251" t="s">
        <v>69</v>
      </c>
      <c r="C7251" t="s">
        <v>15</v>
      </c>
      <c r="D7251" t="s">
        <v>42</v>
      </c>
      <c r="E7251">
        <v>-36346</v>
      </c>
    </row>
    <row r="7252" spans="1:5" x14ac:dyDescent="0.35">
      <c r="A7252">
        <v>44105</v>
      </c>
      <c r="B7252" t="s">
        <v>69</v>
      </c>
      <c r="C7252" t="s">
        <v>15</v>
      </c>
      <c r="D7252" t="s">
        <v>42</v>
      </c>
      <c r="E7252">
        <v>-36346</v>
      </c>
    </row>
    <row r="7253" spans="1:5" x14ac:dyDescent="0.35">
      <c r="A7253">
        <v>44136</v>
      </c>
      <c r="B7253" t="s">
        <v>69</v>
      </c>
      <c r="C7253" t="s">
        <v>15</v>
      </c>
      <c r="D7253" t="s">
        <v>42</v>
      </c>
      <c r="E7253">
        <v>-36346</v>
      </c>
    </row>
    <row r="7254" spans="1:5" x14ac:dyDescent="0.35">
      <c r="A7254">
        <v>44166</v>
      </c>
      <c r="B7254" t="s">
        <v>69</v>
      </c>
      <c r="C7254" t="s">
        <v>15</v>
      </c>
      <c r="D7254" t="s">
        <v>42</v>
      </c>
      <c r="E7254">
        <v>-36346</v>
      </c>
    </row>
    <row r="7255" spans="1:5" x14ac:dyDescent="0.35">
      <c r="A7255">
        <v>43831</v>
      </c>
      <c r="B7255" t="s">
        <v>69</v>
      </c>
      <c r="C7255" t="s">
        <v>15</v>
      </c>
      <c r="D7255" t="s">
        <v>12</v>
      </c>
      <c r="E7255">
        <v>-5903</v>
      </c>
    </row>
    <row r="7256" spans="1:5" x14ac:dyDescent="0.35">
      <c r="A7256">
        <v>43862</v>
      </c>
      <c r="B7256" t="s">
        <v>69</v>
      </c>
      <c r="C7256" t="s">
        <v>15</v>
      </c>
      <c r="D7256" t="s">
        <v>12</v>
      </c>
      <c r="E7256">
        <v>-5903</v>
      </c>
    </row>
    <row r="7257" spans="1:5" x14ac:dyDescent="0.35">
      <c r="A7257">
        <v>43891</v>
      </c>
      <c r="B7257" t="s">
        <v>69</v>
      </c>
      <c r="C7257" t="s">
        <v>15</v>
      </c>
      <c r="D7257" t="s">
        <v>12</v>
      </c>
      <c r="E7257">
        <v>-5903</v>
      </c>
    </row>
    <row r="7258" spans="1:5" x14ac:dyDescent="0.35">
      <c r="A7258">
        <v>43922</v>
      </c>
      <c r="B7258" t="s">
        <v>69</v>
      </c>
      <c r="C7258" t="s">
        <v>15</v>
      </c>
      <c r="D7258" t="s">
        <v>12</v>
      </c>
      <c r="E7258">
        <v>-5903</v>
      </c>
    </row>
    <row r="7259" spans="1:5" x14ac:dyDescent="0.35">
      <c r="A7259">
        <v>43952</v>
      </c>
      <c r="B7259" t="s">
        <v>69</v>
      </c>
      <c r="C7259" t="s">
        <v>15</v>
      </c>
      <c r="D7259" t="s">
        <v>12</v>
      </c>
      <c r="E7259">
        <v>-5903</v>
      </c>
    </row>
    <row r="7260" spans="1:5" x14ac:dyDescent="0.35">
      <c r="A7260">
        <v>43983</v>
      </c>
      <c r="B7260" t="s">
        <v>69</v>
      </c>
      <c r="C7260" t="s">
        <v>15</v>
      </c>
      <c r="D7260" t="s">
        <v>12</v>
      </c>
      <c r="E7260">
        <v>-5903</v>
      </c>
    </row>
    <row r="7261" spans="1:5" x14ac:dyDescent="0.35">
      <c r="A7261">
        <v>44013</v>
      </c>
      <c r="B7261" t="s">
        <v>69</v>
      </c>
      <c r="C7261" t="s">
        <v>15</v>
      </c>
      <c r="D7261" t="s">
        <v>12</v>
      </c>
      <c r="E7261">
        <v>-5903</v>
      </c>
    </row>
    <row r="7262" spans="1:5" x14ac:dyDescent="0.35">
      <c r="A7262">
        <v>44044</v>
      </c>
      <c r="B7262" t="s">
        <v>69</v>
      </c>
      <c r="C7262" t="s">
        <v>15</v>
      </c>
      <c r="D7262" t="s">
        <v>12</v>
      </c>
      <c r="E7262">
        <v>-5903</v>
      </c>
    </row>
    <row r="7263" spans="1:5" x14ac:dyDescent="0.35">
      <c r="A7263">
        <v>44075</v>
      </c>
      <c r="B7263" t="s">
        <v>69</v>
      </c>
      <c r="C7263" t="s">
        <v>15</v>
      </c>
      <c r="D7263" t="s">
        <v>12</v>
      </c>
      <c r="E7263">
        <v>-5903</v>
      </c>
    </row>
    <row r="7264" spans="1:5" x14ac:dyDescent="0.35">
      <c r="A7264">
        <v>44105</v>
      </c>
      <c r="B7264" t="s">
        <v>69</v>
      </c>
      <c r="C7264" t="s">
        <v>15</v>
      </c>
      <c r="D7264" t="s">
        <v>12</v>
      </c>
      <c r="E7264">
        <v>-5903</v>
      </c>
    </row>
    <row r="7265" spans="1:5" x14ac:dyDescent="0.35">
      <c r="A7265">
        <v>44136</v>
      </c>
      <c r="B7265" t="s">
        <v>69</v>
      </c>
      <c r="C7265" t="s">
        <v>15</v>
      </c>
      <c r="D7265" t="s">
        <v>12</v>
      </c>
      <c r="E7265">
        <v>-5903</v>
      </c>
    </row>
    <row r="7266" spans="1:5" x14ac:dyDescent="0.35">
      <c r="A7266">
        <v>44166</v>
      </c>
      <c r="B7266" t="s">
        <v>69</v>
      </c>
      <c r="C7266" t="s">
        <v>15</v>
      </c>
      <c r="D7266" t="s">
        <v>12</v>
      </c>
      <c r="E7266">
        <v>-5903</v>
      </c>
    </row>
    <row r="7267" spans="1:5" x14ac:dyDescent="0.35">
      <c r="A7267">
        <v>43831</v>
      </c>
      <c r="B7267" t="s">
        <v>69</v>
      </c>
      <c r="C7267" t="s">
        <v>15</v>
      </c>
      <c r="D7267" t="s">
        <v>45</v>
      </c>
      <c r="E7267">
        <v>-22176</v>
      </c>
    </row>
    <row r="7268" spans="1:5" x14ac:dyDescent="0.35">
      <c r="A7268">
        <v>43862</v>
      </c>
      <c r="B7268" t="s">
        <v>69</v>
      </c>
      <c r="C7268" t="s">
        <v>15</v>
      </c>
      <c r="D7268" t="s">
        <v>45</v>
      </c>
      <c r="E7268">
        <v>-22176</v>
      </c>
    </row>
    <row r="7269" spans="1:5" x14ac:dyDescent="0.35">
      <c r="A7269">
        <v>43891</v>
      </c>
      <c r="B7269" t="s">
        <v>69</v>
      </c>
      <c r="C7269" t="s">
        <v>15</v>
      </c>
      <c r="D7269" t="s">
        <v>45</v>
      </c>
      <c r="E7269">
        <v>-22176</v>
      </c>
    </row>
    <row r="7270" spans="1:5" x14ac:dyDescent="0.35">
      <c r="A7270">
        <v>43922</v>
      </c>
      <c r="B7270" t="s">
        <v>69</v>
      </c>
      <c r="C7270" t="s">
        <v>15</v>
      </c>
      <c r="D7270" t="s">
        <v>45</v>
      </c>
      <c r="E7270">
        <v>-22176</v>
      </c>
    </row>
    <row r="7271" spans="1:5" x14ac:dyDescent="0.35">
      <c r="A7271">
        <v>43952</v>
      </c>
      <c r="B7271" t="s">
        <v>69</v>
      </c>
      <c r="C7271" t="s">
        <v>15</v>
      </c>
      <c r="D7271" t="s">
        <v>45</v>
      </c>
      <c r="E7271">
        <v>-22176</v>
      </c>
    </row>
    <row r="7272" spans="1:5" x14ac:dyDescent="0.35">
      <c r="A7272">
        <v>43983</v>
      </c>
      <c r="B7272" t="s">
        <v>69</v>
      </c>
      <c r="C7272" t="s">
        <v>15</v>
      </c>
      <c r="D7272" t="s">
        <v>45</v>
      </c>
      <c r="E7272">
        <v>-22176</v>
      </c>
    </row>
    <row r="7273" spans="1:5" x14ac:dyDescent="0.35">
      <c r="A7273">
        <v>44013</v>
      </c>
      <c r="B7273" t="s">
        <v>69</v>
      </c>
      <c r="C7273" t="s">
        <v>15</v>
      </c>
      <c r="D7273" t="s">
        <v>45</v>
      </c>
      <c r="E7273">
        <v>-22176</v>
      </c>
    </row>
    <row r="7274" spans="1:5" x14ac:dyDescent="0.35">
      <c r="A7274">
        <v>44044</v>
      </c>
      <c r="B7274" t="s">
        <v>69</v>
      </c>
      <c r="C7274" t="s">
        <v>15</v>
      </c>
      <c r="D7274" t="s">
        <v>45</v>
      </c>
      <c r="E7274">
        <v>-22176</v>
      </c>
    </row>
    <row r="7275" spans="1:5" x14ac:dyDescent="0.35">
      <c r="A7275">
        <v>44075</v>
      </c>
      <c r="B7275" t="s">
        <v>69</v>
      </c>
      <c r="C7275" t="s">
        <v>15</v>
      </c>
      <c r="D7275" t="s">
        <v>45</v>
      </c>
      <c r="E7275">
        <v>-22176</v>
      </c>
    </row>
    <row r="7276" spans="1:5" x14ac:dyDescent="0.35">
      <c r="A7276">
        <v>44105</v>
      </c>
      <c r="B7276" t="s">
        <v>69</v>
      </c>
      <c r="C7276" t="s">
        <v>15</v>
      </c>
      <c r="D7276" t="s">
        <v>45</v>
      </c>
      <c r="E7276">
        <v>-22176</v>
      </c>
    </row>
    <row r="7277" spans="1:5" x14ac:dyDescent="0.35">
      <c r="A7277">
        <v>44136</v>
      </c>
      <c r="B7277" t="s">
        <v>69</v>
      </c>
      <c r="C7277" t="s">
        <v>15</v>
      </c>
      <c r="D7277" t="s">
        <v>45</v>
      </c>
      <c r="E7277">
        <v>-22176</v>
      </c>
    </row>
    <row r="7278" spans="1:5" x14ac:dyDescent="0.35">
      <c r="A7278">
        <v>44166</v>
      </c>
      <c r="B7278" t="s">
        <v>69</v>
      </c>
      <c r="C7278" t="s">
        <v>15</v>
      </c>
      <c r="D7278" t="s">
        <v>45</v>
      </c>
      <c r="E7278">
        <v>-22176</v>
      </c>
    </row>
    <row r="7279" spans="1:5" x14ac:dyDescent="0.35">
      <c r="A7279">
        <v>43831</v>
      </c>
      <c r="B7279" t="s">
        <v>69</v>
      </c>
      <c r="C7279" t="s">
        <v>15</v>
      </c>
      <c r="D7279" t="s">
        <v>7</v>
      </c>
      <c r="E7279">
        <v>-26602</v>
      </c>
    </row>
    <row r="7280" spans="1:5" x14ac:dyDescent="0.35">
      <c r="A7280">
        <v>43862</v>
      </c>
      <c r="B7280" t="s">
        <v>69</v>
      </c>
      <c r="C7280" t="s">
        <v>15</v>
      </c>
      <c r="D7280" t="s">
        <v>7</v>
      </c>
      <c r="E7280">
        <v>-26602</v>
      </c>
    </row>
    <row r="7281" spans="1:5" x14ac:dyDescent="0.35">
      <c r="A7281">
        <v>43891</v>
      </c>
      <c r="B7281" t="s">
        <v>69</v>
      </c>
      <c r="C7281" t="s">
        <v>15</v>
      </c>
      <c r="D7281" t="s">
        <v>7</v>
      </c>
      <c r="E7281">
        <v>-26602</v>
      </c>
    </row>
    <row r="7282" spans="1:5" x14ac:dyDescent="0.35">
      <c r="A7282">
        <v>43922</v>
      </c>
      <c r="B7282" t="s">
        <v>69</v>
      </c>
      <c r="C7282" t="s">
        <v>15</v>
      </c>
      <c r="D7282" t="s">
        <v>7</v>
      </c>
      <c r="E7282">
        <v>-26602</v>
      </c>
    </row>
    <row r="7283" spans="1:5" x14ac:dyDescent="0.35">
      <c r="A7283">
        <v>43952</v>
      </c>
      <c r="B7283" t="s">
        <v>69</v>
      </c>
      <c r="C7283" t="s">
        <v>15</v>
      </c>
      <c r="D7283" t="s">
        <v>7</v>
      </c>
      <c r="E7283">
        <v>-26602</v>
      </c>
    </row>
    <row r="7284" spans="1:5" x14ac:dyDescent="0.35">
      <c r="A7284">
        <v>43983</v>
      </c>
      <c r="B7284" t="s">
        <v>69</v>
      </c>
      <c r="C7284" t="s">
        <v>15</v>
      </c>
      <c r="D7284" t="s">
        <v>7</v>
      </c>
      <c r="E7284">
        <v>-26602</v>
      </c>
    </row>
    <row r="7285" spans="1:5" x14ac:dyDescent="0.35">
      <c r="A7285">
        <v>44013</v>
      </c>
      <c r="B7285" t="s">
        <v>69</v>
      </c>
      <c r="C7285" t="s">
        <v>15</v>
      </c>
      <c r="D7285" t="s">
        <v>7</v>
      </c>
      <c r="E7285">
        <v>-26602</v>
      </c>
    </row>
    <row r="7286" spans="1:5" x14ac:dyDescent="0.35">
      <c r="A7286">
        <v>44044</v>
      </c>
      <c r="B7286" t="s">
        <v>69</v>
      </c>
      <c r="C7286" t="s">
        <v>15</v>
      </c>
      <c r="D7286" t="s">
        <v>7</v>
      </c>
      <c r="E7286">
        <v>-26602</v>
      </c>
    </row>
    <row r="7287" spans="1:5" x14ac:dyDescent="0.35">
      <c r="A7287">
        <v>44075</v>
      </c>
      <c r="B7287" t="s">
        <v>69</v>
      </c>
      <c r="C7287" t="s">
        <v>15</v>
      </c>
      <c r="D7287" t="s">
        <v>7</v>
      </c>
      <c r="E7287">
        <v>-26602</v>
      </c>
    </row>
    <row r="7288" spans="1:5" x14ac:dyDescent="0.35">
      <c r="A7288">
        <v>44105</v>
      </c>
      <c r="B7288" t="s">
        <v>69</v>
      </c>
      <c r="C7288" t="s">
        <v>15</v>
      </c>
      <c r="D7288" t="s">
        <v>7</v>
      </c>
      <c r="E7288">
        <v>-26602</v>
      </c>
    </row>
    <row r="7289" spans="1:5" x14ac:dyDescent="0.35">
      <c r="A7289">
        <v>44136</v>
      </c>
      <c r="B7289" t="s">
        <v>69</v>
      </c>
      <c r="C7289" t="s">
        <v>15</v>
      </c>
      <c r="D7289" t="s">
        <v>7</v>
      </c>
      <c r="E7289">
        <v>-26602</v>
      </c>
    </row>
    <row r="7290" spans="1:5" x14ac:dyDescent="0.35">
      <c r="A7290">
        <v>44166</v>
      </c>
      <c r="B7290" t="s">
        <v>69</v>
      </c>
      <c r="C7290" t="s">
        <v>15</v>
      </c>
      <c r="D7290" t="s">
        <v>7</v>
      </c>
      <c r="E7290">
        <v>-26602</v>
      </c>
    </row>
    <row r="7291" spans="1:5" x14ac:dyDescent="0.35">
      <c r="A7291">
        <v>43831</v>
      </c>
      <c r="B7291" t="s">
        <v>69</v>
      </c>
      <c r="C7291" t="s">
        <v>15</v>
      </c>
      <c r="D7291" t="s">
        <v>8</v>
      </c>
      <c r="E7291">
        <v>1740</v>
      </c>
    </row>
    <row r="7292" spans="1:5" x14ac:dyDescent="0.35">
      <c r="A7292">
        <v>43862</v>
      </c>
      <c r="B7292" t="s">
        <v>69</v>
      </c>
      <c r="C7292" t="s">
        <v>15</v>
      </c>
      <c r="D7292" t="s">
        <v>8</v>
      </c>
      <c r="E7292">
        <v>1740</v>
      </c>
    </row>
    <row r="7293" spans="1:5" x14ac:dyDescent="0.35">
      <c r="A7293">
        <v>43891</v>
      </c>
      <c r="B7293" t="s">
        <v>69</v>
      </c>
      <c r="C7293" t="s">
        <v>15</v>
      </c>
      <c r="D7293" t="s">
        <v>8</v>
      </c>
      <c r="E7293">
        <v>1740</v>
      </c>
    </row>
    <row r="7294" spans="1:5" x14ac:dyDescent="0.35">
      <c r="A7294">
        <v>43922</v>
      </c>
      <c r="B7294" t="s">
        <v>69</v>
      </c>
      <c r="C7294" t="s">
        <v>15</v>
      </c>
      <c r="D7294" t="s">
        <v>8</v>
      </c>
      <c r="E7294">
        <v>1740</v>
      </c>
    </row>
    <row r="7295" spans="1:5" x14ac:dyDescent="0.35">
      <c r="A7295">
        <v>43952</v>
      </c>
      <c r="B7295" t="s">
        <v>69</v>
      </c>
      <c r="C7295" t="s">
        <v>15</v>
      </c>
      <c r="D7295" t="s">
        <v>8</v>
      </c>
      <c r="E7295">
        <v>1740</v>
      </c>
    </row>
    <row r="7296" spans="1:5" x14ac:dyDescent="0.35">
      <c r="A7296">
        <v>43983</v>
      </c>
      <c r="B7296" t="s">
        <v>69</v>
      </c>
      <c r="C7296" t="s">
        <v>15</v>
      </c>
      <c r="D7296" t="s">
        <v>8</v>
      </c>
      <c r="E7296">
        <v>1740</v>
      </c>
    </row>
    <row r="7297" spans="1:5" x14ac:dyDescent="0.35">
      <c r="A7297">
        <v>44013</v>
      </c>
      <c r="B7297" t="s">
        <v>69</v>
      </c>
      <c r="C7297" t="s">
        <v>15</v>
      </c>
      <c r="D7297" t="s">
        <v>8</v>
      </c>
      <c r="E7297">
        <v>1740</v>
      </c>
    </row>
    <row r="7298" spans="1:5" x14ac:dyDescent="0.35">
      <c r="A7298">
        <v>44044</v>
      </c>
      <c r="B7298" t="s">
        <v>69</v>
      </c>
      <c r="C7298" t="s">
        <v>15</v>
      </c>
      <c r="D7298" t="s">
        <v>8</v>
      </c>
      <c r="E7298">
        <v>1740</v>
      </c>
    </row>
    <row r="7299" spans="1:5" x14ac:dyDescent="0.35">
      <c r="A7299">
        <v>44075</v>
      </c>
      <c r="B7299" t="s">
        <v>69</v>
      </c>
      <c r="C7299" t="s">
        <v>15</v>
      </c>
      <c r="D7299" t="s">
        <v>8</v>
      </c>
      <c r="E7299">
        <v>1740</v>
      </c>
    </row>
    <row r="7300" spans="1:5" x14ac:dyDescent="0.35">
      <c r="A7300">
        <v>44105</v>
      </c>
      <c r="B7300" t="s">
        <v>69</v>
      </c>
      <c r="C7300" t="s">
        <v>15</v>
      </c>
      <c r="D7300" t="s">
        <v>8</v>
      </c>
      <c r="E7300">
        <v>1740</v>
      </c>
    </row>
    <row r="7301" spans="1:5" x14ac:dyDescent="0.35">
      <c r="A7301">
        <v>44136</v>
      </c>
      <c r="B7301" t="s">
        <v>69</v>
      </c>
      <c r="C7301" t="s">
        <v>15</v>
      </c>
      <c r="D7301" t="s">
        <v>8</v>
      </c>
      <c r="E7301">
        <v>1740</v>
      </c>
    </row>
    <row r="7302" spans="1:5" x14ac:dyDescent="0.35">
      <c r="A7302">
        <v>44166</v>
      </c>
      <c r="B7302" t="s">
        <v>69</v>
      </c>
      <c r="C7302" t="s">
        <v>15</v>
      </c>
      <c r="D7302" t="s">
        <v>8</v>
      </c>
      <c r="E7302">
        <v>1740</v>
      </c>
    </row>
    <row r="7303" spans="1:5" x14ac:dyDescent="0.35">
      <c r="A7303">
        <v>43831</v>
      </c>
      <c r="B7303" t="s">
        <v>69</v>
      </c>
      <c r="C7303" t="s">
        <v>16</v>
      </c>
      <c r="D7303" t="s">
        <v>7</v>
      </c>
      <c r="E7303">
        <v>4329</v>
      </c>
    </row>
    <row r="7304" spans="1:5" x14ac:dyDescent="0.35">
      <c r="A7304">
        <v>43862</v>
      </c>
      <c r="B7304" t="s">
        <v>69</v>
      </c>
      <c r="C7304" t="s">
        <v>16</v>
      </c>
      <c r="D7304" t="s">
        <v>7</v>
      </c>
      <c r="E7304">
        <v>4329</v>
      </c>
    </row>
    <row r="7305" spans="1:5" x14ac:dyDescent="0.35">
      <c r="A7305">
        <v>43891</v>
      </c>
      <c r="B7305" t="s">
        <v>69</v>
      </c>
      <c r="C7305" t="s">
        <v>16</v>
      </c>
      <c r="D7305" t="s">
        <v>7</v>
      </c>
      <c r="E7305">
        <v>4329</v>
      </c>
    </row>
    <row r="7306" spans="1:5" x14ac:dyDescent="0.35">
      <c r="A7306">
        <v>43922</v>
      </c>
      <c r="B7306" t="s">
        <v>69</v>
      </c>
      <c r="C7306" t="s">
        <v>16</v>
      </c>
      <c r="D7306" t="s">
        <v>7</v>
      </c>
      <c r="E7306">
        <v>4329</v>
      </c>
    </row>
    <row r="7307" spans="1:5" x14ac:dyDescent="0.35">
      <c r="A7307">
        <v>43952</v>
      </c>
      <c r="B7307" t="s">
        <v>69</v>
      </c>
      <c r="C7307" t="s">
        <v>16</v>
      </c>
      <c r="D7307" t="s">
        <v>7</v>
      </c>
      <c r="E7307">
        <v>4329</v>
      </c>
    </row>
    <row r="7308" spans="1:5" x14ac:dyDescent="0.35">
      <c r="A7308">
        <v>43983</v>
      </c>
      <c r="B7308" t="s">
        <v>69</v>
      </c>
      <c r="C7308" t="s">
        <v>16</v>
      </c>
      <c r="D7308" t="s">
        <v>7</v>
      </c>
      <c r="E7308">
        <v>4329</v>
      </c>
    </row>
    <row r="7309" spans="1:5" x14ac:dyDescent="0.35">
      <c r="A7309">
        <v>44013</v>
      </c>
      <c r="B7309" t="s">
        <v>69</v>
      </c>
      <c r="C7309" t="s">
        <v>16</v>
      </c>
      <c r="D7309" t="s">
        <v>7</v>
      </c>
      <c r="E7309">
        <v>4329</v>
      </c>
    </row>
    <row r="7310" spans="1:5" x14ac:dyDescent="0.35">
      <c r="A7310">
        <v>44044</v>
      </c>
      <c r="B7310" t="s">
        <v>69</v>
      </c>
      <c r="C7310" t="s">
        <v>16</v>
      </c>
      <c r="D7310" t="s">
        <v>7</v>
      </c>
      <c r="E7310">
        <v>4329</v>
      </c>
    </row>
    <row r="7311" spans="1:5" x14ac:dyDescent="0.35">
      <c r="A7311">
        <v>44075</v>
      </c>
      <c r="B7311" t="s">
        <v>69</v>
      </c>
      <c r="C7311" t="s">
        <v>16</v>
      </c>
      <c r="D7311" t="s">
        <v>7</v>
      </c>
      <c r="E7311">
        <v>4329</v>
      </c>
    </row>
    <row r="7312" spans="1:5" x14ac:dyDescent="0.35">
      <c r="A7312">
        <v>44105</v>
      </c>
      <c r="B7312" t="s">
        <v>69</v>
      </c>
      <c r="C7312" t="s">
        <v>16</v>
      </c>
      <c r="D7312" t="s">
        <v>7</v>
      </c>
      <c r="E7312">
        <v>4329</v>
      </c>
    </row>
    <row r="7313" spans="1:5" x14ac:dyDescent="0.35">
      <c r="A7313">
        <v>44136</v>
      </c>
      <c r="B7313" t="s">
        <v>69</v>
      </c>
      <c r="C7313" t="s">
        <v>16</v>
      </c>
      <c r="D7313" t="s">
        <v>7</v>
      </c>
      <c r="E7313">
        <v>4329</v>
      </c>
    </row>
    <row r="7314" spans="1:5" x14ac:dyDescent="0.35">
      <c r="A7314">
        <v>44166</v>
      </c>
      <c r="B7314" t="s">
        <v>69</v>
      </c>
      <c r="C7314" t="s">
        <v>16</v>
      </c>
      <c r="D7314" t="s">
        <v>7</v>
      </c>
      <c r="E7314">
        <v>4329</v>
      </c>
    </row>
    <row r="7315" spans="1:5" x14ac:dyDescent="0.35">
      <c r="A7315">
        <v>43831</v>
      </c>
      <c r="B7315" t="s">
        <v>69</v>
      </c>
      <c r="C7315" t="s">
        <v>46</v>
      </c>
      <c r="D7315" t="s">
        <v>7</v>
      </c>
      <c r="E7315">
        <v>157</v>
      </c>
    </row>
    <row r="7316" spans="1:5" x14ac:dyDescent="0.35">
      <c r="A7316">
        <v>43862</v>
      </c>
      <c r="B7316" t="s">
        <v>69</v>
      </c>
      <c r="C7316" t="s">
        <v>46</v>
      </c>
      <c r="D7316" t="s">
        <v>7</v>
      </c>
      <c r="E7316">
        <v>157</v>
      </c>
    </row>
    <row r="7317" spans="1:5" x14ac:dyDescent="0.35">
      <c r="A7317">
        <v>43891</v>
      </c>
      <c r="B7317" t="s">
        <v>69</v>
      </c>
      <c r="C7317" t="s">
        <v>46</v>
      </c>
      <c r="D7317" t="s">
        <v>7</v>
      </c>
      <c r="E7317">
        <v>157</v>
      </c>
    </row>
    <row r="7318" spans="1:5" x14ac:dyDescent="0.35">
      <c r="A7318">
        <v>43922</v>
      </c>
      <c r="B7318" t="s">
        <v>69</v>
      </c>
      <c r="C7318" t="s">
        <v>46</v>
      </c>
      <c r="D7318" t="s">
        <v>7</v>
      </c>
      <c r="E7318">
        <v>157</v>
      </c>
    </row>
    <row r="7319" spans="1:5" x14ac:dyDescent="0.35">
      <c r="A7319">
        <v>43952</v>
      </c>
      <c r="B7319" t="s">
        <v>69</v>
      </c>
      <c r="C7319" t="s">
        <v>46</v>
      </c>
      <c r="D7319" t="s">
        <v>7</v>
      </c>
      <c r="E7319">
        <v>157</v>
      </c>
    </row>
    <row r="7320" spans="1:5" x14ac:dyDescent="0.35">
      <c r="A7320">
        <v>43983</v>
      </c>
      <c r="B7320" t="s">
        <v>69</v>
      </c>
      <c r="C7320" t="s">
        <v>46</v>
      </c>
      <c r="D7320" t="s">
        <v>7</v>
      </c>
      <c r="E7320">
        <v>157</v>
      </c>
    </row>
    <row r="7321" spans="1:5" x14ac:dyDescent="0.35">
      <c r="A7321">
        <v>44013</v>
      </c>
      <c r="B7321" t="s">
        <v>69</v>
      </c>
      <c r="C7321" t="s">
        <v>46</v>
      </c>
      <c r="D7321" t="s">
        <v>7</v>
      </c>
      <c r="E7321">
        <v>157</v>
      </c>
    </row>
    <row r="7322" spans="1:5" x14ac:dyDescent="0.35">
      <c r="A7322">
        <v>44044</v>
      </c>
      <c r="B7322" t="s">
        <v>69</v>
      </c>
      <c r="C7322" t="s">
        <v>46</v>
      </c>
      <c r="D7322" t="s">
        <v>7</v>
      </c>
      <c r="E7322">
        <v>157</v>
      </c>
    </row>
    <row r="7323" spans="1:5" x14ac:dyDescent="0.35">
      <c r="A7323">
        <v>44075</v>
      </c>
      <c r="B7323" t="s">
        <v>69</v>
      </c>
      <c r="C7323" t="s">
        <v>46</v>
      </c>
      <c r="D7323" t="s">
        <v>7</v>
      </c>
      <c r="E7323">
        <v>157</v>
      </c>
    </row>
    <row r="7324" spans="1:5" x14ac:dyDescent="0.35">
      <c r="A7324">
        <v>44105</v>
      </c>
      <c r="B7324" t="s">
        <v>69</v>
      </c>
      <c r="C7324" t="s">
        <v>46</v>
      </c>
      <c r="D7324" t="s">
        <v>7</v>
      </c>
      <c r="E7324">
        <v>157</v>
      </c>
    </row>
    <row r="7325" spans="1:5" x14ac:dyDescent="0.35">
      <c r="A7325">
        <v>44136</v>
      </c>
      <c r="B7325" t="s">
        <v>69</v>
      </c>
      <c r="C7325" t="s">
        <v>46</v>
      </c>
      <c r="D7325" t="s">
        <v>7</v>
      </c>
      <c r="E7325">
        <v>157</v>
      </c>
    </row>
    <row r="7326" spans="1:5" x14ac:dyDescent="0.35">
      <c r="A7326">
        <v>44166</v>
      </c>
      <c r="B7326" t="s">
        <v>69</v>
      </c>
      <c r="C7326" t="s">
        <v>46</v>
      </c>
      <c r="D7326" t="s">
        <v>7</v>
      </c>
      <c r="E7326">
        <v>157</v>
      </c>
    </row>
    <row r="7327" spans="1:5" x14ac:dyDescent="0.35">
      <c r="A7327">
        <v>43831</v>
      </c>
      <c r="B7327" t="s">
        <v>69</v>
      </c>
      <c r="C7327" t="s">
        <v>38</v>
      </c>
      <c r="D7327" t="s">
        <v>8</v>
      </c>
      <c r="E7327">
        <v>24</v>
      </c>
    </row>
    <row r="7328" spans="1:5" x14ac:dyDescent="0.35">
      <c r="A7328">
        <v>43862</v>
      </c>
      <c r="B7328" t="s">
        <v>69</v>
      </c>
      <c r="C7328" t="s">
        <v>38</v>
      </c>
      <c r="D7328" t="s">
        <v>8</v>
      </c>
      <c r="E7328">
        <v>24</v>
      </c>
    </row>
    <row r="7329" spans="1:5" x14ac:dyDescent="0.35">
      <c r="A7329">
        <v>43891</v>
      </c>
      <c r="B7329" t="s">
        <v>69</v>
      </c>
      <c r="C7329" t="s">
        <v>38</v>
      </c>
      <c r="D7329" t="s">
        <v>8</v>
      </c>
      <c r="E7329">
        <v>24</v>
      </c>
    </row>
    <row r="7330" spans="1:5" x14ac:dyDescent="0.35">
      <c r="A7330">
        <v>43922</v>
      </c>
      <c r="B7330" t="s">
        <v>69</v>
      </c>
      <c r="C7330" t="s">
        <v>38</v>
      </c>
      <c r="D7330" t="s">
        <v>8</v>
      </c>
      <c r="E7330">
        <v>24</v>
      </c>
    </row>
    <row r="7331" spans="1:5" x14ac:dyDescent="0.35">
      <c r="A7331">
        <v>43952</v>
      </c>
      <c r="B7331" t="s">
        <v>69</v>
      </c>
      <c r="C7331" t="s">
        <v>38</v>
      </c>
      <c r="D7331" t="s">
        <v>8</v>
      </c>
      <c r="E7331">
        <v>24</v>
      </c>
    </row>
    <row r="7332" spans="1:5" x14ac:dyDescent="0.35">
      <c r="A7332">
        <v>43983</v>
      </c>
      <c r="B7332" t="s">
        <v>69</v>
      </c>
      <c r="C7332" t="s">
        <v>38</v>
      </c>
      <c r="D7332" t="s">
        <v>8</v>
      </c>
      <c r="E7332">
        <v>24</v>
      </c>
    </row>
    <row r="7333" spans="1:5" x14ac:dyDescent="0.35">
      <c r="A7333">
        <v>44013</v>
      </c>
      <c r="B7333" t="s">
        <v>69</v>
      </c>
      <c r="C7333" t="s">
        <v>38</v>
      </c>
      <c r="D7333" t="s">
        <v>8</v>
      </c>
      <c r="E7333">
        <v>24</v>
      </c>
    </row>
    <row r="7334" spans="1:5" x14ac:dyDescent="0.35">
      <c r="A7334">
        <v>44044</v>
      </c>
      <c r="B7334" t="s">
        <v>69</v>
      </c>
      <c r="C7334" t="s">
        <v>38</v>
      </c>
      <c r="D7334" t="s">
        <v>8</v>
      </c>
      <c r="E7334">
        <v>24</v>
      </c>
    </row>
    <row r="7335" spans="1:5" x14ac:dyDescent="0.35">
      <c r="A7335">
        <v>44075</v>
      </c>
      <c r="B7335" t="s">
        <v>69</v>
      </c>
      <c r="C7335" t="s">
        <v>38</v>
      </c>
      <c r="D7335" t="s">
        <v>8</v>
      </c>
      <c r="E7335">
        <v>24</v>
      </c>
    </row>
    <row r="7336" spans="1:5" x14ac:dyDescent="0.35">
      <c r="A7336">
        <v>44105</v>
      </c>
      <c r="B7336" t="s">
        <v>69</v>
      </c>
      <c r="C7336" t="s">
        <v>38</v>
      </c>
      <c r="D7336" t="s">
        <v>8</v>
      </c>
      <c r="E7336">
        <v>24</v>
      </c>
    </row>
    <row r="7337" spans="1:5" x14ac:dyDescent="0.35">
      <c r="A7337">
        <v>44136</v>
      </c>
      <c r="B7337" t="s">
        <v>69</v>
      </c>
      <c r="C7337" t="s">
        <v>38</v>
      </c>
      <c r="D7337" t="s">
        <v>8</v>
      </c>
      <c r="E7337">
        <v>24</v>
      </c>
    </row>
    <row r="7338" spans="1:5" x14ac:dyDescent="0.35">
      <c r="A7338">
        <v>44166</v>
      </c>
      <c r="B7338" t="s">
        <v>69</v>
      </c>
      <c r="C7338" t="s">
        <v>38</v>
      </c>
      <c r="D7338" t="s">
        <v>8</v>
      </c>
      <c r="E7338">
        <v>24</v>
      </c>
    </row>
    <row r="7339" spans="1:5" x14ac:dyDescent="0.35">
      <c r="A7339">
        <v>43831</v>
      </c>
      <c r="B7339" t="s">
        <v>69</v>
      </c>
      <c r="C7339" t="s">
        <v>18</v>
      </c>
      <c r="D7339" t="s">
        <v>52</v>
      </c>
      <c r="E7339">
        <v>871</v>
      </c>
    </row>
    <row r="7340" spans="1:5" x14ac:dyDescent="0.35">
      <c r="A7340">
        <v>43862</v>
      </c>
      <c r="B7340" t="s">
        <v>69</v>
      </c>
      <c r="C7340" t="s">
        <v>18</v>
      </c>
      <c r="D7340" t="s">
        <v>52</v>
      </c>
      <c r="E7340">
        <v>871</v>
      </c>
    </row>
    <row r="7341" spans="1:5" x14ac:dyDescent="0.35">
      <c r="A7341">
        <v>43891</v>
      </c>
      <c r="B7341" t="s">
        <v>69</v>
      </c>
      <c r="C7341" t="s">
        <v>18</v>
      </c>
      <c r="D7341" t="s">
        <v>52</v>
      </c>
      <c r="E7341">
        <v>871</v>
      </c>
    </row>
    <row r="7342" spans="1:5" x14ac:dyDescent="0.35">
      <c r="A7342">
        <v>43922</v>
      </c>
      <c r="B7342" t="s">
        <v>69</v>
      </c>
      <c r="C7342" t="s">
        <v>18</v>
      </c>
      <c r="D7342" t="s">
        <v>52</v>
      </c>
      <c r="E7342">
        <v>871</v>
      </c>
    </row>
    <row r="7343" spans="1:5" x14ac:dyDescent="0.35">
      <c r="A7343">
        <v>43952</v>
      </c>
      <c r="B7343" t="s">
        <v>69</v>
      </c>
      <c r="C7343" t="s">
        <v>18</v>
      </c>
      <c r="D7343" t="s">
        <v>52</v>
      </c>
      <c r="E7343">
        <v>871</v>
      </c>
    </row>
    <row r="7344" spans="1:5" x14ac:dyDescent="0.35">
      <c r="A7344">
        <v>43983</v>
      </c>
      <c r="B7344" t="s">
        <v>69</v>
      </c>
      <c r="C7344" t="s">
        <v>18</v>
      </c>
      <c r="D7344" t="s">
        <v>52</v>
      </c>
      <c r="E7344">
        <v>871</v>
      </c>
    </row>
    <row r="7345" spans="1:5" x14ac:dyDescent="0.35">
      <c r="A7345">
        <v>44013</v>
      </c>
      <c r="B7345" t="s">
        <v>69</v>
      </c>
      <c r="C7345" t="s">
        <v>18</v>
      </c>
      <c r="D7345" t="s">
        <v>52</v>
      </c>
      <c r="E7345">
        <v>871</v>
      </c>
    </row>
    <row r="7346" spans="1:5" x14ac:dyDescent="0.35">
      <c r="A7346">
        <v>44044</v>
      </c>
      <c r="B7346" t="s">
        <v>69</v>
      </c>
      <c r="C7346" t="s">
        <v>18</v>
      </c>
      <c r="D7346" t="s">
        <v>52</v>
      </c>
      <c r="E7346">
        <v>871</v>
      </c>
    </row>
    <row r="7347" spans="1:5" x14ac:dyDescent="0.35">
      <c r="A7347">
        <v>44075</v>
      </c>
      <c r="B7347" t="s">
        <v>69</v>
      </c>
      <c r="C7347" t="s">
        <v>18</v>
      </c>
      <c r="D7347" t="s">
        <v>52</v>
      </c>
      <c r="E7347">
        <v>871</v>
      </c>
    </row>
    <row r="7348" spans="1:5" x14ac:dyDescent="0.35">
      <c r="A7348">
        <v>44105</v>
      </c>
      <c r="B7348" t="s">
        <v>69</v>
      </c>
      <c r="C7348" t="s">
        <v>18</v>
      </c>
      <c r="D7348" t="s">
        <v>52</v>
      </c>
      <c r="E7348">
        <v>871</v>
      </c>
    </row>
    <row r="7349" spans="1:5" x14ac:dyDescent="0.35">
      <c r="A7349">
        <v>44136</v>
      </c>
      <c r="B7349" t="s">
        <v>69</v>
      </c>
      <c r="C7349" t="s">
        <v>18</v>
      </c>
      <c r="D7349" t="s">
        <v>52</v>
      </c>
      <c r="E7349">
        <v>871</v>
      </c>
    </row>
    <row r="7350" spans="1:5" x14ac:dyDescent="0.35">
      <c r="A7350">
        <v>44166</v>
      </c>
      <c r="B7350" t="s">
        <v>69</v>
      </c>
      <c r="C7350" t="s">
        <v>18</v>
      </c>
      <c r="D7350" t="s">
        <v>52</v>
      </c>
      <c r="E7350">
        <v>871</v>
      </c>
    </row>
    <row r="7351" spans="1:5" x14ac:dyDescent="0.35">
      <c r="A7351">
        <v>43831</v>
      </c>
      <c r="B7351" t="s">
        <v>69</v>
      </c>
      <c r="C7351" t="s">
        <v>18</v>
      </c>
      <c r="D7351" t="s">
        <v>41</v>
      </c>
      <c r="E7351">
        <v>243</v>
      </c>
    </row>
    <row r="7352" spans="1:5" x14ac:dyDescent="0.35">
      <c r="A7352">
        <v>43862</v>
      </c>
      <c r="B7352" t="s">
        <v>69</v>
      </c>
      <c r="C7352" t="s">
        <v>18</v>
      </c>
      <c r="D7352" t="s">
        <v>41</v>
      </c>
      <c r="E7352">
        <v>243</v>
      </c>
    </row>
    <row r="7353" spans="1:5" x14ac:dyDescent="0.35">
      <c r="A7353">
        <v>43891</v>
      </c>
      <c r="B7353" t="s">
        <v>69</v>
      </c>
      <c r="C7353" t="s">
        <v>18</v>
      </c>
      <c r="D7353" t="s">
        <v>41</v>
      </c>
      <c r="E7353">
        <v>243</v>
      </c>
    </row>
    <row r="7354" spans="1:5" x14ac:dyDescent="0.35">
      <c r="A7354">
        <v>43922</v>
      </c>
      <c r="B7354" t="s">
        <v>69</v>
      </c>
      <c r="C7354" t="s">
        <v>18</v>
      </c>
      <c r="D7354" t="s">
        <v>41</v>
      </c>
      <c r="E7354">
        <v>243</v>
      </c>
    </row>
    <row r="7355" spans="1:5" x14ac:dyDescent="0.35">
      <c r="A7355">
        <v>43952</v>
      </c>
      <c r="B7355" t="s">
        <v>69</v>
      </c>
      <c r="C7355" t="s">
        <v>18</v>
      </c>
      <c r="D7355" t="s">
        <v>41</v>
      </c>
      <c r="E7355">
        <v>243</v>
      </c>
    </row>
    <row r="7356" spans="1:5" x14ac:dyDescent="0.35">
      <c r="A7356">
        <v>43983</v>
      </c>
      <c r="B7356" t="s">
        <v>69</v>
      </c>
      <c r="C7356" t="s">
        <v>18</v>
      </c>
      <c r="D7356" t="s">
        <v>41</v>
      </c>
      <c r="E7356">
        <v>243</v>
      </c>
    </row>
    <row r="7357" spans="1:5" x14ac:dyDescent="0.35">
      <c r="A7357">
        <v>44013</v>
      </c>
      <c r="B7357" t="s">
        <v>69</v>
      </c>
      <c r="C7357" t="s">
        <v>18</v>
      </c>
      <c r="D7357" t="s">
        <v>41</v>
      </c>
      <c r="E7357">
        <v>243</v>
      </c>
    </row>
    <row r="7358" spans="1:5" x14ac:dyDescent="0.35">
      <c r="A7358">
        <v>44044</v>
      </c>
      <c r="B7358" t="s">
        <v>69</v>
      </c>
      <c r="C7358" t="s">
        <v>18</v>
      </c>
      <c r="D7358" t="s">
        <v>41</v>
      </c>
      <c r="E7358">
        <v>243</v>
      </c>
    </row>
    <row r="7359" spans="1:5" x14ac:dyDescent="0.35">
      <c r="A7359">
        <v>44075</v>
      </c>
      <c r="B7359" t="s">
        <v>69</v>
      </c>
      <c r="C7359" t="s">
        <v>18</v>
      </c>
      <c r="D7359" t="s">
        <v>41</v>
      </c>
      <c r="E7359">
        <v>243</v>
      </c>
    </row>
    <row r="7360" spans="1:5" x14ac:dyDescent="0.35">
      <c r="A7360">
        <v>44105</v>
      </c>
      <c r="B7360" t="s">
        <v>69</v>
      </c>
      <c r="C7360" t="s">
        <v>18</v>
      </c>
      <c r="D7360" t="s">
        <v>41</v>
      </c>
      <c r="E7360">
        <v>243</v>
      </c>
    </row>
    <row r="7361" spans="1:5" x14ac:dyDescent="0.35">
      <c r="A7361">
        <v>44136</v>
      </c>
      <c r="B7361" t="s">
        <v>69</v>
      </c>
      <c r="C7361" t="s">
        <v>18</v>
      </c>
      <c r="D7361" t="s">
        <v>41</v>
      </c>
      <c r="E7361">
        <v>243</v>
      </c>
    </row>
    <row r="7362" spans="1:5" x14ac:dyDescent="0.35">
      <c r="A7362">
        <v>44166</v>
      </c>
      <c r="B7362" t="s">
        <v>69</v>
      </c>
      <c r="C7362" t="s">
        <v>18</v>
      </c>
      <c r="D7362" t="s">
        <v>41</v>
      </c>
      <c r="E7362">
        <v>243</v>
      </c>
    </row>
    <row r="7363" spans="1:5" x14ac:dyDescent="0.35">
      <c r="A7363">
        <v>43831</v>
      </c>
      <c r="B7363" t="s">
        <v>69</v>
      </c>
      <c r="C7363" t="s">
        <v>18</v>
      </c>
      <c r="D7363" t="s">
        <v>7</v>
      </c>
      <c r="E7363">
        <v>36</v>
      </c>
    </row>
    <row r="7364" spans="1:5" x14ac:dyDescent="0.35">
      <c r="A7364">
        <v>43862</v>
      </c>
      <c r="B7364" t="s">
        <v>69</v>
      </c>
      <c r="C7364" t="s">
        <v>18</v>
      </c>
      <c r="D7364" t="s">
        <v>7</v>
      </c>
      <c r="E7364">
        <v>36</v>
      </c>
    </row>
    <row r="7365" spans="1:5" x14ac:dyDescent="0.35">
      <c r="A7365">
        <v>43891</v>
      </c>
      <c r="B7365" t="s">
        <v>69</v>
      </c>
      <c r="C7365" t="s">
        <v>18</v>
      </c>
      <c r="D7365" t="s">
        <v>7</v>
      </c>
      <c r="E7365">
        <v>36</v>
      </c>
    </row>
    <row r="7366" spans="1:5" x14ac:dyDescent="0.35">
      <c r="A7366">
        <v>43922</v>
      </c>
      <c r="B7366" t="s">
        <v>69</v>
      </c>
      <c r="C7366" t="s">
        <v>18</v>
      </c>
      <c r="D7366" t="s">
        <v>7</v>
      </c>
      <c r="E7366">
        <v>36</v>
      </c>
    </row>
    <row r="7367" spans="1:5" x14ac:dyDescent="0.35">
      <c r="A7367">
        <v>43952</v>
      </c>
      <c r="B7367" t="s">
        <v>69</v>
      </c>
      <c r="C7367" t="s">
        <v>18</v>
      </c>
      <c r="D7367" t="s">
        <v>7</v>
      </c>
      <c r="E7367">
        <v>36</v>
      </c>
    </row>
    <row r="7368" spans="1:5" x14ac:dyDescent="0.35">
      <c r="A7368">
        <v>43983</v>
      </c>
      <c r="B7368" t="s">
        <v>69</v>
      </c>
      <c r="C7368" t="s">
        <v>18</v>
      </c>
      <c r="D7368" t="s">
        <v>7</v>
      </c>
      <c r="E7368">
        <v>36</v>
      </c>
    </row>
    <row r="7369" spans="1:5" x14ac:dyDescent="0.35">
      <c r="A7369">
        <v>44013</v>
      </c>
      <c r="B7369" t="s">
        <v>69</v>
      </c>
      <c r="C7369" t="s">
        <v>18</v>
      </c>
      <c r="D7369" t="s">
        <v>7</v>
      </c>
      <c r="E7369">
        <v>36</v>
      </c>
    </row>
    <row r="7370" spans="1:5" x14ac:dyDescent="0.35">
      <c r="A7370">
        <v>44044</v>
      </c>
      <c r="B7370" t="s">
        <v>69</v>
      </c>
      <c r="C7370" t="s">
        <v>18</v>
      </c>
      <c r="D7370" t="s">
        <v>7</v>
      </c>
      <c r="E7370">
        <v>36</v>
      </c>
    </row>
    <row r="7371" spans="1:5" x14ac:dyDescent="0.35">
      <c r="A7371">
        <v>44075</v>
      </c>
      <c r="B7371" t="s">
        <v>69</v>
      </c>
      <c r="C7371" t="s">
        <v>18</v>
      </c>
      <c r="D7371" t="s">
        <v>7</v>
      </c>
      <c r="E7371">
        <v>36</v>
      </c>
    </row>
    <row r="7372" spans="1:5" x14ac:dyDescent="0.35">
      <c r="A7372">
        <v>44105</v>
      </c>
      <c r="B7372" t="s">
        <v>69</v>
      </c>
      <c r="C7372" t="s">
        <v>18</v>
      </c>
      <c r="D7372" t="s">
        <v>7</v>
      </c>
      <c r="E7372">
        <v>36</v>
      </c>
    </row>
    <row r="7373" spans="1:5" x14ac:dyDescent="0.35">
      <c r="A7373">
        <v>44136</v>
      </c>
      <c r="B7373" t="s">
        <v>69</v>
      </c>
      <c r="C7373" t="s">
        <v>18</v>
      </c>
      <c r="D7373" t="s">
        <v>7</v>
      </c>
      <c r="E7373">
        <v>36</v>
      </c>
    </row>
    <row r="7374" spans="1:5" x14ac:dyDescent="0.35">
      <c r="A7374">
        <v>44166</v>
      </c>
      <c r="B7374" t="s">
        <v>69</v>
      </c>
      <c r="C7374" t="s">
        <v>18</v>
      </c>
      <c r="D7374" t="s">
        <v>7</v>
      </c>
      <c r="E7374">
        <v>36</v>
      </c>
    </row>
    <row r="7375" spans="1:5" x14ac:dyDescent="0.35">
      <c r="A7375">
        <v>43831</v>
      </c>
      <c r="B7375" t="s">
        <v>69</v>
      </c>
      <c r="C7375" t="s">
        <v>47</v>
      </c>
      <c r="D7375" t="s">
        <v>41</v>
      </c>
      <c r="E7375">
        <v>2982</v>
      </c>
    </row>
    <row r="7376" spans="1:5" x14ac:dyDescent="0.35">
      <c r="A7376">
        <v>43862</v>
      </c>
      <c r="B7376" t="s">
        <v>69</v>
      </c>
      <c r="C7376" t="s">
        <v>47</v>
      </c>
      <c r="D7376" t="s">
        <v>41</v>
      </c>
      <c r="E7376">
        <v>2982</v>
      </c>
    </row>
    <row r="7377" spans="1:5" x14ac:dyDescent="0.35">
      <c r="A7377">
        <v>43891</v>
      </c>
      <c r="B7377" t="s">
        <v>69</v>
      </c>
      <c r="C7377" t="s">
        <v>47</v>
      </c>
      <c r="D7377" t="s">
        <v>41</v>
      </c>
      <c r="E7377">
        <v>2982</v>
      </c>
    </row>
    <row r="7378" spans="1:5" x14ac:dyDescent="0.35">
      <c r="A7378">
        <v>43922</v>
      </c>
      <c r="B7378" t="s">
        <v>69</v>
      </c>
      <c r="C7378" t="s">
        <v>47</v>
      </c>
      <c r="D7378" t="s">
        <v>41</v>
      </c>
      <c r="E7378">
        <v>2982</v>
      </c>
    </row>
    <row r="7379" spans="1:5" x14ac:dyDescent="0.35">
      <c r="A7379">
        <v>43952</v>
      </c>
      <c r="B7379" t="s">
        <v>69</v>
      </c>
      <c r="C7379" t="s">
        <v>47</v>
      </c>
      <c r="D7379" t="s">
        <v>41</v>
      </c>
      <c r="E7379">
        <v>2982</v>
      </c>
    </row>
    <row r="7380" spans="1:5" x14ac:dyDescent="0.35">
      <c r="A7380">
        <v>43983</v>
      </c>
      <c r="B7380" t="s">
        <v>69</v>
      </c>
      <c r="C7380" t="s">
        <v>47</v>
      </c>
      <c r="D7380" t="s">
        <v>41</v>
      </c>
      <c r="E7380">
        <v>2982</v>
      </c>
    </row>
    <row r="7381" spans="1:5" x14ac:dyDescent="0.35">
      <c r="A7381">
        <v>44013</v>
      </c>
      <c r="B7381" t="s">
        <v>69</v>
      </c>
      <c r="C7381" t="s">
        <v>47</v>
      </c>
      <c r="D7381" t="s">
        <v>41</v>
      </c>
      <c r="E7381">
        <v>2982</v>
      </c>
    </row>
    <row r="7382" spans="1:5" x14ac:dyDescent="0.35">
      <c r="A7382">
        <v>44044</v>
      </c>
      <c r="B7382" t="s">
        <v>69</v>
      </c>
      <c r="C7382" t="s">
        <v>47</v>
      </c>
      <c r="D7382" t="s">
        <v>41</v>
      </c>
      <c r="E7382">
        <v>2982</v>
      </c>
    </row>
    <row r="7383" spans="1:5" x14ac:dyDescent="0.35">
      <c r="A7383">
        <v>44075</v>
      </c>
      <c r="B7383" t="s">
        <v>69</v>
      </c>
      <c r="C7383" t="s">
        <v>47</v>
      </c>
      <c r="D7383" t="s">
        <v>41</v>
      </c>
      <c r="E7383">
        <v>2982</v>
      </c>
    </row>
    <row r="7384" spans="1:5" x14ac:dyDescent="0.35">
      <c r="A7384">
        <v>44105</v>
      </c>
      <c r="B7384" t="s">
        <v>69</v>
      </c>
      <c r="C7384" t="s">
        <v>47</v>
      </c>
      <c r="D7384" t="s">
        <v>41</v>
      </c>
      <c r="E7384">
        <v>2982</v>
      </c>
    </row>
    <row r="7385" spans="1:5" x14ac:dyDescent="0.35">
      <c r="A7385">
        <v>44136</v>
      </c>
      <c r="B7385" t="s">
        <v>69</v>
      </c>
      <c r="C7385" t="s">
        <v>47</v>
      </c>
      <c r="D7385" t="s">
        <v>41</v>
      </c>
      <c r="E7385">
        <v>2982</v>
      </c>
    </row>
    <row r="7386" spans="1:5" x14ac:dyDescent="0.35">
      <c r="A7386">
        <v>44166</v>
      </c>
      <c r="B7386" t="s">
        <v>69</v>
      </c>
      <c r="C7386" t="s">
        <v>47</v>
      </c>
      <c r="D7386" t="s">
        <v>41</v>
      </c>
      <c r="E7386">
        <v>2982</v>
      </c>
    </row>
    <row r="7387" spans="1:5" x14ac:dyDescent="0.35">
      <c r="A7387">
        <v>43831</v>
      </c>
      <c r="B7387" t="s">
        <v>69</v>
      </c>
      <c r="C7387" t="s">
        <v>47</v>
      </c>
      <c r="D7387" t="s">
        <v>7</v>
      </c>
      <c r="E7387">
        <v>24518</v>
      </c>
    </row>
    <row r="7388" spans="1:5" x14ac:dyDescent="0.35">
      <c r="A7388">
        <v>43862</v>
      </c>
      <c r="B7388" t="s">
        <v>69</v>
      </c>
      <c r="C7388" t="s">
        <v>47</v>
      </c>
      <c r="D7388" t="s">
        <v>7</v>
      </c>
      <c r="E7388">
        <v>24518</v>
      </c>
    </row>
    <row r="7389" spans="1:5" x14ac:dyDescent="0.35">
      <c r="A7389">
        <v>43891</v>
      </c>
      <c r="B7389" t="s">
        <v>69</v>
      </c>
      <c r="C7389" t="s">
        <v>47</v>
      </c>
      <c r="D7389" t="s">
        <v>7</v>
      </c>
      <c r="E7389">
        <v>24518</v>
      </c>
    </row>
    <row r="7390" spans="1:5" x14ac:dyDescent="0.35">
      <c r="A7390">
        <v>43922</v>
      </c>
      <c r="B7390" t="s">
        <v>69</v>
      </c>
      <c r="C7390" t="s">
        <v>47</v>
      </c>
      <c r="D7390" t="s">
        <v>7</v>
      </c>
      <c r="E7390">
        <v>517</v>
      </c>
    </row>
    <row r="7391" spans="1:5" x14ac:dyDescent="0.35">
      <c r="A7391">
        <v>43952</v>
      </c>
      <c r="B7391" t="s">
        <v>69</v>
      </c>
      <c r="C7391" t="s">
        <v>47</v>
      </c>
      <c r="D7391" t="s">
        <v>7</v>
      </c>
      <c r="E7391">
        <v>517</v>
      </c>
    </row>
    <row r="7392" spans="1:5" x14ac:dyDescent="0.35">
      <c r="A7392">
        <v>43983</v>
      </c>
      <c r="B7392" t="s">
        <v>69</v>
      </c>
      <c r="C7392" t="s">
        <v>47</v>
      </c>
      <c r="D7392" t="s">
        <v>7</v>
      </c>
      <c r="E7392">
        <v>517</v>
      </c>
    </row>
    <row r="7393" spans="1:5" x14ac:dyDescent="0.35">
      <c r="A7393">
        <v>44013</v>
      </c>
      <c r="B7393" t="s">
        <v>69</v>
      </c>
      <c r="C7393" t="s">
        <v>47</v>
      </c>
      <c r="D7393" t="s">
        <v>7</v>
      </c>
      <c r="E7393">
        <v>517</v>
      </c>
    </row>
    <row r="7394" spans="1:5" x14ac:dyDescent="0.35">
      <c r="A7394">
        <v>44044</v>
      </c>
      <c r="B7394" t="s">
        <v>69</v>
      </c>
      <c r="C7394" t="s">
        <v>47</v>
      </c>
      <c r="D7394" t="s">
        <v>7</v>
      </c>
      <c r="E7394">
        <v>517</v>
      </c>
    </row>
    <row r="7395" spans="1:5" x14ac:dyDescent="0.35">
      <c r="A7395">
        <v>44075</v>
      </c>
      <c r="B7395" t="s">
        <v>69</v>
      </c>
      <c r="C7395" t="s">
        <v>47</v>
      </c>
      <c r="D7395" t="s">
        <v>7</v>
      </c>
      <c r="E7395">
        <v>517</v>
      </c>
    </row>
    <row r="7396" spans="1:5" x14ac:dyDescent="0.35">
      <c r="A7396">
        <v>44105</v>
      </c>
      <c r="B7396" t="s">
        <v>69</v>
      </c>
      <c r="C7396" t="s">
        <v>47</v>
      </c>
      <c r="D7396" t="s">
        <v>7</v>
      </c>
      <c r="E7396">
        <v>517</v>
      </c>
    </row>
    <row r="7397" spans="1:5" x14ac:dyDescent="0.35">
      <c r="A7397">
        <v>44136</v>
      </c>
      <c r="B7397" t="s">
        <v>69</v>
      </c>
      <c r="C7397" t="s">
        <v>47</v>
      </c>
      <c r="D7397" t="s">
        <v>7</v>
      </c>
      <c r="E7397">
        <v>517</v>
      </c>
    </row>
    <row r="7398" spans="1:5" x14ac:dyDescent="0.35">
      <c r="A7398">
        <v>44166</v>
      </c>
      <c r="B7398" t="s">
        <v>69</v>
      </c>
      <c r="C7398" t="s">
        <v>47</v>
      </c>
      <c r="D7398" t="s">
        <v>7</v>
      </c>
      <c r="E7398">
        <v>517</v>
      </c>
    </row>
    <row r="7399" spans="1:5" x14ac:dyDescent="0.35">
      <c r="A7399">
        <v>43831</v>
      </c>
      <c r="B7399" t="s">
        <v>69</v>
      </c>
      <c r="C7399" t="s">
        <v>47</v>
      </c>
      <c r="D7399" t="s">
        <v>8</v>
      </c>
      <c r="E7399">
        <v>7490</v>
      </c>
    </row>
    <row r="7400" spans="1:5" x14ac:dyDescent="0.35">
      <c r="A7400">
        <v>43862</v>
      </c>
      <c r="B7400" t="s">
        <v>69</v>
      </c>
      <c r="C7400" t="s">
        <v>47</v>
      </c>
      <c r="D7400" t="s">
        <v>8</v>
      </c>
      <c r="E7400">
        <v>7190</v>
      </c>
    </row>
    <row r="7401" spans="1:5" x14ac:dyDescent="0.35">
      <c r="A7401">
        <v>43891</v>
      </c>
      <c r="B7401" t="s">
        <v>69</v>
      </c>
      <c r="C7401" t="s">
        <v>47</v>
      </c>
      <c r="D7401" t="s">
        <v>8</v>
      </c>
      <c r="E7401">
        <v>7190</v>
      </c>
    </row>
    <row r="7402" spans="1:5" x14ac:dyDescent="0.35">
      <c r="A7402">
        <v>43922</v>
      </c>
      <c r="B7402" t="s">
        <v>69</v>
      </c>
      <c r="C7402" t="s">
        <v>47</v>
      </c>
      <c r="D7402" t="s">
        <v>8</v>
      </c>
      <c r="E7402">
        <v>14690</v>
      </c>
    </row>
    <row r="7403" spans="1:5" x14ac:dyDescent="0.35">
      <c r="A7403">
        <v>43952</v>
      </c>
      <c r="B7403" t="s">
        <v>69</v>
      </c>
      <c r="C7403" t="s">
        <v>47</v>
      </c>
      <c r="D7403" t="s">
        <v>8</v>
      </c>
      <c r="E7403">
        <v>7190</v>
      </c>
    </row>
    <row r="7404" spans="1:5" x14ac:dyDescent="0.35">
      <c r="A7404">
        <v>43983</v>
      </c>
      <c r="B7404" t="s">
        <v>69</v>
      </c>
      <c r="C7404" t="s">
        <v>47</v>
      </c>
      <c r="D7404" t="s">
        <v>8</v>
      </c>
      <c r="E7404">
        <v>37385</v>
      </c>
    </row>
    <row r="7405" spans="1:5" x14ac:dyDescent="0.35">
      <c r="A7405">
        <v>44013</v>
      </c>
      <c r="B7405" t="s">
        <v>69</v>
      </c>
      <c r="C7405" t="s">
        <v>47</v>
      </c>
      <c r="D7405" t="s">
        <v>8</v>
      </c>
      <c r="E7405">
        <v>7490</v>
      </c>
    </row>
    <row r="7406" spans="1:5" x14ac:dyDescent="0.35">
      <c r="A7406">
        <v>44044</v>
      </c>
      <c r="B7406" t="s">
        <v>69</v>
      </c>
      <c r="C7406" t="s">
        <v>47</v>
      </c>
      <c r="D7406" t="s">
        <v>8</v>
      </c>
      <c r="E7406">
        <v>7190</v>
      </c>
    </row>
    <row r="7407" spans="1:5" x14ac:dyDescent="0.35">
      <c r="A7407">
        <v>44075</v>
      </c>
      <c r="B7407" t="s">
        <v>69</v>
      </c>
      <c r="C7407" t="s">
        <v>47</v>
      </c>
      <c r="D7407" t="s">
        <v>8</v>
      </c>
      <c r="E7407">
        <v>7190</v>
      </c>
    </row>
    <row r="7408" spans="1:5" x14ac:dyDescent="0.35">
      <c r="A7408">
        <v>44105</v>
      </c>
      <c r="B7408" t="s">
        <v>69</v>
      </c>
      <c r="C7408" t="s">
        <v>47</v>
      </c>
      <c r="D7408" t="s">
        <v>8</v>
      </c>
      <c r="E7408">
        <v>7190</v>
      </c>
    </row>
    <row r="7409" spans="1:5" x14ac:dyDescent="0.35">
      <c r="A7409">
        <v>44136</v>
      </c>
      <c r="B7409" t="s">
        <v>69</v>
      </c>
      <c r="C7409" t="s">
        <v>47</v>
      </c>
      <c r="D7409" t="s">
        <v>8</v>
      </c>
      <c r="E7409">
        <v>7190</v>
      </c>
    </row>
    <row r="7410" spans="1:5" x14ac:dyDescent="0.35">
      <c r="A7410">
        <v>44166</v>
      </c>
      <c r="B7410" t="s">
        <v>69</v>
      </c>
      <c r="C7410" t="s">
        <v>47</v>
      </c>
      <c r="D7410" t="s">
        <v>8</v>
      </c>
      <c r="E7410">
        <v>12317</v>
      </c>
    </row>
    <row r="7411" spans="1:5" x14ac:dyDescent="0.35">
      <c r="A7411">
        <v>43831</v>
      </c>
      <c r="B7411" t="s">
        <v>69</v>
      </c>
      <c r="C7411" t="s">
        <v>19</v>
      </c>
      <c r="D7411" t="s">
        <v>43</v>
      </c>
      <c r="E7411">
        <v>238</v>
      </c>
    </row>
    <row r="7412" spans="1:5" x14ac:dyDescent="0.35">
      <c r="A7412">
        <v>43862</v>
      </c>
      <c r="B7412" t="s">
        <v>69</v>
      </c>
      <c r="C7412" t="s">
        <v>19</v>
      </c>
      <c r="D7412" t="s">
        <v>43</v>
      </c>
      <c r="E7412">
        <v>238</v>
      </c>
    </row>
    <row r="7413" spans="1:5" x14ac:dyDescent="0.35">
      <c r="A7413">
        <v>43891</v>
      </c>
      <c r="B7413" t="s">
        <v>69</v>
      </c>
      <c r="C7413" t="s">
        <v>19</v>
      </c>
      <c r="D7413" t="s">
        <v>43</v>
      </c>
      <c r="E7413">
        <v>238</v>
      </c>
    </row>
    <row r="7414" spans="1:5" x14ac:dyDescent="0.35">
      <c r="A7414">
        <v>43922</v>
      </c>
      <c r="B7414" t="s">
        <v>69</v>
      </c>
      <c r="C7414" t="s">
        <v>19</v>
      </c>
      <c r="D7414" t="s">
        <v>43</v>
      </c>
      <c r="E7414">
        <v>238</v>
      </c>
    </row>
    <row r="7415" spans="1:5" x14ac:dyDescent="0.35">
      <c r="A7415">
        <v>43952</v>
      </c>
      <c r="B7415" t="s">
        <v>69</v>
      </c>
      <c r="C7415" t="s">
        <v>19</v>
      </c>
      <c r="D7415" t="s">
        <v>43</v>
      </c>
      <c r="E7415">
        <v>238</v>
      </c>
    </row>
    <row r="7416" spans="1:5" x14ac:dyDescent="0.35">
      <c r="A7416">
        <v>43983</v>
      </c>
      <c r="B7416" t="s">
        <v>69</v>
      </c>
      <c r="C7416" t="s">
        <v>19</v>
      </c>
      <c r="D7416" t="s">
        <v>43</v>
      </c>
      <c r="E7416">
        <v>238</v>
      </c>
    </row>
    <row r="7417" spans="1:5" x14ac:dyDescent="0.35">
      <c r="A7417">
        <v>44013</v>
      </c>
      <c r="B7417" t="s">
        <v>69</v>
      </c>
      <c r="C7417" t="s">
        <v>19</v>
      </c>
      <c r="D7417" t="s">
        <v>43</v>
      </c>
      <c r="E7417">
        <v>238</v>
      </c>
    </row>
    <row r="7418" spans="1:5" x14ac:dyDescent="0.35">
      <c r="A7418">
        <v>44044</v>
      </c>
      <c r="B7418" t="s">
        <v>69</v>
      </c>
      <c r="C7418" t="s">
        <v>19</v>
      </c>
      <c r="D7418" t="s">
        <v>43</v>
      </c>
      <c r="E7418">
        <v>238</v>
      </c>
    </row>
    <row r="7419" spans="1:5" x14ac:dyDescent="0.35">
      <c r="A7419">
        <v>44075</v>
      </c>
      <c r="B7419" t="s">
        <v>69</v>
      </c>
      <c r="C7419" t="s">
        <v>19</v>
      </c>
      <c r="D7419" t="s">
        <v>43</v>
      </c>
      <c r="E7419">
        <v>238</v>
      </c>
    </row>
    <row r="7420" spans="1:5" x14ac:dyDescent="0.35">
      <c r="A7420">
        <v>44105</v>
      </c>
      <c r="B7420" t="s">
        <v>69</v>
      </c>
      <c r="C7420" t="s">
        <v>19</v>
      </c>
      <c r="D7420" t="s">
        <v>43</v>
      </c>
      <c r="E7420">
        <v>238</v>
      </c>
    </row>
    <row r="7421" spans="1:5" x14ac:dyDescent="0.35">
      <c r="A7421">
        <v>44136</v>
      </c>
      <c r="B7421" t="s">
        <v>69</v>
      </c>
      <c r="C7421" t="s">
        <v>19</v>
      </c>
      <c r="D7421" t="s">
        <v>43</v>
      </c>
      <c r="E7421">
        <v>238</v>
      </c>
    </row>
    <row r="7422" spans="1:5" x14ac:dyDescent="0.35">
      <c r="A7422">
        <v>44166</v>
      </c>
      <c r="B7422" t="s">
        <v>69</v>
      </c>
      <c r="C7422" t="s">
        <v>19</v>
      </c>
      <c r="D7422" t="s">
        <v>43</v>
      </c>
      <c r="E7422">
        <v>238</v>
      </c>
    </row>
    <row r="7423" spans="1:5" x14ac:dyDescent="0.35">
      <c r="A7423">
        <v>43831</v>
      </c>
      <c r="B7423" t="s">
        <v>69</v>
      </c>
      <c r="C7423" t="s">
        <v>19</v>
      </c>
      <c r="D7423" t="s">
        <v>51</v>
      </c>
      <c r="E7423">
        <v>51</v>
      </c>
    </row>
    <row r="7424" spans="1:5" x14ac:dyDescent="0.35">
      <c r="A7424">
        <v>43862</v>
      </c>
      <c r="B7424" t="s">
        <v>69</v>
      </c>
      <c r="C7424" t="s">
        <v>19</v>
      </c>
      <c r="D7424" t="s">
        <v>51</v>
      </c>
      <c r="E7424">
        <v>51</v>
      </c>
    </row>
    <row r="7425" spans="1:5" x14ac:dyDescent="0.35">
      <c r="A7425">
        <v>43891</v>
      </c>
      <c r="B7425" t="s">
        <v>69</v>
      </c>
      <c r="C7425" t="s">
        <v>19</v>
      </c>
      <c r="D7425" t="s">
        <v>51</v>
      </c>
      <c r="E7425">
        <v>51</v>
      </c>
    </row>
    <row r="7426" spans="1:5" x14ac:dyDescent="0.35">
      <c r="A7426">
        <v>43922</v>
      </c>
      <c r="B7426" t="s">
        <v>69</v>
      </c>
      <c r="C7426" t="s">
        <v>19</v>
      </c>
      <c r="D7426" t="s">
        <v>51</v>
      </c>
      <c r="E7426">
        <v>51</v>
      </c>
    </row>
    <row r="7427" spans="1:5" x14ac:dyDescent="0.35">
      <c r="A7427">
        <v>43952</v>
      </c>
      <c r="B7427" t="s">
        <v>69</v>
      </c>
      <c r="C7427" t="s">
        <v>19</v>
      </c>
      <c r="D7427" t="s">
        <v>51</v>
      </c>
      <c r="E7427">
        <v>51</v>
      </c>
    </row>
    <row r="7428" spans="1:5" x14ac:dyDescent="0.35">
      <c r="A7428">
        <v>43983</v>
      </c>
      <c r="B7428" t="s">
        <v>69</v>
      </c>
      <c r="C7428" t="s">
        <v>19</v>
      </c>
      <c r="D7428" t="s">
        <v>51</v>
      </c>
      <c r="E7428">
        <v>51</v>
      </c>
    </row>
    <row r="7429" spans="1:5" x14ac:dyDescent="0.35">
      <c r="A7429">
        <v>44013</v>
      </c>
      <c r="B7429" t="s">
        <v>69</v>
      </c>
      <c r="C7429" t="s">
        <v>19</v>
      </c>
      <c r="D7429" t="s">
        <v>51</v>
      </c>
      <c r="E7429">
        <v>51</v>
      </c>
    </row>
    <row r="7430" spans="1:5" x14ac:dyDescent="0.35">
      <c r="A7430">
        <v>44044</v>
      </c>
      <c r="B7430" t="s">
        <v>69</v>
      </c>
      <c r="C7430" t="s">
        <v>19</v>
      </c>
      <c r="D7430" t="s">
        <v>51</v>
      </c>
      <c r="E7430">
        <v>51</v>
      </c>
    </row>
    <row r="7431" spans="1:5" x14ac:dyDescent="0.35">
      <c r="A7431">
        <v>44075</v>
      </c>
      <c r="B7431" t="s">
        <v>69</v>
      </c>
      <c r="C7431" t="s">
        <v>19</v>
      </c>
      <c r="D7431" t="s">
        <v>51</v>
      </c>
      <c r="E7431">
        <v>51</v>
      </c>
    </row>
    <row r="7432" spans="1:5" x14ac:dyDescent="0.35">
      <c r="A7432">
        <v>44105</v>
      </c>
      <c r="B7432" t="s">
        <v>69</v>
      </c>
      <c r="C7432" t="s">
        <v>19</v>
      </c>
      <c r="D7432" t="s">
        <v>51</v>
      </c>
      <c r="E7432">
        <v>51</v>
      </c>
    </row>
    <row r="7433" spans="1:5" x14ac:dyDescent="0.35">
      <c r="A7433">
        <v>44136</v>
      </c>
      <c r="B7433" t="s">
        <v>69</v>
      </c>
      <c r="C7433" t="s">
        <v>19</v>
      </c>
      <c r="D7433" t="s">
        <v>51</v>
      </c>
      <c r="E7433">
        <v>51</v>
      </c>
    </row>
    <row r="7434" spans="1:5" x14ac:dyDescent="0.35">
      <c r="A7434">
        <v>44166</v>
      </c>
      <c r="B7434" t="s">
        <v>69</v>
      </c>
      <c r="C7434" t="s">
        <v>19</v>
      </c>
      <c r="D7434" t="s">
        <v>51</v>
      </c>
      <c r="E7434">
        <v>51</v>
      </c>
    </row>
    <row r="7435" spans="1:5" x14ac:dyDescent="0.35">
      <c r="A7435">
        <v>43831</v>
      </c>
      <c r="B7435" t="s">
        <v>69</v>
      </c>
      <c r="C7435" t="s">
        <v>19</v>
      </c>
      <c r="D7435" t="s">
        <v>34</v>
      </c>
      <c r="E7435">
        <v>1542</v>
      </c>
    </row>
    <row r="7436" spans="1:5" x14ac:dyDescent="0.35">
      <c r="A7436">
        <v>43862</v>
      </c>
      <c r="B7436" t="s">
        <v>69</v>
      </c>
      <c r="C7436" t="s">
        <v>19</v>
      </c>
      <c r="D7436" t="s">
        <v>34</v>
      </c>
      <c r="E7436">
        <v>1542</v>
      </c>
    </row>
    <row r="7437" spans="1:5" x14ac:dyDescent="0.35">
      <c r="A7437">
        <v>43891</v>
      </c>
      <c r="B7437" t="s">
        <v>69</v>
      </c>
      <c r="C7437" t="s">
        <v>19</v>
      </c>
      <c r="D7437" t="s">
        <v>34</v>
      </c>
      <c r="E7437">
        <v>1542</v>
      </c>
    </row>
    <row r="7438" spans="1:5" x14ac:dyDescent="0.35">
      <c r="A7438">
        <v>43922</v>
      </c>
      <c r="B7438" t="s">
        <v>69</v>
      </c>
      <c r="C7438" t="s">
        <v>19</v>
      </c>
      <c r="D7438" t="s">
        <v>34</v>
      </c>
      <c r="E7438">
        <v>1542</v>
      </c>
    </row>
    <row r="7439" spans="1:5" x14ac:dyDescent="0.35">
      <c r="A7439">
        <v>43952</v>
      </c>
      <c r="B7439" t="s">
        <v>69</v>
      </c>
      <c r="C7439" t="s">
        <v>19</v>
      </c>
      <c r="D7439" t="s">
        <v>34</v>
      </c>
      <c r="E7439">
        <v>1542</v>
      </c>
    </row>
    <row r="7440" spans="1:5" x14ac:dyDescent="0.35">
      <c r="A7440">
        <v>43983</v>
      </c>
      <c r="B7440" t="s">
        <v>69</v>
      </c>
      <c r="C7440" t="s">
        <v>19</v>
      </c>
      <c r="D7440" t="s">
        <v>34</v>
      </c>
      <c r="E7440">
        <v>1542</v>
      </c>
    </row>
    <row r="7441" spans="1:5" x14ac:dyDescent="0.35">
      <c r="A7441">
        <v>44013</v>
      </c>
      <c r="B7441" t="s">
        <v>69</v>
      </c>
      <c r="C7441" t="s">
        <v>19</v>
      </c>
      <c r="D7441" t="s">
        <v>34</v>
      </c>
      <c r="E7441">
        <v>1542</v>
      </c>
    </row>
    <row r="7442" spans="1:5" x14ac:dyDescent="0.35">
      <c r="A7442">
        <v>44044</v>
      </c>
      <c r="B7442" t="s">
        <v>69</v>
      </c>
      <c r="C7442" t="s">
        <v>19</v>
      </c>
      <c r="D7442" t="s">
        <v>34</v>
      </c>
      <c r="E7442">
        <v>1542</v>
      </c>
    </row>
    <row r="7443" spans="1:5" x14ac:dyDescent="0.35">
      <c r="A7443">
        <v>44075</v>
      </c>
      <c r="B7443" t="s">
        <v>69</v>
      </c>
      <c r="C7443" t="s">
        <v>19</v>
      </c>
      <c r="D7443" t="s">
        <v>34</v>
      </c>
      <c r="E7443">
        <v>1542</v>
      </c>
    </row>
    <row r="7444" spans="1:5" x14ac:dyDescent="0.35">
      <c r="A7444">
        <v>44105</v>
      </c>
      <c r="B7444" t="s">
        <v>69</v>
      </c>
      <c r="C7444" t="s">
        <v>19</v>
      </c>
      <c r="D7444" t="s">
        <v>34</v>
      </c>
      <c r="E7444">
        <v>1542</v>
      </c>
    </row>
    <row r="7445" spans="1:5" x14ac:dyDescent="0.35">
      <c r="A7445">
        <v>44136</v>
      </c>
      <c r="B7445" t="s">
        <v>69</v>
      </c>
      <c r="C7445" t="s">
        <v>19</v>
      </c>
      <c r="D7445" t="s">
        <v>34</v>
      </c>
      <c r="E7445">
        <v>1542</v>
      </c>
    </row>
    <row r="7446" spans="1:5" x14ac:dyDescent="0.35">
      <c r="A7446">
        <v>44166</v>
      </c>
      <c r="B7446" t="s">
        <v>69</v>
      </c>
      <c r="C7446" t="s">
        <v>19</v>
      </c>
      <c r="D7446" t="s">
        <v>34</v>
      </c>
      <c r="E7446">
        <v>1542</v>
      </c>
    </row>
    <row r="7447" spans="1:5" x14ac:dyDescent="0.35">
      <c r="A7447">
        <v>43831</v>
      </c>
      <c r="B7447" t="s">
        <v>69</v>
      </c>
      <c r="C7447" t="s">
        <v>19</v>
      </c>
      <c r="D7447" t="s">
        <v>52</v>
      </c>
      <c r="E7447">
        <v>109</v>
      </c>
    </row>
    <row r="7448" spans="1:5" x14ac:dyDescent="0.35">
      <c r="A7448">
        <v>43862</v>
      </c>
      <c r="B7448" t="s">
        <v>69</v>
      </c>
      <c r="C7448" t="s">
        <v>19</v>
      </c>
      <c r="D7448" t="s">
        <v>52</v>
      </c>
      <c r="E7448">
        <v>109</v>
      </c>
    </row>
    <row r="7449" spans="1:5" x14ac:dyDescent="0.35">
      <c r="A7449">
        <v>43891</v>
      </c>
      <c r="B7449" t="s">
        <v>69</v>
      </c>
      <c r="C7449" t="s">
        <v>19</v>
      </c>
      <c r="D7449" t="s">
        <v>52</v>
      </c>
      <c r="E7449">
        <v>109</v>
      </c>
    </row>
    <row r="7450" spans="1:5" x14ac:dyDescent="0.35">
      <c r="A7450">
        <v>43922</v>
      </c>
      <c r="B7450" t="s">
        <v>69</v>
      </c>
      <c r="C7450" t="s">
        <v>19</v>
      </c>
      <c r="D7450" t="s">
        <v>52</v>
      </c>
      <c r="E7450">
        <v>109</v>
      </c>
    </row>
    <row r="7451" spans="1:5" x14ac:dyDescent="0.35">
      <c r="A7451">
        <v>43952</v>
      </c>
      <c r="B7451" t="s">
        <v>69</v>
      </c>
      <c r="C7451" t="s">
        <v>19</v>
      </c>
      <c r="D7451" t="s">
        <v>52</v>
      </c>
      <c r="E7451">
        <v>109</v>
      </c>
    </row>
    <row r="7452" spans="1:5" x14ac:dyDescent="0.35">
      <c r="A7452">
        <v>43983</v>
      </c>
      <c r="B7452" t="s">
        <v>69</v>
      </c>
      <c r="C7452" t="s">
        <v>19</v>
      </c>
      <c r="D7452" t="s">
        <v>52</v>
      </c>
      <c r="E7452">
        <v>109</v>
      </c>
    </row>
    <row r="7453" spans="1:5" x14ac:dyDescent="0.35">
      <c r="A7453">
        <v>44013</v>
      </c>
      <c r="B7453" t="s">
        <v>69</v>
      </c>
      <c r="C7453" t="s">
        <v>19</v>
      </c>
      <c r="D7453" t="s">
        <v>52</v>
      </c>
      <c r="E7453">
        <v>52</v>
      </c>
    </row>
    <row r="7454" spans="1:5" x14ac:dyDescent="0.35">
      <c r="A7454">
        <v>44044</v>
      </c>
      <c r="B7454" t="s">
        <v>69</v>
      </c>
      <c r="C7454" t="s">
        <v>19</v>
      </c>
      <c r="D7454" t="s">
        <v>52</v>
      </c>
      <c r="E7454">
        <v>52</v>
      </c>
    </row>
    <row r="7455" spans="1:5" x14ac:dyDescent="0.35">
      <c r="A7455">
        <v>44075</v>
      </c>
      <c r="B7455" t="s">
        <v>69</v>
      </c>
      <c r="C7455" t="s">
        <v>19</v>
      </c>
      <c r="D7455" t="s">
        <v>52</v>
      </c>
      <c r="E7455">
        <v>52</v>
      </c>
    </row>
    <row r="7456" spans="1:5" x14ac:dyDescent="0.35">
      <c r="A7456">
        <v>44105</v>
      </c>
      <c r="B7456" t="s">
        <v>69</v>
      </c>
      <c r="C7456" t="s">
        <v>19</v>
      </c>
      <c r="D7456" t="s">
        <v>52</v>
      </c>
      <c r="E7456">
        <v>52</v>
      </c>
    </row>
    <row r="7457" spans="1:5" x14ac:dyDescent="0.35">
      <c r="A7457">
        <v>44136</v>
      </c>
      <c r="B7457" t="s">
        <v>69</v>
      </c>
      <c r="C7457" t="s">
        <v>19</v>
      </c>
      <c r="D7457" t="s">
        <v>52</v>
      </c>
      <c r="E7457">
        <v>52</v>
      </c>
    </row>
    <row r="7458" spans="1:5" x14ac:dyDescent="0.35">
      <c r="A7458">
        <v>44166</v>
      </c>
      <c r="B7458" t="s">
        <v>69</v>
      </c>
      <c r="C7458" t="s">
        <v>19</v>
      </c>
      <c r="D7458" t="s">
        <v>52</v>
      </c>
      <c r="E7458">
        <v>52</v>
      </c>
    </row>
    <row r="7459" spans="1:5" x14ac:dyDescent="0.35">
      <c r="A7459">
        <v>43831</v>
      </c>
      <c r="B7459" t="s">
        <v>69</v>
      </c>
      <c r="C7459" t="s">
        <v>19</v>
      </c>
      <c r="D7459" t="s">
        <v>42</v>
      </c>
      <c r="E7459">
        <v>510</v>
      </c>
    </row>
    <row r="7460" spans="1:5" x14ac:dyDescent="0.35">
      <c r="A7460">
        <v>43862</v>
      </c>
      <c r="B7460" t="s">
        <v>69</v>
      </c>
      <c r="C7460" t="s">
        <v>19</v>
      </c>
      <c r="D7460" t="s">
        <v>42</v>
      </c>
      <c r="E7460">
        <v>510</v>
      </c>
    </row>
    <row r="7461" spans="1:5" x14ac:dyDescent="0.35">
      <c r="A7461">
        <v>43891</v>
      </c>
      <c r="B7461" t="s">
        <v>69</v>
      </c>
      <c r="C7461" t="s">
        <v>19</v>
      </c>
      <c r="D7461" t="s">
        <v>42</v>
      </c>
      <c r="E7461">
        <v>510</v>
      </c>
    </row>
    <row r="7462" spans="1:5" x14ac:dyDescent="0.35">
      <c r="A7462">
        <v>43922</v>
      </c>
      <c r="B7462" t="s">
        <v>69</v>
      </c>
      <c r="C7462" t="s">
        <v>19</v>
      </c>
      <c r="D7462" t="s">
        <v>42</v>
      </c>
      <c r="E7462">
        <v>510</v>
      </c>
    </row>
    <row r="7463" spans="1:5" x14ac:dyDescent="0.35">
      <c r="A7463">
        <v>43952</v>
      </c>
      <c r="B7463" t="s">
        <v>69</v>
      </c>
      <c r="C7463" t="s">
        <v>19</v>
      </c>
      <c r="D7463" t="s">
        <v>42</v>
      </c>
      <c r="E7463">
        <v>510</v>
      </c>
    </row>
    <row r="7464" spans="1:5" x14ac:dyDescent="0.35">
      <c r="A7464">
        <v>43983</v>
      </c>
      <c r="B7464" t="s">
        <v>69</v>
      </c>
      <c r="C7464" t="s">
        <v>19</v>
      </c>
      <c r="D7464" t="s">
        <v>42</v>
      </c>
      <c r="E7464">
        <v>510</v>
      </c>
    </row>
    <row r="7465" spans="1:5" x14ac:dyDescent="0.35">
      <c r="A7465">
        <v>44013</v>
      </c>
      <c r="B7465" t="s">
        <v>69</v>
      </c>
      <c r="C7465" t="s">
        <v>19</v>
      </c>
      <c r="D7465" t="s">
        <v>42</v>
      </c>
      <c r="E7465">
        <v>510</v>
      </c>
    </row>
    <row r="7466" spans="1:5" x14ac:dyDescent="0.35">
      <c r="A7466">
        <v>44044</v>
      </c>
      <c r="B7466" t="s">
        <v>69</v>
      </c>
      <c r="C7466" t="s">
        <v>19</v>
      </c>
      <c r="D7466" t="s">
        <v>42</v>
      </c>
      <c r="E7466">
        <v>510</v>
      </c>
    </row>
    <row r="7467" spans="1:5" x14ac:dyDescent="0.35">
      <c r="A7467">
        <v>44075</v>
      </c>
      <c r="B7467" t="s">
        <v>69</v>
      </c>
      <c r="C7467" t="s">
        <v>19</v>
      </c>
      <c r="D7467" t="s">
        <v>42</v>
      </c>
      <c r="E7467">
        <v>510</v>
      </c>
    </row>
    <row r="7468" spans="1:5" x14ac:dyDescent="0.35">
      <c r="A7468">
        <v>44105</v>
      </c>
      <c r="B7468" t="s">
        <v>69</v>
      </c>
      <c r="C7468" t="s">
        <v>19</v>
      </c>
      <c r="D7468" t="s">
        <v>42</v>
      </c>
      <c r="E7468">
        <v>510</v>
      </c>
    </row>
    <row r="7469" spans="1:5" x14ac:dyDescent="0.35">
      <c r="A7469">
        <v>44136</v>
      </c>
      <c r="B7469" t="s">
        <v>69</v>
      </c>
      <c r="C7469" t="s">
        <v>19</v>
      </c>
      <c r="D7469" t="s">
        <v>42</v>
      </c>
      <c r="E7469">
        <v>510</v>
      </c>
    </row>
    <row r="7470" spans="1:5" x14ac:dyDescent="0.35">
      <c r="A7470">
        <v>44166</v>
      </c>
      <c r="B7470" t="s">
        <v>69</v>
      </c>
      <c r="C7470" t="s">
        <v>19</v>
      </c>
      <c r="D7470" t="s">
        <v>42</v>
      </c>
      <c r="E7470">
        <v>510</v>
      </c>
    </row>
    <row r="7471" spans="1:5" x14ac:dyDescent="0.35">
      <c r="A7471">
        <v>43831</v>
      </c>
      <c r="B7471" t="s">
        <v>69</v>
      </c>
      <c r="C7471" t="s">
        <v>19</v>
      </c>
      <c r="D7471" t="s">
        <v>41</v>
      </c>
      <c r="E7471">
        <v>26</v>
      </c>
    </row>
    <row r="7472" spans="1:5" x14ac:dyDescent="0.35">
      <c r="A7472">
        <v>43862</v>
      </c>
      <c r="B7472" t="s">
        <v>69</v>
      </c>
      <c r="C7472" t="s">
        <v>19</v>
      </c>
      <c r="D7472" t="s">
        <v>41</v>
      </c>
      <c r="E7472">
        <v>313</v>
      </c>
    </row>
    <row r="7473" spans="1:5" x14ac:dyDescent="0.35">
      <c r="A7473">
        <v>43891</v>
      </c>
      <c r="B7473" t="s">
        <v>69</v>
      </c>
      <c r="C7473" t="s">
        <v>19</v>
      </c>
      <c r="D7473" t="s">
        <v>41</v>
      </c>
      <c r="E7473">
        <v>313</v>
      </c>
    </row>
    <row r="7474" spans="1:5" x14ac:dyDescent="0.35">
      <c r="A7474">
        <v>43922</v>
      </c>
      <c r="B7474" t="s">
        <v>69</v>
      </c>
      <c r="C7474" t="s">
        <v>19</v>
      </c>
      <c r="D7474" t="s">
        <v>41</v>
      </c>
      <c r="E7474">
        <v>313</v>
      </c>
    </row>
    <row r="7475" spans="1:5" x14ac:dyDescent="0.35">
      <c r="A7475">
        <v>43952</v>
      </c>
      <c r="B7475" t="s">
        <v>69</v>
      </c>
      <c r="C7475" t="s">
        <v>19</v>
      </c>
      <c r="D7475" t="s">
        <v>41</v>
      </c>
      <c r="E7475">
        <v>313</v>
      </c>
    </row>
    <row r="7476" spans="1:5" x14ac:dyDescent="0.35">
      <c r="A7476">
        <v>43983</v>
      </c>
      <c r="B7476" t="s">
        <v>69</v>
      </c>
      <c r="C7476" t="s">
        <v>19</v>
      </c>
      <c r="D7476" t="s">
        <v>41</v>
      </c>
      <c r="E7476">
        <v>313</v>
      </c>
    </row>
    <row r="7477" spans="1:5" x14ac:dyDescent="0.35">
      <c r="A7477">
        <v>44013</v>
      </c>
      <c r="B7477" t="s">
        <v>69</v>
      </c>
      <c r="C7477" t="s">
        <v>19</v>
      </c>
      <c r="D7477" t="s">
        <v>41</v>
      </c>
      <c r="E7477">
        <v>313</v>
      </c>
    </row>
    <row r="7478" spans="1:5" x14ac:dyDescent="0.35">
      <c r="A7478">
        <v>44044</v>
      </c>
      <c r="B7478" t="s">
        <v>69</v>
      </c>
      <c r="C7478" t="s">
        <v>19</v>
      </c>
      <c r="D7478" t="s">
        <v>41</v>
      </c>
      <c r="E7478">
        <v>313</v>
      </c>
    </row>
    <row r="7479" spans="1:5" x14ac:dyDescent="0.35">
      <c r="A7479">
        <v>44075</v>
      </c>
      <c r="B7479" t="s">
        <v>69</v>
      </c>
      <c r="C7479" t="s">
        <v>19</v>
      </c>
      <c r="D7479" t="s">
        <v>41</v>
      </c>
      <c r="E7479">
        <v>313</v>
      </c>
    </row>
    <row r="7480" spans="1:5" x14ac:dyDescent="0.35">
      <c r="A7480">
        <v>44105</v>
      </c>
      <c r="B7480" t="s">
        <v>69</v>
      </c>
      <c r="C7480" t="s">
        <v>19</v>
      </c>
      <c r="D7480" t="s">
        <v>41</v>
      </c>
      <c r="E7480">
        <v>313</v>
      </c>
    </row>
    <row r="7481" spans="1:5" x14ac:dyDescent="0.35">
      <c r="A7481">
        <v>44136</v>
      </c>
      <c r="B7481" t="s">
        <v>69</v>
      </c>
      <c r="C7481" t="s">
        <v>19</v>
      </c>
      <c r="D7481" t="s">
        <v>41</v>
      </c>
      <c r="E7481">
        <v>313</v>
      </c>
    </row>
    <row r="7482" spans="1:5" x14ac:dyDescent="0.35">
      <c r="A7482">
        <v>44166</v>
      </c>
      <c r="B7482" t="s">
        <v>69</v>
      </c>
      <c r="C7482" t="s">
        <v>19</v>
      </c>
      <c r="D7482" t="s">
        <v>41</v>
      </c>
      <c r="E7482">
        <v>313</v>
      </c>
    </row>
    <row r="7483" spans="1:5" x14ac:dyDescent="0.35">
      <c r="A7483">
        <v>43831</v>
      </c>
      <c r="B7483" t="s">
        <v>69</v>
      </c>
      <c r="C7483" t="s">
        <v>19</v>
      </c>
      <c r="D7483" t="s">
        <v>12</v>
      </c>
      <c r="E7483">
        <v>57</v>
      </c>
    </row>
    <row r="7484" spans="1:5" x14ac:dyDescent="0.35">
      <c r="A7484">
        <v>43862</v>
      </c>
      <c r="B7484" t="s">
        <v>69</v>
      </c>
      <c r="C7484" t="s">
        <v>19</v>
      </c>
      <c r="D7484" t="s">
        <v>12</v>
      </c>
      <c r="E7484">
        <v>57</v>
      </c>
    </row>
    <row r="7485" spans="1:5" x14ac:dyDescent="0.35">
      <c r="A7485">
        <v>43891</v>
      </c>
      <c r="B7485" t="s">
        <v>69</v>
      </c>
      <c r="C7485" t="s">
        <v>19</v>
      </c>
      <c r="D7485" t="s">
        <v>12</v>
      </c>
      <c r="E7485">
        <v>57</v>
      </c>
    </row>
    <row r="7486" spans="1:5" x14ac:dyDescent="0.35">
      <c r="A7486">
        <v>43922</v>
      </c>
      <c r="B7486" t="s">
        <v>69</v>
      </c>
      <c r="C7486" t="s">
        <v>19</v>
      </c>
      <c r="D7486" t="s">
        <v>12</v>
      </c>
      <c r="E7486">
        <v>57</v>
      </c>
    </row>
    <row r="7487" spans="1:5" x14ac:dyDescent="0.35">
      <c r="A7487">
        <v>43952</v>
      </c>
      <c r="B7487" t="s">
        <v>69</v>
      </c>
      <c r="C7487" t="s">
        <v>19</v>
      </c>
      <c r="D7487" t="s">
        <v>12</v>
      </c>
      <c r="E7487">
        <v>57</v>
      </c>
    </row>
    <row r="7488" spans="1:5" x14ac:dyDescent="0.35">
      <c r="A7488">
        <v>43983</v>
      </c>
      <c r="B7488" t="s">
        <v>69</v>
      </c>
      <c r="C7488" t="s">
        <v>19</v>
      </c>
      <c r="D7488" t="s">
        <v>12</v>
      </c>
      <c r="E7488">
        <v>57</v>
      </c>
    </row>
    <row r="7489" spans="1:5" x14ac:dyDescent="0.35">
      <c r="A7489">
        <v>44013</v>
      </c>
      <c r="B7489" t="s">
        <v>69</v>
      </c>
      <c r="C7489" t="s">
        <v>19</v>
      </c>
      <c r="D7489" t="s">
        <v>12</v>
      </c>
      <c r="E7489">
        <v>57</v>
      </c>
    </row>
    <row r="7490" spans="1:5" x14ac:dyDescent="0.35">
      <c r="A7490">
        <v>44044</v>
      </c>
      <c r="B7490" t="s">
        <v>69</v>
      </c>
      <c r="C7490" t="s">
        <v>19</v>
      </c>
      <c r="D7490" t="s">
        <v>12</v>
      </c>
      <c r="E7490">
        <v>57</v>
      </c>
    </row>
    <row r="7491" spans="1:5" x14ac:dyDescent="0.35">
      <c r="A7491">
        <v>44075</v>
      </c>
      <c r="B7491" t="s">
        <v>69</v>
      </c>
      <c r="C7491" t="s">
        <v>19</v>
      </c>
      <c r="D7491" t="s">
        <v>12</v>
      </c>
      <c r="E7491">
        <v>57</v>
      </c>
    </row>
    <row r="7492" spans="1:5" x14ac:dyDescent="0.35">
      <c r="A7492">
        <v>44105</v>
      </c>
      <c r="B7492" t="s">
        <v>69</v>
      </c>
      <c r="C7492" t="s">
        <v>19</v>
      </c>
      <c r="D7492" t="s">
        <v>12</v>
      </c>
      <c r="E7492">
        <v>57</v>
      </c>
    </row>
    <row r="7493" spans="1:5" x14ac:dyDescent="0.35">
      <c r="A7493">
        <v>44136</v>
      </c>
      <c r="B7493" t="s">
        <v>69</v>
      </c>
      <c r="C7493" t="s">
        <v>19</v>
      </c>
      <c r="D7493" t="s">
        <v>12</v>
      </c>
      <c r="E7493">
        <v>57</v>
      </c>
    </row>
    <row r="7494" spans="1:5" x14ac:dyDescent="0.35">
      <c r="A7494">
        <v>44166</v>
      </c>
      <c r="B7494" t="s">
        <v>69</v>
      </c>
      <c r="C7494" t="s">
        <v>19</v>
      </c>
      <c r="D7494" t="s">
        <v>12</v>
      </c>
      <c r="E7494">
        <v>57</v>
      </c>
    </row>
    <row r="7495" spans="1:5" x14ac:dyDescent="0.35">
      <c r="A7495">
        <v>43831</v>
      </c>
      <c r="B7495" t="s">
        <v>69</v>
      </c>
      <c r="C7495" t="s">
        <v>19</v>
      </c>
      <c r="D7495" t="s">
        <v>44</v>
      </c>
      <c r="E7495">
        <v>51</v>
      </c>
    </row>
    <row r="7496" spans="1:5" x14ac:dyDescent="0.35">
      <c r="A7496">
        <v>43862</v>
      </c>
      <c r="B7496" t="s">
        <v>69</v>
      </c>
      <c r="C7496" t="s">
        <v>19</v>
      </c>
      <c r="D7496" t="s">
        <v>44</v>
      </c>
      <c r="E7496">
        <v>51</v>
      </c>
    </row>
    <row r="7497" spans="1:5" x14ac:dyDescent="0.35">
      <c r="A7497">
        <v>43891</v>
      </c>
      <c r="B7497" t="s">
        <v>69</v>
      </c>
      <c r="C7497" t="s">
        <v>19</v>
      </c>
      <c r="D7497" t="s">
        <v>44</v>
      </c>
      <c r="E7497">
        <v>51</v>
      </c>
    </row>
    <row r="7498" spans="1:5" x14ac:dyDescent="0.35">
      <c r="A7498">
        <v>43922</v>
      </c>
      <c r="B7498" t="s">
        <v>69</v>
      </c>
      <c r="C7498" t="s">
        <v>19</v>
      </c>
      <c r="D7498" t="s">
        <v>44</v>
      </c>
      <c r="E7498">
        <v>51</v>
      </c>
    </row>
    <row r="7499" spans="1:5" x14ac:dyDescent="0.35">
      <c r="A7499">
        <v>43952</v>
      </c>
      <c r="B7499" t="s">
        <v>69</v>
      </c>
      <c r="C7499" t="s">
        <v>19</v>
      </c>
      <c r="D7499" t="s">
        <v>44</v>
      </c>
      <c r="E7499">
        <v>51</v>
      </c>
    </row>
    <row r="7500" spans="1:5" x14ac:dyDescent="0.35">
      <c r="A7500">
        <v>43983</v>
      </c>
      <c r="B7500" t="s">
        <v>69</v>
      </c>
      <c r="C7500" t="s">
        <v>19</v>
      </c>
      <c r="D7500" t="s">
        <v>44</v>
      </c>
      <c r="E7500">
        <v>51</v>
      </c>
    </row>
    <row r="7501" spans="1:5" x14ac:dyDescent="0.35">
      <c r="A7501">
        <v>44013</v>
      </c>
      <c r="B7501" t="s">
        <v>69</v>
      </c>
      <c r="C7501" t="s">
        <v>19</v>
      </c>
      <c r="D7501" t="s">
        <v>44</v>
      </c>
      <c r="E7501">
        <v>51</v>
      </c>
    </row>
    <row r="7502" spans="1:5" x14ac:dyDescent="0.35">
      <c r="A7502">
        <v>44044</v>
      </c>
      <c r="B7502" t="s">
        <v>69</v>
      </c>
      <c r="C7502" t="s">
        <v>19</v>
      </c>
      <c r="D7502" t="s">
        <v>44</v>
      </c>
      <c r="E7502">
        <v>51</v>
      </c>
    </row>
    <row r="7503" spans="1:5" x14ac:dyDescent="0.35">
      <c r="A7503">
        <v>44075</v>
      </c>
      <c r="B7503" t="s">
        <v>69</v>
      </c>
      <c r="C7503" t="s">
        <v>19</v>
      </c>
      <c r="D7503" t="s">
        <v>44</v>
      </c>
      <c r="E7503">
        <v>51</v>
      </c>
    </row>
    <row r="7504" spans="1:5" x14ac:dyDescent="0.35">
      <c r="A7504">
        <v>44105</v>
      </c>
      <c r="B7504" t="s">
        <v>69</v>
      </c>
      <c r="C7504" t="s">
        <v>19</v>
      </c>
      <c r="D7504" t="s">
        <v>44</v>
      </c>
      <c r="E7504">
        <v>51</v>
      </c>
    </row>
    <row r="7505" spans="1:5" x14ac:dyDescent="0.35">
      <c r="A7505">
        <v>44136</v>
      </c>
      <c r="B7505" t="s">
        <v>69</v>
      </c>
      <c r="C7505" t="s">
        <v>19</v>
      </c>
      <c r="D7505" t="s">
        <v>44</v>
      </c>
      <c r="E7505">
        <v>51</v>
      </c>
    </row>
    <row r="7506" spans="1:5" x14ac:dyDescent="0.35">
      <c r="A7506">
        <v>44166</v>
      </c>
      <c r="B7506" t="s">
        <v>69</v>
      </c>
      <c r="C7506" t="s">
        <v>19</v>
      </c>
      <c r="D7506" t="s">
        <v>44</v>
      </c>
      <c r="E7506">
        <v>51</v>
      </c>
    </row>
    <row r="7507" spans="1:5" x14ac:dyDescent="0.35">
      <c r="A7507">
        <v>43831</v>
      </c>
      <c r="B7507" t="s">
        <v>69</v>
      </c>
      <c r="C7507" t="s">
        <v>19</v>
      </c>
      <c r="D7507" t="s">
        <v>37</v>
      </c>
      <c r="E7507">
        <v>214</v>
      </c>
    </row>
    <row r="7508" spans="1:5" x14ac:dyDescent="0.35">
      <c r="A7508">
        <v>43862</v>
      </c>
      <c r="B7508" t="s">
        <v>69</v>
      </c>
      <c r="C7508" t="s">
        <v>19</v>
      </c>
      <c r="D7508" t="s">
        <v>37</v>
      </c>
      <c r="E7508">
        <v>214</v>
      </c>
    </row>
    <row r="7509" spans="1:5" x14ac:dyDescent="0.35">
      <c r="A7509">
        <v>43891</v>
      </c>
      <c r="B7509" t="s">
        <v>69</v>
      </c>
      <c r="C7509" t="s">
        <v>19</v>
      </c>
      <c r="D7509" t="s">
        <v>37</v>
      </c>
      <c r="E7509">
        <v>214</v>
      </c>
    </row>
    <row r="7510" spans="1:5" x14ac:dyDescent="0.35">
      <c r="A7510">
        <v>43922</v>
      </c>
      <c r="B7510" t="s">
        <v>69</v>
      </c>
      <c r="C7510" t="s">
        <v>19</v>
      </c>
      <c r="D7510" t="s">
        <v>37</v>
      </c>
      <c r="E7510">
        <v>214</v>
      </c>
    </row>
    <row r="7511" spans="1:5" x14ac:dyDescent="0.35">
      <c r="A7511">
        <v>43952</v>
      </c>
      <c r="B7511" t="s">
        <v>69</v>
      </c>
      <c r="C7511" t="s">
        <v>19</v>
      </c>
      <c r="D7511" t="s">
        <v>37</v>
      </c>
      <c r="E7511">
        <v>214</v>
      </c>
    </row>
    <row r="7512" spans="1:5" x14ac:dyDescent="0.35">
      <c r="A7512">
        <v>43983</v>
      </c>
      <c r="B7512" t="s">
        <v>69</v>
      </c>
      <c r="C7512" t="s">
        <v>19</v>
      </c>
      <c r="D7512" t="s">
        <v>37</v>
      </c>
      <c r="E7512">
        <v>214</v>
      </c>
    </row>
    <row r="7513" spans="1:5" x14ac:dyDescent="0.35">
      <c r="A7513">
        <v>44013</v>
      </c>
      <c r="B7513" t="s">
        <v>69</v>
      </c>
      <c r="C7513" t="s">
        <v>19</v>
      </c>
      <c r="D7513" t="s">
        <v>37</v>
      </c>
      <c r="E7513">
        <v>214</v>
      </c>
    </row>
    <row r="7514" spans="1:5" x14ac:dyDescent="0.35">
      <c r="A7514">
        <v>44044</v>
      </c>
      <c r="B7514" t="s">
        <v>69</v>
      </c>
      <c r="C7514" t="s">
        <v>19</v>
      </c>
      <c r="D7514" t="s">
        <v>37</v>
      </c>
      <c r="E7514">
        <v>214</v>
      </c>
    </row>
    <row r="7515" spans="1:5" x14ac:dyDescent="0.35">
      <c r="A7515">
        <v>44075</v>
      </c>
      <c r="B7515" t="s">
        <v>69</v>
      </c>
      <c r="C7515" t="s">
        <v>19</v>
      </c>
      <c r="D7515" t="s">
        <v>37</v>
      </c>
      <c r="E7515">
        <v>214</v>
      </c>
    </row>
    <row r="7516" spans="1:5" x14ac:dyDescent="0.35">
      <c r="A7516">
        <v>44105</v>
      </c>
      <c r="B7516" t="s">
        <v>69</v>
      </c>
      <c r="C7516" t="s">
        <v>19</v>
      </c>
      <c r="D7516" t="s">
        <v>37</v>
      </c>
      <c r="E7516">
        <v>214</v>
      </c>
    </row>
    <row r="7517" spans="1:5" x14ac:dyDescent="0.35">
      <c r="A7517">
        <v>44136</v>
      </c>
      <c r="B7517" t="s">
        <v>69</v>
      </c>
      <c r="C7517" t="s">
        <v>19</v>
      </c>
      <c r="D7517" t="s">
        <v>37</v>
      </c>
      <c r="E7517">
        <v>214</v>
      </c>
    </row>
    <row r="7518" spans="1:5" x14ac:dyDescent="0.35">
      <c r="A7518">
        <v>44166</v>
      </c>
      <c r="B7518" t="s">
        <v>69</v>
      </c>
      <c r="C7518" t="s">
        <v>19</v>
      </c>
      <c r="D7518" t="s">
        <v>37</v>
      </c>
      <c r="E7518">
        <v>214</v>
      </c>
    </row>
    <row r="7519" spans="1:5" x14ac:dyDescent="0.35">
      <c r="A7519">
        <v>43831</v>
      </c>
      <c r="B7519" t="s">
        <v>69</v>
      </c>
      <c r="C7519" t="s">
        <v>19</v>
      </c>
      <c r="D7519" t="s">
        <v>7</v>
      </c>
      <c r="E7519">
        <v>20600</v>
      </c>
    </row>
    <row r="7520" spans="1:5" x14ac:dyDescent="0.35">
      <c r="A7520">
        <v>43862</v>
      </c>
      <c r="B7520" t="s">
        <v>69</v>
      </c>
      <c r="C7520" t="s">
        <v>19</v>
      </c>
      <c r="D7520" t="s">
        <v>7</v>
      </c>
      <c r="E7520">
        <v>20600</v>
      </c>
    </row>
    <row r="7521" spans="1:5" x14ac:dyDescent="0.35">
      <c r="A7521">
        <v>43891</v>
      </c>
      <c r="B7521" t="s">
        <v>69</v>
      </c>
      <c r="C7521" t="s">
        <v>19</v>
      </c>
      <c r="D7521" t="s">
        <v>7</v>
      </c>
      <c r="E7521">
        <v>20600</v>
      </c>
    </row>
    <row r="7522" spans="1:5" x14ac:dyDescent="0.35">
      <c r="A7522">
        <v>43922</v>
      </c>
      <c r="B7522" t="s">
        <v>69</v>
      </c>
      <c r="C7522" t="s">
        <v>19</v>
      </c>
      <c r="D7522" t="s">
        <v>7</v>
      </c>
      <c r="E7522">
        <v>20600</v>
      </c>
    </row>
    <row r="7523" spans="1:5" x14ac:dyDescent="0.35">
      <c r="A7523">
        <v>43952</v>
      </c>
      <c r="B7523" t="s">
        <v>69</v>
      </c>
      <c r="C7523" t="s">
        <v>19</v>
      </c>
      <c r="D7523" t="s">
        <v>7</v>
      </c>
      <c r="E7523">
        <v>20600</v>
      </c>
    </row>
    <row r="7524" spans="1:5" x14ac:dyDescent="0.35">
      <c r="A7524">
        <v>43983</v>
      </c>
      <c r="B7524" t="s">
        <v>69</v>
      </c>
      <c r="C7524" t="s">
        <v>19</v>
      </c>
      <c r="D7524" t="s">
        <v>7</v>
      </c>
      <c r="E7524">
        <v>20600</v>
      </c>
    </row>
    <row r="7525" spans="1:5" x14ac:dyDescent="0.35">
      <c r="A7525">
        <v>44013</v>
      </c>
      <c r="B7525" t="s">
        <v>69</v>
      </c>
      <c r="C7525" t="s">
        <v>19</v>
      </c>
      <c r="D7525" t="s">
        <v>7</v>
      </c>
      <c r="E7525">
        <v>20600</v>
      </c>
    </row>
    <row r="7526" spans="1:5" x14ac:dyDescent="0.35">
      <c r="A7526">
        <v>44044</v>
      </c>
      <c r="B7526" t="s">
        <v>69</v>
      </c>
      <c r="C7526" t="s">
        <v>19</v>
      </c>
      <c r="D7526" t="s">
        <v>7</v>
      </c>
      <c r="E7526">
        <v>20600</v>
      </c>
    </row>
    <row r="7527" spans="1:5" x14ac:dyDescent="0.35">
      <c r="A7527">
        <v>44075</v>
      </c>
      <c r="B7527" t="s">
        <v>69</v>
      </c>
      <c r="C7527" t="s">
        <v>19</v>
      </c>
      <c r="D7527" t="s">
        <v>7</v>
      </c>
      <c r="E7527">
        <v>20600</v>
      </c>
    </row>
    <row r="7528" spans="1:5" x14ac:dyDescent="0.35">
      <c r="A7528">
        <v>44105</v>
      </c>
      <c r="B7528" t="s">
        <v>69</v>
      </c>
      <c r="C7528" t="s">
        <v>19</v>
      </c>
      <c r="D7528" t="s">
        <v>7</v>
      </c>
      <c r="E7528">
        <v>20600</v>
      </c>
    </row>
    <row r="7529" spans="1:5" x14ac:dyDescent="0.35">
      <c r="A7529">
        <v>44136</v>
      </c>
      <c r="B7529" t="s">
        <v>69</v>
      </c>
      <c r="C7529" t="s">
        <v>19</v>
      </c>
      <c r="D7529" t="s">
        <v>7</v>
      </c>
      <c r="E7529">
        <v>20600</v>
      </c>
    </row>
    <row r="7530" spans="1:5" x14ac:dyDescent="0.35">
      <c r="A7530">
        <v>44166</v>
      </c>
      <c r="B7530" t="s">
        <v>69</v>
      </c>
      <c r="C7530" t="s">
        <v>19</v>
      </c>
      <c r="D7530" t="s">
        <v>7</v>
      </c>
      <c r="E7530">
        <v>20600</v>
      </c>
    </row>
    <row r="7531" spans="1:5" x14ac:dyDescent="0.35">
      <c r="A7531">
        <v>43831</v>
      </c>
      <c r="B7531" t="s">
        <v>69</v>
      </c>
      <c r="C7531" t="s">
        <v>19</v>
      </c>
      <c r="D7531" t="s">
        <v>8</v>
      </c>
      <c r="E7531">
        <v>2717</v>
      </c>
    </row>
    <row r="7532" spans="1:5" x14ac:dyDescent="0.35">
      <c r="A7532">
        <v>43862</v>
      </c>
      <c r="B7532" t="s">
        <v>69</v>
      </c>
      <c r="C7532" t="s">
        <v>19</v>
      </c>
      <c r="D7532" t="s">
        <v>8</v>
      </c>
      <c r="E7532">
        <v>2717</v>
      </c>
    </row>
    <row r="7533" spans="1:5" x14ac:dyDescent="0.35">
      <c r="A7533">
        <v>43891</v>
      </c>
      <c r="B7533" t="s">
        <v>69</v>
      </c>
      <c r="C7533" t="s">
        <v>19</v>
      </c>
      <c r="D7533" t="s">
        <v>8</v>
      </c>
      <c r="E7533">
        <v>2717</v>
      </c>
    </row>
    <row r="7534" spans="1:5" x14ac:dyDescent="0.35">
      <c r="A7534">
        <v>43922</v>
      </c>
      <c r="B7534" t="s">
        <v>69</v>
      </c>
      <c r="C7534" t="s">
        <v>19</v>
      </c>
      <c r="D7534" t="s">
        <v>8</v>
      </c>
      <c r="E7534">
        <v>2717</v>
      </c>
    </row>
    <row r="7535" spans="1:5" x14ac:dyDescent="0.35">
      <c r="A7535">
        <v>43952</v>
      </c>
      <c r="B7535" t="s">
        <v>69</v>
      </c>
      <c r="C7535" t="s">
        <v>19</v>
      </c>
      <c r="D7535" t="s">
        <v>8</v>
      </c>
      <c r="E7535">
        <v>2717</v>
      </c>
    </row>
    <row r="7536" spans="1:5" x14ac:dyDescent="0.35">
      <c r="A7536">
        <v>43983</v>
      </c>
      <c r="B7536" t="s">
        <v>69</v>
      </c>
      <c r="C7536" t="s">
        <v>19</v>
      </c>
      <c r="D7536" t="s">
        <v>8</v>
      </c>
      <c r="E7536">
        <v>2717</v>
      </c>
    </row>
    <row r="7537" spans="1:5" x14ac:dyDescent="0.35">
      <c r="A7537">
        <v>44013</v>
      </c>
      <c r="B7537" t="s">
        <v>69</v>
      </c>
      <c r="C7537" t="s">
        <v>19</v>
      </c>
      <c r="D7537" t="s">
        <v>8</v>
      </c>
      <c r="E7537">
        <v>2717</v>
      </c>
    </row>
    <row r="7538" spans="1:5" x14ac:dyDescent="0.35">
      <c r="A7538">
        <v>44044</v>
      </c>
      <c r="B7538" t="s">
        <v>69</v>
      </c>
      <c r="C7538" t="s">
        <v>19</v>
      </c>
      <c r="D7538" t="s">
        <v>8</v>
      </c>
      <c r="E7538">
        <v>2717</v>
      </c>
    </row>
    <row r="7539" spans="1:5" x14ac:dyDescent="0.35">
      <c r="A7539">
        <v>44075</v>
      </c>
      <c r="B7539" t="s">
        <v>69</v>
      </c>
      <c r="C7539" t="s">
        <v>19</v>
      </c>
      <c r="D7539" t="s">
        <v>8</v>
      </c>
      <c r="E7539">
        <v>2717</v>
      </c>
    </row>
    <row r="7540" spans="1:5" x14ac:dyDescent="0.35">
      <c r="A7540">
        <v>44105</v>
      </c>
      <c r="B7540" t="s">
        <v>69</v>
      </c>
      <c r="C7540" t="s">
        <v>19</v>
      </c>
      <c r="D7540" t="s">
        <v>8</v>
      </c>
      <c r="E7540">
        <v>2717</v>
      </c>
    </row>
    <row r="7541" spans="1:5" x14ac:dyDescent="0.35">
      <c r="A7541">
        <v>44136</v>
      </c>
      <c r="B7541" t="s">
        <v>69</v>
      </c>
      <c r="C7541" t="s">
        <v>19</v>
      </c>
      <c r="D7541" t="s">
        <v>8</v>
      </c>
      <c r="E7541">
        <v>2717</v>
      </c>
    </row>
    <row r="7542" spans="1:5" x14ac:dyDescent="0.35">
      <c r="A7542">
        <v>44166</v>
      </c>
      <c r="B7542" t="s">
        <v>69</v>
      </c>
      <c r="C7542" t="s">
        <v>19</v>
      </c>
      <c r="D7542" t="s">
        <v>8</v>
      </c>
      <c r="E7542">
        <v>2717</v>
      </c>
    </row>
    <row r="7543" spans="1:5" x14ac:dyDescent="0.35">
      <c r="A7543">
        <v>43831</v>
      </c>
      <c r="B7543" t="s">
        <v>69</v>
      </c>
      <c r="C7543" t="s">
        <v>25</v>
      </c>
      <c r="D7543" t="s">
        <v>8</v>
      </c>
      <c r="E7543">
        <v>112</v>
      </c>
    </row>
    <row r="7544" spans="1:5" x14ac:dyDescent="0.35">
      <c r="A7544">
        <v>43862</v>
      </c>
      <c r="B7544" t="s">
        <v>69</v>
      </c>
      <c r="C7544" t="s">
        <v>25</v>
      </c>
      <c r="D7544" t="s">
        <v>8</v>
      </c>
      <c r="E7544">
        <v>112</v>
      </c>
    </row>
    <row r="7545" spans="1:5" x14ac:dyDescent="0.35">
      <c r="A7545">
        <v>43891</v>
      </c>
      <c r="B7545" t="s">
        <v>69</v>
      </c>
      <c r="C7545" t="s">
        <v>25</v>
      </c>
      <c r="D7545" t="s">
        <v>8</v>
      </c>
      <c r="E7545">
        <v>112</v>
      </c>
    </row>
    <row r="7546" spans="1:5" x14ac:dyDescent="0.35">
      <c r="A7546">
        <v>43922</v>
      </c>
      <c r="B7546" t="s">
        <v>69</v>
      </c>
      <c r="C7546" t="s">
        <v>25</v>
      </c>
      <c r="D7546" t="s">
        <v>8</v>
      </c>
      <c r="E7546">
        <v>112</v>
      </c>
    </row>
    <row r="7547" spans="1:5" x14ac:dyDescent="0.35">
      <c r="A7547">
        <v>43952</v>
      </c>
      <c r="B7547" t="s">
        <v>69</v>
      </c>
      <c r="C7547" t="s">
        <v>25</v>
      </c>
      <c r="D7547" t="s">
        <v>8</v>
      </c>
      <c r="E7547">
        <v>112</v>
      </c>
    </row>
    <row r="7548" spans="1:5" x14ac:dyDescent="0.35">
      <c r="A7548">
        <v>43983</v>
      </c>
      <c r="B7548" t="s">
        <v>69</v>
      </c>
      <c r="C7548" t="s">
        <v>25</v>
      </c>
      <c r="D7548" t="s">
        <v>8</v>
      </c>
      <c r="E7548">
        <v>112</v>
      </c>
    </row>
    <row r="7549" spans="1:5" x14ac:dyDescent="0.35">
      <c r="A7549">
        <v>44013</v>
      </c>
      <c r="B7549" t="s">
        <v>69</v>
      </c>
      <c r="C7549" t="s">
        <v>25</v>
      </c>
      <c r="D7549" t="s">
        <v>8</v>
      </c>
      <c r="E7549">
        <v>112</v>
      </c>
    </row>
    <row r="7550" spans="1:5" x14ac:dyDescent="0.35">
      <c r="A7550">
        <v>44044</v>
      </c>
      <c r="B7550" t="s">
        <v>69</v>
      </c>
      <c r="C7550" t="s">
        <v>25</v>
      </c>
      <c r="D7550" t="s">
        <v>8</v>
      </c>
      <c r="E7550">
        <v>112</v>
      </c>
    </row>
    <row r="7551" spans="1:5" x14ac:dyDescent="0.35">
      <c r="A7551">
        <v>44075</v>
      </c>
      <c r="B7551" t="s">
        <v>69</v>
      </c>
      <c r="C7551" t="s">
        <v>25</v>
      </c>
      <c r="D7551" t="s">
        <v>8</v>
      </c>
      <c r="E7551">
        <v>112</v>
      </c>
    </row>
    <row r="7552" spans="1:5" x14ac:dyDescent="0.35">
      <c r="A7552">
        <v>44105</v>
      </c>
      <c r="B7552" t="s">
        <v>69</v>
      </c>
      <c r="C7552" t="s">
        <v>25</v>
      </c>
      <c r="D7552" t="s">
        <v>8</v>
      </c>
      <c r="E7552">
        <v>112</v>
      </c>
    </row>
    <row r="7553" spans="1:5" x14ac:dyDescent="0.35">
      <c r="A7553">
        <v>44136</v>
      </c>
      <c r="B7553" t="s">
        <v>69</v>
      </c>
      <c r="C7553" t="s">
        <v>25</v>
      </c>
      <c r="D7553" t="s">
        <v>8</v>
      </c>
      <c r="E7553">
        <v>112</v>
      </c>
    </row>
    <row r="7554" spans="1:5" x14ac:dyDescent="0.35">
      <c r="A7554">
        <v>44166</v>
      </c>
      <c r="B7554" t="s">
        <v>69</v>
      </c>
      <c r="C7554" t="s">
        <v>25</v>
      </c>
      <c r="D7554" t="s">
        <v>8</v>
      </c>
      <c r="E7554">
        <v>112</v>
      </c>
    </row>
    <row r="7555" spans="1:5" x14ac:dyDescent="0.35">
      <c r="A7555">
        <v>43831</v>
      </c>
      <c r="B7555" t="s">
        <v>69</v>
      </c>
      <c r="C7555" t="s">
        <v>20</v>
      </c>
      <c r="D7555" t="s">
        <v>43</v>
      </c>
      <c r="E7555">
        <v>51</v>
      </c>
    </row>
    <row r="7556" spans="1:5" x14ac:dyDescent="0.35">
      <c r="A7556">
        <v>43862</v>
      </c>
      <c r="B7556" t="s">
        <v>69</v>
      </c>
      <c r="C7556" t="s">
        <v>20</v>
      </c>
      <c r="D7556" t="s">
        <v>43</v>
      </c>
      <c r="E7556">
        <v>51</v>
      </c>
    </row>
    <row r="7557" spans="1:5" x14ac:dyDescent="0.35">
      <c r="A7557">
        <v>43891</v>
      </c>
      <c r="B7557" t="s">
        <v>69</v>
      </c>
      <c r="C7557" t="s">
        <v>20</v>
      </c>
      <c r="D7557" t="s">
        <v>43</v>
      </c>
      <c r="E7557">
        <v>51</v>
      </c>
    </row>
    <row r="7558" spans="1:5" x14ac:dyDescent="0.35">
      <c r="A7558">
        <v>43922</v>
      </c>
      <c r="B7558" t="s">
        <v>69</v>
      </c>
      <c r="C7558" t="s">
        <v>20</v>
      </c>
      <c r="D7558" t="s">
        <v>43</v>
      </c>
      <c r="E7558">
        <v>51</v>
      </c>
    </row>
    <row r="7559" spans="1:5" x14ac:dyDescent="0.35">
      <c r="A7559">
        <v>43952</v>
      </c>
      <c r="B7559" t="s">
        <v>69</v>
      </c>
      <c r="C7559" t="s">
        <v>20</v>
      </c>
      <c r="D7559" t="s">
        <v>43</v>
      </c>
      <c r="E7559">
        <v>51</v>
      </c>
    </row>
    <row r="7560" spans="1:5" x14ac:dyDescent="0.35">
      <c r="A7560">
        <v>43983</v>
      </c>
      <c r="B7560" t="s">
        <v>69</v>
      </c>
      <c r="C7560" t="s">
        <v>20</v>
      </c>
      <c r="D7560" t="s">
        <v>43</v>
      </c>
      <c r="E7560">
        <v>51</v>
      </c>
    </row>
    <row r="7561" spans="1:5" x14ac:dyDescent="0.35">
      <c r="A7561">
        <v>44013</v>
      </c>
      <c r="B7561" t="s">
        <v>69</v>
      </c>
      <c r="C7561" t="s">
        <v>20</v>
      </c>
      <c r="D7561" t="s">
        <v>43</v>
      </c>
      <c r="E7561">
        <v>51</v>
      </c>
    </row>
    <row r="7562" spans="1:5" x14ac:dyDescent="0.35">
      <c r="A7562">
        <v>44044</v>
      </c>
      <c r="B7562" t="s">
        <v>69</v>
      </c>
      <c r="C7562" t="s">
        <v>20</v>
      </c>
      <c r="D7562" t="s">
        <v>43</v>
      </c>
      <c r="E7562">
        <v>51</v>
      </c>
    </row>
    <row r="7563" spans="1:5" x14ac:dyDescent="0.35">
      <c r="A7563">
        <v>44075</v>
      </c>
      <c r="B7563" t="s">
        <v>69</v>
      </c>
      <c r="C7563" t="s">
        <v>20</v>
      </c>
      <c r="D7563" t="s">
        <v>43</v>
      </c>
      <c r="E7563">
        <v>51</v>
      </c>
    </row>
    <row r="7564" spans="1:5" x14ac:dyDescent="0.35">
      <c r="A7564">
        <v>44105</v>
      </c>
      <c r="B7564" t="s">
        <v>69</v>
      </c>
      <c r="C7564" t="s">
        <v>20</v>
      </c>
      <c r="D7564" t="s">
        <v>43</v>
      </c>
      <c r="E7564">
        <v>51</v>
      </c>
    </row>
    <row r="7565" spans="1:5" x14ac:dyDescent="0.35">
      <c r="A7565">
        <v>44136</v>
      </c>
      <c r="B7565" t="s">
        <v>69</v>
      </c>
      <c r="C7565" t="s">
        <v>20</v>
      </c>
      <c r="D7565" t="s">
        <v>43</v>
      </c>
      <c r="E7565">
        <v>51</v>
      </c>
    </row>
    <row r="7566" spans="1:5" x14ac:dyDescent="0.35">
      <c r="A7566">
        <v>44166</v>
      </c>
      <c r="B7566" t="s">
        <v>69</v>
      </c>
      <c r="C7566" t="s">
        <v>20</v>
      </c>
      <c r="D7566" t="s">
        <v>43</v>
      </c>
      <c r="E7566">
        <v>51</v>
      </c>
    </row>
    <row r="7567" spans="1:5" x14ac:dyDescent="0.35">
      <c r="A7567">
        <v>43831</v>
      </c>
      <c r="B7567" t="s">
        <v>69</v>
      </c>
      <c r="C7567" t="s">
        <v>20</v>
      </c>
      <c r="D7567" t="s">
        <v>51</v>
      </c>
      <c r="E7567">
        <v>51</v>
      </c>
    </row>
    <row r="7568" spans="1:5" x14ac:dyDescent="0.35">
      <c r="A7568">
        <v>43862</v>
      </c>
      <c r="B7568" t="s">
        <v>69</v>
      </c>
      <c r="C7568" t="s">
        <v>20</v>
      </c>
      <c r="D7568" t="s">
        <v>51</v>
      </c>
      <c r="E7568">
        <v>51</v>
      </c>
    </row>
    <row r="7569" spans="1:5" x14ac:dyDescent="0.35">
      <c r="A7569">
        <v>43891</v>
      </c>
      <c r="B7569" t="s">
        <v>69</v>
      </c>
      <c r="C7569" t="s">
        <v>20</v>
      </c>
      <c r="D7569" t="s">
        <v>51</v>
      </c>
      <c r="E7569">
        <v>51</v>
      </c>
    </row>
    <row r="7570" spans="1:5" x14ac:dyDescent="0.35">
      <c r="A7570">
        <v>43922</v>
      </c>
      <c r="B7570" t="s">
        <v>69</v>
      </c>
      <c r="C7570" t="s">
        <v>20</v>
      </c>
      <c r="D7570" t="s">
        <v>51</v>
      </c>
      <c r="E7570">
        <v>51</v>
      </c>
    </row>
    <row r="7571" spans="1:5" x14ac:dyDescent="0.35">
      <c r="A7571">
        <v>43952</v>
      </c>
      <c r="B7571" t="s">
        <v>69</v>
      </c>
      <c r="C7571" t="s">
        <v>20</v>
      </c>
      <c r="D7571" t="s">
        <v>51</v>
      </c>
      <c r="E7571">
        <v>51</v>
      </c>
    </row>
    <row r="7572" spans="1:5" x14ac:dyDescent="0.35">
      <c r="A7572">
        <v>43983</v>
      </c>
      <c r="B7572" t="s">
        <v>69</v>
      </c>
      <c r="C7572" t="s">
        <v>20</v>
      </c>
      <c r="D7572" t="s">
        <v>51</v>
      </c>
      <c r="E7572">
        <v>51</v>
      </c>
    </row>
    <row r="7573" spans="1:5" x14ac:dyDescent="0.35">
      <c r="A7573">
        <v>44013</v>
      </c>
      <c r="B7573" t="s">
        <v>69</v>
      </c>
      <c r="C7573" t="s">
        <v>20</v>
      </c>
      <c r="D7573" t="s">
        <v>51</v>
      </c>
      <c r="E7573">
        <v>51</v>
      </c>
    </row>
    <row r="7574" spans="1:5" x14ac:dyDescent="0.35">
      <c r="A7574">
        <v>44044</v>
      </c>
      <c r="B7574" t="s">
        <v>69</v>
      </c>
      <c r="C7574" t="s">
        <v>20</v>
      </c>
      <c r="D7574" t="s">
        <v>51</v>
      </c>
      <c r="E7574">
        <v>51</v>
      </c>
    </row>
    <row r="7575" spans="1:5" x14ac:dyDescent="0.35">
      <c r="A7575">
        <v>44075</v>
      </c>
      <c r="B7575" t="s">
        <v>69</v>
      </c>
      <c r="C7575" t="s">
        <v>20</v>
      </c>
      <c r="D7575" t="s">
        <v>51</v>
      </c>
      <c r="E7575">
        <v>51</v>
      </c>
    </row>
    <row r="7576" spans="1:5" x14ac:dyDescent="0.35">
      <c r="A7576">
        <v>44105</v>
      </c>
      <c r="B7576" t="s">
        <v>69</v>
      </c>
      <c r="C7576" t="s">
        <v>20</v>
      </c>
      <c r="D7576" t="s">
        <v>51</v>
      </c>
      <c r="E7576">
        <v>51</v>
      </c>
    </row>
    <row r="7577" spans="1:5" x14ac:dyDescent="0.35">
      <c r="A7577">
        <v>44136</v>
      </c>
      <c r="B7577" t="s">
        <v>69</v>
      </c>
      <c r="C7577" t="s">
        <v>20</v>
      </c>
      <c r="D7577" t="s">
        <v>51</v>
      </c>
      <c r="E7577">
        <v>51</v>
      </c>
    </row>
    <row r="7578" spans="1:5" x14ac:dyDescent="0.35">
      <c r="A7578">
        <v>44166</v>
      </c>
      <c r="B7578" t="s">
        <v>69</v>
      </c>
      <c r="C7578" t="s">
        <v>20</v>
      </c>
      <c r="D7578" t="s">
        <v>51</v>
      </c>
      <c r="E7578">
        <v>51</v>
      </c>
    </row>
    <row r="7579" spans="1:5" x14ac:dyDescent="0.35">
      <c r="A7579">
        <v>43831</v>
      </c>
      <c r="B7579" t="s">
        <v>69</v>
      </c>
      <c r="C7579" t="s">
        <v>20</v>
      </c>
      <c r="D7579" t="s">
        <v>52</v>
      </c>
      <c r="E7579">
        <v>2720</v>
      </c>
    </row>
    <row r="7580" spans="1:5" x14ac:dyDescent="0.35">
      <c r="A7580">
        <v>43862</v>
      </c>
      <c r="B7580" t="s">
        <v>69</v>
      </c>
      <c r="C7580" t="s">
        <v>20</v>
      </c>
      <c r="D7580" t="s">
        <v>52</v>
      </c>
      <c r="E7580">
        <v>2720</v>
      </c>
    </row>
    <row r="7581" spans="1:5" x14ac:dyDescent="0.35">
      <c r="A7581">
        <v>43891</v>
      </c>
      <c r="B7581" t="s">
        <v>69</v>
      </c>
      <c r="C7581" t="s">
        <v>20</v>
      </c>
      <c r="D7581" t="s">
        <v>52</v>
      </c>
      <c r="E7581">
        <v>2720</v>
      </c>
    </row>
    <row r="7582" spans="1:5" x14ac:dyDescent="0.35">
      <c r="A7582">
        <v>43922</v>
      </c>
      <c r="B7582" t="s">
        <v>69</v>
      </c>
      <c r="C7582" t="s">
        <v>20</v>
      </c>
      <c r="D7582" t="s">
        <v>52</v>
      </c>
      <c r="E7582">
        <v>2720</v>
      </c>
    </row>
    <row r="7583" spans="1:5" x14ac:dyDescent="0.35">
      <c r="A7583">
        <v>43952</v>
      </c>
      <c r="B7583" t="s">
        <v>69</v>
      </c>
      <c r="C7583" t="s">
        <v>20</v>
      </c>
      <c r="D7583" t="s">
        <v>52</v>
      </c>
      <c r="E7583">
        <v>2720</v>
      </c>
    </row>
    <row r="7584" spans="1:5" x14ac:dyDescent="0.35">
      <c r="A7584">
        <v>43983</v>
      </c>
      <c r="B7584" t="s">
        <v>69</v>
      </c>
      <c r="C7584" t="s">
        <v>20</v>
      </c>
      <c r="D7584" t="s">
        <v>52</v>
      </c>
      <c r="E7584">
        <v>2720</v>
      </c>
    </row>
    <row r="7585" spans="1:5" x14ac:dyDescent="0.35">
      <c r="A7585">
        <v>44013</v>
      </c>
      <c r="B7585" t="s">
        <v>69</v>
      </c>
      <c r="C7585" t="s">
        <v>20</v>
      </c>
      <c r="D7585" t="s">
        <v>52</v>
      </c>
      <c r="E7585">
        <v>2720</v>
      </c>
    </row>
    <row r="7586" spans="1:5" x14ac:dyDescent="0.35">
      <c r="A7586">
        <v>44044</v>
      </c>
      <c r="B7586" t="s">
        <v>69</v>
      </c>
      <c r="C7586" t="s">
        <v>20</v>
      </c>
      <c r="D7586" t="s">
        <v>52</v>
      </c>
      <c r="E7586">
        <v>2720</v>
      </c>
    </row>
    <row r="7587" spans="1:5" x14ac:dyDescent="0.35">
      <c r="A7587">
        <v>44075</v>
      </c>
      <c r="B7587" t="s">
        <v>69</v>
      </c>
      <c r="C7587" t="s">
        <v>20</v>
      </c>
      <c r="D7587" t="s">
        <v>52</v>
      </c>
      <c r="E7587">
        <v>2720</v>
      </c>
    </row>
    <row r="7588" spans="1:5" x14ac:dyDescent="0.35">
      <c r="A7588">
        <v>44105</v>
      </c>
      <c r="B7588" t="s">
        <v>69</v>
      </c>
      <c r="C7588" t="s">
        <v>20</v>
      </c>
      <c r="D7588" t="s">
        <v>52</v>
      </c>
      <c r="E7588">
        <v>2720</v>
      </c>
    </row>
    <row r="7589" spans="1:5" x14ac:dyDescent="0.35">
      <c r="A7589">
        <v>44136</v>
      </c>
      <c r="B7589" t="s">
        <v>69</v>
      </c>
      <c r="C7589" t="s">
        <v>20</v>
      </c>
      <c r="D7589" t="s">
        <v>52</v>
      </c>
      <c r="E7589">
        <v>2720</v>
      </c>
    </row>
    <row r="7590" spans="1:5" x14ac:dyDescent="0.35">
      <c r="A7590">
        <v>44166</v>
      </c>
      <c r="B7590" t="s">
        <v>69</v>
      </c>
      <c r="C7590" t="s">
        <v>20</v>
      </c>
      <c r="D7590" t="s">
        <v>52</v>
      </c>
      <c r="E7590">
        <v>2720</v>
      </c>
    </row>
    <row r="7591" spans="1:5" x14ac:dyDescent="0.35">
      <c r="A7591">
        <v>43831</v>
      </c>
      <c r="B7591" t="s">
        <v>69</v>
      </c>
      <c r="C7591" t="s">
        <v>20</v>
      </c>
      <c r="D7591" t="s">
        <v>42</v>
      </c>
      <c r="E7591">
        <v>37251</v>
      </c>
    </row>
    <row r="7592" spans="1:5" x14ac:dyDescent="0.35">
      <c r="A7592">
        <v>43862</v>
      </c>
      <c r="B7592" t="s">
        <v>69</v>
      </c>
      <c r="C7592" t="s">
        <v>20</v>
      </c>
      <c r="D7592" t="s">
        <v>42</v>
      </c>
      <c r="E7592">
        <v>37251</v>
      </c>
    </row>
    <row r="7593" spans="1:5" x14ac:dyDescent="0.35">
      <c r="A7593">
        <v>43891</v>
      </c>
      <c r="B7593" t="s">
        <v>69</v>
      </c>
      <c r="C7593" t="s">
        <v>20</v>
      </c>
      <c r="D7593" t="s">
        <v>42</v>
      </c>
      <c r="E7593">
        <v>37251</v>
      </c>
    </row>
    <row r="7594" spans="1:5" x14ac:dyDescent="0.35">
      <c r="A7594">
        <v>43922</v>
      </c>
      <c r="B7594" t="s">
        <v>69</v>
      </c>
      <c r="C7594" t="s">
        <v>20</v>
      </c>
      <c r="D7594" t="s">
        <v>42</v>
      </c>
      <c r="E7594">
        <v>37251</v>
      </c>
    </row>
    <row r="7595" spans="1:5" x14ac:dyDescent="0.35">
      <c r="A7595">
        <v>43952</v>
      </c>
      <c r="B7595" t="s">
        <v>69</v>
      </c>
      <c r="C7595" t="s">
        <v>20</v>
      </c>
      <c r="D7595" t="s">
        <v>42</v>
      </c>
      <c r="E7595">
        <v>37251</v>
      </c>
    </row>
    <row r="7596" spans="1:5" x14ac:dyDescent="0.35">
      <c r="A7596">
        <v>43983</v>
      </c>
      <c r="B7596" t="s">
        <v>69</v>
      </c>
      <c r="C7596" t="s">
        <v>20</v>
      </c>
      <c r="D7596" t="s">
        <v>42</v>
      </c>
      <c r="E7596">
        <v>37251</v>
      </c>
    </row>
    <row r="7597" spans="1:5" x14ac:dyDescent="0.35">
      <c r="A7597">
        <v>44013</v>
      </c>
      <c r="B7597" t="s">
        <v>69</v>
      </c>
      <c r="C7597" t="s">
        <v>20</v>
      </c>
      <c r="D7597" t="s">
        <v>42</v>
      </c>
      <c r="E7597">
        <v>37251</v>
      </c>
    </row>
    <row r="7598" spans="1:5" x14ac:dyDescent="0.35">
      <c r="A7598">
        <v>44044</v>
      </c>
      <c r="B7598" t="s">
        <v>69</v>
      </c>
      <c r="C7598" t="s">
        <v>20</v>
      </c>
      <c r="D7598" t="s">
        <v>42</v>
      </c>
      <c r="E7598">
        <v>37251</v>
      </c>
    </row>
    <row r="7599" spans="1:5" x14ac:dyDescent="0.35">
      <c r="A7599">
        <v>44075</v>
      </c>
      <c r="B7599" t="s">
        <v>69</v>
      </c>
      <c r="C7599" t="s">
        <v>20</v>
      </c>
      <c r="D7599" t="s">
        <v>42</v>
      </c>
      <c r="E7599">
        <v>37251</v>
      </c>
    </row>
    <row r="7600" spans="1:5" x14ac:dyDescent="0.35">
      <c r="A7600">
        <v>44105</v>
      </c>
      <c r="B7600" t="s">
        <v>69</v>
      </c>
      <c r="C7600" t="s">
        <v>20</v>
      </c>
      <c r="D7600" t="s">
        <v>42</v>
      </c>
      <c r="E7600">
        <v>37251</v>
      </c>
    </row>
    <row r="7601" spans="1:5" x14ac:dyDescent="0.35">
      <c r="A7601">
        <v>44136</v>
      </c>
      <c r="B7601" t="s">
        <v>69</v>
      </c>
      <c r="C7601" t="s">
        <v>20</v>
      </c>
      <c r="D7601" t="s">
        <v>42</v>
      </c>
      <c r="E7601">
        <v>37251</v>
      </c>
    </row>
    <row r="7602" spans="1:5" x14ac:dyDescent="0.35">
      <c r="A7602">
        <v>44166</v>
      </c>
      <c r="B7602" t="s">
        <v>69</v>
      </c>
      <c r="C7602" t="s">
        <v>20</v>
      </c>
      <c r="D7602" t="s">
        <v>42</v>
      </c>
      <c r="E7602">
        <v>37251</v>
      </c>
    </row>
    <row r="7603" spans="1:5" x14ac:dyDescent="0.35">
      <c r="A7603">
        <v>43831</v>
      </c>
      <c r="B7603" t="s">
        <v>69</v>
      </c>
      <c r="C7603" t="s">
        <v>20</v>
      </c>
      <c r="D7603" t="s">
        <v>12</v>
      </c>
      <c r="E7603">
        <v>14960</v>
      </c>
    </row>
    <row r="7604" spans="1:5" x14ac:dyDescent="0.35">
      <c r="A7604">
        <v>43862</v>
      </c>
      <c r="B7604" t="s">
        <v>69</v>
      </c>
      <c r="C7604" t="s">
        <v>20</v>
      </c>
      <c r="D7604" t="s">
        <v>12</v>
      </c>
      <c r="E7604">
        <v>14960</v>
      </c>
    </row>
    <row r="7605" spans="1:5" x14ac:dyDescent="0.35">
      <c r="A7605">
        <v>43891</v>
      </c>
      <c r="B7605" t="s">
        <v>69</v>
      </c>
      <c r="C7605" t="s">
        <v>20</v>
      </c>
      <c r="D7605" t="s">
        <v>12</v>
      </c>
      <c r="E7605">
        <v>14960</v>
      </c>
    </row>
    <row r="7606" spans="1:5" x14ac:dyDescent="0.35">
      <c r="A7606">
        <v>43922</v>
      </c>
      <c r="B7606" t="s">
        <v>69</v>
      </c>
      <c r="C7606" t="s">
        <v>20</v>
      </c>
      <c r="D7606" t="s">
        <v>12</v>
      </c>
      <c r="E7606">
        <v>14960</v>
      </c>
    </row>
    <row r="7607" spans="1:5" x14ac:dyDescent="0.35">
      <c r="A7607">
        <v>43952</v>
      </c>
      <c r="B7607" t="s">
        <v>69</v>
      </c>
      <c r="C7607" t="s">
        <v>20</v>
      </c>
      <c r="D7607" t="s">
        <v>12</v>
      </c>
      <c r="E7607">
        <v>14960</v>
      </c>
    </row>
    <row r="7608" spans="1:5" x14ac:dyDescent="0.35">
      <c r="A7608">
        <v>43983</v>
      </c>
      <c r="B7608" t="s">
        <v>69</v>
      </c>
      <c r="C7608" t="s">
        <v>20</v>
      </c>
      <c r="D7608" t="s">
        <v>12</v>
      </c>
      <c r="E7608">
        <v>14960</v>
      </c>
    </row>
    <row r="7609" spans="1:5" x14ac:dyDescent="0.35">
      <c r="A7609">
        <v>44013</v>
      </c>
      <c r="B7609" t="s">
        <v>69</v>
      </c>
      <c r="C7609" t="s">
        <v>20</v>
      </c>
      <c r="D7609" t="s">
        <v>12</v>
      </c>
      <c r="E7609">
        <v>14960</v>
      </c>
    </row>
    <row r="7610" spans="1:5" x14ac:dyDescent="0.35">
      <c r="A7610">
        <v>44044</v>
      </c>
      <c r="B7610" t="s">
        <v>69</v>
      </c>
      <c r="C7610" t="s">
        <v>20</v>
      </c>
      <c r="D7610" t="s">
        <v>12</v>
      </c>
      <c r="E7610">
        <v>14960</v>
      </c>
    </row>
    <row r="7611" spans="1:5" x14ac:dyDescent="0.35">
      <c r="A7611">
        <v>44075</v>
      </c>
      <c r="B7611" t="s">
        <v>69</v>
      </c>
      <c r="C7611" t="s">
        <v>20</v>
      </c>
      <c r="D7611" t="s">
        <v>12</v>
      </c>
      <c r="E7611">
        <v>14960</v>
      </c>
    </row>
    <row r="7612" spans="1:5" x14ac:dyDescent="0.35">
      <c r="A7612">
        <v>44105</v>
      </c>
      <c r="B7612" t="s">
        <v>69</v>
      </c>
      <c r="C7612" t="s">
        <v>20</v>
      </c>
      <c r="D7612" t="s">
        <v>12</v>
      </c>
      <c r="E7612">
        <v>14960</v>
      </c>
    </row>
    <row r="7613" spans="1:5" x14ac:dyDescent="0.35">
      <c r="A7613">
        <v>44136</v>
      </c>
      <c r="B7613" t="s">
        <v>69</v>
      </c>
      <c r="C7613" t="s">
        <v>20</v>
      </c>
      <c r="D7613" t="s">
        <v>12</v>
      </c>
      <c r="E7613">
        <v>14960</v>
      </c>
    </row>
    <row r="7614" spans="1:5" x14ac:dyDescent="0.35">
      <c r="A7614">
        <v>44166</v>
      </c>
      <c r="B7614" t="s">
        <v>69</v>
      </c>
      <c r="C7614" t="s">
        <v>20</v>
      </c>
      <c r="D7614" t="s">
        <v>12</v>
      </c>
      <c r="E7614">
        <v>14960</v>
      </c>
    </row>
    <row r="7615" spans="1:5" x14ac:dyDescent="0.35">
      <c r="A7615">
        <v>43831</v>
      </c>
      <c r="B7615" t="s">
        <v>69</v>
      </c>
      <c r="C7615" t="s">
        <v>20</v>
      </c>
      <c r="D7615" t="s">
        <v>44</v>
      </c>
      <c r="E7615">
        <v>102</v>
      </c>
    </row>
    <row r="7616" spans="1:5" x14ac:dyDescent="0.35">
      <c r="A7616">
        <v>43862</v>
      </c>
      <c r="B7616" t="s">
        <v>69</v>
      </c>
      <c r="C7616" t="s">
        <v>20</v>
      </c>
      <c r="D7616" t="s">
        <v>44</v>
      </c>
      <c r="E7616">
        <v>102</v>
      </c>
    </row>
    <row r="7617" spans="1:5" x14ac:dyDescent="0.35">
      <c r="A7617">
        <v>43891</v>
      </c>
      <c r="B7617" t="s">
        <v>69</v>
      </c>
      <c r="C7617" t="s">
        <v>20</v>
      </c>
      <c r="D7617" t="s">
        <v>44</v>
      </c>
      <c r="E7617">
        <v>102</v>
      </c>
    </row>
    <row r="7618" spans="1:5" x14ac:dyDescent="0.35">
      <c r="A7618">
        <v>43922</v>
      </c>
      <c r="B7618" t="s">
        <v>69</v>
      </c>
      <c r="C7618" t="s">
        <v>20</v>
      </c>
      <c r="D7618" t="s">
        <v>44</v>
      </c>
      <c r="E7618">
        <v>102</v>
      </c>
    </row>
    <row r="7619" spans="1:5" x14ac:dyDescent="0.35">
      <c r="A7619">
        <v>43952</v>
      </c>
      <c r="B7619" t="s">
        <v>69</v>
      </c>
      <c r="C7619" t="s">
        <v>20</v>
      </c>
      <c r="D7619" t="s">
        <v>44</v>
      </c>
      <c r="E7619">
        <v>102</v>
      </c>
    </row>
    <row r="7620" spans="1:5" x14ac:dyDescent="0.35">
      <c r="A7620">
        <v>43983</v>
      </c>
      <c r="B7620" t="s">
        <v>69</v>
      </c>
      <c r="C7620" t="s">
        <v>20</v>
      </c>
      <c r="D7620" t="s">
        <v>44</v>
      </c>
      <c r="E7620">
        <v>102</v>
      </c>
    </row>
    <row r="7621" spans="1:5" x14ac:dyDescent="0.35">
      <c r="A7621">
        <v>44013</v>
      </c>
      <c r="B7621" t="s">
        <v>69</v>
      </c>
      <c r="C7621" t="s">
        <v>20</v>
      </c>
      <c r="D7621" t="s">
        <v>44</v>
      </c>
      <c r="E7621">
        <v>102</v>
      </c>
    </row>
    <row r="7622" spans="1:5" x14ac:dyDescent="0.35">
      <c r="A7622">
        <v>44044</v>
      </c>
      <c r="B7622" t="s">
        <v>69</v>
      </c>
      <c r="C7622" t="s">
        <v>20</v>
      </c>
      <c r="D7622" t="s">
        <v>44</v>
      </c>
      <c r="E7622">
        <v>102</v>
      </c>
    </row>
    <row r="7623" spans="1:5" x14ac:dyDescent="0.35">
      <c r="A7623">
        <v>44075</v>
      </c>
      <c r="B7623" t="s">
        <v>69</v>
      </c>
      <c r="C7623" t="s">
        <v>20</v>
      </c>
      <c r="D7623" t="s">
        <v>44</v>
      </c>
      <c r="E7623">
        <v>102</v>
      </c>
    </row>
    <row r="7624" spans="1:5" x14ac:dyDescent="0.35">
      <c r="A7624">
        <v>44105</v>
      </c>
      <c r="B7624" t="s">
        <v>69</v>
      </c>
      <c r="C7624" t="s">
        <v>20</v>
      </c>
      <c r="D7624" t="s">
        <v>44</v>
      </c>
      <c r="E7624">
        <v>102</v>
      </c>
    </row>
    <row r="7625" spans="1:5" x14ac:dyDescent="0.35">
      <c r="A7625">
        <v>44136</v>
      </c>
      <c r="B7625" t="s">
        <v>69</v>
      </c>
      <c r="C7625" t="s">
        <v>20</v>
      </c>
      <c r="D7625" t="s">
        <v>44</v>
      </c>
      <c r="E7625">
        <v>102</v>
      </c>
    </row>
    <row r="7626" spans="1:5" x14ac:dyDescent="0.35">
      <c r="A7626">
        <v>44166</v>
      </c>
      <c r="B7626" t="s">
        <v>69</v>
      </c>
      <c r="C7626" t="s">
        <v>20</v>
      </c>
      <c r="D7626" t="s">
        <v>44</v>
      </c>
      <c r="E7626">
        <v>102</v>
      </c>
    </row>
    <row r="7627" spans="1:5" x14ac:dyDescent="0.35">
      <c r="A7627">
        <v>43831</v>
      </c>
      <c r="B7627" t="s">
        <v>69</v>
      </c>
      <c r="C7627" t="s">
        <v>20</v>
      </c>
      <c r="D7627" t="s">
        <v>45</v>
      </c>
      <c r="E7627">
        <v>24870</v>
      </c>
    </row>
    <row r="7628" spans="1:5" x14ac:dyDescent="0.35">
      <c r="A7628">
        <v>43862</v>
      </c>
      <c r="B7628" t="s">
        <v>69</v>
      </c>
      <c r="C7628" t="s">
        <v>20</v>
      </c>
      <c r="D7628" t="s">
        <v>45</v>
      </c>
      <c r="E7628">
        <v>24870</v>
      </c>
    </row>
    <row r="7629" spans="1:5" x14ac:dyDescent="0.35">
      <c r="A7629">
        <v>43891</v>
      </c>
      <c r="B7629" t="s">
        <v>69</v>
      </c>
      <c r="C7629" t="s">
        <v>20</v>
      </c>
      <c r="D7629" t="s">
        <v>45</v>
      </c>
      <c r="E7629">
        <v>24870</v>
      </c>
    </row>
    <row r="7630" spans="1:5" x14ac:dyDescent="0.35">
      <c r="A7630">
        <v>43922</v>
      </c>
      <c r="B7630" t="s">
        <v>69</v>
      </c>
      <c r="C7630" t="s">
        <v>20</v>
      </c>
      <c r="D7630" t="s">
        <v>45</v>
      </c>
      <c r="E7630">
        <v>24870</v>
      </c>
    </row>
    <row r="7631" spans="1:5" x14ac:dyDescent="0.35">
      <c r="A7631">
        <v>43952</v>
      </c>
      <c r="B7631" t="s">
        <v>69</v>
      </c>
      <c r="C7631" t="s">
        <v>20</v>
      </c>
      <c r="D7631" t="s">
        <v>45</v>
      </c>
      <c r="E7631">
        <v>24870</v>
      </c>
    </row>
    <row r="7632" spans="1:5" x14ac:dyDescent="0.35">
      <c r="A7632">
        <v>43983</v>
      </c>
      <c r="B7632" t="s">
        <v>69</v>
      </c>
      <c r="C7632" t="s">
        <v>20</v>
      </c>
      <c r="D7632" t="s">
        <v>45</v>
      </c>
      <c r="E7632">
        <v>24870</v>
      </c>
    </row>
    <row r="7633" spans="1:5" x14ac:dyDescent="0.35">
      <c r="A7633">
        <v>44013</v>
      </c>
      <c r="B7633" t="s">
        <v>69</v>
      </c>
      <c r="C7633" t="s">
        <v>20</v>
      </c>
      <c r="D7633" t="s">
        <v>45</v>
      </c>
      <c r="E7633">
        <v>24870</v>
      </c>
    </row>
    <row r="7634" spans="1:5" x14ac:dyDescent="0.35">
      <c r="A7634">
        <v>44044</v>
      </c>
      <c r="B7634" t="s">
        <v>69</v>
      </c>
      <c r="C7634" t="s">
        <v>20</v>
      </c>
      <c r="D7634" t="s">
        <v>45</v>
      </c>
      <c r="E7634">
        <v>24870</v>
      </c>
    </row>
    <row r="7635" spans="1:5" x14ac:dyDescent="0.35">
      <c r="A7635">
        <v>44075</v>
      </c>
      <c r="B7635" t="s">
        <v>69</v>
      </c>
      <c r="C7635" t="s">
        <v>20</v>
      </c>
      <c r="D7635" t="s">
        <v>45</v>
      </c>
      <c r="E7635">
        <v>24870</v>
      </c>
    </row>
    <row r="7636" spans="1:5" x14ac:dyDescent="0.35">
      <c r="A7636">
        <v>44105</v>
      </c>
      <c r="B7636" t="s">
        <v>69</v>
      </c>
      <c r="C7636" t="s">
        <v>20</v>
      </c>
      <c r="D7636" t="s">
        <v>45</v>
      </c>
      <c r="E7636">
        <v>24870</v>
      </c>
    </row>
    <row r="7637" spans="1:5" x14ac:dyDescent="0.35">
      <c r="A7637">
        <v>44136</v>
      </c>
      <c r="B7637" t="s">
        <v>69</v>
      </c>
      <c r="C7637" t="s">
        <v>20</v>
      </c>
      <c r="D7637" t="s">
        <v>45</v>
      </c>
      <c r="E7637">
        <v>24870</v>
      </c>
    </row>
    <row r="7638" spans="1:5" x14ac:dyDescent="0.35">
      <c r="A7638">
        <v>44166</v>
      </c>
      <c r="B7638" t="s">
        <v>69</v>
      </c>
      <c r="C7638" t="s">
        <v>20</v>
      </c>
      <c r="D7638" t="s">
        <v>45</v>
      </c>
      <c r="E7638">
        <v>24870</v>
      </c>
    </row>
    <row r="7639" spans="1:5" x14ac:dyDescent="0.35">
      <c r="A7639">
        <v>43831</v>
      </c>
      <c r="B7639" t="s">
        <v>69</v>
      </c>
      <c r="C7639" t="s">
        <v>20</v>
      </c>
      <c r="D7639" t="s">
        <v>37</v>
      </c>
      <c r="E7639">
        <v>385</v>
      </c>
    </row>
    <row r="7640" spans="1:5" x14ac:dyDescent="0.35">
      <c r="A7640">
        <v>43862</v>
      </c>
      <c r="B7640" t="s">
        <v>69</v>
      </c>
      <c r="C7640" t="s">
        <v>20</v>
      </c>
      <c r="D7640" t="s">
        <v>37</v>
      </c>
      <c r="E7640">
        <v>385</v>
      </c>
    </row>
    <row r="7641" spans="1:5" x14ac:dyDescent="0.35">
      <c r="A7641">
        <v>43891</v>
      </c>
      <c r="B7641" t="s">
        <v>69</v>
      </c>
      <c r="C7641" t="s">
        <v>20</v>
      </c>
      <c r="D7641" t="s">
        <v>37</v>
      </c>
      <c r="E7641">
        <v>385</v>
      </c>
    </row>
    <row r="7642" spans="1:5" x14ac:dyDescent="0.35">
      <c r="A7642">
        <v>43922</v>
      </c>
      <c r="B7642" t="s">
        <v>69</v>
      </c>
      <c r="C7642" t="s">
        <v>20</v>
      </c>
      <c r="D7642" t="s">
        <v>37</v>
      </c>
      <c r="E7642">
        <v>385</v>
      </c>
    </row>
    <row r="7643" spans="1:5" x14ac:dyDescent="0.35">
      <c r="A7643">
        <v>43952</v>
      </c>
      <c r="B7643" t="s">
        <v>69</v>
      </c>
      <c r="C7643" t="s">
        <v>20</v>
      </c>
      <c r="D7643" t="s">
        <v>37</v>
      </c>
      <c r="E7643">
        <v>385</v>
      </c>
    </row>
    <row r="7644" spans="1:5" x14ac:dyDescent="0.35">
      <c r="A7644">
        <v>43983</v>
      </c>
      <c r="B7644" t="s">
        <v>69</v>
      </c>
      <c r="C7644" t="s">
        <v>20</v>
      </c>
      <c r="D7644" t="s">
        <v>37</v>
      </c>
      <c r="E7644">
        <v>385</v>
      </c>
    </row>
    <row r="7645" spans="1:5" x14ac:dyDescent="0.35">
      <c r="A7645">
        <v>44013</v>
      </c>
      <c r="B7645" t="s">
        <v>69</v>
      </c>
      <c r="C7645" t="s">
        <v>20</v>
      </c>
      <c r="D7645" t="s">
        <v>37</v>
      </c>
      <c r="E7645">
        <v>385</v>
      </c>
    </row>
    <row r="7646" spans="1:5" x14ac:dyDescent="0.35">
      <c r="A7646">
        <v>44044</v>
      </c>
      <c r="B7646" t="s">
        <v>69</v>
      </c>
      <c r="C7646" t="s">
        <v>20</v>
      </c>
      <c r="D7646" t="s">
        <v>37</v>
      </c>
      <c r="E7646">
        <v>385</v>
      </c>
    </row>
    <row r="7647" spans="1:5" x14ac:dyDescent="0.35">
      <c r="A7647">
        <v>44075</v>
      </c>
      <c r="B7647" t="s">
        <v>69</v>
      </c>
      <c r="C7647" t="s">
        <v>20</v>
      </c>
      <c r="D7647" t="s">
        <v>37</v>
      </c>
      <c r="E7647">
        <v>385</v>
      </c>
    </row>
    <row r="7648" spans="1:5" x14ac:dyDescent="0.35">
      <c r="A7648">
        <v>44105</v>
      </c>
      <c r="B7648" t="s">
        <v>69</v>
      </c>
      <c r="C7648" t="s">
        <v>20</v>
      </c>
      <c r="D7648" t="s">
        <v>37</v>
      </c>
      <c r="E7648">
        <v>385</v>
      </c>
    </row>
    <row r="7649" spans="1:5" x14ac:dyDescent="0.35">
      <c r="A7649">
        <v>44136</v>
      </c>
      <c r="B7649" t="s">
        <v>69</v>
      </c>
      <c r="C7649" t="s">
        <v>20</v>
      </c>
      <c r="D7649" t="s">
        <v>37</v>
      </c>
      <c r="E7649">
        <v>385</v>
      </c>
    </row>
    <row r="7650" spans="1:5" x14ac:dyDescent="0.35">
      <c r="A7650">
        <v>44166</v>
      </c>
      <c r="B7650" t="s">
        <v>69</v>
      </c>
      <c r="C7650" t="s">
        <v>20</v>
      </c>
      <c r="D7650" t="s">
        <v>37</v>
      </c>
      <c r="E7650">
        <v>385</v>
      </c>
    </row>
    <row r="7651" spans="1:5" x14ac:dyDescent="0.35">
      <c r="A7651">
        <v>43831</v>
      </c>
      <c r="B7651" t="s">
        <v>69</v>
      </c>
      <c r="C7651" t="s">
        <v>20</v>
      </c>
      <c r="D7651" t="s">
        <v>7</v>
      </c>
      <c r="E7651">
        <v>27704</v>
      </c>
    </row>
    <row r="7652" spans="1:5" x14ac:dyDescent="0.35">
      <c r="A7652">
        <v>43862</v>
      </c>
      <c r="B7652" t="s">
        <v>69</v>
      </c>
      <c r="C7652" t="s">
        <v>20</v>
      </c>
      <c r="D7652" t="s">
        <v>7</v>
      </c>
      <c r="E7652">
        <v>27704</v>
      </c>
    </row>
    <row r="7653" spans="1:5" x14ac:dyDescent="0.35">
      <c r="A7653">
        <v>43891</v>
      </c>
      <c r="B7653" t="s">
        <v>69</v>
      </c>
      <c r="C7653" t="s">
        <v>20</v>
      </c>
      <c r="D7653" t="s">
        <v>7</v>
      </c>
      <c r="E7653">
        <v>27704</v>
      </c>
    </row>
    <row r="7654" spans="1:5" x14ac:dyDescent="0.35">
      <c r="A7654">
        <v>43922</v>
      </c>
      <c r="B7654" t="s">
        <v>69</v>
      </c>
      <c r="C7654" t="s">
        <v>20</v>
      </c>
      <c r="D7654" t="s">
        <v>7</v>
      </c>
      <c r="E7654">
        <v>27704</v>
      </c>
    </row>
    <row r="7655" spans="1:5" x14ac:dyDescent="0.35">
      <c r="A7655">
        <v>43952</v>
      </c>
      <c r="B7655" t="s">
        <v>69</v>
      </c>
      <c r="C7655" t="s">
        <v>20</v>
      </c>
      <c r="D7655" t="s">
        <v>7</v>
      </c>
      <c r="E7655">
        <v>27704</v>
      </c>
    </row>
    <row r="7656" spans="1:5" x14ac:dyDescent="0.35">
      <c r="A7656">
        <v>43983</v>
      </c>
      <c r="B7656" t="s">
        <v>69</v>
      </c>
      <c r="C7656" t="s">
        <v>20</v>
      </c>
      <c r="D7656" t="s">
        <v>7</v>
      </c>
      <c r="E7656">
        <v>27704</v>
      </c>
    </row>
    <row r="7657" spans="1:5" x14ac:dyDescent="0.35">
      <c r="A7657">
        <v>44013</v>
      </c>
      <c r="B7657" t="s">
        <v>69</v>
      </c>
      <c r="C7657" t="s">
        <v>20</v>
      </c>
      <c r="D7657" t="s">
        <v>7</v>
      </c>
      <c r="E7657">
        <v>27704</v>
      </c>
    </row>
    <row r="7658" spans="1:5" x14ac:dyDescent="0.35">
      <c r="A7658">
        <v>44044</v>
      </c>
      <c r="B7658" t="s">
        <v>69</v>
      </c>
      <c r="C7658" t="s">
        <v>20</v>
      </c>
      <c r="D7658" t="s">
        <v>7</v>
      </c>
      <c r="E7658">
        <v>27704</v>
      </c>
    </row>
    <row r="7659" spans="1:5" x14ac:dyDescent="0.35">
      <c r="A7659">
        <v>44075</v>
      </c>
      <c r="B7659" t="s">
        <v>69</v>
      </c>
      <c r="C7659" t="s">
        <v>20</v>
      </c>
      <c r="D7659" t="s">
        <v>7</v>
      </c>
      <c r="E7659">
        <v>27704</v>
      </c>
    </row>
    <row r="7660" spans="1:5" x14ac:dyDescent="0.35">
      <c r="A7660">
        <v>44105</v>
      </c>
      <c r="B7660" t="s">
        <v>69</v>
      </c>
      <c r="C7660" t="s">
        <v>20</v>
      </c>
      <c r="D7660" t="s">
        <v>7</v>
      </c>
      <c r="E7660">
        <v>27704</v>
      </c>
    </row>
    <row r="7661" spans="1:5" x14ac:dyDescent="0.35">
      <c r="A7661">
        <v>44136</v>
      </c>
      <c r="B7661" t="s">
        <v>69</v>
      </c>
      <c r="C7661" t="s">
        <v>20</v>
      </c>
      <c r="D7661" t="s">
        <v>7</v>
      </c>
      <c r="E7661">
        <v>27704</v>
      </c>
    </row>
    <row r="7662" spans="1:5" x14ac:dyDescent="0.35">
      <c r="A7662">
        <v>44166</v>
      </c>
      <c r="B7662" t="s">
        <v>69</v>
      </c>
      <c r="C7662" t="s">
        <v>20</v>
      </c>
      <c r="D7662" t="s">
        <v>7</v>
      </c>
      <c r="E7662">
        <v>27704</v>
      </c>
    </row>
    <row r="7663" spans="1:5" x14ac:dyDescent="0.35">
      <c r="A7663">
        <v>43831</v>
      </c>
      <c r="B7663" t="s">
        <v>69</v>
      </c>
      <c r="C7663" t="s">
        <v>20</v>
      </c>
      <c r="D7663" t="s">
        <v>8</v>
      </c>
      <c r="E7663">
        <v>4988</v>
      </c>
    </row>
    <row r="7664" spans="1:5" x14ac:dyDescent="0.35">
      <c r="A7664">
        <v>43862</v>
      </c>
      <c r="B7664" t="s">
        <v>69</v>
      </c>
      <c r="C7664" t="s">
        <v>20</v>
      </c>
      <c r="D7664" t="s">
        <v>8</v>
      </c>
      <c r="E7664">
        <v>4988</v>
      </c>
    </row>
    <row r="7665" spans="1:5" x14ac:dyDescent="0.35">
      <c r="A7665">
        <v>43891</v>
      </c>
      <c r="B7665" t="s">
        <v>69</v>
      </c>
      <c r="C7665" t="s">
        <v>20</v>
      </c>
      <c r="D7665" t="s">
        <v>8</v>
      </c>
      <c r="E7665">
        <v>4988</v>
      </c>
    </row>
    <row r="7666" spans="1:5" x14ac:dyDescent="0.35">
      <c r="A7666">
        <v>43922</v>
      </c>
      <c r="B7666" t="s">
        <v>69</v>
      </c>
      <c r="C7666" t="s">
        <v>20</v>
      </c>
      <c r="D7666" t="s">
        <v>8</v>
      </c>
      <c r="E7666">
        <v>4988</v>
      </c>
    </row>
    <row r="7667" spans="1:5" x14ac:dyDescent="0.35">
      <c r="A7667">
        <v>43952</v>
      </c>
      <c r="B7667" t="s">
        <v>69</v>
      </c>
      <c r="C7667" t="s">
        <v>20</v>
      </c>
      <c r="D7667" t="s">
        <v>8</v>
      </c>
      <c r="E7667">
        <v>4988</v>
      </c>
    </row>
    <row r="7668" spans="1:5" x14ac:dyDescent="0.35">
      <c r="A7668">
        <v>43983</v>
      </c>
      <c r="B7668" t="s">
        <v>69</v>
      </c>
      <c r="C7668" t="s">
        <v>20</v>
      </c>
      <c r="D7668" t="s">
        <v>8</v>
      </c>
      <c r="E7668">
        <v>4988</v>
      </c>
    </row>
    <row r="7669" spans="1:5" x14ac:dyDescent="0.35">
      <c r="A7669">
        <v>44013</v>
      </c>
      <c r="B7669" t="s">
        <v>69</v>
      </c>
      <c r="C7669" t="s">
        <v>20</v>
      </c>
      <c r="D7669" t="s">
        <v>8</v>
      </c>
      <c r="E7669">
        <v>4988</v>
      </c>
    </row>
    <row r="7670" spans="1:5" x14ac:dyDescent="0.35">
      <c r="A7670">
        <v>44044</v>
      </c>
      <c r="B7670" t="s">
        <v>69</v>
      </c>
      <c r="C7670" t="s">
        <v>20</v>
      </c>
      <c r="D7670" t="s">
        <v>8</v>
      </c>
      <c r="E7670">
        <v>4988</v>
      </c>
    </row>
    <row r="7671" spans="1:5" x14ac:dyDescent="0.35">
      <c r="A7671">
        <v>44075</v>
      </c>
      <c r="B7671" t="s">
        <v>69</v>
      </c>
      <c r="C7671" t="s">
        <v>20</v>
      </c>
      <c r="D7671" t="s">
        <v>8</v>
      </c>
      <c r="E7671">
        <v>4988</v>
      </c>
    </row>
    <row r="7672" spans="1:5" x14ac:dyDescent="0.35">
      <c r="A7672">
        <v>44105</v>
      </c>
      <c r="B7672" t="s">
        <v>69</v>
      </c>
      <c r="C7672" t="s">
        <v>20</v>
      </c>
      <c r="D7672" t="s">
        <v>8</v>
      </c>
      <c r="E7672">
        <v>4988</v>
      </c>
    </row>
    <row r="7673" spans="1:5" x14ac:dyDescent="0.35">
      <c r="A7673">
        <v>44136</v>
      </c>
      <c r="B7673" t="s">
        <v>69</v>
      </c>
      <c r="C7673" t="s">
        <v>20</v>
      </c>
      <c r="D7673" t="s">
        <v>8</v>
      </c>
      <c r="E7673">
        <v>4988</v>
      </c>
    </row>
    <row r="7674" spans="1:5" x14ac:dyDescent="0.35">
      <c r="A7674">
        <v>44166</v>
      </c>
      <c r="B7674" t="s">
        <v>69</v>
      </c>
      <c r="C7674" t="s">
        <v>20</v>
      </c>
      <c r="D7674" t="s">
        <v>8</v>
      </c>
      <c r="E7674">
        <v>4988</v>
      </c>
    </row>
    <row r="7675" spans="1:5" x14ac:dyDescent="0.35">
      <c r="A7675">
        <v>43831</v>
      </c>
      <c r="B7675" t="s">
        <v>69</v>
      </c>
      <c r="C7675" t="s">
        <v>26</v>
      </c>
      <c r="D7675" t="s">
        <v>43</v>
      </c>
      <c r="E7675">
        <v>34</v>
      </c>
    </row>
    <row r="7676" spans="1:5" x14ac:dyDescent="0.35">
      <c r="A7676">
        <v>43862</v>
      </c>
      <c r="B7676" t="s">
        <v>69</v>
      </c>
      <c r="C7676" t="s">
        <v>26</v>
      </c>
      <c r="D7676" t="s">
        <v>43</v>
      </c>
      <c r="E7676">
        <v>34</v>
      </c>
    </row>
    <row r="7677" spans="1:5" x14ac:dyDescent="0.35">
      <c r="A7677">
        <v>43891</v>
      </c>
      <c r="B7677" t="s">
        <v>69</v>
      </c>
      <c r="C7677" t="s">
        <v>26</v>
      </c>
      <c r="D7677" t="s">
        <v>43</v>
      </c>
      <c r="E7677">
        <v>34</v>
      </c>
    </row>
    <row r="7678" spans="1:5" x14ac:dyDescent="0.35">
      <c r="A7678">
        <v>43922</v>
      </c>
      <c r="B7678" t="s">
        <v>69</v>
      </c>
      <c r="C7678" t="s">
        <v>26</v>
      </c>
      <c r="D7678" t="s">
        <v>43</v>
      </c>
      <c r="E7678">
        <v>34</v>
      </c>
    </row>
    <row r="7679" spans="1:5" x14ac:dyDescent="0.35">
      <c r="A7679">
        <v>43952</v>
      </c>
      <c r="B7679" t="s">
        <v>69</v>
      </c>
      <c r="C7679" t="s">
        <v>26</v>
      </c>
      <c r="D7679" t="s">
        <v>43</v>
      </c>
      <c r="E7679">
        <v>34</v>
      </c>
    </row>
    <row r="7680" spans="1:5" x14ac:dyDescent="0.35">
      <c r="A7680">
        <v>43983</v>
      </c>
      <c r="B7680" t="s">
        <v>69</v>
      </c>
      <c r="C7680" t="s">
        <v>26</v>
      </c>
      <c r="D7680" t="s">
        <v>43</v>
      </c>
      <c r="E7680">
        <v>34</v>
      </c>
    </row>
    <row r="7681" spans="1:5" x14ac:dyDescent="0.35">
      <c r="A7681">
        <v>44013</v>
      </c>
      <c r="B7681" t="s">
        <v>69</v>
      </c>
      <c r="C7681" t="s">
        <v>26</v>
      </c>
      <c r="D7681" t="s">
        <v>43</v>
      </c>
      <c r="E7681">
        <v>34</v>
      </c>
    </row>
    <row r="7682" spans="1:5" x14ac:dyDescent="0.35">
      <c r="A7682">
        <v>44044</v>
      </c>
      <c r="B7682" t="s">
        <v>69</v>
      </c>
      <c r="C7682" t="s">
        <v>26</v>
      </c>
      <c r="D7682" t="s">
        <v>43</v>
      </c>
      <c r="E7682">
        <v>34</v>
      </c>
    </row>
    <row r="7683" spans="1:5" x14ac:dyDescent="0.35">
      <c r="A7683">
        <v>44075</v>
      </c>
      <c r="B7683" t="s">
        <v>69</v>
      </c>
      <c r="C7683" t="s">
        <v>26</v>
      </c>
      <c r="D7683" t="s">
        <v>43</v>
      </c>
      <c r="E7683">
        <v>34</v>
      </c>
    </row>
    <row r="7684" spans="1:5" x14ac:dyDescent="0.35">
      <c r="A7684">
        <v>44105</v>
      </c>
      <c r="B7684" t="s">
        <v>69</v>
      </c>
      <c r="C7684" t="s">
        <v>26</v>
      </c>
      <c r="D7684" t="s">
        <v>43</v>
      </c>
      <c r="E7684">
        <v>34</v>
      </c>
    </row>
    <row r="7685" spans="1:5" x14ac:dyDescent="0.35">
      <c r="A7685">
        <v>44136</v>
      </c>
      <c r="B7685" t="s">
        <v>69</v>
      </c>
      <c r="C7685" t="s">
        <v>26</v>
      </c>
      <c r="D7685" t="s">
        <v>43</v>
      </c>
      <c r="E7685">
        <v>34</v>
      </c>
    </row>
    <row r="7686" spans="1:5" x14ac:dyDescent="0.35">
      <c r="A7686">
        <v>44166</v>
      </c>
      <c r="B7686" t="s">
        <v>69</v>
      </c>
      <c r="C7686" t="s">
        <v>26</v>
      </c>
      <c r="D7686" t="s">
        <v>43</v>
      </c>
      <c r="E7686">
        <v>34</v>
      </c>
    </row>
    <row r="7687" spans="1:5" x14ac:dyDescent="0.35">
      <c r="A7687">
        <v>43831</v>
      </c>
      <c r="B7687" t="s">
        <v>69</v>
      </c>
      <c r="C7687" t="s">
        <v>26</v>
      </c>
      <c r="D7687" t="s">
        <v>51</v>
      </c>
      <c r="E7687">
        <v>25</v>
      </c>
    </row>
    <row r="7688" spans="1:5" x14ac:dyDescent="0.35">
      <c r="A7688">
        <v>43862</v>
      </c>
      <c r="B7688" t="s">
        <v>69</v>
      </c>
      <c r="C7688" t="s">
        <v>26</v>
      </c>
      <c r="D7688" t="s">
        <v>51</v>
      </c>
      <c r="E7688">
        <v>25</v>
      </c>
    </row>
    <row r="7689" spans="1:5" x14ac:dyDescent="0.35">
      <c r="A7689">
        <v>43891</v>
      </c>
      <c r="B7689" t="s">
        <v>69</v>
      </c>
      <c r="C7689" t="s">
        <v>26</v>
      </c>
      <c r="D7689" t="s">
        <v>51</v>
      </c>
      <c r="E7689">
        <v>25</v>
      </c>
    </row>
    <row r="7690" spans="1:5" x14ac:dyDescent="0.35">
      <c r="A7690">
        <v>43922</v>
      </c>
      <c r="B7690" t="s">
        <v>69</v>
      </c>
      <c r="C7690" t="s">
        <v>26</v>
      </c>
      <c r="D7690" t="s">
        <v>51</v>
      </c>
      <c r="E7690">
        <v>25</v>
      </c>
    </row>
    <row r="7691" spans="1:5" x14ac:dyDescent="0.35">
      <c r="A7691">
        <v>43952</v>
      </c>
      <c r="B7691" t="s">
        <v>69</v>
      </c>
      <c r="C7691" t="s">
        <v>26</v>
      </c>
      <c r="D7691" t="s">
        <v>51</v>
      </c>
      <c r="E7691">
        <v>25</v>
      </c>
    </row>
    <row r="7692" spans="1:5" x14ac:dyDescent="0.35">
      <c r="A7692">
        <v>43983</v>
      </c>
      <c r="B7692" t="s">
        <v>69</v>
      </c>
      <c r="C7692" t="s">
        <v>26</v>
      </c>
      <c r="D7692" t="s">
        <v>51</v>
      </c>
      <c r="E7692">
        <v>25</v>
      </c>
    </row>
    <row r="7693" spans="1:5" x14ac:dyDescent="0.35">
      <c r="A7693">
        <v>44013</v>
      </c>
      <c r="B7693" t="s">
        <v>69</v>
      </c>
      <c r="C7693" t="s">
        <v>26</v>
      </c>
      <c r="D7693" t="s">
        <v>51</v>
      </c>
      <c r="E7693">
        <v>25</v>
      </c>
    </row>
    <row r="7694" spans="1:5" x14ac:dyDescent="0.35">
      <c r="A7694">
        <v>44044</v>
      </c>
      <c r="B7694" t="s">
        <v>69</v>
      </c>
      <c r="C7694" t="s">
        <v>26</v>
      </c>
      <c r="D7694" t="s">
        <v>51</v>
      </c>
      <c r="E7694">
        <v>25</v>
      </c>
    </row>
    <row r="7695" spans="1:5" x14ac:dyDescent="0.35">
      <c r="A7695">
        <v>44075</v>
      </c>
      <c r="B7695" t="s">
        <v>69</v>
      </c>
      <c r="C7695" t="s">
        <v>26</v>
      </c>
      <c r="D7695" t="s">
        <v>51</v>
      </c>
      <c r="E7695">
        <v>25</v>
      </c>
    </row>
    <row r="7696" spans="1:5" x14ac:dyDescent="0.35">
      <c r="A7696">
        <v>44105</v>
      </c>
      <c r="B7696" t="s">
        <v>69</v>
      </c>
      <c r="C7696" t="s">
        <v>26</v>
      </c>
      <c r="D7696" t="s">
        <v>51</v>
      </c>
      <c r="E7696">
        <v>25</v>
      </c>
    </row>
    <row r="7697" spans="1:5" x14ac:dyDescent="0.35">
      <c r="A7697">
        <v>44136</v>
      </c>
      <c r="B7697" t="s">
        <v>69</v>
      </c>
      <c r="C7697" t="s">
        <v>26</v>
      </c>
      <c r="D7697" t="s">
        <v>51</v>
      </c>
      <c r="E7697">
        <v>25</v>
      </c>
    </row>
    <row r="7698" spans="1:5" x14ac:dyDescent="0.35">
      <c r="A7698">
        <v>44166</v>
      </c>
      <c r="B7698" t="s">
        <v>69</v>
      </c>
      <c r="C7698" t="s">
        <v>26</v>
      </c>
      <c r="D7698" t="s">
        <v>51</v>
      </c>
      <c r="E7698">
        <v>25</v>
      </c>
    </row>
    <row r="7699" spans="1:5" x14ac:dyDescent="0.35">
      <c r="A7699">
        <v>43831</v>
      </c>
      <c r="B7699" t="s">
        <v>69</v>
      </c>
      <c r="C7699" t="s">
        <v>26</v>
      </c>
      <c r="D7699" t="s">
        <v>52</v>
      </c>
      <c r="E7699">
        <v>289</v>
      </c>
    </row>
    <row r="7700" spans="1:5" x14ac:dyDescent="0.35">
      <c r="A7700">
        <v>43862</v>
      </c>
      <c r="B7700" t="s">
        <v>69</v>
      </c>
      <c r="C7700" t="s">
        <v>26</v>
      </c>
      <c r="D7700" t="s">
        <v>52</v>
      </c>
      <c r="E7700">
        <v>289</v>
      </c>
    </row>
    <row r="7701" spans="1:5" x14ac:dyDescent="0.35">
      <c r="A7701">
        <v>43891</v>
      </c>
      <c r="B7701" t="s">
        <v>69</v>
      </c>
      <c r="C7701" t="s">
        <v>26</v>
      </c>
      <c r="D7701" t="s">
        <v>52</v>
      </c>
      <c r="E7701">
        <v>289</v>
      </c>
    </row>
    <row r="7702" spans="1:5" x14ac:dyDescent="0.35">
      <c r="A7702">
        <v>43922</v>
      </c>
      <c r="B7702" t="s">
        <v>69</v>
      </c>
      <c r="C7702" t="s">
        <v>26</v>
      </c>
      <c r="D7702" t="s">
        <v>52</v>
      </c>
      <c r="E7702">
        <v>289</v>
      </c>
    </row>
    <row r="7703" spans="1:5" x14ac:dyDescent="0.35">
      <c r="A7703">
        <v>43952</v>
      </c>
      <c r="B7703" t="s">
        <v>69</v>
      </c>
      <c r="C7703" t="s">
        <v>26</v>
      </c>
      <c r="D7703" t="s">
        <v>52</v>
      </c>
      <c r="E7703">
        <v>289</v>
      </c>
    </row>
    <row r="7704" spans="1:5" x14ac:dyDescent="0.35">
      <c r="A7704">
        <v>43983</v>
      </c>
      <c r="B7704" t="s">
        <v>69</v>
      </c>
      <c r="C7704" t="s">
        <v>26</v>
      </c>
      <c r="D7704" t="s">
        <v>52</v>
      </c>
      <c r="E7704">
        <v>289</v>
      </c>
    </row>
    <row r="7705" spans="1:5" x14ac:dyDescent="0.35">
      <c r="A7705">
        <v>44013</v>
      </c>
      <c r="B7705" t="s">
        <v>69</v>
      </c>
      <c r="C7705" t="s">
        <v>26</v>
      </c>
      <c r="D7705" t="s">
        <v>52</v>
      </c>
      <c r="E7705">
        <v>232</v>
      </c>
    </row>
    <row r="7706" spans="1:5" x14ac:dyDescent="0.35">
      <c r="A7706">
        <v>44044</v>
      </c>
      <c r="B7706" t="s">
        <v>69</v>
      </c>
      <c r="C7706" t="s">
        <v>26</v>
      </c>
      <c r="D7706" t="s">
        <v>52</v>
      </c>
      <c r="E7706">
        <v>232</v>
      </c>
    </row>
    <row r="7707" spans="1:5" x14ac:dyDescent="0.35">
      <c r="A7707">
        <v>44075</v>
      </c>
      <c r="B7707" t="s">
        <v>69</v>
      </c>
      <c r="C7707" t="s">
        <v>26</v>
      </c>
      <c r="D7707" t="s">
        <v>52</v>
      </c>
      <c r="E7707">
        <v>232</v>
      </c>
    </row>
    <row r="7708" spans="1:5" x14ac:dyDescent="0.35">
      <c r="A7708">
        <v>44105</v>
      </c>
      <c r="B7708" t="s">
        <v>69</v>
      </c>
      <c r="C7708" t="s">
        <v>26</v>
      </c>
      <c r="D7708" t="s">
        <v>52</v>
      </c>
      <c r="E7708">
        <v>232</v>
      </c>
    </row>
    <row r="7709" spans="1:5" x14ac:dyDescent="0.35">
      <c r="A7709">
        <v>44136</v>
      </c>
      <c r="B7709" t="s">
        <v>69</v>
      </c>
      <c r="C7709" t="s">
        <v>26</v>
      </c>
      <c r="D7709" t="s">
        <v>52</v>
      </c>
      <c r="E7709">
        <v>232</v>
      </c>
    </row>
    <row r="7710" spans="1:5" x14ac:dyDescent="0.35">
      <c r="A7710">
        <v>44166</v>
      </c>
      <c r="B7710" t="s">
        <v>69</v>
      </c>
      <c r="C7710" t="s">
        <v>26</v>
      </c>
      <c r="D7710" t="s">
        <v>52</v>
      </c>
      <c r="E7710">
        <v>232</v>
      </c>
    </row>
    <row r="7711" spans="1:5" x14ac:dyDescent="0.35">
      <c r="A7711">
        <v>43831</v>
      </c>
      <c r="B7711" t="s">
        <v>69</v>
      </c>
      <c r="C7711" t="s">
        <v>26</v>
      </c>
      <c r="D7711" t="s">
        <v>42</v>
      </c>
      <c r="E7711">
        <v>68</v>
      </c>
    </row>
    <row r="7712" spans="1:5" x14ac:dyDescent="0.35">
      <c r="A7712">
        <v>43862</v>
      </c>
      <c r="B7712" t="s">
        <v>69</v>
      </c>
      <c r="C7712" t="s">
        <v>26</v>
      </c>
      <c r="D7712" t="s">
        <v>42</v>
      </c>
      <c r="E7712">
        <v>68</v>
      </c>
    </row>
    <row r="7713" spans="1:5" x14ac:dyDescent="0.35">
      <c r="A7713">
        <v>43891</v>
      </c>
      <c r="B7713" t="s">
        <v>69</v>
      </c>
      <c r="C7713" t="s">
        <v>26</v>
      </c>
      <c r="D7713" t="s">
        <v>42</v>
      </c>
      <c r="E7713">
        <v>68</v>
      </c>
    </row>
    <row r="7714" spans="1:5" x14ac:dyDescent="0.35">
      <c r="A7714">
        <v>43922</v>
      </c>
      <c r="B7714" t="s">
        <v>69</v>
      </c>
      <c r="C7714" t="s">
        <v>26</v>
      </c>
      <c r="D7714" t="s">
        <v>42</v>
      </c>
      <c r="E7714">
        <v>68</v>
      </c>
    </row>
    <row r="7715" spans="1:5" x14ac:dyDescent="0.35">
      <c r="A7715">
        <v>43952</v>
      </c>
      <c r="B7715" t="s">
        <v>69</v>
      </c>
      <c r="C7715" t="s">
        <v>26</v>
      </c>
      <c r="D7715" t="s">
        <v>42</v>
      </c>
      <c r="E7715">
        <v>68</v>
      </c>
    </row>
    <row r="7716" spans="1:5" x14ac:dyDescent="0.35">
      <c r="A7716">
        <v>43983</v>
      </c>
      <c r="B7716" t="s">
        <v>69</v>
      </c>
      <c r="C7716" t="s">
        <v>26</v>
      </c>
      <c r="D7716" t="s">
        <v>42</v>
      </c>
      <c r="E7716">
        <v>68</v>
      </c>
    </row>
    <row r="7717" spans="1:5" x14ac:dyDescent="0.35">
      <c r="A7717">
        <v>44013</v>
      </c>
      <c r="B7717" t="s">
        <v>69</v>
      </c>
      <c r="C7717" t="s">
        <v>26</v>
      </c>
      <c r="D7717" t="s">
        <v>42</v>
      </c>
      <c r="E7717">
        <v>68</v>
      </c>
    </row>
    <row r="7718" spans="1:5" x14ac:dyDescent="0.35">
      <c r="A7718">
        <v>44044</v>
      </c>
      <c r="B7718" t="s">
        <v>69</v>
      </c>
      <c r="C7718" t="s">
        <v>26</v>
      </c>
      <c r="D7718" t="s">
        <v>42</v>
      </c>
      <c r="E7718">
        <v>68</v>
      </c>
    </row>
    <row r="7719" spans="1:5" x14ac:dyDescent="0.35">
      <c r="A7719">
        <v>44075</v>
      </c>
      <c r="B7719" t="s">
        <v>69</v>
      </c>
      <c r="C7719" t="s">
        <v>26</v>
      </c>
      <c r="D7719" t="s">
        <v>42</v>
      </c>
      <c r="E7719">
        <v>68</v>
      </c>
    </row>
    <row r="7720" spans="1:5" x14ac:dyDescent="0.35">
      <c r="A7720">
        <v>44105</v>
      </c>
      <c r="B7720" t="s">
        <v>69</v>
      </c>
      <c r="C7720" t="s">
        <v>26</v>
      </c>
      <c r="D7720" t="s">
        <v>42</v>
      </c>
      <c r="E7720">
        <v>68</v>
      </c>
    </row>
    <row r="7721" spans="1:5" x14ac:dyDescent="0.35">
      <c r="A7721">
        <v>44136</v>
      </c>
      <c r="B7721" t="s">
        <v>69</v>
      </c>
      <c r="C7721" t="s">
        <v>26</v>
      </c>
      <c r="D7721" t="s">
        <v>42</v>
      </c>
      <c r="E7721">
        <v>68</v>
      </c>
    </row>
    <row r="7722" spans="1:5" x14ac:dyDescent="0.35">
      <c r="A7722">
        <v>44166</v>
      </c>
      <c r="B7722" t="s">
        <v>69</v>
      </c>
      <c r="C7722" t="s">
        <v>26</v>
      </c>
      <c r="D7722" t="s">
        <v>42</v>
      </c>
      <c r="E7722">
        <v>68</v>
      </c>
    </row>
    <row r="7723" spans="1:5" x14ac:dyDescent="0.35">
      <c r="A7723">
        <v>43831</v>
      </c>
      <c r="B7723" t="s">
        <v>69</v>
      </c>
      <c r="C7723" t="s">
        <v>26</v>
      </c>
      <c r="D7723" t="s">
        <v>12</v>
      </c>
      <c r="E7723">
        <v>51</v>
      </c>
    </row>
    <row r="7724" spans="1:5" x14ac:dyDescent="0.35">
      <c r="A7724">
        <v>43862</v>
      </c>
      <c r="B7724" t="s">
        <v>69</v>
      </c>
      <c r="C7724" t="s">
        <v>26</v>
      </c>
      <c r="D7724" t="s">
        <v>12</v>
      </c>
      <c r="E7724">
        <v>338</v>
      </c>
    </row>
    <row r="7725" spans="1:5" x14ac:dyDescent="0.35">
      <c r="A7725">
        <v>43891</v>
      </c>
      <c r="B7725" t="s">
        <v>69</v>
      </c>
      <c r="C7725" t="s">
        <v>26</v>
      </c>
      <c r="D7725" t="s">
        <v>12</v>
      </c>
      <c r="E7725">
        <v>51</v>
      </c>
    </row>
    <row r="7726" spans="1:5" x14ac:dyDescent="0.35">
      <c r="A7726">
        <v>43922</v>
      </c>
      <c r="B7726" t="s">
        <v>69</v>
      </c>
      <c r="C7726" t="s">
        <v>26</v>
      </c>
      <c r="D7726" t="s">
        <v>12</v>
      </c>
      <c r="E7726">
        <v>51</v>
      </c>
    </row>
    <row r="7727" spans="1:5" x14ac:dyDescent="0.35">
      <c r="A7727">
        <v>43952</v>
      </c>
      <c r="B7727" t="s">
        <v>69</v>
      </c>
      <c r="C7727" t="s">
        <v>26</v>
      </c>
      <c r="D7727" t="s">
        <v>12</v>
      </c>
      <c r="E7727">
        <v>338</v>
      </c>
    </row>
    <row r="7728" spans="1:5" x14ac:dyDescent="0.35">
      <c r="A7728">
        <v>43983</v>
      </c>
      <c r="B7728" t="s">
        <v>69</v>
      </c>
      <c r="C7728" t="s">
        <v>26</v>
      </c>
      <c r="D7728" t="s">
        <v>12</v>
      </c>
      <c r="E7728">
        <v>51</v>
      </c>
    </row>
    <row r="7729" spans="1:5" x14ac:dyDescent="0.35">
      <c r="A7729">
        <v>44013</v>
      </c>
      <c r="B7729" t="s">
        <v>69</v>
      </c>
      <c r="C7729" t="s">
        <v>26</v>
      </c>
      <c r="D7729" t="s">
        <v>12</v>
      </c>
      <c r="E7729">
        <v>51</v>
      </c>
    </row>
    <row r="7730" spans="1:5" x14ac:dyDescent="0.35">
      <c r="A7730">
        <v>44044</v>
      </c>
      <c r="B7730" t="s">
        <v>69</v>
      </c>
      <c r="C7730" t="s">
        <v>26</v>
      </c>
      <c r="D7730" t="s">
        <v>12</v>
      </c>
      <c r="E7730">
        <v>338</v>
      </c>
    </row>
    <row r="7731" spans="1:5" x14ac:dyDescent="0.35">
      <c r="A7731">
        <v>44075</v>
      </c>
      <c r="B7731" t="s">
        <v>69</v>
      </c>
      <c r="C7731" t="s">
        <v>26</v>
      </c>
      <c r="D7731" t="s">
        <v>12</v>
      </c>
      <c r="E7731">
        <v>51</v>
      </c>
    </row>
    <row r="7732" spans="1:5" x14ac:dyDescent="0.35">
      <c r="A7732">
        <v>44105</v>
      </c>
      <c r="B7732" t="s">
        <v>69</v>
      </c>
      <c r="C7732" t="s">
        <v>26</v>
      </c>
      <c r="D7732" t="s">
        <v>12</v>
      </c>
      <c r="E7732">
        <v>51</v>
      </c>
    </row>
    <row r="7733" spans="1:5" x14ac:dyDescent="0.35">
      <c r="A7733">
        <v>44136</v>
      </c>
      <c r="B7733" t="s">
        <v>69</v>
      </c>
      <c r="C7733" t="s">
        <v>26</v>
      </c>
      <c r="D7733" t="s">
        <v>12</v>
      </c>
      <c r="E7733">
        <v>338</v>
      </c>
    </row>
    <row r="7734" spans="1:5" x14ac:dyDescent="0.35">
      <c r="A7734">
        <v>44166</v>
      </c>
      <c r="B7734" t="s">
        <v>69</v>
      </c>
      <c r="C7734" t="s">
        <v>26</v>
      </c>
      <c r="D7734" t="s">
        <v>12</v>
      </c>
      <c r="E7734">
        <v>51</v>
      </c>
    </row>
    <row r="7735" spans="1:5" x14ac:dyDescent="0.35">
      <c r="A7735">
        <v>43831</v>
      </c>
      <c r="B7735" t="s">
        <v>69</v>
      </c>
      <c r="C7735" t="s">
        <v>26</v>
      </c>
      <c r="D7735" t="s">
        <v>44</v>
      </c>
      <c r="E7735">
        <v>107</v>
      </c>
    </row>
    <row r="7736" spans="1:5" x14ac:dyDescent="0.35">
      <c r="A7736">
        <v>43862</v>
      </c>
      <c r="B7736" t="s">
        <v>69</v>
      </c>
      <c r="C7736" t="s">
        <v>26</v>
      </c>
      <c r="D7736" t="s">
        <v>44</v>
      </c>
      <c r="E7736">
        <v>107</v>
      </c>
    </row>
    <row r="7737" spans="1:5" x14ac:dyDescent="0.35">
      <c r="A7737">
        <v>43891</v>
      </c>
      <c r="B7737" t="s">
        <v>69</v>
      </c>
      <c r="C7737" t="s">
        <v>26</v>
      </c>
      <c r="D7737" t="s">
        <v>44</v>
      </c>
      <c r="E7737">
        <v>107</v>
      </c>
    </row>
    <row r="7738" spans="1:5" x14ac:dyDescent="0.35">
      <c r="A7738">
        <v>43922</v>
      </c>
      <c r="B7738" t="s">
        <v>69</v>
      </c>
      <c r="C7738" t="s">
        <v>26</v>
      </c>
      <c r="D7738" t="s">
        <v>44</v>
      </c>
      <c r="E7738">
        <v>107</v>
      </c>
    </row>
    <row r="7739" spans="1:5" x14ac:dyDescent="0.35">
      <c r="A7739">
        <v>43952</v>
      </c>
      <c r="B7739" t="s">
        <v>69</v>
      </c>
      <c r="C7739" t="s">
        <v>26</v>
      </c>
      <c r="D7739" t="s">
        <v>44</v>
      </c>
      <c r="E7739">
        <v>107</v>
      </c>
    </row>
    <row r="7740" spans="1:5" x14ac:dyDescent="0.35">
      <c r="A7740">
        <v>43983</v>
      </c>
      <c r="B7740" t="s">
        <v>69</v>
      </c>
      <c r="C7740" t="s">
        <v>26</v>
      </c>
      <c r="D7740" t="s">
        <v>44</v>
      </c>
      <c r="E7740">
        <v>107</v>
      </c>
    </row>
    <row r="7741" spans="1:5" x14ac:dyDescent="0.35">
      <c r="A7741">
        <v>44013</v>
      </c>
      <c r="B7741" t="s">
        <v>69</v>
      </c>
      <c r="C7741" t="s">
        <v>26</v>
      </c>
      <c r="D7741" t="s">
        <v>44</v>
      </c>
      <c r="E7741">
        <v>107</v>
      </c>
    </row>
    <row r="7742" spans="1:5" x14ac:dyDescent="0.35">
      <c r="A7742">
        <v>44044</v>
      </c>
      <c r="B7742" t="s">
        <v>69</v>
      </c>
      <c r="C7742" t="s">
        <v>26</v>
      </c>
      <c r="D7742" t="s">
        <v>44</v>
      </c>
      <c r="E7742">
        <v>107</v>
      </c>
    </row>
    <row r="7743" spans="1:5" x14ac:dyDescent="0.35">
      <c r="A7743">
        <v>44075</v>
      </c>
      <c r="B7743" t="s">
        <v>69</v>
      </c>
      <c r="C7743" t="s">
        <v>26</v>
      </c>
      <c r="D7743" t="s">
        <v>44</v>
      </c>
      <c r="E7743">
        <v>107</v>
      </c>
    </row>
    <row r="7744" spans="1:5" x14ac:dyDescent="0.35">
      <c r="A7744">
        <v>44105</v>
      </c>
      <c r="B7744" t="s">
        <v>69</v>
      </c>
      <c r="C7744" t="s">
        <v>26</v>
      </c>
      <c r="D7744" t="s">
        <v>44</v>
      </c>
      <c r="E7744">
        <v>107</v>
      </c>
    </row>
    <row r="7745" spans="1:5" x14ac:dyDescent="0.35">
      <c r="A7745">
        <v>44136</v>
      </c>
      <c r="B7745" t="s">
        <v>69</v>
      </c>
      <c r="C7745" t="s">
        <v>26</v>
      </c>
      <c r="D7745" t="s">
        <v>44</v>
      </c>
      <c r="E7745">
        <v>107</v>
      </c>
    </row>
    <row r="7746" spans="1:5" x14ac:dyDescent="0.35">
      <c r="A7746">
        <v>44166</v>
      </c>
      <c r="B7746" t="s">
        <v>69</v>
      </c>
      <c r="C7746" t="s">
        <v>26</v>
      </c>
      <c r="D7746" t="s">
        <v>44</v>
      </c>
      <c r="E7746">
        <v>107</v>
      </c>
    </row>
    <row r="7747" spans="1:5" x14ac:dyDescent="0.35">
      <c r="A7747">
        <v>43831</v>
      </c>
      <c r="B7747" t="s">
        <v>69</v>
      </c>
      <c r="C7747" t="s">
        <v>26</v>
      </c>
      <c r="D7747" t="s">
        <v>45</v>
      </c>
      <c r="E7747">
        <v>68</v>
      </c>
    </row>
    <row r="7748" spans="1:5" x14ac:dyDescent="0.35">
      <c r="A7748">
        <v>43862</v>
      </c>
      <c r="B7748" t="s">
        <v>69</v>
      </c>
      <c r="C7748" t="s">
        <v>26</v>
      </c>
      <c r="D7748" t="s">
        <v>45</v>
      </c>
      <c r="E7748">
        <v>68</v>
      </c>
    </row>
    <row r="7749" spans="1:5" x14ac:dyDescent="0.35">
      <c r="A7749">
        <v>43891</v>
      </c>
      <c r="B7749" t="s">
        <v>69</v>
      </c>
      <c r="C7749" t="s">
        <v>26</v>
      </c>
      <c r="D7749" t="s">
        <v>45</v>
      </c>
      <c r="E7749">
        <v>68</v>
      </c>
    </row>
    <row r="7750" spans="1:5" x14ac:dyDescent="0.35">
      <c r="A7750">
        <v>43922</v>
      </c>
      <c r="B7750" t="s">
        <v>69</v>
      </c>
      <c r="C7750" t="s">
        <v>26</v>
      </c>
      <c r="D7750" t="s">
        <v>45</v>
      </c>
      <c r="E7750">
        <v>68</v>
      </c>
    </row>
    <row r="7751" spans="1:5" x14ac:dyDescent="0.35">
      <c r="A7751">
        <v>43952</v>
      </c>
      <c r="B7751" t="s">
        <v>69</v>
      </c>
      <c r="C7751" t="s">
        <v>26</v>
      </c>
      <c r="D7751" t="s">
        <v>45</v>
      </c>
      <c r="E7751">
        <v>68</v>
      </c>
    </row>
    <row r="7752" spans="1:5" x14ac:dyDescent="0.35">
      <c r="A7752">
        <v>43983</v>
      </c>
      <c r="B7752" t="s">
        <v>69</v>
      </c>
      <c r="C7752" t="s">
        <v>26</v>
      </c>
      <c r="D7752" t="s">
        <v>45</v>
      </c>
      <c r="E7752">
        <v>68</v>
      </c>
    </row>
    <row r="7753" spans="1:5" x14ac:dyDescent="0.35">
      <c r="A7753">
        <v>44013</v>
      </c>
      <c r="B7753" t="s">
        <v>69</v>
      </c>
      <c r="C7753" t="s">
        <v>26</v>
      </c>
      <c r="D7753" t="s">
        <v>45</v>
      </c>
      <c r="E7753">
        <v>68</v>
      </c>
    </row>
    <row r="7754" spans="1:5" x14ac:dyDescent="0.35">
      <c r="A7754">
        <v>44044</v>
      </c>
      <c r="B7754" t="s">
        <v>69</v>
      </c>
      <c r="C7754" t="s">
        <v>26</v>
      </c>
      <c r="D7754" t="s">
        <v>45</v>
      </c>
      <c r="E7754">
        <v>68</v>
      </c>
    </row>
    <row r="7755" spans="1:5" x14ac:dyDescent="0.35">
      <c r="A7755">
        <v>44075</v>
      </c>
      <c r="B7755" t="s">
        <v>69</v>
      </c>
      <c r="C7755" t="s">
        <v>26</v>
      </c>
      <c r="D7755" t="s">
        <v>45</v>
      </c>
      <c r="E7755">
        <v>68</v>
      </c>
    </row>
    <row r="7756" spans="1:5" x14ac:dyDescent="0.35">
      <c r="A7756">
        <v>44105</v>
      </c>
      <c r="B7756" t="s">
        <v>69</v>
      </c>
      <c r="C7756" t="s">
        <v>26</v>
      </c>
      <c r="D7756" t="s">
        <v>45</v>
      </c>
      <c r="E7756">
        <v>68</v>
      </c>
    </row>
    <row r="7757" spans="1:5" x14ac:dyDescent="0.35">
      <c r="A7757">
        <v>44136</v>
      </c>
      <c r="B7757" t="s">
        <v>69</v>
      </c>
      <c r="C7757" t="s">
        <v>26</v>
      </c>
      <c r="D7757" t="s">
        <v>45</v>
      </c>
      <c r="E7757">
        <v>68</v>
      </c>
    </row>
    <row r="7758" spans="1:5" x14ac:dyDescent="0.35">
      <c r="A7758">
        <v>44166</v>
      </c>
      <c r="B7758" t="s">
        <v>69</v>
      </c>
      <c r="C7758" t="s">
        <v>26</v>
      </c>
      <c r="D7758" t="s">
        <v>45</v>
      </c>
      <c r="E7758">
        <v>68</v>
      </c>
    </row>
    <row r="7759" spans="1:5" x14ac:dyDescent="0.35">
      <c r="A7759">
        <v>43831</v>
      </c>
      <c r="B7759" t="s">
        <v>69</v>
      </c>
      <c r="C7759" t="s">
        <v>26</v>
      </c>
      <c r="D7759" t="s">
        <v>37</v>
      </c>
      <c r="E7759">
        <v>101</v>
      </c>
    </row>
    <row r="7760" spans="1:5" x14ac:dyDescent="0.35">
      <c r="A7760">
        <v>43862</v>
      </c>
      <c r="B7760" t="s">
        <v>69</v>
      </c>
      <c r="C7760" t="s">
        <v>26</v>
      </c>
      <c r="D7760" t="s">
        <v>37</v>
      </c>
      <c r="E7760">
        <v>101</v>
      </c>
    </row>
    <row r="7761" spans="1:5" x14ac:dyDescent="0.35">
      <c r="A7761">
        <v>43891</v>
      </c>
      <c r="B7761" t="s">
        <v>69</v>
      </c>
      <c r="C7761" t="s">
        <v>26</v>
      </c>
      <c r="D7761" t="s">
        <v>37</v>
      </c>
      <c r="E7761">
        <v>101</v>
      </c>
    </row>
    <row r="7762" spans="1:5" x14ac:dyDescent="0.35">
      <c r="A7762">
        <v>43922</v>
      </c>
      <c r="B7762" t="s">
        <v>69</v>
      </c>
      <c r="C7762" t="s">
        <v>26</v>
      </c>
      <c r="D7762" t="s">
        <v>37</v>
      </c>
      <c r="E7762">
        <v>101</v>
      </c>
    </row>
    <row r="7763" spans="1:5" x14ac:dyDescent="0.35">
      <c r="A7763">
        <v>43952</v>
      </c>
      <c r="B7763" t="s">
        <v>69</v>
      </c>
      <c r="C7763" t="s">
        <v>26</v>
      </c>
      <c r="D7763" t="s">
        <v>37</v>
      </c>
      <c r="E7763">
        <v>101</v>
      </c>
    </row>
    <row r="7764" spans="1:5" x14ac:dyDescent="0.35">
      <c r="A7764">
        <v>43983</v>
      </c>
      <c r="B7764" t="s">
        <v>69</v>
      </c>
      <c r="C7764" t="s">
        <v>26</v>
      </c>
      <c r="D7764" t="s">
        <v>37</v>
      </c>
      <c r="E7764">
        <v>101</v>
      </c>
    </row>
    <row r="7765" spans="1:5" x14ac:dyDescent="0.35">
      <c r="A7765">
        <v>44013</v>
      </c>
      <c r="B7765" t="s">
        <v>69</v>
      </c>
      <c r="C7765" t="s">
        <v>26</v>
      </c>
      <c r="D7765" t="s">
        <v>37</v>
      </c>
      <c r="E7765">
        <v>101</v>
      </c>
    </row>
    <row r="7766" spans="1:5" x14ac:dyDescent="0.35">
      <c r="A7766">
        <v>44044</v>
      </c>
      <c r="B7766" t="s">
        <v>69</v>
      </c>
      <c r="C7766" t="s">
        <v>26</v>
      </c>
      <c r="D7766" t="s">
        <v>37</v>
      </c>
      <c r="E7766">
        <v>101</v>
      </c>
    </row>
    <row r="7767" spans="1:5" x14ac:dyDescent="0.35">
      <c r="A7767">
        <v>44075</v>
      </c>
      <c r="B7767" t="s">
        <v>69</v>
      </c>
      <c r="C7767" t="s">
        <v>26</v>
      </c>
      <c r="D7767" t="s">
        <v>37</v>
      </c>
      <c r="E7767">
        <v>101</v>
      </c>
    </row>
    <row r="7768" spans="1:5" x14ac:dyDescent="0.35">
      <c r="A7768">
        <v>44105</v>
      </c>
      <c r="B7768" t="s">
        <v>69</v>
      </c>
      <c r="C7768" t="s">
        <v>26</v>
      </c>
      <c r="D7768" t="s">
        <v>37</v>
      </c>
      <c r="E7768">
        <v>101</v>
      </c>
    </row>
    <row r="7769" spans="1:5" x14ac:dyDescent="0.35">
      <c r="A7769">
        <v>44136</v>
      </c>
      <c r="B7769" t="s">
        <v>69</v>
      </c>
      <c r="C7769" t="s">
        <v>26</v>
      </c>
      <c r="D7769" t="s">
        <v>37</v>
      </c>
      <c r="E7769">
        <v>101</v>
      </c>
    </row>
    <row r="7770" spans="1:5" x14ac:dyDescent="0.35">
      <c r="A7770">
        <v>44166</v>
      </c>
      <c r="B7770" t="s">
        <v>69</v>
      </c>
      <c r="C7770" t="s">
        <v>26</v>
      </c>
      <c r="D7770" t="s">
        <v>37</v>
      </c>
      <c r="E7770">
        <v>101</v>
      </c>
    </row>
    <row r="7771" spans="1:5" x14ac:dyDescent="0.35">
      <c r="A7771">
        <v>43831</v>
      </c>
      <c r="B7771" t="s">
        <v>69</v>
      </c>
      <c r="C7771" t="s">
        <v>26</v>
      </c>
      <c r="D7771" t="s">
        <v>7</v>
      </c>
      <c r="E7771">
        <v>282</v>
      </c>
    </row>
    <row r="7772" spans="1:5" x14ac:dyDescent="0.35">
      <c r="A7772">
        <v>43862</v>
      </c>
      <c r="B7772" t="s">
        <v>69</v>
      </c>
      <c r="C7772" t="s">
        <v>26</v>
      </c>
      <c r="D7772" t="s">
        <v>7</v>
      </c>
      <c r="E7772">
        <v>1032</v>
      </c>
    </row>
    <row r="7773" spans="1:5" x14ac:dyDescent="0.35">
      <c r="A7773">
        <v>43891</v>
      </c>
      <c r="B7773" t="s">
        <v>69</v>
      </c>
      <c r="C7773" t="s">
        <v>26</v>
      </c>
      <c r="D7773" t="s">
        <v>7</v>
      </c>
      <c r="E7773">
        <v>282</v>
      </c>
    </row>
    <row r="7774" spans="1:5" x14ac:dyDescent="0.35">
      <c r="A7774">
        <v>43922</v>
      </c>
      <c r="B7774" t="s">
        <v>69</v>
      </c>
      <c r="C7774" t="s">
        <v>26</v>
      </c>
      <c r="D7774" t="s">
        <v>7</v>
      </c>
      <c r="E7774">
        <v>282</v>
      </c>
    </row>
    <row r="7775" spans="1:5" x14ac:dyDescent="0.35">
      <c r="A7775">
        <v>43952</v>
      </c>
      <c r="B7775" t="s">
        <v>69</v>
      </c>
      <c r="C7775" t="s">
        <v>26</v>
      </c>
      <c r="D7775" t="s">
        <v>7</v>
      </c>
      <c r="E7775">
        <v>1032</v>
      </c>
    </row>
    <row r="7776" spans="1:5" x14ac:dyDescent="0.35">
      <c r="A7776">
        <v>43983</v>
      </c>
      <c r="B7776" t="s">
        <v>69</v>
      </c>
      <c r="C7776" t="s">
        <v>26</v>
      </c>
      <c r="D7776" t="s">
        <v>7</v>
      </c>
      <c r="E7776">
        <v>282</v>
      </c>
    </row>
    <row r="7777" spans="1:5" x14ac:dyDescent="0.35">
      <c r="A7777">
        <v>44013</v>
      </c>
      <c r="B7777" t="s">
        <v>69</v>
      </c>
      <c r="C7777" t="s">
        <v>26</v>
      </c>
      <c r="D7777" t="s">
        <v>7</v>
      </c>
      <c r="E7777">
        <v>282</v>
      </c>
    </row>
    <row r="7778" spans="1:5" x14ac:dyDescent="0.35">
      <c r="A7778">
        <v>44044</v>
      </c>
      <c r="B7778" t="s">
        <v>69</v>
      </c>
      <c r="C7778" t="s">
        <v>26</v>
      </c>
      <c r="D7778" t="s">
        <v>7</v>
      </c>
      <c r="E7778">
        <v>1032</v>
      </c>
    </row>
    <row r="7779" spans="1:5" x14ac:dyDescent="0.35">
      <c r="A7779">
        <v>44075</v>
      </c>
      <c r="B7779" t="s">
        <v>69</v>
      </c>
      <c r="C7779" t="s">
        <v>26</v>
      </c>
      <c r="D7779" t="s">
        <v>7</v>
      </c>
      <c r="E7779">
        <v>282</v>
      </c>
    </row>
    <row r="7780" spans="1:5" x14ac:dyDescent="0.35">
      <c r="A7780">
        <v>44105</v>
      </c>
      <c r="B7780" t="s">
        <v>69</v>
      </c>
      <c r="C7780" t="s">
        <v>26</v>
      </c>
      <c r="D7780" t="s">
        <v>7</v>
      </c>
      <c r="E7780">
        <v>282</v>
      </c>
    </row>
    <row r="7781" spans="1:5" x14ac:dyDescent="0.35">
      <c r="A7781">
        <v>44136</v>
      </c>
      <c r="B7781" t="s">
        <v>69</v>
      </c>
      <c r="C7781" t="s">
        <v>26</v>
      </c>
      <c r="D7781" t="s">
        <v>7</v>
      </c>
      <c r="E7781">
        <v>1032</v>
      </c>
    </row>
    <row r="7782" spans="1:5" x14ac:dyDescent="0.35">
      <c r="A7782">
        <v>44166</v>
      </c>
      <c r="B7782" t="s">
        <v>69</v>
      </c>
      <c r="C7782" t="s">
        <v>26</v>
      </c>
      <c r="D7782" t="s">
        <v>7</v>
      </c>
      <c r="E7782">
        <v>282</v>
      </c>
    </row>
    <row r="7783" spans="1:5" x14ac:dyDescent="0.35">
      <c r="A7783">
        <v>43891</v>
      </c>
      <c r="B7783" t="s">
        <v>69</v>
      </c>
      <c r="C7783" t="s">
        <v>26</v>
      </c>
      <c r="D7783" t="s">
        <v>8</v>
      </c>
      <c r="E7783">
        <v>750</v>
      </c>
    </row>
    <row r="7784" spans="1:5" x14ac:dyDescent="0.35">
      <c r="A7784">
        <v>43983</v>
      </c>
      <c r="B7784" t="s">
        <v>69</v>
      </c>
      <c r="C7784" t="s">
        <v>26</v>
      </c>
      <c r="D7784" t="s">
        <v>8</v>
      </c>
      <c r="E7784">
        <v>750</v>
      </c>
    </row>
    <row r="7785" spans="1:5" x14ac:dyDescent="0.35">
      <c r="A7785">
        <v>44075</v>
      </c>
      <c r="B7785" t="s">
        <v>69</v>
      </c>
      <c r="C7785" t="s">
        <v>26</v>
      </c>
      <c r="D7785" t="s">
        <v>8</v>
      </c>
      <c r="E7785">
        <v>750</v>
      </c>
    </row>
    <row r="7786" spans="1:5" x14ac:dyDescent="0.35">
      <c r="A7786">
        <v>44166</v>
      </c>
      <c r="B7786" t="s">
        <v>69</v>
      </c>
      <c r="C7786" t="s">
        <v>26</v>
      </c>
      <c r="D7786" t="s">
        <v>8</v>
      </c>
      <c r="E7786">
        <v>750</v>
      </c>
    </row>
    <row r="7787" spans="1:5" x14ac:dyDescent="0.35">
      <c r="A7787">
        <v>43831</v>
      </c>
      <c r="B7787" t="s">
        <v>69</v>
      </c>
      <c r="C7787" t="s">
        <v>21</v>
      </c>
      <c r="D7787" t="s">
        <v>43</v>
      </c>
      <c r="E7787">
        <v>136</v>
      </c>
    </row>
    <row r="7788" spans="1:5" x14ac:dyDescent="0.35">
      <c r="A7788">
        <v>43862</v>
      </c>
      <c r="B7788" t="s">
        <v>69</v>
      </c>
      <c r="C7788" t="s">
        <v>21</v>
      </c>
      <c r="D7788" t="s">
        <v>43</v>
      </c>
      <c r="E7788">
        <v>136</v>
      </c>
    </row>
    <row r="7789" spans="1:5" x14ac:dyDescent="0.35">
      <c r="A7789">
        <v>43891</v>
      </c>
      <c r="B7789" t="s">
        <v>69</v>
      </c>
      <c r="C7789" t="s">
        <v>21</v>
      </c>
      <c r="D7789" t="s">
        <v>43</v>
      </c>
      <c r="E7789">
        <v>136</v>
      </c>
    </row>
    <row r="7790" spans="1:5" x14ac:dyDescent="0.35">
      <c r="A7790">
        <v>43922</v>
      </c>
      <c r="B7790" t="s">
        <v>69</v>
      </c>
      <c r="C7790" t="s">
        <v>21</v>
      </c>
      <c r="D7790" t="s">
        <v>43</v>
      </c>
      <c r="E7790">
        <v>136</v>
      </c>
    </row>
    <row r="7791" spans="1:5" x14ac:dyDescent="0.35">
      <c r="A7791">
        <v>43952</v>
      </c>
      <c r="B7791" t="s">
        <v>69</v>
      </c>
      <c r="C7791" t="s">
        <v>21</v>
      </c>
      <c r="D7791" t="s">
        <v>43</v>
      </c>
      <c r="E7791">
        <v>136</v>
      </c>
    </row>
    <row r="7792" spans="1:5" x14ac:dyDescent="0.35">
      <c r="A7792">
        <v>43983</v>
      </c>
      <c r="B7792" t="s">
        <v>69</v>
      </c>
      <c r="C7792" t="s">
        <v>21</v>
      </c>
      <c r="D7792" t="s">
        <v>43</v>
      </c>
      <c r="E7792">
        <v>136</v>
      </c>
    </row>
    <row r="7793" spans="1:5" x14ac:dyDescent="0.35">
      <c r="A7793">
        <v>44013</v>
      </c>
      <c r="B7793" t="s">
        <v>69</v>
      </c>
      <c r="C7793" t="s">
        <v>21</v>
      </c>
      <c r="D7793" t="s">
        <v>43</v>
      </c>
      <c r="E7793">
        <v>136</v>
      </c>
    </row>
    <row r="7794" spans="1:5" x14ac:dyDescent="0.35">
      <c r="A7794">
        <v>44044</v>
      </c>
      <c r="B7794" t="s">
        <v>69</v>
      </c>
      <c r="C7794" t="s">
        <v>21</v>
      </c>
      <c r="D7794" t="s">
        <v>43</v>
      </c>
      <c r="E7794">
        <v>136</v>
      </c>
    </row>
    <row r="7795" spans="1:5" x14ac:dyDescent="0.35">
      <c r="A7795">
        <v>44075</v>
      </c>
      <c r="B7795" t="s">
        <v>69</v>
      </c>
      <c r="C7795" t="s">
        <v>21</v>
      </c>
      <c r="D7795" t="s">
        <v>43</v>
      </c>
      <c r="E7795">
        <v>136</v>
      </c>
    </row>
    <row r="7796" spans="1:5" x14ac:dyDescent="0.35">
      <c r="A7796">
        <v>44105</v>
      </c>
      <c r="B7796" t="s">
        <v>69</v>
      </c>
      <c r="C7796" t="s">
        <v>21</v>
      </c>
      <c r="D7796" t="s">
        <v>43</v>
      </c>
      <c r="E7796">
        <v>136</v>
      </c>
    </row>
    <row r="7797" spans="1:5" x14ac:dyDescent="0.35">
      <c r="A7797">
        <v>44136</v>
      </c>
      <c r="B7797" t="s">
        <v>69</v>
      </c>
      <c r="C7797" t="s">
        <v>21</v>
      </c>
      <c r="D7797" t="s">
        <v>43</v>
      </c>
      <c r="E7797">
        <v>136</v>
      </c>
    </row>
    <row r="7798" spans="1:5" x14ac:dyDescent="0.35">
      <c r="A7798">
        <v>44166</v>
      </c>
      <c r="B7798" t="s">
        <v>69</v>
      </c>
      <c r="C7798" t="s">
        <v>21</v>
      </c>
      <c r="D7798" t="s">
        <v>43</v>
      </c>
      <c r="E7798">
        <v>136</v>
      </c>
    </row>
    <row r="7799" spans="1:5" x14ac:dyDescent="0.35">
      <c r="A7799">
        <v>43831</v>
      </c>
      <c r="B7799" t="s">
        <v>69</v>
      </c>
      <c r="C7799" t="s">
        <v>21</v>
      </c>
      <c r="D7799" t="s">
        <v>51</v>
      </c>
      <c r="E7799">
        <v>272</v>
      </c>
    </row>
    <row r="7800" spans="1:5" x14ac:dyDescent="0.35">
      <c r="A7800">
        <v>43862</v>
      </c>
      <c r="B7800" t="s">
        <v>69</v>
      </c>
      <c r="C7800" t="s">
        <v>21</v>
      </c>
      <c r="D7800" t="s">
        <v>51</v>
      </c>
      <c r="E7800">
        <v>272</v>
      </c>
    </row>
    <row r="7801" spans="1:5" x14ac:dyDescent="0.35">
      <c r="A7801">
        <v>43891</v>
      </c>
      <c r="B7801" t="s">
        <v>69</v>
      </c>
      <c r="C7801" t="s">
        <v>21</v>
      </c>
      <c r="D7801" t="s">
        <v>51</v>
      </c>
      <c r="E7801">
        <v>272</v>
      </c>
    </row>
    <row r="7802" spans="1:5" x14ac:dyDescent="0.35">
      <c r="A7802">
        <v>43922</v>
      </c>
      <c r="B7802" t="s">
        <v>69</v>
      </c>
      <c r="C7802" t="s">
        <v>21</v>
      </c>
      <c r="D7802" t="s">
        <v>51</v>
      </c>
      <c r="E7802">
        <v>272</v>
      </c>
    </row>
    <row r="7803" spans="1:5" x14ac:dyDescent="0.35">
      <c r="A7803">
        <v>43952</v>
      </c>
      <c r="B7803" t="s">
        <v>69</v>
      </c>
      <c r="C7803" t="s">
        <v>21</v>
      </c>
      <c r="D7803" t="s">
        <v>51</v>
      </c>
      <c r="E7803">
        <v>272</v>
      </c>
    </row>
    <row r="7804" spans="1:5" x14ac:dyDescent="0.35">
      <c r="A7804">
        <v>43983</v>
      </c>
      <c r="B7804" t="s">
        <v>69</v>
      </c>
      <c r="C7804" t="s">
        <v>21</v>
      </c>
      <c r="D7804" t="s">
        <v>51</v>
      </c>
      <c r="E7804">
        <v>272</v>
      </c>
    </row>
    <row r="7805" spans="1:5" x14ac:dyDescent="0.35">
      <c r="A7805">
        <v>44013</v>
      </c>
      <c r="B7805" t="s">
        <v>69</v>
      </c>
      <c r="C7805" t="s">
        <v>21</v>
      </c>
      <c r="D7805" t="s">
        <v>51</v>
      </c>
      <c r="E7805">
        <v>272</v>
      </c>
    </row>
    <row r="7806" spans="1:5" x14ac:dyDescent="0.35">
      <c r="A7806">
        <v>44044</v>
      </c>
      <c r="B7806" t="s">
        <v>69</v>
      </c>
      <c r="C7806" t="s">
        <v>21</v>
      </c>
      <c r="D7806" t="s">
        <v>51</v>
      </c>
      <c r="E7806">
        <v>272</v>
      </c>
    </row>
    <row r="7807" spans="1:5" x14ac:dyDescent="0.35">
      <c r="A7807">
        <v>44075</v>
      </c>
      <c r="B7807" t="s">
        <v>69</v>
      </c>
      <c r="C7807" t="s">
        <v>21</v>
      </c>
      <c r="D7807" t="s">
        <v>51</v>
      </c>
      <c r="E7807">
        <v>272</v>
      </c>
    </row>
    <row r="7808" spans="1:5" x14ac:dyDescent="0.35">
      <c r="A7808">
        <v>44105</v>
      </c>
      <c r="B7808" t="s">
        <v>69</v>
      </c>
      <c r="C7808" t="s">
        <v>21</v>
      </c>
      <c r="D7808" t="s">
        <v>51</v>
      </c>
      <c r="E7808">
        <v>272</v>
      </c>
    </row>
    <row r="7809" spans="1:5" x14ac:dyDescent="0.35">
      <c r="A7809">
        <v>44136</v>
      </c>
      <c r="B7809" t="s">
        <v>69</v>
      </c>
      <c r="C7809" t="s">
        <v>21</v>
      </c>
      <c r="D7809" t="s">
        <v>51</v>
      </c>
      <c r="E7809">
        <v>272</v>
      </c>
    </row>
    <row r="7810" spans="1:5" x14ac:dyDescent="0.35">
      <c r="A7810">
        <v>44166</v>
      </c>
      <c r="B7810" t="s">
        <v>69</v>
      </c>
      <c r="C7810" t="s">
        <v>21</v>
      </c>
      <c r="D7810" t="s">
        <v>51</v>
      </c>
      <c r="E7810">
        <v>272</v>
      </c>
    </row>
    <row r="7811" spans="1:5" x14ac:dyDescent="0.35">
      <c r="A7811">
        <v>43831</v>
      </c>
      <c r="B7811" t="s">
        <v>69</v>
      </c>
      <c r="C7811" t="s">
        <v>21</v>
      </c>
      <c r="D7811" t="s">
        <v>52</v>
      </c>
      <c r="E7811">
        <v>569</v>
      </c>
    </row>
    <row r="7812" spans="1:5" x14ac:dyDescent="0.35">
      <c r="A7812">
        <v>43862</v>
      </c>
      <c r="B7812" t="s">
        <v>69</v>
      </c>
      <c r="C7812" t="s">
        <v>21</v>
      </c>
      <c r="D7812" t="s">
        <v>52</v>
      </c>
      <c r="E7812">
        <v>1000</v>
      </c>
    </row>
    <row r="7813" spans="1:5" x14ac:dyDescent="0.35">
      <c r="A7813">
        <v>43891</v>
      </c>
      <c r="B7813" t="s">
        <v>69</v>
      </c>
      <c r="C7813" t="s">
        <v>21</v>
      </c>
      <c r="D7813" t="s">
        <v>52</v>
      </c>
      <c r="E7813">
        <v>569</v>
      </c>
    </row>
    <row r="7814" spans="1:5" x14ac:dyDescent="0.35">
      <c r="A7814">
        <v>43922</v>
      </c>
      <c r="B7814" t="s">
        <v>69</v>
      </c>
      <c r="C7814" t="s">
        <v>21</v>
      </c>
      <c r="D7814" t="s">
        <v>52</v>
      </c>
      <c r="E7814">
        <v>569</v>
      </c>
    </row>
    <row r="7815" spans="1:5" x14ac:dyDescent="0.35">
      <c r="A7815">
        <v>43952</v>
      </c>
      <c r="B7815" t="s">
        <v>69</v>
      </c>
      <c r="C7815" t="s">
        <v>21</v>
      </c>
      <c r="D7815" t="s">
        <v>52</v>
      </c>
      <c r="E7815">
        <v>1000</v>
      </c>
    </row>
    <row r="7816" spans="1:5" x14ac:dyDescent="0.35">
      <c r="A7816">
        <v>43983</v>
      </c>
      <c r="B7816" t="s">
        <v>69</v>
      </c>
      <c r="C7816" t="s">
        <v>21</v>
      </c>
      <c r="D7816" t="s">
        <v>52</v>
      </c>
      <c r="E7816">
        <v>569</v>
      </c>
    </row>
    <row r="7817" spans="1:5" x14ac:dyDescent="0.35">
      <c r="A7817">
        <v>44013</v>
      </c>
      <c r="B7817" t="s">
        <v>69</v>
      </c>
      <c r="C7817" t="s">
        <v>21</v>
      </c>
      <c r="D7817" t="s">
        <v>52</v>
      </c>
      <c r="E7817">
        <v>569</v>
      </c>
    </row>
    <row r="7818" spans="1:5" x14ac:dyDescent="0.35">
      <c r="A7818">
        <v>44044</v>
      </c>
      <c r="B7818" t="s">
        <v>69</v>
      </c>
      <c r="C7818" t="s">
        <v>21</v>
      </c>
      <c r="D7818" t="s">
        <v>52</v>
      </c>
      <c r="E7818">
        <v>569</v>
      </c>
    </row>
    <row r="7819" spans="1:5" x14ac:dyDescent="0.35">
      <c r="A7819">
        <v>44075</v>
      </c>
      <c r="B7819" t="s">
        <v>69</v>
      </c>
      <c r="C7819" t="s">
        <v>21</v>
      </c>
      <c r="D7819" t="s">
        <v>52</v>
      </c>
      <c r="E7819">
        <v>569</v>
      </c>
    </row>
    <row r="7820" spans="1:5" x14ac:dyDescent="0.35">
      <c r="A7820">
        <v>44105</v>
      </c>
      <c r="B7820" t="s">
        <v>69</v>
      </c>
      <c r="C7820" t="s">
        <v>21</v>
      </c>
      <c r="D7820" t="s">
        <v>52</v>
      </c>
      <c r="E7820">
        <v>569</v>
      </c>
    </row>
    <row r="7821" spans="1:5" x14ac:dyDescent="0.35">
      <c r="A7821">
        <v>44136</v>
      </c>
      <c r="B7821" t="s">
        <v>69</v>
      </c>
      <c r="C7821" t="s">
        <v>21</v>
      </c>
      <c r="D7821" t="s">
        <v>52</v>
      </c>
      <c r="E7821">
        <v>569</v>
      </c>
    </row>
    <row r="7822" spans="1:5" x14ac:dyDescent="0.35">
      <c r="A7822">
        <v>44166</v>
      </c>
      <c r="B7822" t="s">
        <v>69</v>
      </c>
      <c r="C7822" t="s">
        <v>21</v>
      </c>
      <c r="D7822" t="s">
        <v>52</v>
      </c>
      <c r="E7822">
        <v>569</v>
      </c>
    </row>
    <row r="7823" spans="1:5" x14ac:dyDescent="0.35">
      <c r="A7823">
        <v>43831</v>
      </c>
      <c r="B7823" t="s">
        <v>69</v>
      </c>
      <c r="C7823" t="s">
        <v>21</v>
      </c>
      <c r="D7823" t="s">
        <v>42</v>
      </c>
      <c r="E7823">
        <v>544</v>
      </c>
    </row>
    <row r="7824" spans="1:5" x14ac:dyDescent="0.35">
      <c r="A7824">
        <v>43862</v>
      </c>
      <c r="B7824" t="s">
        <v>69</v>
      </c>
      <c r="C7824" t="s">
        <v>21</v>
      </c>
      <c r="D7824" t="s">
        <v>42</v>
      </c>
      <c r="E7824">
        <v>544</v>
      </c>
    </row>
    <row r="7825" spans="1:5" x14ac:dyDescent="0.35">
      <c r="A7825">
        <v>43891</v>
      </c>
      <c r="B7825" t="s">
        <v>69</v>
      </c>
      <c r="C7825" t="s">
        <v>21</v>
      </c>
      <c r="D7825" t="s">
        <v>42</v>
      </c>
      <c r="E7825">
        <v>544</v>
      </c>
    </row>
    <row r="7826" spans="1:5" x14ac:dyDescent="0.35">
      <c r="A7826">
        <v>43922</v>
      </c>
      <c r="B7826" t="s">
        <v>69</v>
      </c>
      <c r="C7826" t="s">
        <v>21</v>
      </c>
      <c r="D7826" t="s">
        <v>42</v>
      </c>
      <c r="E7826">
        <v>544</v>
      </c>
    </row>
    <row r="7827" spans="1:5" x14ac:dyDescent="0.35">
      <c r="A7827">
        <v>43952</v>
      </c>
      <c r="B7827" t="s">
        <v>69</v>
      </c>
      <c r="C7827" t="s">
        <v>21</v>
      </c>
      <c r="D7827" t="s">
        <v>42</v>
      </c>
      <c r="E7827">
        <v>544</v>
      </c>
    </row>
    <row r="7828" spans="1:5" x14ac:dyDescent="0.35">
      <c r="A7828">
        <v>43983</v>
      </c>
      <c r="B7828" t="s">
        <v>69</v>
      </c>
      <c r="C7828" t="s">
        <v>21</v>
      </c>
      <c r="D7828" t="s">
        <v>42</v>
      </c>
      <c r="E7828">
        <v>544</v>
      </c>
    </row>
    <row r="7829" spans="1:5" x14ac:dyDescent="0.35">
      <c r="A7829">
        <v>44013</v>
      </c>
      <c r="B7829" t="s">
        <v>69</v>
      </c>
      <c r="C7829" t="s">
        <v>21</v>
      </c>
      <c r="D7829" t="s">
        <v>42</v>
      </c>
      <c r="E7829">
        <v>544</v>
      </c>
    </row>
    <row r="7830" spans="1:5" x14ac:dyDescent="0.35">
      <c r="A7830">
        <v>44044</v>
      </c>
      <c r="B7830" t="s">
        <v>69</v>
      </c>
      <c r="C7830" t="s">
        <v>21</v>
      </c>
      <c r="D7830" t="s">
        <v>42</v>
      </c>
      <c r="E7830">
        <v>544</v>
      </c>
    </row>
    <row r="7831" spans="1:5" x14ac:dyDescent="0.35">
      <c r="A7831">
        <v>44075</v>
      </c>
      <c r="B7831" t="s">
        <v>69</v>
      </c>
      <c r="C7831" t="s">
        <v>21</v>
      </c>
      <c r="D7831" t="s">
        <v>42</v>
      </c>
      <c r="E7831">
        <v>544</v>
      </c>
    </row>
    <row r="7832" spans="1:5" x14ac:dyDescent="0.35">
      <c r="A7832">
        <v>44105</v>
      </c>
      <c r="B7832" t="s">
        <v>69</v>
      </c>
      <c r="C7832" t="s">
        <v>21</v>
      </c>
      <c r="D7832" t="s">
        <v>42</v>
      </c>
      <c r="E7832">
        <v>544</v>
      </c>
    </row>
    <row r="7833" spans="1:5" x14ac:dyDescent="0.35">
      <c r="A7833">
        <v>44136</v>
      </c>
      <c r="B7833" t="s">
        <v>69</v>
      </c>
      <c r="C7833" t="s">
        <v>21</v>
      </c>
      <c r="D7833" t="s">
        <v>42</v>
      </c>
      <c r="E7833">
        <v>544</v>
      </c>
    </row>
    <row r="7834" spans="1:5" x14ac:dyDescent="0.35">
      <c r="A7834">
        <v>44166</v>
      </c>
      <c r="B7834" t="s">
        <v>69</v>
      </c>
      <c r="C7834" t="s">
        <v>21</v>
      </c>
      <c r="D7834" t="s">
        <v>42</v>
      </c>
      <c r="E7834">
        <v>544</v>
      </c>
    </row>
    <row r="7835" spans="1:5" x14ac:dyDescent="0.35">
      <c r="A7835">
        <v>43831</v>
      </c>
      <c r="B7835" t="s">
        <v>69</v>
      </c>
      <c r="C7835" t="s">
        <v>21</v>
      </c>
      <c r="D7835" t="s">
        <v>41</v>
      </c>
      <c r="E7835">
        <v>315</v>
      </c>
    </row>
    <row r="7836" spans="1:5" x14ac:dyDescent="0.35">
      <c r="A7836">
        <v>43862</v>
      </c>
      <c r="B7836" t="s">
        <v>69</v>
      </c>
      <c r="C7836" t="s">
        <v>21</v>
      </c>
      <c r="D7836" t="s">
        <v>41</v>
      </c>
      <c r="E7836">
        <v>315</v>
      </c>
    </row>
    <row r="7837" spans="1:5" x14ac:dyDescent="0.35">
      <c r="A7837">
        <v>43891</v>
      </c>
      <c r="B7837" t="s">
        <v>69</v>
      </c>
      <c r="C7837" t="s">
        <v>21</v>
      </c>
      <c r="D7837" t="s">
        <v>41</v>
      </c>
      <c r="E7837">
        <v>315</v>
      </c>
    </row>
    <row r="7838" spans="1:5" x14ac:dyDescent="0.35">
      <c r="A7838">
        <v>43922</v>
      </c>
      <c r="B7838" t="s">
        <v>69</v>
      </c>
      <c r="C7838" t="s">
        <v>21</v>
      </c>
      <c r="D7838" t="s">
        <v>41</v>
      </c>
      <c r="E7838">
        <v>315</v>
      </c>
    </row>
    <row r="7839" spans="1:5" x14ac:dyDescent="0.35">
      <c r="A7839">
        <v>43952</v>
      </c>
      <c r="B7839" t="s">
        <v>69</v>
      </c>
      <c r="C7839" t="s">
        <v>21</v>
      </c>
      <c r="D7839" t="s">
        <v>41</v>
      </c>
      <c r="E7839">
        <v>315</v>
      </c>
    </row>
    <row r="7840" spans="1:5" x14ac:dyDescent="0.35">
      <c r="A7840">
        <v>43983</v>
      </c>
      <c r="B7840" t="s">
        <v>69</v>
      </c>
      <c r="C7840" t="s">
        <v>21</v>
      </c>
      <c r="D7840" t="s">
        <v>41</v>
      </c>
      <c r="E7840">
        <v>315</v>
      </c>
    </row>
    <row r="7841" spans="1:5" x14ac:dyDescent="0.35">
      <c r="A7841">
        <v>44013</v>
      </c>
      <c r="B7841" t="s">
        <v>69</v>
      </c>
      <c r="C7841" t="s">
        <v>21</v>
      </c>
      <c r="D7841" t="s">
        <v>41</v>
      </c>
      <c r="E7841">
        <v>315</v>
      </c>
    </row>
    <row r="7842" spans="1:5" x14ac:dyDescent="0.35">
      <c r="A7842">
        <v>44044</v>
      </c>
      <c r="B7842" t="s">
        <v>69</v>
      </c>
      <c r="C7842" t="s">
        <v>21</v>
      </c>
      <c r="D7842" t="s">
        <v>41</v>
      </c>
      <c r="E7842">
        <v>315</v>
      </c>
    </row>
    <row r="7843" spans="1:5" x14ac:dyDescent="0.35">
      <c r="A7843">
        <v>44075</v>
      </c>
      <c r="B7843" t="s">
        <v>69</v>
      </c>
      <c r="C7843" t="s">
        <v>21</v>
      </c>
      <c r="D7843" t="s">
        <v>41</v>
      </c>
      <c r="E7843">
        <v>315</v>
      </c>
    </row>
    <row r="7844" spans="1:5" x14ac:dyDescent="0.35">
      <c r="A7844">
        <v>44105</v>
      </c>
      <c r="B7844" t="s">
        <v>69</v>
      </c>
      <c r="C7844" t="s">
        <v>21</v>
      </c>
      <c r="D7844" t="s">
        <v>41</v>
      </c>
      <c r="E7844">
        <v>315</v>
      </c>
    </row>
    <row r="7845" spans="1:5" x14ac:dyDescent="0.35">
      <c r="A7845">
        <v>44136</v>
      </c>
      <c r="B7845" t="s">
        <v>69</v>
      </c>
      <c r="C7845" t="s">
        <v>21</v>
      </c>
      <c r="D7845" t="s">
        <v>41</v>
      </c>
      <c r="E7845">
        <v>315</v>
      </c>
    </row>
    <row r="7846" spans="1:5" x14ac:dyDescent="0.35">
      <c r="A7846">
        <v>44166</v>
      </c>
      <c r="B7846" t="s">
        <v>69</v>
      </c>
      <c r="C7846" t="s">
        <v>21</v>
      </c>
      <c r="D7846" t="s">
        <v>41</v>
      </c>
      <c r="E7846">
        <v>315</v>
      </c>
    </row>
    <row r="7847" spans="1:5" x14ac:dyDescent="0.35">
      <c r="A7847">
        <v>43831</v>
      </c>
      <c r="B7847" t="s">
        <v>69</v>
      </c>
      <c r="C7847" t="s">
        <v>21</v>
      </c>
      <c r="D7847" t="s">
        <v>12</v>
      </c>
      <c r="E7847">
        <v>601</v>
      </c>
    </row>
    <row r="7848" spans="1:5" x14ac:dyDescent="0.35">
      <c r="A7848">
        <v>43862</v>
      </c>
      <c r="B7848" t="s">
        <v>69</v>
      </c>
      <c r="C7848" t="s">
        <v>21</v>
      </c>
      <c r="D7848" t="s">
        <v>12</v>
      </c>
      <c r="E7848">
        <v>1607</v>
      </c>
    </row>
    <row r="7849" spans="1:5" x14ac:dyDescent="0.35">
      <c r="A7849">
        <v>43891</v>
      </c>
      <c r="B7849" t="s">
        <v>69</v>
      </c>
      <c r="C7849" t="s">
        <v>21</v>
      </c>
      <c r="D7849" t="s">
        <v>12</v>
      </c>
      <c r="E7849">
        <v>601</v>
      </c>
    </row>
    <row r="7850" spans="1:5" x14ac:dyDescent="0.35">
      <c r="A7850">
        <v>43922</v>
      </c>
      <c r="B7850" t="s">
        <v>69</v>
      </c>
      <c r="C7850" t="s">
        <v>21</v>
      </c>
      <c r="D7850" t="s">
        <v>12</v>
      </c>
      <c r="E7850">
        <v>601</v>
      </c>
    </row>
    <row r="7851" spans="1:5" x14ac:dyDescent="0.35">
      <c r="A7851">
        <v>43952</v>
      </c>
      <c r="B7851" t="s">
        <v>69</v>
      </c>
      <c r="C7851" t="s">
        <v>21</v>
      </c>
      <c r="D7851" t="s">
        <v>12</v>
      </c>
      <c r="E7851">
        <v>1607</v>
      </c>
    </row>
    <row r="7852" spans="1:5" x14ac:dyDescent="0.35">
      <c r="A7852">
        <v>43983</v>
      </c>
      <c r="B7852" t="s">
        <v>69</v>
      </c>
      <c r="C7852" t="s">
        <v>21</v>
      </c>
      <c r="D7852" t="s">
        <v>12</v>
      </c>
      <c r="E7852">
        <v>601</v>
      </c>
    </row>
    <row r="7853" spans="1:5" x14ac:dyDescent="0.35">
      <c r="A7853">
        <v>44013</v>
      </c>
      <c r="B7853" t="s">
        <v>69</v>
      </c>
      <c r="C7853" t="s">
        <v>21</v>
      </c>
      <c r="D7853" t="s">
        <v>12</v>
      </c>
      <c r="E7853">
        <v>601</v>
      </c>
    </row>
    <row r="7854" spans="1:5" x14ac:dyDescent="0.35">
      <c r="A7854">
        <v>44044</v>
      </c>
      <c r="B7854" t="s">
        <v>69</v>
      </c>
      <c r="C7854" t="s">
        <v>21</v>
      </c>
      <c r="D7854" t="s">
        <v>12</v>
      </c>
      <c r="E7854">
        <v>1607</v>
      </c>
    </row>
    <row r="7855" spans="1:5" x14ac:dyDescent="0.35">
      <c r="A7855">
        <v>44075</v>
      </c>
      <c r="B7855" t="s">
        <v>69</v>
      </c>
      <c r="C7855" t="s">
        <v>21</v>
      </c>
      <c r="D7855" t="s">
        <v>12</v>
      </c>
      <c r="E7855">
        <v>601</v>
      </c>
    </row>
    <row r="7856" spans="1:5" x14ac:dyDescent="0.35">
      <c r="A7856">
        <v>44105</v>
      </c>
      <c r="B7856" t="s">
        <v>69</v>
      </c>
      <c r="C7856" t="s">
        <v>21</v>
      </c>
      <c r="D7856" t="s">
        <v>12</v>
      </c>
      <c r="E7856">
        <v>601</v>
      </c>
    </row>
    <row r="7857" spans="1:5" x14ac:dyDescent="0.35">
      <c r="A7857">
        <v>44136</v>
      </c>
      <c r="B7857" t="s">
        <v>69</v>
      </c>
      <c r="C7857" t="s">
        <v>21</v>
      </c>
      <c r="D7857" t="s">
        <v>12</v>
      </c>
      <c r="E7857">
        <v>1607</v>
      </c>
    </row>
    <row r="7858" spans="1:5" x14ac:dyDescent="0.35">
      <c r="A7858">
        <v>44166</v>
      </c>
      <c r="B7858" t="s">
        <v>69</v>
      </c>
      <c r="C7858" t="s">
        <v>21</v>
      </c>
      <c r="D7858" t="s">
        <v>12</v>
      </c>
      <c r="E7858">
        <v>601</v>
      </c>
    </row>
    <row r="7859" spans="1:5" x14ac:dyDescent="0.35">
      <c r="A7859">
        <v>43831</v>
      </c>
      <c r="B7859" t="s">
        <v>69</v>
      </c>
      <c r="C7859" t="s">
        <v>21</v>
      </c>
      <c r="D7859" t="s">
        <v>44</v>
      </c>
      <c r="E7859">
        <v>136</v>
      </c>
    </row>
    <row r="7860" spans="1:5" x14ac:dyDescent="0.35">
      <c r="A7860">
        <v>43862</v>
      </c>
      <c r="B7860" t="s">
        <v>69</v>
      </c>
      <c r="C7860" t="s">
        <v>21</v>
      </c>
      <c r="D7860" t="s">
        <v>44</v>
      </c>
      <c r="E7860">
        <v>136</v>
      </c>
    </row>
    <row r="7861" spans="1:5" x14ac:dyDescent="0.35">
      <c r="A7861">
        <v>43891</v>
      </c>
      <c r="B7861" t="s">
        <v>69</v>
      </c>
      <c r="C7861" t="s">
        <v>21</v>
      </c>
      <c r="D7861" t="s">
        <v>44</v>
      </c>
      <c r="E7861">
        <v>136</v>
      </c>
    </row>
    <row r="7862" spans="1:5" x14ac:dyDescent="0.35">
      <c r="A7862">
        <v>43922</v>
      </c>
      <c r="B7862" t="s">
        <v>69</v>
      </c>
      <c r="C7862" t="s">
        <v>21</v>
      </c>
      <c r="D7862" t="s">
        <v>44</v>
      </c>
      <c r="E7862">
        <v>136</v>
      </c>
    </row>
    <row r="7863" spans="1:5" x14ac:dyDescent="0.35">
      <c r="A7863">
        <v>43952</v>
      </c>
      <c r="B7863" t="s">
        <v>69</v>
      </c>
      <c r="C7863" t="s">
        <v>21</v>
      </c>
      <c r="D7863" t="s">
        <v>44</v>
      </c>
      <c r="E7863">
        <v>136</v>
      </c>
    </row>
    <row r="7864" spans="1:5" x14ac:dyDescent="0.35">
      <c r="A7864">
        <v>43983</v>
      </c>
      <c r="B7864" t="s">
        <v>69</v>
      </c>
      <c r="C7864" t="s">
        <v>21</v>
      </c>
      <c r="D7864" t="s">
        <v>44</v>
      </c>
      <c r="E7864">
        <v>136</v>
      </c>
    </row>
    <row r="7865" spans="1:5" x14ac:dyDescent="0.35">
      <c r="A7865">
        <v>44013</v>
      </c>
      <c r="B7865" t="s">
        <v>69</v>
      </c>
      <c r="C7865" t="s">
        <v>21</v>
      </c>
      <c r="D7865" t="s">
        <v>44</v>
      </c>
      <c r="E7865">
        <v>136</v>
      </c>
    </row>
    <row r="7866" spans="1:5" x14ac:dyDescent="0.35">
      <c r="A7866">
        <v>44044</v>
      </c>
      <c r="B7866" t="s">
        <v>69</v>
      </c>
      <c r="C7866" t="s">
        <v>21</v>
      </c>
      <c r="D7866" t="s">
        <v>44</v>
      </c>
      <c r="E7866">
        <v>136</v>
      </c>
    </row>
    <row r="7867" spans="1:5" x14ac:dyDescent="0.35">
      <c r="A7867">
        <v>44075</v>
      </c>
      <c r="B7867" t="s">
        <v>69</v>
      </c>
      <c r="C7867" t="s">
        <v>21</v>
      </c>
      <c r="D7867" t="s">
        <v>44</v>
      </c>
      <c r="E7867">
        <v>136</v>
      </c>
    </row>
    <row r="7868" spans="1:5" x14ac:dyDescent="0.35">
      <c r="A7868">
        <v>44105</v>
      </c>
      <c r="B7868" t="s">
        <v>69</v>
      </c>
      <c r="C7868" t="s">
        <v>21</v>
      </c>
      <c r="D7868" t="s">
        <v>44</v>
      </c>
      <c r="E7868">
        <v>136</v>
      </c>
    </row>
    <row r="7869" spans="1:5" x14ac:dyDescent="0.35">
      <c r="A7869">
        <v>44136</v>
      </c>
      <c r="B7869" t="s">
        <v>69</v>
      </c>
      <c r="C7869" t="s">
        <v>21</v>
      </c>
      <c r="D7869" t="s">
        <v>44</v>
      </c>
      <c r="E7869">
        <v>136</v>
      </c>
    </row>
    <row r="7870" spans="1:5" x14ac:dyDescent="0.35">
      <c r="A7870">
        <v>44166</v>
      </c>
      <c r="B7870" t="s">
        <v>69</v>
      </c>
      <c r="C7870" t="s">
        <v>21</v>
      </c>
      <c r="D7870" t="s">
        <v>44</v>
      </c>
      <c r="E7870">
        <v>136</v>
      </c>
    </row>
    <row r="7871" spans="1:5" x14ac:dyDescent="0.35">
      <c r="A7871">
        <v>43831</v>
      </c>
      <c r="B7871" t="s">
        <v>69</v>
      </c>
      <c r="C7871" t="s">
        <v>21</v>
      </c>
      <c r="D7871" t="s">
        <v>37</v>
      </c>
      <c r="E7871">
        <v>2453</v>
      </c>
    </row>
    <row r="7872" spans="1:5" x14ac:dyDescent="0.35">
      <c r="A7872">
        <v>43862</v>
      </c>
      <c r="B7872" t="s">
        <v>69</v>
      </c>
      <c r="C7872" t="s">
        <v>21</v>
      </c>
      <c r="D7872" t="s">
        <v>37</v>
      </c>
      <c r="E7872">
        <v>2453</v>
      </c>
    </row>
    <row r="7873" spans="1:5" x14ac:dyDescent="0.35">
      <c r="A7873">
        <v>43891</v>
      </c>
      <c r="B7873" t="s">
        <v>69</v>
      </c>
      <c r="C7873" t="s">
        <v>21</v>
      </c>
      <c r="D7873" t="s">
        <v>37</v>
      </c>
      <c r="E7873">
        <v>2453</v>
      </c>
    </row>
    <row r="7874" spans="1:5" x14ac:dyDescent="0.35">
      <c r="A7874">
        <v>43922</v>
      </c>
      <c r="B7874" t="s">
        <v>69</v>
      </c>
      <c r="C7874" t="s">
        <v>21</v>
      </c>
      <c r="D7874" t="s">
        <v>37</v>
      </c>
      <c r="E7874">
        <v>2453</v>
      </c>
    </row>
    <row r="7875" spans="1:5" x14ac:dyDescent="0.35">
      <c r="A7875">
        <v>43952</v>
      </c>
      <c r="B7875" t="s">
        <v>69</v>
      </c>
      <c r="C7875" t="s">
        <v>21</v>
      </c>
      <c r="D7875" t="s">
        <v>37</v>
      </c>
      <c r="E7875">
        <v>2453</v>
      </c>
    </row>
    <row r="7876" spans="1:5" x14ac:dyDescent="0.35">
      <c r="A7876">
        <v>43983</v>
      </c>
      <c r="B7876" t="s">
        <v>69</v>
      </c>
      <c r="C7876" t="s">
        <v>21</v>
      </c>
      <c r="D7876" t="s">
        <v>37</v>
      </c>
      <c r="E7876">
        <v>2453</v>
      </c>
    </row>
    <row r="7877" spans="1:5" x14ac:dyDescent="0.35">
      <c r="A7877">
        <v>44013</v>
      </c>
      <c r="B7877" t="s">
        <v>69</v>
      </c>
      <c r="C7877" t="s">
        <v>21</v>
      </c>
      <c r="D7877" t="s">
        <v>37</v>
      </c>
      <c r="E7877">
        <v>2453</v>
      </c>
    </row>
    <row r="7878" spans="1:5" x14ac:dyDescent="0.35">
      <c r="A7878">
        <v>44044</v>
      </c>
      <c r="B7878" t="s">
        <v>69</v>
      </c>
      <c r="C7878" t="s">
        <v>21</v>
      </c>
      <c r="D7878" t="s">
        <v>37</v>
      </c>
      <c r="E7878">
        <v>2453</v>
      </c>
    </row>
    <row r="7879" spans="1:5" x14ac:dyDescent="0.35">
      <c r="A7879">
        <v>44075</v>
      </c>
      <c r="B7879" t="s">
        <v>69</v>
      </c>
      <c r="C7879" t="s">
        <v>21</v>
      </c>
      <c r="D7879" t="s">
        <v>37</v>
      </c>
      <c r="E7879">
        <v>2453</v>
      </c>
    </row>
    <row r="7880" spans="1:5" x14ac:dyDescent="0.35">
      <c r="A7880">
        <v>44105</v>
      </c>
      <c r="B7880" t="s">
        <v>69</v>
      </c>
      <c r="C7880" t="s">
        <v>21</v>
      </c>
      <c r="D7880" t="s">
        <v>37</v>
      </c>
      <c r="E7880">
        <v>2453</v>
      </c>
    </row>
    <row r="7881" spans="1:5" x14ac:dyDescent="0.35">
      <c r="A7881">
        <v>44136</v>
      </c>
      <c r="B7881" t="s">
        <v>69</v>
      </c>
      <c r="C7881" t="s">
        <v>21</v>
      </c>
      <c r="D7881" t="s">
        <v>37</v>
      </c>
      <c r="E7881">
        <v>2453</v>
      </c>
    </row>
    <row r="7882" spans="1:5" x14ac:dyDescent="0.35">
      <c r="A7882">
        <v>44166</v>
      </c>
      <c r="B7882" t="s">
        <v>69</v>
      </c>
      <c r="C7882" t="s">
        <v>21</v>
      </c>
      <c r="D7882" t="s">
        <v>37</v>
      </c>
      <c r="E7882">
        <v>2453</v>
      </c>
    </row>
    <row r="7883" spans="1:5" x14ac:dyDescent="0.35">
      <c r="A7883">
        <v>43831</v>
      </c>
      <c r="B7883" t="s">
        <v>69</v>
      </c>
      <c r="C7883" t="s">
        <v>21</v>
      </c>
      <c r="D7883" t="s">
        <v>7</v>
      </c>
      <c r="E7883">
        <v>2514</v>
      </c>
    </row>
    <row r="7884" spans="1:5" x14ac:dyDescent="0.35">
      <c r="A7884">
        <v>43862</v>
      </c>
      <c r="B7884" t="s">
        <v>69</v>
      </c>
      <c r="C7884" t="s">
        <v>21</v>
      </c>
      <c r="D7884" t="s">
        <v>7</v>
      </c>
      <c r="E7884">
        <v>2514</v>
      </c>
    </row>
    <row r="7885" spans="1:5" x14ac:dyDescent="0.35">
      <c r="A7885">
        <v>43891</v>
      </c>
      <c r="B7885" t="s">
        <v>69</v>
      </c>
      <c r="C7885" t="s">
        <v>21</v>
      </c>
      <c r="D7885" t="s">
        <v>7</v>
      </c>
      <c r="E7885">
        <v>2514</v>
      </c>
    </row>
    <row r="7886" spans="1:5" x14ac:dyDescent="0.35">
      <c r="A7886">
        <v>43922</v>
      </c>
      <c r="B7886" t="s">
        <v>69</v>
      </c>
      <c r="C7886" t="s">
        <v>21</v>
      </c>
      <c r="D7886" t="s">
        <v>7</v>
      </c>
      <c r="E7886">
        <v>2514</v>
      </c>
    </row>
    <row r="7887" spans="1:5" x14ac:dyDescent="0.35">
      <c r="A7887">
        <v>43952</v>
      </c>
      <c r="B7887" t="s">
        <v>69</v>
      </c>
      <c r="C7887" t="s">
        <v>21</v>
      </c>
      <c r="D7887" t="s">
        <v>7</v>
      </c>
      <c r="E7887">
        <v>2514</v>
      </c>
    </row>
    <row r="7888" spans="1:5" x14ac:dyDescent="0.35">
      <c r="A7888">
        <v>43983</v>
      </c>
      <c r="B7888" t="s">
        <v>69</v>
      </c>
      <c r="C7888" t="s">
        <v>21</v>
      </c>
      <c r="D7888" t="s">
        <v>7</v>
      </c>
      <c r="E7888">
        <v>2514</v>
      </c>
    </row>
    <row r="7889" spans="1:5" x14ac:dyDescent="0.35">
      <c r="A7889">
        <v>44013</v>
      </c>
      <c r="B7889" t="s">
        <v>69</v>
      </c>
      <c r="C7889" t="s">
        <v>21</v>
      </c>
      <c r="D7889" t="s">
        <v>7</v>
      </c>
      <c r="E7889">
        <v>2514</v>
      </c>
    </row>
    <row r="7890" spans="1:5" x14ac:dyDescent="0.35">
      <c r="A7890">
        <v>44044</v>
      </c>
      <c r="B7890" t="s">
        <v>69</v>
      </c>
      <c r="C7890" t="s">
        <v>21</v>
      </c>
      <c r="D7890" t="s">
        <v>7</v>
      </c>
      <c r="E7890">
        <v>2514</v>
      </c>
    </row>
    <row r="7891" spans="1:5" x14ac:dyDescent="0.35">
      <c r="A7891">
        <v>44075</v>
      </c>
      <c r="B7891" t="s">
        <v>69</v>
      </c>
      <c r="C7891" t="s">
        <v>21</v>
      </c>
      <c r="D7891" t="s">
        <v>7</v>
      </c>
      <c r="E7891">
        <v>2514</v>
      </c>
    </row>
    <row r="7892" spans="1:5" x14ac:dyDescent="0.35">
      <c r="A7892">
        <v>44105</v>
      </c>
      <c r="B7892" t="s">
        <v>69</v>
      </c>
      <c r="C7892" t="s">
        <v>21</v>
      </c>
      <c r="D7892" t="s">
        <v>7</v>
      </c>
      <c r="E7892">
        <v>2514</v>
      </c>
    </row>
    <row r="7893" spans="1:5" x14ac:dyDescent="0.35">
      <c r="A7893">
        <v>44136</v>
      </c>
      <c r="B7893" t="s">
        <v>69</v>
      </c>
      <c r="C7893" t="s">
        <v>21</v>
      </c>
      <c r="D7893" t="s">
        <v>7</v>
      </c>
      <c r="E7893">
        <v>2514</v>
      </c>
    </row>
    <row r="7894" spans="1:5" x14ac:dyDescent="0.35">
      <c r="A7894">
        <v>44166</v>
      </c>
      <c r="B7894" t="s">
        <v>69</v>
      </c>
      <c r="C7894" t="s">
        <v>21</v>
      </c>
      <c r="D7894" t="s">
        <v>7</v>
      </c>
      <c r="E7894">
        <v>2514</v>
      </c>
    </row>
    <row r="7895" spans="1:5" x14ac:dyDescent="0.35">
      <c r="A7895">
        <v>43891</v>
      </c>
      <c r="B7895" t="s">
        <v>69</v>
      </c>
      <c r="C7895" t="s">
        <v>21</v>
      </c>
      <c r="D7895" t="s">
        <v>8</v>
      </c>
      <c r="E7895">
        <v>750</v>
      </c>
    </row>
    <row r="7896" spans="1:5" x14ac:dyDescent="0.35">
      <c r="A7896">
        <v>43983</v>
      </c>
      <c r="B7896" t="s">
        <v>69</v>
      </c>
      <c r="C7896" t="s">
        <v>21</v>
      </c>
      <c r="D7896" t="s">
        <v>8</v>
      </c>
      <c r="E7896">
        <v>750</v>
      </c>
    </row>
    <row r="7897" spans="1:5" x14ac:dyDescent="0.35">
      <c r="A7897">
        <v>44075</v>
      </c>
      <c r="B7897" t="s">
        <v>69</v>
      </c>
      <c r="C7897" t="s">
        <v>21</v>
      </c>
      <c r="D7897" t="s">
        <v>8</v>
      </c>
      <c r="E7897">
        <v>750</v>
      </c>
    </row>
    <row r="7898" spans="1:5" x14ac:dyDescent="0.35">
      <c r="A7898">
        <v>44166</v>
      </c>
      <c r="B7898" t="s">
        <v>69</v>
      </c>
      <c r="C7898" t="s">
        <v>21</v>
      </c>
      <c r="D7898" t="s">
        <v>8</v>
      </c>
      <c r="E7898">
        <v>750</v>
      </c>
    </row>
    <row r="7899" spans="1:5" x14ac:dyDescent="0.35">
      <c r="A7899">
        <v>43831</v>
      </c>
      <c r="B7899" t="s">
        <v>69</v>
      </c>
      <c r="C7899" t="s">
        <v>22</v>
      </c>
      <c r="D7899" t="s">
        <v>52</v>
      </c>
      <c r="E7899">
        <v>76</v>
      </c>
    </row>
    <row r="7900" spans="1:5" x14ac:dyDescent="0.35">
      <c r="A7900">
        <v>43862</v>
      </c>
      <c r="B7900" t="s">
        <v>69</v>
      </c>
      <c r="C7900" t="s">
        <v>22</v>
      </c>
      <c r="D7900" t="s">
        <v>52</v>
      </c>
      <c r="E7900">
        <v>76</v>
      </c>
    </row>
    <row r="7901" spans="1:5" x14ac:dyDescent="0.35">
      <c r="A7901">
        <v>43891</v>
      </c>
      <c r="B7901" t="s">
        <v>69</v>
      </c>
      <c r="C7901" t="s">
        <v>22</v>
      </c>
      <c r="D7901" t="s">
        <v>52</v>
      </c>
      <c r="E7901">
        <v>76</v>
      </c>
    </row>
    <row r="7902" spans="1:5" x14ac:dyDescent="0.35">
      <c r="A7902">
        <v>43922</v>
      </c>
      <c r="B7902" t="s">
        <v>69</v>
      </c>
      <c r="C7902" t="s">
        <v>22</v>
      </c>
      <c r="D7902" t="s">
        <v>52</v>
      </c>
      <c r="E7902">
        <v>76</v>
      </c>
    </row>
    <row r="7903" spans="1:5" x14ac:dyDescent="0.35">
      <c r="A7903">
        <v>43952</v>
      </c>
      <c r="B7903" t="s">
        <v>69</v>
      </c>
      <c r="C7903" t="s">
        <v>22</v>
      </c>
      <c r="D7903" t="s">
        <v>52</v>
      </c>
      <c r="E7903">
        <v>76</v>
      </c>
    </row>
    <row r="7904" spans="1:5" x14ac:dyDescent="0.35">
      <c r="A7904">
        <v>43983</v>
      </c>
      <c r="B7904" t="s">
        <v>69</v>
      </c>
      <c r="C7904" t="s">
        <v>22</v>
      </c>
      <c r="D7904" t="s">
        <v>52</v>
      </c>
      <c r="E7904">
        <v>76</v>
      </c>
    </row>
    <row r="7905" spans="1:5" x14ac:dyDescent="0.35">
      <c r="A7905">
        <v>44013</v>
      </c>
      <c r="B7905" t="s">
        <v>69</v>
      </c>
      <c r="C7905" t="s">
        <v>22</v>
      </c>
      <c r="D7905" t="s">
        <v>52</v>
      </c>
      <c r="E7905">
        <v>76</v>
      </c>
    </row>
    <row r="7906" spans="1:5" x14ac:dyDescent="0.35">
      <c r="A7906">
        <v>44044</v>
      </c>
      <c r="B7906" t="s">
        <v>69</v>
      </c>
      <c r="C7906" t="s">
        <v>22</v>
      </c>
      <c r="D7906" t="s">
        <v>52</v>
      </c>
      <c r="E7906">
        <v>76</v>
      </c>
    </row>
    <row r="7907" spans="1:5" x14ac:dyDescent="0.35">
      <c r="A7907">
        <v>44075</v>
      </c>
      <c r="B7907" t="s">
        <v>69</v>
      </c>
      <c r="C7907" t="s">
        <v>22</v>
      </c>
      <c r="D7907" t="s">
        <v>52</v>
      </c>
      <c r="E7907">
        <v>76</v>
      </c>
    </row>
    <row r="7908" spans="1:5" x14ac:dyDescent="0.35">
      <c r="A7908">
        <v>44105</v>
      </c>
      <c r="B7908" t="s">
        <v>69</v>
      </c>
      <c r="C7908" t="s">
        <v>22</v>
      </c>
      <c r="D7908" t="s">
        <v>52</v>
      </c>
      <c r="E7908">
        <v>76</v>
      </c>
    </row>
    <row r="7909" spans="1:5" x14ac:dyDescent="0.35">
      <c r="A7909">
        <v>44136</v>
      </c>
      <c r="B7909" t="s">
        <v>69</v>
      </c>
      <c r="C7909" t="s">
        <v>22</v>
      </c>
      <c r="D7909" t="s">
        <v>52</v>
      </c>
      <c r="E7909">
        <v>76</v>
      </c>
    </row>
    <row r="7910" spans="1:5" x14ac:dyDescent="0.35">
      <c r="A7910">
        <v>44166</v>
      </c>
      <c r="B7910" t="s">
        <v>69</v>
      </c>
      <c r="C7910" t="s">
        <v>22</v>
      </c>
      <c r="D7910" t="s">
        <v>52</v>
      </c>
      <c r="E7910">
        <v>76</v>
      </c>
    </row>
    <row r="7911" spans="1:5" x14ac:dyDescent="0.35">
      <c r="A7911">
        <v>43831</v>
      </c>
      <c r="B7911" t="s">
        <v>69</v>
      </c>
      <c r="C7911" t="s">
        <v>22</v>
      </c>
      <c r="D7911" t="s">
        <v>7</v>
      </c>
      <c r="E7911">
        <v>176</v>
      </c>
    </row>
    <row r="7912" spans="1:5" x14ac:dyDescent="0.35">
      <c r="A7912">
        <v>43862</v>
      </c>
      <c r="B7912" t="s">
        <v>69</v>
      </c>
      <c r="C7912" t="s">
        <v>22</v>
      </c>
      <c r="D7912" t="s">
        <v>7</v>
      </c>
      <c r="E7912">
        <v>176</v>
      </c>
    </row>
    <row r="7913" spans="1:5" x14ac:dyDescent="0.35">
      <c r="A7913">
        <v>43891</v>
      </c>
      <c r="B7913" t="s">
        <v>69</v>
      </c>
      <c r="C7913" t="s">
        <v>22</v>
      </c>
      <c r="D7913" t="s">
        <v>7</v>
      </c>
      <c r="E7913">
        <v>176</v>
      </c>
    </row>
    <row r="7914" spans="1:5" x14ac:dyDescent="0.35">
      <c r="A7914">
        <v>43922</v>
      </c>
      <c r="B7914" t="s">
        <v>69</v>
      </c>
      <c r="C7914" t="s">
        <v>22</v>
      </c>
      <c r="D7914" t="s">
        <v>7</v>
      </c>
      <c r="E7914">
        <v>176</v>
      </c>
    </row>
    <row r="7915" spans="1:5" x14ac:dyDescent="0.35">
      <c r="A7915">
        <v>43952</v>
      </c>
      <c r="B7915" t="s">
        <v>69</v>
      </c>
      <c r="C7915" t="s">
        <v>22</v>
      </c>
      <c r="D7915" t="s">
        <v>7</v>
      </c>
      <c r="E7915">
        <v>176</v>
      </c>
    </row>
    <row r="7916" spans="1:5" x14ac:dyDescent="0.35">
      <c r="A7916">
        <v>43983</v>
      </c>
      <c r="B7916" t="s">
        <v>69</v>
      </c>
      <c r="C7916" t="s">
        <v>22</v>
      </c>
      <c r="D7916" t="s">
        <v>7</v>
      </c>
      <c r="E7916">
        <v>176</v>
      </c>
    </row>
    <row r="7917" spans="1:5" x14ac:dyDescent="0.35">
      <c r="A7917">
        <v>44013</v>
      </c>
      <c r="B7917" t="s">
        <v>69</v>
      </c>
      <c r="C7917" t="s">
        <v>22</v>
      </c>
      <c r="D7917" t="s">
        <v>7</v>
      </c>
      <c r="E7917">
        <v>176</v>
      </c>
    </row>
    <row r="7918" spans="1:5" x14ac:dyDescent="0.35">
      <c r="A7918">
        <v>44044</v>
      </c>
      <c r="B7918" t="s">
        <v>69</v>
      </c>
      <c r="C7918" t="s">
        <v>22</v>
      </c>
      <c r="D7918" t="s">
        <v>7</v>
      </c>
      <c r="E7918">
        <v>176</v>
      </c>
    </row>
    <row r="7919" spans="1:5" x14ac:dyDescent="0.35">
      <c r="A7919">
        <v>44075</v>
      </c>
      <c r="B7919" t="s">
        <v>69</v>
      </c>
      <c r="C7919" t="s">
        <v>22</v>
      </c>
      <c r="D7919" t="s">
        <v>7</v>
      </c>
      <c r="E7919">
        <v>176</v>
      </c>
    </row>
    <row r="7920" spans="1:5" x14ac:dyDescent="0.35">
      <c r="A7920">
        <v>44105</v>
      </c>
      <c r="B7920" t="s">
        <v>69</v>
      </c>
      <c r="C7920" t="s">
        <v>22</v>
      </c>
      <c r="D7920" t="s">
        <v>7</v>
      </c>
      <c r="E7920">
        <v>176</v>
      </c>
    </row>
    <row r="7921" spans="1:5" x14ac:dyDescent="0.35">
      <c r="A7921">
        <v>44136</v>
      </c>
      <c r="B7921" t="s">
        <v>69</v>
      </c>
      <c r="C7921" t="s">
        <v>22</v>
      </c>
      <c r="D7921" t="s">
        <v>7</v>
      </c>
      <c r="E7921">
        <v>176</v>
      </c>
    </row>
    <row r="7922" spans="1:5" x14ac:dyDescent="0.35">
      <c r="A7922">
        <v>44166</v>
      </c>
      <c r="B7922" t="s">
        <v>69</v>
      </c>
      <c r="C7922" t="s">
        <v>22</v>
      </c>
      <c r="D7922" t="s">
        <v>7</v>
      </c>
      <c r="E7922">
        <v>176</v>
      </c>
    </row>
    <row r="7923" spans="1:5" x14ac:dyDescent="0.35">
      <c r="A7923">
        <v>43831</v>
      </c>
      <c r="B7923" t="s">
        <v>70</v>
      </c>
      <c r="C7923" t="s">
        <v>28</v>
      </c>
      <c r="D7923" t="s">
        <v>8</v>
      </c>
      <c r="E7923">
        <v>254</v>
      </c>
    </row>
    <row r="7924" spans="1:5" x14ac:dyDescent="0.35">
      <c r="A7924">
        <v>43862</v>
      </c>
      <c r="B7924" t="s">
        <v>70</v>
      </c>
      <c r="C7924" t="s">
        <v>28</v>
      </c>
      <c r="D7924" t="s">
        <v>8</v>
      </c>
      <c r="E7924">
        <v>254</v>
      </c>
    </row>
    <row r="7925" spans="1:5" x14ac:dyDescent="0.35">
      <c r="A7925">
        <v>43891</v>
      </c>
      <c r="B7925" t="s">
        <v>70</v>
      </c>
      <c r="C7925" t="s">
        <v>28</v>
      </c>
      <c r="D7925" t="s">
        <v>8</v>
      </c>
      <c r="E7925">
        <v>254</v>
      </c>
    </row>
    <row r="7926" spans="1:5" x14ac:dyDescent="0.35">
      <c r="A7926">
        <v>43922</v>
      </c>
      <c r="B7926" t="s">
        <v>70</v>
      </c>
      <c r="C7926" t="s">
        <v>28</v>
      </c>
      <c r="D7926" t="s">
        <v>8</v>
      </c>
      <c r="E7926">
        <v>254</v>
      </c>
    </row>
    <row r="7927" spans="1:5" x14ac:dyDescent="0.35">
      <c r="A7927">
        <v>43952</v>
      </c>
      <c r="B7927" t="s">
        <v>70</v>
      </c>
      <c r="C7927" t="s">
        <v>28</v>
      </c>
      <c r="D7927" t="s">
        <v>8</v>
      </c>
      <c r="E7927">
        <v>254</v>
      </c>
    </row>
    <row r="7928" spans="1:5" x14ac:dyDescent="0.35">
      <c r="A7928">
        <v>43983</v>
      </c>
      <c r="B7928" t="s">
        <v>70</v>
      </c>
      <c r="C7928" t="s">
        <v>28</v>
      </c>
      <c r="D7928" t="s">
        <v>8</v>
      </c>
      <c r="E7928">
        <v>254</v>
      </c>
    </row>
    <row r="7929" spans="1:5" x14ac:dyDescent="0.35">
      <c r="A7929">
        <v>44013</v>
      </c>
      <c r="B7929" t="s">
        <v>70</v>
      </c>
      <c r="C7929" t="s">
        <v>28</v>
      </c>
      <c r="D7929" t="s">
        <v>8</v>
      </c>
      <c r="E7929">
        <v>254</v>
      </c>
    </row>
    <row r="7930" spans="1:5" x14ac:dyDescent="0.35">
      <c r="A7930">
        <v>44044</v>
      </c>
      <c r="B7930" t="s">
        <v>70</v>
      </c>
      <c r="C7930" t="s">
        <v>28</v>
      </c>
      <c r="D7930" t="s">
        <v>8</v>
      </c>
      <c r="E7930">
        <v>254</v>
      </c>
    </row>
    <row r="7931" spans="1:5" x14ac:dyDescent="0.35">
      <c r="A7931">
        <v>44075</v>
      </c>
      <c r="B7931" t="s">
        <v>70</v>
      </c>
      <c r="C7931" t="s">
        <v>28</v>
      </c>
      <c r="D7931" t="s">
        <v>8</v>
      </c>
      <c r="E7931">
        <v>254</v>
      </c>
    </row>
    <row r="7932" spans="1:5" x14ac:dyDescent="0.35">
      <c r="A7932">
        <v>44105</v>
      </c>
      <c r="B7932" t="s">
        <v>70</v>
      </c>
      <c r="C7932" t="s">
        <v>28</v>
      </c>
      <c r="D7932" t="s">
        <v>8</v>
      </c>
      <c r="E7932">
        <v>254</v>
      </c>
    </row>
    <row r="7933" spans="1:5" x14ac:dyDescent="0.35">
      <c r="A7933">
        <v>44136</v>
      </c>
      <c r="B7933" t="s">
        <v>70</v>
      </c>
      <c r="C7933" t="s">
        <v>28</v>
      </c>
      <c r="D7933" t="s">
        <v>8</v>
      </c>
      <c r="E7933">
        <v>254</v>
      </c>
    </row>
    <row r="7934" spans="1:5" x14ac:dyDescent="0.35">
      <c r="A7934">
        <v>44166</v>
      </c>
      <c r="B7934" t="s">
        <v>70</v>
      </c>
      <c r="C7934" t="s">
        <v>28</v>
      </c>
      <c r="D7934" t="s">
        <v>8</v>
      </c>
      <c r="E7934">
        <v>254</v>
      </c>
    </row>
    <row r="7935" spans="1:5" x14ac:dyDescent="0.35">
      <c r="A7935">
        <v>43831</v>
      </c>
      <c r="B7935" t="s">
        <v>70</v>
      </c>
      <c r="C7935" t="s">
        <v>6</v>
      </c>
      <c r="D7935" t="s">
        <v>8</v>
      </c>
      <c r="E7935">
        <v>75513</v>
      </c>
    </row>
    <row r="7936" spans="1:5" x14ac:dyDescent="0.35">
      <c r="A7936">
        <v>43862</v>
      </c>
      <c r="B7936" t="s">
        <v>70</v>
      </c>
      <c r="C7936" t="s">
        <v>6</v>
      </c>
      <c r="D7936" t="s">
        <v>8</v>
      </c>
      <c r="E7936">
        <v>74763</v>
      </c>
    </row>
    <row r="7937" spans="1:5" x14ac:dyDescent="0.35">
      <c r="A7937">
        <v>43891</v>
      </c>
      <c r="B7937" t="s">
        <v>70</v>
      </c>
      <c r="C7937" t="s">
        <v>6</v>
      </c>
      <c r="D7937" t="s">
        <v>8</v>
      </c>
      <c r="E7937">
        <v>74763</v>
      </c>
    </row>
    <row r="7938" spans="1:5" x14ac:dyDescent="0.35">
      <c r="A7938">
        <v>43922</v>
      </c>
      <c r="B7938" t="s">
        <v>70</v>
      </c>
      <c r="C7938" t="s">
        <v>6</v>
      </c>
      <c r="D7938" t="s">
        <v>8</v>
      </c>
      <c r="E7938">
        <v>82588</v>
      </c>
    </row>
    <row r="7939" spans="1:5" x14ac:dyDescent="0.35">
      <c r="A7939">
        <v>43952</v>
      </c>
      <c r="B7939" t="s">
        <v>70</v>
      </c>
      <c r="C7939" t="s">
        <v>6</v>
      </c>
      <c r="D7939" t="s">
        <v>8</v>
      </c>
      <c r="E7939">
        <v>81515</v>
      </c>
    </row>
    <row r="7940" spans="1:5" x14ac:dyDescent="0.35">
      <c r="A7940">
        <v>43983</v>
      </c>
      <c r="B7940" t="s">
        <v>70</v>
      </c>
      <c r="C7940" t="s">
        <v>6</v>
      </c>
      <c r="D7940" t="s">
        <v>8</v>
      </c>
      <c r="E7940">
        <v>81515</v>
      </c>
    </row>
    <row r="7941" spans="1:5" x14ac:dyDescent="0.35">
      <c r="A7941">
        <v>44013</v>
      </c>
      <c r="B7941" t="s">
        <v>70</v>
      </c>
      <c r="C7941" t="s">
        <v>6</v>
      </c>
      <c r="D7941" t="s">
        <v>8</v>
      </c>
      <c r="E7941">
        <v>102459</v>
      </c>
    </row>
    <row r="7942" spans="1:5" x14ac:dyDescent="0.35">
      <c r="A7942">
        <v>44044</v>
      </c>
      <c r="B7942" t="s">
        <v>70</v>
      </c>
      <c r="C7942" t="s">
        <v>6</v>
      </c>
      <c r="D7942" t="s">
        <v>8</v>
      </c>
      <c r="E7942">
        <v>101709</v>
      </c>
    </row>
    <row r="7943" spans="1:5" x14ac:dyDescent="0.35">
      <c r="A7943">
        <v>44075</v>
      </c>
      <c r="B7943" t="s">
        <v>70</v>
      </c>
      <c r="C7943" t="s">
        <v>6</v>
      </c>
      <c r="D7943" t="s">
        <v>8</v>
      </c>
      <c r="E7943">
        <v>101709</v>
      </c>
    </row>
    <row r="7944" spans="1:5" x14ac:dyDescent="0.35">
      <c r="A7944">
        <v>44105</v>
      </c>
      <c r="B7944" t="s">
        <v>70</v>
      </c>
      <c r="C7944" t="s">
        <v>6</v>
      </c>
      <c r="D7944" t="s">
        <v>8</v>
      </c>
      <c r="E7944">
        <v>95759</v>
      </c>
    </row>
    <row r="7945" spans="1:5" x14ac:dyDescent="0.35">
      <c r="A7945">
        <v>44136</v>
      </c>
      <c r="B7945" t="s">
        <v>70</v>
      </c>
      <c r="C7945" t="s">
        <v>6</v>
      </c>
      <c r="D7945" t="s">
        <v>8</v>
      </c>
      <c r="E7945">
        <v>95759</v>
      </c>
    </row>
    <row r="7946" spans="1:5" x14ac:dyDescent="0.35">
      <c r="A7946">
        <v>44166</v>
      </c>
      <c r="B7946" t="s">
        <v>70</v>
      </c>
      <c r="C7946" t="s">
        <v>6</v>
      </c>
      <c r="D7946" t="s">
        <v>8</v>
      </c>
      <c r="E7946">
        <v>95761</v>
      </c>
    </row>
    <row r="7947" spans="1:5" x14ac:dyDescent="0.35">
      <c r="A7947">
        <v>43831</v>
      </c>
      <c r="B7947" t="s">
        <v>70</v>
      </c>
      <c r="C7947" t="s">
        <v>36</v>
      </c>
      <c r="D7947" t="s">
        <v>8</v>
      </c>
      <c r="E7947">
        <v>125</v>
      </c>
    </row>
    <row r="7948" spans="1:5" x14ac:dyDescent="0.35">
      <c r="A7948">
        <v>43862</v>
      </c>
      <c r="B7948" t="s">
        <v>70</v>
      </c>
      <c r="C7948" t="s">
        <v>36</v>
      </c>
      <c r="D7948" t="s">
        <v>8</v>
      </c>
      <c r="E7948">
        <v>125</v>
      </c>
    </row>
    <row r="7949" spans="1:5" x14ac:dyDescent="0.35">
      <c r="A7949">
        <v>43891</v>
      </c>
      <c r="B7949" t="s">
        <v>70</v>
      </c>
      <c r="C7949" t="s">
        <v>36</v>
      </c>
      <c r="D7949" t="s">
        <v>8</v>
      </c>
      <c r="E7949">
        <v>125</v>
      </c>
    </row>
    <row r="7950" spans="1:5" x14ac:dyDescent="0.35">
      <c r="A7950">
        <v>43922</v>
      </c>
      <c r="B7950" t="s">
        <v>70</v>
      </c>
      <c r="C7950" t="s">
        <v>36</v>
      </c>
      <c r="D7950" t="s">
        <v>8</v>
      </c>
      <c r="E7950">
        <v>125</v>
      </c>
    </row>
    <row r="7951" spans="1:5" x14ac:dyDescent="0.35">
      <c r="A7951">
        <v>43952</v>
      </c>
      <c r="B7951" t="s">
        <v>70</v>
      </c>
      <c r="C7951" t="s">
        <v>36</v>
      </c>
      <c r="D7951" t="s">
        <v>8</v>
      </c>
      <c r="E7951">
        <v>125</v>
      </c>
    </row>
    <row r="7952" spans="1:5" x14ac:dyDescent="0.35">
      <c r="A7952">
        <v>43983</v>
      </c>
      <c r="B7952" t="s">
        <v>70</v>
      </c>
      <c r="C7952" t="s">
        <v>36</v>
      </c>
      <c r="D7952" t="s">
        <v>8</v>
      </c>
      <c r="E7952">
        <v>125</v>
      </c>
    </row>
    <row r="7953" spans="1:5" x14ac:dyDescent="0.35">
      <c r="A7953">
        <v>44013</v>
      </c>
      <c r="B7953" t="s">
        <v>70</v>
      </c>
      <c r="C7953" t="s">
        <v>36</v>
      </c>
      <c r="D7953" t="s">
        <v>8</v>
      </c>
      <c r="E7953">
        <v>125</v>
      </c>
    </row>
    <row r="7954" spans="1:5" x14ac:dyDescent="0.35">
      <c r="A7954">
        <v>44044</v>
      </c>
      <c r="B7954" t="s">
        <v>70</v>
      </c>
      <c r="C7954" t="s">
        <v>36</v>
      </c>
      <c r="D7954" t="s">
        <v>8</v>
      </c>
      <c r="E7954">
        <v>125</v>
      </c>
    </row>
    <row r="7955" spans="1:5" x14ac:dyDescent="0.35">
      <c r="A7955">
        <v>44075</v>
      </c>
      <c r="B7955" t="s">
        <v>70</v>
      </c>
      <c r="C7955" t="s">
        <v>36</v>
      </c>
      <c r="D7955" t="s">
        <v>8</v>
      </c>
      <c r="E7955">
        <v>125</v>
      </c>
    </row>
    <row r="7956" spans="1:5" x14ac:dyDescent="0.35">
      <c r="A7956">
        <v>44105</v>
      </c>
      <c r="B7956" t="s">
        <v>70</v>
      </c>
      <c r="C7956" t="s">
        <v>36</v>
      </c>
      <c r="D7956" t="s">
        <v>8</v>
      </c>
      <c r="E7956">
        <v>125</v>
      </c>
    </row>
    <row r="7957" spans="1:5" x14ac:dyDescent="0.35">
      <c r="A7957">
        <v>44136</v>
      </c>
      <c r="B7957" t="s">
        <v>70</v>
      </c>
      <c r="C7957" t="s">
        <v>36</v>
      </c>
      <c r="D7957" t="s">
        <v>8</v>
      </c>
      <c r="E7957">
        <v>125</v>
      </c>
    </row>
    <row r="7958" spans="1:5" x14ac:dyDescent="0.35">
      <c r="A7958">
        <v>44166</v>
      </c>
      <c r="B7958" t="s">
        <v>70</v>
      </c>
      <c r="C7958" t="s">
        <v>36</v>
      </c>
      <c r="D7958" t="s">
        <v>8</v>
      </c>
      <c r="E7958">
        <v>125</v>
      </c>
    </row>
    <row r="7959" spans="1:5" x14ac:dyDescent="0.35">
      <c r="A7959">
        <v>43831</v>
      </c>
      <c r="B7959" t="s">
        <v>70</v>
      </c>
      <c r="C7959" t="s">
        <v>9</v>
      </c>
      <c r="D7959" t="s">
        <v>8</v>
      </c>
      <c r="E7959">
        <v>125</v>
      </c>
    </row>
    <row r="7960" spans="1:5" x14ac:dyDescent="0.35">
      <c r="A7960">
        <v>43862</v>
      </c>
      <c r="B7960" t="s">
        <v>70</v>
      </c>
      <c r="C7960" t="s">
        <v>9</v>
      </c>
      <c r="D7960" t="s">
        <v>8</v>
      </c>
      <c r="E7960">
        <v>125</v>
      </c>
    </row>
    <row r="7961" spans="1:5" x14ac:dyDescent="0.35">
      <c r="A7961">
        <v>43891</v>
      </c>
      <c r="B7961" t="s">
        <v>70</v>
      </c>
      <c r="C7961" t="s">
        <v>9</v>
      </c>
      <c r="D7961" t="s">
        <v>8</v>
      </c>
      <c r="E7961">
        <v>125</v>
      </c>
    </row>
    <row r="7962" spans="1:5" x14ac:dyDescent="0.35">
      <c r="A7962">
        <v>43922</v>
      </c>
      <c r="B7962" t="s">
        <v>70</v>
      </c>
      <c r="C7962" t="s">
        <v>9</v>
      </c>
      <c r="D7962" t="s">
        <v>8</v>
      </c>
      <c r="E7962">
        <v>125</v>
      </c>
    </row>
    <row r="7963" spans="1:5" x14ac:dyDescent="0.35">
      <c r="A7963">
        <v>43952</v>
      </c>
      <c r="B7963" t="s">
        <v>70</v>
      </c>
      <c r="C7963" t="s">
        <v>9</v>
      </c>
      <c r="D7963" t="s">
        <v>8</v>
      </c>
      <c r="E7963">
        <v>125</v>
      </c>
    </row>
    <row r="7964" spans="1:5" x14ac:dyDescent="0.35">
      <c r="A7964">
        <v>43983</v>
      </c>
      <c r="B7964" t="s">
        <v>70</v>
      </c>
      <c r="C7964" t="s">
        <v>9</v>
      </c>
      <c r="D7964" t="s">
        <v>8</v>
      </c>
      <c r="E7964">
        <v>125</v>
      </c>
    </row>
    <row r="7965" spans="1:5" x14ac:dyDescent="0.35">
      <c r="A7965">
        <v>44013</v>
      </c>
      <c r="B7965" t="s">
        <v>70</v>
      </c>
      <c r="C7965" t="s">
        <v>9</v>
      </c>
      <c r="D7965" t="s">
        <v>8</v>
      </c>
      <c r="E7965">
        <v>125</v>
      </c>
    </row>
    <row r="7966" spans="1:5" x14ac:dyDescent="0.35">
      <c r="A7966">
        <v>44044</v>
      </c>
      <c r="B7966" t="s">
        <v>70</v>
      </c>
      <c r="C7966" t="s">
        <v>9</v>
      </c>
      <c r="D7966" t="s">
        <v>8</v>
      </c>
      <c r="E7966">
        <v>125</v>
      </c>
    </row>
    <row r="7967" spans="1:5" x14ac:dyDescent="0.35">
      <c r="A7967">
        <v>44075</v>
      </c>
      <c r="B7967" t="s">
        <v>70</v>
      </c>
      <c r="C7967" t="s">
        <v>9</v>
      </c>
      <c r="D7967" t="s">
        <v>8</v>
      </c>
      <c r="E7967">
        <v>125</v>
      </c>
    </row>
    <row r="7968" spans="1:5" x14ac:dyDescent="0.35">
      <c r="A7968">
        <v>44105</v>
      </c>
      <c r="B7968" t="s">
        <v>70</v>
      </c>
      <c r="C7968" t="s">
        <v>9</v>
      </c>
      <c r="D7968" t="s">
        <v>8</v>
      </c>
      <c r="E7968">
        <v>125</v>
      </c>
    </row>
    <row r="7969" spans="1:5" x14ac:dyDescent="0.35">
      <c r="A7969">
        <v>44136</v>
      </c>
      <c r="B7969" t="s">
        <v>70</v>
      </c>
      <c r="C7969" t="s">
        <v>9</v>
      </c>
      <c r="D7969" t="s">
        <v>8</v>
      </c>
      <c r="E7969">
        <v>125</v>
      </c>
    </row>
    <row r="7970" spans="1:5" x14ac:dyDescent="0.35">
      <c r="A7970">
        <v>44166</v>
      </c>
      <c r="B7970" t="s">
        <v>70</v>
      </c>
      <c r="C7970" t="s">
        <v>9</v>
      </c>
      <c r="D7970" t="s">
        <v>8</v>
      </c>
      <c r="E7970">
        <v>125</v>
      </c>
    </row>
    <row r="7971" spans="1:5" x14ac:dyDescent="0.35">
      <c r="A7971">
        <v>43831</v>
      </c>
      <c r="B7971" t="s">
        <v>70</v>
      </c>
      <c r="C7971" t="s">
        <v>11</v>
      </c>
      <c r="D7971" t="s">
        <v>8</v>
      </c>
      <c r="E7971">
        <v>131522</v>
      </c>
    </row>
    <row r="7972" spans="1:5" x14ac:dyDescent="0.35">
      <c r="A7972">
        <v>43862</v>
      </c>
      <c r="B7972" t="s">
        <v>70</v>
      </c>
      <c r="C7972" t="s">
        <v>11</v>
      </c>
      <c r="D7972" t="s">
        <v>8</v>
      </c>
      <c r="E7972">
        <v>132669</v>
      </c>
    </row>
    <row r="7973" spans="1:5" x14ac:dyDescent="0.35">
      <c r="A7973">
        <v>43891</v>
      </c>
      <c r="B7973" t="s">
        <v>70</v>
      </c>
      <c r="C7973" t="s">
        <v>11</v>
      </c>
      <c r="D7973" t="s">
        <v>8</v>
      </c>
      <c r="E7973">
        <v>143940</v>
      </c>
    </row>
    <row r="7974" spans="1:5" x14ac:dyDescent="0.35">
      <c r="A7974">
        <v>43922</v>
      </c>
      <c r="B7974" t="s">
        <v>70</v>
      </c>
      <c r="C7974" t="s">
        <v>11</v>
      </c>
      <c r="D7974" t="s">
        <v>8</v>
      </c>
      <c r="E7974">
        <v>135104</v>
      </c>
    </row>
    <row r="7975" spans="1:5" x14ac:dyDescent="0.35">
      <c r="A7975">
        <v>43952</v>
      </c>
      <c r="B7975" t="s">
        <v>70</v>
      </c>
      <c r="C7975" t="s">
        <v>11</v>
      </c>
      <c r="D7975" t="s">
        <v>8</v>
      </c>
      <c r="E7975">
        <v>135104</v>
      </c>
    </row>
    <row r="7976" spans="1:5" x14ac:dyDescent="0.35">
      <c r="A7976">
        <v>43983</v>
      </c>
      <c r="B7976" t="s">
        <v>70</v>
      </c>
      <c r="C7976" t="s">
        <v>11</v>
      </c>
      <c r="D7976" t="s">
        <v>8</v>
      </c>
      <c r="E7976">
        <v>135104</v>
      </c>
    </row>
    <row r="7977" spans="1:5" x14ac:dyDescent="0.35">
      <c r="A7977">
        <v>44013</v>
      </c>
      <c r="B7977" t="s">
        <v>70</v>
      </c>
      <c r="C7977" t="s">
        <v>11</v>
      </c>
      <c r="D7977" t="s">
        <v>8</v>
      </c>
      <c r="E7977">
        <v>136177</v>
      </c>
    </row>
    <row r="7978" spans="1:5" x14ac:dyDescent="0.35">
      <c r="A7978">
        <v>44044</v>
      </c>
      <c r="B7978" t="s">
        <v>70</v>
      </c>
      <c r="C7978" t="s">
        <v>11</v>
      </c>
      <c r="D7978" t="s">
        <v>8</v>
      </c>
      <c r="E7978">
        <v>136177</v>
      </c>
    </row>
    <row r="7979" spans="1:5" x14ac:dyDescent="0.35">
      <c r="A7979">
        <v>44075</v>
      </c>
      <c r="B7979" t="s">
        <v>70</v>
      </c>
      <c r="C7979" t="s">
        <v>11</v>
      </c>
      <c r="D7979" t="s">
        <v>8</v>
      </c>
      <c r="E7979">
        <v>136177</v>
      </c>
    </row>
    <row r="7980" spans="1:5" x14ac:dyDescent="0.35">
      <c r="A7980">
        <v>44105</v>
      </c>
      <c r="B7980" t="s">
        <v>70</v>
      </c>
      <c r="C7980" t="s">
        <v>11</v>
      </c>
      <c r="D7980" t="s">
        <v>8</v>
      </c>
      <c r="E7980">
        <v>140035</v>
      </c>
    </row>
    <row r="7981" spans="1:5" x14ac:dyDescent="0.35">
      <c r="A7981">
        <v>44136</v>
      </c>
      <c r="B7981" t="s">
        <v>70</v>
      </c>
      <c r="C7981" t="s">
        <v>11</v>
      </c>
      <c r="D7981" t="s">
        <v>8</v>
      </c>
      <c r="E7981">
        <v>139040</v>
      </c>
    </row>
    <row r="7982" spans="1:5" x14ac:dyDescent="0.35">
      <c r="A7982">
        <v>44166</v>
      </c>
      <c r="B7982" t="s">
        <v>70</v>
      </c>
      <c r="C7982" t="s">
        <v>11</v>
      </c>
      <c r="D7982" t="s">
        <v>8</v>
      </c>
      <c r="E7982">
        <v>138530</v>
      </c>
    </row>
    <row r="7983" spans="1:5" x14ac:dyDescent="0.35">
      <c r="A7983">
        <v>43831</v>
      </c>
      <c r="B7983" t="s">
        <v>70</v>
      </c>
      <c r="C7983" t="s">
        <v>15</v>
      </c>
      <c r="D7983" t="s">
        <v>8</v>
      </c>
      <c r="E7983">
        <v>65</v>
      </c>
    </row>
    <row r="7984" spans="1:5" x14ac:dyDescent="0.35">
      <c r="A7984">
        <v>43862</v>
      </c>
      <c r="B7984" t="s">
        <v>70</v>
      </c>
      <c r="C7984" t="s">
        <v>15</v>
      </c>
      <c r="D7984" t="s">
        <v>8</v>
      </c>
      <c r="E7984">
        <v>65</v>
      </c>
    </row>
    <row r="7985" spans="1:5" x14ac:dyDescent="0.35">
      <c r="A7985">
        <v>43891</v>
      </c>
      <c r="B7985" t="s">
        <v>70</v>
      </c>
      <c r="C7985" t="s">
        <v>15</v>
      </c>
      <c r="D7985" t="s">
        <v>8</v>
      </c>
      <c r="E7985">
        <v>125</v>
      </c>
    </row>
    <row r="7986" spans="1:5" x14ac:dyDescent="0.35">
      <c r="A7986">
        <v>43922</v>
      </c>
      <c r="B7986" t="s">
        <v>70</v>
      </c>
      <c r="C7986" t="s">
        <v>15</v>
      </c>
      <c r="D7986" t="s">
        <v>8</v>
      </c>
      <c r="E7986">
        <v>65</v>
      </c>
    </row>
    <row r="7987" spans="1:5" x14ac:dyDescent="0.35">
      <c r="A7987">
        <v>43952</v>
      </c>
      <c r="B7987" t="s">
        <v>70</v>
      </c>
      <c r="C7987" t="s">
        <v>15</v>
      </c>
      <c r="D7987" t="s">
        <v>8</v>
      </c>
      <c r="E7987">
        <v>65</v>
      </c>
    </row>
    <row r="7988" spans="1:5" x14ac:dyDescent="0.35">
      <c r="A7988">
        <v>43983</v>
      </c>
      <c r="B7988" t="s">
        <v>70</v>
      </c>
      <c r="C7988" t="s">
        <v>15</v>
      </c>
      <c r="D7988" t="s">
        <v>8</v>
      </c>
      <c r="E7988">
        <v>125</v>
      </c>
    </row>
    <row r="7989" spans="1:5" x14ac:dyDescent="0.35">
      <c r="A7989">
        <v>44013</v>
      </c>
      <c r="B7989" t="s">
        <v>70</v>
      </c>
      <c r="C7989" t="s">
        <v>15</v>
      </c>
      <c r="D7989" t="s">
        <v>8</v>
      </c>
      <c r="E7989">
        <v>65</v>
      </c>
    </row>
    <row r="7990" spans="1:5" x14ac:dyDescent="0.35">
      <c r="A7990">
        <v>44044</v>
      </c>
      <c r="B7990" t="s">
        <v>70</v>
      </c>
      <c r="C7990" t="s">
        <v>15</v>
      </c>
      <c r="D7990" t="s">
        <v>8</v>
      </c>
      <c r="E7990">
        <v>65</v>
      </c>
    </row>
    <row r="7991" spans="1:5" x14ac:dyDescent="0.35">
      <c r="A7991">
        <v>44075</v>
      </c>
      <c r="B7991" t="s">
        <v>70</v>
      </c>
      <c r="C7991" t="s">
        <v>15</v>
      </c>
      <c r="D7991" t="s">
        <v>8</v>
      </c>
      <c r="E7991">
        <v>125</v>
      </c>
    </row>
    <row r="7992" spans="1:5" x14ac:dyDescent="0.35">
      <c r="A7992">
        <v>44105</v>
      </c>
      <c r="B7992" t="s">
        <v>70</v>
      </c>
      <c r="C7992" t="s">
        <v>15</v>
      </c>
      <c r="D7992" t="s">
        <v>8</v>
      </c>
      <c r="E7992">
        <v>65</v>
      </c>
    </row>
    <row r="7993" spans="1:5" x14ac:dyDescent="0.35">
      <c r="A7993">
        <v>44136</v>
      </c>
      <c r="B7993" t="s">
        <v>70</v>
      </c>
      <c r="C7993" t="s">
        <v>15</v>
      </c>
      <c r="D7993" t="s">
        <v>8</v>
      </c>
      <c r="E7993">
        <v>65</v>
      </c>
    </row>
    <row r="7994" spans="1:5" x14ac:dyDescent="0.35">
      <c r="A7994">
        <v>44166</v>
      </c>
      <c r="B7994" t="s">
        <v>70</v>
      </c>
      <c r="C7994" t="s">
        <v>15</v>
      </c>
      <c r="D7994" t="s">
        <v>8</v>
      </c>
      <c r="E7994">
        <v>125</v>
      </c>
    </row>
    <row r="7995" spans="1:5" x14ac:dyDescent="0.35">
      <c r="A7995">
        <v>43831</v>
      </c>
      <c r="B7995" t="s">
        <v>70</v>
      </c>
      <c r="C7995" t="s">
        <v>38</v>
      </c>
      <c r="D7995" t="s">
        <v>8</v>
      </c>
      <c r="E7995">
        <v>66</v>
      </c>
    </row>
    <row r="7996" spans="1:5" x14ac:dyDescent="0.35">
      <c r="A7996">
        <v>43862</v>
      </c>
      <c r="B7996" t="s">
        <v>70</v>
      </c>
      <c r="C7996" t="s">
        <v>38</v>
      </c>
      <c r="D7996" t="s">
        <v>8</v>
      </c>
      <c r="E7996">
        <v>66</v>
      </c>
    </row>
    <row r="7997" spans="1:5" x14ac:dyDescent="0.35">
      <c r="A7997">
        <v>43891</v>
      </c>
      <c r="B7997" t="s">
        <v>70</v>
      </c>
      <c r="C7997" t="s">
        <v>38</v>
      </c>
      <c r="D7997" t="s">
        <v>8</v>
      </c>
      <c r="E7997">
        <v>66</v>
      </c>
    </row>
    <row r="7998" spans="1:5" x14ac:dyDescent="0.35">
      <c r="A7998">
        <v>43922</v>
      </c>
      <c r="B7998" t="s">
        <v>70</v>
      </c>
      <c r="C7998" t="s">
        <v>38</v>
      </c>
      <c r="D7998" t="s">
        <v>8</v>
      </c>
      <c r="E7998">
        <v>66</v>
      </c>
    </row>
    <row r="7999" spans="1:5" x14ac:dyDescent="0.35">
      <c r="A7999">
        <v>43952</v>
      </c>
      <c r="B7999" t="s">
        <v>70</v>
      </c>
      <c r="C7999" t="s">
        <v>38</v>
      </c>
      <c r="D7999" t="s">
        <v>8</v>
      </c>
      <c r="E7999">
        <v>66</v>
      </c>
    </row>
    <row r="8000" spans="1:5" x14ac:dyDescent="0.35">
      <c r="A8000">
        <v>43983</v>
      </c>
      <c r="B8000" t="s">
        <v>70</v>
      </c>
      <c r="C8000" t="s">
        <v>38</v>
      </c>
      <c r="D8000" t="s">
        <v>8</v>
      </c>
      <c r="E8000">
        <v>66</v>
      </c>
    </row>
    <row r="8001" spans="1:5" x14ac:dyDescent="0.35">
      <c r="A8001">
        <v>44013</v>
      </c>
      <c r="B8001" t="s">
        <v>70</v>
      </c>
      <c r="C8001" t="s">
        <v>38</v>
      </c>
      <c r="D8001" t="s">
        <v>8</v>
      </c>
      <c r="E8001">
        <v>66</v>
      </c>
    </row>
    <row r="8002" spans="1:5" x14ac:dyDescent="0.35">
      <c r="A8002">
        <v>44044</v>
      </c>
      <c r="B8002" t="s">
        <v>70</v>
      </c>
      <c r="C8002" t="s">
        <v>38</v>
      </c>
      <c r="D8002" t="s">
        <v>8</v>
      </c>
      <c r="E8002">
        <v>66</v>
      </c>
    </row>
    <row r="8003" spans="1:5" x14ac:dyDescent="0.35">
      <c r="A8003">
        <v>44075</v>
      </c>
      <c r="B8003" t="s">
        <v>70</v>
      </c>
      <c r="C8003" t="s">
        <v>38</v>
      </c>
      <c r="D8003" t="s">
        <v>8</v>
      </c>
      <c r="E8003">
        <v>66</v>
      </c>
    </row>
    <row r="8004" spans="1:5" x14ac:dyDescent="0.35">
      <c r="A8004">
        <v>44105</v>
      </c>
      <c r="B8004" t="s">
        <v>70</v>
      </c>
      <c r="C8004" t="s">
        <v>38</v>
      </c>
      <c r="D8004" t="s">
        <v>8</v>
      </c>
      <c r="E8004">
        <v>66</v>
      </c>
    </row>
    <row r="8005" spans="1:5" x14ac:dyDescent="0.35">
      <c r="A8005">
        <v>44136</v>
      </c>
      <c r="B8005" t="s">
        <v>70</v>
      </c>
      <c r="C8005" t="s">
        <v>38</v>
      </c>
      <c r="D8005" t="s">
        <v>8</v>
      </c>
      <c r="E8005">
        <v>66</v>
      </c>
    </row>
    <row r="8006" spans="1:5" x14ac:dyDescent="0.35">
      <c r="A8006">
        <v>44166</v>
      </c>
      <c r="B8006" t="s">
        <v>70</v>
      </c>
      <c r="C8006" t="s">
        <v>38</v>
      </c>
      <c r="D8006" t="s">
        <v>8</v>
      </c>
      <c r="E8006">
        <v>66</v>
      </c>
    </row>
    <row r="8007" spans="1:5" x14ac:dyDescent="0.35">
      <c r="A8007">
        <v>43831</v>
      </c>
      <c r="B8007" t="s">
        <v>70</v>
      </c>
      <c r="C8007" t="s">
        <v>18</v>
      </c>
      <c r="D8007" t="s">
        <v>8</v>
      </c>
      <c r="E8007">
        <v>175</v>
      </c>
    </row>
    <row r="8008" spans="1:5" x14ac:dyDescent="0.35">
      <c r="A8008">
        <v>43862</v>
      </c>
      <c r="B8008" t="s">
        <v>70</v>
      </c>
      <c r="C8008" t="s">
        <v>18</v>
      </c>
      <c r="D8008" t="s">
        <v>8</v>
      </c>
      <c r="E8008">
        <v>175</v>
      </c>
    </row>
    <row r="8009" spans="1:5" x14ac:dyDescent="0.35">
      <c r="A8009">
        <v>43891</v>
      </c>
      <c r="B8009" t="s">
        <v>70</v>
      </c>
      <c r="C8009" t="s">
        <v>18</v>
      </c>
      <c r="D8009" t="s">
        <v>8</v>
      </c>
      <c r="E8009">
        <v>175</v>
      </c>
    </row>
    <row r="8010" spans="1:5" x14ac:dyDescent="0.35">
      <c r="A8010">
        <v>43922</v>
      </c>
      <c r="B8010" t="s">
        <v>70</v>
      </c>
      <c r="C8010" t="s">
        <v>18</v>
      </c>
      <c r="D8010" t="s">
        <v>8</v>
      </c>
      <c r="E8010">
        <v>175</v>
      </c>
    </row>
    <row r="8011" spans="1:5" x14ac:dyDescent="0.35">
      <c r="A8011">
        <v>43952</v>
      </c>
      <c r="B8011" t="s">
        <v>70</v>
      </c>
      <c r="C8011" t="s">
        <v>18</v>
      </c>
      <c r="D8011" t="s">
        <v>8</v>
      </c>
      <c r="E8011">
        <v>175</v>
      </c>
    </row>
    <row r="8012" spans="1:5" x14ac:dyDescent="0.35">
      <c r="A8012">
        <v>43983</v>
      </c>
      <c r="B8012" t="s">
        <v>70</v>
      </c>
      <c r="C8012" t="s">
        <v>18</v>
      </c>
      <c r="D8012" t="s">
        <v>8</v>
      </c>
      <c r="E8012">
        <v>175</v>
      </c>
    </row>
    <row r="8013" spans="1:5" x14ac:dyDescent="0.35">
      <c r="A8013">
        <v>44013</v>
      </c>
      <c r="B8013" t="s">
        <v>70</v>
      </c>
      <c r="C8013" t="s">
        <v>18</v>
      </c>
      <c r="D8013" t="s">
        <v>8</v>
      </c>
      <c r="E8013">
        <v>175</v>
      </c>
    </row>
    <row r="8014" spans="1:5" x14ac:dyDescent="0.35">
      <c r="A8014">
        <v>44044</v>
      </c>
      <c r="B8014" t="s">
        <v>70</v>
      </c>
      <c r="C8014" t="s">
        <v>18</v>
      </c>
      <c r="D8014" t="s">
        <v>8</v>
      </c>
      <c r="E8014">
        <v>175</v>
      </c>
    </row>
    <row r="8015" spans="1:5" x14ac:dyDescent="0.35">
      <c r="A8015">
        <v>44075</v>
      </c>
      <c r="B8015" t="s">
        <v>70</v>
      </c>
      <c r="C8015" t="s">
        <v>18</v>
      </c>
      <c r="D8015" t="s">
        <v>8</v>
      </c>
      <c r="E8015">
        <v>175</v>
      </c>
    </row>
    <row r="8016" spans="1:5" x14ac:dyDescent="0.35">
      <c r="A8016">
        <v>44105</v>
      </c>
      <c r="B8016" t="s">
        <v>70</v>
      </c>
      <c r="C8016" t="s">
        <v>18</v>
      </c>
      <c r="D8016" t="s">
        <v>8</v>
      </c>
      <c r="E8016">
        <v>175</v>
      </c>
    </row>
    <row r="8017" spans="1:5" x14ac:dyDescent="0.35">
      <c r="A8017">
        <v>44136</v>
      </c>
      <c r="B8017" t="s">
        <v>70</v>
      </c>
      <c r="C8017" t="s">
        <v>18</v>
      </c>
      <c r="D8017" t="s">
        <v>8</v>
      </c>
      <c r="E8017">
        <v>175</v>
      </c>
    </row>
    <row r="8018" spans="1:5" x14ac:dyDescent="0.35">
      <c r="A8018">
        <v>44166</v>
      </c>
      <c r="B8018" t="s">
        <v>70</v>
      </c>
      <c r="C8018" t="s">
        <v>18</v>
      </c>
      <c r="D8018" t="s">
        <v>8</v>
      </c>
      <c r="E8018">
        <v>175</v>
      </c>
    </row>
    <row r="8019" spans="1:5" x14ac:dyDescent="0.35">
      <c r="A8019">
        <v>43831</v>
      </c>
      <c r="B8019" t="s">
        <v>70</v>
      </c>
      <c r="C8019" t="s">
        <v>47</v>
      </c>
      <c r="D8019" t="s">
        <v>8</v>
      </c>
      <c r="E8019">
        <v>30</v>
      </c>
    </row>
    <row r="8020" spans="1:5" x14ac:dyDescent="0.35">
      <c r="A8020">
        <v>43862</v>
      </c>
      <c r="B8020" t="s">
        <v>70</v>
      </c>
      <c r="C8020" t="s">
        <v>47</v>
      </c>
      <c r="D8020" t="s">
        <v>8</v>
      </c>
      <c r="E8020">
        <v>30</v>
      </c>
    </row>
    <row r="8021" spans="1:5" x14ac:dyDescent="0.35">
      <c r="A8021">
        <v>43891</v>
      </c>
      <c r="B8021" t="s">
        <v>70</v>
      </c>
      <c r="C8021" t="s">
        <v>47</v>
      </c>
      <c r="D8021" t="s">
        <v>8</v>
      </c>
      <c r="E8021">
        <v>30</v>
      </c>
    </row>
    <row r="8022" spans="1:5" x14ac:dyDescent="0.35">
      <c r="A8022">
        <v>43922</v>
      </c>
      <c r="B8022" t="s">
        <v>70</v>
      </c>
      <c r="C8022" t="s">
        <v>47</v>
      </c>
      <c r="D8022" t="s">
        <v>8</v>
      </c>
      <c r="E8022">
        <v>30</v>
      </c>
    </row>
    <row r="8023" spans="1:5" x14ac:dyDescent="0.35">
      <c r="A8023">
        <v>43952</v>
      </c>
      <c r="B8023" t="s">
        <v>70</v>
      </c>
      <c r="C8023" t="s">
        <v>47</v>
      </c>
      <c r="D8023" t="s">
        <v>8</v>
      </c>
      <c r="E8023">
        <v>30</v>
      </c>
    </row>
    <row r="8024" spans="1:5" x14ac:dyDescent="0.35">
      <c r="A8024">
        <v>43983</v>
      </c>
      <c r="B8024" t="s">
        <v>70</v>
      </c>
      <c r="C8024" t="s">
        <v>47</v>
      </c>
      <c r="D8024" t="s">
        <v>8</v>
      </c>
      <c r="E8024">
        <v>30</v>
      </c>
    </row>
    <row r="8025" spans="1:5" x14ac:dyDescent="0.35">
      <c r="A8025">
        <v>44013</v>
      </c>
      <c r="B8025" t="s">
        <v>70</v>
      </c>
      <c r="C8025" t="s">
        <v>47</v>
      </c>
      <c r="D8025" t="s">
        <v>8</v>
      </c>
      <c r="E8025">
        <v>30</v>
      </c>
    </row>
    <row r="8026" spans="1:5" x14ac:dyDescent="0.35">
      <c r="A8026">
        <v>44044</v>
      </c>
      <c r="B8026" t="s">
        <v>70</v>
      </c>
      <c r="C8026" t="s">
        <v>47</v>
      </c>
      <c r="D8026" t="s">
        <v>8</v>
      </c>
      <c r="E8026">
        <v>30</v>
      </c>
    </row>
    <row r="8027" spans="1:5" x14ac:dyDescent="0.35">
      <c r="A8027">
        <v>44075</v>
      </c>
      <c r="B8027" t="s">
        <v>70</v>
      </c>
      <c r="C8027" t="s">
        <v>47</v>
      </c>
      <c r="D8027" t="s">
        <v>8</v>
      </c>
      <c r="E8027">
        <v>30</v>
      </c>
    </row>
    <row r="8028" spans="1:5" x14ac:dyDescent="0.35">
      <c r="A8028">
        <v>44105</v>
      </c>
      <c r="B8028" t="s">
        <v>70</v>
      </c>
      <c r="C8028" t="s">
        <v>47</v>
      </c>
      <c r="D8028" t="s">
        <v>8</v>
      </c>
      <c r="E8028">
        <v>30</v>
      </c>
    </row>
    <row r="8029" spans="1:5" x14ac:dyDescent="0.35">
      <c r="A8029">
        <v>44136</v>
      </c>
      <c r="B8029" t="s">
        <v>70</v>
      </c>
      <c r="C8029" t="s">
        <v>47</v>
      </c>
      <c r="D8029" t="s">
        <v>8</v>
      </c>
      <c r="E8029">
        <v>30</v>
      </c>
    </row>
    <row r="8030" spans="1:5" x14ac:dyDescent="0.35">
      <c r="A8030">
        <v>44166</v>
      </c>
      <c r="B8030" t="s">
        <v>70</v>
      </c>
      <c r="C8030" t="s">
        <v>47</v>
      </c>
      <c r="D8030" t="s">
        <v>8</v>
      </c>
      <c r="E8030">
        <v>30</v>
      </c>
    </row>
    <row r="8031" spans="1:5" x14ac:dyDescent="0.35">
      <c r="A8031">
        <v>43831</v>
      </c>
      <c r="B8031" t="s">
        <v>70</v>
      </c>
      <c r="C8031" t="s">
        <v>19</v>
      </c>
      <c r="D8031" t="s">
        <v>8</v>
      </c>
      <c r="E8031">
        <v>525</v>
      </c>
    </row>
    <row r="8032" spans="1:5" x14ac:dyDescent="0.35">
      <c r="A8032">
        <v>43862</v>
      </c>
      <c r="B8032" t="s">
        <v>70</v>
      </c>
      <c r="C8032" t="s">
        <v>19</v>
      </c>
      <c r="D8032" t="s">
        <v>8</v>
      </c>
      <c r="E8032">
        <v>525</v>
      </c>
    </row>
    <row r="8033" spans="1:5" x14ac:dyDescent="0.35">
      <c r="A8033">
        <v>43891</v>
      </c>
      <c r="B8033" t="s">
        <v>70</v>
      </c>
      <c r="C8033" t="s">
        <v>19</v>
      </c>
      <c r="D8033" t="s">
        <v>8</v>
      </c>
      <c r="E8033">
        <v>525</v>
      </c>
    </row>
    <row r="8034" spans="1:5" x14ac:dyDescent="0.35">
      <c r="A8034">
        <v>43922</v>
      </c>
      <c r="B8034" t="s">
        <v>70</v>
      </c>
      <c r="C8034" t="s">
        <v>19</v>
      </c>
      <c r="D8034" t="s">
        <v>8</v>
      </c>
      <c r="E8034">
        <v>525</v>
      </c>
    </row>
    <row r="8035" spans="1:5" x14ac:dyDescent="0.35">
      <c r="A8035">
        <v>43952</v>
      </c>
      <c r="B8035" t="s">
        <v>70</v>
      </c>
      <c r="C8035" t="s">
        <v>19</v>
      </c>
      <c r="D8035" t="s">
        <v>8</v>
      </c>
      <c r="E8035">
        <v>525</v>
      </c>
    </row>
    <row r="8036" spans="1:5" x14ac:dyDescent="0.35">
      <c r="A8036">
        <v>43983</v>
      </c>
      <c r="B8036" t="s">
        <v>70</v>
      </c>
      <c r="C8036" t="s">
        <v>19</v>
      </c>
      <c r="D8036" t="s">
        <v>8</v>
      </c>
      <c r="E8036">
        <v>525</v>
      </c>
    </row>
    <row r="8037" spans="1:5" x14ac:dyDescent="0.35">
      <c r="A8037">
        <v>44013</v>
      </c>
      <c r="B8037" t="s">
        <v>70</v>
      </c>
      <c r="C8037" t="s">
        <v>19</v>
      </c>
      <c r="D8037" t="s">
        <v>8</v>
      </c>
      <c r="E8037">
        <v>525</v>
      </c>
    </row>
    <row r="8038" spans="1:5" x14ac:dyDescent="0.35">
      <c r="A8038">
        <v>44044</v>
      </c>
      <c r="B8038" t="s">
        <v>70</v>
      </c>
      <c r="C8038" t="s">
        <v>19</v>
      </c>
      <c r="D8038" t="s">
        <v>8</v>
      </c>
      <c r="E8038">
        <v>525</v>
      </c>
    </row>
    <row r="8039" spans="1:5" x14ac:dyDescent="0.35">
      <c r="A8039">
        <v>44075</v>
      </c>
      <c r="B8039" t="s">
        <v>70</v>
      </c>
      <c r="C8039" t="s">
        <v>19</v>
      </c>
      <c r="D8039" t="s">
        <v>8</v>
      </c>
      <c r="E8039">
        <v>525</v>
      </c>
    </row>
    <row r="8040" spans="1:5" x14ac:dyDescent="0.35">
      <c r="A8040">
        <v>44105</v>
      </c>
      <c r="B8040" t="s">
        <v>70</v>
      </c>
      <c r="C8040" t="s">
        <v>19</v>
      </c>
      <c r="D8040" t="s">
        <v>8</v>
      </c>
      <c r="E8040">
        <v>525</v>
      </c>
    </row>
    <row r="8041" spans="1:5" x14ac:dyDescent="0.35">
      <c r="A8041">
        <v>44136</v>
      </c>
      <c r="B8041" t="s">
        <v>70</v>
      </c>
      <c r="C8041" t="s">
        <v>19</v>
      </c>
      <c r="D8041" t="s">
        <v>8</v>
      </c>
      <c r="E8041">
        <v>525</v>
      </c>
    </row>
    <row r="8042" spans="1:5" x14ac:dyDescent="0.35">
      <c r="A8042">
        <v>44166</v>
      </c>
      <c r="B8042" t="s">
        <v>70</v>
      </c>
      <c r="C8042" t="s">
        <v>19</v>
      </c>
      <c r="D8042" t="s">
        <v>8</v>
      </c>
      <c r="E8042">
        <v>525</v>
      </c>
    </row>
    <row r="8043" spans="1:5" x14ac:dyDescent="0.35">
      <c r="A8043">
        <v>43831</v>
      </c>
      <c r="B8043" t="s">
        <v>70</v>
      </c>
      <c r="C8043" t="s">
        <v>25</v>
      </c>
      <c r="D8043" t="s">
        <v>8</v>
      </c>
      <c r="E8043">
        <v>7</v>
      </c>
    </row>
    <row r="8044" spans="1:5" x14ac:dyDescent="0.35">
      <c r="A8044">
        <v>43862</v>
      </c>
      <c r="B8044" t="s">
        <v>70</v>
      </c>
      <c r="C8044" t="s">
        <v>25</v>
      </c>
      <c r="D8044" t="s">
        <v>8</v>
      </c>
      <c r="E8044">
        <v>7</v>
      </c>
    </row>
    <row r="8045" spans="1:5" x14ac:dyDescent="0.35">
      <c r="A8045">
        <v>43891</v>
      </c>
      <c r="B8045" t="s">
        <v>70</v>
      </c>
      <c r="C8045" t="s">
        <v>25</v>
      </c>
      <c r="D8045" t="s">
        <v>8</v>
      </c>
      <c r="E8045">
        <v>7</v>
      </c>
    </row>
    <row r="8046" spans="1:5" x14ac:dyDescent="0.35">
      <c r="A8046">
        <v>43922</v>
      </c>
      <c r="B8046" t="s">
        <v>70</v>
      </c>
      <c r="C8046" t="s">
        <v>25</v>
      </c>
      <c r="D8046" t="s">
        <v>8</v>
      </c>
      <c r="E8046">
        <v>7</v>
      </c>
    </row>
    <row r="8047" spans="1:5" x14ac:dyDescent="0.35">
      <c r="A8047">
        <v>43952</v>
      </c>
      <c r="B8047" t="s">
        <v>70</v>
      </c>
      <c r="C8047" t="s">
        <v>25</v>
      </c>
      <c r="D8047" t="s">
        <v>8</v>
      </c>
      <c r="E8047">
        <v>7</v>
      </c>
    </row>
    <row r="8048" spans="1:5" x14ac:dyDescent="0.35">
      <c r="A8048">
        <v>43983</v>
      </c>
      <c r="B8048" t="s">
        <v>70</v>
      </c>
      <c r="C8048" t="s">
        <v>25</v>
      </c>
      <c r="D8048" t="s">
        <v>8</v>
      </c>
      <c r="E8048">
        <v>7</v>
      </c>
    </row>
    <row r="8049" spans="1:5" x14ac:dyDescent="0.35">
      <c r="A8049">
        <v>44013</v>
      </c>
      <c r="B8049" t="s">
        <v>70</v>
      </c>
      <c r="C8049" t="s">
        <v>25</v>
      </c>
      <c r="D8049" t="s">
        <v>8</v>
      </c>
      <c r="E8049">
        <v>7</v>
      </c>
    </row>
    <row r="8050" spans="1:5" x14ac:dyDescent="0.35">
      <c r="A8050">
        <v>44044</v>
      </c>
      <c r="B8050" t="s">
        <v>70</v>
      </c>
      <c r="C8050" t="s">
        <v>25</v>
      </c>
      <c r="D8050" t="s">
        <v>8</v>
      </c>
      <c r="E8050">
        <v>7</v>
      </c>
    </row>
    <row r="8051" spans="1:5" x14ac:dyDescent="0.35">
      <c r="A8051">
        <v>44075</v>
      </c>
      <c r="B8051" t="s">
        <v>70</v>
      </c>
      <c r="C8051" t="s">
        <v>25</v>
      </c>
      <c r="D8051" t="s">
        <v>8</v>
      </c>
      <c r="E8051">
        <v>7</v>
      </c>
    </row>
    <row r="8052" spans="1:5" x14ac:dyDescent="0.35">
      <c r="A8052">
        <v>44105</v>
      </c>
      <c r="B8052" t="s">
        <v>70</v>
      </c>
      <c r="C8052" t="s">
        <v>25</v>
      </c>
      <c r="D8052" t="s">
        <v>8</v>
      </c>
      <c r="E8052">
        <v>7</v>
      </c>
    </row>
    <row r="8053" spans="1:5" x14ac:dyDescent="0.35">
      <c r="A8053">
        <v>44136</v>
      </c>
      <c r="B8053" t="s">
        <v>70</v>
      </c>
      <c r="C8053" t="s">
        <v>25</v>
      </c>
      <c r="D8053" t="s">
        <v>8</v>
      </c>
      <c r="E8053">
        <v>7</v>
      </c>
    </row>
    <row r="8054" spans="1:5" x14ac:dyDescent="0.35">
      <c r="A8054">
        <v>44166</v>
      </c>
      <c r="B8054" t="s">
        <v>70</v>
      </c>
      <c r="C8054" t="s">
        <v>25</v>
      </c>
      <c r="D8054" t="s">
        <v>8</v>
      </c>
      <c r="E8054">
        <v>7</v>
      </c>
    </row>
    <row r="8055" spans="1:5" x14ac:dyDescent="0.35">
      <c r="A8055">
        <v>43831</v>
      </c>
      <c r="B8055" t="s">
        <v>70</v>
      </c>
      <c r="C8055" t="s">
        <v>20</v>
      </c>
      <c r="D8055" t="s">
        <v>8</v>
      </c>
      <c r="E8055">
        <v>2100</v>
      </c>
    </row>
    <row r="8056" spans="1:5" x14ac:dyDescent="0.35">
      <c r="A8056">
        <v>43862</v>
      </c>
      <c r="B8056" t="s">
        <v>70</v>
      </c>
      <c r="C8056" t="s">
        <v>20</v>
      </c>
      <c r="D8056" t="s">
        <v>8</v>
      </c>
      <c r="E8056">
        <v>2100</v>
      </c>
    </row>
    <row r="8057" spans="1:5" x14ac:dyDescent="0.35">
      <c r="A8057">
        <v>43891</v>
      </c>
      <c r="B8057" t="s">
        <v>70</v>
      </c>
      <c r="C8057" t="s">
        <v>20</v>
      </c>
      <c r="D8057" t="s">
        <v>8</v>
      </c>
      <c r="E8057">
        <v>2100</v>
      </c>
    </row>
    <row r="8058" spans="1:5" x14ac:dyDescent="0.35">
      <c r="A8058">
        <v>43922</v>
      </c>
      <c r="B8058" t="s">
        <v>70</v>
      </c>
      <c r="C8058" t="s">
        <v>20</v>
      </c>
      <c r="D8058" t="s">
        <v>8</v>
      </c>
      <c r="E8058">
        <v>2100</v>
      </c>
    </row>
    <row r="8059" spans="1:5" x14ac:dyDescent="0.35">
      <c r="A8059">
        <v>43952</v>
      </c>
      <c r="B8059" t="s">
        <v>70</v>
      </c>
      <c r="C8059" t="s">
        <v>20</v>
      </c>
      <c r="D8059" t="s">
        <v>8</v>
      </c>
      <c r="E8059">
        <v>2100</v>
      </c>
    </row>
    <row r="8060" spans="1:5" x14ac:dyDescent="0.35">
      <c r="A8060">
        <v>43983</v>
      </c>
      <c r="B8060" t="s">
        <v>70</v>
      </c>
      <c r="C8060" t="s">
        <v>20</v>
      </c>
      <c r="D8060" t="s">
        <v>8</v>
      </c>
      <c r="E8060">
        <v>2100</v>
      </c>
    </row>
    <row r="8061" spans="1:5" x14ac:dyDescent="0.35">
      <c r="A8061">
        <v>44013</v>
      </c>
      <c r="B8061" t="s">
        <v>70</v>
      </c>
      <c r="C8061" t="s">
        <v>20</v>
      </c>
      <c r="D8061" t="s">
        <v>8</v>
      </c>
      <c r="E8061">
        <v>2100</v>
      </c>
    </row>
    <row r="8062" spans="1:5" x14ac:dyDescent="0.35">
      <c r="A8062">
        <v>44044</v>
      </c>
      <c r="B8062" t="s">
        <v>70</v>
      </c>
      <c r="C8062" t="s">
        <v>20</v>
      </c>
      <c r="D8062" t="s">
        <v>8</v>
      </c>
      <c r="E8062">
        <v>2100</v>
      </c>
    </row>
    <row r="8063" spans="1:5" x14ac:dyDescent="0.35">
      <c r="A8063">
        <v>44075</v>
      </c>
      <c r="B8063" t="s">
        <v>70</v>
      </c>
      <c r="C8063" t="s">
        <v>20</v>
      </c>
      <c r="D8063" t="s">
        <v>8</v>
      </c>
      <c r="E8063">
        <v>2100</v>
      </c>
    </row>
    <row r="8064" spans="1:5" x14ac:dyDescent="0.35">
      <c r="A8064">
        <v>44105</v>
      </c>
      <c r="B8064" t="s">
        <v>70</v>
      </c>
      <c r="C8064" t="s">
        <v>20</v>
      </c>
      <c r="D8064" t="s">
        <v>8</v>
      </c>
      <c r="E8064">
        <v>2100</v>
      </c>
    </row>
    <row r="8065" spans="1:5" x14ac:dyDescent="0.35">
      <c r="A8065">
        <v>44136</v>
      </c>
      <c r="B8065" t="s">
        <v>70</v>
      </c>
      <c r="C8065" t="s">
        <v>20</v>
      </c>
      <c r="D8065" t="s">
        <v>8</v>
      </c>
      <c r="E8065">
        <v>2100</v>
      </c>
    </row>
    <row r="8066" spans="1:5" x14ac:dyDescent="0.35">
      <c r="A8066">
        <v>44166</v>
      </c>
      <c r="B8066" t="s">
        <v>70</v>
      </c>
      <c r="C8066" t="s">
        <v>20</v>
      </c>
      <c r="D8066" t="s">
        <v>8</v>
      </c>
      <c r="E8066">
        <v>2100</v>
      </c>
    </row>
    <row r="8067" spans="1:5" x14ac:dyDescent="0.35">
      <c r="A8067">
        <v>43831</v>
      </c>
      <c r="B8067" t="s">
        <v>70</v>
      </c>
      <c r="C8067" t="s">
        <v>26</v>
      </c>
      <c r="D8067" t="s">
        <v>8</v>
      </c>
      <c r="E8067">
        <v>925</v>
      </c>
    </row>
    <row r="8068" spans="1:5" x14ac:dyDescent="0.35">
      <c r="A8068">
        <v>43862</v>
      </c>
      <c r="B8068" t="s">
        <v>70</v>
      </c>
      <c r="C8068" t="s">
        <v>26</v>
      </c>
      <c r="D8068" t="s">
        <v>8</v>
      </c>
      <c r="E8068">
        <v>925</v>
      </c>
    </row>
    <row r="8069" spans="1:5" x14ac:dyDescent="0.35">
      <c r="A8069">
        <v>43891</v>
      </c>
      <c r="B8069" t="s">
        <v>70</v>
      </c>
      <c r="C8069" t="s">
        <v>26</v>
      </c>
      <c r="D8069" t="s">
        <v>8</v>
      </c>
      <c r="E8069">
        <v>925</v>
      </c>
    </row>
    <row r="8070" spans="1:5" x14ac:dyDescent="0.35">
      <c r="A8070">
        <v>43922</v>
      </c>
      <c r="B8070" t="s">
        <v>70</v>
      </c>
      <c r="C8070" t="s">
        <v>26</v>
      </c>
      <c r="D8070" t="s">
        <v>8</v>
      </c>
      <c r="E8070">
        <v>925</v>
      </c>
    </row>
    <row r="8071" spans="1:5" x14ac:dyDescent="0.35">
      <c r="A8071">
        <v>43952</v>
      </c>
      <c r="B8071" t="s">
        <v>70</v>
      </c>
      <c r="C8071" t="s">
        <v>26</v>
      </c>
      <c r="D8071" t="s">
        <v>8</v>
      </c>
      <c r="E8071">
        <v>925</v>
      </c>
    </row>
    <row r="8072" spans="1:5" x14ac:dyDescent="0.35">
      <c r="A8072">
        <v>43983</v>
      </c>
      <c r="B8072" t="s">
        <v>70</v>
      </c>
      <c r="C8072" t="s">
        <v>26</v>
      </c>
      <c r="D8072" t="s">
        <v>8</v>
      </c>
      <c r="E8072">
        <v>925</v>
      </c>
    </row>
    <row r="8073" spans="1:5" x14ac:dyDescent="0.35">
      <c r="A8073">
        <v>44013</v>
      </c>
      <c r="B8073" t="s">
        <v>70</v>
      </c>
      <c r="C8073" t="s">
        <v>26</v>
      </c>
      <c r="D8073" t="s">
        <v>8</v>
      </c>
      <c r="E8073">
        <v>925</v>
      </c>
    </row>
    <row r="8074" spans="1:5" x14ac:dyDescent="0.35">
      <c r="A8074">
        <v>44044</v>
      </c>
      <c r="B8074" t="s">
        <v>70</v>
      </c>
      <c r="C8074" t="s">
        <v>26</v>
      </c>
      <c r="D8074" t="s">
        <v>8</v>
      </c>
      <c r="E8074">
        <v>925</v>
      </c>
    </row>
    <row r="8075" spans="1:5" x14ac:dyDescent="0.35">
      <c r="A8075">
        <v>44075</v>
      </c>
      <c r="B8075" t="s">
        <v>70</v>
      </c>
      <c r="C8075" t="s">
        <v>26</v>
      </c>
      <c r="D8075" t="s">
        <v>8</v>
      </c>
      <c r="E8075">
        <v>925</v>
      </c>
    </row>
    <row r="8076" spans="1:5" x14ac:dyDescent="0.35">
      <c r="A8076">
        <v>44105</v>
      </c>
      <c r="B8076" t="s">
        <v>70</v>
      </c>
      <c r="C8076" t="s">
        <v>26</v>
      </c>
      <c r="D8076" t="s">
        <v>8</v>
      </c>
      <c r="E8076">
        <v>925</v>
      </c>
    </row>
    <row r="8077" spans="1:5" x14ac:dyDescent="0.35">
      <c r="A8077">
        <v>44136</v>
      </c>
      <c r="B8077" t="s">
        <v>70</v>
      </c>
      <c r="C8077" t="s">
        <v>26</v>
      </c>
      <c r="D8077" t="s">
        <v>8</v>
      </c>
      <c r="E8077">
        <v>925</v>
      </c>
    </row>
    <row r="8078" spans="1:5" x14ac:dyDescent="0.35">
      <c r="A8078">
        <v>44166</v>
      </c>
      <c r="B8078" t="s">
        <v>70</v>
      </c>
      <c r="C8078" t="s">
        <v>26</v>
      </c>
      <c r="D8078" t="s">
        <v>8</v>
      </c>
      <c r="E8078">
        <v>925</v>
      </c>
    </row>
    <row r="8079" spans="1:5" x14ac:dyDescent="0.35">
      <c r="A8079">
        <v>43831</v>
      </c>
      <c r="B8079" t="s">
        <v>70</v>
      </c>
      <c r="C8079" t="s">
        <v>21</v>
      </c>
      <c r="D8079" t="s">
        <v>8</v>
      </c>
      <c r="E8079">
        <v>750</v>
      </c>
    </row>
    <row r="8080" spans="1:5" x14ac:dyDescent="0.35">
      <c r="A8080">
        <v>43862</v>
      </c>
      <c r="B8080" t="s">
        <v>70</v>
      </c>
      <c r="C8080" t="s">
        <v>21</v>
      </c>
      <c r="D8080" t="s">
        <v>8</v>
      </c>
      <c r="E8080">
        <v>2850</v>
      </c>
    </row>
    <row r="8081" spans="1:5" x14ac:dyDescent="0.35">
      <c r="A8081">
        <v>43891</v>
      </c>
      <c r="B8081" t="s">
        <v>70</v>
      </c>
      <c r="C8081" t="s">
        <v>21</v>
      </c>
      <c r="D8081" t="s">
        <v>8</v>
      </c>
      <c r="E8081">
        <v>750</v>
      </c>
    </row>
    <row r="8082" spans="1:5" x14ac:dyDescent="0.35">
      <c r="A8082">
        <v>43922</v>
      </c>
      <c r="B8082" t="s">
        <v>70</v>
      </c>
      <c r="C8082" t="s">
        <v>21</v>
      </c>
      <c r="D8082" t="s">
        <v>8</v>
      </c>
      <c r="E8082">
        <v>750</v>
      </c>
    </row>
    <row r="8083" spans="1:5" x14ac:dyDescent="0.35">
      <c r="A8083">
        <v>43952</v>
      </c>
      <c r="B8083" t="s">
        <v>70</v>
      </c>
      <c r="C8083" t="s">
        <v>21</v>
      </c>
      <c r="D8083" t="s">
        <v>8</v>
      </c>
      <c r="E8083">
        <v>2850</v>
      </c>
    </row>
    <row r="8084" spans="1:5" x14ac:dyDescent="0.35">
      <c r="A8084">
        <v>43983</v>
      </c>
      <c r="B8084" t="s">
        <v>70</v>
      </c>
      <c r="C8084" t="s">
        <v>21</v>
      </c>
      <c r="D8084" t="s">
        <v>8</v>
      </c>
      <c r="E8084">
        <v>2850</v>
      </c>
    </row>
    <row r="8085" spans="1:5" x14ac:dyDescent="0.35">
      <c r="A8085">
        <v>44013</v>
      </c>
      <c r="B8085" t="s">
        <v>70</v>
      </c>
      <c r="C8085" t="s">
        <v>21</v>
      </c>
      <c r="D8085" t="s">
        <v>8</v>
      </c>
      <c r="E8085">
        <v>750</v>
      </c>
    </row>
    <row r="8086" spans="1:5" x14ac:dyDescent="0.35">
      <c r="A8086">
        <v>44044</v>
      </c>
      <c r="B8086" t="s">
        <v>70</v>
      </c>
      <c r="C8086" t="s">
        <v>21</v>
      </c>
      <c r="D8086" t="s">
        <v>8</v>
      </c>
      <c r="E8086">
        <v>2850</v>
      </c>
    </row>
    <row r="8087" spans="1:5" x14ac:dyDescent="0.35">
      <c r="A8087">
        <v>44075</v>
      </c>
      <c r="B8087" t="s">
        <v>70</v>
      </c>
      <c r="C8087" t="s">
        <v>21</v>
      </c>
      <c r="D8087" t="s">
        <v>8</v>
      </c>
      <c r="E8087">
        <v>2850</v>
      </c>
    </row>
    <row r="8088" spans="1:5" x14ac:dyDescent="0.35">
      <c r="A8088">
        <v>44105</v>
      </c>
      <c r="B8088" t="s">
        <v>70</v>
      </c>
      <c r="C8088" t="s">
        <v>21</v>
      </c>
      <c r="D8088" t="s">
        <v>8</v>
      </c>
      <c r="E8088">
        <v>750</v>
      </c>
    </row>
    <row r="8089" spans="1:5" x14ac:dyDescent="0.35">
      <c r="A8089">
        <v>44136</v>
      </c>
      <c r="B8089" t="s">
        <v>70</v>
      </c>
      <c r="C8089" t="s">
        <v>21</v>
      </c>
      <c r="D8089" t="s">
        <v>8</v>
      </c>
      <c r="E8089">
        <v>2850</v>
      </c>
    </row>
    <row r="8090" spans="1:5" x14ac:dyDescent="0.35">
      <c r="A8090">
        <v>44166</v>
      </c>
      <c r="B8090" t="s">
        <v>70</v>
      </c>
      <c r="C8090" t="s">
        <v>21</v>
      </c>
      <c r="D8090" t="s">
        <v>8</v>
      </c>
      <c r="E8090">
        <v>750</v>
      </c>
    </row>
    <row r="8091" spans="1:5" x14ac:dyDescent="0.35">
      <c r="A8091">
        <v>43831</v>
      </c>
      <c r="B8091" t="s">
        <v>71</v>
      </c>
      <c r="C8091" t="s">
        <v>24</v>
      </c>
      <c r="D8091" t="s">
        <v>45</v>
      </c>
      <c r="E8091">
        <v>578</v>
      </c>
    </row>
    <row r="8092" spans="1:5" x14ac:dyDescent="0.35">
      <c r="A8092">
        <v>43862</v>
      </c>
      <c r="B8092" t="s">
        <v>71</v>
      </c>
      <c r="C8092" t="s">
        <v>24</v>
      </c>
      <c r="D8092" t="s">
        <v>45</v>
      </c>
      <c r="E8092">
        <v>578</v>
      </c>
    </row>
    <row r="8093" spans="1:5" x14ac:dyDescent="0.35">
      <c r="A8093">
        <v>43891</v>
      </c>
      <c r="B8093" t="s">
        <v>71</v>
      </c>
      <c r="C8093" t="s">
        <v>24</v>
      </c>
      <c r="D8093" t="s">
        <v>45</v>
      </c>
      <c r="E8093">
        <v>578</v>
      </c>
    </row>
    <row r="8094" spans="1:5" x14ac:dyDescent="0.35">
      <c r="A8094">
        <v>43922</v>
      </c>
      <c r="B8094" t="s">
        <v>71</v>
      </c>
      <c r="C8094" t="s">
        <v>24</v>
      </c>
      <c r="D8094" t="s">
        <v>45</v>
      </c>
      <c r="E8094">
        <v>578</v>
      </c>
    </row>
    <row r="8095" spans="1:5" x14ac:dyDescent="0.35">
      <c r="A8095">
        <v>43952</v>
      </c>
      <c r="B8095" t="s">
        <v>71</v>
      </c>
      <c r="C8095" t="s">
        <v>24</v>
      </c>
      <c r="D8095" t="s">
        <v>45</v>
      </c>
      <c r="E8095">
        <v>578</v>
      </c>
    </row>
    <row r="8096" spans="1:5" x14ac:dyDescent="0.35">
      <c r="A8096">
        <v>43983</v>
      </c>
      <c r="B8096" t="s">
        <v>71</v>
      </c>
      <c r="C8096" t="s">
        <v>24</v>
      </c>
      <c r="D8096" t="s">
        <v>45</v>
      </c>
      <c r="E8096">
        <v>578</v>
      </c>
    </row>
    <row r="8097" spans="1:5" x14ac:dyDescent="0.35">
      <c r="A8097">
        <v>44013</v>
      </c>
      <c r="B8097" t="s">
        <v>71</v>
      </c>
      <c r="C8097" t="s">
        <v>24</v>
      </c>
      <c r="D8097" t="s">
        <v>45</v>
      </c>
      <c r="E8097">
        <v>578</v>
      </c>
    </row>
    <row r="8098" spans="1:5" x14ac:dyDescent="0.35">
      <c r="A8098">
        <v>44044</v>
      </c>
      <c r="B8098" t="s">
        <v>71</v>
      </c>
      <c r="C8098" t="s">
        <v>24</v>
      </c>
      <c r="D8098" t="s">
        <v>45</v>
      </c>
      <c r="E8098">
        <v>578</v>
      </c>
    </row>
    <row r="8099" spans="1:5" x14ac:dyDescent="0.35">
      <c r="A8099">
        <v>44075</v>
      </c>
      <c r="B8099" t="s">
        <v>71</v>
      </c>
      <c r="C8099" t="s">
        <v>24</v>
      </c>
      <c r="D8099" t="s">
        <v>45</v>
      </c>
      <c r="E8099">
        <v>578</v>
      </c>
    </row>
    <row r="8100" spans="1:5" x14ac:dyDescent="0.35">
      <c r="A8100">
        <v>44105</v>
      </c>
      <c r="B8100" t="s">
        <v>71</v>
      </c>
      <c r="C8100" t="s">
        <v>24</v>
      </c>
      <c r="D8100" t="s">
        <v>45</v>
      </c>
      <c r="E8100">
        <v>360</v>
      </c>
    </row>
    <row r="8101" spans="1:5" x14ac:dyDescent="0.35">
      <c r="A8101">
        <v>44136</v>
      </c>
      <c r="B8101" t="s">
        <v>71</v>
      </c>
      <c r="C8101" t="s">
        <v>24</v>
      </c>
      <c r="D8101" t="s">
        <v>45</v>
      </c>
      <c r="E8101">
        <v>360</v>
      </c>
    </row>
    <row r="8102" spans="1:5" x14ac:dyDescent="0.35">
      <c r="A8102">
        <v>44166</v>
      </c>
      <c r="B8102" t="s">
        <v>71</v>
      </c>
      <c r="C8102" t="s">
        <v>24</v>
      </c>
      <c r="D8102" t="s">
        <v>45</v>
      </c>
      <c r="E8102">
        <v>360</v>
      </c>
    </row>
    <row r="8103" spans="1:5" x14ac:dyDescent="0.35">
      <c r="A8103">
        <v>43831</v>
      </c>
      <c r="B8103" t="s">
        <v>71</v>
      </c>
      <c r="C8103" t="s">
        <v>24</v>
      </c>
      <c r="D8103" t="s">
        <v>7</v>
      </c>
      <c r="E8103">
        <v>1912</v>
      </c>
    </row>
    <row r="8104" spans="1:5" x14ac:dyDescent="0.35">
      <c r="A8104">
        <v>43862</v>
      </c>
      <c r="B8104" t="s">
        <v>71</v>
      </c>
      <c r="C8104" t="s">
        <v>24</v>
      </c>
      <c r="D8104" t="s">
        <v>7</v>
      </c>
      <c r="E8104">
        <v>1912</v>
      </c>
    </row>
    <row r="8105" spans="1:5" x14ac:dyDescent="0.35">
      <c r="A8105">
        <v>43891</v>
      </c>
      <c r="B8105" t="s">
        <v>71</v>
      </c>
      <c r="C8105" t="s">
        <v>24</v>
      </c>
      <c r="D8105" t="s">
        <v>7</v>
      </c>
      <c r="E8105">
        <v>1912</v>
      </c>
    </row>
    <row r="8106" spans="1:5" x14ac:dyDescent="0.35">
      <c r="A8106">
        <v>43922</v>
      </c>
      <c r="B8106" t="s">
        <v>71</v>
      </c>
      <c r="C8106" t="s">
        <v>24</v>
      </c>
      <c r="D8106" t="s">
        <v>7</v>
      </c>
      <c r="E8106">
        <v>1912</v>
      </c>
    </row>
    <row r="8107" spans="1:5" x14ac:dyDescent="0.35">
      <c r="A8107">
        <v>43952</v>
      </c>
      <c r="B8107" t="s">
        <v>71</v>
      </c>
      <c r="C8107" t="s">
        <v>24</v>
      </c>
      <c r="D8107" t="s">
        <v>7</v>
      </c>
      <c r="E8107">
        <v>1912</v>
      </c>
    </row>
    <row r="8108" spans="1:5" x14ac:dyDescent="0.35">
      <c r="A8108">
        <v>43983</v>
      </c>
      <c r="B8108" t="s">
        <v>71</v>
      </c>
      <c r="C8108" t="s">
        <v>24</v>
      </c>
      <c r="D8108" t="s">
        <v>7</v>
      </c>
      <c r="E8108">
        <v>1912</v>
      </c>
    </row>
    <row r="8109" spans="1:5" x14ac:dyDescent="0.35">
      <c r="A8109">
        <v>44013</v>
      </c>
      <c r="B8109" t="s">
        <v>71</v>
      </c>
      <c r="C8109" t="s">
        <v>24</v>
      </c>
      <c r="D8109" t="s">
        <v>7</v>
      </c>
      <c r="E8109">
        <v>1912</v>
      </c>
    </row>
    <row r="8110" spans="1:5" x14ac:dyDescent="0.35">
      <c r="A8110">
        <v>44044</v>
      </c>
      <c r="B8110" t="s">
        <v>71</v>
      </c>
      <c r="C8110" t="s">
        <v>24</v>
      </c>
      <c r="D8110" t="s">
        <v>7</v>
      </c>
      <c r="E8110">
        <v>1912</v>
      </c>
    </row>
    <row r="8111" spans="1:5" x14ac:dyDescent="0.35">
      <c r="A8111">
        <v>44075</v>
      </c>
      <c r="B8111" t="s">
        <v>71</v>
      </c>
      <c r="C8111" t="s">
        <v>24</v>
      </c>
      <c r="D8111" t="s">
        <v>7</v>
      </c>
      <c r="E8111">
        <v>1912</v>
      </c>
    </row>
    <row r="8112" spans="1:5" x14ac:dyDescent="0.35">
      <c r="A8112">
        <v>44105</v>
      </c>
      <c r="B8112" t="s">
        <v>71</v>
      </c>
      <c r="C8112" t="s">
        <v>24</v>
      </c>
      <c r="D8112" t="s">
        <v>7</v>
      </c>
      <c r="E8112">
        <v>1912</v>
      </c>
    </row>
    <row r="8113" spans="1:5" x14ac:dyDescent="0.35">
      <c r="A8113">
        <v>44136</v>
      </c>
      <c r="B8113" t="s">
        <v>71</v>
      </c>
      <c r="C8113" t="s">
        <v>24</v>
      </c>
      <c r="D8113" t="s">
        <v>7</v>
      </c>
      <c r="E8113">
        <v>1912</v>
      </c>
    </row>
    <row r="8114" spans="1:5" x14ac:dyDescent="0.35">
      <c r="A8114">
        <v>44166</v>
      </c>
      <c r="B8114" t="s">
        <v>71</v>
      </c>
      <c r="C8114" t="s">
        <v>24</v>
      </c>
      <c r="D8114" t="s">
        <v>7</v>
      </c>
      <c r="E8114">
        <v>1912</v>
      </c>
    </row>
    <row r="8115" spans="1:5" x14ac:dyDescent="0.35">
      <c r="A8115">
        <v>43862</v>
      </c>
      <c r="B8115" t="s">
        <v>71</v>
      </c>
      <c r="C8115" t="s">
        <v>6</v>
      </c>
      <c r="D8115" t="s">
        <v>45</v>
      </c>
      <c r="E8115">
        <v>1632</v>
      </c>
    </row>
    <row r="8116" spans="1:5" x14ac:dyDescent="0.35">
      <c r="A8116">
        <v>43891</v>
      </c>
      <c r="B8116" t="s">
        <v>71</v>
      </c>
      <c r="C8116" t="s">
        <v>6</v>
      </c>
      <c r="D8116" t="s">
        <v>45</v>
      </c>
      <c r="E8116">
        <v>1550</v>
      </c>
    </row>
    <row r="8117" spans="1:5" x14ac:dyDescent="0.35">
      <c r="A8117">
        <v>43922</v>
      </c>
      <c r="B8117" t="s">
        <v>71</v>
      </c>
      <c r="C8117" t="s">
        <v>6</v>
      </c>
      <c r="D8117" t="s">
        <v>45</v>
      </c>
      <c r="E8117">
        <v>1550</v>
      </c>
    </row>
    <row r="8118" spans="1:5" x14ac:dyDescent="0.35">
      <c r="A8118">
        <v>43952</v>
      </c>
      <c r="B8118" t="s">
        <v>71</v>
      </c>
      <c r="C8118" t="s">
        <v>6</v>
      </c>
      <c r="D8118" t="s">
        <v>45</v>
      </c>
      <c r="E8118">
        <v>1550</v>
      </c>
    </row>
    <row r="8119" spans="1:5" x14ac:dyDescent="0.35">
      <c r="A8119">
        <v>43983</v>
      </c>
      <c r="B8119" t="s">
        <v>71</v>
      </c>
      <c r="C8119" t="s">
        <v>6</v>
      </c>
      <c r="D8119" t="s">
        <v>45</v>
      </c>
      <c r="E8119">
        <v>1550</v>
      </c>
    </row>
    <row r="8120" spans="1:5" x14ac:dyDescent="0.35">
      <c r="A8120">
        <v>44013</v>
      </c>
      <c r="B8120" t="s">
        <v>71</v>
      </c>
      <c r="C8120" t="s">
        <v>6</v>
      </c>
      <c r="D8120" t="s">
        <v>45</v>
      </c>
      <c r="E8120">
        <v>1550</v>
      </c>
    </row>
    <row r="8121" spans="1:5" x14ac:dyDescent="0.35">
      <c r="A8121">
        <v>44044</v>
      </c>
      <c r="B8121" t="s">
        <v>71</v>
      </c>
      <c r="C8121" t="s">
        <v>6</v>
      </c>
      <c r="D8121" t="s">
        <v>45</v>
      </c>
      <c r="E8121">
        <v>1550</v>
      </c>
    </row>
    <row r="8122" spans="1:5" x14ac:dyDescent="0.35">
      <c r="A8122">
        <v>44075</v>
      </c>
      <c r="B8122" t="s">
        <v>71</v>
      </c>
      <c r="C8122" t="s">
        <v>6</v>
      </c>
      <c r="D8122" t="s">
        <v>45</v>
      </c>
      <c r="E8122">
        <v>1550</v>
      </c>
    </row>
    <row r="8123" spans="1:5" x14ac:dyDescent="0.35">
      <c r="A8123">
        <v>44105</v>
      </c>
      <c r="B8123" t="s">
        <v>71</v>
      </c>
      <c r="C8123" t="s">
        <v>6</v>
      </c>
      <c r="D8123" t="s">
        <v>45</v>
      </c>
      <c r="E8123">
        <v>1550</v>
      </c>
    </row>
    <row r="8124" spans="1:5" x14ac:dyDescent="0.35">
      <c r="A8124">
        <v>44136</v>
      </c>
      <c r="B8124" t="s">
        <v>71</v>
      </c>
      <c r="C8124" t="s">
        <v>6</v>
      </c>
      <c r="D8124" t="s">
        <v>45</v>
      </c>
      <c r="E8124">
        <v>1550</v>
      </c>
    </row>
    <row r="8125" spans="1:5" x14ac:dyDescent="0.35">
      <c r="A8125">
        <v>44166</v>
      </c>
      <c r="B8125" t="s">
        <v>71</v>
      </c>
      <c r="C8125" t="s">
        <v>6</v>
      </c>
      <c r="D8125" t="s">
        <v>45</v>
      </c>
      <c r="E8125">
        <v>1550</v>
      </c>
    </row>
    <row r="8126" spans="1:5" x14ac:dyDescent="0.35">
      <c r="A8126">
        <v>43831</v>
      </c>
      <c r="B8126" t="s">
        <v>71</v>
      </c>
      <c r="C8126" t="s">
        <v>6</v>
      </c>
      <c r="D8126" t="s">
        <v>7</v>
      </c>
      <c r="E8126">
        <v>39276</v>
      </c>
    </row>
    <row r="8127" spans="1:5" x14ac:dyDescent="0.35">
      <c r="A8127">
        <v>43862</v>
      </c>
      <c r="B8127" t="s">
        <v>71</v>
      </c>
      <c r="C8127" t="s">
        <v>6</v>
      </c>
      <c r="D8127" t="s">
        <v>7</v>
      </c>
      <c r="E8127">
        <v>39276</v>
      </c>
    </row>
    <row r="8128" spans="1:5" x14ac:dyDescent="0.35">
      <c r="A8128">
        <v>43891</v>
      </c>
      <c r="B8128" t="s">
        <v>71</v>
      </c>
      <c r="C8128" t="s">
        <v>6</v>
      </c>
      <c r="D8128" t="s">
        <v>7</v>
      </c>
      <c r="E8128">
        <v>39276</v>
      </c>
    </row>
    <row r="8129" spans="1:5" x14ac:dyDescent="0.35">
      <c r="A8129">
        <v>43922</v>
      </c>
      <c r="B8129" t="s">
        <v>71</v>
      </c>
      <c r="C8129" t="s">
        <v>6</v>
      </c>
      <c r="D8129" t="s">
        <v>7</v>
      </c>
      <c r="E8129">
        <v>39318</v>
      </c>
    </row>
    <row r="8130" spans="1:5" x14ac:dyDescent="0.35">
      <c r="A8130">
        <v>43952</v>
      </c>
      <c r="B8130" t="s">
        <v>71</v>
      </c>
      <c r="C8130" t="s">
        <v>6</v>
      </c>
      <c r="D8130" t="s">
        <v>7</v>
      </c>
      <c r="E8130">
        <v>39318</v>
      </c>
    </row>
    <row r="8131" spans="1:5" x14ac:dyDescent="0.35">
      <c r="A8131">
        <v>43983</v>
      </c>
      <c r="B8131" t="s">
        <v>71</v>
      </c>
      <c r="C8131" t="s">
        <v>6</v>
      </c>
      <c r="D8131" t="s">
        <v>7</v>
      </c>
      <c r="E8131">
        <v>39318</v>
      </c>
    </row>
    <row r="8132" spans="1:5" x14ac:dyDescent="0.35">
      <c r="A8132">
        <v>44013</v>
      </c>
      <c r="B8132" t="s">
        <v>71</v>
      </c>
      <c r="C8132" t="s">
        <v>6</v>
      </c>
      <c r="D8132" t="s">
        <v>7</v>
      </c>
      <c r="E8132">
        <v>39318</v>
      </c>
    </row>
    <row r="8133" spans="1:5" x14ac:dyDescent="0.35">
      <c r="A8133">
        <v>44044</v>
      </c>
      <c r="B8133" t="s">
        <v>71</v>
      </c>
      <c r="C8133" t="s">
        <v>6</v>
      </c>
      <c r="D8133" t="s">
        <v>7</v>
      </c>
      <c r="E8133">
        <v>39318</v>
      </c>
    </row>
    <row r="8134" spans="1:5" x14ac:dyDescent="0.35">
      <c r="A8134">
        <v>44075</v>
      </c>
      <c r="B8134" t="s">
        <v>71</v>
      </c>
      <c r="C8134" t="s">
        <v>6</v>
      </c>
      <c r="D8134" t="s">
        <v>7</v>
      </c>
      <c r="E8134">
        <v>39318</v>
      </c>
    </row>
    <row r="8135" spans="1:5" x14ac:dyDescent="0.35">
      <c r="A8135">
        <v>44105</v>
      </c>
      <c r="B8135" t="s">
        <v>71</v>
      </c>
      <c r="C8135" t="s">
        <v>6</v>
      </c>
      <c r="D8135" t="s">
        <v>7</v>
      </c>
      <c r="E8135">
        <v>39318</v>
      </c>
    </row>
    <row r="8136" spans="1:5" x14ac:dyDescent="0.35">
      <c r="A8136">
        <v>44136</v>
      </c>
      <c r="B8136" t="s">
        <v>71</v>
      </c>
      <c r="C8136" t="s">
        <v>6</v>
      </c>
      <c r="D8136" t="s">
        <v>7</v>
      </c>
      <c r="E8136">
        <v>39318</v>
      </c>
    </row>
    <row r="8137" spans="1:5" x14ac:dyDescent="0.35">
      <c r="A8137">
        <v>44166</v>
      </c>
      <c r="B8137" t="s">
        <v>71</v>
      </c>
      <c r="C8137" t="s">
        <v>6</v>
      </c>
      <c r="D8137" t="s">
        <v>7</v>
      </c>
      <c r="E8137">
        <v>39318</v>
      </c>
    </row>
    <row r="8138" spans="1:5" x14ac:dyDescent="0.35">
      <c r="A8138">
        <v>43831</v>
      </c>
      <c r="B8138" t="s">
        <v>71</v>
      </c>
      <c r="C8138" t="s">
        <v>6</v>
      </c>
      <c r="D8138" t="s">
        <v>8</v>
      </c>
      <c r="E8138">
        <v>59709</v>
      </c>
    </row>
    <row r="8139" spans="1:5" x14ac:dyDescent="0.35">
      <c r="A8139">
        <v>43862</v>
      </c>
      <c r="B8139" t="s">
        <v>71</v>
      </c>
      <c r="C8139" t="s">
        <v>6</v>
      </c>
      <c r="D8139" t="s">
        <v>8</v>
      </c>
      <c r="E8139">
        <v>46886</v>
      </c>
    </row>
    <row r="8140" spans="1:5" x14ac:dyDescent="0.35">
      <c r="A8140">
        <v>43891</v>
      </c>
      <c r="B8140" t="s">
        <v>71</v>
      </c>
      <c r="C8140" t="s">
        <v>6</v>
      </c>
      <c r="D8140" t="s">
        <v>8</v>
      </c>
      <c r="E8140">
        <v>46886</v>
      </c>
    </row>
    <row r="8141" spans="1:5" x14ac:dyDescent="0.35">
      <c r="A8141">
        <v>43922</v>
      </c>
      <c r="B8141" t="s">
        <v>71</v>
      </c>
      <c r="C8141" t="s">
        <v>6</v>
      </c>
      <c r="D8141" t="s">
        <v>8</v>
      </c>
      <c r="E8141">
        <v>48009</v>
      </c>
    </row>
    <row r="8142" spans="1:5" x14ac:dyDescent="0.35">
      <c r="A8142">
        <v>43952</v>
      </c>
      <c r="B8142" t="s">
        <v>71</v>
      </c>
      <c r="C8142" t="s">
        <v>6</v>
      </c>
      <c r="D8142" t="s">
        <v>8</v>
      </c>
      <c r="E8142">
        <v>48009</v>
      </c>
    </row>
    <row r="8143" spans="1:5" x14ac:dyDescent="0.35">
      <c r="A8143">
        <v>43983</v>
      </c>
      <c r="B8143" t="s">
        <v>71</v>
      </c>
      <c r="C8143" t="s">
        <v>6</v>
      </c>
      <c r="D8143" t="s">
        <v>8</v>
      </c>
      <c r="E8143">
        <v>48009</v>
      </c>
    </row>
    <row r="8144" spans="1:5" x14ac:dyDescent="0.35">
      <c r="A8144">
        <v>44013</v>
      </c>
      <c r="B8144" t="s">
        <v>71</v>
      </c>
      <c r="C8144" t="s">
        <v>6</v>
      </c>
      <c r="D8144" t="s">
        <v>8</v>
      </c>
      <c r="E8144">
        <v>46509</v>
      </c>
    </row>
    <row r="8145" spans="1:5" x14ac:dyDescent="0.35">
      <c r="A8145">
        <v>44044</v>
      </c>
      <c r="B8145" t="s">
        <v>71</v>
      </c>
      <c r="C8145" t="s">
        <v>6</v>
      </c>
      <c r="D8145" t="s">
        <v>8</v>
      </c>
      <c r="E8145">
        <v>46509</v>
      </c>
    </row>
    <row r="8146" spans="1:5" x14ac:dyDescent="0.35">
      <c r="A8146">
        <v>44075</v>
      </c>
      <c r="B8146" t="s">
        <v>71</v>
      </c>
      <c r="C8146" t="s">
        <v>6</v>
      </c>
      <c r="D8146" t="s">
        <v>8</v>
      </c>
      <c r="E8146">
        <v>46509</v>
      </c>
    </row>
    <row r="8147" spans="1:5" x14ac:dyDescent="0.35">
      <c r="A8147">
        <v>44105</v>
      </c>
      <c r="B8147" t="s">
        <v>71</v>
      </c>
      <c r="C8147" t="s">
        <v>6</v>
      </c>
      <c r="D8147" t="s">
        <v>8</v>
      </c>
      <c r="E8147">
        <v>46509</v>
      </c>
    </row>
    <row r="8148" spans="1:5" x14ac:dyDescent="0.35">
      <c r="A8148">
        <v>44136</v>
      </c>
      <c r="B8148" t="s">
        <v>71</v>
      </c>
      <c r="C8148" t="s">
        <v>6</v>
      </c>
      <c r="D8148" t="s">
        <v>8</v>
      </c>
      <c r="E8148">
        <v>46508</v>
      </c>
    </row>
    <row r="8149" spans="1:5" x14ac:dyDescent="0.35">
      <c r="A8149">
        <v>44166</v>
      </c>
      <c r="B8149" t="s">
        <v>71</v>
      </c>
      <c r="C8149" t="s">
        <v>6</v>
      </c>
      <c r="D8149" t="s">
        <v>8</v>
      </c>
      <c r="E8149">
        <v>46516</v>
      </c>
    </row>
    <row r="8150" spans="1:5" x14ac:dyDescent="0.35">
      <c r="A8150">
        <v>43831</v>
      </c>
      <c r="B8150" t="s">
        <v>71</v>
      </c>
      <c r="C8150" t="s">
        <v>36</v>
      </c>
      <c r="D8150" t="s">
        <v>7</v>
      </c>
      <c r="E8150">
        <v>1337</v>
      </c>
    </row>
    <row r="8151" spans="1:5" x14ac:dyDescent="0.35">
      <c r="A8151">
        <v>43862</v>
      </c>
      <c r="B8151" t="s">
        <v>71</v>
      </c>
      <c r="C8151" t="s">
        <v>36</v>
      </c>
      <c r="D8151" t="s">
        <v>7</v>
      </c>
      <c r="E8151">
        <v>1337</v>
      </c>
    </row>
    <row r="8152" spans="1:5" x14ac:dyDescent="0.35">
      <c r="A8152">
        <v>43891</v>
      </c>
      <c r="B8152" t="s">
        <v>71</v>
      </c>
      <c r="C8152" t="s">
        <v>36</v>
      </c>
      <c r="D8152" t="s">
        <v>7</v>
      </c>
      <c r="E8152">
        <v>1337</v>
      </c>
    </row>
    <row r="8153" spans="1:5" x14ac:dyDescent="0.35">
      <c r="A8153">
        <v>43922</v>
      </c>
      <c r="B8153" t="s">
        <v>71</v>
      </c>
      <c r="C8153" t="s">
        <v>36</v>
      </c>
      <c r="D8153" t="s">
        <v>7</v>
      </c>
      <c r="E8153">
        <v>1337</v>
      </c>
    </row>
    <row r="8154" spans="1:5" x14ac:dyDescent="0.35">
      <c r="A8154">
        <v>43952</v>
      </c>
      <c r="B8154" t="s">
        <v>71</v>
      </c>
      <c r="C8154" t="s">
        <v>36</v>
      </c>
      <c r="D8154" t="s">
        <v>7</v>
      </c>
      <c r="E8154">
        <v>1337</v>
      </c>
    </row>
    <row r="8155" spans="1:5" x14ac:dyDescent="0.35">
      <c r="A8155">
        <v>43983</v>
      </c>
      <c r="B8155" t="s">
        <v>71</v>
      </c>
      <c r="C8155" t="s">
        <v>36</v>
      </c>
      <c r="D8155" t="s">
        <v>7</v>
      </c>
      <c r="E8155">
        <v>1337</v>
      </c>
    </row>
    <row r="8156" spans="1:5" x14ac:dyDescent="0.35">
      <c r="A8156">
        <v>44013</v>
      </c>
      <c r="B8156" t="s">
        <v>71</v>
      </c>
      <c r="C8156" t="s">
        <v>36</v>
      </c>
      <c r="D8156" t="s">
        <v>7</v>
      </c>
      <c r="E8156">
        <v>1337</v>
      </c>
    </row>
    <row r="8157" spans="1:5" x14ac:dyDescent="0.35">
      <c r="A8157">
        <v>44044</v>
      </c>
      <c r="B8157" t="s">
        <v>71</v>
      </c>
      <c r="C8157" t="s">
        <v>36</v>
      </c>
      <c r="D8157" t="s">
        <v>7</v>
      </c>
      <c r="E8157">
        <v>1337</v>
      </c>
    </row>
    <row r="8158" spans="1:5" x14ac:dyDescent="0.35">
      <c r="A8158">
        <v>44075</v>
      </c>
      <c r="B8158" t="s">
        <v>71</v>
      </c>
      <c r="C8158" t="s">
        <v>36</v>
      </c>
      <c r="D8158" t="s">
        <v>7</v>
      </c>
      <c r="E8158">
        <v>1337</v>
      </c>
    </row>
    <row r="8159" spans="1:5" x14ac:dyDescent="0.35">
      <c r="A8159">
        <v>44105</v>
      </c>
      <c r="B8159" t="s">
        <v>71</v>
      </c>
      <c r="C8159" t="s">
        <v>36</v>
      </c>
      <c r="D8159" t="s">
        <v>7</v>
      </c>
      <c r="E8159">
        <v>1337</v>
      </c>
    </row>
    <row r="8160" spans="1:5" x14ac:dyDescent="0.35">
      <c r="A8160">
        <v>44136</v>
      </c>
      <c r="B8160" t="s">
        <v>71</v>
      </c>
      <c r="C8160" t="s">
        <v>36</v>
      </c>
      <c r="D8160" t="s">
        <v>7</v>
      </c>
      <c r="E8160">
        <v>1337</v>
      </c>
    </row>
    <row r="8161" spans="1:5" x14ac:dyDescent="0.35">
      <c r="A8161">
        <v>44166</v>
      </c>
      <c r="B8161" t="s">
        <v>71</v>
      </c>
      <c r="C8161" t="s">
        <v>36</v>
      </c>
      <c r="D8161" t="s">
        <v>7</v>
      </c>
      <c r="E8161">
        <v>1337</v>
      </c>
    </row>
    <row r="8162" spans="1:5" x14ac:dyDescent="0.35">
      <c r="A8162">
        <v>43831</v>
      </c>
      <c r="B8162" t="s">
        <v>71</v>
      </c>
      <c r="C8162" t="s">
        <v>9</v>
      </c>
      <c r="D8162" t="s">
        <v>45</v>
      </c>
      <c r="E8162">
        <v>153</v>
      </c>
    </row>
    <row r="8163" spans="1:5" x14ac:dyDescent="0.35">
      <c r="A8163">
        <v>43862</v>
      </c>
      <c r="B8163" t="s">
        <v>71</v>
      </c>
      <c r="C8163" t="s">
        <v>9</v>
      </c>
      <c r="D8163" t="s">
        <v>45</v>
      </c>
      <c r="E8163">
        <v>153</v>
      </c>
    </row>
    <row r="8164" spans="1:5" x14ac:dyDescent="0.35">
      <c r="A8164">
        <v>43891</v>
      </c>
      <c r="B8164" t="s">
        <v>71</v>
      </c>
      <c r="C8164" t="s">
        <v>9</v>
      </c>
      <c r="D8164" t="s">
        <v>45</v>
      </c>
      <c r="E8164">
        <v>153</v>
      </c>
    </row>
    <row r="8165" spans="1:5" x14ac:dyDescent="0.35">
      <c r="A8165">
        <v>43922</v>
      </c>
      <c r="B8165" t="s">
        <v>71</v>
      </c>
      <c r="C8165" t="s">
        <v>9</v>
      </c>
      <c r="D8165" t="s">
        <v>45</v>
      </c>
      <c r="E8165">
        <v>153</v>
      </c>
    </row>
    <row r="8166" spans="1:5" x14ac:dyDescent="0.35">
      <c r="A8166">
        <v>43952</v>
      </c>
      <c r="B8166" t="s">
        <v>71</v>
      </c>
      <c r="C8166" t="s">
        <v>9</v>
      </c>
      <c r="D8166" t="s">
        <v>45</v>
      </c>
      <c r="E8166">
        <v>153</v>
      </c>
    </row>
    <row r="8167" spans="1:5" x14ac:dyDescent="0.35">
      <c r="A8167">
        <v>43983</v>
      </c>
      <c r="B8167" t="s">
        <v>71</v>
      </c>
      <c r="C8167" t="s">
        <v>9</v>
      </c>
      <c r="D8167" t="s">
        <v>45</v>
      </c>
      <c r="E8167">
        <v>153</v>
      </c>
    </row>
    <row r="8168" spans="1:5" x14ac:dyDescent="0.35">
      <c r="A8168">
        <v>44013</v>
      </c>
      <c r="B8168" t="s">
        <v>71</v>
      </c>
      <c r="C8168" t="s">
        <v>9</v>
      </c>
      <c r="D8168" t="s">
        <v>45</v>
      </c>
      <c r="E8168">
        <v>153</v>
      </c>
    </row>
    <row r="8169" spans="1:5" x14ac:dyDescent="0.35">
      <c r="A8169">
        <v>44044</v>
      </c>
      <c r="B8169" t="s">
        <v>71</v>
      </c>
      <c r="C8169" t="s">
        <v>9</v>
      </c>
      <c r="D8169" t="s">
        <v>45</v>
      </c>
      <c r="E8169">
        <v>153</v>
      </c>
    </row>
    <row r="8170" spans="1:5" x14ac:dyDescent="0.35">
      <c r="A8170">
        <v>44075</v>
      </c>
      <c r="B8170" t="s">
        <v>71</v>
      </c>
      <c r="C8170" t="s">
        <v>9</v>
      </c>
      <c r="D8170" t="s">
        <v>45</v>
      </c>
      <c r="E8170">
        <v>153</v>
      </c>
    </row>
    <row r="8171" spans="1:5" x14ac:dyDescent="0.35">
      <c r="A8171">
        <v>44105</v>
      </c>
      <c r="B8171" t="s">
        <v>71</v>
      </c>
      <c r="C8171" t="s">
        <v>9</v>
      </c>
      <c r="D8171" t="s">
        <v>45</v>
      </c>
      <c r="E8171">
        <v>153</v>
      </c>
    </row>
    <row r="8172" spans="1:5" x14ac:dyDescent="0.35">
      <c r="A8172">
        <v>44136</v>
      </c>
      <c r="B8172" t="s">
        <v>71</v>
      </c>
      <c r="C8172" t="s">
        <v>9</v>
      </c>
      <c r="D8172" t="s">
        <v>45</v>
      </c>
      <c r="E8172">
        <v>153</v>
      </c>
    </row>
    <row r="8173" spans="1:5" x14ac:dyDescent="0.35">
      <c r="A8173">
        <v>44166</v>
      </c>
      <c r="B8173" t="s">
        <v>71</v>
      </c>
      <c r="C8173" t="s">
        <v>9</v>
      </c>
      <c r="D8173" t="s">
        <v>45</v>
      </c>
      <c r="E8173">
        <v>153</v>
      </c>
    </row>
    <row r="8174" spans="1:5" x14ac:dyDescent="0.35">
      <c r="A8174">
        <v>43831</v>
      </c>
      <c r="B8174" t="s">
        <v>71</v>
      </c>
      <c r="C8174" t="s">
        <v>9</v>
      </c>
      <c r="D8174" t="s">
        <v>7</v>
      </c>
      <c r="E8174">
        <v>194</v>
      </c>
    </row>
    <row r="8175" spans="1:5" x14ac:dyDescent="0.35">
      <c r="A8175">
        <v>43862</v>
      </c>
      <c r="B8175" t="s">
        <v>71</v>
      </c>
      <c r="C8175" t="s">
        <v>9</v>
      </c>
      <c r="D8175" t="s">
        <v>7</v>
      </c>
      <c r="E8175">
        <v>194</v>
      </c>
    </row>
    <row r="8176" spans="1:5" x14ac:dyDescent="0.35">
      <c r="A8176">
        <v>43891</v>
      </c>
      <c r="B8176" t="s">
        <v>71</v>
      </c>
      <c r="C8176" t="s">
        <v>9</v>
      </c>
      <c r="D8176" t="s">
        <v>7</v>
      </c>
      <c r="E8176">
        <v>194</v>
      </c>
    </row>
    <row r="8177" spans="1:5" x14ac:dyDescent="0.35">
      <c r="A8177">
        <v>43922</v>
      </c>
      <c r="B8177" t="s">
        <v>71</v>
      </c>
      <c r="C8177" t="s">
        <v>9</v>
      </c>
      <c r="D8177" t="s">
        <v>7</v>
      </c>
      <c r="E8177">
        <v>194</v>
      </c>
    </row>
    <row r="8178" spans="1:5" x14ac:dyDescent="0.35">
      <c r="A8178">
        <v>43952</v>
      </c>
      <c r="B8178" t="s">
        <v>71</v>
      </c>
      <c r="C8178" t="s">
        <v>9</v>
      </c>
      <c r="D8178" t="s">
        <v>7</v>
      </c>
      <c r="E8178">
        <v>194</v>
      </c>
    </row>
    <row r="8179" spans="1:5" x14ac:dyDescent="0.35">
      <c r="A8179">
        <v>43983</v>
      </c>
      <c r="B8179" t="s">
        <v>71</v>
      </c>
      <c r="C8179" t="s">
        <v>9</v>
      </c>
      <c r="D8179" t="s">
        <v>7</v>
      </c>
      <c r="E8179">
        <v>194</v>
      </c>
    </row>
    <row r="8180" spans="1:5" x14ac:dyDescent="0.35">
      <c r="A8180">
        <v>44013</v>
      </c>
      <c r="B8180" t="s">
        <v>71</v>
      </c>
      <c r="C8180" t="s">
        <v>9</v>
      </c>
      <c r="D8180" t="s">
        <v>7</v>
      </c>
      <c r="E8180">
        <v>194</v>
      </c>
    </row>
    <row r="8181" spans="1:5" x14ac:dyDescent="0.35">
      <c r="A8181">
        <v>44044</v>
      </c>
      <c r="B8181" t="s">
        <v>71</v>
      </c>
      <c r="C8181" t="s">
        <v>9</v>
      </c>
      <c r="D8181" t="s">
        <v>7</v>
      </c>
      <c r="E8181">
        <v>194</v>
      </c>
    </row>
    <row r="8182" spans="1:5" x14ac:dyDescent="0.35">
      <c r="A8182">
        <v>44075</v>
      </c>
      <c r="B8182" t="s">
        <v>71</v>
      </c>
      <c r="C8182" t="s">
        <v>9</v>
      </c>
      <c r="D8182" t="s">
        <v>7</v>
      </c>
      <c r="E8182">
        <v>194</v>
      </c>
    </row>
    <row r="8183" spans="1:5" x14ac:dyDescent="0.35">
      <c r="A8183">
        <v>44105</v>
      </c>
      <c r="B8183" t="s">
        <v>71</v>
      </c>
      <c r="C8183" t="s">
        <v>9</v>
      </c>
      <c r="D8183" t="s">
        <v>7</v>
      </c>
      <c r="E8183">
        <v>194</v>
      </c>
    </row>
    <row r="8184" spans="1:5" x14ac:dyDescent="0.35">
      <c r="A8184">
        <v>44136</v>
      </c>
      <c r="B8184" t="s">
        <v>71</v>
      </c>
      <c r="C8184" t="s">
        <v>9</v>
      </c>
      <c r="D8184" t="s">
        <v>7</v>
      </c>
      <c r="E8184">
        <v>194</v>
      </c>
    </row>
    <row r="8185" spans="1:5" x14ac:dyDescent="0.35">
      <c r="A8185">
        <v>44166</v>
      </c>
      <c r="B8185" t="s">
        <v>71</v>
      </c>
      <c r="C8185" t="s">
        <v>9</v>
      </c>
      <c r="D8185" t="s">
        <v>7</v>
      </c>
      <c r="E8185">
        <v>194</v>
      </c>
    </row>
    <row r="8186" spans="1:5" x14ac:dyDescent="0.35">
      <c r="A8186">
        <v>43831</v>
      </c>
      <c r="B8186" t="s">
        <v>71</v>
      </c>
      <c r="C8186" t="s">
        <v>9</v>
      </c>
      <c r="D8186" t="s">
        <v>8</v>
      </c>
      <c r="E8186">
        <v>6045</v>
      </c>
    </row>
    <row r="8187" spans="1:5" x14ac:dyDescent="0.35">
      <c r="A8187">
        <v>43862</v>
      </c>
      <c r="B8187" t="s">
        <v>71</v>
      </c>
      <c r="C8187" t="s">
        <v>9</v>
      </c>
      <c r="D8187" t="s">
        <v>8</v>
      </c>
      <c r="E8187">
        <v>6045</v>
      </c>
    </row>
    <row r="8188" spans="1:5" x14ac:dyDescent="0.35">
      <c r="A8188">
        <v>43891</v>
      </c>
      <c r="B8188" t="s">
        <v>71</v>
      </c>
      <c r="C8188" t="s">
        <v>9</v>
      </c>
      <c r="D8188" t="s">
        <v>8</v>
      </c>
      <c r="E8188">
        <v>6045</v>
      </c>
    </row>
    <row r="8189" spans="1:5" x14ac:dyDescent="0.35">
      <c r="A8189">
        <v>43922</v>
      </c>
      <c r="B8189" t="s">
        <v>71</v>
      </c>
      <c r="C8189" t="s">
        <v>9</v>
      </c>
      <c r="D8189" t="s">
        <v>8</v>
      </c>
      <c r="E8189">
        <v>6045</v>
      </c>
    </row>
    <row r="8190" spans="1:5" x14ac:dyDescent="0.35">
      <c r="A8190">
        <v>43952</v>
      </c>
      <c r="B8190" t="s">
        <v>71</v>
      </c>
      <c r="C8190" t="s">
        <v>9</v>
      </c>
      <c r="D8190" t="s">
        <v>8</v>
      </c>
      <c r="E8190">
        <v>6045</v>
      </c>
    </row>
    <row r="8191" spans="1:5" x14ac:dyDescent="0.35">
      <c r="A8191">
        <v>43983</v>
      </c>
      <c r="B8191" t="s">
        <v>71</v>
      </c>
      <c r="C8191" t="s">
        <v>9</v>
      </c>
      <c r="D8191" t="s">
        <v>8</v>
      </c>
      <c r="E8191">
        <v>6045</v>
      </c>
    </row>
    <row r="8192" spans="1:5" x14ac:dyDescent="0.35">
      <c r="A8192">
        <v>44013</v>
      </c>
      <c r="B8192" t="s">
        <v>71</v>
      </c>
      <c r="C8192" t="s">
        <v>9</v>
      </c>
      <c r="D8192" t="s">
        <v>8</v>
      </c>
      <c r="E8192">
        <v>6045</v>
      </c>
    </row>
    <row r="8193" spans="1:5" x14ac:dyDescent="0.35">
      <c r="A8193">
        <v>44044</v>
      </c>
      <c r="B8193" t="s">
        <v>71</v>
      </c>
      <c r="C8193" t="s">
        <v>9</v>
      </c>
      <c r="D8193" t="s">
        <v>8</v>
      </c>
      <c r="E8193">
        <v>6045</v>
      </c>
    </row>
    <row r="8194" spans="1:5" x14ac:dyDescent="0.35">
      <c r="A8194">
        <v>44075</v>
      </c>
      <c r="B8194" t="s">
        <v>71</v>
      </c>
      <c r="C8194" t="s">
        <v>9</v>
      </c>
      <c r="D8194" t="s">
        <v>8</v>
      </c>
      <c r="E8194">
        <v>6045</v>
      </c>
    </row>
    <row r="8195" spans="1:5" x14ac:dyDescent="0.35">
      <c r="A8195">
        <v>44105</v>
      </c>
      <c r="B8195" t="s">
        <v>71</v>
      </c>
      <c r="C8195" t="s">
        <v>9</v>
      </c>
      <c r="D8195" t="s">
        <v>8</v>
      </c>
      <c r="E8195">
        <v>6045</v>
      </c>
    </row>
    <row r="8196" spans="1:5" x14ac:dyDescent="0.35">
      <c r="A8196">
        <v>44136</v>
      </c>
      <c r="B8196" t="s">
        <v>71</v>
      </c>
      <c r="C8196" t="s">
        <v>9</v>
      </c>
      <c r="D8196" t="s">
        <v>8</v>
      </c>
      <c r="E8196">
        <v>6045</v>
      </c>
    </row>
    <row r="8197" spans="1:5" x14ac:dyDescent="0.35">
      <c r="A8197">
        <v>44166</v>
      </c>
      <c r="B8197" t="s">
        <v>71</v>
      </c>
      <c r="C8197" t="s">
        <v>9</v>
      </c>
      <c r="D8197" t="s">
        <v>8</v>
      </c>
      <c r="E8197">
        <v>6048</v>
      </c>
    </row>
    <row r="8198" spans="1:5" x14ac:dyDescent="0.35">
      <c r="A8198">
        <v>43831</v>
      </c>
      <c r="B8198" t="s">
        <v>71</v>
      </c>
      <c r="C8198" t="s">
        <v>10</v>
      </c>
      <c r="D8198" t="s">
        <v>45</v>
      </c>
      <c r="E8198">
        <v>4965</v>
      </c>
    </row>
    <row r="8199" spans="1:5" x14ac:dyDescent="0.35">
      <c r="A8199">
        <v>43862</v>
      </c>
      <c r="B8199" t="s">
        <v>71</v>
      </c>
      <c r="C8199" t="s">
        <v>10</v>
      </c>
      <c r="D8199" t="s">
        <v>45</v>
      </c>
      <c r="E8199">
        <v>4965</v>
      </c>
    </row>
    <row r="8200" spans="1:5" x14ac:dyDescent="0.35">
      <c r="A8200">
        <v>43891</v>
      </c>
      <c r="B8200" t="s">
        <v>71</v>
      </c>
      <c r="C8200" t="s">
        <v>10</v>
      </c>
      <c r="D8200" t="s">
        <v>45</v>
      </c>
      <c r="E8200">
        <v>5186</v>
      </c>
    </row>
    <row r="8201" spans="1:5" x14ac:dyDescent="0.35">
      <c r="A8201">
        <v>43922</v>
      </c>
      <c r="B8201" t="s">
        <v>71</v>
      </c>
      <c r="C8201" t="s">
        <v>10</v>
      </c>
      <c r="D8201" t="s">
        <v>45</v>
      </c>
      <c r="E8201">
        <v>4984</v>
      </c>
    </row>
    <row r="8202" spans="1:5" x14ac:dyDescent="0.35">
      <c r="A8202">
        <v>43952</v>
      </c>
      <c r="B8202" t="s">
        <v>71</v>
      </c>
      <c r="C8202" t="s">
        <v>10</v>
      </c>
      <c r="D8202" t="s">
        <v>45</v>
      </c>
      <c r="E8202">
        <v>4984</v>
      </c>
    </row>
    <row r="8203" spans="1:5" x14ac:dyDescent="0.35">
      <c r="A8203">
        <v>43983</v>
      </c>
      <c r="B8203" t="s">
        <v>71</v>
      </c>
      <c r="C8203" t="s">
        <v>10</v>
      </c>
      <c r="D8203" t="s">
        <v>45</v>
      </c>
      <c r="E8203">
        <v>5186</v>
      </c>
    </row>
    <row r="8204" spans="1:5" x14ac:dyDescent="0.35">
      <c r="A8204">
        <v>44013</v>
      </c>
      <c r="B8204" t="s">
        <v>71</v>
      </c>
      <c r="C8204" t="s">
        <v>10</v>
      </c>
      <c r="D8204" t="s">
        <v>45</v>
      </c>
      <c r="E8204">
        <v>4984</v>
      </c>
    </row>
    <row r="8205" spans="1:5" x14ac:dyDescent="0.35">
      <c r="A8205">
        <v>44044</v>
      </c>
      <c r="B8205" t="s">
        <v>71</v>
      </c>
      <c r="C8205" t="s">
        <v>10</v>
      </c>
      <c r="D8205" t="s">
        <v>45</v>
      </c>
      <c r="E8205">
        <v>4734</v>
      </c>
    </row>
    <row r="8206" spans="1:5" x14ac:dyDescent="0.35">
      <c r="A8206">
        <v>44075</v>
      </c>
      <c r="B8206" t="s">
        <v>71</v>
      </c>
      <c r="C8206" t="s">
        <v>10</v>
      </c>
      <c r="D8206" t="s">
        <v>45</v>
      </c>
      <c r="E8206">
        <v>5213</v>
      </c>
    </row>
    <row r="8207" spans="1:5" x14ac:dyDescent="0.35">
      <c r="A8207">
        <v>44105</v>
      </c>
      <c r="B8207" t="s">
        <v>71</v>
      </c>
      <c r="C8207" t="s">
        <v>10</v>
      </c>
      <c r="D8207" t="s">
        <v>45</v>
      </c>
      <c r="E8207">
        <v>4984</v>
      </c>
    </row>
    <row r="8208" spans="1:5" x14ac:dyDescent="0.35">
      <c r="A8208">
        <v>44136</v>
      </c>
      <c r="B8208" t="s">
        <v>71</v>
      </c>
      <c r="C8208" t="s">
        <v>10</v>
      </c>
      <c r="D8208" t="s">
        <v>45</v>
      </c>
      <c r="E8208">
        <v>5537</v>
      </c>
    </row>
    <row r="8209" spans="1:5" x14ac:dyDescent="0.35">
      <c r="A8209">
        <v>44166</v>
      </c>
      <c r="B8209" t="s">
        <v>71</v>
      </c>
      <c r="C8209" t="s">
        <v>10</v>
      </c>
      <c r="D8209" t="s">
        <v>45</v>
      </c>
      <c r="E8209">
        <v>5186</v>
      </c>
    </row>
    <row r="8210" spans="1:5" x14ac:dyDescent="0.35">
      <c r="A8210">
        <v>43831</v>
      </c>
      <c r="B8210" t="s">
        <v>71</v>
      </c>
      <c r="C8210" t="s">
        <v>10</v>
      </c>
      <c r="D8210" t="s">
        <v>7</v>
      </c>
      <c r="E8210">
        <v>223</v>
      </c>
    </row>
    <row r="8211" spans="1:5" x14ac:dyDescent="0.35">
      <c r="A8211">
        <v>43862</v>
      </c>
      <c r="B8211" t="s">
        <v>71</v>
      </c>
      <c r="C8211" t="s">
        <v>10</v>
      </c>
      <c r="D8211" t="s">
        <v>7</v>
      </c>
      <c r="E8211">
        <v>223</v>
      </c>
    </row>
    <row r="8212" spans="1:5" x14ac:dyDescent="0.35">
      <c r="A8212">
        <v>43891</v>
      </c>
      <c r="B8212" t="s">
        <v>71</v>
      </c>
      <c r="C8212" t="s">
        <v>10</v>
      </c>
      <c r="D8212" t="s">
        <v>7</v>
      </c>
      <c r="E8212">
        <v>223</v>
      </c>
    </row>
    <row r="8213" spans="1:5" x14ac:dyDescent="0.35">
      <c r="A8213">
        <v>43922</v>
      </c>
      <c r="B8213" t="s">
        <v>71</v>
      </c>
      <c r="C8213" t="s">
        <v>10</v>
      </c>
      <c r="D8213" t="s">
        <v>7</v>
      </c>
      <c r="E8213">
        <v>223</v>
      </c>
    </row>
    <row r="8214" spans="1:5" x14ac:dyDescent="0.35">
      <c r="A8214">
        <v>43952</v>
      </c>
      <c r="B8214" t="s">
        <v>71</v>
      </c>
      <c r="C8214" t="s">
        <v>10</v>
      </c>
      <c r="D8214" t="s">
        <v>7</v>
      </c>
      <c r="E8214">
        <v>223</v>
      </c>
    </row>
    <row r="8215" spans="1:5" x14ac:dyDescent="0.35">
      <c r="A8215">
        <v>43983</v>
      </c>
      <c r="B8215" t="s">
        <v>71</v>
      </c>
      <c r="C8215" t="s">
        <v>10</v>
      </c>
      <c r="D8215" t="s">
        <v>7</v>
      </c>
      <c r="E8215">
        <v>223</v>
      </c>
    </row>
    <row r="8216" spans="1:5" x14ac:dyDescent="0.35">
      <c r="A8216">
        <v>44013</v>
      </c>
      <c r="B8216" t="s">
        <v>71</v>
      </c>
      <c r="C8216" t="s">
        <v>10</v>
      </c>
      <c r="D8216" t="s">
        <v>7</v>
      </c>
      <c r="E8216">
        <v>223</v>
      </c>
    </row>
    <row r="8217" spans="1:5" x14ac:dyDescent="0.35">
      <c r="A8217">
        <v>44044</v>
      </c>
      <c r="B8217" t="s">
        <v>71</v>
      </c>
      <c r="C8217" t="s">
        <v>10</v>
      </c>
      <c r="D8217" t="s">
        <v>7</v>
      </c>
      <c r="E8217">
        <v>223</v>
      </c>
    </row>
    <row r="8218" spans="1:5" x14ac:dyDescent="0.35">
      <c r="A8218">
        <v>44075</v>
      </c>
      <c r="B8218" t="s">
        <v>71</v>
      </c>
      <c r="C8218" t="s">
        <v>10</v>
      </c>
      <c r="D8218" t="s">
        <v>7</v>
      </c>
      <c r="E8218">
        <v>223</v>
      </c>
    </row>
    <row r="8219" spans="1:5" x14ac:dyDescent="0.35">
      <c r="A8219">
        <v>44105</v>
      </c>
      <c r="B8219" t="s">
        <v>71</v>
      </c>
      <c r="C8219" t="s">
        <v>10</v>
      </c>
      <c r="D8219" t="s">
        <v>7</v>
      </c>
      <c r="E8219">
        <v>223</v>
      </c>
    </row>
    <row r="8220" spans="1:5" x14ac:dyDescent="0.35">
      <c r="A8220">
        <v>44136</v>
      </c>
      <c r="B8220" t="s">
        <v>71</v>
      </c>
      <c r="C8220" t="s">
        <v>10</v>
      </c>
      <c r="D8220" t="s">
        <v>7</v>
      </c>
      <c r="E8220">
        <v>223</v>
      </c>
    </row>
    <row r="8221" spans="1:5" x14ac:dyDescent="0.35">
      <c r="A8221">
        <v>44166</v>
      </c>
      <c r="B8221" t="s">
        <v>71</v>
      </c>
      <c r="C8221" t="s">
        <v>10</v>
      </c>
      <c r="D8221" t="s">
        <v>7</v>
      </c>
      <c r="E8221">
        <v>223</v>
      </c>
    </row>
    <row r="8222" spans="1:5" x14ac:dyDescent="0.35">
      <c r="A8222">
        <v>43831</v>
      </c>
      <c r="B8222" t="s">
        <v>71</v>
      </c>
      <c r="C8222" t="s">
        <v>11</v>
      </c>
      <c r="D8222" t="s">
        <v>45</v>
      </c>
      <c r="E8222">
        <v>10262</v>
      </c>
    </row>
    <row r="8223" spans="1:5" x14ac:dyDescent="0.35">
      <c r="A8223">
        <v>43862</v>
      </c>
      <c r="B8223" t="s">
        <v>71</v>
      </c>
      <c r="C8223" t="s">
        <v>11</v>
      </c>
      <c r="D8223" t="s">
        <v>45</v>
      </c>
      <c r="E8223">
        <v>10262</v>
      </c>
    </row>
    <row r="8224" spans="1:5" x14ac:dyDescent="0.35">
      <c r="A8224">
        <v>43891</v>
      </c>
      <c r="B8224" t="s">
        <v>71</v>
      </c>
      <c r="C8224" t="s">
        <v>11</v>
      </c>
      <c r="D8224" t="s">
        <v>45</v>
      </c>
      <c r="E8224">
        <v>10986</v>
      </c>
    </row>
    <row r="8225" spans="1:5" x14ac:dyDescent="0.35">
      <c r="A8225">
        <v>43922</v>
      </c>
      <c r="B8225" t="s">
        <v>71</v>
      </c>
      <c r="C8225" t="s">
        <v>11</v>
      </c>
      <c r="D8225" t="s">
        <v>45</v>
      </c>
      <c r="E8225">
        <v>10986</v>
      </c>
    </row>
    <row r="8226" spans="1:5" x14ac:dyDescent="0.35">
      <c r="A8226">
        <v>43952</v>
      </c>
      <c r="B8226" t="s">
        <v>71</v>
      </c>
      <c r="C8226" t="s">
        <v>11</v>
      </c>
      <c r="D8226" t="s">
        <v>45</v>
      </c>
      <c r="E8226">
        <v>10986</v>
      </c>
    </row>
    <row r="8227" spans="1:5" x14ac:dyDescent="0.35">
      <c r="A8227">
        <v>43983</v>
      </c>
      <c r="B8227" t="s">
        <v>71</v>
      </c>
      <c r="C8227" t="s">
        <v>11</v>
      </c>
      <c r="D8227" t="s">
        <v>45</v>
      </c>
      <c r="E8227">
        <v>10986</v>
      </c>
    </row>
    <row r="8228" spans="1:5" x14ac:dyDescent="0.35">
      <c r="A8228">
        <v>44013</v>
      </c>
      <c r="B8228" t="s">
        <v>71</v>
      </c>
      <c r="C8228" t="s">
        <v>11</v>
      </c>
      <c r="D8228" t="s">
        <v>45</v>
      </c>
      <c r="E8228">
        <v>10986</v>
      </c>
    </row>
    <row r="8229" spans="1:5" x14ac:dyDescent="0.35">
      <c r="A8229">
        <v>44044</v>
      </c>
      <c r="B8229" t="s">
        <v>71</v>
      </c>
      <c r="C8229" t="s">
        <v>11</v>
      </c>
      <c r="D8229" t="s">
        <v>45</v>
      </c>
      <c r="E8229">
        <v>1328</v>
      </c>
    </row>
    <row r="8230" spans="1:5" x14ac:dyDescent="0.35">
      <c r="A8230">
        <v>44075</v>
      </c>
      <c r="B8230" t="s">
        <v>71</v>
      </c>
      <c r="C8230" t="s">
        <v>11</v>
      </c>
      <c r="D8230" t="s">
        <v>45</v>
      </c>
      <c r="E8230">
        <v>10986</v>
      </c>
    </row>
    <row r="8231" spans="1:5" x14ac:dyDescent="0.35">
      <c r="A8231">
        <v>44105</v>
      </c>
      <c r="B8231" t="s">
        <v>71</v>
      </c>
      <c r="C8231" t="s">
        <v>11</v>
      </c>
      <c r="D8231" t="s">
        <v>45</v>
      </c>
      <c r="E8231">
        <v>10986</v>
      </c>
    </row>
    <row r="8232" spans="1:5" x14ac:dyDescent="0.35">
      <c r="A8232">
        <v>44136</v>
      </c>
      <c r="B8232" t="s">
        <v>71</v>
      </c>
      <c r="C8232" t="s">
        <v>11</v>
      </c>
      <c r="D8232" t="s">
        <v>45</v>
      </c>
      <c r="E8232">
        <v>10986</v>
      </c>
    </row>
    <row r="8233" spans="1:5" x14ac:dyDescent="0.35">
      <c r="A8233">
        <v>44166</v>
      </c>
      <c r="B8233" t="s">
        <v>71</v>
      </c>
      <c r="C8233" t="s">
        <v>11</v>
      </c>
      <c r="D8233" t="s">
        <v>45</v>
      </c>
      <c r="E8233">
        <v>10986</v>
      </c>
    </row>
    <row r="8234" spans="1:5" x14ac:dyDescent="0.35">
      <c r="A8234">
        <v>43831</v>
      </c>
      <c r="B8234" t="s">
        <v>71</v>
      </c>
      <c r="C8234" t="s">
        <v>11</v>
      </c>
      <c r="D8234" t="s">
        <v>7</v>
      </c>
      <c r="E8234">
        <v>26943</v>
      </c>
    </row>
    <row r="8235" spans="1:5" x14ac:dyDescent="0.35">
      <c r="A8235">
        <v>43862</v>
      </c>
      <c r="B8235" t="s">
        <v>71</v>
      </c>
      <c r="C8235" t="s">
        <v>11</v>
      </c>
      <c r="D8235" t="s">
        <v>7</v>
      </c>
      <c r="E8235">
        <v>26943</v>
      </c>
    </row>
    <row r="8236" spans="1:5" x14ac:dyDescent="0.35">
      <c r="A8236">
        <v>43891</v>
      </c>
      <c r="B8236" t="s">
        <v>71</v>
      </c>
      <c r="C8236" t="s">
        <v>11</v>
      </c>
      <c r="D8236" t="s">
        <v>7</v>
      </c>
      <c r="E8236">
        <v>27574</v>
      </c>
    </row>
    <row r="8237" spans="1:5" x14ac:dyDescent="0.35">
      <c r="A8237">
        <v>43922</v>
      </c>
      <c r="B8237" t="s">
        <v>71</v>
      </c>
      <c r="C8237" t="s">
        <v>11</v>
      </c>
      <c r="D8237" t="s">
        <v>7</v>
      </c>
      <c r="E8237">
        <v>27574</v>
      </c>
    </row>
    <row r="8238" spans="1:5" x14ac:dyDescent="0.35">
      <c r="A8238">
        <v>43952</v>
      </c>
      <c r="B8238" t="s">
        <v>71</v>
      </c>
      <c r="C8238" t="s">
        <v>11</v>
      </c>
      <c r="D8238" t="s">
        <v>7</v>
      </c>
      <c r="E8238">
        <v>27574</v>
      </c>
    </row>
    <row r="8239" spans="1:5" x14ac:dyDescent="0.35">
      <c r="A8239">
        <v>43983</v>
      </c>
      <c r="B8239" t="s">
        <v>71</v>
      </c>
      <c r="C8239" t="s">
        <v>11</v>
      </c>
      <c r="D8239" t="s">
        <v>7</v>
      </c>
      <c r="E8239">
        <v>27574</v>
      </c>
    </row>
    <row r="8240" spans="1:5" x14ac:dyDescent="0.35">
      <c r="A8240">
        <v>44013</v>
      </c>
      <c r="B8240" t="s">
        <v>71</v>
      </c>
      <c r="C8240" t="s">
        <v>11</v>
      </c>
      <c r="D8240" t="s">
        <v>7</v>
      </c>
      <c r="E8240">
        <v>25630</v>
      </c>
    </row>
    <row r="8241" spans="1:5" x14ac:dyDescent="0.35">
      <c r="A8241">
        <v>44044</v>
      </c>
      <c r="B8241" t="s">
        <v>71</v>
      </c>
      <c r="C8241" t="s">
        <v>11</v>
      </c>
      <c r="D8241" t="s">
        <v>7</v>
      </c>
      <c r="E8241">
        <v>25630</v>
      </c>
    </row>
    <row r="8242" spans="1:5" x14ac:dyDescent="0.35">
      <c r="A8242">
        <v>44075</v>
      </c>
      <c r="B8242" t="s">
        <v>71</v>
      </c>
      <c r="C8242" t="s">
        <v>11</v>
      </c>
      <c r="D8242" t="s">
        <v>7</v>
      </c>
      <c r="E8242">
        <v>25630</v>
      </c>
    </row>
    <row r="8243" spans="1:5" x14ac:dyDescent="0.35">
      <c r="A8243">
        <v>44105</v>
      </c>
      <c r="B8243" t="s">
        <v>71</v>
      </c>
      <c r="C8243" t="s">
        <v>11</v>
      </c>
      <c r="D8243" t="s">
        <v>7</v>
      </c>
      <c r="E8243">
        <v>25630</v>
      </c>
    </row>
    <row r="8244" spans="1:5" x14ac:dyDescent="0.35">
      <c r="A8244">
        <v>44136</v>
      </c>
      <c r="B8244" t="s">
        <v>71</v>
      </c>
      <c r="C8244" t="s">
        <v>11</v>
      </c>
      <c r="D8244" t="s">
        <v>7</v>
      </c>
      <c r="E8244">
        <v>25630</v>
      </c>
    </row>
    <row r="8245" spans="1:5" x14ac:dyDescent="0.35">
      <c r="A8245">
        <v>44166</v>
      </c>
      <c r="B8245" t="s">
        <v>71</v>
      </c>
      <c r="C8245" t="s">
        <v>11</v>
      </c>
      <c r="D8245" t="s">
        <v>7</v>
      </c>
      <c r="E8245">
        <v>25630</v>
      </c>
    </row>
    <row r="8246" spans="1:5" x14ac:dyDescent="0.35">
      <c r="A8246">
        <v>43831</v>
      </c>
      <c r="B8246" t="s">
        <v>71</v>
      </c>
      <c r="C8246" t="s">
        <v>11</v>
      </c>
      <c r="D8246" t="s">
        <v>8</v>
      </c>
      <c r="E8246">
        <v>212991</v>
      </c>
    </row>
    <row r="8247" spans="1:5" x14ac:dyDescent="0.35">
      <c r="A8247">
        <v>43862</v>
      </c>
      <c r="B8247" t="s">
        <v>71</v>
      </c>
      <c r="C8247" t="s">
        <v>11</v>
      </c>
      <c r="D8247" t="s">
        <v>8</v>
      </c>
      <c r="E8247">
        <v>216778</v>
      </c>
    </row>
    <row r="8248" spans="1:5" x14ac:dyDescent="0.35">
      <c r="A8248">
        <v>43891</v>
      </c>
      <c r="B8248" t="s">
        <v>71</v>
      </c>
      <c r="C8248" t="s">
        <v>11</v>
      </c>
      <c r="D8248" t="s">
        <v>8</v>
      </c>
      <c r="E8248">
        <v>230814</v>
      </c>
    </row>
    <row r="8249" spans="1:5" x14ac:dyDescent="0.35">
      <c r="A8249">
        <v>43922</v>
      </c>
      <c r="B8249" t="s">
        <v>71</v>
      </c>
      <c r="C8249" t="s">
        <v>11</v>
      </c>
      <c r="D8249" t="s">
        <v>8</v>
      </c>
      <c r="E8249">
        <v>217888</v>
      </c>
    </row>
    <row r="8250" spans="1:5" x14ac:dyDescent="0.35">
      <c r="A8250">
        <v>43952</v>
      </c>
      <c r="B8250" t="s">
        <v>71</v>
      </c>
      <c r="C8250" t="s">
        <v>11</v>
      </c>
      <c r="D8250" t="s">
        <v>8</v>
      </c>
      <c r="E8250">
        <v>217481</v>
      </c>
    </row>
    <row r="8251" spans="1:5" x14ac:dyDescent="0.35">
      <c r="A8251">
        <v>43983</v>
      </c>
      <c r="B8251" t="s">
        <v>71</v>
      </c>
      <c r="C8251" t="s">
        <v>11</v>
      </c>
      <c r="D8251" t="s">
        <v>8</v>
      </c>
      <c r="E8251">
        <v>217246</v>
      </c>
    </row>
    <row r="8252" spans="1:5" x14ac:dyDescent="0.35">
      <c r="A8252">
        <v>44013</v>
      </c>
      <c r="B8252" t="s">
        <v>71</v>
      </c>
      <c r="C8252" t="s">
        <v>11</v>
      </c>
      <c r="D8252" t="s">
        <v>8</v>
      </c>
      <c r="E8252">
        <v>205502</v>
      </c>
    </row>
    <row r="8253" spans="1:5" x14ac:dyDescent="0.35">
      <c r="A8253">
        <v>44044</v>
      </c>
      <c r="B8253" t="s">
        <v>71</v>
      </c>
      <c r="C8253" t="s">
        <v>11</v>
      </c>
      <c r="D8253" t="s">
        <v>8</v>
      </c>
      <c r="E8253">
        <v>205502</v>
      </c>
    </row>
    <row r="8254" spans="1:5" x14ac:dyDescent="0.35">
      <c r="A8254">
        <v>44075</v>
      </c>
      <c r="B8254" t="s">
        <v>71</v>
      </c>
      <c r="C8254" t="s">
        <v>11</v>
      </c>
      <c r="D8254" t="s">
        <v>8</v>
      </c>
      <c r="E8254">
        <v>205021</v>
      </c>
    </row>
    <row r="8255" spans="1:5" x14ac:dyDescent="0.35">
      <c r="A8255">
        <v>44105</v>
      </c>
      <c r="B8255" t="s">
        <v>71</v>
      </c>
      <c r="C8255" t="s">
        <v>11</v>
      </c>
      <c r="D8255" t="s">
        <v>8</v>
      </c>
      <c r="E8255">
        <v>208131</v>
      </c>
    </row>
    <row r="8256" spans="1:5" x14ac:dyDescent="0.35">
      <c r="A8256">
        <v>44136</v>
      </c>
      <c r="B8256" t="s">
        <v>71</v>
      </c>
      <c r="C8256" t="s">
        <v>11</v>
      </c>
      <c r="D8256" t="s">
        <v>8</v>
      </c>
      <c r="E8256">
        <v>207153</v>
      </c>
    </row>
    <row r="8257" spans="1:5" x14ac:dyDescent="0.35">
      <c r="A8257">
        <v>44166</v>
      </c>
      <c r="B8257" t="s">
        <v>71</v>
      </c>
      <c r="C8257" t="s">
        <v>11</v>
      </c>
      <c r="D8257" t="s">
        <v>8</v>
      </c>
      <c r="E8257">
        <v>206608</v>
      </c>
    </row>
    <row r="8258" spans="1:5" x14ac:dyDescent="0.35">
      <c r="A8258">
        <v>43831</v>
      </c>
      <c r="B8258" t="s">
        <v>71</v>
      </c>
      <c r="C8258" t="s">
        <v>15</v>
      </c>
      <c r="D8258" t="s">
        <v>45</v>
      </c>
      <c r="E8258">
        <v>124</v>
      </c>
    </row>
    <row r="8259" spans="1:5" x14ac:dyDescent="0.35">
      <c r="A8259">
        <v>43862</v>
      </c>
      <c r="B8259" t="s">
        <v>71</v>
      </c>
      <c r="C8259" t="s">
        <v>15</v>
      </c>
      <c r="D8259" t="s">
        <v>45</v>
      </c>
      <c r="E8259">
        <v>124</v>
      </c>
    </row>
    <row r="8260" spans="1:5" x14ac:dyDescent="0.35">
      <c r="A8260">
        <v>43891</v>
      </c>
      <c r="B8260" t="s">
        <v>71</v>
      </c>
      <c r="C8260" t="s">
        <v>15</v>
      </c>
      <c r="D8260" t="s">
        <v>45</v>
      </c>
      <c r="E8260">
        <v>124</v>
      </c>
    </row>
    <row r="8261" spans="1:5" x14ac:dyDescent="0.35">
      <c r="A8261">
        <v>43922</v>
      </c>
      <c r="B8261" t="s">
        <v>71</v>
      </c>
      <c r="C8261" t="s">
        <v>15</v>
      </c>
      <c r="D8261" t="s">
        <v>45</v>
      </c>
      <c r="E8261">
        <v>124</v>
      </c>
    </row>
    <row r="8262" spans="1:5" x14ac:dyDescent="0.35">
      <c r="A8262">
        <v>43952</v>
      </c>
      <c r="B8262" t="s">
        <v>71</v>
      </c>
      <c r="C8262" t="s">
        <v>15</v>
      </c>
      <c r="D8262" t="s">
        <v>45</v>
      </c>
      <c r="E8262">
        <v>124</v>
      </c>
    </row>
    <row r="8263" spans="1:5" x14ac:dyDescent="0.35">
      <c r="A8263">
        <v>43983</v>
      </c>
      <c r="B8263" t="s">
        <v>71</v>
      </c>
      <c r="C8263" t="s">
        <v>15</v>
      </c>
      <c r="D8263" t="s">
        <v>45</v>
      </c>
      <c r="E8263">
        <v>124</v>
      </c>
    </row>
    <row r="8264" spans="1:5" x14ac:dyDescent="0.35">
      <c r="A8264">
        <v>44013</v>
      </c>
      <c r="B8264" t="s">
        <v>71</v>
      </c>
      <c r="C8264" t="s">
        <v>15</v>
      </c>
      <c r="D8264" t="s">
        <v>45</v>
      </c>
      <c r="E8264">
        <v>124</v>
      </c>
    </row>
    <row r="8265" spans="1:5" x14ac:dyDescent="0.35">
      <c r="A8265">
        <v>44044</v>
      </c>
      <c r="B8265" t="s">
        <v>71</v>
      </c>
      <c r="C8265" t="s">
        <v>15</v>
      </c>
      <c r="D8265" t="s">
        <v>45</v>
      </c>
      <c r="E8265">
        <v>124</v>
      </c>
    </row>
    <row r="8266" spans="1:5" x14ac:dyDescent="0.35">
      <c r="A8266">
        <v>44075</v>
      </c>
      <c r="B8266" t="s">
        <v>71</v>
      </c>
      <c r="C8266" t="s">
        <v>15</v>
      </c>
      <c r="D8266" t="s">
        <v>45</v>
      </c>
      <c r="E8266">
        <v>124</v>
      </c>
    </row>
    <row r="8267" spans="1:5" x14ac:dyDescent="0.35">
      <c r="A8267">
        <v>44105</v>
      </c>
      <c r="B8267" t="s">
        <v>71</v>
      </c>
      <c r="C8267" t="s">
        <v>15</v>
      </c>
      <c r="D8267" t="s">
        <v>45</v>
      </c>
      <c r="E8267">
        <v>124</v>
      </c>
    </row>
    <row r="8268" spans="1:5" x14ac:dyDescent="0.35">
      <c r="A8268">
        <v>44136</v>
      </c>
      <c r="B8268" t="s">
        <v>71</v>
      </c>
      <c r="C8268" t="s">
        <v>15</v>
      </c>
      <c r="D8268" t="s">
        <v>45</v>
      </c>
      <c r="E8268">
        <v>124</v>
      </c>
    </row>
    <row r="8269" spans="1:5" x14ac:dyDescent="0.35">
      <c r="A8269">
        <v>44166</v>
      </c>
      <c r="B8269" t="s">
        <v>71</v>
      </c>
      <c r="C8269" t="s">
        <v>15</v>
      </c>
      <c r="D8269" t="s">
        <v>45</v>
      </c>
      <c r="E8269">
        <v>124</v>
      </c>
    </row>
    <row r="8270" spans="1:5" x14ac:dyDescent="0.35">
      <c r="A8270">
        <v>43831</v>
      </c>
      <c r="B8270" t="s">
        <v>71</v>
      </c>
      <c r="C8270" t="s">
        <v>15</v>
      </c>
      <c r="D8270" t="s">
        <v>7</v>
      </c>
      <c r="E8270">
        <v>2236</v>
      </c>
    </row>
    <row r="8271" spans="1:5" x14ac:dyDescent="0.35">
      <c r="A8271">
        <v>43862</v>
      </c>
      <c r="B8271" t="s">
        <v>71</v>
      </c>
      <c r="C8271" t="s">
        <v>15</v>
      </c>
      <c r="D8271" t="s">
        <v>7</v>
      </c>
      <c r="E8271">
        <v>2236</v>
      </c>
    </row>
    <row r="8272" spans="1:5" x14ac:dyDescent="0.35">
      <c r="A8272">
        <v>43891</v>
      </c>
      <c r="B8272" t="s">
        <v>71</v>
      </c>
      <c r="C8272" t="s">
        <v>15</v>
      </c>
      <c r="D8272" t="s">
        <v>7</v>
      </c>
      <c r="E8272">
        <v>2236</v>
      </c>
    </row>
    <row r="8273" spans="1:5" x14ac:dyDescent="0.35">
      <c r="A8273">
        <v>43922</v>
      </c>
      <c r="B8273" t="s">
        <v>71</v>
      </c>
      <c r="C8273" t="s">
        <v>15</v>
      </c>
      <c r="D8273" t="s">
        <v>7</v>
      </c>
      <c r="E8273">
        <v>2236</v>
      </c>
    </row>
    <row r="8274" spans="1:5" x14ac:dyDescent="0.35">
      <c r="A8274">
        <v>43952</v>
      </c>
      <c r="B8274" t="s">
        <v>71</v>
      </c>
      <c r="C8274" t="s">
        <v>15</v>
      </c>
      <c r="D8274" t="s">
        <v>7</v>
      </c>
      <c r="E8274">
        <v>2236</v>
      </c>
    </row>
    <row r="8275" spans="1:5" x14ac:dyDescent="0.35">
      <c r="A8275">
        <v>43983</v>
      </c>
      <c r="B8275" t="s">
        <v>71</v>
      </c>
      <c r="C8275" t="s">
        <v>15</v>
      </c>
      <c r="D8275" t="s">
        <v>7</v>
      </c>
      <c r="E8275">
        <v>2236</v>
      </c>
    </row>
    <row r="8276" spans="1:5" x14ac:dyDescent="0.35">
      <c r="A8276">
        <v>44013</v>
      </c>
      <c r="B8276" t="s">
        <v>71</v>
      </c>
      <c r="C8276" t="s">
        <v>15</v>
      </c>
      <c r="D8276" t="s">
        <v>7</v>
      </c>
      <c r="E8276">
        <v>2236</v>
      </c>
    </row>
    <row r="8277" spans="1:5" x14ac:dyDescent="0.35">
      <c r="A8277">
        <v>44044</v>
      </c>
      <c r="B8277" t="s">
        <v>71</v>
      </c>
      <c r="C8277" t="s">
        <v>15</v>
      </c>
      <c r="D8277" t="s">
        <v>7</v>
      </c>
      <c r="E8277">
        <v>2236</v>
      </c>
    </row>
    <row r="8278" spans="1:5" x14ac:dyDescent="0.35">
      <c r="A8278">
        <v>44075</v>
      </c>
      <c r="B8278" t="s">
        <v>71</v>
      </c>
      <c r="C8278" t="s">
        <v>15</v>
      </c>
      <c r="D8278" t="s">
        <v>7</v>
      </c>
      <c r="E8278">
        <v>2236</v>
      </c>
    </row>
    <row r="8279" spans="1:5" x14ac:dyDescent="0.35">
      <c r="A8279">
        <v>44105</v>
      </c>
      <c r="B8279" t="s">
        <v>71</v>
      </c>
      <c r="C8279" t="s">
        <v>15</v>
      </c>
      <c r="D8279" t="s">
        <v>7</v>
      </c>
      <c r="E8279">
        <v>2236</v>
      </c>
    </row>
    <row r="8280" spans="1:5" x14ac:dyDescent="0.35">
      <c r="A8280">
        <v>44136</v>
      </c>
      <c r="B8280" t="s">
        <v>71</v>
      </c>
      <c r="C8280" t="s">
        <v>15</v>
      </c>
      <c r="D8280" t="s">
        <v>7</v>
      </c>
      <c r="E8280">
        <v>292</v>
      </c>
    </row>
    <row r="8281" spans="1:5" x14ac:dyDescent="0.35">
      <c r="A8281">
        <v>44166</v>
      </c>
      <c r="B8281" t="s">
        <v>71</v>
      </c>
      <c r="C8281" t="s">
        <v>15</v>
      </c>
      <c r="D8281" t="s">
        <v>7</v>
      </c>
      <c r="E8281">
        <v>292</v>
      </c>
    </row>
    <row r="8282" spans="1:5" x14ac:dyDescent="0.35">
      <c r="A8282">
        <v>43831</v>
      </c>
      <c r="B8282" t="s">
        <v>71</v>
      </c>
      <c r="C8282" t="s">
        <v>15</v>
      </c>
      <c r="D8282" t="s">
        <v>8</v>
      </c>
      <c r="E8282">
        <v>1246</v>
      </c>
    </row>
    <row r="8283" spans="1:5" x14ac:dyDescent="0.35">
      <c r="A8283">
        <v>43862</v>
      </c>
      <c r="B8283" t="s">
        <v>71</v>
      </c>
      <c r="C8283" t="s">
        <v>15</v>
      </c>
      <c r="D8283" t="s">
        <v>8</v>
      </c>
      <c r="E8283">
        <v>1246</v>
      </c>
    </row>
    <row r="8284" spans="1:5" x14ac:dyDescent="0.35">
      <c r="A8284">
        <v>43891</v>
      </c>
      <c r="B8284" t="s">
        <v>71</v>
      </c>
      <c r="C8284" t="s">
        <v>15</v>
      </c>
      <c r="D8284" t="s">
        <v>8</v>
      </c>
      <c r="E8284">
        <v>1246</v>
      </c>
    </row>
    <row r="8285" spans="1:5" x14ac:dyDescent="0.35">
      <c r="A8285">
        <v>43922</v>
      </c>
      <c r="B8285" t="s">
        <v>71</v>
      </c>
      <c r="C8285" t="s">
        <v>15</v>
      </c>
      <c r="D8285" t="s">
        <v>8</v>
      </c>
      <c r="E8285">
        <v>1246</v>
      </c>
    </row>
    <row r="8286" spans="1:5" x14ac:dyDescent="0.35">
      <c r="A8286">
        <v>43952</v>
      </c>
      <c r="B8286" t="s">
        <v>71</v>
      </c>
      <c r="C8286" t="s">
        <v>15</v>
      </c>
      <c r="D8286" t="s">
        <v>8</v>
      </c>
      <c r="E8286">
        <v>1246</v>
      </c>
    </row>
    <row r="8287" spans="1:5" x14ac:dyDescent="0.35">
      <c r="A8287">
        <v>43983</v>
      </c>
      <c r="B8287" t="s">
        <v>71</v>
      </c>
      <c r="C8287" t="s">
        <v>15</v>
      </c>
      <c r="D8287" t="s">
        <v>8</v>
      </c>
      <c r="E8287">
        <v>1246</v>
      </c>
    </row>
    <row r="8288" spans="1:5" x14ac:dyDescent="0.35">
      <c r="A8288">
        <v>44013</v>
      </c>
      <c r="B8288" t="s">
        <v>71</v>
      </c>
      <c r="C8288" t="s">
        <v>15</v>
      </c>
      <c r="D8288" t="s">
        <v>8</v>
      </c>
      <c r="E8288">
        <v>1246</v>
      </c>
    </row>
    <row r="8289" spans="1:5" x14ac:dyDescent="0.35">
      <c r="A8289">
        <v>44044</v>
      </c>
      <c r="B8289" t="s">
        <v>71</v>
      </c>
      <c r="C8289" t="s">
        <v>15</v>
      </c>
      <c r="D8289" t="s">
        <v>8</v>
      </c>
      <c r="E8289">
        <v>1246</v>
      </c>
    </row>
    <row r="8290" spans="1:5" x14ac:dyDescent="0.35">
      <c r="A8290">
        <v>44075</v>
      </c>
      <c r="B8290" t="s">
        <v>71</v>
      </c>
      <c r="C8290" t="s">
        <v>15</v>
      </c>
      <c r="D8290" t="s">
        <v>8</v>
      </c>
      <c r="E8290">
        <v>1246</v>
      </c>
    </row>
    <row r="8291" spans="1:5" x14ac:dyDescent="0.35">
      <c r="A8291">
        <v>44105</v>
      </c>
      <c r="B8291" t="s">
        <v>71</v>
      </c>
      <c r="C8291" t="s">
        <v>15</v>
      </c>
      <c r="D8291" t="s">
        <v>8</v>
      </c>
      <c r="E8291">
        <v>1246</v>
      </c>
    </row>
    <row r="8292" spans="1:5" x14ac:dyDescent="0.35">
      <c r="A8292">
        <v>44136</v>
      </c>
      <c r="B8292" t="s">
        <v>71</v>
      </c>
      <c r="C8292" t="s">
        <v>15</v>
      </c>
      <c r="D8292" t="s">
        <v>8</v>
      </c>
      <c r="E8292">
        <v>1246</v>
      </c>
    </row>
    <row r="8293" spans="1:5" x14ac:dyDescent="0.35">
      <c r="A8293">
        <v>44166</v>
      </c>
      <c r="B8293" t="s">
        <v>71</v>
      </c>
      <c r="C8293" t="s">
        <v>15</v>
      </c>
      <c r="D8293" t="s">
        <v>8</v>
      </c>
      <c r="E8293">
        <v>1248</v>
      </c>
    </row>
    <row r="8294" spans="1:5" x14ac:dyDescent="0.35">
      <c r="A8294">
        <v>43831</v>
      </c>
      <c r="B8294" t="s">
        <v>71</v>
      </c>
      <c r="C8294" t="s">
        <v>16</v>
      </c>
      <c r="D8294" t="s">
        <v>7</v>
      </c>
      <c r="E8294">
        <v>6587</v>
      </c>
    </row>
    <row r="8295" spans="1:5" x14ac:dyDescent="0.35">
      <c r="A8295">
        <v>43862</v>
      </c>
      <c r="B8295" t="s">
        <v>71</v>
      </c>
      <c r="C8295" t="s">
        <v>16</v>
      </c>
      <c r="D8295" t="s">
        <v>7</v>
      </c>
      <c r="E8295">
        <v>6587</v>
      </c>
    </row>
    <row r="8296" spans="1:5" x14ac:dyDescent="0.35">
      <c r="A8296">
        <v>43891</v>
      </c>
      <c r="B8296" t="s">
        <v>71</v>
      </c>
      <c r="C8296" t="s">
        <v>16</v>
      </c>
      <c r="D8296" t="s">
        <v>7</v>
      </c>
      <c r="E8296">
        <v>6587</v>
      </c>
    </row>
    <row r="8297" spans="1:5" x14ac:dyDescent="0.35">
      <c r="A8297">
        <v>43922</v>
      </c>
      <c r="B8297" t="s">
        <v>71</v>
      </c>
      <c r="C8297" t="s">
        <v>16</v>
      </c>
      <c r="D8297" t="s">
        <v>7</v>
      </c>
      <c r="E8297">
        <v>6560</v>
      </c>
    </row>
    <row r="8298" spans="1:5" x14ac:dyDescent="0.35">
      <c r="A8298">
        <v>43952</v>
      </c>
      <c r="B8298" t="s">
        <v>71</v>
      </c>
      <c r="C8298" t="s">
        <v>16</v>
      </c>
      <c r="D8298" t="s">
        <v>7</v>
      </c>
      <c r="E8298">
        <v>6560</v>
      </c>
    </row>
    <row r="8299" spans="1:5" x14ac:dyDescent="0.35">
      <c r="A8299">
        <v>43983</v>
      </c>
      <c r="B8299" t="s">
        <v>71</v>
      </c>
      <c r="C8299" t="s">
        <v>16</v>
      </c>
      <c r="D8299" t="s">
        <v>7</v>
      </c>
      <c r="E8299">
        <v>6560</v>
      </c>
    </row>
    <row r="8300" spans="1:5" x14ac:dyDescent="0.35">
      <c r="A8300">
        <v>44013</v>
      </c>
      <c r="B8300" t="s">
        <v>71</v>
      </c>
      <c r="C8300" t="s">
        <v>16</v>
      </c>
      <c r="D8300" t="s">
        <v>7</v>
      </c>
      <c r="E8300">
        <v>6471</v>
      </c>
    </row>
    <row r="8301" spans="1:5" x14ac:dyDescent="0.35">
      <c r="A8301">
        <v>44044</v>
      </c>
      <c r="B8301" t="s">
        <v>71</v>
      </c>
      <c r="C8301" t="s">
        <v>16</v>
      </c>
      <c r="D8301" t="s">
        <v>7</v>
      </c>
      <c r="E8301">
        <v>6471</v>
      </c>
    </row>
    <row r="8302" spans="1:5" x14ac:dyDescent="0.35">
      <c r="A8302">
        <v>44075</v>
      </c>
      <c r="B8302" t="s">
        <v>71</v>
      </c>
      <c r="C8302" t="s">
        <v>16</v>
      </c>
      <c r="D8302" t="s">
        <v>7</v>
      </c>
      <c r="E8302">
        <v>6471</v>
      </c>
    </row>
    <row r="8303" spans="1:5" x14ac:dyDescent="0.35">
      <c r="A8303">
        <v>44105</v>
      </c>
      <c r="B8303" t="s">
        <v>71</v>
      </c>
      <c r="C8303" t="s">
        <v>16</v>
      </c>
      <c r="D8303" t="s">
        <v>7</v>
      </c>
      <c r="E8303">
        <v>6706</v>
      </c>
    </row>
    <row r="8304" spans="1:5" x14ac:dyDescent="0.35">
      <c r="A8304">
        <v>44136</v>
      </c>
      <c r="B8304" t="s">
        <v>71</v>
      </c>
      <c r="C8304" t="s">
        <v>16</v>
      </c>
      <c r="D8304" t="s">
        <v>7</v>
      </c>
      <c r="E8304">
        <v>6706</v>
      </c>
    </row>
    <row r="8305" spans="1:5" x14ac:dyDescent="0.35">
      <c r="A8305">
        <v>44166</v>
      </c>
      <c r="B8305" t="s">
        <v>71</v>
      </c>
      <c r="C8305" t="s">
        <v>16</v>
      </c>
      <c r="D8305" t="s">
        <v>7</v>
      </c>
      <c r="E8305">
        <v>6706</v>
      </c>
    </row>
    <row r="8306" spans="1:5" x14ac:dyDescent="0.35">
      <c r="A8306">
        <v>43831</v>
      </c>
      <c r="B8306" t="s">
        <v>71</v>
      </c>
      <c r="C8306" t="s">
        <v>46</v>
      </c>
      <c r="D8306" t="s">
        <v>7</v>
      </c>
      <c r="E8306">
        <v>9720</v>
      </c>
    </row>
    <row r="8307" spans="1:5" x14ac:dyDescent="0.35">
      <c r="A8307">
        <v>43862</v>
      </c>
      <c r="B8307" t="s">
        <v>71</v>
      </c>
      <c r="C8307" t="s">
        <v>46</v>
      </c>
      <c r="D8307" t="s">
        <v>7</v>
      </c>
      <c r="E8307">
        <v>9720</v>
      </c>
    </row>
    <row r="8308" spans="1:5" x14ac:dyDescent="0.35">
      <c r="A8308">
        <v>43891</v>
      </c>
      <c r="B8308" t="s">
        <v>71</v>
      </c>
      <c r="C8308" t="s">
        <v>46</v>
      </c>
      <c r="D8308" t="s">
        <v>7</v>
      </c>
      <c r="E8308">
        <v>9720</v>
      </c>
    </row>
    <row r="8309" spans="1:5" x14ac:dyDescent="0.35">
      <c r="A8309">
        <v>43922</v>
      </c>
      <c r="B8309" t="s">
        <v>71</v>
      </c>
      <c r="C8309" t="s">
        <v>46</v>
      </c>
      <c r="D8309" t="s">
        <v>7</v>
      </c>
      <c r="E8309">
        <v>9720</v>
      </c>
    </row>
    <row r="8310" spans="1:5" x14ac:dyDescent="0.35">
      <c r="A8310">
        <v>43952</v>
      </c>
      <c r="B8310" t="s">
        <v>71</v>
      </c>
      <c r="C8310" t="s">
        <v>46</v>
      </c>
      <c r="D8310" t="s">
        <v>7</v>
      </c>
      <c r="E8310">
        <v>9720</v>
      </c>
    </row>
    <row r="8311" spans="1:5" x14ac:dyDescent="0.35">
      <c r="A8311">
        <v>43983</v>
      </c>
      <c r="B8311" t="s">
        <v>71</v>
      </c>
      <c r="C8311" t="s">
        <v>46</v>
      </c>
      <c r="D8311" t="s">
        <v>7</v>
      </c>
      <c r="E8311">
        <v>9720</v>
      </c>
    </row>
    <row r="8312" spans="1:5" x14ac:dyDescent="0.35">
      <c r="A8312">
        <v>44013</v>
      </c>
      <c r="B8312" t="s">
        <v>71</v>
      </c>
      <c r="C8312" t="s">
        <v>46</v>
      </c>
      <c r="D8312" t="s">
        <v>7</v>
      </c>
      <c r="E8312">
        <v>1944</v>
      </c>
    </row>
    <row r="8313" spans="1:5" x14ac:dyDescent="0.35">
      <c r="A8313">
        <v>44105</v>
      </c>
      <c r="B8313" t="s">
        <v>71</v>
      </c>
      <c r="C8313" t="s">
        <v>18</v>
      </c>
      <c r="D8313" t="s">
        <v>7</v>
      </c>
      <c r="E8313">
        <v>28188</v>
      </c>
    </row>
    <row r="8314" spans="1:5" x14ac:dyDescent="0.35">
      <c r="A8314">
        <v>43831</v>
      </c>
      <c r="B8314" t="s">
        <v>71</v>
      </c>
      <c r="C8314" t="s">
        <v>18</v>
      </c>
      <c r="D8314" t="s">
        <v>8</v>
      </c>
      <c r="E8314">
        <v>452600</v>
      </c>
    </row>
    <row r="8315" spans="1:5" x14ac:dyDescent="0.35">
      <c r="A8315">
        <v>43862</v>
      </c>
      <c r="B8315" t="s">
        <v>71</v>
      </c>
      <c r="C8315" t="s">
        <v>18</v>
      </c>
      <c r="D8315" t="s">
        <v>8</v>
      </c>
      <c r="E8315">
        <v>29000</v>
      </c>
    </row>
    <row r="8316" spans="1:5" x14ac:dyDescent="0.35">
      <c r="A8316">
        <v>43891</v>
      </c>
      <c r="B8316" t="s">
        <v>71</v>
      </c>
      <c r="C8316" t="s">
        <v>18</v>
      </c>
      <c r="D8316" t="s">
        <v>8</v>
      </c>
      <c r="E8316">
        <v>29000</v>
      </c>
    </row>
    <row r="8317" spans="1:5" x14ac:dyDescent="0.35">
      <c r="A8317">
        <v>43922</v>
      </c>
      <c r="B8317" t="s">
        <v>71</v>
      </c>
      <c r="C8317" t="s">
        <v>18</v>
      </c>
      <c r="D8317" t="s">
        <v>8</v>
      </c>
      <c r="E8317">
        <v>89000</v>
      </c>
    </row>
    <row r="8318" spans="1:5" x14ac:dyDescent="0.35">
      <c r="A8318">
        <v>43952</v>
      </c>
      <c r="B8318" t="s">
        <v>71</v>
      </c>
      <c r="C8318" t="s">
        <v>18</v>
      </c>
      <c r="D8318" t="s">
        <v>8</v>
      </c>
      <c r="E8318">
        <v>29000</v>
      </c>
    </row>
    <row r="8319" spans="1:5" x14ac:dyDescent="0.35">
      <c r="A8319">
        <v>43983</v>
      </c>
      <c r="B8319" t="s">
        <v>71</v>
      </c>
      <c r="C8319" t="s">
        <v>18</v>
      </c>
      <c r="D8319" t="s">
        <v>8</v>
      </c>
      <c r="E8319">
        <v>29000</v>
      </c>
    </row>
    <row r="8320" spans="1:5" x14ac:dyDescent="0.35">
      <c r="A8320">
        <v>44013</v>
      </c>
      <c r="B8320" t="s">
        <v>71</v>
      </c>
      <c r="C8320" t="s">
        <v>18</v>
      </c>
      <c r="D8320" t="s">
        <v>8</v>
      </c>
      <c r="E8320">
        <v>29000</v>
      </c>
    </row>
    <row r="8321" spans="1:5" x14ac:dyDescent="0.35">
      <c r="A8321">
        <v>44044</v>
      </c>
      <c r="B8321" t="s">
        <v>71</v>
      </c>
      <c r="C8321" t="s">
        <v>18</v>
      </c>
      <c r="D8321" t="s">
        <v>8</v>
      </c>
      <c r="E8321">
        <v>29000</v>
      </c>
    </row>
    <row r="8322" spans="1:5" x14ac:dyDescent="0.35">
      <c r="A8322">
        <v>44075</v>
      </c>
      <c r="B8322" t="s">
        <v>71</v>
      </c>
      <c r="C8322" t="s">
        <v>18</v>
      </c>
      <c r="D8322" t="s">
        <v>8</v>
      </c>
      <c r="E8322">
        <v>29000</v>
      </c>
    </row>
    <row r="8323" spans="1:5" x14ac:dyDescent="0.35">
      <c r="A8323">
        <v>44105</v>
      </c>
      <c r="B8323" t="s">
        <v>71</v>
      </c>
      <c r="C8323" t="s">
        <v>18</v>
      </c>
      <c r="D8323" t="s">
        <v>8</v>
      </c>
      <c r="E8323">
        <v>29000</v>
      </c>
    </row>
    <row r="8324" spans="1:5" x14ac:dyDescent="0.35">
      <c r="A8324">
        <v>44136</v>
      </c>
      <c r="B8324" t="s">
        <v>71</v>
      </c>
      <c r="C8324" t="s">
        <v>18</v>
      </c>
      <c r="D8324" t="s">
        <v>8</v>
      </c>
      <c r="E8324">
        <v>29000</v>
      </c>
    </row>
    <row r="8325" spans="1:5" x14ac:dyDescent="0.35">
      <c r="A8325">
        <v>44166</v>
      </c>
      <c r="B8325" t="s">
        <v>71</v>
      </c>
      <c r="C8325" t="s">
        <v>18</v>
      </c>
      <c r="D8325" t="s">
        <v>8</v>
      </c>
      <c r="E8325">
        <v>29002</v>
      </c>
    </row>
    <row r="8326" spans="1:5" x14ac:dyDescent="0.35">
      <c r="A8326">
        <v>43831</v>
      </c>
      <c r="B8326" t="s">
        <v>71</v>
      </c>
      <c r="C8326" t="s">
        <v>19</v>
      </c>
      <c r="D8326" t="s">
        <v>7</v>
      </c>
      <c r="E8326">
        <v>49</v>
      </c>
    </row>
    <row r="8327" spans="1:5" x14ac:dyDescent="0.35">
      <c r="A8327">
        <v>43862</v>
      </c>
      <c r="B8327" t="s">
        <v>71</v>
      </c>
      <c r="C8327" t="s">
        <v>19</v>
      </c>
      <c r="D8327" t="s">
        <v>7</v>
      </c>
      <c r="E8327">
        <v>49</v>
      </c>
    </row>
    <row r="8328" spans="1:5" x14ac:dyDescent="0.35">
      <c r="A8328">
        <v>43891</v>
      </c>
      <c r="B8328" t="s">
        <v>71</v>
      </c>
      <c r="C8328" t="s">
        <v>19</v>
      </c>
      <c r="D8328" t="s">
        <v>7</v>
      </c>
      <c r="E8328">
        <v>49</v>
      </c>
    </row>
    <row r="8329" spans="1:5" x14ac:dyDescent="0.35">
      <c r="A8329">
        <v>43922</v>
      </c>
      <c r="B8329" t="s">
        <v>71</v>
      </c>
      <c r="C8329" t="s">
        <v>19</v>
      </c>
      <c r="D8329" t="s">
        <v>7</v>
      </c>
      <c r="E8329">
        <v>49</v>
      </c>
    </row>
    <row r="8330" spans="1:5" x14ac:dyDescent="0.35">
      <c r="A8330">
        <v>43952</v>
      </c>
      <c r="B8330" t="s">
        <v>71</v>
      </c>
      <c r="C8330" t="s">
        <v>19</v>
      </c>
      <c r="D8330" t="s">
        <v>7</v>
      </c>
      <c r="E8330">
        <v>49</v>
      </c>
    </row>
    <row r="8331" spans="1:5" x14ac:dyDescent="0.35">
      <c r="A8331">
        <v>43983</v>
      </c>
      <c r="B8331" t="s">
        <v>71</v>
      </c>
      <c r="C8331" t="s">
        <v>19</v>
      </c>
      <c r="D8331" t="s">
        <v>7</v>
      </c>
      <c r="E8331">
        <v>49</v>
      </c>
    </row>
    <row r="8332" spans="1:5" x14ac:dyDescent="0.35">
      <c r="A8332">
        <v>44013</v>
      </c>
      <c r="B8332" t="s">
        <v>71</v>
      </c>
      <c r="C8332" t="s">
        <v>19</v>
      </c>
      <c r="D8332" t="s">
        <v>7</v>
      </c>
      <c r="E8332">
        <v>49</v>
      </c>
    </row>
    <row r="8333" spans="1:5" x14ac:dyDescent="0.35">
      <c r="A8333">
        <v>44044</v>
      </c>
      <c r="B8333" t="s">
        <v>71</v>
      </c>
      <c r="C8333" t="s">
        <v>19</v>
      </c>
      <c r="D8333" t="s">
        <v>7</v>
      </c>
      <c r="E8333">
        <v>49</v>
      </c>
    </row>
    <row r="8334" spans="1:5" x14ac:dyDescent="0.35">
      <c r="A8334">
        <v>44075</v>
      </c>
      <c r="B8334" t="s">
        <v>71</v>
      </c>
      <c r="C8334" t="s">
        <v>19</v>
      </c>
      <c r="D8334" t="s">
        <v>7</v>
      </c>
      <c r="E8334">
        <v>49</v>
      </c>
    </row>
    <row r="8335" spans="1:5" x14ac:dyDescent="0.35">
      <c r="A8335">
        <v>44105</v>
      </c>
      <c r="B8335" t="s">
        <v>71</v>
      </c>
      <c r="C8335" t="s">
        <v>19</v>
      </c>
      <c r="D8335" t="s">
        <v>7</v>
      </c>
      <c r="E8335">
        <v>49</v>
      </c>
    </row>
    <row r="8336" spans="1:5" x14ac:dyDescent="0.35">
      <c r="A8336">
        <v>44136</v>
      </c>
      <c r="B8336" t="s">
        <v>71</v>
      </c>
      <c r="C8336" t="s">
        <v>19</v>
      </c>
      <c r="D8336" t="s">
        <v>7</v>
      </c>
      <c r="E8336">
        <v>49</v>
      </c>
    </row>
    <row r="8337" spans="1:5" x14ac:dyDescent="0.35">
      <c r="A8337">
        <v>44166</v>
      </c>
      <c r="B8337" t="s">
        <v>71</v>
      </c>
      <c r="C8337" t="s">
        <v>19</v>
      </c>
      <c r="D8337" t="s">
        <v>7</v>
      </c>
      <c r="E8337">
        <v>49</v>
      </c>
    </row>
    <row r="8338" spans="1:5" x14ac:dyDescent="0.35">
      <c r="A8338">
        <v>43831</v>
      </c>
      <c r="B8338" t="s">
        <v>71</v>
      </c>
      <c r="C8338" t="s">
        <v>19</v>
      </c>
      <c r="D8338" t="s">
        <v>8</v>
      </c>
      <c r="E8338">
        <v>935</v>
      </c>
    </row>
    <row r="8339" spans="1:5" x14ac:dyDescent="0.35">
      <c r="A8339">
        <v>43862</v>
      </c>
      <c r="B8339" t="s">
        <v>71</v>
      </c>
      <c r="C8339" t="s">
        <v>19</v>
      </c>
      <c r="D8339" t="s">
        <v>8</v>
      </c>
      <c r="E8339">
        <v>935</v>
      </c>
    </row>
    <row r="8340" spans="1:5" x14ac:dyDescent="0.35">
      <c r="A8340">
        <v>43891</v>
      </c>
      <c r="B8340" t="s">
        <v>71</v>
      </c>
      <c r="C8340" t="s">
        <v>19</v>
      </c>
      <c r="D8340" t="s">
        <v>8</v>
      </c>
      <c r="E8340">
        <v>935</v>
      </c>
    </row>
    <row r="8341" spans="1:5" x14ac:dyDescent="0.35">
      <c r="A8341">
        <v>43922</v>
      </c>
      <c r="B8341" t="s">
        <v>71</v>
      </c>
      <c r="C8341" t="s">
        <v>19</v>
      </c>
      <c r="D8341" t="s">
        <v>8</v>
      </c>
      <c r="E8341">
        <v>935</v>
      </c>
    </row>
    <row r="8342" spans="1:5" x14ac:dyDescent="0.35">
      <c r="A8342">
        <v>43952</v>
      </c>
      <c r="B8342" t="s">
        <v>71</v>
      </c>
      <c r="C8342" t="s">
        <v>19</v>
      </c>
      <c r="D8342" t="s">
        <v>8</v>
      </c>
      <c r="E8342">
        <v>935</v>
      </c>
    </row>
    <row r="8343" spans="1:5" x14ac:dyDescent="0.35">
      <c r="A8343">
        <v>43983</v>
      </c>
      <c r="B8343" t="s">
        <v>71</v>
      </c>
      <c r="C8343" t="s">
        <v>19</v>
      </c>
      <c r="D8343" t="s">
        <v>8</v>
      </c>
      <c r="E8343">
        <v>935</v>
      </c>
    </row>
    <row r="8344" spans="1:5" x14ac:dyDescent="0.35">
      <c r="A8344">
        <v>44013</v>
      </c>
      <c r="B8344" t="s">
        <v>71</v>
      </c>
      <c r="C8344" t="s">
        <v>19</v>
      </c>
      <c r="D8344" t="s">
        <v>8</v>
      </c>
      <c r="E8344">
        <v>935</v>
      </c>
    </row>
    <row r="8345" spans="1:5" x14ac:dyDescent="0.35">
      <c r="A8345">
        <v>44044</v>
      </c>
      <c r="B8345" t="s">
        <v>71</v>
      </c>
      <c r="C8345" t="s">
        <v>19</v>
      </c>
      <c r="D8345" t="s">
        <v>8</v>
      </c>
      <c r="E8345">
        <v>935</v>
      </c>
    </row>
    <row r="8346" spans="1:5" x14ac:dyDescent="0.35">
      <c r="A8346">
        <v>44075</v>
      </c>
      <c r="B8346" t="s">
        <v>71</v>
      </c>
      <c r="C8346" t="s">
        <v>19</v>
      </c>
      <c r="D8346" t="s">
        <v>8</v>
      </c>
      <c r="E8346">
        <v>935</v>
      </c>
    </row>
    <row r="8347" spans="1:5" x14ac:dyDescent="0.35">
      <c r="A8347">
        <v>44105</v>
      </c>
      <c r="B8347" t="s">
        <v>71</v>
      </c>
      <c r="C8347" t="s">
        <v>19</v>
      </c>
      <c r="D8347" t="s">
        <v>8</v>
      </c>
      <c r="E8347">
        <v>935</v>
      </c>
    </row>
    <row r="8348" spans="1:5" x14ac:dyDescent="0.35">
      <c r="A8348">
        <v>44136</v>
      </c>
      <c r="B8348" t="s">
        <v>71</v>
      </c>
      <c r="C8348" t="s">
        <v>19</v>
      </c>
      <c r="D8348" t="s">
        <v>8</v>
      </c>
      <c r="E8348">
        <v>935</v>
      </c>
    </row>
    <row r="8349" spans="1:5" x14ac:dyDescent="0.35">
      <c r="A8349">
        <v>44166</v>
      </c>
      <c r="B8349" t="s">
        <v>71</v>
      </c>
      <c r="C8349" t="s">
        <v>19</v>
      </c>
      <c r="D8349" t="s">
        <v>8</v>
      </c>
      <c r="E8349">
        <v>935</v>
      </c>
    </row>
    <row r="8350" spans="1:5" x14ac:dyDescent="0.35">
      <c r="A8350">
        <v>43831</v>
      </c>
      <c r="B8350" t="s">
        <v>71</v>
      </c>
      <c r="C8350" t="s">
        <v>20</v>
      </c>
      <c r="D8350" t="s">
        <v>7</v>
      </c>
      <c r="E8350">
        <v>122</v>
      </c>
    </row>
    <row r="8351" spans="1:5" x14ac:dyDescent="0.35">
      <c r="A8351">
        <v>43862</v>
      </c>
      <c r="B8351" t="s">
        <v>71</v>
      </c>
      <c r="C8351" t="s">
        <v>20</v>
      </c>
      <c r="D8351" t="s">
        <v>7</v>
      </c>
      <c r="E8351">
        <v>122</v>
      </c>
    </row>
    <row r="8352" spans="1:5" x14ac:dyDescent="0.35">
      <c r="A8352">
        <v>43891</v>
      </c>
      <c r="B8352" t="s">
        <v>71</v>
      </c>
      <c r="C8352" t="s">
        <v>20</v>
      </c>
      <c r="D8352" t="s">
        <v>7</v>
      </c>
      <c r="E8352">
        <v>122</v>
      </c>
    </row>
    <row r="8353" spans="1:5" x14ac:dyDescent="0.35">
      <c r="A8353">
        <v>43922</v>
      </c>
      <c r="B8353" t="s">
        <v>71</v>
      </c>
      <c r="C8353" t="s">
        <v>20</v>
      </c>
      <c r="D8353" t="s">
        <v>7</v>
      </c>
      <c r="E8353">
        <v>122</v>
      </c>
    </row>
    <row r="8354" spans="1:5" x14ac:dyDescent="0.35">
      <c r="A8354">
        <v>43952</v>
      </c>
      <c r="B8354" t="s">
        <v>71</v>
      </c>
      <c r="C8354" t="s">
        <v>20</v>
      </c>
      <c r="D8354" t="s">
        <v>7</v>
      </c>
      <c r="E8354">
        <v>122</v>
      </c>
    </row>
    <row r="8355" spans="1:5" x14ac:dyDescent="0.35">
      <c r="A8355">
        <v>43983</v>
      </c>
      <c r="B8355" t="s">
        <v>71</v>
      </c>
      <c r="C8355" t="s">
        <v>20</v>
      </c>
      <c r="D8355" t="s">
        <v>7</v>
      </c>
      <c r="E8355">
        <v>122</v>
      </c>
    </row>
    <row r="8356" spans="1:5" x14ac:dyDescent="0.35">
      <c r="A8356">
        <v>44013</v>
      </c>
      <c r="B8356" t="s">
        <v>71</v>
      </c>
      <c r="C8356" t="s">
        <v>20</v>
      </c>
      <c r="D8356" t="s">
        <v>7</v>
      </c>
      <c r="E8356">
        <v>122</v>
      </c>
    </row>
    <row r="8357" spans="1:5" x14ac:dyDescent="0.35">
      <c r="A8357">
        <v>44044</v>
      </c>
      <c r="B8357" t="s">
        <v>71</v>
      </c>
      <c r="C8357" t="s">
        <v>20</v>
      </c>
      <c r="D8357" t="s">
        <v>7</v>
      </c>
      <c r="E8357">
        <v>122</v>
      </c>
    </row>
    <row r="8358" spans="1:5" x14ac:dyDescent="0.35">
      <c r="A8358">
        <v>44075</v>
      </c>
      <c r="B8358" t="s">
        <v>71</v>
      </c>
      <c r="C8358" t="s">
        <v>20</v>
      </c>
      <c r="D8358" t="s">
        <v>7</v>
      </c>
      <c r="E8358">
        <v>122</v>
      </c>
    </row>
    <row r="8359" spans="1:5" x14ac:dyDescent="0.35">
      <c r="A8359">
        <v>44105</v>
      </c>
      <c r="B8359" t="s">
        <v>71</v>
      </c>
      <c r="C8359" t="s">
        <v>20</v>
      </c>
      <c r="D8359" t="s">
        <v>7</v>
      </c>
      <c r="E8359">
        <v>122</v>
      </c>
    </row>
    <row r="8360" spans="1:5" x14ac:dyDescent="0.35">
      <c r="A8360">
        <v>44136</v>
      </c>
      <c r="B8360" t="s">
        <v>71</v>
      </c>
      <c r="C8360" t="s">
        <v>20</v>
      </c>
      <c r="D8360" t="s">
        <v>7</v>
      </c>
      <c r="E8360">
        <v>122</v>
      </c>
    </row>
    <row r="8361" spans="1:5" x14ac:dyDescent="0.35">
      <c r="A8361">
        <v>44166</v>
      </c>
      <c r="B8361" t="s">
        <v>71</v>
      </c>
      <c r="C8361" t="s">
        <v>20</v>
      </c>
      <c r="D8361" t="s">
        <v>7</v>
      </c>
      <c r="E8361">
        <v>122</v>
      </c>
    </row>
    <row r="8362" spans="1:5" x14ac:dyDescent="0.35">
      <c r="A8362">
        <v>43831</v>
      </c>
      <c r="B8362" t="s">
        <v>71</v>
      </c>
      <c r="C8362" t="s">
        <v>26</v>
      </c>
      <c r="D8362" t="s">
        <v>45</v>
      </c>
      <c r="E8362">
        <v>227</v>
      </c>
    </row>
    <row r="8363" spans="1:5" x14ac:dyDescent="0.35">
      <c r="A8363">
        <v>43862</v>
      </c>
      <c r="B8363" t="s">
        <v>71</v>
      </c>
      <c r="C8363" t="s">
        <v>26</v>
      </c>
      <c r="D8363" t="s">
        <v>45</v>
      </c>
      <c r="E8363">
        <v>227</v>
      </c>
    </row>
    <row r="8364" spans="1:5" x14ac:dyDescent="0.35">
      <c r="A8364">
        <v>43891</v>
      </c>
      <c r="B8364" t="s">
        <v>71</v>
      </c>
      <c r="C8364" t="s">
        <v>26</v>
      </c>
      <c r="D8364" t="s">
        <v>45</v>
      </c>
      <c r="E8364">
        <v>227</v>
      </c>
    </row>
    <row r="8365" spans="1:5" x14ac:dyDescent="0.35">
      <c r="A8365">
        <v>43922</v>
      </c>
      <c r="B8365" t="s">
        <v>71</v>
      </c>
      <c r="C8365" t="s">
        <v>26</v>
      </c>
      <c r="D8365" t="s">
        <v>45</v>
      </c>
      <c r="E8365">
        <v>227</v>
      </c>
    </row>
    <row r="8366" spans="1:5" x14ac:dyDescent="0.35">
      <c r="A8366">
        <v>43952</v>
      </c>
      <c r="B8366" t="s">
        <v>71</v>
      </c>
      <c r="C8366" t="s">
        <v>26</v>
      </c>
      <c r="D8366" t="s">
        <v>45</v>
      </c>
      <c r="E8366">
        <v>227</v>
      </c>
    </row>
    <row r="8367" spans="1:5" x14ac:dyDescent="0.35">
      <c r="A8367">
        <v>43983</v>
      </c>
      <c r="B8367" t="s">
        <v>71</v>
      </c>
      <c r="C8367" t="s">
        <v>26</v>
      </c>
      <c r="D8367" t="s">
        <v>45</v>
      </c>
      <c r="E8367">
        <v>227</v>
      </c>
    </row>
    <row r="8368" spans="1:5" x14ac:dyDescent="0.35">
      <c r="A8368">
        <v>44013</v>
      </c>
      <c r="B8368" t="s">
        <v>71</v>
      </c>
      <c r="C8368" t="s">
        <v>26</v>
      </c>
      <c r="D8368" t="s">
        <v>45</v>
      </c>
      <c r="E8368">
        <v>227</v>
      </c>
    </row>
    <row r="8369" spans="1:5" x14ac:dyDescent="0.35">
      <c r="A8369">
        <v>44044</v>
      </c>
      <c r="B8369" t="s">
        <v>71</v>
      </c>
      <c r="C8369" t="s">
        <v>26</v>
      </c>
      <c r="D8369" t="s">
        <v>45</v>
      </c>
      <c r="E8369">
        <v>227</v>
      </c>
    </row>
    <row r="8370" spans="1:5" x14ac:dyDescent="0.35">
      <c r="A8370">
        <v>44075</v>
      </c>
      <c r="B8370" t="s">
        <v>71</v>
      </c>
      <c r="C8370" t="s">
        <v>26</v>
      </c>
      <c r="D8370" t="s">
        <v>45</v>
      </c>
      <c r="E8370">
        <v>227</v>
      </c>
    </row>
    <row r="8371" spans="1:5" x14ac:dyDescent="0.35">
      <c r="A8371">
        <v>44105</v>
      </c>
      <c r="B8371" t="s">
        <v>71</v>
      </c>
      <c r="C8371" t="s">
        <v>26</v>
      </c>
      <c r="D8371" t="s">
        <v>45</v>
      </c>
      <c r="E8371">
        <v>227</v>
      </c>
    </row>
    <row r="8372" spans="1:5" x14ac:dyDescent="0.35">
      <c r="A8372">
        <v>44136</v>
      </c>
      <c r="B8372" t="s">
        <v>71</v>
      </c>
      <c r="C8372" t="s">
        <v>26</v>
      </c>
      <c r="D8372" t="s">
        <v>45</v>
      </c>
      <c r="E8372">
        <v>227</v>
      </c>
    </row>
    <row r="8373" spans="1:5" x14ac:dyDescent="0.35">
      <c r="A8373">
        <v>44166</v>
      </c>
      <c r="B8373" t="s">
        <v>71</v>
      </c>
      <c r="C8373" t="s">
        <v>26</v>
      </c>
      <c r="D8373" t="s">
        <v>45</v>
      </c>
      <c r="E8373">
        <v>227</v>
      </c>
    </row>
    <row r="8374" spans="1:5" x14ac:dyDescent="0.35">
      <c r="A8374">
        <v>43831</v>
      </c>
      <c r="B8374" t="s">
        <v>71</v>
      </c>
      <c r="C8374" t="s">
        <v>26</v>
      </c>
      <c r="D8374" t="s">
        <v>7</v>
      </c>
      <c r="E8374">
        <v>940</v>
      </c>
    </row>
    <row r="8375" spans="1:5" x14ac:dyDescent="0.35">
      <c r="A8375">
        <v>43862</v>
      </c>
      <c r="B8375" t="s">
        <v>71</v>
      </c>
      <c r="C8375" t="s">
        <v>26</v>
      </c>
      <c r="D8375" t="s">
        <v>7</v>
      </c>
      <c r="E8375">
        <v>940</v>
      </c>
    </row>
    <row r="8376" spans="1:5" x14ac:dyDescent="0.35">
      <c r="A8376">
        <v>43891</v>
      </c>
      <c r="B8376" t="s">
        <v>71</v>
      </c>
      <c r="C8376" t="s">
        <v>26</v>
      </c>
      <c r="D8376" t="s">
        <v>7</v>
      </c>
      <c r="E8376">
        <v>940</v>
      </c>
    </row>
    <row r="8377" spans="1:5" x14ac:dyDescent="0.35">
      <c r="A8377">
        <v>43922</v>
      </c>
      <c r="B8377" t="s">
        <v>71</v>
      </c>
      <c r="C8377" t="s">
        <v>26</v>
      </c>
      <c r="D8377" t="s">
        <v>7</v>
      </c>
      <c r="E8377">
        <v>940</v>
      </c>
    </row>
    <row r="8378" spans="1:5" x14ac:dyDescent="0.35">
      <c r="A8378">
        <v>43952</v>
      </c>
      <c r="B8378" t="s">
        <v>71</v>
      </c>
      <c r="C8378" t="s">
        <v>26</v>
      </c>
      <c r="D8378" t="s">
        <v>7</v>
      </c>
      <c r="E8378">
        <v>940</v>
      </c>
    </row>
    <row r="8379" spans="1:5" x14ac:dyDescent="0.35">
      <c r="A8379">
        <v>43983</v>
      </c>
      <c r="B8379" t="s">
        <v>71</v>
      </c>
      <c r="C8379" t="s">
        <v>26</v>
      </c>
      <c r="D8379" t="s">
        <v>7</v>
      </c>
      <c r="E8379">
        <v>940</v>
      </c>
    </row>
    <row r="8380" spans="1:5" x14ac:dyDescent="0.35">
      <c r="A8380">
        <v>44013</v>
      </c>
      <c r="B8380" t="s">
        <v>71</v>
      </c>
      <c r="C8380" t="s">
        <v>26</v>
      </c>
      <c r="D8380" t="s">
        <v>7</v>
      </c>
      <c r="E8380">
        <v>940</v>
      </c>
    </row>
    <row r="8381" spans="1:5" x14ac:dyDescent="0.35">
      <c r="A8381">
        <v>44044</v>
      </c>
      <c r="B8381" t="s">
        <v>71</v>
      </c>
      <c r="C8381" t="s">
        <v>26</v>
      </c>
      <c r="D8381" t="s">
        <v>7</v>
      </c>
      <c r="E8381">
        <v>940</v>
      </c>
    </row>
    <row r="8382" spans="1:5" x14ac:dyDescent="0.35">
      <c r="A8382">
        <v>44075</v>
      </c>
      <c r="B8382" t="s">
        <v>71</v>
      </c>
      <c r="C8382" t="s">
        <v>26</v>
      </c>
      <c r="D8382" t="s">
        <v>7</v>
      </c>
      <c r="E8382">
        <v>940</v>
      </c>
    </row>
    <row r="8383" spans="1:5" x14ac:dyDescent="0.35">
      <c r="A8383">
        <v>44105</v>
      </c>
      <c r="B8383" t="s">
        <v>71</v>
      </c>
      <c r="C8383" t="s">
        <v>26</v>
      </c>
      <c r="D8383" t="s">
        <v>7</v>
      </c>
      <c r="E8383">
        <v>940</v>
      </c>
    </row>
    <row r="8384" spans="1:5" x14ac:dyDescent="0.35">
      <c r="A8384">
        <v>44136</v>
      </c>
      <c r="B8384" t="s">
        <v>71</v>
      </c>
      <c r="C8384" t="s">
        <v>26</v>
      </c>
      <c r="D8384" t="s">
        <v>7</v>
      </c>
      <c r="E8384">
        <v>940</v>
      </c>
    </row>
    <row r="8385" spans="1:5" x14ac:dyDescent="0.35">
      <c r="A8385">
        <v>44166</v>
      </c>
      <c r="B8385" t="s">
        <v>71</v>
      </c>
      <c r="C8385" t="s">
        <v>26</v>
      </c>
      <c r="D8385" t="s">
        <v>7</v>
      </c>
      <c r="E8385">
        <v>940</v>
      </c>
    </row>
    <row r="8386" spans="1:5" x14ac:dyDescent="0.35">
      <c r="A8386">
        <v>43831</v>
      </c>
      <c r="B8386" t="s">
        <v>71</v>
      </c>
      <c r="C8386" t="s">
        <v>26</v>
      </c>
      <c r="D8386" t="s">
        <v>8</v>
      </c>
      <c r="E8386">
        <v>2259</v>
      </c>
    </row>
    <row r="8387" spans="1:5" x14ac:dyDescent="0.35">
      <c r="A8387">
        <v>43862</v>
      </c>
      <c r="B8387" t="s">
        <v>71</v>
      </c>
      <c r="C8387" t="s">
        <v>26</v>
      </c>
      <c r="D8387" t="s">
        <v>8</v>
      </c>
      <c r="E8387">
        <v>2259</v>
      </c>
    </row>
    <row r="8388" spans="1:5" x14ac:dyDescent="0.35">
      <c r="A8388">
        <v>43891</v>
      </c>
      <c r="B8388" t="s">
        <v>71</v>
      </c>
      <c r="C8388" t="s">
        <v>26</v>
      </c>
      <c r="D8388" t="s">
        <v>8</v>
      </c>
      <c r="E8388">
        <v>2259</v>
      </c>
    </row>
    <row r="8389" spans="1:5" x14ac:dyDescent="0.35">
      <c r="A8389">
        <v>43922</v>
      </c>
      <c r="B8389" t="s">
        <v>71</v>
      </c>
      <c r="C8389" t="s">
        <v>26</v>
      </c>
      <c r="D8389" t="s">
        <v>8</v>
      </c>
      <c r="E8389">
        <v>2259</v>
      </c>
    </row>
    <row r="8390" spans="1:5" x14ac:dyDescent="0.35">
      <c r="A8390">
        <v>43952</v>
      </c>
      <c r="B8390" t="s">
        <v>71</v>
      </c>
      <c r="C8390" t="s">
        <v>26</v>
      </c>
      <c r="D8390" t="s">
        <v>8</v>
      </c>
      <c r="E8390">
        <v>2259</v>
      </c>
    </row>
    <row r="8391" spans="1:5" x14ac:dyDescent="0.35">
      <c r="A8391">
        <v>43983</v>
      </c>
      <c r="B8391" t="s">
        <v>71</v>
      </c>
      <c r="C8391" t="s">
        <v>26</v>
      </c>
      <c r="D8391" t="s">
        <v>8</v>
      </c>
      <c r="E8391">
        <v>2259</v>
      </c>
    </row>
    <row r="8392" spans="1:5" x14ac:dyDescent="0.35">
      <c r="A8392">
        <v>44013</v>
      </c>
      <c r="B8392" t="s">
        <v>71</v>
      </c>
      <c r="C8392" t="s">
        <v>26</v>
      </c>
      <c r="D8392" t="s">
        <v>8</v>
      </c>
      <c r="E8392">
        <v>2259</v>
      </c>
    </row>
    <row r="8393" spans="1:5" x14ac:dyDescent="0.35">
      <c r="A8393">
        <v>44044</v>
      </c>
      <c r="B8393" t="s">
        <v>71</v>
      </c>
      <c r="C8393" t="s">
        <v>26</v>
      </c>
      <c r="D8393" t="s">
        <v>8</v>
      </c>
      <c r="E8393">
        <v>2259</v>
      </c>
    </row>
    <row r="8394" spans="1:5" x14ac:dyDescent="0.35">
      <c r="A8394">
        <v>44075</v>
      </c>
      <c r="B8394" t="s">
        <v>71</v>
      </c>
      <c r="C8394" t="s">
        <v>26</v>
      </c>
      <c r="D8394" t="s">
        <v>8</v>
      </c>
      <c r="E8394">
        <v>2259</v>
      </c>
    </row>
    <row r="8395" spans="1:5" x14ac:dyDescent="0.35">
      <c r="A8395">
        <v>44105</v>
      </c>
      <c r="B8395" t="s">
        <v>71</v>
      </c>
      <c r="C8395" t="s">
        <v>26</v>
      </c>
      <c r="D8395" t="s">
        <v>8</v>
      </c>
      <c r="E8395">
        <v>2259</v>
      </c>
    </row>
    <row r="8396" spans="1:5" x14ac:dyDescent="0.35">
      <c r="A8396">
        <v>44136</v>
      </c>
      <c r="B8396" t="s">
        <v>71</v>
      </c>
      <c r="C8396" t="s">
        <v>26</v>
      </c>
      <c r="D8396" t="s">
        <v>8</v>
      </c>
      <c r="E8396">
        <v>2259</v>
      </c>
    </row>
    <row r="8397" spans="1:5" x14ac:dyDescent="0.35">
      <c r="A8397">
        <v>44166</v>
      </c>
      <c r="B8397" t="s">
        <v>71</v>
      </c>
      <c r="C8397" t="s">
        <v>26</v>
      </c>
      <c r="D8397" t="s">
        <v>8</v>
      </c>
      <c r="E8397">
        <v>2259</v>
      </c>
    </row>
    <row r="8398" spans="1:5" x14ac:dyDescent="0.35">
      <c r="A8398">
        <v>43831</v>
      </c>
      <c r="B8398" t="s">
        <v>71</v>
      </c>
      <c r="C8398" t="s">
        <v>21</v>
      </c>
      <c r="D8398" t="s">
        <v>45</v>
      </c>
      <c r="E8398">
        <v>608</v>
      </c>
    </row>
    <row r="8399" spans="1:5" x14ac:dyDescent="0.35">
      <c r="A8399">
        <v>43862</v>
      </c>
      <c r="B8399" t="s">
        <v>71</v>
      </c>
      <c r="C8399" t="s">
        <v>21</v>
      </c>
      <c r="D8399" t="s">
        <v>45</v>
      </c>
      <c r="E8399">
        <v>608</v>
      </c>
    </row>
    <row r="8400" spans="1:5" x14ac:dyDescent="0.35">
      <c r="A8400">
        <v>43891</v>
      </c>
      <c r="B8400" t="s">
        <v>71</v>
      </c>
      <c r="C8400" t="s">
        <v>21</v>
      </c>
      <c r="D8400" t="s">
        <v>45</v>
      </c>
      <c r="E8400">
        <v>608</v>
      </c>
    </row>
    <row r="8401" spans="1:5" x14ac:dyDescent="0.35">
      <c r="A8401">
        <v>43922</v>
      </c>
      <c r="B8401" t="s">
        <v>71</v>
      </c>
      <c r="C8401" t="s">
        <v>21</v>
      </c>
      <c r="D8401" t="s">
        <v>45</v>
      </c>
      <c r="E8401">
        <v>608</v>
      </c>
    </row>
    <row r="8402" spans="1:5" x14ac:dyDescent="0.35">
      <c r="A8402">
        <v>43952</v>
      </c>
      <c r="B8402" t="s">
        <v>71</v>
      </c>
      <c r="C8402" t="s">
        <v>21</v>
      </c>
      <c r="D8402" t="s">
        <v>45</v>
      </c>
      <c r="E8402">
        <v>608</v>
      </c>
    </row>
    <row r="8403" spans="1:5" x14ac:dyDescent="0.35">
      <c r="A8403">
        <v>43983</v>
      </c>
      <c r="B8403" t="s">
        <v>71</v>
      </c>
      <c r="C8403" t="s">
        <v>21</v>
      </c>
      <c r="D8403" t="s">
        <v>45</v>
      </c>
      <c r="E8403">
        <v>608</v>
      </c>
    </row>
    <row r="8404" spans="1:5" x14ac:dyDescent="0.35">
      <c r="A8404">
        <v>44013</v>
      </c>
      <c r="B8404" t="s">
        <v>71</v>
      </c>
      <c r="C8404" t="s">
        <v>21</v>
      </c>
      <c r="D8404" t="s">
        <v>45</v>
      </c>
      <c r="E8404">
        <v>608</v>
      </c>
    </row>
    <row r="8405" spans="1:5" x14ac:dyDescent="0.35">
      <c r="A8405">
        <v>44044</v>
      </c>
      <c r="B8405" t="s">
        <v>71</v>
      </c>
      <c r="C8405" t="s">
        <v>21</v>
      </c>
      <c r="D8405" t="s">
        <v>45</v>
      </c>
      <c r="E8405">
        <v>608</v>
      </c>
    </row>
    <row r="8406" spans="1:5" x14ac:dyDescent="0.35">
      <c r="A8406">
        <v>44075</v>
      </c>
      <c r="B8406" t="s">
        <v>71</v>
      </c>
      <c r="C8406" t="s">
        <v>21</v>
      </c>
      <c r="D8406" t="s">
        <v>45</v>
      </c>
      <c r="E8406">
        <v>608</v>
      </c>
    </row>
    <row r="8407" spans="1:5" x14ac:dyDescent="0.35">
      <c r="A8407">
        <v>44105</v>
      </c>
      <c r="B8407" t="s">
        <v>71</v>
      </c>
      <c r="C8407" t="s">
        <v>21</v>
      </c>
      <c r="D8407" t="s">
        <v>45</v>
      </c>
      <c r="E8407">
        <v>608</v>
      </c>
    </row>
    <row r="8408" spans="1:5" x14ac:dyDescent="0.35">
      <c r="A8408">
        <v>44136</v>
      </c>
      <c r="B8408" t="s">
        <v>71</v>
      </c>
      <c r="C8408" t="s">
        <v>21</v>
      </c>
      <c r="D8408" t="s">
        <v>45</v>
      </c>
      <c r="E8408">
        <v>608</v>
      </c>
    </row>
    <row r="8409" spans="1:5" x14ac:dyDescent="0.35">
      <c r="A8409">
        <v>44166</v>
      </c>
      <c r="B8409" t="s">
        <v>71</v>
      </c>
      <c r="C8409" t="s">
        <v>21</v>
      </c>
      <c r="D8409" t="s">
        <v>45</v>
      </c>
      <c r="E8409">
        <v>608</v>
      </c>
    </row>
    <row r="8410" spans="1:5" x14ac:dyDescent="0.35">
      <c r="A8410">
        <v>43831</v>
      </c>
      <c r="B8410" t="s">
        <v>71</v>
      </c>
      <c r="C8410" t="s">
        <v>21</v>
      </c>
      <c r="D8410" t="s">
        <v>7</v>
      </c>
      <c r="E8410">
        <v>2187</v>
      </c>
    </row>
    <row r="8411" spans="1:5" x14ac:dyDescent="0.35">
      <c r="A8411">
        <v>43862</v>
      </c>
      <c r="B8411" t="s">
        <v>71</v>
      </c>
      <c r="C8411" t="s">
        <v>21</v>
      </c>
      <c r="D8411" t="s">
        <v>7</v>
      </c>
      <c r="E8411">
        <v>2187</v>
      </c>
    </row>
    <row r="8412" spans="1:5" x14ac:dyDescent="0.35">
      <c r="A8412">
        <v>43891</v>
      </c>
      <c r="B8412" t="s">
        <v>71</v>
      </c>
      <c r="C8412" t="s">
        <v>21</v>
      </c>
      <c r="D8412" t="s">
        <v>7</v>
      </c>
      <c r="E8412">
        <v>2187</v>
      </c>
    </row>
    <row r="8413" spans="1:5" x14ac:dyDescent="0.35">
      <c r="A8413">
        <v>43922</v>
      </c>
      <c r="B8413" t="s">
        <v>71</v>
      </c>
      <c r="C8413" t="s">
        <v>21</v>
      </c>
      <c r="D8413" t="s">
        <v>7</v>
      </c>
      <c r="E8413">
        <v>2187</v>
      </c>
    </row>
    <row r="8414" spans="1:5" x14ac:dyDescent="0.35">
      <c r="A8414">
        <v>43952</v>
      </c>
      <c r="B8414" t="s">
        <v>71</v>
      </c>
      <c r="C8414" t="s">
        <v>21</v>
      </c>
      <c r="D8414" t="s">
        <v>7</v>
      </c>
      <c r="E8414">
        <v>2187</v>
      </c>
    </row>
    <row r="8415" spans="1:5" x14ac:dyDescent="0.35">
      <c r="A8415">
        <v>43983</v>
      </c>
      <c r="B8415" t="s">
        <v>71</v>
      </c>
      <c r="C8415" t="s">
        <v>21</v>
      </c>
      <c r="D8415" t="s">
        <v>7</v>
      </c>
      <c r="E8415">
        <v>2187</v>
      </c>
    </row>
    <row r="8416" spans="1:5" x14ac:dyDescent="0.35">
      <c r="A8416">
        <v>44013</v>
      </c>
      <c r="B8416" t="s">
        <v>71</v>
      </c>
      <c r="C8416" t="s">
        <v>21</v>
      </c>
      <c r="D8416" t="s">
        <v>7</v>
      </c>
      <c r="E8416">
        <v>2187</v>
      </c>
    </row>
    <row r="8417" spans="1:5" x14ac:dyDescent="0.35">
      <c r="A8417">
        <v>44044</v>
      </c>
      <c r="B8417" t="s">
        <v>71</v>
      </c>
      <c r="C8417" t="s">
        <v>21</v>
      </c>
      <c r="D8417" t="s">
        <v>7</v>
      </c>
      <c r="E8417">
        <v>2187</v>
      </c>
    </row>
    <row r="8418" spans="1:5" x14ac:dyDescent="0.35">
      <c r="A8418">
        <v>44075</v>
      </c>
      <c r="B8418" t="s">
        <v>71</v>
      </c>
      <c r="C8418" t="s">
        <v>21</v>
      </c>
      <c r="D8418" t="s">
        <v>7</v>
      </c>
      <c r="E8418">
        <v>2187</v>
      </c>
    </row>
    <row r="8419" spans="1:5" x14ac:dyDescent="0.35">
      <c r="A8419">
        <v>44105</v>
      </c>
      <c r="B8419" t="s">
        <v>71</v>
      </c>
      <c r="C8419" t="s">
        <v>21</v>
      </c>
      <c r="D8419" t="s">
        <v>7</v>
      </c>
      <c r="E8419">
        <v>2187</v>
      </c>
    </row>
    <row r="8420" spans="1:5" x14ac:dyDescent="0.35">
      <c r="A8420">
        <v>44136</v>
      </c>
      <c r="B8420" t="s">
        <v>71</v>
      </c>
      <c r="C8420" t="s">
        <v>21</v>
      </c>
      <c r="D8420" t="s">
        <v>7</v>
      </c>
      <c r="E8420">
        <v>2187</v>
      </c>
    </row>
    <row r="8421" spans="1:5" x14ac:dyDescent="0.35">
      <c r="A8421">
        <v>44166</v>
      </c>
      <c r="B8421" t="s">
        <v>71</v>
      </c>
      <c r="C8421" t="s">
        <v>21</v>
      </c>
      <c r="D8421" t="s">
        <v>7</v>
      </c>
      <c r="E8421">
        <v>2187</v>
      </c>
    </row>
    <row r="8422" spans="1:5" x14ac:dyDescent="0.35">
      <c r="A8422">
        <v>43831</v>
      </c>
      <c r="B8422" t="s">
        <v>72</v>
      </c>
      <c r="C8422" t="s">
        <v>31</v>
      </c>
      <c r="D8422" t="s">
        <v>42</v>
      </c>
      <c r="E8422">
        <v>1995</v>
      </c>
    </row>
    <row r="8423" spans="1:5" x14ac:dyDescent="0.35">
      <c r="A8423">
        <v>43862</v>
      </c>
      <c r="B8423" t="s">
        <v>72</v>
      </c>
      <c r="C8423" t="s">
        <v>31</v>
      </c>
      <c r="D8423" t="s">
        <v>42</v>
      </c>
      <c r="E8423">
        <v>1995</v>
      </c>
    </row>
    <row r="8424" spans="1:5" x14ac:dyDescent="0.35">
      <c r="A8424">
        <v>43891</v>
      </c>
      <c r="B8424" t="s">
        <v>72</v>
      </c>
      <c r="C8424" t="s">
        <v>31</v>
      </c>
      <c r="D8424" t="s">
        <v>42</v>
      </c>
      <c r="E8424">
        <v>1995</v>
      </c>
    </row>
    <row r="8425" spans="1:5" x14ac:dyDescent="0.35">
      <c r="A8425">
        <v>43922</v>
      </c>
      <c r="B8425" t="s">
        <v>72</v>
      </c>
      <c r="C8425" t="s">
        <v>31</v>
      </c>
      <c r="D8425" t="s">
        <v>42</v>
      </c>
      <c r="E8425">
        <v>1995</v>
      </c>
    </row>
    <row r="8426" spans="1:5" x14ac:dyDescent="0.35">
      <c r="A8426">
        <v>43952</v>
      </c>
      <c r="B8426" t="s">
        <v>72</v>
      </c>
      <c r="C8426" t="s">
        <v>31</v>
      </c>
      <c r="D8426" t="s">
        <v>42</v>
      </c>
      <c r="E8426">
        <v>1995</v>
      </c>
    </row>
    <row r="8427" spans="1:5" x14ac:dyDescent="0.35">
      <c r="A8427">
        <v>43983</v>
      </c>
      <c r="B8427" t="s">
        <v>72</v>
      </c>
      <c r="C8427" t="s">
        <v>31</v>
      </c>
      <c r="D8427" t="s">
        <v>42</v>
      </c>
      <c r="E8427">
        <v>1995</v>
      </c>
    </row>
    <row r="8428" spans="1:5" x14ac:dyDescent="0.35">
      <c r="A8428">
        <v>44013</v>
      </c>
      <c r="B8428" t="s">
        <v>72</v>
      </c>
      <c r="C8428" t="s">
        <v>31</v>
      </c>
      <c r="D8428" t="s">
        <v>42</v>
      </c>
      <c r="E8428">
        <v>1995</v>
      </c>
    </row>
    <row r="8429" spans="1:5" x14ac:dyDescent="0.35">
      <c r="A8429">
        <v>44044</v>
      </c>
      <c r="B8429" t="s">
        <v>72</v>
      </c>
      <c r="C8429" t="s">
        <v>31</v>
      </c>
      <c r="D8429" t="s">
        <v>42</v>
      </c>
      <c r="E8429">
        <v>1995</v>
      </c>
    </row>
    <row r="8430" spans="1:5" x14ac:dyDescent="0.35">
      <c r="A8430">
        <v>44075</v>
      </c>
      <c r="B8430" t="s">
        <v>72</v>
      </c>
      <c r="C8430" t="s">
        <v>31</v>
      </c>
      <c r="D8430" t="s">
        <v>42</v>
      </c>
      <c r="E8430">
        <v>1995</v>
      </c>
    </row>
    <row r="8431" spans="1:5" x14ac:dyDescent="0.35">
      <c r="A8431">
        <v>44105</v>
      </c>
      <c r="B8431" t="s">
        <v>72</v>
      </c>
      <c r="C8431" t="s">
        <v>31</v>
      </c>
      <c r="D8431" t="s">
        <v>42</v>
      </c>
      <c r="E8431">
        <v>1995</v>
      </c>
    </row>
    <row r="8432" spans="1:5" x14ac:dyDescent="0.35">
      <c r="A8432">
        <v>44136</v>
      </c>
      <c r="B8432" t="s">
        <v>72</v>
      </c>
      <c r="C8432" t="s">
        <v>31</v>
      </c>
      <c r="D8432" t="s">
        <v>42</v>
      </c>
      <c r="E8432">
        <v>1995</v>
      </c>
    </row>
    <row r="8433" spans="1:5" x14ac:dyDescent="0.35">
      <c r="A8433">
        <v>44166</v>
      </c>
      <c r="B8433" t="s">
        <v>72</v>
      </c>
      <c r="C8433" t="s">
        <v>31</v>
      </c>
      <c r="D8433" t="s">
        <v>42</v>
      </c>
      <c r="E8433">
        <v>1995</v>
      </c>
    </row>
    <row r="8434" spans="1:5" x14ac:dyDescent="0.35">
      <c r="A8434">
        <v>43831</v>
      </c>
      <c r="B8434" t="s">
        <v>72</v>
      </c>
      <c r="C8434" t="s">
        <v>31</v>
      </c>
      <c r="D8434" t="s">
        <v>12</v>
      </c>
      <c r="E8434">
        <v>8836</v>
      </c>
    </row>
    <row r="8435" spans="1:5" x14ac:dyDescent="0.35">
      <c r="A8435">
        <v>43862</v>
      </c>
      <c r="B8435" t="s">
        <v>72</v>
      </c>
      <c r="C8435" t="s">
        <v>31</v>
      </c>
      <c r="D8435" t="s">
        <v>12</v>
      </c>
      <c r="E8435">
        <v>8836</v>
      </c>
    </row>
    <row r="8436" spans="1:5" x14ac:dyDescent="0.35">
      <c r="A8436">
        <v>43891</v>
      </c>
      <c r="B8436" t="s">
        <v>72</v>
      </c>
      <c r="C8436" t="s">
        <v>31</v>
      </c>
      <c r="D8436" t="s">
        <v>12</v>
      </c>
      <c r="E8436">
        <v>8836</v>
      </c>
    </row>
    <row r="8437" spans="1:5" x14ac:dyDescent="0.35">
      <c r="A8437">
        <v>43922</v>
      </c>
      <c r="B8437" t="s">
        <v>72</v>
      </c>
      <c r="C8437" t="s">
        <v>31</v>
      </c>
      <c r="D8437" t="s">
        <v>12</v>
      </c>
      <c r="E8437">
        <v>8836</v>
      </c>
    </row>
    <row r="8438" spans="1:5" x14ac:dyDescent="0.35">
      <c r="A8438">
        <v>43952</v>
      </c>
      <c r="B8438" t="s">
        <v>72</v>
      </c>
      <c r="C8438" t="s">
        <v>31</v>
      </c>
      <c r="D8438" t="s">
        <v>12</v>
      </c>
      <c r="E8438">
        <v>8836</v>
      </c>
    </row>
    <row r="8439" spans="1:5" x14ac:dyDescent="0.35">
      <c r="A8439">
        <v>43983</v>
      </c>
      <c r="B8439" t="s">
        <v>72</v>
      </c>
      <c r="C8439" t="s">
        <v>31</v>
      </c>
      <c r="D8439" t="s">
        <v>12</v>
      </c>
      <c r="E8439">
        <v>8836</v>
      </c>
    </row>
    <row r="8440" spans="1:5" x14ac:dyDescent="0.35">
      <c r="A8440">
        <v>44013</v>
      </c>
      <c r="B8440" t="s">
        <v>72</v>
      </c>
      <c r="C8440" t="s">
        <v>31</v>
      </c>
      <c r="D8440" t="s">
        <v>12</v>
      </c>
      <c r="E8440">
        <v>8836</v>
      </c>
    </row>
    <row r="8441" spans="1:5" x14ac:dyDescent="0.35">
      <c r="A8441">
        <v>44044</v>
      </c>
      <c r="B8441" t="s">
        <v>72</v>
      </c>
      <c r="C8441" t="s">
        <v>31</v>
      </c>
      <c r="D8441" t="s">
        <v>12</v>
      </c>
      <c r="E8441">
        <v>8836</v>
      </c>
    </row>
    <row r="8442" spans="1:5" x14ac:dyDescent="0.35">
      <c r="A8442">
        <v>44075</v>
      </c>
      <c r="B8442" t="s">
        <v>72</v>
      </c>
      <c r="C8442" t="s">
        <v>31</v>
      </c>
      <c r="D8442" t="s">
        <v>12</v>
      </c>
      <c r="E8442">
        <v>8836</v>
      </c>
    </row>
    <row r="8443" spans="1:5" x14ac:dyDescent="0.35">
      <c r="A8443">
        <v>44105</v>
      </c>
      <c r="B8443" t="s">
        <v>72</v>
      </c>
      <c r="C8443" t="s">
        <v>31</v>
      </c>
      <c r="D8443" t="s">
        <v>12</v>
      </c>
      <c r="E8443">
        <v>8836</v>
      </c>
    </row>
    <row r="8444" spans="1:5" x14ac:dyDescent="0.35">
      <c r="A8444">
        <v>44136</v>
      </c>
      <c r="B8444" t="s">
        <v>72</v>
      </c>
      <c r="C8444" t="s">
        <v>31</v>
      </c>
      <c r="D8444" t="s">
        <v>12</v>
      </c>
      <c r="E8444">
        <v>8836</v>
      </c>
    </row>
    <row r="8445" spans="1:5" x14ac:dyDescent="0.35">
      <c r="A8445">
        <v>44166</v>
      </c>
      <c r="B8445" t="s">
        <v>72</v>
      </c>
      <c r="C8445" t="s">
        <v>31</v>
      </c>
      <c r="D8445" t="s">
        <v>12</v>
      </c>
      <c r="E8445">
        <v>8836</v>
      </c>
    </row>
    <row r="8446" spans="1:5" x14ac:dyDescent="0.35">
      <c r="A8446">
        <v>43831</v>
      </c>
      <c r="B8446" t="s">
        <v>72</v>
      </c>
      <c r="C8446" t="s">
        <v>31</v>
      </c>
      <c r="D8446" t="s">
        <v>45</v>
      </c>
      <c r="E8446">
        <v>890</v>
      </c>
    </row>
    <row r="8447" spans="1:5" x14ac:dyDescent="0.35">
      <c r="A8447">
        <v>43862</v>
      </c>
      <c r="B8447" t="s">
        <v>72</v>
      </c>
      <c r="C8447" t="s">
        <v>31</v>
      </c>
      <c r="D8447" t="s">
        <v>45</v>
      </c>
      <c r="E8447">
        <v>890</v>
      </c>
    </row>
    <row r="8448" spans="1:5" x14ac:dyDescent="0.35">
      <c r="A8448">
        <v>43891</v>
      </c>
      <c r="B8448" t="s">
        <v>72</v>
      </c>
      <c r="C8448" t="s">
        <v>31</v>
      </c>
      <c r="D8448" t="s">
        <v>45</v>
      </c>
      <c r="E8448">
        <v>890</v>
      </c>
    </row>
    <row r="8449" spans="1:5" x14ac:dyDescent="0.35">
      <c r="A8449">
        <v>43922</v>
      </c>
      <c r="B8449" t="s">
        <v>72</v>
      </c>
      <c r="C8449" t="s">
        <v>31</v>
      </c>
      <c r="D8449" t="s">
        <v>45</v>
      </c>
      <c r="E8449">
        <v>890</v>
      </c>
    </row>
    <row r="8450" spans="1:5" x14ac:dyDescent="0.35">
      <c r="A8450">
        <v>43952</v>
      </c>
      <c r="B8450" t="s">
        <v>72</v>
      </c>
      <c r="C8450" t="s">
        <v>31</v>
      </c>
      <c r="D8450" t="s">
        <v>45</v>
      </c>
      <c r="E8450">
        <v>890</v>
      </c>
    </row>
    <row r="8451" spans="1:5" x14ac:dyDescent="0.35">
      <c r="A8451">
        <v>43983</v>
      </c>
      <c r="B8451" t="s">
        <v>72</v>
      </c>
      <c r="C8451" t="s">
        <v>31</v>
      </c>
      <c r="D8451" t="s">
        <v>45</v>
      </c>
      <c r="E8451">
        <v>890</v>
      </c>
    </row>
    <row r="8452" spans="1:5" x14ac:dyDescent="0.35">
      <c r="A8452">
        <v>44013</v>
      </c>
      <c r="B8452" t="s">
        <v>72</v>
      </c>
      <c r="C8452" t="s">
        <v>31</v>
      </c>
      <c r="D8452" t="s">
        <v>45</v>
      </c>
      <c r="E8452">
        <v>890</v>
      </c>
    </row>
    <row r="8453" spans="1:5" x14ac:dyDescent="0.35">
      <c r="A8453">
        <v>44044</v>
      </c>
      <c r="B8453" t="s">
        <v>72</v>
      </c>
      <c r="C8453" t="s">
        <v>31</v>
      </c>
      <c r="D8453" t="s">
        <v>45</v>
      </c>
      <c r="E8453">
        <v>890</v>
      </c>
    </row>
    <row r="8454" spans="1:5" x14ac:dyDescent="0.35">
      <c r="A8454">
        <v>44075</v>
      </c>
      <c r="B8454" t="s">
        <v>72</v>
      </c>
      <c r="C8454" t="s">
        <v>31</v>
      </c>
      <c r="D8454" t="s">
        <v>45</v>
      </c>
      <c r="E8454">
        <v>890</v>
      </c>
    </row>
    <row r="8455" spans="1:5" x14ac:dyDescent="0.35">
      <c r="A8455">
        <v>44105</v>
      </c>
      <c r="B8455" t="s">
        <v>72</v>
      </c>
      <c r="C8455" t="s">
        <v>31</v>
      </c>
      <c r="D8455" t="s">
        <v>45</v>
      </c>
      <c r="E8455">
        <v>890</v>
      </c>
    </row>
    <row r="8456" spans="1:5" x14ac:dyDescent="0.35">
      <c r="A8456">
        <v>44136</v>
      </c>
      <c r="B8456" t="s">
        <v>72</v>
      </c>
      <c r="C8456" t="s">
        <v>31</v>
      </c>
      <c r="D8456" t="s">
        <v>45</v>
      </c>
      <c r="E8456">
        <v>890</v>
      </c>
    </row>
    <row r="8457" spans="1:5" x14ac:dyDescent="0.35">
      <c r="A8457">
        <v>44166</v>
      </c>
      <c r="B8457" t="s">
        <v>72</v>
      </c>
      <c r="C8457" t="s">
        <v>31</v>
      </c>
      <c r="D8457" t="s">
        <v>45</v>
      </c>
      <c r="E8457">
        <v>890</v>
      </c>
    </row>
    <row r="8458" spans="1:5" x14ac:dyDescent="0.35">
      <c r="A8458">
        <v>43831</v>
      </c>
      <c r="B8458" t="s">
        <v>72</v>
      </c>
      <c r="C8458" t="s">
        <v>24</v>
      </c>
      <c r="D8458" t="s">
        <v>43</v>
      </c>
      <c r="E8458">
        <v>14</v>
      </c>
    </row>
    <row r="8459" spans="1:5" x14ac:dyDescent="0.35">
      <c r="A8459">
        <v>43862</v>
      </c>
      <c r="B8459" t="s">
        <v>72</v>
      </c>
      <c r="C8459" t="s">
        <v>24</v>
      </c>
      <c r="D8459" t="s">
        <v>43</v>
      </c>
      <c r="E8459">
        <v>14</v>
      </c>
    </row>
    <row r="8460" spans="1:5" x14ac:dyDescent="0.35">
      <c r="A8460">
        <v>43891</v>
      </c>
      <c r="B8460" t="s">
        <v>72</v>
      </c>
      <c r="C8460" t="s">
        <v>24</v>
      </c>
      <c r="D8460" t="s">
        <v>43</v>
      </c>
      <c r="E8460">
        <v>14</v>
      </c>
    </row>
    <row r="8461" spans="1:5" x14ac:dyDescent="0.35">
      <c r="A8461">
        <v>43922</v>
      </c>
      <c r="B8461" t="s">
        <v>72</v>
      </c>
      <c r="C8461" t="s">
        <v>24</v>
      </c>
      <c r="D8461" t="s">
        <v>43</v>
      </c>
      <c r="E8461">
        <v>14</v>
      </c>
    </row>
    <row r="8462" spans="1:5" x14ac:dyDescent="0.35">
      <c r="A8462">
        <v>43952</v>
      </c>
      <c r="B8462" t="s">
        <v>72</v>
      </c>
      <c r="C8462" t="s">
        <v>24</v>
      </c>
      <c r="D8462" t="s">
        <v>43</v>
      </c>
      <c r="E8462">
        <v>14</v>
      </c>
    </row>
    <row r="8463" spans="1:5" x14ac:dyDescent="0.35">
      <c r="A8463">
        <v>43983</v>
      </c>
      <c r="B8463" t="s">
        <v>72</v>
      </c>
      <c r="C8463" t="s">
        <v>24</v>
      </c>
      <c r="D8463" t="s">
        <v>43</v>
      </c>
      <c r="E8463">
        <v>14</v>
      </c>
    </row>
    <row r="8464" spans="1:5" x14ac:dyDescent="0.35">
      <c r="A8464">
        <v>44013</v>
      </c>
      <c r="B8464" t="s">
        <v>72</v>
      </c>
      <c r="C8464" t="s">
        <v>24</v>
      </c>
      <c r="D8464" t="s">
        <v>43</v>
      </c>
      <c r="E8464">
        <v>14</v>
      </c>
    </row>
    <row r="8465" spans="1:5" x14ac:dyDescent="0.35">
      <c r="A8465">
        <v>44044</v>
      </c>
      <c r="B8465" t="s">
        <v>72</v>
      </c>
      <c r="C8465" t="s">
        <v>24</v>
      </c>
      <c r="D8465" t="s">
        <v>43</v>
      </c>
      <c r="E8465">
        <v>14</v>
      </c>
    </row>
    <row r="8466" spans="1:5" x14ac:dyDescent="0.35">
      <c r="A8466">
        <v>44075</v>
      </c>
      <c r="B8466" t="s">
        <v>72</v>
      </c>
      <c r="C8466" t="s">
        <v>24</v>
      </c>
      <c r="D8466" t="s">
        <v>43</v>
      </c>
      <c r="E8466">
        <v>14</v>
      </c>
    </row>
    <row r="8467" spans="1:5" x14ac:dyDescent="0.35">
      <c r="A8467">
        <v>44105</v>
      </c>
      <c r="B8467" t="s">
        <v>72</v>
      </c>
      <c r="C8467" t="s">
        <v>24</v>
      </c>
      <c r="D8467" t="s">
        <v>43</v>
      </c>
      <c r="E8467">
        <v>14</v>
      </c>
    </row>
    <row r="8468" spans="1:5" x14ac:dyDescent="0.35">
      <c r="A8468">
        <v>44136</v>
      </c>
      <c r="B8468" t="s">
        <v>72</v>
      </c>
      <c r="C8468" t="s">
        <v>24</v>
      </c>
      <c r="D8468" t="s">
        <v>43</v>
      </c>
      <c r="E8468">
        <v>14</v>
      </c>
    </row>
    <row r="8469" spans="1:5" x14ac:dyDescent="0.35">
      <c r="A8469">
        <v>44166</v>
      </c>
      <c r="B8469" t="s">
        <v>72</v>
      </c>
      <c r="C8469" t="s">
        <v>24</v>
      </c>
      <c r="D8469" t="s">
        <v>43</v>
      </c>
      <c r="E8469">
        <v>14</v>
      </c>
    </row>
    <row r="8470" spans="1:5" x14ac:dyDescent="0.35">
      <c r="A8470">
        <v>43831</v>
      </c>
      <c r="B8470" t="s">
        <v>72</v>
      </c>
      <c r="C8470" t="s">
        <v>24</v>
      </c>
      <c r="D8470" t="s">
        <v>51</v>
      </c>
      <c r="E8470">
        <v>17</v>
      </c>
    </row>
    <row r="8471" spans="1:5" x14ac:dyDescent="0.35">
      <c r="A8471">
        <v>43862</v>
      </c>
      <c r="B8471" t="s">
        <v>72</v>
      </c>
      <c r="C8471" t="s">
        <v>24</v>
      </c>
      <c r="D8471" t="s">
        <v>51</v>
      </c>
      <c r="E8471">
        <v>17</v>
      </c>
    </row>
    <row r="8472" spans="1:5" x14ac:dyDescent="0.35">
      <c r="A8472">
        <v>43891</v>
      </c>
      <c r="B8472" t="s">
        <v>72</v>
      </c>
      <c r="C8472" t="s">
        <v>24</v>
      </c>
      <c r="D8472" t="s">
        <v>51</v>
      </c>
      <c r="E8472">
        <v>17</v>
      </c>
    </row>
    <row r="8473" spans="1:5" x14ac:dyDescent="0.35">
      <c r="A8473">
        <v>43922</v>
      </c>
      <c r="B8473" t="s">
        <v>72</v>
      </c>
      <c r="C8473" t="s">
        <v>24</v>
      </c>
      <c r="D8473" t="s">
        <v>51</v>
      </c>
      <c r="E8473">
        <v>17</v>
      </c>
    </row>
    <row r="8474" spans="1:5" x14ac:dyDescent="0.35">
      <c r="A8474">
        <v>43952</v>
      </c>
      <c r="B8474" t="s">
        <v>72</v>
      </c>
      <c r="C8474" t="s">
        <v>24</v>
      </c>
      <c r="D8474" t="s">
        <v>51</v>
      </c>
      <c r="E8474">
        <v>17</v>
      </c>
    </row>
    <row r="8475" spans="1:5" x14ac:dyDescent="0.35">
      <c r="A8475">
        <v>43983</v>
      </c>
      <c r="B8475" t="s">
        <v>72</v>
      </c>
      <c r="C8475" t="s">
        <v>24</v>
      </c>
      <c r="D8475" t="s">
        <v>51</v>
      </c>
      <c r="E8475">
        <v>17</v>
      </c>
    </row>
    <row r="8476" spans="1:5" x14ac:dyDescent="0.35">
      <c r="A8476">
        <v>44013</v>
      </c>
      <c r="B8476" t="s">
        <v>72</v>
      </c>
      <c r="C8476" t="s">
        <v>24</v>
      </c>
      <c r="D8476" t="s">
        <v>51</v>
      </c>
      <c r="E8476">
        <v>17</v>
      </c>
    </row>
    <row r="8477" spans="1:5" x14ac:dyDescent="0.35">
      <c r="A8477">
        <v>44044</v>
      </c>
      <c r="B8477" t="s">
        <v>72</v>
      </c>
      <c r="C8477" t="s">
        <v>24</v>
      </c>
      <c r="D8477" t="s">
        <v>51</v>
      </c>
      <c r="E8477">
        <v>17</v>
      </c>
    </row>
    <row r="8478" spans="1:5" x14ac:dyDescent="0.35">
      <c r="A8478">
        <v>44075</v>
      </c>
      <c r="B8478" t="s">
        <v>72</v>
      </c>
      <c r="C8478" t="s">
        <v>24</v>
      </c>
      <c r="D8478" t="s">
        <v>51</v>
      </c>
      <c r="E8478">
        <v>17</v>
      </c>
    </row>
    <row r="8479" spans="1:5" x14ac:dyDescent="0.35">
      <c r="A8479">
        <v>44105</v>
      </c>
      <c r="B8479" t="s">
        <v>72</v>
      </c>
      <c r="C8479" t="s">
        <v>24</v>
      </c>
      <c r="D8479" t="s">
        <v>51</v>
      </c>
      <c r="E8479">
        <v>17</v>
      </c>
    </row>
    <row r="8480" spans="1:5" x14ac:dyDescent="0.35">
      <c r="A8480">
        <v>44136</v>
      </c>
      <c r="B8480" t="s">
        <v>72</v>
      </c>
      <c r="C8480" t="s">
        <v>24</v>
      </c>
      <c r="D8480" t="s">
        <v>51</v>
      </c>
      <c r="E8480">
        <v>17</v>
      </c>
    </row>
    <row r="8481" spans="1:5" x14ac:dyDescent="0.35">
      <c r="A8481">
        <v>44166</v>
      </c>
      <c r="B8481" t="s">
        <v>72</v>
      </c>
      <c r="C8481" t="s">
        <v>24</v>
      </c>
      <c r="D8481" t="s">
        <v>51</v>
      </c>
      <c r="E8481">
        <v>17</v>
      </c>
    </row>
    <row r="8482" spans="1:5" x14ac:dyDescent="0.35">
      <c r="A8482">
        <v>43831</v>
      </c>
      <c r="B8482" t="s">
        <v>72</v>
      </c>
      <c r="C8482" t="s">
        <v>24</v>
      </c>
      <c r="D8482" t="s">
        <v>42</v>
      </c>
      <c r="E8482">
        <v>5643</v>
      </c>
    </row>
    <row r="8483" spans="1:5" x14ac:dyDescent="0.35">
      <c r="A8483">
        <v>43862</v>
      </c>
      <c r="B8483" t="s">
        <v>72</v>
      </c>
      <c r="C8483" t="s">
        <v>24</v>
      </c>
      <c r="D8483" t="s">
        <v>42</v>
      </c>
      <c r="E8483">
        <v>5643</v>
      </c>
    </row>
    <row r="8484" spans="1:5" x14ac:dyDescent="0.35">
      <c r="A8484">
        <v>43891</v>
      </c>
      <c r="B8484" t="s">
        <v>72</v>
      </c>
      <c r="C8484" t="s">
        <v>24</v>
      </c>
      <c r="D8484" t="s">
        <v>42</v>
      </c>
      <c r="E8484">
        <v>5643</v>
      </c>
    </row>
    <row r="8485" spans="1:5" x14ac:dyDescent="0.35">
      <c r="A8485">
        <v>43922</v>
      </c>
      <c r="B8485" t="s">
        <v>72</v>
      </c>
      <c r="C8485" t="s">
        <v>24</v>
      </c>
      <c r="D8485" t="s">
        <v>42</v>
      </c>
      <c r="E8485">
        <v>5643</v>
      </c>
    </row>
    <row r="8486" spans="1:5" x14ac:dyDescent="0.35">
      <c r="A8486">
        <v>43952</v>
      </c>
      <c r="B8486" t="s">
        <v>72</v>
      </c>
      <c r="C8486" t="s">
        <v>24</v>
      </c>
      <c r="D8486" t="s">
        <v>42</v>
      </c>
      <c r="E8486">
        <v>5643</v>
      </c>
    </row>
    <row r="8487" spans="1:5" x14ac:dyDescent="0.35">
      <c r="A8487">
        <v>43983</v>
      </c>
      <c r="B8487" t="s">
        <v>72</v>
      </c>
      <c r="C8487" t="s">
        <v>24</v>
      </c>
      <c r="D8487" t="s">
        <v>42</v>
      </c>
      <c r="E8487">
        <v>5643</v>
      </c>
    </row>
    <row r="8488" spans="1:5" x14ac:dyDescent="0.35">
      <c r="A8488">
        <v>44013</v>
      </c>
      <c r="B8488" t="s">
        <v>72</v>
      </c>
      <c r="C8488" t="s">
        <v>24</v>
      </c>
      <c r="D8488" t="s">
        <v>42</v>
      </c>
      <c r="E8488">
        <v>5643</v>
      </c>
    </row>
    <row r="8489" spans="1:5" x14ac:dyDescent="0.35">
      <c r="A8489">
        <v>44044</v>
      </c>
      <c r="B8489" t="s">
        <v>72</v>
      </c>
      <c r="C8489" t="s">
        <v>24</v>
      </c>
      <c r="D8489" t="s">
        <v>42</v>
      </c>
      <c r="E8489">
        <v>5643</v>
      </c>
    </row>
    <row r="8490" spans="1:5" x14ac:dyDescent="0.35">
      <c r="A8490">
        <v>44075</v>
      </c>
      <c r="B8490" t="s">
        <v>72</v>
      </c>
      <c r="C8490" t="s">
        <v>24</v>
      </c>
      <c r="D8490" t="s">
        <v>42</v>
      </c>
      <c r="E8490">
        <v>5643</v>
      </c>
    </row>
    <row r="8491" spans="1:5" x14ac:dyDescent="0.35">
      <c r="A8491">
        <v>44105</v>
      </c>
      <c r="B8491" t="s">
        <v>72</v>
      </c>
      <c r="C8491" t="s">
        <v>24</v>
      </c>
      <c r="D8491" t="s">
        <v>42</v>
      </c>
      <c r="E8491">
        <v>5643</v>
      </c>
    </row>
    <row r="8492" spans="1:5" x14ac:dyDescent="0.35">
      <c r="A8492">
        <v>44136</v>
      </c>
      <c r="B8492" t="s">
        <v>72</v>
      </c>
      <c r="C8492" t="s">
        <v>24</v>
      </c>
      <c r="D8492" t="s">
        <v>42</v>
      </c>
      <c r="E8492">
        <v>5643</v>
      </c>
    </row>
    <row r="8493" spans="1:5" x14ac:dyDescent="0.35">
      <c r="A8493">
        <v>44166</v>
      </c>
      <c r="B8493" t="s">
        <v>72</v>
      </c>
      <c r="C8493" t="s">
        <v>24</v>
      </c>
      <c r="D8493" t="s">
        <v>42</v>
      </c>
      <c r="E8493">
        <v>5643</v>
      </c>
    </row>
    <row r="8494" spans="1:5" x14ac:dyDescent="0.35">
      <c r="A8494">
        <v>43831</v>
      </c>
      <c r="B8494" t="s">
        <v>72</v>
      </c>
      <c r="C8494" t="s">
        <v>24</v>
      </c>
      <c r="D8494" t="s">
        <v>12</v>
      </c>
      <c r="E8494">
        <v>17595</v>
      </c>
    </row>
    <row r="8495" spans="1:5" x14ac:dyDescent="0.35">
      <c r="A8495">
        <v>43862</v>
      </c>
      <c r="B8495" t="s">
        <v>72</v>
      </c>
      <c r="C8495" t="s">
        <v>24</v>
      </c>
      <c r="D8495" t="s">
        <v>12</v>
      </c>
      <c r="E8495">
        <v>17595</v>
      </c>
    </row>
    <row r="8496" spans="1:5" x14ac:dyDescent="0.35">
      <c r="A8496">
        <v>43891</v>
      </c>
      <c r="B8496" t="s">
        <v>72</v>
      </c>
      <c r="C8496" t="s">
        <v>24</v>
      </c>
      <c r="D8496" t="s">
        <v>12</v>
      </c>
      <c r="E8496">
        <v>17595</v>
      </c>
    </row>
    <row r="8497" spans="1:5" x14ac:dyDescent="0.35">
      <c r="A8497">
        <v>43922</v>
      </c>
      <c r="B8497" t="s">
        <v>72</v>
      </c>
      <c r="C8497" t="s">
        <v>24</v>
      </c>
      <c r="D8497" t="s">
        <v>12</v>
      </c>
      <c r="E8497">
        <v>17595</v>
      </c>
    </row>
    <row r="8498" spans="1:5" x14ac:dyDescent="0.35">
      <c r="A8498">
        <v>43952</v>
      </c>
      <c r="B8498" t="s">
        <v>72</v>
      </c>
      <c r="C8498" t="s">
        <v>24</v>
      </c>
      <c r="D8498" t="s">
        <v>12</v>
      </c>
      <c r="E8498">
        <v>17595</v>
      </c>
    </row>
    <row r="8499" spans="1:5" x14ac:dyDescent="0.35">
      <c r="A8499">
        <v>43983</v>
      </c>
      <c r="B8499" t="s">
        <v>72</v>
      </c>
      <c r="C8499" t="s">
        <v>24</v>
      </c>
      <c r="D8499" t="s">
        <v>12</v>
      </c>
      <c r="E8499">
        <v>17595</v>
      </c>
    </row>
    <row r="8500" spans="1:5" x14ac:dyDescent="0.35">
      <c r="A8500">
        <v>44013</v>
      </c>
      <c r="B8500" t="s">
        <v>72</v>
      </c>
      <c r="C8500" t="s">
        <v>24</v>
      </c>
      <c r="D8500" t="s">
        <v>12</v>
      </c>
      <c r="E8500">
        <v>17595</v>
      </c>
    </row>
    <row r="8501" spans="1:5" x14ac:dyDescent="0.35">
      <c r="A8501">
        <v>44044</v>
      </c>
      <c r="B8501" t="s">
        <v>72</v>
      </c>
      <c r="C8501" t="s">
        <v>24</v>
      </c>
      <c r="D8501" t="s">
        <v>12</v>
      </c>
      <c r="E8501">
        <v>17595</v>
      </c>
    </row>
    <row r="8502" spans="1:5" x14ac:dyDescent="0.35">
      <c r="A8502">
        <v>44075</v>
      </c>
      <c r="B8502" t="s">
        <v>72</v>
      </c>
      <c r="C8502" t="s">
        <v>24</v>
      </c>
      <c r="D8502" t="s">
        <v>12</v>
      </c>
      <c r="E8502">
        <v>17595</v>
      </c>
    </row>
    <row r="8503" spans="1:5" x14ac:dyDescent="0.35">
      <c r="A8503">
        <v>44105</v>
      </c>
      <c r="B8503" t="s">
        <v>72</v>
      </c>
      <c r="C8503" t="s">
        <v>24</v>
      </c>
      <c r="D8503" t="s">
        <v>12</v>
      </c>
      <c r="E8503">
        <v>17595</v>
      </c>
    </row>
    <row r="8504" spans="1:5" x14ac:dyDescent="0.35">
      <c r="A8504">
        <v>44136</v>
      </c>
      <c r="B8504" t="s">
        <v>72</v>
      </c>
      <c r="C8504" t="s">
        <v>24</v>
      </c>
      <c r="D8504" t="s">
        <v>12</v>
      </c>
      <c r="E8504">
        <v>17595</v>
      </c>
    </row>
    <row r="8505" spans="1:5" x14ac:dyDescent="0.35">
      <c r="A8505">
        <v>44166</v>
      </c>
      <c r="B8505" t="s">
        <v>72</v>
      </c>
      <c r="C8505" t="s">
        <v>24</v>
      </c>
      <c r="D8505" t="s">
        <v>12</v>
      </c>
      <c r="E8505">
        <v>17595</v>
      </c>
    </row>
    <row r="8506" spans="1:5" x14ac:dyDescent="0.35">
      <c r="A8506">
        <v>43831</v>
      </c>
      <c r="B8506" t="s">
        <v>72</v>
      </c>
      <c r="C8506" t="s">
        <v>24</v>
      </c>
      <c r="D8506" t="s">
        <v>45</v>
      </c>
      <c r="E8506">
        <v>866</v>
      </c>
    </row>
    <row r="8507" spans="1:5" x14ac:dyDescent="0.35">
      <c r="A8507">
        <v>43862</v>
      </c>
      <c r="B8507" t="s">
        <v>72</v>
      </c>
      <c r="C8507" t="s">
        <v>24</v>
      </c>
      <c r="D8507" t="s">
        <v>45</v>
      </c>
      <c r="E8507">
        <v>866</v>
      </c>
    </row>
    <row r="8508" spans="1:5" x14ac:dyDescent="0.35">
      <c r="A8508">
        <v>43891</v>
      </c>
      <c r="B8508" t="s">
        <v>72</v>
      </c>
      <c r="C8508" t="s">
        <v>24</v>
      </c>
      <c r="D8508" t="s">
        <v>45</v>
      </c>
      <c r="E8508">
        <v>866</v>
      </c>
    </row>
    <row r="8509" spans="1:5" x14ac:dyDescent="0.35">
      <c r="A8509">
        <v>43922</v>
      </c>
      <c r="B8509" t="s">
        <v>72</v>
      </c>
      <c r="C8509" t="s">
        <v>24</v>
      </c>
      <c r="D8509" t="s">
        <v>45</v>
      </c>
      <c r="E8509">
        <v>866</v>
      </c>
    </row>
    <row r="8510" spans="1:5" x14ac:dyDescent="0.35">
      <c r="A8510">
        <v>43952</v>
      </c>
      <c r="B8510" t="s">
        <v>72</v>
      </c>
      <c r="C8510" t="s">
        <v>24</v>
      </c>
      <c r="D8510" t="s">
        <v>45</v>
      </c>
      <c r="E8510">
        <v>866</v>
      </c>
    </row>
    <row r="8511" spans="1:5" x14ac:dyDescent="0.35">
      <c r="A8511">
        <v>43983</v>
      </c>
      <c r="B8511" t="s">
        <v>72</v>
      </c>
      <c r="C8511" t="s">
        <v>24</v>
      </c>
      <c r="D8511" t="s">
        <v>45</v>
      </c>
      <c r="E8511">
        <v>866</v>
      </c>
    </row>
    <row r="8512" spans="1:5" x14ac:dyDescent="0.35">
      <c r="A8512">
        <v>44013</v>
      </c>
      <c r="B8512" t="s">
        <v>72</v>
      </c>
      <c r="C8512" t="s">
        <v>24</v>
      </c>
      <c r="D8512" t="s">
        <v>45</v>
      </c>
      <c r="E8512">
        <v>866</v>
      </c>
    </row>
    <row r="8513" spans="1:5" x14ac:dyDescent="0.35">
      <c r="A8513">
        <v>44044</v>
      </c>
      <c r="B8513" t="s">
        <v>72</v>
      </c>
      <c r="C8513" t="s">
        <v>24</v>
      </c>
      <c r="D8513" t="s">
        <v>45</v>
      </c>
      <c r="E8513">
        <v>866</v>
      </c>
    </row>
    <row r="8514" spans="1:5" x14ac:dyDescent="0.35">
      <c r="A8514">
        <v>44075</v>
      </c>
      <c r="B8514" t="s">
        <v>72</v>
      </c>
      <c r="C8514" t="s">
        <v>24</v>
      </c>
      <c r="D8514" t="s">
        <v>45</v>
      </c>
      <c r="E8514">
        <v>866</v>
      </c>
    </row>
    <row r="8515" spans="1:5" x14ac:dyDescent="0.35">
      <c r="A8515">
        <v>44105</v>
      </c>
      <c r="B8515" t="s">
        <v>72</v>
      </c>
      <c r="C8515" t="s">
        <v>24</v>
      </c>
      <c r="D8515" t="s">
        <v>45</v>
      </c>
      <c r="E8515">
        <v>866</v>
      </c>
    </row>
    <row r="8516" spans="1:5" x14ac:dyDescent="0.35">
      <c r="A8516">
        <v>44136</v>
      </c>
      <c r="B8516" t="s">
        <v>72</v>
      </c>
      <c r="C8516" t="s">
        <v>24</v>
      </c>
      <c r="D8516" t="s">
        <v>45</v>
      </c>
      <c r="E8516">
        <v>866</v>
      </c>
    </row>
    <row r="8517" spans="1:5" x14ac:dyDescent="0.35">
      <c r="A8517">
        <v>44166</v>
      </c>
      <c r="B8517" t="s">
        <v>72</v>
      </c>
      <c r="C8517" t="s">
        <v>24</v>
      </c>
      <c r="D8517" t="s">
        <v>45</v>
      </c>
      <c r="E8517">
        <v>866</v>
      </c>
    </row>
    <row r="8518" spans="1:5" x14ac:dyDescent="0.35">
      <c r="A8518">
        <v>43831</v>
      </c>
      <c r="B8518" t="s">
        <v>72</v>
      </c>
      <c r="C8518" t="s">
        <v>24</v>
      </c>
      <c r="D8518" t="s">
        <v>7</v>
      </c>
      <c r="E8518">
        <v>465</v>
      </c>
    </row>
    <row r="8519" spans="1:5" x14ac:dyDescent="0.35">
      <c r="A8519">
        <v>43862</v>
      </c>
      <c r="B8519" t="s">
        <v>72</v>
      </c>
      <c r="C8519" t="s">
        <v>24</v>
      </c>
      <c r="D8519" t="s">
        <v>7</v>
      </c>
      <c r="E8519">
        <v>465</v>
      </c>
    </row>
    <row r="8520" spans="1:5" x14ac:dyDescent="0.35">
      <c r="A8520">
        <v>43891</v>
      </c>
      <c r="B8520" t="s">
        <v>72</v>
      </c>
      <c r="C8520" t="s">
        <v>24</v>
      </c>
      <c r="D8520" t="s">
        <v>7</v>
      </c>
      <c r="E8520">
        <v>465</v>
      </c>
    </row>
    <row r="8521" spans="1:5" x14ac:dyDescent="0.35">
      <c r="A8521">
        <v>43922</v>
      </c>
      <c r="B8521" t="s">
        <v>72</v>
      </c>
      <c r="C8521" t="s">
        <v>24</v>
      </c>
      <c r="D8521" t="s">
        <v>7</v>
      </c>
      <c r="E8521">
        <v>465</v>
      </c>
    </row>
    <row r="8522" spans="1:5" x14ac:dyDescent="0.35">
      <c r="A8522">
        <v>43952</v>
      </c>
      <c r="B8522" t="s">
        <v>72</v>
      </c>
      <c r="C8522" t="s">
        <v>24</v>
      </c>
      <c r="D8522" t="s">
        <v>7</v>
      </c>
      <c r="E8522">
        <v>465</v>
      </c>
    </row>
    <row r="8523" spans="1:5" x14ac:dyDescent="0.35">
      <c r="A8523">
        <v>43983</v>
      </c>
      <c r="B8523" t="s">
        <v>72</v>
      </c>
      <c r="C8523" t="s">
        <v>24</v>
      </c>
      <c r="D8523" t="s">
        <v>7</v>
      </c>
      <c r="E8523">
        <v>465</v>
      </c>
    </row>
    <row r="8524" spans="1:5" x14ac:dyDescent="0.35">
      <c r="A8524">
        <v>44013</v>
      </c>
      <c r="B8524" t="s">
        <v>72</v>
      </c>
      <c r="C8524" t="s">
        <v>24</v>
      </c>
      <c r="D8524" t="s">
        <v>7</v>
      </c>
      <c r="E8524">
        <v>465</v>
      </c>
    </row>
    <row r="8525" spans="1:5" x14ac:dyDescent="0.35">
      <c r="A8525">
        <v>44044</v>
      </c>
      <c r="B8525" t="s">
        <v>72</v>
      </c>
      <c r="C8525" t="s">
        <v>24</v>
      </c>
      <c r="D8525" t="s">
        <v>7</v>
      </c>
      <c r="E8525">
        <v>465</v>
      </c>
    </row>
    <row r="8526" spans="1:5" x14ac:dyDescent="0.35">
      <c r="A8526">
        <v>44075</v>
      </c>
      <c r="B8526" t="s">
        <v>72</v>
      </c>
      <c r="C8526" t="s">
        <v>24</v>
      </c>
      <c r="D8526" t="s">
        <v>7</v>
      </c>
      <c r="E8526">
        <v>465</v>
      </c>
    </row>
    <row r="8527" spans="1:5" x14ac:dyDescent="0.35">
      <c r="A8527">
        <v>44105</v>
      </c>
      <c r="B8527" t="s">
        <v>72</v>
      </c>
      <c r="C8527" t="s">
        <v>24</v>
      </c>
      <c r="D8527" t="s">
        <v>7</v>
      </c>
      <c r="E8527">
        <v>465</v>
      </c>
    </row>
    <row r="8528" spans="1:5" x14ac:dyDescent="0.35">
      <c r="A8528">
        <v>44136</v>
      </c>
      <c r="B8528" t="s">
        <v>72</v>
      </c>
      <c r="C8528" t="s">
        <v>24</v>
      </c>
      <c r="D8528" t="s">
        <v>7</v>
      </c>
      <c r="E8528">
        <v>465</v>
      </c>
    </row>
    <row r="8529" spans="1:5" x14ac:dyDescent="0.35">
      <c r="A8529">
        <v>44166</v>
      </c>
      <c r="B8529" t="s">
        <v>72</v>
      </c>
      <c r="C8529" t="s">
        <v>24</v>
      </c>
      <c r="D8529" t="s">
        <v>7</v>
      </c>
      <c r="E8529">
        <v>465</v>
      </c>
    </row>
    <row r="8530" spans="1:5" x14ac:dyDescent="0.35">
      <c r="A8530">
        <v>43831</v>
      </c>
      <c r="B8530" t="s">
        <v>72</v>
      </c>
      <c r="C8530" t="s">
        <v>6</v>
      </c>
      <c r="D8530" t="s">
        <v>51</v>
      </c>
      <c r="E8530">
        <v>113087</v>
      </c>
    </row>
    <row r="8531" spans="1:5" x14ac:dyDescent="0.35">
      <c r="A8531">
        <v>43862</v>
      </c>
      <c r="B8531" t="s">
        <v>72</v>
      </c>
      <c r="C8531" t="s">
        <v>6</v>
      </c>
      <c r="D8531" t="s">
        <v>51</v>
      </c>
      <c r="E8531">
        <v>113087</v>
      </c>
    </row>
    <row r="8532" spans="1:5" x14ac:dyDescent="0.35">
      <c r="A8532">
        <v>43891</v>
      </c>
      <c r="B8532" t="s">
        <v>72</v>
      </c>
      <c r="C8532" t="s">
        <v>6</v>
      </c>
      <c r="D8532" t="s">
        <v>51</v>
      </c>
      <c r="E8532">
        <v>113087</v>
      </c>
    </row>
    <row r="8533" spans="1:5" x14ac:dyDescent="0.35">
      <c r="A8533">
        <v>43922</v>
      </c>
      <c r="B8533" t="s">
        <v>72</v>
      </c>
      <c r="C8533" t="s">
        <v>6</v>
      </c>
      <c r="D8533" t="s">
        <v>51</v>
      </c>
      <c r="E8533">
        <v>113087</v>
      </c>
    </row>
    <row r="8534" spans="1:5" x14ac:dyDescent="0.35">
      <c r="A8534">
        <v>43952</v>
      </c>
      <c r="B8534" t="s">
        <v>72</v>
      </c>
      <c r="C8534" t="s">
        <v>6</v>
      </c>
      <c r="D8534" t="s">
        <v>51</v>
      </c>
      <c r="E8534">
        <v>113087</v>
      </c>
    </row>
    <row r="8535" spans="1:5" x14ac:dyDescent="0.35">
      <c r="A8535">
        <v>43983</v>
      </c>
      <c r="B8535" t="s">
        <v>72</v>
      </c>
      <c r="C8535" t="s">
        <v>6</v>
      </c>
      <c r="D8535" t="s">
        <v>51</v>
      </c>
      <c r="E8535">
        <v>113087</v>
      </c>
    </row>
    <row r="8536" spans="1:5" x14ac:dyDescent="0.35">
      <c r="A8536">
        <v>44013</v>
      </c>
      <c r="B8536" t="s">
        <v>72</v>
      </c>
      <c r="C8536" t="s">
        <v>6</v>
      </c>
      <c r="D8536" t="s">
        <v>51</v>
      </c>
      <c r="E8536">
        <v>113087</v>
      </c>
    </row>
    <row r="8537" spans="1:5" x14ac:dyDescent="0.35">
      <c r="A8537">
        <v>44044</v>
      </c>
      <c r="B8537" t="s">
        <v>72</v>
      </c>
      <c r="C8537" t="s">
        <v>6</v>
      </c>
      <c r="D8537" t="s">
        <v>51</v>
      </c>
      <c r="E8537">
        <v>113087</v>
      </c>
    </row>
    <row r="8538" spans="1:5" x14ac:dyDescent="0.35">
      <c r="A8538">
        <v>44075</v>
      </c>
      <c r="B8538" t="s">
        <v>72</v>
      </c>
      <c r="C8538" t="s">
        <v>6</v>
      </c>
      <c r="D8538" t="s">
        <v>51</v>
      </c>
      <c r="E8538">
        <v>113087</v>
      </c>
    </row>
    <row r="8539" spans="1:5" x14ac:dyDescent="0.35">
      <c r="A8539">
        <v>44105</v>
      </c>
      <c r="B8539" t="s">
        <v>72</v>
      </c>
      <c r="C8539" t="s">
        <v>6</v>
      </c>
      <c r="D8539" t="s">
        <v>51</v>
      </c>
      <c r="E8539">
        <v>113087</v>
      </c>
    </row>
    <row r="8540" spans="1:5" x14ac:dyDescent="0.35">
      <c r="A8540">
        <v>44136</v>
      </c>
      <c r="B8540" t="s">
        <v>72</v>
      </c>
      <c r="C8540" t="s">
        <v>6</v>
      </c>
      <c r="D8540" t="s">
        <v>51</v>
      </c>
      <c r="E8540">
        <v>113087</v>
      </c>
    </row>
    <row r="8541" spans="1:5" x14ac:dyDescent="0.35">
      <c r="A8541">
        <v>44166</v>
      </c>
      <c r="B8541" t="s">
        <v>72</v>
      </c>
      <c r="C8541" t="s">
        <v>6</v>
      </c>
      <c r="D8541" t="s">
        <v>51</v>
      </c>
      <c r="E8541">
        <v>113087</v>
      </c>
    </row>
    <row r="8542" spans="1:5" x14ac:dyDescent="0.35">
      <c r="A8542">
        <v>43831</v>
      </c>
      <c r="B8542" t="s">
        <v>72</v>
      </c>
      <c r="C8542" t="s">
        <v>6</v>
      </c>
      <c r="D8542" t="s">
        <v>34</v>
      </c>
      <c r="E8542">
        <v>10698</v>
      </c>
    </row>
    <row r="8543" spans="1:5" x14ac:dyDescent="0.35">
      <c r="A8543">
        <v>43862</v>
      </c>
      <c r="B8543" t="s">
        <v>72</v>
      </c>
      <c r="C8543" t="s">
        <v>6</v>
      </c>
      <c r="D8543" t="s">
        <v>34</v>
      </c>
      <c r="E8543">
        <v>9938</v>
      </c>
    </row>
    <row r="8544" spans="1:5" x14ac:dyDescent="0.35">
      <c r="A8544">
        <v>43891</v>
      </c>
      <c r="B8544" t="s">
        <v>72</v>
      </c>
      <c r="C8544" t="s">
        <v>6</v>
      </c>
      <c r="D8544" t="s">
        <v>34</v>
      </c>
      <c r="E8544">
        <v>10829</v>
      </c>
    </row>
    <row r="8545" spans="1:5" x14ac:dyDescent="0.35">
      <c r="A8545">
        <v>43922</v>
      </c>
      <c r="B8545" t="s">
        <v>72</v>
      </c>
      <c r="C8545" t="s">
        <v>6</v>
      </c>
      <c r="D8545" t="s">
        <v>34</v>
      </c>
      <c r="E8545">
        <v>10909</v>
      </c>
    </row>
    <row r="8546" spans="1:5" x14ac:dyDescent="0.35">
      <c r="A8546">
        <v>43952</v>
      </c>
      <c r="B8546" t="s">
        <v>72</v>
      </c>
      <c r="C8546" t="s">
        <v>6</v>
      </c>
      <c r="D8546" t="s">
        <v>34</v>
      </c>
      <c r="E8546">
        <v>11056</v>
      </c>
    </row>
    <row r="8547" spans="1:5" x14ac:dyDescent="0.35">
      <c r="A8547">
        <v>43983</v>
      </c>
      <c r="B8547" t="s">
        <v>72</v>
      </c>
      <c r="C8547" t="s">
        <v>6</v>
      </c>
      <c r="D8547" t="s">
        <v>34</v>
      </c>
      <c r="E8547">
        <v>11209</v>
      </c>
    </row>
    <row r="8548" spans="1:5" x14ac:dyDescent="0.35">
      <c r="A8548">
        <v>44013</v>
      </c>
      <c r="B8548" t="s">
        <v>72</v>
      </c>
      <c r="C8548" t="s">
        <v>6</v>
      </c>
      <c r="D8548" t="s">
        <v>34</v>
      </c>
      <c r="E8548">
        <v>11284</v>
      </c>
    </row>
    <row r="8549" spans="1:5" x14ac:dyDescent="0.35">
      <c r="A8549">
        <v>44044</v>
      </c>
      <c r="B8549" t="s">
        <v>72</v>
      </c>
      <c r="C8549" t="s">
        <v>6</v>
      </c>
      <c r="D8549" t="s">
        <v>34</v>
      </c>
      <c r="E8549">
        <v>11300</v>
      </c>
    </row>
    <row r="8550" spans="1:5" x14ac:dyDescent="0.35">
      <c r="A8550">
        <v>44075</v>
      </c>
      <c r="B8550" t="s">
        <v>72</v>
      </c>
      <c r="C8550" t="s">
        <v>6</v>
      </c>
      <c r="D8550" t="s">
        <v>34</v>
      </c>
      <c r="E8550">
        <v>11300</v>
      </c>
    </row>
    <row r="8551" spans="1:5" x14ac:dyDescent="0.35">
      <c r="A8551">
        <v>44105</v>
      </c>
      <c r="B8551" t="s">
        <v>72</v>
      </c>
      <c r="C8551" t="s">
        <v>6</v>
      </c>
      <c r="D8551" t="s">
        <v>34</v>
      </c>
      <c r="E8551">
        <v>11300</v>
      </c>
    </row>
    <row r="8552" spans="1:5" x14ac:dyDescent="0.35">
      <c r="A8552">
        <v>44136</v>
      </c>
      <c r="B8552" t="s">
        <v>72</v>
      </c>
      <c r="C8552" t="s">
        <v>6</v>
      </c>
      <c r="D8552" t="s">
        <v>34</v>
      </c>
      <c r="E8552">
        <v>11300</v>
      </c>
    </row>
    <row r="8553" spans="1:5" x14ac:dyDescent="0.35">
      <c r="A8553">
        <v>44166</v>
      </c>
      <c r="B8553" t="s">
        <v>72</v>
      </c>
      <c r="C8553" t="s">
        <v>6</v>
      </c>
      <c r="D8553" t="s">
        <v>34</v>
      </c>
      <c r="E8553">
        <v>11305</v>
      </c>
    </row>
    <row r="8554" spans="1:5" x14ac:dyDescent="0.35">
      <c r="A8554">
        <v>43831</v>
      </c>
      <c r="B8554" t="s">
        <v>72</v>
      </c>
      <c r="C8554" t="s">
        <v>6</v>
      </c>
      <c r="D8554" t="s">
        <v>12</v>
      </c>
      <c r="E8554">
        <v>9373</v>
      </c>
    </row>
    <row r="8555" spans="1:5" x14ac:dyDescent="0.35">
      <c r="A8555">
        <v>43862</v>
      </c>
      <c r="B8555" t="s">
        <v>72</v>
      </c>
      <c r="C8555" t="s">
        <v>6</v>
      </c>
      <c r="D8555" t="s">
        <v>12</v>
      </c>
      <c r="E8555">
        <v>9373</v>
      </c>
    </row>
    <row r="8556" spans="1:5" x14ac:dyDescent="0.35">
      <c r="A8556">
        <v>43891</v>
      </c>
      <c r="B8556" t="s">
        <v>72</v>
      </c>
      <c r="C8556" t="s">
        <v>6</v>
      </c>
      <c r="D8556" t="s">
        <v>12</v>
      </c>
      <c r="E8556">
        <v>9373</v>
      </c>
    </row>
    <row r="8557" spans="1:5" x14ac:dyDescent="0.35">
      <c r="A8557">
        <v>43922</v>
      </c>
      <c r="B8557" t="s">
        <v>72</v>
      </c>
      <c r="C8557" t="s">
        <v>6</v>
      </c>
      <c r="D8557" t="s">
        <v>12</v>
      </c>
      <c r="E8557">
        <v>9373</v>
      </c>
    </row>
    <row r="8558" spans="1:5" x14ac:dyDescent="0.35">
      <c r="A8558">
        <v>43952</v>
      </c>
      <c r="B8558" t="s">
        <v>72</v>
      </c>
      <c r="C8558" t="s">
        <v>6</v>
      </c>
      <c r="D8558" t="s">
        <v>12</v>
      </c>
      <c r="E8558">
        <v>9373</v>
      </c>
    </row>
    <row r="8559" spans="1:5" x14ac:dyDescent="0.35">
      <c r="A8559">
        <v>43983</v>
      </c>
      <c r="B8559" t="s">
        <v>72</v>
      </c>
      <c r="C8559" t="s">
        <v>6</v>
      </c>
      <c r="D8559" t="s">
        <v>12</v>
      </c>
      <c r="E8559">
        <v>9373</v>
      </c>
    </row>
    <row r="8560" spans="1:5" x14ac:dyDescent="0.35">
      <c r="A8560">
        <v>44013</v>
      </c>
      <c r="B8560" t="s">
        <v>72</v>
      </c>
      <c r="C8560" t="s">
        <v>6</v>
      </c>
      <c r="D8560" t="s">
        <v>12</v>
      </c>
      <c r="E8560">
        <v>9373</v>
      </c>
    </row>
    <row r="8561" spans="1:5" x14ac:dyDescent="0.35">
      <c r="A8561">
        <v>44044</v>
      </c>
      <c r="B8561" t="s">
        <v>72</v>
      </c>
      <c r="C8561" t="s">
        <v>6</v>
      </c>
      <c r="D8561" t="s">
        <v>12</v>
      </c>
      <c r="E8561">
        <v>9373</v>
      </c>
    </row>
    <row r="8562" spans="1:5" x14ac:dyDescent="0.35">
      <c r="A8562">
        <v>44075</v>
      </c>
      <c r="B8562" t="s">
        <v>72</v>
      </c>
      <c r="C8562" t="s">
        <v>6</v>
      </c>
      <c r="D8562" t="s">
        <v>12</v>
      </c>
      <c r="E8562">
        <v>9373</v>
      </c>
    </row>
    <row r="8563" spans="1:5" x14ac:dyDescent="0.35">
      <c r="A8563">
        <v>44105</v>
      </c>
      <c r="B8563" t="s">
        <v>72</v>
      </c>
      <c r="C8563" t="s">
        <v>6</v>
      </c>
      <c r="D8563" t="s">
        <v>12</v>
      </c>
      <c r="E8563">
        <v>9373</v>
      </c>
    </row>
    <row r="8564" spans="1:5" x14ac:dyDescent="0.35">
      <c r="A8564">
        <v>44136</v>
      </c>
      <c r="B8564" t="s">
        <v>72</v>
      </c>
      <c r="C8564" t="s">
        <v>6</v>
      </c>
      <c r="D8564" t="s">
        <v>12</v>
      </c>
      <c r="E8564">
        <v>9373</v>
      </c>
    </row>
    <row r="8565" spans="1:5" x14ac:dyDescent="0.35">
      <c r="A8565">
        <v>44166</v>
      </c>
      <c r="B8565" t="s">
        <v>72</v>
      </c>
      <c r="C8565" t="s">
        <v>6</v>
      </c>
      <c r="D8565" t="s">
        <v>12</v>
      </c>
      <c r="E8565">
        <v>9373</v>
      </c>
    </row>
    <row r="8566" spans="1:5" x14ac:dyDescent="0.35">
      <c r="A8566">
        <v>43831</v>
      </c>
      <c r="B8566" t="s">
        <v>72</v>
      </c>
      <c r="C8566" t="s">
        <v>6</v>
      </c>
      <c r="D8566" t="s">
        <v>45</v>
      </c>
      <c r="E8566">
        <v>2035</v>
      </c>
    </row>
    <row r="8567" spans="1:5" x14ac:dyDescent="0.35">
      <c r="A8567">
        <v>43862</v>
      </c>
      <c r="B8567" t="s">
        <v>72</v>
      </c>
      <c r="C8567" t="s">
        <v>6</v>
      </c>
      <c r="D8567" t="s">
        <v>45</v>
      </c>
      <c r="E8567">
        <v>2035</v>
      </c>
    </row>
    <row r="8568" spans="1:5" x14ac:dyDescent="0.35">
      <c r="A8568">
        <v>43891</v>
      </c>
      <c r="B8568" t="s">
        <v>72</v>
      </c>
      <c r="C8568" t="s">
        <v>6</v>
      </c>
      <c r="D8568" t="s">
        <v>45</v>
      </c>
      <c r="E8568">
        <v>2035</v>
      </c>
    </row>
    <row r="8569" spans="1:5" x14ac:dyDescent="0.35">
      <c r="A8569">
        <v>43922</v>
      </c>
      <c r="B8569" t="s">
        <v>72</v>
      </c>
      <c r="C8569" t="s">
        <v>6</v>
      </c>
      <c r="D8569" t="s">
        <v>45</v>
      </c>
      <c r="E8569">
        <v>2035</v>
      </c>
    </row>
    <row r="8570" spans="1:5" x14ac:dyDescent="0.35">
      <c r="A8570">
        <v>43952</v>
      </c>
      <c r="B8570" t="s">
        <v>72</v>
      </c>
      <c r="C8570" t="s">
        <v>6</v>
      </c>
      <c r="D8570" t="s">
        <v>45</v>
      </c>
      <c r="E8570">
        <v>2035</v>
      </c>
    </row>
    <row r="8571" spans="1:5" x14ac:dyDescent="0.35">
      <c r="A8571">
        <v>43983</v>
      </c>
      <c r="B8571" t="s">
        <v>72</v>
      </c>
      <c r="C8571" t="s">
        <v>6</v>
      </c>
      <c r="D8571" t="s">
        <v>45</v>
      </c>
      <c r="E8571">
        <v>2035</v>
      </c>
    </row>
    <row r="8572" spans="1:5" x14ac:dyDescent="0.35">
      <c r="A8572">
        <v>44013</v>
      </c>
      <c r="B8572" t="s">
        <v>72</v>
      </c>
      <c r="C8572" t="s">
        <v>6</v>
      </c>
      <c r="D8572" t="s">
        <v>45</v>
      </c>
      <c r="E8572">
        <v>2035</v>
      </c>
    </row>
    <row r="8573" spans="1:5" x14ac:dyDescent="0.35">
      <c r="A8573">
        <v>44044</v>
      </c>
      <c r="B8573" t="s">
        <v>72</v>
      </c>
      <c r="C8573" t="s">
        <v>6</v>
      </c>
      <c r="D8573" t="s">
        <v>45</v>
      </c>
      <c r="E8573">
        <v>2035</v>
      </c>
    </row>
    <row r="8574" spans="1:5" x14ac:dyDescent="0.35">
      <c r="A8574">
        <v>44075</v>
      </c>
      <c r="B8574" t="s">
        <v>72</v>
      </c>
      <c r="C8574" t="s">
        <v>6</v>
      </c>
      <c r="D8574" t="s">
        <v>45</v>
      </c>
      <c r="E8574">
        <v>2035</v>
      </c>
    </row>
    <row r="8575" spans="1:5" x14ac:dyDescent="0.35">
      <c r="A8575">
        <v>44105</v>
      </c>
      <c r="B8575" t="s">
        <v>72</v>
      </c>
      <c r="C8575" t="s">
        <v>6</v>
      </c>
      <c r="D8575" t="s">
        <v>45</v>
      </c>
      <c r="E8575">
        <v>2035</v>
      </c>
    </row>
    <row r="8576" spans="1:5" x14ac:dyDescent="0.35">
      <c r="A8576">
        <v>44136</v>
      </c>
      <c r="B8576" t="s">
        <v>72</v>
      </c>
      <c r="C8576" t="s">
        <v>6</v>
      </c>
      <c r="D8576" t="s">
        <v>45</v>
      </c>
      <c r="E8576">
        <v>2035</v>
      </c>
    </row>
    <row r="8577" spans="1:5" x14ac:dyDescent="0.35">
      <c r="A8577">
        <v>44166</v>
      </c>
      <c r="B8577" t="s">
        <v>72</v>
      </c>
      <c r="C8577" t="s">
        <v>6</v>
      </c>
      <c r="D8577" t="s">
        <v>45</v>
      </c>
      <c r="E8577">
        <v>2035</v>
      </c>
    </row>
    <row r="8578" spans="1:5" x14ac:dyDescent="0.35">
      <c r="A8578">
        <v>43831</v>
      </c>
      <c r="B8578" t="s">
        <v>72</v>
      </c>
      <c r="C8578" t="s">
        <v>36</v>
      </c>
      <c r="D8578" t="s">
        <v>34</v>
      </c>
      <c r="E8578">
        <v>116</v>
      </c>
    </row>
    <row r="8579" spans="1:5" x14ac:dyDescent="0.35">
      <c r="A8579">
        <v>43862</v>
      </c>
      <c r="B8579" t="s">
        <v>72</v>
      </c>
      <c r="C8579" t="s">
        <v>36</v>
      </c>
      <c r="D8579" t="s">
        <v>34</v>
      </c>
      <c r="E8579">
        <v>116</v>
      </c>
    </row>
    <row r="8580" spans="1:5" x14ac:dyDescent="0.35">
      <c r="A8580">
        <v>43891</v>
      </c>
      <c r="B8580" t="s">
        <v>72</v>
      </c>
      <c r="C8580" t="s">
        <v>36</v>
      </c>
      <c r="D8580" t="s">
        <v>34</v>
      </c>
      <c r="E8580">
        <v>116</v>
      </c>
    </row>
    <row r="8581" spans="1:5" x14ac:dyDescent="0.35">
      <c r="A8581">
        <v>43922</v>
      </c>
      <c r="B8581" t="s">
        <v>72</v>
      </c>
      <c r="C8581" t="s">
        <v>36</v>
      </c>
      <c r="D8581" t="s">
        <v>34</v>
      </c>
      <c r="E8581">
        <v>116</v>
      </c>
    </row>
    <row r="8582" spans="1:5" x14ac:dyDescent="0.35">
      <c r="A8582">
        <v>43952</v>
      </c>
      <c r="B8582" t="s">
        <v>72</v>
      </c>
      <c r="C8582" t="s">
        <v>36</v>
      </c>
      <c r="D8582" t="s">
        <v>34</v>
      </c>
      <c r="E8582">
        <v>116</v>
      </c>
    </row>
    <row r="8583" spans="1:5" x14ac:dyDescent="0.35">
      <c r="A8583">
        <v>43983</v>
      </c>
      <c r="B8583" t="s">
        <v>72</v>
      </c>
      <c r="C8583" t="s">
        <v>36</v>
      </c>
      <c r="D8583" t="s">
        <v>34</v>
      </c>
      <c r="E8583">
        <v>116</v>
      </c>
    </row>
    <row r="8584" spans="1:5" x14ac:dyDescent="0.35">
      <c r="A8584">
        <v>44013</v>
      </c>
      <c r="B8584" t="s">
        <v>72</v>
      </c>
      <c r="C8584" t="s">
        <v>36</v>
      </c>
      <c r="D8584" t="s">
        <v>34</v>
      </c>
      <c r="E8584">
        <v>116</v>
      </c>
    </row>
    <row r="8585" spans="1:5" x14ac:dyDescent="0.35">
      <c r="A8585">
        <v>44044</v>
      </c>
      <c r="B8585" t="s">
        <v>72</v>
      </c>
      <c r="C8585" t="s">
        <v>36</v>
      </c>
      <c r="D8585" t="s">
        <v>34</v>
      </c>
      <c r="E8585">
        <v>116</v>
      </c>
    </row>
    <row r="8586" spans="1:5" x14ac:dyDescent="0.35">
      <c r="A8586">
        <v>44075</v>
      </c>
      <c r="B8586" t="s">
        <v>72</v>
      </c>
      <c r="C8586" t="s">
        <v>36</v>
      </c>
      <c r="D8586" t="s">
        <v>34</v>
      </c>
      <c r="E8586">
        <v>116</v>
      </c>
    </row>
    <row r="8587" spans="1:5" x14ac:dyDescent="0.35">
      <c r="A8587">
        <v>44105</v>
      </c>
      <c r="B8587" t="s">
        <v>72</v>
      </c>
      <c r="C8587" t="s">
        <v>36</v>
      </c>
      <c r="D8587" t="s">
        <v>34</v>
      </c>
      <c r="E8587">
        <v>116</v>
      </c>
    </row>
    <row r="8588" spans="1:5" x14ac:dyDescent="0.35">
      <c r="A8588">
        <v>44136</v>
      </c>
      <c r="B8588" t="s">
        <v>72</v>
      </c>
      <c r="C8588" t="s">
        <v>36</v>
      </c>
      <c r="D8588" t="s">
        <v>34</v>
      </c>
      <c r="E8588">
        <v>116</v>
      </c>
    </row>
    <row r="8589" spans="1:5" x14ac:dyDescent="0.35">
      <c r="A8589">
        <v>44166</v>
      </c>
      <c r="B8589" t="s">
        <v>72</v>
      </c>
      <c r="C8589" t="s">
        <v>36</v>
      </c>
      <c r="D8589" t="s">
        <v>34</v>
      </c>
      <c r="E8589">
        <v>116</v>
      </c>
    </row>
    <row r="8590" spans="1:5" x14ac:dyDescent="0.35">
      <c r="A8590">
        <v>43831</v>
      </c>
      <c r="B8590" t="s">
        <v>72</v>
      </c>
      <c r="C8590" t="s">
        <v>9</v>
      </c>
      <c r="D8590" t="s">
        <v>34</v>
      </c>
      <c r="E8590">
        <v>5732</v>
      </c>
    </row>
    <row r="8591" spans="1:5" x14ac:dyDescent="0.35">
      <c r="A8591">
        <v>43862</v>
      </c>
      <c r="B8591" t="s">
        <v>72</v>
      </c>
      <c r="C8591" t="s">
        <v>9</v>
      </c>
      <c r="D8591" t="s">
        <v>34</v>
      </c>
      <c r="E8591">
        <v>5732</v>
      </c>
    </row>
    <row r="8592" spans="1:5" x14ac:dyDescent="0.35">
      <c r="A8592">
        <v>43891</v>
      </c>
      <c r="B8592" t="s">
        <v>72</v>
      </c>
      <c r="C8592" t="s">
        <v>9</v>
      </c>
      <c r="D8592" t="s">
        <v>34</v>
      </c>
      <c r="E8592">
        <v>5732</v>
      </c>
    </row>
    <row r="8593" spans="1:5" x14ac:dyDescent="0.35">
      <c r="A8593">
        <v>43922</v>
      </c>
      <c r="B8593" t="s">
        <v>72</v>
      </c>
      <c r="C8593" t="s">
        <v>9</v>
      </c>
      <c r="D8593" t="s">
        <v>34</v>
      </c>
      <c r="E8593">
        <v>5732</v>
      </c>
    </row>
    <row r="8594" spans="1:5" x14ac:dyDescent="0.35">
      <c r="A8594">
        <v>43952</v>
      </c>
      <c r="B8594" t="s">
        <v>72</v>
      </c>
      <c r="C8594" t="s">
        <v>9</v>
      </c>
      <c r="D8594" t="s">
        <v>34</v>
      </c>
      <c r="E8594">
        <v>5732</v>
      </c>
    </row>
    <row r="8595" spans="1:5" x14ac:dyDescent="0.35">
      <c r="A8595">
        <v>43983</v>
      </c>
      <c r="B8595" t="s">
        <v>72</v>
      </c>
      <c r="C8595" t="s">
        <v>9</v>
      </c>
      <c r="D8595" t="s">
        <v>34</v>
      </c>
      <c r="E8595">
        <v>5732</v>
      </c>
    </row>
    <row r="8596" spans="1:5" x14ac:dyDescent="0.35">
      <c r="A8596">
        <v>44013</v>
      </c>
      <c r="B8596" t="s">
        <v>72</v>
      </c>
      <c r="C8596" t="s">
        <v>9</v>
      </c>
      <c r="D8596" t="s">
        <v>34</v>
      </c>
      <c r="E8596">
        <v>5732</v>
      </c>
    </row>
    <row r="8597" spans="1:5" x14ac:dyDescent="0.35">
      <c r="A8597">
        <v>44044</v>
      </c>
      <c r="B8597" t="s">
        <v>72</v>
      </c>
      <c r="C8597" t="s">
        <v>9</v>
      </c>
      <c r="D8597" t="s">
        <v>34</v>
      </c>
      <c r="E8597">
        <v>5732</v>
      </c>
    </row>
    <row r="8598" spans="1:5" x14ac:dyDescent="0.35">
      <c r="A8598">
        <v>44075</v>
      </c>
      <c r="B8598" t="s">
        <v>72</v>
      </c>
      <c r="C8598" t="s">
        <v>9</v>
      </c>
      <c r="D8598" t="s">
        <v>34</v>
      </c>
      <c r="E8598">
        <v>5732</v>
      </c>
    </row>
    <row r="8599" spans="1:5" x14ac:dyDescent="0.35">
      <c r="A8599">
        <v>44105</v>
      </c>
      <c r="B8599" t="s">
        <v>72</v>
      </c>
      <c r="C8599" t="s">
        <v>9</v>
      </c>
      <c r="D8599" t="s">
        <v>34</v>
      </c>
      <c r="E8599">
        <v>5732</v>
      </c>
    </row>
    <row r="8600" spans="1:5" x14ac:dyDescent="0.35">
      <c r="A8600">
        <v>44136</v>
      </c>
      <c r="B8600" t="s">
        <v>72</v>
      </c>
      <c r="C8600" t="s">
        <v>9</v>
      </c>
      <c r="D8600" t="s">
        <v>34</v>
      </c>
      <c r="E8600">
        <v>5732</v>
      </c>
    </row>
    <row r="8601" spans="1:5" x14ac:dyDescent="0.35">
      <c r="A8601">
        <v>44166</v>
      </c>
      <c r="B8601" t="s">
        <v>72</v>
      </c>
      <c r="C8601" t="s">
        <v>9</v>
      </c>
      <c r="D8601" t="s">
        <v>34</v>
      </c>
      <c r="E8601">
        <v>5732</v>
      </c>
    </row>
    <row r="8602" spans="1:5" x14ac:dyDescent="0.35">
      <c r="A8602">
        <v>43831</v>
      </c>
      <c r="B8602" t="s">
        <v>72</v>
      </c>
      <c r="C8602" t="s">
        <v>11</v>
      </c>
      <c r="D8602" t="s">
        <v>43</v>
      </c>
      <c r="E8602">
        <v>3592</v>
      </c>
    </row>
    <row r="8603" spans="1:5" x14ac:dyDescent="0.35">
      <c r="A8603">
        <v>43862</v>
      </c>
      <c r="B8603" t="s">
        <v>72</v>
      </c>
      <c r="C8603" t="s">
        <v>11</v>
      </c>
      <c r="D8603" t="s">
        <v>43</v>
      </c>
      <c r="E8603">
        <v>3592</v>
      </c>
    </row>
    <row r="8604" spans="1:5" x14ac:dyDescent="0.35">
      <c r="A8604">
        <v>43891</v>
      </c>
      <c r="B8604" t="s">
        <v>72</v>
      </c>
      <c r="C8604" t="s">
        <v>11</v>
      </c>
      <c r="D8604" t="s">
        <v>43</v>
      </c>
      <c r="E8604">
        <v>3592</v>
      </c>
    </row>
    <row r="8605" spans="1:5" x14ac:dyDescent="0.35">
      <c r="A8605">
        <v>43922</v>
      </c>
      <c r="B8605" t="s">
        <v>72</v>
      </c>
      <c r="C8605" t="s">
        <v>11</v>
      </c>
      <c r="D8605" t="s">
        <v>43</v>
      </c>
      <c r="E8605">
        <v>3592</v>
      </c>
    </row>
    <row r="8606" spans="1:5" x14ac:dyDescent="0.35">
      <c r="A8606">
        <v>43952</v>
      </c>
      <c r="B8606" t="s">
        <v>72</v>
      </c>
      <c r="C8606" t="s">
        <v>11</v>
      </c>
      <c r="D8606" t="s">
        <v>43</v>
      </c>
      <c r="E8606">
        <v>3592</v>
      </c>
    </row>
    <row r="8607" spans="1:5" x14ac:dyDescent="0.35">
      <c r="A8607">
        <v>43983</v>
      </c>
      <c r="B8607" t="s">
        <v>72</v>
      </c>
      <c r="C8607" t="s">
        <v>11</v>
      </c>
      <c r="D8607" t="s">
        <v>43</v>
      </c>
      <c r="E8607">
        <v>3592</v>
      </c>
    </row>
    <row r="8608" spans="1:5" x14ac:dyDescent="0.35">
      <c r="A8608">
        <v>44013</v>
      </c>
      <c r="B8608" t="s">
        <v>72</v>
      </c>
      <c r="C8608" t="s">
        <v>11</v>
      </c>
      <c r="D8608" t="s">
        <v>43</v>
      </c>
      <c r="E8608">
        <v>3592</v>
      </c>
    </row>
    <row r="8609" spans="1:5" x14ac:dyDescent="0.35">
      <c r="A8609">
        <v>44044</v>
      </c>
      <c r="B8609" t="s">
        <v>72</v>
      </c>
      <c r="C8609" t="s">
        <v>11</v>
      </c>
      <c r="D8609" t="s">
        <v>43</v>
      </c>
      <c r="E8609">
        <v>3592</v>
      </c>
    </row>
    <row r="8610" spans="1:5" x14ac:dyDescent="0.35">
      <c r="A8610">
        <v>44075</v>
      </c>
      <c r="B8610" t="s">
        <v>72</v>
      </c>
      <c r="C8610" t="s">
        <v>11</v>
      </c>
      <c r="D8610" t="s">
        <v>43</v>
      </c>
      <c r="E8610">
        <v>3592</v>
      </c>
    </row>
    <row r="8611" spans="1:5" x14ac:dyDescent="0.35">
      <c r="A8611">
        <v>44105</v>
      </c>
      <c r="B8611" t="s">
        <v>72</v>
      </c>
      <c r="C8611" t="s">
        <v>11</v>
      </c>
      <c r="D8611" t="s">
        <v>43</v>
      </c>
      <c r="E8611">
        <v>3592</v>
      </c>
    </row>
    <row r="8612" spans="1:5" x14ac:dyDescent="0.35">
      <c r="A8612">
        <v>44136</v>
      </c>
      <c r="B8612" t="s">
        <v>72</v>
      </c>
      <c r="C8612" t="s">
        <v>11</v>
      </c>
      <c r="D8612" t="s">
        <v>43</v>
      </c>
      <c r="E8612">
        <v>3592</v>
      </c>
    </row>
    <row r="8613" spans="1:5" x14ac:dyDescent="0.35">
      <c r="A8613">
        <v>44166</v>
      </c>
      <c r="B8613" t="s">
        <v>72</v>
      </c>
      <c r="C8613" t="s">
        <v>11</v>
      </c>
      <c r="D8613" t="s">
        <v>43</v>
      </c>
      <c r="E8613">
        <v>3592</v>
      </c>
    </row>
    <row r="8614" spans="1:5" x14ac:dyDescent="0.35">
      <c r="A8614">
        <v>43831</v>
      </c>
      <c r="B8614" t="s">
        <v>72</v>
      </c>
      <c r="C8614" t="s">
        <v>11</v>
      </c>
      <c r="D8614" t="s">
        <v>51</v>
      </c>
      <c r="E8614">
        <v>10775</v>
      </c>
    </row>
    <row r="8615" spans="1:5" x14ac:dyDescent="0.35">
      <c r="A8615">
        <v>43862</v>
      </c>
      <c r="B8615" t="s">
        <v>72</v>
      </c>
      <c r="C8615" t="s">
        <v>11</v>
      </c>
      <c r="D8615" t="s">
        <v>51</v>
      </c>
      <c r="E8615">
        <v>10775</v>
      </c>
    </row>
    <row r="8616" spans="1:5" x14ac:dyDescent="0.35">
      <c r="A8616">
        <v>43891</v>
      </c>
      <c r="B8616" t="s">
        <v>72</v>
      </c>
      <c r="C8616" t="s">
        <v>11</v>
      </c>
      <c r="D8616" t="s">
        <v>51</v>
      </c>
      <c r="E8616">
        <v>10775</v>
      </c>
    </row>
    <row r="8617" spans="1:5" x14ac:dyDescent="0.35">
      <c r="A8617">
        <v>43922</v>
      </c>
      <c r="B8617" t="s">
        <v>72</v>
      </c>
      <c r="C8617" t="s">
        <v>11</v>
      </c>
      <c r="D8617" t="s">
        <v>51</v>
      </c>
      <c r="E8617">
        <v>10775</v>
      </c>
    </row>
    <row r="8618" spans="1:5" x14ac:dyDescent="0.35">
      <c r="A8618">
        <v>43952</v>
      </c>
      <c r="B8618" t="s">
        <v>72</v>
      </c>
      <c r="C8618" t="s">
        <v>11</v>
      </c>
      <c r="D8618" t="s">
        <v>51</v>
      </c>
      <c r="E8618">
        <v>10775</v>
      </c>
    </row>
    <row r="8619" spans="1:5" x14ac:dyDescent="0.35">
      <c r="A8619">
        <v>43983</v>
      </c>
      <c r="B8619" t="s">
        <v>72</v>
      </c>
      <c r="C8619" t="s">
        <v>11</v>
      </c>
      <c r="D8619" t="s">
        <v>51</v>
      </c>
      <c r="E8619">
        <v>10775</v>
      </c>
    </row>
    <row r="8620" spans="1:5" x14ac:dyDescent="0.35">
      <c r="A8620">
        <v>44013</v>
      </c>
      <c r="B8620" t="s">
        <v>72</v>
      </c>
      <c r="C8620" t="s">
        <v>11</v>
      </c>
      <c r="D8620" t="s">
        <v>51</v>
      </c>
      <c r="E8620">
        <v>10775</v>
      </c>
    </row>
    <row r="8621" spans="1:5" x14ac:dyDescent="0.35">
      <c r="A8621">
        <v>44044</v>
      </c>
      <c r="B8621" t="s">
        <v>72</v>
      </c>
      <c r="C8621" t="s">
        <v>11</v>
      </c>
      <c r="D8621" t="s">
        <v>51</v>
      </c>
      <c r="E8621">
        <v>10775</v>
      </c>
    </row>
    <row r="8622" spans="1:5" x14ac:dyDescent="0.35">
      <c r="A8622">
        <v>44075</v>
      </c>
      <c r="B8622" t="s">
        <v>72</v>
      </c>
      <c r="C8622" t="s">
        <v>11</v>
      </c>
      <c r="D8622" t="s">
        <v>51</v>
      </c>
      <c r="E8622">
        <v>10775</v>
      </c>
    </row>
    <row r="8623" spans="1:5" x14ac:dyDescent="0.35">
      <c r="A8623">
        <v>44105</v>
      </c>
      <c r="B8623" t="s">
        <v>72</v>
      </c>
      <c r="C8623" t="s">
        <v>11</v>
      </c>
      <c r="D8623" t="s">
        <v>51</v>
      </c>
      <c r="E8623">
        <v>10775</v>
      </c>
    </row>
    <row r="8624" spans="1:5" x14ac:dyDescent="0.35">
      <c r="A8624">
        <v>44136</v>
      </c>
      <c r="B8624" t="s">
        <v>72</v>
      </c>
      <c r="C8624" t="s">
        <v>11</v>
      </c>
      <c r="D8624" t="s">
        <v>51</v>
      </c>
      <c r="E8624">
        <v>10775</v>
      </c>
    </row>
    <row r="8625" spans="1:5" x14ac:dyDescent="0.35">
      <c r="A8625">
        <v>44166</v>
      </c>
      <c r="B8625" t="s">
        <v>72</v>
      </c>
      <c r="C8625" t="s">
        <v>11</v>
      </c>
      <c r="D8625" t="s">
        <v>51</v>
      </c>
      <c r="E8625">
        <v>10775</v>
      </c>
    </row>
    <row r="8626" spans="1:5" x14ac:dyDescent="0.35">
      <c r="A8626">
        <v>43831</v>
      </c>
      <c r="B8626" t="s">
        <v>72</v>
      </c>
      <c r="C8626" t="s">
        <v>11</v>
      </c>
      <c r="D8626" t="s">
        <v>34</v>
      </c>
      <c r="E8626">
        <v>10940</v>
      </c>
    </row>
    <row r="8627" spans="1:5" x14ac:dyDescent="0.35">
      <c r="A8627">
        <v>43862</v>
      </c>
      <c r="B8627" t="s">
        <v>72</v>
      </c>
      <c r="C8627" t="s">
        <v>11</v>
      </c>
      <c r="D8627" t="s">
        <v>34</v>
      </c>
      <c r="E8627">
        <v>11700</v>
      </c>
    </row>
    <row r="8628" spans="1:5" x14ac:dyDescent="0.35">
      <c r="A8628">
        <v>43891</v>
      </c>
      <c r="B8628" t="s">
        <v>72</v>
      </c>
      <c r="C8628" t="s">
        <v>11</v>
      </c>
      <c r="D8628" t="s">
        <v>34</v>
      </c>
      <c r="E8628">
        <v>10808</v>
      </c>
    </row>
    <row r="8629" spans="1:5" x14ac:dyDescent="0.35">
      <c r="A8629">
        <v>43922</v>
      </c>
      <c r="B8629" t="s">
        <v>72</v>
      </c>
      <c r="C8629" t="s">
        <v>11</v>
      </c>
      <c r="D8629" t="s">
        <v>34</v>
      </c>
      <c r="E8629">
        <v>10728</v>
      </c>
    </row>
    <row r="8630" spans="1:5" x14ac:dyDescent="0.35">
      <c r="A8630">
        <v>43952</v>
      </c>
      <c r="B8630" t="s">
        <v>72</v>
      </c>
      <c r="C8630" t="s">
        <v>11</v>
      </c>
      <c r="D8630" t="s">
        <v>34</v>
      </c>
      <c r="E8630">
        <v>10581</v>
      </c>
    </row>
    <row r="8631" spans="1:5" x14ac:dyDescent="0.35">
      <c r="A8631">
        <v>43983</v>
      </c>
      <c r="B8631" t="s">
        <v>72</v>
      </c>
      <c r="C8631" t="s">
        <v>11</v>
      </c>
      <c r="D8631" t="s">
        <v>34</v>
      </c>
      <c r="E8631">
        <v>10429</v>
      </c>
    </row>
    <row r="8632" spans="1:5" x14ac:dyDescent="0.35">
      <c r="A8632">
        <v>44013</v>
      </c>
      <c r="B8632" t="s">
        <v>72</v>
      </c>
      <c r="C8632" t="s">
        <v>11</v>
      </c>
      <c r="D8632" t="s">
        <v>34</v>
      </c>
      <c r="E8632">
        <v>10353</v>
      </c>
    </row>
    <row r="8633" spans="1:5" x14ac:dyDescent="0.35">
      <c r="A8633">
        <v>44044</v>
      </c>
      <c r="B8633" t="s">
        <v>72</v>
      </c>
      <c r="C8633" t="s">
        <v>11</v>
      </c>
      <c r="D8633" t="s">
        <v>34</v>
      </c>
      <c r="E8633">
        <v>10338</v>
      </c>
    </row>
    <row r="8634" spans="1:5" x14ac:dyDescent="0.35">
      <c r="A8634">
        <v>44075</v>
      </c>
      <c r="B8634" t="s">
        <v>72</v>
      </c>
      <c r="C8634" t="s">
        <v>11</v>
      </c>
      <c r="D8634" t="s">
        <v>34</v>
      </c>
      <c r="E8634">
        <v>10338</v>
      </c>
    </row>
    <row r="8635" spans="1:5" x14ac:dyDescent="0.35">
      <c r="A8635">
        <v>44105</v>
      </c>
      <c r="B8635" t="s">
        <v>72</v>
      </c>
      <c r="C8635" t="s">
        <v>11</v>
      </c>
      <c r="D8635" t="s">
        <v>34</v>
      </c>
      <c r="E8635">
        <v>10338</v>
      </c>
    </row>
    <row r="8636" spans="1:5" x14ac:dyDescent="0.35">
      <c r="A8636">
        <v>44136</v>
      </c>
      <c r="B8636" t="s">
        <v>72</v>
      </c>
      <c r="C8636" t="s">
        <v>11</v>
      </c>
      <c r="D8636" t="s">
        <v>34</v>
      </c>
      <c r="E8636">
        <v>10338</v>
      </c>
    </row>
    <row r="8637" spans="1:5" x14ac:dyDescent="0.35">
      <c r="A8637">
        <v>44166</v>
      </c>
      <c r="B8637" t="s">
        <v>72</v>
      </c>
      <c r="C8637" t="s">
        <v>11</v>
      </c>
      <c r="D8637" t="s">
        <v>34</v>
      </c>
      <c r="E8637">
        <v>10338</v>
      </c>
    </row>
    <row r="8638" spans="1:5" x14ac:dyDescent="0.35">
      <c r="A8638">
        <v>43831</v>
      </c>
      <c r="B8638" t="s">
        <v>72</v>
      </c>
      <c r="C8638" t="s">
        <v>11</v>
      </c>
      <c r="D8638" t="s">
        <v>42</v>
      </c>
      <c r="E8638">
        <v>3592</v>
      </c>
    </row>
    <row r="8639" spans="1:5" x14ac:dyDescent="0.35">
      <c r="A8639">
        <v>43862</v>
      </c>
      <c r="B8639" t="s">
        <v>72</v>
      </c>
      <c r="C8639" t="s">
        <v>11</v>
      </c>
      <c r="D8639" t="s">
        <v>42</v>
      </c>
      <c r="E8639">
        <v>3592</v>
      </c>
    </row>
    <row r="8640" spans="1:5" x14ac:dyDescent="0.35">
      <c r="A8640">
        <v>43891</v>
      </c>
      <c r="B8640" t="s">
        <v>72</v>
      </c>
      <c r="C8640" t="s">
        <v>11</v>
      </c>
      <c r="D8640" t="s">
        <v>42</v>
      </c>
      <c r="E8640">
        <v>3592</v>
      </c>
    </row>
    <row r="8641" spans="1:5" x14ac:dyDescent="0.35">
      <c r="A8641">
        <v>43922</v>
      </c>
      <c r="B8641" t="s">
        <v>72</v>
      </c>
      <c r="C8641" t="s">
        <v>11</v>
      </c>
      <c r="D8641" t="s">
        <v>42</v>
      </c>
      <c r="E8641">
        <v>3592</v>
      </c>
    </row>
    <row r="8642" spans="1:5" x14ac:dyDescent="0.35">
      <c r="A8642">
        <v>43952</v>
      </c>
      <c r="B8642" t="s">
        <v>72</v>
      </c>
      <c r="C8642" t="s">
        <v>11</v>
      </c>
      <c r="D8642" t="s">
        <v>42</v>
      </c>
      <c r="E8642">
        <v>3592</v>
      </c>
    </row>
    <row r="8643" spans="1:5" x14ac:dyDescent="0.35">
      <c r="A8643">
        <v>43983</v>
      </c>
      <c r="B8643" t="s">
        <v>72</v>
      </c>
      <c r="C8643" t="s">
        <v>11</v>
      </c>
      <c r="D8643" t="s">
        <v>42</v>
      </c>
      <c r="E8643">
        <v>3592</v>
      </c>
    </row>
    <row r="8644" spans="1:5" x14ac:dyDescent="0.35">
      <c r="A8644">
        <v>44013</v>
      </c>
      <c r="B8644" t="s">
        <v>72</v>
      </c>
      <c r="C8644" t="s">
        <v>11</v>
      </c>
      <c r="D8644" t="s">
        <v>42</v>
      </c>
      <c r="E8644">
        <v>3592</v>
      </c>
    </row>
    <row r="8645" spans="1:5" x14ac:dyDescent="0.35">
      <c r="A8645">
        <v>44044</v>
      </c>
      <c r="B8645" t="s">
        <v>72</v>
      </c>
      <c r="C8645" t="s">
        <v>11</v>
      </c>
      <c r="D8645" t="s">
        <v>42</v>
      </c>
      <c r="E8645">
        <v>3592</v>
      </c>
    </row>
    <row r="8646" spans="1:5" x14ac:dyDescent="0.35">
      <c r="A8646">
        <v>44075</v>
      </c>
      <c r="B8646" t="s">
        <v>72</v>
      </c>
      <c r="C8646" t="s">
        <v>11</v>
      </c>
      <c r="D8646" t="s">
        <v>42</v>
      </c>
      <c r="E8646">
        <v>3592</v>
      </c>
    </row>
    <row r="8647" spans="1:5" x14ac:dyDescent="0.35">
      <c r="A8647">
        <v>44105</v>
      </c>
      <c r="B8647" t="s">
        <v>72</v>
      </c>
      <c r="C8647" t="s">
        <v>11</v>
      </c>
      <c r="D8647" t="s">
        <v>42</v>
      </c>
      <c r="E8647">
        <v>3592</v>
      </c>
    </row>
    <row r="8648" spans="1:5" x14ac:dyDescent="0.35">
      <c r="A8648">
        <v>44136</v>
      </c>
      <c r="B8648" t="s">
        <v>72</v>
      </c>
      <c r="C8648" t="s">
        <v>11</v>
      </c>
      <c r="D8648" t="s">
        <v>42</v>
      </c>
      <c r="E8648">
        <v>3592</v>
      </c>
    </row>
    <row r="8649" spans="1:5" x14ac:dyDescent="0.35">
      <c r="A8649">
        <v>44166</v>
      </c>
      <c r="B8649" t="s">
        <v>72</v>
      </c>
      <c r="C8649" t="s">
        <v>11</v>
      </c>
      <c r="D8649" t="s">
        <v>42</v>
      </c>
      <c r="E8649">
        <v>3592</v>
      </c>
    </row>
    <row r="8650" spans="1:5" x14ac:dyDescent="0.35">
      <c r="A8650">
        <v>43831</v>
      </c>
      <c r="B8650" t="s">
        <v>72</v>
      </c>
      <c r="C8650" t="s">
        <v>11</v>
      </c>
      <c r="D8650" t="s">
        <v>12</v>
      </c>
      <c r="E8650">
        <v>3592</v>
      </c>
    </row>
    <row r="8651" spans="1:5" x14ac:dyDescent="0.35">
      <c r="A8651">
        <v>43862</v>
      </c>
      <c r="B8651" t="s">
        <v>72</v>
      </c>
      <c r="C8651" t="s">
        <v>11</v>
      </c>
      <c r="D8651" t="s">
        <v>12</v>
      </c>
      <c r="E8651">
        <v>3592</v>
      </c>
    </row>
    <row r="8652" spans="1:5" x14ac:dyDescent="0.35">
      <c r="A8652">
        <v>43891</v>
      </c>
      <c r="B8652" t="s">
        <v>72</v>
      </c>
      <c r="C8652" t="s">
        <v>11</v>
      </c>
      <c r="D8652" t="s">
        <v>12</v>
      </c>
      <c r="E8652">
        <v>3592</v>
      </c>
    </row>
    <row r="8653" spans="1:5" x14ac:dyDescent="0.35">
      <c r="A8653">
        <v>43922</v>
      </c>
      <c r="B8653" t="s">
        <v>72</v>
      </c>
      <c r="C8653" t="s">
        <v>11</v>
      </c>
      <c r="D8653" t="s">
        <v>12</v>
      </c>
      <c r="E8653">
        <v>3592</v>
      </c>
    </row>
    <row r="8654" spans="1:5" x14ac:dyDescent="0.35">
      <c r="A8654">
        <v>43952</v>
      </c>
      <c r="B8654" t="s">
        <v>72</v>
      </c>
      <c r="C8654" t="s">
        <v>11</v>
      </c>
      <c r="D8654" t="s">
        <v>12</v>
      </c>
      <c r="E8654">
        <v>3592</v>
      </c>
    </row>
    <row r="8655" spans="1:5" x14ac:dyDescent="0.35">
      <c r="A8655">
        <v>43983</v>
      </c>
      <c r="B8655" t="s">
        <v>72</v>
      </c>
      <c r="C8655" t="s">
        <v>11</v>
      </c>
      <c r="D8655" t="s">
        <v>12</v>
      </c>
      <c r="E8655">
        <v>3592</v>
      </c>
    </row>
    <row r="8656" spans="1:5" x14ac:dyDescent="0.35">
      <c r="A8656">
        <v>44013</v>
      </c>
      <c r="B8656" t="s">
        <v>72</v>
      </c>
      <c r="C8656" t="s">
        <v>11</v>
      </c>
      <c r="D8656" t="s">
        <v>12</v>
      </c>
      <c r="E8656">
        <v>3592</v>
      </c>
    </row>
    <row r="8657" spans="1:5" x14ac:dyDescent="0.35">
      <c r="A8657">
        <v>44044</v>
      </c>
      <c r="B8657" t="s">
        <v>72</v>
      </c>
      <c r="C8657" t="s">
        <v>11</v>
      </c>
      <c r="D8657" t="s">
        <v>12</v>
      </c>
      <c r="E8657">
        <v>3592</v>
      </c>
    </row>
    <row r="8658" spans="1:5" x14ac:dyDescent="0.35">
      <c r="A8658">
        <v>44075</v>
      </c>
      <c r="B8658" t="s">
        <v>72</v>
      </c>
      <c r="C8658" t="s">
        <v>11</v>
      </c>
      <c r="D8658" t="s">
        <v>12</v>
      </c>
      <c r="E8658">
        <v>3592</v>
      </c>
    </row>
    <row r="8659" spans="1:5" x14ac:dyDescent="0.35">
      <c r="A8659">
        <v>44105</v>
      </c>
      <c r="B8659" t="s">
        <v>72</v>
      </c>
      <c r="C8659" t="s">
        <v>11</v>
      </c>
      <c r="D8659" t="s">
        <v>12</v>
      </c>
      <c r="E8659">
        <v>3592</v>
      </c>
    </row>
    <row r="8660" spans="1:5" x14ac:dyDescent="0.35">
      <c r="A8660">
        <v>44136</v>
      </c>
      <c r="B8660" t="s">
        <v>72</v>
      </c>
      <c r="C8660" t="s">
        <v>11</v>
      </c>
      <c r="D8660" t="s">
        <v>12</v>
      </c>
      <c r="E8660">
        <v>3592</v>
      </c>
    </row>
    <row r="8661" spans="1:5" x14ac:dyDescent="0.35">
      <c r="A8661">
        <v>44166</v>
      </c>
      <c r="B8661" t="s">
        <v>72</v>
      </c>
      <c r="C8661" t="s">
        <v>11</v>
      </c>
      <c r="D8661" t="s">
        <v>12</v>
      </c>
      <c r="E8661">
        <v>3592</v>
      </c>
    </row>
    <row r="8662" spans="1:5" x14ac:dyDescent="0.35">
      <c r="A8662">
        <v>43831</v>
      </c>
      <c r="B8662" t="s">
        <v>72</v>
      </c>
      <c r="C8662" t="s">
        <v>11</v>
      </c>
      <c r="D8662" t="s">
        <v>45</v>
      </c>
      <c r="E8662">
        <v>7183</v>
      </c>
    </row>
    <row r="8663" spans="1:5" x14ac:dyDescent="0.35">
      <c r="A8663">
        <v>43862</v>
      </c>
      <c r="B8663" t="s">
        <v>72</v>
      </c>
      <c r="C8663" t="s">
        <v>11</v>
      </c>
      <c r="D8663" t="s">
        <v>45</v>
      </c>
      <c r="E8663">
        <v>7183</v>
      </c>
    </row>
    <row r="8664" spans="1:5" x14ac:dyDescent="0.35">
      <c r="A8664">
        <v>43891</v>
      </c>
      <c r="B8664" t="s">
        <v>72</v>
      </c>
      <c r="C8664" t="s">
        <v>11</v>
      </c>
      <c r="D8664" t="s">
        <v>45</v>
      </c>
      <c r="E8664">
        <v>7183</v>
      </c>
    </row>
    <row r="8665" spans="1:5" x14ac:dyDescent="0.35">
      <c r="A8665">
        <v>43922</v>
      </c>
      <c r="B8665" t="s">
        <v>72</v>
      </c>
      <c r="C8665" t="s">
        <v>11</v>
      </c>
      <c r="D8665" t="s">
        <v>45</v>
      </c>
      <c r="E8665">
        <v>7183</v>
      </c>
    </row>
    <row r="8666" spans="1:5" x14ac:dyDescent="0.35">
      <c r="A8666">
        <v>43952</v>
      </c>
      <c r="B8666" t="s">
        <v>72</v>
      </c>
      <c r="C8666" t="s">
        <v>11</v>
      </c>
      <c r="D8666" t="s">
        <v>45</v>
      </c>
      <c r="E8666">
        <v>7183</v>
      </c>
    </row>
    <row r="8667" spans="1:5" x14ac:dyDescent="0.35">
      <c r="A8667">
        <v>43983</v>
      </c>
      <c r="B8667" t="s">
        <v>72</v>
      </c>
      <c r="C8667" t="s">
        <v>11</v>
      </c>
      <c r="D8667" t="s">
        <v>45</v>
      </c>
      <c r="E8667">
        <v>7183</v>
      </c>
    </row>
    <row r="8668" spans="1:5" x14ac:dyDescent="0.35">
      <c r="A8668">
        <v>44013</v>
      </c>
      <c r="B8668" t="s">
        <v>72</v>
      </c>
      <c r="C8668" t="s">
        <v>11</v>
      </c>
      <c r="D8668" t="s">
        <v>45</v>
      </c>
      <c r="E8668">
        <v>7183</v>
      </c>
    </row>
    <row r="8669" spans="1:5" x14ac:dyDescent="0.35">
      <c r="A8669">
        <v>44044</v>
      </c>
      <c r="B8669" t="s">
        <v>72</v>
      </c>
      <c r="C8669" t="s">
        <v>11</v>
      </c>
      <c r="D8669" t="s">
        <v>45</v>
      </c>
      <c r="E8669">
        <v>7183</v>
      </c>
    </row>
    <row r="8670" spans="1:5" x14ac:dyDescent="0.35">
      <c r="A8670">
        <v>44075</v>
      </c>
      <c r="B8670" t="s">
        <v>72</v>
      </c>
      <c r="C8670" t="s">
        <v>11</v>
      </c>
      <c r="D8670" t="s">
        <v>45</v>
      </c>
      <c r="E8670">
        <v>7183</v>
      </c>
    </row>
    <row r="8671" spans="1:5" x14ac:dyDescent="0.35">
      <c r="A8671">
        <v>44105</v>
      </c>
      <c r="B8671" t="s">
        <v>72</v>
      </c>
      <c r="C8671" t="s">
        <v>11</v>
      </c>
      <c r="D8671" t="s">
        <v>45</v>
      </c>
      <c r="E8671">
        <v>7183</v>
      </c>
    </row>
    <row r="8672" spans="1:5" x14ac:dyDescent="0.35">
      <c r="A8672">
        <v>44136</v>
      </c>
      <c r="B8672" t="s">
        <v>72</v>
      </c>
      <c r="C8672" t="s">
        <v>11</v>
      </c>
      <c r="D8672" t="s">
        <v>45</v>
      </c>
      <c r="E8672">
        <v>7183</v>
      </c>
    </row>
    <row r="8673" spans="1:5" x14ac:dyDescent="0.35">
      <c r="A8673">
        <v>44166</v>
      </c>
      <c r="B8673" t="s">
        <v>72</v>
      </c>
      <c r="C8673" t="s">
        <v>11</v>
      </c>
      <c r="D8673" t="s">
        <v>45</v>
      </c>
      <c r="E8673">
        <v>7183</v>
      </c>
    </row>
    <row r="8674" spans="1:5" x14ac:dyDescent="0.35">
      <c r="A8674">
        <v>43831</v>
      </c>
      <c r="B8674" t="s">
        <v>72</v>
      </c>
      <c r="C8674" t="s">
        <v>15</v>
      </c>
      <c r="D8674" t="s">
        <v>51</v>
      </c>
      <c r="E8674">
        <v>311</v>
      </c>
    </row>
    <row r="8675" spans="1:5" x14ac:dyDescent="0.35">
      <c r="A8675">
        <v>43862</v>
      </c>
      <c r="B8675" t="s">
        <v>72</v>
      </c>
      <c r="C8675" t="s">
        <v>15</v>
      </c>
      <c r="D8675" t="s">
        <v>51</v>
      </c>
      <c r="E8675">
        <v>311</v>
      </c>
    </row>
    <row r="8676" spans="1:5" x14ac:dyDescent="0.35">
      <c r="A8676">
        <v>43891</v>
      </c>
      <c r="B8676" t="s">
        <v>72</v>
      </c>
      <c r="C8676" t="s">
        <v>15</v>
      </c>
      <c r="D8676" t="s">
        <v>51</v>
      </c>
      <c r="E8676">
        <v>311</v>
      </c>
    </row>
    <row r="8677" spans="1:5" x14ac:dyDescent="0.35">
      <c r="A8677">
        <v>43922</v>
      </c>
      <c r="B8677" t="s">
        <v>72</v>
      </c>
      <c r="C8677" t="s">
        <v>15</v>
      </c>
      <c r="D8677" t="s">
        <v>51</v>
      </c>
      <c r="E8677">
        <v>311</v>
      </c>
    </row>
    <row r="8678" spans="1:5" x14ac:dyDescent="0.35">
      <c r="A8678">
        <v>43952</v>
      </c>
      <c r="B8678" t="s">
        <v>72</v>
      </c>
      <c r="C8678" t="s">
        <v>15</v>
      </c>
      <c r="D8678" t="s">
        <v>51</v>
      </c>
      <c r="E8678">
        <v>311</v>
      </c>
    </row>
    <row r="8679" spans="1:5" x14ac:dyDescent="0.35">
      <c r="A8679">
        <v>43983</v>
      </c>
      <c r="B8679" t="s">
        <v>72</v>
      </c>
      <c r="C8679" t="s">
        <v>15</v>
      </c>
      <c r="D8679" t="s">
        <v>51</v>
      </c>
      <c r="E8679">
        <v>311</v>
      </c>
    </row>
    <row r="8680" spans="1:5" x14ac:dyDescent="0.35">
      <c r="A8680">
        <v>44013</v>
      </c>
      <c r="B8680" t="s">
        <v>72</v>
      </c>
      <c r="C8680" t="s">
        <v>15</v>
      </c>
      <c r="D8680" t="s">
        <v>51</v>
      </c>
      <c r="E8680">
        <v>311</v>
      </c>
    </row>
    <row r="8681" spans="1:5" x14ac:dyDescent="0.35">
      <c r="A8681">
        <v>44044</v>
      </c>
      <c r="B8681" t="s">
        <v>72</v>
      </c>
      <c r="C8681" t="s">
        <v>15</v>
      </c>
      <c r="D8681" t="s">
        <v>51</v>
      </c>
      <c r="E8681">
        <v>311</v>
      </c>
    </row>
    <row r="8682" spans="1:5" x14ac:dyDescent="0.35">
      <c r="A8682">
        <v>44075</v>
      </c>
      <c r="B8682" t="s">
        <v>72</v>
      </c>
      <c r="C8682" t="s">
        <v>15</v>
      </c>
      <c r="D8682" t="s">
        <v>51</v>
      </c>
      <c r="E8682">
        <v>311</v>
      </c>
    </row>
    <row r="8683" spans="1:5" x14ac:dyDescent="0.35">
      <c r="A8683">
        <v>44105</v>
      </c>
      <c r="B8683" t="s">
        <v>72</v>
      </c>
      <c r="C8683" t="s">
        <v>15</v>
      </c>
      <c r="D8683" t="s">
        <v>51</v>
      </c>
      <c r="E8683">
        <v>311</v>
      </c>
    </row>
    <row r="8684" spans="1:5" x14ac:dyDescent="0.35">
      <c r="A8684">
        <v>44136</v>
      </c>
      <c r="B8684" t="s">
        <v>72</v>
      </c>
      <c r="C8684" t="s">
        <v>15</v>
      </c>
      <c r="D8684" t="s">
        <v>51</v>
      </c>
      <c r="E8684">
        <v>311</v>
      </c>
    </row>
    <row r="8685" spans="1:5" x14ac:dyDescent="0.35">
      <c r="A8685">
        <v>44166</v>
      </c>
      <c r="B8685" t="s">
        <v>72</v>
      </c>
      <c r="C8685" t="s">
        <v>15</v>
      </c>
      <c r="D8685" t="s">
        <v>51</v>
      </c>
      <c r="E8685">
        <v>311</v>
      </c>
    </row>
    <row r="8686" spans="1:5" x14ac:dyDescent="0.35">
      <c r="A8686">
        <v>43831</v>
      </c>
      <c r="B8686" t="s">
        <v>72</v>
      </c>
      <c r="C8686" t="s">
        <v>15</v>
      </c>
      <c r="D8686" t="s">
        <v>34</v>
      </c>
      <c r="E8686">
        <v>188</v>
      </c>
    </row>
    <row r="8687" spans="1:5" x14ac:dyDescent="0.35">
      <c r="A8687">
        <v>43862</v>
      </c>
      <c r="B8687" t="s">
        <v>72</v>
      </c>
      <c r="C8687" t="s">
        <v>15</v>
      </c>
      <c r="D8687" t="s">
        <v>34</v>
      </c>
      <c r="E8687">
        <v>188</v>
      </c>
    </row>
    <row r="8688" spans="1:5" x14ac:dyDescent="0.35">
      <c r="A8688">
        <v>43891</v>
      </c>
      <c r="B8688" t="s">
        <v>72</v>
      </c>
      <c r="C8688" t="s">
        <v>15</v>
      </c>
      <c r="D8688" t="s">
        <v>34</v>
      </c>
      <c r="E8688">
        <v>188</v>
      </c>
    </row>
    <row r="8689" spans="1:5" x14ac:dyDescent="0.35">
      <c r="A8689">
        <v>43922</v>
      </c>
      <c r="B8689" t="s">
        <v>72</v>
      </c>
      <c r="C8689" t="s">
        <v>15</v>
      </c>
      <c r="D8689" t="s">
        <v>34</v>
      </c>
      <c r="E8689">
        <v>188</v>
      </c>
    </row>
    <row r="8690" spans="1:5" x14ac:dyDescent="0.35">
      <c r="A8690">
        <v>43952</v>
      </c>
      <c r="B8690" t="s">
        <v>72</v>
      </c>
      <c r="C8690" t="s">
        <v>15</v>
      </c>
      <c r="D8690" t="s">
        <v>34</v>
      </c>
      <c r="E8690">
        <v>188</v>
      </c>
    </row>
    <row r="8691" spans="1:5" x14ac:dyDescent="0.35">
      <c r="A8691">
        <v>43983</v>
      </c>
      <c r="B8691" t="s">
        <v>72</v>
      </c>
      <c r="C8691" t="s">
        <v>15</v>
      </c>
      <c r="D8691" t="s">
        <v>34</v>
      </c>
      <c r="E8691">
        <v>188</v>
      </c>
    </row>
    <row r="8692" spans="1:5" x14ac:dyDescent="0.35">
      <c r="A8692">
        <v>44013</v>
      </c>
      <c r="B8692" t="s">
        <v>72</v>
      </c>
      <c r="C8692" t="s">
        <v>15</v>
      </c>
      <c r="D8692" t="s">
        <v>34</v>
      </c>
      <c r="E8692">
        <v>188</v>
      </c>
    </row>
    <row r="8693" spans="1:5" x14ac:dyDescent="0.35">
      <c r="A8693">
        <v>44044</v>
      </c>
      <c r="B8693" t="s">
        <v>72</v>
      </c>
      <c r="C8693" t="s">
        <v>15</v>
      </c>
      <c r="D8693" t="s">
        <v>34</v>
      </c>
      <c r="E8693">
        <v>188</v>
      </c>
    </row>
    <row r="8694" spans="1:5" x14ac:dyDescent="0.35">
      <c r="A8694">
        <v>44075</v>
      </c>
      <c r="B8694" t="s">
        <v>72</v>
      </c>
      <c r="C8694" t="s">
        <v>15</v>
      </c>
      <c r="D8694" t="s">
        <v>34</v>
      </c>
      <c r="E8694">
        <v>188</v>
      </c>
    </row>
    <row r="8695" spans="1:5" x14ac:dyDescent="0.35">
      <c r="A8695">
        <v>44105</v>
      </c>
      <c r="B8695" t="s">
        <v>72</v>
      </c>
      <c r="C8695" t="s">
        <v>15</v>
      </c>
      <c r="D8695" t="s">
        <v>34</v>
      </c>
      <c r="E8695">
        <v>188</v>
      </c>
    </row>
    <row r="8696" spans="1:5" x14ac:dyDescent="0.35">
      <c r="A8696">
        <v>44136</v>
      </c>
      <c r="B8696" t="s">
        <v>72</v>
      </c>
      <c r="C8696" t="s">
        <v>15</v>
      </c>
      <c r="D8696" t="s">
        <v>34</v>
      </c>
      <c r="E8696">
        <v>188</v>
      </c>
    </row>
    <row r="8697" spans="1:5" x14ac:dyDescent="0.35">
      <c r="A8697">
        <v>44166</v>
      </c>
      <c r="B8697" t="s">
        <v>72</v>
      </c>
      <c r="C8697" t="s">
        <v>15</v>
      </c>
      <c r="D8697" t="s">
        <v>34</v>
      </c>
      <c r="E8697">
        <v>188</v>
      </c>
    </row>
    <row r="8698" spans="1:5" x14ac:dyDescent="0.35">
      <c r="A8698">
        <v>43831</v>
      </c>
      <c r="B8698" t="s">
        <v>72</v>
      </c>
      <c r="C8698" t="s">
        <v>38</v>
      </c>
      <c r="D8698" t="s">
        <v>34</v>
      </c>
      <c r="E8698">
        <v>33</v>
      </c>
    </row>
    <row r="8699" spans="1:5" x14ac:dyDescent="0.35">
      <c r="A8699">
        <v>43862</v>
      </c>
      <c r="B8699" t="s">
        <v>72</v>
      </c>
      <c r="C8699" t="s">
        <v>38</v>
      </c>
      <c r="D8699" t="s">
        <v>34</v>
      </c>
      <c r="E8699">
        <v>33</v>
      </c>
    </row>
    <row r="8700" spans="1:5" x14ac:dyDescent="0.35">
      <c r="A8700">
        <v>43891</v>
      </c>
      <c r="B8700" t="s">
        <v>72</v>
      </c>
      <c r="C8700" t="s">
        <v>38</v>
      </c>
      <c r="D8700" t="s">
        <v>34</v>
      </c>
      <c r="E8700">
        <v>33</v>
      </c>
    </row>
    <row r="8701" spans="1:5" x14ac:dyDescent="0.35">
      <c r="A8701">
        <v>43922</v>
      </c>
      <c r="B8701" t="s">
        <v>72</v>
      </c>
      <c r="C8701" t="s">
        <v>38</v>
      </c>
      <c r="D8701" t="s">
        <v>34</v>
      </c>
      <c r="E8701">
        <v>33</v>
      </c>
    </row>
    <row r="8702" spans="1:5" x14ac:dyDescent="0.35">
      <c r="A8702">
        <v>43952</v>
      </c>
      <c r="B8702" t="s">
        <v>72</v>
      </c>
      <c r="C8702" t="s">
        <v>38</v>
      </c>
      <c r="D8702" t="s">
        <v>34</v>
      </c>
      <c r="E8702">
        <v>33</v>
      </c>
    </row>
    <row r="8703" spans="1:5" x14ac:dyDescent="0.35">
      <c r="A8703">
        <v>43983</v>
      </c>
      <c r="B8703" t="s">
        <v>72</v>
      </c>
      <c r="C8703" t="s">
        <v>38</v>
      </c>
      <c r="D8703" t="s">
        <v>34</v>
      </c>
      <c r="E8703">
        <v>33</v>
      </c>
    </row>
    <row r="8704" spans="1:5" x14ac:dyDescent="0.35">
      <c r="A8704">
        <v>44013</v>
      </c>
      <c r="B8704" t="s">
        <v>72</v>
      </c>
      <c r="C8704" t="s">
        <v>38</v>
      </c>
      <c r="D8704" t="s">
        <v>34</v>
      </c>
      <c r="E8704">
        <v>33</v>
      </c>
    </row>
    <row r="8705" spans="1:5" x14ac:dyDescent="0.35">
      <c r="A8705">
        <v>44044</v>
      </c>
      <c r="B8705" t="s">
        <v>72</v>
      </c>
      <c r="C8705" t="s">
        <v>38</v>
      </c>
      <c r="D8705" t="s">
        <v>34</v>
      </c>
      <c r="E8705">
        <v>33</v>
      </c>
    </row>
    <row r="8706" spans="1:5" x14ac:dyDescent="0.35">
      <c r="A8706">
        <v>44075</v>
      </c>
      <c r="B8706" t="s">
        <v>72</v>
      </c>
      <c r="C8706" t="s">
        <v>38</v>
      </c>
      <c r="D8706" t="s">
        <v>34</v>
      </c>
      <c r="E8706">
        <v>33</v>
      </c>
    </row>
    <row r="8707" spans="1:5" x14ac:dyDescent="0.35">
      <c r="A8707">
        <v>44105</v>
      </c>
      <c r="B8707" t="s">
        <v>72</v>
      </c>
      <c r="C8707" t="s">
        <v>38</v>
      </c>
      <c r="D8707" t="s">
        <v>34</v>
      </c>
      <c r="E8707">
        <v>33</v>
      </c>
    </row>
    <row r="8708" spans="1:5" x14ac:dyDescent="0.35">
      <c r="A8708">
        <v>44136</v>
      </c>
      <c r="B8708" t="s">
        <v>72</v>
      </c>
      <c r="C8708" t="s">
        <v>38</v>
      </c>
      <c r="D8708" t="s">
        <v>34</v>
      </c>
      <c r="E8708">
        <v>33</v>
      </c>
    </row>
    <row r="8709" spans="1:5" x14ac:dyDescent="0.35">
      <c r="A8709">
        <v>44166</v>
      </c>
      <c r="B8709" t="s">
        <v>72</v>
      </c>
      <c r="C8709" t="s">
        <v>38</v>
      </c>
      <c r="D8709" t="s">
        <v>34</v>
      </c>
      <c r="E8709">
        <v>33</v>
      </c>
    </row>
    <row r="8710" spans="1:5" x14ac:dyDescent="0.35">
      <c r="A8710">
        <v>43831</v>
      </c>
      <c r="B8710" t="s">
        <v>72</v>
      </c>
      <c r="C8710" t="s">
        <v>47</v>
      </c>
      <c r="D8710" t="s">
        <v>12</v>
      </c>
      <c r="E8710">
        <v>6205</v>
      </c>
    </row>
    <row r="8711" spans="1:5" x14ac:dyDescent="0.35">
      <c r="A8711">
        <v>43862</v>
      </c>
      <c r="B8711" t="s">
        <v>72</v>
      </c>
      <c r="C8711" t="s">
        <v>47</v>
      </c>
      <c r="D8711" t="s">
        <v>12</v>
      </c>
      <c r="E8711">
        <v>6205</v>
      </c>
    </row>
    <row r="8712" spans="1:5" x14ac:dyDescent="0.35">
      <c r="A8712">
        <v>43891</v>
      </c>
      <c r="B8712" t="s">
        <v>72</v>
      </c>
      <c r="C8712" t="s">
        <v>47</v>
      </c>
      <c r="D8712" t="s">
        <v>12</v>
      </c>
      <c r="E8712">
        <v>6205</v>
      </c>
    </row>
    <row r="8713" spans="1:5" x14ac:dyDescent="0.35">
      <c r="A8713">
        <v>43922</v>
      </c>
      <c r="B8713" t="s">
        <v>72</v>
      </c>
      <c r="C8713" t="s">
        <v>47</v>
      </c>
      <c r="D8713" t="s">
        <v>12</v>
      </c>
      <c r="E8713">
        <v>6205</v>
      </c>
    </row>
    <row r="8714" spans="1:5" x14ac:dyDescent="0.35">
      <c r="A8714">
        <v>43952</v>
      </c>
      <c r="B8714" t="s">
        <v>72</v>
      </c>
      <c r="C8714" t="s">
        <v>47</v>
      </c>
      <c r="D8714" t="s">
        <v>12</v>
      </c>
      <c r="E8714">
        <v>6205</v>
      </c>
    </row>
    <row r="8715" spans="1:5" x14ac:dyDescent="0.35">
      <c r="A8715">
        <v>43983</v>
      </c>
      <c r="B8715" t="s">
        <v>72</v>
      </c>
      <c r="C8715" t="s">
        <v>47</v>
      </c>
      <c r="D8715" t="s">
        <v>12</v>
      </c>
      <c r="E8715">
        <v>6205</v>
      </c>
    </row>
    <row r="8716" spans="1:5" x14ac:dyDescent="0.35">
      <c r="A8716">
        <v>44013</v>
      </c>
      <c r="B8716" t="s">
        <v>72</v>
      </c>
      <c r="C8716" t="s">
        <v>47</v>
      </c>
      <c r="D8716" t="s">
        <v>12</v>
      </c>
      <c r="E8716">
        <v>6205</v>
      </c>
    </row>
    <row r="8717" spans="1:5" x14ac:dyDescent="0.35">
      <c r="A8717">
        <v>44044</v>
      </c>
      <c r="B8717" t="s">
        <v>72</v>
      </c>
      <c r="C8717" t="s">
        <v>47</v>
      </c>
      <c r="D8717" t="s">
        <v>12</v>
      </c>
      <c r="E8717">
        <v>6205</v>
      </c>
    </row>
    <row r="8718" spans="1:5" x14ac:dyDescent="0.35">
      <c r="A8718">
        <v>44075</v>
      </c>
      <c r="B8718" t="s">
        <v>72</v>
      </c>
      <c r="C8718" t="s">
        <v>47</v>
      </c>
      <c r="D8718" t="s">
        <v>12</v>
      </c>
      <c r="E8718">
        <v>6205</v>
      </c>
    </row>
    <row r="8719" spans="1:5" x14ac:dyDescent="0.35">
      <c r="A8719">
        <v>44105</v>
      </c>
      <c r="B8719" t="s">
        <v>72</v>
      </c>
      <c r="C8719" t="s">
        <v>47</v>
      </c>
      <c r="D8719" t="s">
        <v>12</v>
      </c>
      <c r="E8719">
        <v>6205</v>
      </c>
    </row>
    <row r="8720" spans="1:5" x14ac:dyDescent="0.35">
      <c r="A8720">
        <v>44136</v>
      </c>
      <c r="B8720" t="s">
        <v>72</v>
      </c>
      <c r="C8720" t="s">
        <v>47</v>
      </c>
      <c r="D8720" t="s">
        <v>12</v>
      </c>
      <c r="E8720">
        <v>6205</v>
      </c>
    </row>
    <row r="8721" spans="1:5" x14ac:dyDescent="0.35">
      <c r="A8721">
        <v>44166</v>
      </c>
      <c r="B8721" t="s">
        <v>72</v>
      </c>
      <c r="C8721" t="s">
        <v>47</v>
      </c>
      <c r="D8721" t="s">
        <v>12</v>
      </c>
      <c r="E8721">
        <v>6205</v>
      </c>
    </row>
    <row r="8722" spans="1:5" x14ac:dyDescent="0.35">
      <c r="A8722">
        <v>43831</v>
      </c>
      <c r="B8722" t="s">
        <v>72</v>
      </c>
      <c r="C8722" t="s">
        <v>19</v>
      </c>
      <c r="D8722" t="s">
        <v>34</v>
      </c>
      <c r="E8722">
        <v>47</v>
      </c>
    </row>
    <row r="8723" spans="1:5" x14ac:dyDescent="0.35">
      <c r="A8723">
        <v>43862</v>
      </c>
      <c r="B8723" t="s">
        <v>72</v>
      </c>
      <c r="C8723" t="s">
        <v>19</v>
      </c>
      <c r="D8723" t="s">
        <v>34</v>
      </c>
      <c r="E8723">
        <v>47</v>
      </c>
    </row>
    <row r="8724" spans="1:5" x14ac:dyDescent="0.35">
      <c r="A8724">
        <v>43891</v>
      </c>
      <c r="B8724" t="s">
        <v>72</v>
      </c>
      <c r="C8724" t="s">
        <v>19</v>
      </c>
      <c r="D8724" t="s">
        <v>34</v>
      </c>
      <c r="E8724">
        <v>47</v>
      </c>
    </row>
    <row r="8725" spans="1:5" x14ac:dyDescent="0.35">
      <c r="A8725">
        <v>43922</v>
      </c>
      <c r="B8725" t="s">
        <v>72</v>
      </c>
      <c r="C8725" t="s">
        <v>19</v>
      </c>
      <c r="D8725" t="s">
        <v>34</v>
      </c>
      <c r="E8725">
        <v>47</v>
      </c>
    </row>
    <row r="8726" spans="1:5" x14ac:dyDescent="0.35">
      <c r="A8726">
        <v>43952</v>
      </c>
      <c r="B8726" t="s">
        <v>72</v>
      </c>
      <c r="C8726" t="s">
        <v>19</v>
      </c>
      <c r="D8726" t="s">
        <v>34</v>
      </c>
      <c r="E8726">
        <v>47</v>
      </c>
    </row>
    <row r="8727" spans="1:5" x14ac:dyDescent="0.35">
      <c r="A8727">
        <v>43983</v>
      </c>
      <c r="B8727" t="s">
        <v>72</v>
      </c>
      <c r="C8727" t="s">
        <v>19</v>
      </c>
      <c r="D8727" t="s">
        <v>34</v>
      </c>
      <c r="E8727">
        <v>47</v>
      </c>
    </row>
    <row r="8728" spans="1:5" x14ac:dyDescent="0.35">
      <c r="A8728">
        <v>44013</v>
      </c>
      <c r="B8728" t="s">
        <v>72</v>
      </c>
      <c r="C8728" t="s">
        <v>19</v>
      </c>
      <c r="D8728" t="s">
        <v>34</v>
      </c>
      <c r="E8728">
        <v>47</v>
      </c>
    </row>
    <row r="8729" spans="1:5" x14ac:dyDescent="0.35">
      <c r="A8729">
        <v>44044</v>
      </c>
      <c r="B8729" t="s">
        <v>72</v>
      </c>
      <c r="C8729" t="s">
        <v>19</v>
      </c>
      <c r="D8729" t="s">
        <v>34</v>
      </c>
      <c r="E8729">
        <v>47</v>
      </c>
    </row>
    <row r="8730" spans="1:5" x14ac:dyDescent="0.35">
      <c r="A8730">
        <v>44075</v>
      </c>
      <c r="B8730" t="s">
        <v>72</v>
      </c>
      <c r="C8730" t="s">
        <v>19</v>
      </c>
      <c r="D8730" t="s">
        <v>34</v>
      </c>
      <c r="E8730">
        <v>47</v>
      </c>
    </row>
    <row r="8731" spans="1:5" x14ac:dyDescent="0.35">
      <c r="A8731">
        <v>44105</v>
      </c>
      <c r="B8731" t="s">
        <v>72</v>
      </c>
      <c r="C8731" t="s">
        <v>19</v>
      </c>
      <c r="D8731" t="s">
        <v>34</v>
      </c>
      <c r="E8731">
        <v>47</v>
      </c>
    </row>
    <row r="8732" spans="1:5" x14ac:dyDescent="0.35">
      <c r="A8732">
        <v>44136</v>
      </c>
      <c r="B8732" t="s">
        <v>72</v>
      </c>
      <c r="C8732" t="s">
        <v>19</v>
      </c>
      <c r="D8732" t="s">
        <v>34</v>
      </c>
      <c r="E8732">
        <v>47</v>
      </c>
    </row>
    <row r="8733" spans="1:5" x14ac:dyDescent="0.35">
      <c r="A8733">
        <v>44166</v>
      </c>
      <c r="B8733" t="s">
        <v>72</v>
      </c>
      <c r="C8733" t="s">
        <v>19</v>
      </c>
      <c r="D8733" t="s">
        <v>34</v>
      </c>
      <c r="E8733">
        <v>47</v>
      </c>
    </row>
    <row r="8734" spans="1:5" x14ac:dyDescent="0.35">
      <c r="A8734">
        <v>43831</v>
      </c>
      <c r="B8734" t="s">
        <v>72</v>
      </c>
      <c r="C8734" t="s">
        <v>20</v>
      </c>
      <c r="D8734" t="s">
        <v>43</v>
      </c>
      <c r="E8734">
        <v>48</v>
      </c>
    </row>
    <row r="8735" spans="1:5" x14ac:dyDescent="0.35">
      <c r="A8735">
        <v>43862</v>
      </c>
      <c r="B8735" t="s">
        <v>72</v>
      </c>
      <c r="C8735" t="s">
        <v>20</v>
      </c>
      <c r="D8735" t="s">
        <v>43</v>
      </c>
      <c r="E8735">
        <v>48</v>
      </c>
    </row>
    <row r="8736" spans="1:5" x14ac:dyDescent="0.35">
      <c r="A8736">
        <v>43891</v>
      </c>
      <c r="B8736" t="s">
        <v>72</v>
      </c>
      <c r="C8736" t="s">
        <v>20</v>
      </c>
      <c r="D8736" t="s">
        <v>43</v>
      </c>
      <c r="E8736">
        <v>48</v>
      </c>
    </row>
    <row r="8737" spans="1:5" x14ac:dyDescent="0.35">
      <c r="A8737">
        <v>43922</v>
      </c>
      <c r="B8737" t="s">
        <v>72</v>
      </c>
      <c r="C8737" t="s">
        <v>20</v>
      </c>
      <c r="D8737" t="s">
        <v>43</v>
      </c>
      <c r="E8737">
        <v>48</v>
      </c>
    </row>
    <row r="8738" spans="1:5" x14ac:dyDescent="0.35">
      <c r="A8738">
        <v>43952</v>
      </c>
      <c r="B8738" t="s">
        <v>72</v>
      </c>
      <c r="C8738" t="s">
        <v>20</v>
      </c>
      <c r="D8738" t="s">
        <v>43</v>
      </c>
      <c r="E8738">
        <v>48</v>
      </c>
    </row>
    <row r="8739" spans="1:5" x14ac:dyDescent="0.35">
      <c r="A8739">
        <v>43983</v>
      </c>
      <c r="B8739" t="s">
        <v>72</v>
      </c>
      <c r="C8739" t="s">
        <v>20</v>
      </c>
      <c r="D8739" t="s">
        <v>43</v>
      </c>
      <c r="E8739">
        <v>48</v>
      </c>
    </row>
    <row r="8740" spans="1:5" x14ac:dyDescent="0.35">
      <c r="A8740">
        <v>44013</v>
      </c>
      <c r="B8740" t="s">
        <v>72</v>
      </c>
      <c r="C8740" t="s">
        <v>20</v>
      </c>
      <c r="D8740" t="s">
        <v>43</v>
      </c>
      <c r="E8740">
        <v>48</v>
      </c>
    </row>
    <row r="8741" spans="1:5" x14ac:dyDescent="0.35">
      <c r="A8741">
        <v>44044</v>
      </c>
      <c r="B8741" t="s">
        <v>72</v>
      </c>
      <c r="C8741" t="s">
        <v>20</v>
      </c>
      <c r="D8741" t="s">
        <v>43</v>
      </c>
      <c r="E8741">
        <v>48</v>
      </c>
    </row>
    <row r="8742" spans="1:5" x14ac:dyDescent="0.35">
      <c r="A8742">
        <v>44075</v>
      </c>
      <c r="B8742" t="s">
        <v>72</v>
      </c>
      <c r="C8742" t="s">
        <v>20</v>
      </c>
      <c r="D8742" t="s">
        <v>43</v>
      </c>
      <c r="E8742">
        <v>48</v>
      </c>
    </row>
    <row r="8743" spans="1:5" x14ac:dyDescent="0.35">
      <c r="A8743">
        <v>44105</v>
      </c>
      <c r="B8743" t="s">
        <v>72</v>
      </c>
      <c r="C8743" t="s">
        <v>20</v>
      </c>
      <c r="D8743" t="s">
        <v>43</v>
      </c>
      <c r="E8743">
        <v>48</v>
      </c>
    </row>
    <row r="8744" spans="1:5" x14ac:dyDescent="0.35">
      <c r="A8744">
        <v>44136</v>
      </c>
      <c r="B8744" t="s">
        <v>72</v>
      </c>
      <c r="C8744" t="s">
        <v>20</v>
      </c>
      <c r="D8744" t="s">
        <v>43</v>
      </c>
      <c r="E8744">
        <v>48</v>
      </c>
    </row>
    <row r="8745" spans="1:5" x14ac:dyDescent="0.35">
      <c r="A8745">
        <v>44166</v>
      </c>
      <c r="B8745" t="s">
        <v>72</v>
      </c>
      <c r="C8745" t="s">
        <v>20</v>
      </c>
      <c r="D8745" t="s">
        <v>43</v>
      </c>
      <c r="E8745">
        <v>48</v>
      </c>
    </row>
    <row r="8746" spans="1:5" x14ac:dyDescent="0.35">
      <c r="A8746">
        <v>43831</v>
      </c>
      <c r="B8746" t="s">
        <v>72</v>
      </c>
      <c r="C8746" t="s">
        <v>20</v>
      </c>
      <c r="D8746" t="s">
        <v>51</v>
      </c>
      <c r="E8746">
        <v>144</v>
      </c>
    </row>
    <row r="8747" spans="1:5" x14ac:dyDescent="0.35">
      <c r="A8747">
        <v>43862</v>
      </c>
      <c r="B8747" t="s">
        <v>72</v>
      </c>
      <c r="C8747" t="s">
        <v>20</v>
      </c>
      <c r="D8747" t="s">
        <v>51</v>
      </c>
      <c r="E8747">
        <v>144</v>
      </c>
    </row>
    <row r="8748" spans="1:5" x14ac:dyDescent="0.35">
      <c r="A8748">
        <v>43891</v>
      </c>
      <c r="B8748" t="s">
        <v>72</v>
      </c>
      <c r="C8748" t="s">
        <v>20</v>
      </c>
      <c r="D8748" t="s">
        <v>51</v>
      </c>
      <c r="E8748">
        <v>144</v>
      </c>
    </row>
    <row r="8749" spans="1:5" x14ac:dyDescent="0.35">
      <c r="A8749">
        <v>43922</v>
      </c>
      <c r="B8749" t="s">
        <v>72</v>
      </c>
      <c r="C8749" t="s">
        <v>20</v>
      </c>
      <c r="D8749" t="s">
        <v>51</v>
      </c>
      <c r="E8749">
        <v>144</v>
      </c>
    </row>
    <row r="8750" spans="1:5" x14ac:dyDescent="0.35">
      <c r="A8750">
        <v>43952</v>
      </c>
      <c r="B8750" t="s">
        <v>72</v>
      </c>
      <c r="C8750" t="s">
        <v>20</v>
      </c>
      <c r="D8750" t="s">
        <v>51</v>
      </c>
      <c r="E8750">
        <v>144</v>
      </c>
    </row>
    <row r="8751" spans="1:5" x14ac:dyDescent="0.35">
      <c r="A8751">
        <v>43983</v>
      </c>
      <c r="B8751" t="s">
        <v>72</v>
      </c>
      <c r="C8751" t="s">
        <v>20</v>
      </c>
      <c r="D8751" t="s">
        <v>51</v>
      </c>
      <c r="E8751">
        <v>144</v>
      </c>
    </row>
    <row r="8752" spans="1:5" x14ac:dyDescent="0.35">
      <c r="A8752">
        <v>44013</v>
      </c>
      <c r="B8752" t="s">
        <v>72</v>
      </c>
      <c r="C8752" t="s">
        <v>20</v>
      </c>
      <c r="D8752" t="s">
        <v>51</v>
      </c>
      <c r="E8752">
        <v>144</v>
      </c>
    </row>
    <row r="8753" spans="1:5" x14ac:dyDescent="0.35">
      <c r="A8753">
        <v>44044</v>
      </c>
      <c r="B8753" t="s">
        <v>72</v>
      </c>
      <c r="C8753" t="s">
        <v>20</v>
      </c>
      <c r="D8753" t="s">
        <v>51</v>
      </c>
      <c r="E8753">
        <v>144</v>
      </c>
    </row>
    <row r="8754" spans="1:5" x14ac:dyDescent="0.35">
      <c r="A8754">
        <v>44075</v>
      </c>
      <c r="B8754" t="s">
        <v>72</v>
      </c>
      <c r="C8754" t="s">
        <v>20</v>
      </c>
      <c r="D8754" t="s">
        <v>51</v>
      </c>
      <c r="E8754">
        <v>144</v>
      </c>
    </row>
    <row r="8755" spans="1:5" x14ac:dyDescent="0.35">
      <c r="A8755">
        <v>44105</v>
      </c>
      <c r="B8755" t="s">
        <v>72</v>
      </c>
      <c r="C8755" t="s">
        <v>20</v>
      </c>
      <c r="D8755" t="s">
        <v>51</v>
      </c>
      <c r="E8755">
        <v>144</v>
      </c>
    </row>
    <row r="8756" spans="1:5" x14ac:dyDescent="0.35">
      <c r="A8756">
        <v>44136</v>
      </c>
      <c r="B8756" t="s">
        <v>72</v>
      </c>
      <c r="C8756" t="s">
        <v>20</v>
      </c>
      <c r="D8756" t="s">
        <v>51</v>
      </c>
      <c r="E8756">
        <v>144</v>
      </c>
    </row>
    <row r="8757" spans="1:5" x14ac:dyDescent="0.35">
      <c r="A8757">
        <v>44166</v>
      </c>
      <c r="B8757" t="s">
        <v>72</v>
      </c>
      <c r="C8757" t="s">
        <v>20</v>
      </c>
      <c r="D8757" t="s">
        <v>51</v>
      </c>
      <c r="E8757">
        <v>144</v>
      </c>
    </row>
    <row r="8758" spans="1:5" x14ac:dyDescent="0.35">
      <c r="A8758">
        <v>43831</v>
      </c>
      <c r="B8758" t="s">
        <v>72</v>
      </c>
      <c r="C8758" t="s">
        <v>20</v>
      </c>
      <c r="D8758" t="s">
        <v>34</v>
      </c>
      <c r="E8758">
        <v>175</v>
      </c>
    </row>
    <row r="8759" spans="1:5" x14ac:dyDescent="0.35">
      <c r="A8759">
        <v>43862</v>
      </c>
      <c r="B8759" t="s">
        <v>72</v>
      </c>
      <c r="C8759" t="s">
        <v>20</v>
      </c>
      <c r="D8759" t="s">
        <v>34</v>
      </c>
      <c r="E8759">
        <v>175</v>
      </c>
    </row>
    <row r="8760" spans="1:5" x14ac:dyDescent="0.35">
      <c r="A8760">
        <v>43891</v>
      </c>
      <c r="B8760" t="s">
        <v>72</v>
      </c>
      <c r="C8760" t="s">
        <v>20</v>
      </c>
      <c r="D8760" t="s">
        <v>34</v>
      </c>
      <c r="E8760">
        <v>175</v>
      </c>
    </row>
    <row r="8761" spans="1:5" x14ac:dyDescent="0.35">
      <c r="A8761">
        <v>43922</v>
      </c>
      <c r="B8761" t="s">
        <v>72</v>
      </c>
      <c r="C8761" t="s">
        <v>20</v>
      </c>
      <c r="D8761" t="s">
        <v>34</v>
      </c>
      <c r="E8761">
        <v>175</v>
      </c>
    </row>
    <row r="8762" spans="1:5" x14ac:dyDescent="0.35">
      <c r="A8762">
        <v>43952</v>
      </c>
      <c r="B8762" t="s">
        <v>72</v>
      </c>
      <c r="C8762" t="s">
        <v>20</v>
      </c>
      <c r="D8762" t="s">
        <v>34</v>
      </c>
      <c r="E8762">
        <v>175</v>
      </c>
    </row>
    <row r="8763" spans="1:5" x14ac:dyDescent="0.35">
      <c r="A8763">
        <v>43983</v>
      </c>
      <c r="B8763" t="s">
        <v>72</v>
      </c>
      <c r="C8763" t="s">
        <v>20</v>
      </c>
      <c r="D8763" t="s">
        <v>34</v>
      </c>
      <c r="E8763">
        <v>175</v>
      </c>
    </row>
    <row r="8764" spans="1:5" x14ac:dyDescent="0.35">
      <c r="A8764">
        <v>44013</v>
      </c>
      <c r="B8764" t="s">
        <v>72</v>
      </c>
      <c r="C8764" t="s">
        <v>20</v>
      </c>
      <c r="D8764" t="s">
        <v>34</v>
      </c>
      <c r="E8764">
        <v>175</v>
      </c>
    </row>
    <row r="8765" spans="1:5" x14ac:dyDescent="0.35">
      <c r="A8765">
        <v>44044</v>
      </c>
      <c r="B8765" t="s">
        <v>72</v>
      </c>
      <c r="C8765" t="s">
        <v>20</v>
      </c>
      <c r="D8765" t="s">
        <v>34</v>
      </c>
      <c r="E8765">
        <v>175</v>
      </c>
    </row>
    <row r="8766" spans="1:5" x14ac:dyDescent="0.35">
      <c r="A8766">
        <v>44075</v>
      </c>
      <c r="B8766" t="s">
        <v>72</v>
      </c>
      <c r="C8766" t="s">
        <v>20</v>
      </c>
      <c r="D8766" t="s">
        <v>34</v>
      </c>
      <c r="E8766">
        <v>175</v>
      </c>
    </row>
    <row r="8767" spans="1:5" x14ac:dyDescent="0.35">
      <c r="A8767">
        <v>44105</v>
      </c>
      <c r="B8767" t="s">
        <v>72</v>
      </c>
      <c r="C8767" t="s">
        <v>20</v>
      </c>
      <c r="D8767" t="s">
        <v>34</v>
      </c>
      <c r="E8767">
        <v>175</v>
      </c>
    </row>
    <row r="8768" spans="1:5" x14ac:dyDescent="0.35">
      <c r="A8768">
        <v>44136</v>
      </c>
      <c r="B8768" t="s">
        <v>72</v>
      </c>
      <c r="C8768" t="s">
        <v>20</v>
      </c>
      <c r="D8768" t="s">
        <v>34</v>
      </c>
      <c r="E8768">
        <v>175</v>
      </c>
    </row>
    <row r="8769" spans="1:5" x14ac:dyDescent="0.35">
      <c r="A8769">
        <v>44166</v>
      </c>
      <c r="B8769" t="s">
        <v>72</v>
      </c>
      <c r="C8769" t="s">
        <v>20</v>
      </c>
      <c r="D8769" t="s">
        <v>34</v>
      </c>
      <c r="E8769">
        <v>175</v>
      </c>
    </row>
    <row r="8770" spans="1:5" x14ac:dyDescent="0.35">
      <c r="A8770">
        <v>43831</v>
      </c>
      <c r="B8770" t="s">
        <v>72</v>
      </c>
      <c r="C8770" t="s">
        <v>20</v>
      </c>
      <c r="D8770" t="s">
        <v>42</v>
      </c>
      <c r="E8770">
        <v>48</v>
      </c>
    </row>
    <row r="8771" spans="1:5" x14ac:dyDescent="0.35">
      <c r="A8771">
        <v>43862</v>
      </c>
      <c r="B8771" t="s">
        <v>72</v>
      </c>
      <c r="C8771" t="s">
        <v>20</v>
      </c>
      <c r="D8771" t="s">
        <v>42</v>
      </c>
      <c r="E8771">
        <v>48</v>
      </c>
    </row>
    <row r="8772" spans="1:5" x14ac:dyDescent="0.35">
      <c r="A8772">
        <v>43891</v>
      </c>
      <c r="B8772" t="s">
        <v>72</v>
      </c>
      <c r="C8772" t="s">
        <v>20</v>
      </c>
      <c r="D8772" t="s">
        <v>42</v>
      </c>
      <c r="E8772">
        <v>48</v>
      </c>
    </row>
    <row r="8773" spans="1:5" x14ac:dyDescent="0.35">
      <c r="A8773">
        <v>43922</v>
      </c>
      <c r="B8773" t="s">
        <v>72</v>
      </c>
      <c r="C8773" t="s">
        <v>20</v>
      </c>
      <c r="D8773" t="s">
        <v>42</v>
      </c>
      <c r="E8773">
        <v>48</v>
      </c>
    </row>
    <row r="8774" spans="1:5" x14ac:dyDescent="0.35">
      <c r="A8774">
        <v>43952</v>
      </c>
      <c r="B8774" t="s">
        <v>72</v>
      </c>
      <c r="C8774" t="s">
        <v>20</v>
      </c>
      <c r="D8774" t="s">
        <v>42</v>
      </c>
      <c r="E8774">
        <v>48</v>
      </c>
    </row>
    <row r="8775" spans="1:5" x14ac:dyDescent="0.35">
      <c r="A8775">
        <v>43983</v>
      </c>
      <c r="B8775" t="s">
        <v>72</v>
      </c>
      <c r="C8775" t="s">
        <v>20</v>
      </c>
      <c r="D8775" t="s">
        <v>42</v>
      </c>
      <c r="E8775">
        <v>48</v>
      </c>
    </row>
    <row r="8776" spans="1:5" x14ac:dyDescent="0.35">
      <c r="A8776">
        <v>44013</v>
      </c>
      <c r="B8776" t="s">
        <v>72</v>
      </c>
      <c r="C8776" t="s">
        <v>20</v>
      </c>
      <c r="D8776" t="s">
        <v>42</v>
      </c>
      <c r="E8776">
        <v>48</v>
      </c>
    </row>
    <row r="8777" spans="1:5" x14ac:dyDescent="0.35">
      <c r="A8777">
        <v>44044</v>
      </c>
      <c r="B8777" t="s">
        <v>72</v>
      </c>
      <c r="C8777" t="s">
        <v>20</v>
      </c>
      <c r="D8777" t="s">
        <v>42</v>
      </c>
      <c r="E8777">
        <v>48</v>
      </c>
    </row>
    <row r="8778" spans="1:5" x14ac:dyDescent="0.35">
      <c r="A8778">
        <v>44075</v>
      </c>
      <c r="B8778" t="s">
        <v>72</v>
      </c>
      <c r="C8778" t="s">
        <v>20</v>
      </c>
      <c r="D8778" t="s">
        <v>42</v>
      </c>
      <c r="E8778">
        <v>48</v>
      </c>
    </row>
    <row r="8779" spans="1:5" x14ac:dyDescent="0.35">
      <c r="A8779">
        <v>44105</v>
      </c>
      <c r="B8779" t="s">
        <v>72</v>
      </c>
      <c r="C8779" t="s">
        <v>20</v>
      </c>
      <c r="D8779" t="s">
        <v>42</v>
      </c>
      <c r="E8779">
        <v>48</v>
      </c>
    </row>
    <row r="8780" spans="1:5" x14ac:dyDescent="0.35">
      <c r="A8780">
        <v>44136</v>
      </c>
      <c r="B8780" t="s">
        <v>72</v>
      </c>
      <c r="C8780" t="s">
        <v>20</v>
      </c>
      <c r="D8780" t="s">
        <v>42</v>
      </c>
      <c r="E8780">
        <v>48</v>
      </c>
    </row>
    <row r="8781" spans="1:5" x14ac:dyDescent="0.35">
      <c r="A8781">
        <v>44166</v>
      </c>
      <c r="B8781" t="s">
        <v>72</v>
      </c>
      <c r="C8781" t="s">
        <v>20</v>
      </c>
      <c r="D8781" t="s">
        <v>42</v>
      </c>
      <c r="E8781">
        <v>48</v>
      </c>
    </row>
    <row r="8782" spans="1:5" x14ac:dyDescent="0.35">
      <c r="A8782">
        <v>43831</v>
      </c>
      <c r="B8782" t="s">
        <v>72</v>
      </c>
      <c r="C8782" t="s">
        <v>20</v>
      </c>
      <c r="D8782" t="s">
        <v>12</v>
      </c>
      <c r="E8782">
        <v>48</v>
      </c>
    </row>
    <row r="8783" spans="1:5" x14ac:dyDescent="0.35">
      <c r="A8783">
        <v>43862</v>
      </c>
      <c r="B8783" t="s">
        <v>72</v>
      </c>
      <c r="C8783" t="s">
        <v>20</v>
      </c>
      <c r="D8783" t="s">
        <v>12</v>
      </c>
      <c r="E8783">
        <v>48</v>
      </c>
    </row>
    <row r="8784" spans="1:5" x14ac:dyDescent="0.35">
      <c r="A8784">
        <v>43891</v>
      </c>
      <c r="B8784" t="s">
        <v>72</v>
      </c>
      <c r="C8784" t="s">
        <v>20</v>
      </c>
      <c r="D8784" t="s">
        <v>12</v>
      </c>
      <c r="E8784">
        <v>48</v>
      </c>
    </row>
    <row r="8785" spans="1:5" x14ac:dyDescent="0.35">
      <c r="A8785">
        <v>43922</v>
      </c>
      <c r="B8785" t="s">
        <v>72</v>
      </c>
      <c r="C8785" t="s">
        <v>20</v>
      </c>
      <c r="D8785" t="s">
        <v>12</v>
      </c>
      <c r="E8785">
        <v>48</v>
      </c>
    </row>
    <row r="8786" spans="1:5" x14ac:dyDescent="0.35">
      <c r="A8786">
        <v>43952</v>
      </c>
      <c r="B8786" t="s">
        <v>72</v>
      </c>
      <c r="C8786" t="s">
        <v>20</v>
      </c>
      <c r="D8786" t="s">
        <v>12</v>
      </c>
      <c r="E8786">
        <v>48</v>
      </c>
    </row>
    <row r="8787" spans="1:5" x14ac:dyDescent="0.35">
      <c r="A8787">
        <v>43983</v>
      </c>
      <c r="B8787" t="s">
        <v>72</v>
      </c>
      <c r="C8787" t="s">
        <v>20</v>
      </c>
      <c r="D8787" t="s">
        <v>12</v>
      </c>
      <c r="E8787">
        <v>48</v>
      </c>
    </row>
    <row r="8788" spans="1:5" x14ac:dyDescent="0.35">
      <c r="A8788">
        <v>44013</v>
      </c>
      <c r="B8788" t="s">
        <v>72</v>
      </c>
      <c r="C8788" t="s">
        <v>20</v>
      </c>
      <c r="D8788" t="s">
        <v>12</v>
      </c>
      <c r="E8788">
        <v>48</v>
      </c>
    </row>
    <row r="8789" spans="1:5" x14ac:dyDescent="0.35">
      <c r="A8789">
        <v>44044</v>
      </c>
      <c r="B8789" t="s">
        <v>72</v>
      </c>
      <c r="C8789" t="s">
        <v>20</v>
      </c>
      <c r="D8789" t="s">
        <v>12</v>
      </c>
      <c r="E8789">
        <v>48</v>
      </c>
    </row>
    <row r="8790" spans="1:5" x14ac:dyDescent="0.35">
      <c r="A8790">
        <v>44075</v>
      </c>
      <c r="B8790" t="s">
        <v>72</v>
      </c>
      <c r="C8790" t="s">
        <v>20</v>
      </c>
      <c r="D8790" t="s">
        <v>12</v>
      </c>
      <c r="E8790">
        <v>48</v>
      </c>
    </row>
    <row r="8791" spans="1:5" x14ac:dyDescent="0.35">
      <c r="A8791">
        <v>44105</v>
      </c>
      <c r="B8791" t="s">
        <v>72</v>
      </c>
      <c r="C8791" t="s">
        <v>20</v>
      </c>
      <c r="D8791" t="s">
        <v>12</v>
      </c>
      <c r="E8791">
        <v>48</v>
      </c>
    </row>
    <row r="8792" spans="1:5" x14ac:dyDescent="0.35">
      <c r="A8792">
        <v>44136</v>
      </c>
      <c r="B8792" t="s">
        <v>72</v>
      </c>
      <c r="C8792" t="s">
        <v>20</v>
      </c>
      <c r="D8792" t="s">
        <v>12</v>
      </c>
      <c r="E8792">
        <v>48</v>
      </c>
    </row>
    <row r="8793" spans="1:5" x14ac:dyDescent="0.35">
      <c r="A8793">
        <v>44166</v>
      </c>
      <c r="B8793" t="s">
        <v>72</v>
      </c>
      <c r="C8793" t="s">
        <v>20</v>
      </c>
      <c r="D8793" t="s">
        <v>12</v>
      </c>
      <c r="E8793">
        <v>48</v>
      </c>
    </row>
    <row r="8794" spans="1:5" x14ac:dyDescent="0.35">
      <c r="A8794">
        <v>43831</v>
      </c>
      <c r="B8794" t="s">
        <v>72</v>
      </c>
      <c r="C8794" t="s">
        <v>20</v>
      </c>
      <c r="D8794" t="s">
        <v>45</v>
      </c>
      <c r="E8794">
        <v>96</v>
      </c>
    </row>
    <row r="8795" spans="1:5" x14ac:dyDescent="0.35">
      <c r="A8795">
        <v>43862</v>
      </c>
      <c r="B8795" t="s">
        <v>72</v>
      </c>
      <c r="C8795" t="s">
        <v>20</v>
      </c>
      <c r="D8795" t="s">
        <v>45</v>
      </c>
      <c r="E8795">
        <v>96</v>
      </c>
    </row>
    <row r="8796" spans="1:5" x14ac:dyDescent="0.35">
      <c r="A8796">
        <v>43891</v>
      </c>
      <c r="B8796" t="s">
        <v>72</v>
      </c>
      <c r="C8796" t="s">
        <v>20</v>
      </c>
      <c r="D8796" t="s">
        <v>45</v>
      </c>
      <c r="E8796">
        <v>96</v>
      </c>
    </row>
    <row r="8797" spans="1:5" x14ac:dyDescent="0.35">
      <c r="A8797">
        <v>43922</v>
      </c>
      <c r="B8797" t="s">
        <v>72</v>
      </c>
      <c r="C8797" t="s">
        <v>20</v>
      </c>
      <c r="D8797" t="s">
        <v>45</v>
      </c>
      <c r="E8797">
        <v>96</v>
      </c>
    </row>
    <row r="8798" spans="1:5" x14ac:dyDescent="0.35">
      <c r="A8798">
        <v>43952</v>
      </c>
      <c r="B8798" t="s">
        <v>72</v>
      </c>
      <c r="C8798" t="s">
        <v>20</v>
      </c>
      <c r="D8798" t="s">
        <v>45</v>
      </c>
      <c r="E8798">
        <v>96</v>
      </c>
    </row>
    <row r="8799" spans="1:5" x14ac:dyDescent="0.35">
      <c r="A8799">
        <v>43983</v>
      </c>
      <c r="B8799" t="s">
        <v>72</v>
      </c>
      <c r="C8799" t="s">
        <v>20</v>
      </c>
      <c r="D8799" t="s">
        <v>45</v>
      </c>
      <c r="E8799">
        <v>96</v>
      </c>
    </row>
    <row r="8800" spans="1:5" x14ac:dyDescent="0.35">
      <c r="A8800">
        <v>44013</v>
      </c>
      <c r="B8800" t="s">
        <v>72</v>
      </c>
      <c r="C8800" t="s">
        <v>20</v>
      </c>
      <c r="D8800" t="s">
        <v>45</v>
      </c>
      <c r="E8800">
        <v>96</v>
      </c>
    </row>
    <row r="8801" spans="1:5" x14ac:dyDescent="0.35">
      <c r="A8801">
        <v>44044</v>
      </c>
      <c r="B8801" t="s">
        <v>72</v>
      </c>
      <c r="C8801" t="s">
        <v>20</v>
      </c>
      <c r="D8801" t="s">
        <v>45</v>
      </c>
      <c r="E8801">
        <v>96</v>
      </c>
    </row>
    <row r="8802" spans="1:5" x14ac:dyDescent="0.35">
      <c r="A8802">
        <v>44075</v>
      </c>
      <c r="B8802" t="s">
        <v>72</v>
      </c>
      <c r="C8802" t="s">
        <v>20</v>
      </c>
      <c r="D8802" t="s">
        <v>45</v>
      </c>
      <c r="E8802">
        <v>96</v>
      </c>
    </row>
    <row r="8803" spans="1:5" x14ac:dyDescent="0.35">
      <c r="A8803">
        <v>44105</v>
      </c>
      <c r="B8803" t="s">
        <v>72</v>
      </c>
      <c r="C8803" t="s">
        <v>20</v>
      </c>
      <c r="D8803" t="s">
        <v>45</v>
      </c>
      <c r="E8803">
        <v>96</v>
      </c>
    </row>
    <row r="8804" spans="1:5" x14ac:dyDescent="0.35">
      <c r="A8804">
        <v>44136</v>
      </c>
      <c r="B8804" t="s">
        <v>72</v>
      </c>
      <c r="C8804" t="s">
        <v>20</v>
      </c>
      <c r="D8804" t="s">
        <v>45</v>
      </c>
      <c r="E8804">
        <v>96</v>
      </c>
    </row>
    <row r="8805" spans="1:5" x14ac:dyDescent="0.35">
      <c r="A8805">
        <v>44166</v>
      </c>
      <c r="B8805" t="s">
        <v>72</v>
      </c>
      <c r="C8805" t="s">
        <v>20</v>
      </c>
      <c r="D8805" t="s">
        <v>45</v>
      </c>
      <c r="E8805">
        <v>96</v>
      </c>
    </row>
    <row r="8806" spans="1:5" x14ac:dyDescent="0.35">
      <c r="A8806">
        <v>43831</v>
      </c>
      <c r="B8806" t="s">
        <v>72</v>
      </c>
      <c r="C8806" t="s">
        <v>26</v>
      </c>
      <c r="D8806" t="s">
        <v>43</v>
      </c>
      <c r="E8806">
        <v>36</v>
      </c>
    </row>
    <row r="8807" spans="1:5" x14ac:dyDescent="0.35">
      <c r="A8807">
        <v>43862</v>
      </c>
      <c r="B8807" t="s">
        <v>72</v>
      </c>
      <c r="C8807" t="s">
        <v>26</v>
      </c>
      <c r="D8807" t="s">
        <v>43</v>
      </c>
      <c r="E8807">
        <v>36</v>
      </c>
    </row>
    <row r="8808" spans="1:5" x14ac:dyDescent="0.35">
      <c r="A8808">
        <v>43891</v>
      </c>
      <c r="B8808" t="s">
        <v>72</v>
      </c>
      <c r="C8808" t="s">
        <v>26</v>
      </c>
      <c r="D8808" t="s">
        <v>43</v>
      </c>
      <c r="E8808">
        <v>36</v>
      </c>
    </row>
    <row r="8809" spans="1:5" x14ac:dyDescent="0.35">
      <c r="A8809">
        <v>43922</v>
      </c>
      <c r="B8809" t="s">
        <v>72</v>
      </c>
      <c r="C8809" t="s">
        <v>26</v>
      </c>
      <c r="D8809" t="s">
        <v>43</v>
      </c>
      <c r="E8809">
        <v>36</v>
      </c>
    </row>
    <row r="8810" spans="1:5" x14ac:dyDescent="0.35">
      <c r="A8810">
        <v>43952</v>
      </c>
      <c r="B8810" t="s">
        <v>72</v>
      </c>
      <c r="C8810" t="s">
        <v>26</v>
      </c>
      <c r="D8810" t="s">
        <v>43</v>
      </c>
      <c r="E8810">
        <v>36</v>
      </c>
    </row>
    <row r="8811" spans="1:5" x14ac:dyDescent="0.35">
      <c r="A8811">
        <v>43983</v>
      </c>
      <c r="B8811" t="s">
        <v>72</v>
      </c>
      <c r="C8811" t="s">
        <v>26</v>
      </c>
      <c r="D8811" t="s">
        <v>43</v>
      </c>
      <c r="E8811">
        <v>36</v>
      </c>
    </row>
    <row r="8812" spans="1:5" x14ac:dyDescent="0.35">
      <c r="A8812">
        <v>44013</v>
      </c>
      <c r="B8812" t="s">
        <v>72</v>
      </c>
      <c r="C8812" t="s">
        <v>26</v>
      </c>
      <c r="D8812" t="s">
        <v>43</v>
      </c>
      <c r="E8812">
        <v>36</v>
      </c>
    </row>
    <row r="8813" spans="1:5" x14ac:dyDescent="0.35">
      <c r="A8813">
        <v>44044</v>
      </c>
      <c r="B8813" t="s">
        <v>72</v>
      </c>
      <c r="C8813" t="s">
        <v>26</v>
      </c>
      <c r="D8813" t="s">
        <v>43</v>
      </c>
      <c r="E8813">
        <v>36</v>
      </c>
    </row>
    <row r="8814" spans="1:5" x14ac:dyDescent="0.35">
      <c r="A8814">
        <v>44075</v>
      </c>
      <c r="B8814" t="s">
        <v>72</v>
      </c>
      <c r="C8814" t="s">
        <v>26</v>
      </c>
      <c r="D8814" t="s">
        <v>43</v>
      </c>
      <c r="E8814">
        <v>36</v>
      </c>
    </row>
    <row r="8815" spans="1:5" x14ac:dyDescent="0.35">
      <c r="A8815">
        <v>44105</v>
      </c>
      <c r="B8815" t="s">
        <v>72</v>
      </c>
      <c r="C8815" t="s">
        <v>26</v>
      </c>
      <c r="D8815" t="s">
        <v>43</v>
      </c>
      <c r="E8815">
        <v>36</v>
      </c>
    </row>
    <row r="8816" spans="1:5" x14ac:dyDescent="0.35">
      <c r="A8816">
        <v>44136</v>
      </c>
      <c r="B8816" t="s">
        <v>72</v>
      </c>
      <c r="C8816" t="s">
        <v>26</v>
      </c>
      <c r="D8816" t="s">
        <v>43</v>
      </c>
      <c r="E8816">
        <v>36</v>
      </c>
    </row>
    <row r="8817" spans="1:5" x14ac:dyDescent="0.35">
      <c r="A8817">
        <v>44166</v>
      </c>
      <c r="B8817" t="s">
        <v>72</v>
      </c>
      <c r="C8817" t="s">
        <v>26</v>
      </c>
      <c r="D8817" t="s">
        <v>43</v>
      </c>
      <c r="E8817">
        <v>36</v>
      </c>
    </row>
    <row r="8818" spans="1:5" x14ac:dyDescent="0.35">
      <c r="A8818">
        <v>43831</v>
      </c>
      <c r="B8818" t="s">
        <v>72</v>
      </c>
      <c r="C8818" t="s">
        <v>26</v>
      </c>
      <c r="D8818" t="s">
        <v>51</v>
      </c>
      <c r="E8818">
        <v>108</v>
      </c>
    </row>
    <row r="8819" spans="1:5" x14ac:dyDescent="0.35">
      <c r="A8819">
        <v>43862</v>
      </c>
      <c r="B8819" t="s">
        <v>72</v>
      </c>
      <c r="C8819" t="s">
        <v>26</v>
      </c>
      <c r="D8819" t="s">
        <v>51</v>
      </c>
      <c r="E8819">
        <v>108</v>
      </c>
    </row>
    <row r="8820" spans="1:5" x14ac:dyDescent="0.35">
      <c r="A8820">
        <v>43891</v>
      </c>
      <c r="B8820" t="s">
        <v>72</v>
      </c>
      <c r="C8820" t="s">
        <v>26</v>
      </c>
      <c r="D8820" t="s">
        <v>51</v>
      </c>
      <c r="E8820">
        <v>108</v>
      </c>
    </row>
    <row r="8821" spans="1:5" x14ac:dyDescent="0.35">
      <c r="A8821">
        <v>43922</v>
      </c>
      <c r="B8821" t="s">
        <v>72</v>
      </c>
      <c r="C8821" t="s">
        <v>26</v>
      </c>
      <c r="D8821" t="s">
        <v>51</v>
      </c>
      <c r="E8821">
        <v>108</v>
      </c>
    </row>
    <row r="8822" spans="1:5" x14ac:dyDescent="0.35">
      <c r="A8822">
        <v>43952</v>
      </c>
      <c r="B8822" t="s">
        <v>72</v>
      </c>
      <c r="C8822" t="s">
        <v>26</v>
      </c>
      <c r="D8822" t="s">
        <v>51</v>
      </c>
      <c r="E8822">
        <v>108</v>
      </c>
    </row>
    <row r="8823" spans="1:5" x14ac:dyDescent="0.35">
      <c r="A8823">
        <v>43983</v>
      </c>
      <c r="B8823" t="s">
        <v>72</v>
      </c>
      <c r="C8823" t="s">
        <v>26</v>
      </c>
      <c r="D8823" t="s">
        <v>51</v>
      </c>
      <c r="E8823">
        <v>108</v>
      </c>
    </row>
    <row r="8824" spans="1:5" x14ac:dyDescent="0.35">
      <c r="A8824">
        <v>44013</v>
      </c>
      <c r="B8824" t="s">
        <v>72</v>
      </c>
      <c r="C8824" t="s">
        <v>26</v>
      </c>
      <c r="D8824" t="s">
        <v>51</v>
      </c>
      <c r="E8824">
        <v>108</v>
      </c>
    </row>
    <row r="8825" spans="1:5" x14ac:dyDescent="0.35">
      <c r="A8825">
        <v>44044</v>
      </c>
      <c r="B8825" t="s">
        <v>72</v>
      </c>
      <c r="C8825" t="s">
        <v>26</v>
      </c>
      <c r="D8825" t="s">
        <v>51</v>
      </c>
      <c r="E8825">
        <v>108</v>
      </c>
    </row>
    <row r="8826" spans="1:5" x14ac:dyDescent="0.35">
      <c r="A8826">
        <v>44075</v>
      </c>
      <c r="B8826" t="s">
        <v>72</v>
      </c>
      <c r="C8826" t="s">
        <v>26</v>
      </c>
      <c r="D8826" t="s">
        <v>51</v>
      </c>
      <c r="E8826">
        <v>108</v>
      </c>
    </row>
    <row r="8827" spans="1:5" x14ac:dyDescent="0.35">
      <c r="A8827">
        <v>44105</v>
      </c>
      <c r="B8827" t="s">
        <v>72</v>
      </c>
      <c r="C8827" t="s">
        <v>26</v>
      </c>
      <c r="D8827" t="s">
        <v>51</v>
      </c>
      <c r="E8827">
        <v>108</v>
      </c>
    </row>
    <row r="8828" spans="1:5" x14ac:dyDescent="0.35">
      <c r="A8828">
        <v>44136</v>
      </c>
      <c r="B8828" t="s">
        <v>72</v>
      </c>
      <c r="C8828" t="s">
        <v>26</v>
      </c>
      <c r="D8828" t="s">
        <v>51</v>
      </c>
      <c r="E8828">
        <v>108</v>
      </c>
    </row>
    <row r="8829" spans="1:5" x14ac:dyDescent="0.35">
      <c r="A8829">
        <v>44166</v>
      </c>
      <c r="B8829" t="s">
        <v>72</v>
      </c>
      <c r="C8829" t="s">
        <v>26</v>
      </c>
      <c r="D8829" t="s">
        <v>51</v>
      </c>
      <c r="E8829">
        <v>108</v>
      </c>
    </row>
    <row r="8830" spans="1:5" x14ac:dyDescent="0.35">
      <c r="A8830">
        <v>43831</v>
      </c>
      <c r="B8830" t="s">
        <v>72</v>
      </c>
      <c r="C8830" t="s">
        <v>26</v>
      </c>
      <c r="D8830" t="s">
        <v>34</v>
      </c>
      <c r="E8830">
        <v>140</v>
      </c>
    </row>
    <row r="8831" spans="1:5" x14ac:dyDescent="0.35">
      <c r="A8831">
        <v>43862</v>
      </c>
      <c r="B8831" t="s">
        <v>72</v>
      </c>
      <c r="C8831" t="s">
        <v>26</v>
      </c>
      <c r="D8831" t="s">
        <v>34</v>
      </c>
      <c r="E8831">
        <v>140</v>
      </c>
    </row>
    <row r="8832" spans="1:5" x14ac:dyDescent="0.35">
      <c r="A8832">
        <v>43891</v>
      </c>
      <c r="B8832" t="s">
        <v>72</v>
      </c>
      <c r="C8832" t="s">
        <v>26</v>
      </c>
      <c r="D8832" t="s">
        <v>34</v>
      </c>
      <c r="E8832">
        <v>140</v>
      </c>
    </row>
    <row r="8833" spans="1:5" x14ac:dyDescent="0.35">
      <c r="A8833">
        <v>43922</v>
      </c>
      <c r="B8833" t="s">
        <v>72</v>
      </c>
      <c r="C8833" t="s">
        <v>26</v>
      </c>
      <c r="D8833" t="s">
        <v>34</v>
      </c>
      <c r="E8833">
        <v>140</v>
      </c>
    </row>
    <row r="8834" spans="1:5" x14ac:dyDescent="0.35">
      <c r="A8834">
        <v>43952</v>
      </c>
      <c r="B8834" t="s">
        <v>72</v>
      </c>
      <c r="C8834" t="s">
        <v>26</v>
      </c>
      <c r="D8834" t="s">
        <v>34</v>
      </c>
      <c r="E8834">
        <v>140</v>
      </c>
    </row>
    <row r="8835" spans="1:5" x14ac:dyDescent="0.35">
      <c r="A8835">
        <v>43983</v>
      </c>
      <c r="B8835" t="s">
        <v>72</v>
      </c>
      <c r="C8835" t="s">
        <v>26</v>
      </c>
      <c r="D8835" t="s">
        <v>34</v>
      </c>
      <c r="E8835">
        <v>140</v>
      </c>
    </row>
    <row r="8836" spans="1:5" x14ac:dyDescent="0.35">
      <c r="A8836">
        <v>44013</v>
      </c>
      <c r="B8836" t="s">
        <v>72</v>
      </c>
      <c r="C8836" t="s">
        <v>26</v>
      </c>
      <c r="D8836" t="s">
        <v>34</v>
      </c>
      <c r="E8836">
        <v>140</v>
      </c>
    </row>
    <row r="8837" spans="1:5" x14ac:dyDescent="0.35">
      <c r="A8837">
        <v>44044</v>
      </c>
      <c r="B8837" t="s">
        <v>72</v>
      </c>
      <c r="C8837" t="s">
        <v>26</v>
      </c>
      <c r="D8837" t="s">
        <v>34</v>
      </c>
      <c r="E8837">
        <v>140</v>
      </c>
    </row>
    <row r="8838" spans="1:5" x14ac:dyDescent="0.35">
      <c r="A8838">
        <v>44075</v>
      </c>
      <c r="B8838" t="s">
        <v>72</v>
      </c>
      <c r="C8838" t="s">
        <v>26</v>
      </c>
      <c r="D8838" t="s">
        <v>34</v>
      </c>
      <c r="E8838">
        <v>140</v>
      </c>
    </row>
    <row r="8839" spans="1:5" x14ac:dyDescent="0.35">
      <c r="A8839">
        <v>44105</v>
      </c>
      <c r="B8839" t="s">
        <v>72</v>
      </c>
      <c r="C8839" t="s">
        <v>26</v>
      </c>
      <c r="D8839" t="s">
        <v>34</v>
      </c>
      <c r="E8839">
        <v>140</v>
      </c>
    </row>
    <row r="8840" spans="1:5" x14ac:dyDescent="0.35">
      <c r="A8840">
        <v>44136</v>
      </c>
      <c r="B8840" t="s">
        <v>72</v>
      </c>
      <c r="C8840" t="s">
        <v>26</v>
      </c>
      <c r="D8840" t="s">
        <v>34</v>
      </c>
      <c r="E8840">
        <v>140</v>
      </c>
    </row>
    <row r="8841" spans="1:5" x14ac:dyDescent="0.35">
      <c r="A8841">
        <v>44166</v>
      </c>
      <c r="B8841" t="s">
        <v>72</v>
      </c>
      <c r="C8841" t="s">
        <v>26</v>
      </c>
      <c r="D8841" t="s">
        <v>34</v>
      </c>
      <c r="E8841">
        <v>140</v>
      </c>
    </row>
    <row r="8842" spans="1:5" x14ac:dyDescent="0.35">
      <c r="A8842">
        <v>43831</v>
      </c>
      <c r="B8842" t="s">
        <v>72</v>
      </c>
      <c r="C8842" t="s">
        <v>26</v>
      </c>
      <c r="D8842" t="s">
        <v>42</v>
      </c>
      <c r="E8842">
        <v>36</v>
      </c>
    </row>
    <row r="8843" spans="1:5" x14ac:dyDescent="0.35">
      <c r="A8843">
        <v>43862</v>
      </c>
      <c r="B8843" t="s">
        <v>72</v>
      </c>
      <c r="C8843" t="s">
        <v>26</v>
      </c>
      <c r="D8843" t="s">
        <v>42</v>
      </c>
      <c r="E8843">
        <v>36</v>
      </c>
    </row>
    <row r="8844" spans="1:5" x14ac:dyDescent="0.35">
      <c r="A8844">
        <v>43891</v>
      </c>
      <c r="B8844" t="s">
        <v>72</v>
      </c>
      <c r="C8844" t="s">
        <v>26</v>
      </c>
      <c r="D8844" t="s">
        <v>42</v>
      </c>
      <c r="E8844">
        <v>36</v>
      </c>
    </row>
    <row r="8845" spans="1:5" x14ac:dyDescent="0.35">
      <c r="A8845">
        <v>43922</v>
      </c>
      <c r="B8845" t="s">
        <v>72</v>
      </c>
      <c r="C8845" t="s">
        <v>26</v>
      </c>
      <c r="D8845" t="s">
        <v>42</v>
      </c>
      <c r="E8845">
        <v>36</v>
      </c>
    </row>
    <row r="8846" spans="1:5" x14ac:dyDescent="0.35">
      <c r="A8846">
        <v>43952</v>
      </c>
      <c r="B8846" t="s">
        <v>72</v>
      </c>
      <c r="C8846" t="s">
        <v>26</v>
      </c>
      <c r="D8846" t="s">
        <v>42</v>
      </c>
      <c r="E8846">
        <v>36</v>
      </c>
    </row>
    <row r="8847" spans="1:5" x14ac:dyDescent="0.35">
      <c r="A8847">
        <v>43983</v>
      </c>
      <c r="B8847" t="s">
        <v>72</v>
      </c>
      <c r="C8847" t="s">
        <v>26</v>
      </c>
      <c r="D8847" t="s">
        <v>42</v>
      </c>
      <c r="E8847">
        <v>36</v>
      </c>
    </row>
    <row r="8848" spans="1:5" x14ac:dyDescent="0.35">
      <c r="A8848">
        <v>44013</v>
      </c>
      <c r="B8848" t="s">
        <v>72</v>
      </c>
      <c r="C8848" t="s">
        <v>26</v>
      </c>
      <c r="D8848" t="s">
        <v>42</v>
      </c>
      <c r="E8848">
        <v>36</v>
      </c>
    </row>
    <row r="8849" spans="1:5" x14ac:dyDescent="0.35">
      <c r="A8849">
        <v>44044</v>
      </c>
      <c r="B8849" t="s">
        <v>72</v>
      </c>
      <c r="C8849" t="s">
        <v>26</v>
      </c>
      <c r="D8849" t="s">
        <v>42</v>
      </c>
      <c r="E8849">
        <v>36</v>
      </c>
    </row>
    <row r="8850" spans="1:5" x14ac:dyDescent="0.35">
      <c r="A8850">
        <v>44075</v>
      </c>
      <c r="B8850" t="s">
        <v>72</v>
      </c>
      <c r="C8850" t="s">
        <v>26</v>
      </c>
      <c r="D8850" t="s">
        <v>42</v>
      </c>
      <c r="E8850">
        <v>36</v>
      </c>
    </row>
    <row r="8851" spans="1:5" x14ac:dyDescent="0.35">
      <c r="A8851">
        <v>44105</v>
      </c>
      <c r="B8851" t="s">
        <v>72</v>
      </c>
      <c r="C8851" t="s">
        <v>26</v>
      </c>
      <c r="D8851" t="s">
        <v>42</v>
      </c>
      <c r="E8851">
        <v>36</v>
      </c>
    </row>
    <row r="8852" spans="1:5" x14ac:dyDescent="0.35">
      <c r="A8852">
        <v>44136</v>
      </c>
      <c r="B8852" t="s">
        <v>72</v>
      </c>
      <c r="C8852" t="s">
        <v>26</v>
      </c>
      <c r="D8852" t="s">
        <v>42</v>
      </c>
      <c r="E8852">
        <v>36</v>
      </c>
    </row>
    <row r="8853" spans="1:5" x14ac:dyDescent="0.35">
      <c r="A8853">
        <v>44166</v>
      </c>
      <c r="B8853" t="s">
        <v>72</v>
      </c>
      <c r="C8853" t="s">
        <v>26</v>
      </c>
      <c r="D8853" t="s">
        <v>42</v>
      </c>
      <c r="E8853">
        <v>36</v>
      </c>
    </row>
    <row r="8854" spans="1:5" x14ac:dyDescent="0.35">
      <c r="A8854">
        <v>43831</v>
      </c>
      <c r="B8854" t="s">
        <v>72</v>
      </c>
      <c r="C8854" t="s">
        <v>26</v>
      </c>
      <c r="D8854" t="s">
        <v>12</v>
      </c>
      <c r="E8854">
        <v>36</v>
      </c>
    </row>
    <row r="8855" spans="1:5" x14ac:dyDescent="0.35">
      <c r="A8855">
        <v>43862</v>
      </c>
      <c r="B8855" t="s">
        <v>72</v>
      </c>
      <c r="C8855" t="s">
        <v>26</v>
      </c>
      <c r="D8855" t="s">
        <v>12</v>
      </c>
      <c r="E8855">
        <v>36</v>
      </c>
    </row>
    <row r="8856" spans="1:5" x14ac:dyDescent="0.35">
      <c r="A8856">
        <v>43891</v>
      </c>
      <c r="B8856" t="s">
        <v>72</v>
      </c>
      <c r="C8856" t="s">
        <v>26</v>
      </c>
      <c r="D8856" t="s">
        <v>12</v>
      </c>
      <c r="E8856">
        <v>36</v>
      </c>
    </row>
    <row r="8857" spans="1:5" x14ac:dyDescent="0.35">
      <c r="A8857">
        <v>43922</v>
      </c>
      <c r="B8857" t="s">
        <v>72</v>
      </c>
      <c r="C8857" t="s">
        <v>26</v>
      </c>
      <c r="D8857" t="s">
        <v>12</v>
      </c>
      <c r="E8857">
        <v>36</v>
      </c>
    </row>
    <row r="8858" spans="1:5" x14ac:dyDescent="0.35">
      <c r="A8858">
        <v>43952</v>
      </c>
      <c r="B8858" t="s">
        <v>72</v>
      </c>
      <c r="C8858" t="s">
        <v>26</v>
      </c>
      <c r="D8858" t="s">
        <v>12</v>
      </c>
      <c r="E8858">
        <v>36</v>
      </c>
    </row>
    <row r="8859" spans="1:5" x14ac:dyDescent="0.35">
      <c r="A8859">
        <v>43983</v>
      </c>
      <c r="B8859" t="s">
        <v>72</v>
      </c>
      <c r="C8859" t="s">
        <v>26</v>
      </c>
      <c r="D8859" t="s">
        <v>12</v>
      </c>
      <c r="E8859">
        <v>36</v>
      </c>
    </row>
    <row r="8860" spans="1:5" x14ac:dyDescent="0.35">
      <c r="A8860">
        <v>44013</v>
      </c>
      <c r="B8860" t="s">
        <v>72</v>
      </c>
      <c r="C8860" t="s">
        <v>26</v>
      </c>
      <c r="D8860" t="s">
        <v>12</v>
      </c>
      <c r="E8860">
        <v>36</v>
      </c>
    </row>
    <row r="8861" spans="1:5" x14ac:dyDescent="0.35">
      <c r="A8861">
        <v>44044</v>
      </c>
      <c r="B8861" t="s">
        <v>72</v>
      </c>
      <c r="C8861" t="s">
        <v>26</v>
      </c>
      <c r="D8861" t="s">
        <v>12</v>
      </c>
      <c r="E8861">
        <v>36</v>
      </c>
    </row>
    <row r="8862" spans="1:5" x14ac:dyDescent="0.35">
      <c r="A8862">
        <v>44075</v>
      </c>
      <c r="B8862" t="s">
        <v>72</v>
      </c>
      <c r="C8862" t="s">
        <v>26</v>
      </c>
      <c r="D8862" t="s">
        <v>12</v>
      </c>
      <c r="E8862">
        <v>36</v>
      </c>
    </row>
    <row r="8863" spans="1:5" x14ac:dyDescent="0.35">
      <c r="A8863">
        <v>44105</v>
      </c>
      <c r="B8863" t="s">
        <v>72</v>
      </c>
      <c r="C8863" t="s">
        <v>26</v>
      </c>
      <c r="D8863" t="s">
        <v>12</v>
      </c>
      <c r="E8863">
        <v>36</v>
      </c>
    </row>
    <row r="8864" spans="1:5" x14ac:dyDescent="0.35">
      <c r="A8864">
        <v>44136</v>
      </c>
      <c r="B8864" t="s">
        <v>72</v>
      </c>
      <c r="C8864" t="s">
        <v>26</v>
      </c>
      <c r="D8864" t="s">
        <v>12</v>
      </c>
      <c r="E8864">
        <v>36</v>
      </c>
    </row>
    <row r="8865" spans="1:5" x14ac:dyDescent="0.35">
      <c r="A8865">
        <v>44166</v>
      </c>
      <c r="B8865" t="s">
        <v>72</v>
      </c>
      <c r="C8865" t="s">
        <v>26</v>
      </c>
      <c r="D8865" t="s">
        <v>12</v>
      </c>
      <c r="E8865">
        <v>36</v>
      </c>
    </row>
    <row r="8866" spans="1:5" x14ac:dyDescent="0.35">
      <c r="A8866">
        <v>43831</v>
      </c>
      <c r="B8866" t="s">
        <v>72</v>
      </c>
      <c r="C8866" t="s">
        <v>26</v>
      </c>
      <c r="D8866" t="s">
        <v>45</v>
      </c>
      <c r="E8866">
        <v>72</v>
      </c>
    </row>
    <row r="8867" spans="1:5" x14ac:dyDescent="0.35">
      <c r="A8867">
        <v>43862</v>
      </c>
      <c r="B8867" t="s">
        <v>72</v>
      </c>
      <c r="C8867" t="s">
        <v>26</v>
      </c>
      <c r="D8867" t="s">
        <v>45</v>
      </c>
      <c r="E8867">
        <v>72</v>
      </c>
    </row>
    <row r="8868" spans="1:5" x14ac:dyDescent="0.35">
      <c r="A8868">
        <v>43891</v>
      </c>
      <c r="B8868" t="s">
        <v>72</v>
      </c>
      <c r="C8868" t="s">
        <v>26</v>
      </c>
      <c r="D8868" t="s">
        <v>45</v>
      </c>
      <c r="E8868">
        <v>72</v>
      </c>
    </row>
    <row r="8869" spans="1:5" x14ac:dyDescent="0.35">
      <c r="A8869">
        <v>43922</v>
      </c>
      <c r="B8869" t="s">
        <v>72</v>
      </c>
      <c r="C8869" t="s">
        <v>26</v>
      </c>
      <c r="D8869" t="s">
        <v>45</v>
      </c>
      <c r="E8869">
        <v>72</v>
      </c>
    </row>
    <row r="8870" spans="1:5" x14ac:dyDescent="0.35">
      <c r="A8870">
        <v>43952</v>
      </c>
      <c r="B8870" t="s">
        <v>72</v>
      </c>
      <c r="C8870" t="s">
        <v>26</v>
      </c>
      <c r="D8870" t="s">
        <v>45</v>
      </c>
      <c r="E8870">
        <v>72</v>
      </c>
    </row>
    <row r="8871" spans="1:5" x14ac:dyDescent="0.35">
      <c r="A8871">
        <v>43983</v>
      </c>
      <c r="B8871" t="s">
        <v>72</v>
      </c>
      <c r="C8871" t="s">
        <v>26</v>
      </c>
      <c r="D8871" t="s">
        <v>45</v>
      </c>
      <c r="E8871">
        <v>72</v>
      </c>
    </row>
    <row r="8872" spans="1:5" x14ac:dyDescent="0.35">
      <c r="A8872">
        <v>44013</v>
      </c>
      <c r="B8872" t="s">
        <v>72</v>
      </c>
      <c r="C8872" t="s">
        <v>26</v>
      </c>
      <c r="D8872" t="s">
        <v>45</v>
      </c>
      <c r="E8872">
        <v>72</v>
      </c>
    </row>
    <row r="8873" spans="1:5" x14ac:dyDescent="0.35">
      <c r="A8873">
        <v>44044</v>
      </c>
      <c r="B8873" t="s">
        <v>72</v>
      </c>
      <c r="C8873" t="s">
        <v>26</v>
      </c>
      <c r="D8873" t="s">
        <v>45</v>
      </c>
      <c r="E8873">
        <v>72</v>
      </c>
    </row>
    <row r="8874" spans="1:5" x14ac:dyDescent="0.35">
      <c r="A8874">
        <v>44075</v>
      </c>
      <c r="B8874" t="s">
        <v>72</v>
      </c>
      <c r="C8874" t="s">
        <v>26</v>
      </c>
      <c r="D8874" t="s">
        <v>45</v>
      </c>
      <c r="E8874">
        <v>72</v>
      </c>
    </row>
    <row r="8875" spans="1:5" x14ac:dyDescent="0.35">
      <c r="A8875">
        <v>44105</v>
      </c>
      <c r="B8875" t="s">
        <v>72</v>
      </c>
      <c r="C8875" t="s">
        <v>26</v>
      </c>
      <c r="D8875" t="s">
        <v>45</v>
      </c>
      <c r="E8875">
        <v>72</v>
      </c>
    </row>
    <row r="8876" spans="1:5" x14ac:dyDescent="0.35">
      <c r="A8876">
        <v>44136</v>
      </c>
      <c r="B8876" t="s">
        <v>72</v>
      </c>
      <c r="C8876" t="s">
        <v>26</v>
      </c>
      <c r="D8876" t="s">
        <v>45</v>
      </c>
      <c r="E8876">
        <v>72</v>
      </c>
    </row>
    <row r="8877" spans="1:5" x14ac:dyDescent="0.35">
      <c r="A8877">
        <v>44166</v>
      </c>
      <c r="B8877" t="s">
        <v>72</v>
      </c>
      <c r="C8877" t="s">
        <v>26</v>
      </c>
      <c r="D8877" t="s">
        <v>45</v>
      </c>
      <c r="E8877">
        <v>72</v>
      </c>
    </row>
    <row r="8878" spans="1:5" x14ac:dyDescent="0.35">
      <c r="A8878">
        <v>43831</v>
      </c>
      <c r="B8878" t="s">
        <v>72</v>
      </c>
      <c r="C8878" t="s">
        <v>21</v>
      </c>
      <c r="D8878" t="s">
        <v>43</v>
      </c>
      <c r="E8878">
        <v>239</v>
      </c>
    </row>
    <row r="8879" spans="1:5" x14ac:dyDescent="0.35">
      <c r="A8879">
        <v>43862</v>
      </c>
      <c r="B8879" t="s">
        <v>72</v>
      </c>
      <c r="C8879" t="s">
        <v>21</v>
      </c>
      <c r="D8879" t="s">
        <v>43</v>
      </c>
      <c r="E8879">
        <v>239</v>
      </c>
    </row>
    <row r="8880" spans="1:5" x14ac:dyDescent="0.35">
      <c r="A8880">
        <v>43891</v>
      </c>
      <c r="B8880" t="s">
        <v>72</v>
      </c>
      <c r="C8880" t="s">
        <v>21</v>
      </c>
      <c r="D8880" t="s">
        <v>43</v>
      </c>
      <c r="E8880">
        <v>239</v>
      </c>
    </row>
    <row r="8881" spans="1:5" x14ac:dyDescent="0.35">
      <c r="A8881">
        <v>43922</v>
      </c>
      <c r="B8881" t="s">
        <v>72</v>
      </c>
      <c r="C8881" t="s">
        <v>21</v>
      </c>
      <c r="D8881" t="s">
        <v>43</v>
      </c>
      <c r="E8881">
        <v>239</v>
      </c>
    </row>
    <row r="8882" spans="1:5" x14ac:dyDescent="0.35">
      <c r="A8882">
        <v>43952</v>
      </c>
      <c r="B8882" t="s">
        <v>72</v>
      </c>
      <c r="C8882" t="s">
        <v>21</v>
      </c>
      <c r="D8882" t="s">
        <v>43</v>
      </c>
      <c r="E8882">
        <v>239</v>
      </c>
    </row>
    <row r="8883" spans="1:5" x14ac:dyDescent="0.35">
      <c r="A8883">
        <v>43983</v>
      </c>
      <c r="B8883" t="s">
        <v>72</v>
      </c>
      <c r="C8883" t="s">
        <v>21</v>
      </c>
      <c r="D8883" t="s">
        <v>43</v>
      </c>
      <c r="E8883">
        <v>239</v>
      </c>
    </row>
    <row r="8884" spans="1:5" x14ac:dyDescent="0.35">
      <c r="A8884">
        <v>44013</v>
      </c>
      <c r="B8884" t="s">
        <v>72</v>
      </c>
      <c r="C8884" t="s">
        <v>21</v>
      </c>
      <c r="D8884" t="s">
        <v>43</v>
      </c>
      <c r="E8884">
        <v>239</v>
      </c>
    </row>
    <row r="8885" spans="1:5" x14ac:dyDescent="0.35">
      <c r="A8885">
        <v>44044</v>
      </c>
      <c r="B8885" t="s">
        <v>72</v>
      </c>
      <c r="C8885" t="s">
        <v>21</v>
      </c>
      <c r="D8885" t="s">
        <v>43</v>
      </c>
      <c r="E8885">
        <v>239</v>
      </c>
    </row>
    <row r="8886" spans="1:5" x14ac:dyDescent="0.35">
      <c r="A8886">
        <v>44075</v>
      </c>
      <c r="B8886" t="s">
        <v>72</v>
      </c>
      <c r="C8886" t="s">
        <v>21</v>
      </c>
      <c r="D8886" t="s">
        <v>43</v>
      </c>
      <c r="E8886">
        <v>239</v>
      </c>
    </row>
    <row r="8887" spans="1:5" x14ac:dyDescent="0.35">
      <c r="A8887">
        <v>44105</v>
      </c>
      <c r="B8887" t="s">
        <v>72</v>
      </c>
      <c r="C8887" t="s">
        <v>21</v>
      </c>
      <c r="D8887" t="s">
        <v>43</v>
      </c>
      <c r="E8887">
        <v>239</v>
      </c>
    </row>
    <row r="8888" spans="1:5" x14ac:dyDescent="0.35">
      <c r="A8888">
        <v>44136</v>
      </c>
      <c r="B8888" t="s">
        <v>72</v>
      </c>
      <c r="C8888" t="s">
        <v>21</v>
      </c>
      <c r="D8888" t="s">
        <v>43</v>
      </c>
      <c r="E8888">
        <v>239</v>
      </c>
    </row>
    <row r="8889" spans="1:5" x14ac:dyDescent="0.35">
      <c r="A8889">
        <v>44166</v>
      </c>
      <c r="B8889" t="s">
        <v>72</v>
      </c>
      <c r="C8889" t="s">
        <v>21</v>
      </c>
      <c r="D8889" t="s">
        <v>43</v>
      </c>
      <c r="E8889">
        <v>239</v>
      </c>
    </row>
    <row r="8890" spans="1:5" x14ac:dyDescent="0.35">
      <c r="A8890">
        <v>43831</v>
      </c>
      <c r="B8890" t="s">
        <v>72</v>
      </c>
      <c r="C8890" t="s">
        <v>21</v>
      </c>
      <c r="D8890" t="s">
        <v>51</v>
      </c>
      <c r="E8890">
        <v>718</v>
      </c>
    </row>
    <row r="8891" spans="1:5" x14ac:dyDescent="0.35">
      <c r="A8891">
        <v>43862</v>
      </c>
      <c r="B8891" t="s">
        <v>72</v>
      </c>
      <c r="C8891" t="s">
        <v>21</v>
      </c>
      <c r="D8891" t="s">
        <v>51</v>
      </c>
      <c r="E8891">
        <v>718</v>
      </c>
    </row>
    <row r="8892" spans="1:5" x14ac:dyDescent="0.35">
      <c r="A8892">
        <v>43891</v>
      </c>
      <c r="B8892" t="s">
        <v>72</v>
      </c>
      <c r="C8892" t="s">
        <v>21</v>
      </c>
      <c r="D8892" t="s">
        <v>51</v>
      </c>
      <c r="E8892">
        <v>718</v>
      </c>
    </row>
    <row r="8893" spans="1:5" x14ac:dyDescent="0.35">
      <c r="A8893">
        <v>43922</v>
      </c>
      <c r="B8893" t="s">
        <v>72</v>
      </c>
      <c r="C8893" t="s">
        <v>21</v>
      </c>
      <c r="D8893" t="s">
        <v>51</v>
      </c>
      <c r="E8893">
        <v>718</v>
      </c>
    </row>
    <row r="8894" spans="1:5" x14ac:dyDescent="0.35">
      <c r="A8894">
        <v>43952</v>
      </c>
      <c r="B8894" t="s">
        <v>72</v>
      </c>
      <c r="C8894" t="s">
        <v>21</v>
      </c>
      <c r="D8894" t="s">
        <v>51</v>
      </c>
      <c r="E8894">
        <v>718</v>
      </c>
    </row>
    <row r="8895" spans="1:5" x14ac:dyDescent="0.35">
      <c r="A8895">
        <v>43983</v>
      </c>
      <c r="B8895" t="s">
        <v>72</v>
      </c>
      <c r="C8895" t="s">
        <v>21</v>
      </c>
      <c r="D8895" t="s">
        <v>51</v>
      </c>
      <c r="E8895">
        <v>718</v>
      </c>
    </row>
    <row r="8896" spans="1:5" x14ac:dyDescent="0.35">
      <c r="A8896">
        <v>44013</v>
      </c>
      <c r="B8896" t="s">
        <v>72</v>
      </c>
      <c r="C8896" t="s">
        <v>21</v>
      </c>
      <c r="D8896" t="s">
        <v>51</v>
      </c>
      <c r="E8896">
        <v>718</v>
      </c>
    </row>
    <row r="8897" spans="1:5" x14ac:dyDescent="0.35">
      <c r="A8897">
        <v>44044</v>
      </c>
      <c r="B8897" t="s">
        <v>72</v>
      </c>
      <c r="C8897" t="s">
        <v>21</v>
      </c>
      <c r="D8897" t="s">
        <v>51</v>
      </c>
      <c r="E8897">
        <v>718</v>
      </c>
    </row>
    <row r="8898" spans="1:5" x14ac:dyDescent="0.35">
      <c r="A8898">
        <v>44075</v>
      </c>
      <c r="B8898" t="s">
        <v>72</v>
      </c>
      <c r="C8898" t="s">
        <v>21</v>
      </c>
      <c r="D8898" t="s">
        <v>51</v>
      </c>
      <c r="E8898">
        <v>718</v>
      </c>
    </row>
    <row r="8899" spans="1:5" x14ac:dyDescent="0.35">
      <c r="A8899">
        <v>44105</v>
      </c>
      <c r="B8899" t="s">
        <v>72</v>
      </c>
      <c r="C8899" t="s">
        <v>21</v>
      </c>
      <c r="D8899" t="s">
        <v>51</v>
      </c>
      <c r="E8899">
        <v>718</v>
      </c>
    </row>
    <row r="8900" spans="1:5" x14ac:dyDescent="0.35">
      <c r="A8900">
        <v>44136</v>
      </c>
      <c r="B8900" t="s">
        <v>72</v>
      </c>
      <c r="C8900" t="s">
        <v>21</v>
      </c>
      <c r="D8900" t="s">
        <v>51</v>
      </c>
      <c r="E8900">
        <v>718</v>
      </c>
    </row>
    <row r="8901" spans="1:5" x14ac:dyDescent="0.35">
      <c r="A8901">
        <v>44166</v>
      </c>
      <c r="B8901" t="s">
        <v>72</v>
      </c>
      <c r="C8901" t="s">
        <v>21</v>
      </c>
      <c r="D8901" t="s">
        <v>51</v>
      </c>
      <c r="E8901">
        <v>718</v>
      </c>
    </row>
    <row r="8902" spans="1:5" x14ac:dyDescent="0.35">
      <c r="A8902">
        <v>43831</v>
      </c>
      <c r="B8902" t="s">
        <v>72</v>
      </c>
      <c r="C8902" t="s">
        <v>21</v>
      </c>
      <c r="D8902" t="s">
        <v>34</v>
      </c>
      <c r="E8902">
        <v>934</v>
      </c>
    </row>
    <row r="8903" spans="1:5" x14ac:dyDescent="0.35">
      <c r="A8903">
        <v>43862</v>
      </c>
      <c r="B8903" t="s">
        <v>72</v>
      </c>
      <c r="C8903" t="s">
        <v>21</v>
      </c>
      <c r="D8903" t="s">
        <v>34</v>
      </c>
      <c r="E8903">
        <v>934</v>
      </c>
    </row>
    <row r="8904" spans="1:5" x14ac:dyDescent="0.35">
      <c r="A8904">
        <v>43891</v>
      </c>
      <c r="B8904" t="s">
        <v>72</v>
      </c>
      <c r="C8904" t="s">
        <v>21</v>
      </c>
      <c r="D8904" t="s">
        <v>34</v>
      </c>
      <c r="E8904">
        <v>934</v>
      </c>
    </row>
    <row r="8905" spans="1:5" x14ac:dyDescent="0.35">
      <c r="A8905">
        <v>43922</v>
      </c>
      <c r="B8905" t="s">
        <v>72</v>
      </c>
      <c r="C8905" t="s">
        <v>21</v>
      </c>
      <c r="D8905" t="s">
        <v>34</v>
      </c>
      <c r="E8905">
        <v>934</v>
      </c>
    </row>
    <row r="8906" spans="1:5" x14ac:dyDescent="0.35">
      <c r="A8906">
        <v>43952</v>
      </c>
      <c r="B8906" t="s">
        <v>72</v>
      </c>
      <c r="C8906" t="s">
        <v>21</v>
      </c>
      <c r="D8906" t="s">
        <v>34</v>
      </c>
      <c r="E8906">
        <v>934</v>
      </c>
    </row>
    <row r="8907" spans="1:5" x14ac:dyDescent="0.35">
      <c r="A8907">
        <v>43983</v>
      </c>
      <c r="B8907" t="s">
        <v>72</v>
      </c>
      <c r="C8907" t="s">
        <v>21</v>
      </c>
      <c r="D8907" t="s">
        <v>34</v>
      </c>
      <c r="E8907">
        <v>934</v>
      </c>
    </row>
    <row r="8908" spans="1:5" x14ac:dyDescent="0.35">
      <c r="A8908">
        <v>44013</v>
      </c>
      <c r="B8908" t="s">
        <v>72</v>
      </c>
      <c r="C8908" t="s">
        <v>21</v>
      </c>
      <c r="D8908" t="s">
        <v>34</v>
      </c>
      <c r="E8908">
        <v>934</v>
      </c>
    </row>
    <row r="8909" spans="1:5" x14ac:dyDescent="0.35">
      <c r="A8909">
        <v>44044</v>
      </c>
      <c r="B8909" t="s">
        <v>72</v>
      </c>
      <c r="C8909" t="s">
        <v>21</v>
      </c>
      <c r="D8909" t="s">
        <v>34</v>
      </c>
      <c r="E8909">
        <v>934</v>
      </c>
    </row>
    <row r="8910" spans="1:5" x14ac:dyDescent="0.35">
      <c r="A8910">
        <v>44075</v>
      </c>
      <c r="B8910" t="s">
        <v>72</v>
      </c>
      <c r="C8910" t="s">
        <v>21</v>
      </c>
      <c r="D8910" t="s">
        <v>34</v>
      </c>
      <c r="E8910">
        <v>934</v>
      </c>
    </row>
    <row r="8911" spans="1:5" x14ac:dyDescent="0.35">
      <c r="A8911">
        <v>44105</v>
      </c>
      <c r="B8911" t="s">
        <v>72</v>
      </c>
      <c r="C8911" t="s">
        <v>21</v>
      </c>
      <c r="D8911" t="s">
        <v>34</v>
      </c>
      <c r="E8911">
        <v>934</v>
      </c>
    </row>
    <row r="8912" spans="1:5" x14ac:dyDescent="0.35">
      <c r="A8912">
        <v>44136</v>
      </c>
      <c r="B8912" t="s">
        <v>72</v>
      </c>
      <c r="C8912" t="s">
        <v>21</v>
      </c>
      <c r="D8912" t="s">
        <v>34</v>
      </c>
      <c r="E8912">
        <v>934</v>
      </c>
    </row>
    <row r="8913" spans="1:5" x14ac:dyDescent="0.35">
      <c r="A8913">
        <v>44166</v>
      </c>
      <c r="B8913" t="s">
        <v>72</v>
      </c>
      <c r="C8913" t="s">
        <v>21</v>
      </c>
      <c r="D8913" t="s">
        <v>34</v>
      </c>
      <c r="E8913">
        <v>936</v>
      </c>
    </row>
    <row r="8914" spans="1:5" x14ac:dyDescent="0.35">
      <c r="A8914">
        <v>43831</v>
      </c>
      <c r="B8914" t="s">
        <v>72</v>
      </c>
      <c r="C8914" t="s">
        <v>21</v>
      </c>
      <c r="D8914" t="s">
        <v>42</v>
      </c>
      <c r="E8914">
        <v>239</v>
      </c>
    </row>
    <row r="8915" spans="1:5" x14ac:dyDescent="0.35">
      <c r="A8915">
        <v>43862</v>
      </c>
      <c r="B8915" t="s">
        <v>72</v>
      </c>
      <c r="C8915" t="s">
        <v>21</v>
      </c>
      <c r="D8915" t="s">
        <v>42</v>
      </c>
      <c r="E8915">
        <v>239</v>
      </c>
    </row>
    <row r="8916" spans="1:5" x14ac:dyDescent="0.35">
      <c r="A8916">
        <v>43891</v>
      </c>
      <c r="B8916" t="s">
        <v>72</v>
      </c>
      <c r="C8916" t="s">
        <v>21</v>
      </c>
      <c r="D8916" t="s">
        <v>42</v>
      </c>
      <c r="E8916">
        <v>239</v>
      </c>
    </row>
    <row r="8917" spans="1:5" x14ac:dyDescent="0.35">
      <c r="A8917">
        <v>43922</v>
      </c>
      <c r="B8917" t="s">
        <v>72</v>
      </c>
      <c r="C8917" t="s">
        <v>21</v>
      </c>
      <c r="D8917" t="s">
        <v>42</v>
      </c>
      <c r="E8917">
        <v>239</v>
      </c>
    </row>
    <row r="8918" spans="1:5" x14ac:dyDescent="0.35">
      <c r="A8918">
        <v>43952</v>
      </c>
      <c r="B8918" t="s">
        <v>72</v>
      </c>
      <c r="C8918" t="s">
        <v>21</v>
      </c>
      <c r="D8918" t="s">
        <v>42</v>
      </c>
      <c r="E8918">
        <v>239</v>
      </c>
    </row>
    <row r="8919" spans="1:5" x14ac:dyDescent="0.35">
      <c r="A8919">
        <v>43983</v>
      </c>
      <c r="B8919" t="s">
        <v>72</v>
      </c>
      <c r="C8919" t="s">
        <v>21</v>
      </c>
      <c r="D8919" t="s">
        <v>42</v>
      </c>
      <c r="E8919">
        <v>239</v>
      </c>
    </row>
    <row r="8920" spans="1:5" x14ac:dyDescent="0.35">
      <c r="A8920">
        <v>44013</v>
      </c>
      <c r="B8920" t="s">
        <v>72</v>
      </c>
      <c r="C8920" t="s">
        <v>21</v>
      </c>
      <c r="D8920" t="s">
        <v>42</v>
      </c>
      <c r="E8920">
        <v>239</v>
      </c>
    </row>
    <row r="8921" spans="1:5" x14ac:dyDescent="0.35">
      <c r="A8921">
        <v>44044</v>
      </c>
      <c r="B8921" t="s">
        <v>72</v>
      </c>
      <c r="C8921" t="s">
        <v>21</v>
      </c>
      <c r="D8921" t="s">
        <v>42</v>
      </c>
      <c r="E8921">
        <v>239</v>
      </c>
    </row>
    <row r="8922" spans="1:5" x14ac:dyDescent="0.35">
      <c r="A8922">
        <v>44075</v>
      </c>
      <c r="B8922" t="s">
        <v>72</v>
      </c>
      <c r="C8922" t="s">
        <v>21</v>
      </c>
      <c r="D8922" t="s">
        <v>42</v>
      </c>
      <c r="E8922">
        <v>239</v>
      </c>
    </row>
    <row r="8923" spans="1:5" x14ac:dyDescent="0.35">
      <c r="A8923">
        <v>44105</v>
      </c>
      <c r="B8923" t="s">
        <v>72</v>
      </c>
      <c r="C8923" t="s">
        <v>21</v>
      </c>
      <c r="D8923" t="s">
        <v>42</v>
      </c>
      <c r="E8923">
        <v>239</v>
      </c>
    </row>
    <row r="8924" spans="1:5" x14ac:dyDescent="0.35">
      <c r="A8924">
        <v>44136</v>
      </c>
      <c r="B8924" t="s">
        <v>72</v>
      </c>
      <c r="C8924" t="s">
        <v>21</v>
      </c>
      <c r="D8924" t="s">
        <v>42</v>
      </c>
      <c r="E8924">
        <v>239</v>
      </c>
    </row>
    <row r="8925" spans="1:5" x14ac:dyDescent="0.35">
      <c r="A8925">
        <v>44166</v>
      </c>
      <c r="B8925" t="s">
        <v>72</v>
      </c>
      <c r="C8925" t="s">
        <v>21</v>
      </c>
      <c r="D8925" t="s">
        <v>42</v>
      </c>
      <c r="E8925">
        <v>239</v>
      </c>
    </row>
    <row r="8926" spans="1:5" x14ac:dyDescent="0.35">
      <c r="A8926">
        <v>43831</v>
      </c>
      <c r="B8926" t="s">
        <v>72</v>
      </c>
      <c r="C8926" t="s">
        <v>21</v>
      </c>
      <c r="D8926" t="s">
        <v>12</v>
      </c>
      <c r="E8926">
        <v>239</v>
      </c>
    </row>
    <row r="8927" spans="1:5" x14ac:dyDescent="0.35">
      <c r="A8927">
        <v>43862</v>
      </c>
      <c r="B8927" t="s">
        <v>72</v>
      </c>
      <c r="C8927" t="s">
        <v>21</v>
      </c>
      <c r="D8927" t="s">
        <v>12</v>
      </c>
      <c r="E8927">
        <v>239</v>
      </c>
    </row>
    <row r="8928" spans="1:5" x14ac:dyDescent="0.35">
      <c r="A8928">
        <v>43891</v>
      </c>
      <c r="B8928" t="s">
        <v>72</v>
      </c>
      <c r="C8928" t="s">
        <v>21</v>
      </c>
      <c r="D8928" t="s">
        <v>12</v>
      </c>
      <c r="E8928">
        <v>239</v>
      </c>
    </row>
    <row r="8929" spans="1:5" x14ac:dyDescent="0.35">
      <c r="A8929">
        <v>43922</v>
      </c>
      <c r="B8929" t="s">
        <v>72</v>
      </c>
      <c r="C8929" t="s">
        <v>21</v>
      </c>
      <c r="D8929" t="s">
        <v>12</v>
      </c>
      <c r="E8929">
        <v>239</v>
      </c>
    </row>
    <row r="8930" spans="1:5" x14ac:dyDescent="0.35">
      <c r="A8930">
        <v>43952</v>
      </c>
      <c r="B8930" t="s">
        <v>72</v>
      </c>
      <c r="C8930" t="s">
        <v>21</v>
      </c>
      <c r="D8930" t="s">
        <v>12</v>
      </c>
      <c r="E8930">
        <v>239</v>
      </c>
    </row>
    <row r="8931" spans="1:5" x14ac:dyDescent="0.35">
      <c r="A8931">
        <v>43983</v>
      </c>
      <c r="B8931" t="s">
        <v>72</v>
      </c>
      <c r="C8931" t="s">
        <v>21</v>
      </c>
      <c r="D8931" t="s">
        <v>12</v>
      </c>
      <c r="E8931">
        <v>239</v>
      </c>
    </row>
    <row r="8932" spans="1:5" x14ac:dyDescent="0.35">
      <c r="A8932">
        <v>44013</v>
      </c>
      <c r="B8932" t="s">
        <v>72</v>
      </c>
      <c r="C8932" t="s">
        <v>21</v>
      </c>
      <c r="D8932" t="s">
        <v>12</v>
      </c>
      <c r="E8932">
        <v>239</v>
      </c>
    </row>
    <row r="8933" spans="1:5" x14ac:dyDescent="0.35">
      <c r="A8933">
        <v>44044</v>
      </c>
      <c r="B8933" t="s">
        <v>72</v>
      </c>
      <c r="C8933" t="s">
        <v>21</v>
      </c>
      <c r="D8933" t="s">
        <v>12</v>
      </c>
      <c r="E8933">
        <v>239</v>
      </c>
    </row>
    <row r="8934" spans="1:5" x14ac:dyDescent="0.35">
      <c r="A8934">
        <v>44075</v>
      </c>
      <c r="B8934" t="s">
        <v>72</v>
      </c>
      <c r="C8934" t="s">
        <v>21</v>
      </c>
      <c r="D8934" t="s">
        <v>12</v>
      </c>
      <c r="E8934">
        <v>239</v>
      </c>
    </row>
    <row r="8935" spans="1:5" x14ac:dyDescent="0.35">
      <c r="A8935">
        <v>44105</v>
      </c>
      <c r="B8935" t="s">
        <v>72</v>
      </c>
      <c r="C8935" t="s">
        <v>21</v>
      </c>
      <c r="D8935" t="s">
        <v>12</v>
      </c>
      <c r="E8935">
        <v>239</v>
      </c>
    </row>
    <row r="8936" spans="1:5" x14ac:dyDescent="0.35">
      <c r="A8936">
        <v>44136</v>
      </c>
      <c r="B8936" t="s">
        <v>72</v>
      </c>
      <c r="C8936" t="s">
        <v>21</v>
      </c>
      <c r="D8936" t="s">
        <v>12</v>
      </c>
      <c r="E8936">
        <v>239</v>
      </c>
    </row>
    <row r="8937" spans="1:5" x14ac:dyDescent="0.35">
      <c r="A8937">
        <v>44166</v>
      </c>
      <c r="B8937" t="s">
        <v>72</v>
      </c>
      <c r="C8937" t="s">
        <v>21</v>
      </c>
      <c r="D8937" t="s">
        <v>12</v>
      </c>
      <c r="E8937">
        <v>239</v>
      </c>
    </row>
    <row r="8938" spans="1:5" x14ac:dyDescent="0.35">
      <c r="A8938">
        <v>43831</v>
      </c>
      <c r="B8938" t="s">
        <v>72</v>
      </c>
      <c r="C8938" t="s">
        <v>21</v>
      </c>
      <c r="D8938" t="s">
        <v>45</v>
      </c>
      <c r="E8938">
        <v>479</v>
      </c>
    </row>
    <row r="8939" spans="1:5" x14ac:dyDescent="0.35">
      <c r="A8939">
        <v>43862</v>
      </c>
      <c r="B8939" t="s">
        <v>72</v>
      </c>
      <c r="C8939" t="s">
        <v>21</v>
      </c>
      <c r="D8939" t="s">
        <v>45</v>
      </c>
      <c r="E8939">
        <v>479</v>
      </c>
    </row>
    <row r="8940" spans="1:5" x14ac:dyDescent="0.35">
      <c r="A8940">
        <v>43891</v>
      </c>
      <c r="B8940" t="s">
        <v>72</v>
      </c>
      <c r="C8940" t="s">
        <v>21</v>
      </c>
      <c r="D8940" t="s">
        <v>45</v>
      </c>
      <c r="E8940">
        <v>479</v>
      </c>
    </row>
    <row r="8941" spans="1:5" x14ac:dyDescent="0.35">
      <c r="A8941">
        <v>43922</v>
      </c>
      <c r="B8941" t="s">
        <v>72</v>
      </c>
      <c r="C8941" t="s">
        <v>21</v>
      </c>
      <c r="D8941" t="s">
        <v>45</v>
      </c>
      <c r="E8941">
        <v>479</v>
      </c>
    </row>
    <row r="8942" spans="1:5" x14ac:dyDescent="0.35">
      <c r="A8942">
        <v>43952</v>
      </c>
      <c r="B8942" t="s">
        <v>72</v>
      </c>
      <c r="C8942" t="s">
        <v>21</v>
      </c>
      <c r="D8942" t="s">
        <v>45</v>
      </c>
      <c r="E8942">
        <v>479</v>
      </c>
    </row>
    <row r="8943" spans="1:5" x14ac:dyDescent="0.35">
      <c r="A8943">
        <v>43983</v>
      </c>
      <c r="B8943" t="s">
        <v>72</v>
      </c>
      <c r="C8943" t="s">
        <v>21</v>
      </c>
      <c r="D8943" t="s">
        <v>45</v>
      </c>
      <c r="E8943">
        <v>479</v>
      </c>
    </row>
    <row r="8944" spans="1:5" x14ac:dyDescent="0.35">
      <c r="A8944">
        <v>44013</v>
      </c>
      <c r="B8944" t="s">
        <v>72</v>
      </c>
      <c r="C8944" t="s">
        <v>21</v>
      </c>
      <c r="D8944" t="s">
        <v>45</v>
      </c>
      <c r="E8944">
        <v>479</v>
      </c>
    </row>
    <row r="8945" spans="1:5" x14ac:dyDescent="0.35">
      <c r="A8945">
        <v>44044</v>
      </c>
      <c r="B8945" t="s">
        <v>72</v>
      </c>
      <c r="C8945" t="s">
        <v>21</v>
      </c>
      <c r="D8945" t="s">
        <v>45</v>
      </c>
      <c r="E8945">
        <v>479</v>
      </c>
    </row>
    <row r="8946" spans="1:5" x14ac:dyDescent="0.35">
      <c r="A8946">
        <v>44075</v>
      </c>
      <c r="B8946" t="s">
        <v>72</v>
      </c>
      <c r="C8946" t="s">
        <v>21</v>
      </c>
      <c r="D8946" t="s">
        <v>45</v>
      </c>
      <c r="E8946">
        <v>479</v>
      </c>
    </row>
    <row r="8947" spans="1:5" x14ac:dyDescent="0.35">
      <c r="A8947">
        <v>44105</v>
      </c>
      <c r="B8947" t="s">
        <v>72</v>
      </c>
      <c r="C8947" t="s">
        <v>21</v>
      </c>
      <c r="D8947" t="s">
        <v>45</v>
      </c>
      <c r="E8947">
        <v>479</v>
      </c>
    </row>
    <row r="8948" spans="1:5" x14ac:dyDescent="0.35">
      <c r="A8948">
        <v>44136</v>
      </c>
      <c r="B8948" t="s">
        <v>72</v>
      </c>
      <c r="C8948" t="s">
        <v>21</v>
      </c>
      <c r="D8948" t="s">
        <v>45</v>
      </c>
      <c r="E8948">
        <v>479</v>
      </c>
    </row>
    <row r="8949" spans="1:5" x14ac:dyDescent="0.35">
      <c r="A8949">
        <v>44166</v>
      </c>
      <c r="B8949" t="s">
        <v>72</v>
      </c>
      <c r="C8949" t="s">
        <v>21</v>
      </c>
      <c r="D8949" t="s">
        <v>45</v>
      </c>
      <c r="E8949">
        <v>479</v>
      </c>
    </row>
    <row r="8950" spans="1:5" x14ac:dyDescent="0.35">
      <c r="A8950">
        <v>43831</v>
      </c>
      <c r="B8950" t="s">
        <v>73</v>
      </c>
      <c r="C8950" t="s">
        <v>85</v>
      </c>
      <c r="D8950" t="s">
        <v>8</v>
      </c>
      <c r="E8950">
        <v>-80018</v>
      </c>
    </row>
    <row r="8951" spans="1:5" x14ac:dyDescent="0.35">
      <c r="A8951">
        <v>43862</v>
      </c>
      <c r="B8951" t="s">
        <v>73</v>
      </c>
      <c r="C8951" t="s">
        <v>85</v>
      </c>
      <c r="D8951" t="s">
        <v>8</v>
      </c>
      <c r="E8951">
        <v>-80018</v>
      </c>
    </row>
    <row r="8952" spans="1:5" x14ac:dyDescent="0.35">
      <c r="A8952">
        <v>43891</v>
      </c>
      <c r="B8952" t="s">
        <v>73</v>
      </c>
      <c r="C8952" t="s">
        <v>85</v>
      </c>
      <c r="D8952" t="s">
        <v>8</v>
      </c>
      <c r="E8952">
        <v>-80018</v>
      </c>
    </row>
    <row r="8953" spans="1:5" x14ac:dyDescent="0.35">
      <c r="A8953">
        <v>43922</v>
      </c>
      <c r="B8953" t="s">
        <v>73</v>
      </c>
      <c r="C8953" t="s">
        <v>85</v>
      </c>
      <c r="D8953" t="s">
        <v>8</v>
      </c>
      <c r="E8953">
        <v>-80018</v>
      </c>
    </row>
    <row r="8954" spans="1:5" x14ac:dyDescent="0.35">
      <c r="A8954">
        <v>43952</v>
      </c>
      <c r="B8954" t="s">
        <v>73</v>
      </c>
      <c r="C8954" t="s">
        <v>85</v>
      </c>
      <c r="D8954" t="s">
        <v>8</v>
      </c>
      <c r="E8954">
        <v>-80018</v>
      </c>
    </row>
    <row r="8955" spans="1:5" x14ac:dyDescent="0.35">
      <c r="A8955">
        <v>43983</v>
      </c>
      <c r="B8955" t="s">
        <v>73</v>
      </c>
      <c r="C8955" t="s">
        <v>85</v>
      </c>
      <c r="D8955" t="s">
        <v>8</v>
      </c>
      <c r="E8955">
        <v>-80018</v>
      </c>
    </row>
    <row r="8956" spans="1:5" x14ac:dyDescent="0.35">
      <c r="A8956">
        <v>44013</v>
      </c>
      <c r="B8956" t="s">
        <v>73</v>
      </c>
      <c r="C8956" t="s">
        <v>85</v>
      </c>
      <c r="D8956" t="s">
        <v>8</v>
      </c>
      <c r="E8956">
        <v>-80018</v>
      </c>
    </row>
    <row r="8957" spans="1:5" x14ac:dyDescent="0.35">
      <c r="A8957">
        <v>44044</v>
      </c>
      <c r="B8957" t="s">
        <v>73</v>
      </c>
      <c r="C8957" t="s">
        <v>85</v>
      </c>
      <c r="D8957" t="s">
        <v>8</v>
      </c>
      <c r="E8957">
        <v>-80018</v>
      </c>
    </row>
    <row r="8958" spans="1:5" x14ac:dyDescent="0.35">
      <c r="A8958">
        <v>44075</v>
      </c>
      <c r="B8958" t="s">
        <v>73</v>
      </c>
      <c r="C8958" t="s">
        <v>85</v>
      </c>
      <c r="D8958" t="s">
        <v>8</v>
      </c>
      <c r="E8958">
        <v>-80018</v>
      </c>
    </row>
    <row r="8959" spans="1:5" x14ac:dyDescent="0.35">
      <c r="A8959">
        <v>44105</v>
      </c>
      <c r="B8959" t="s">
        <v>73</v>
      </c>
      <c r="C8959" t="s">
        <v>85</v>
      </c>
      <c r="D8959" t="s">
        <v>8</v>
      </c>
      <c r="E8959">
        <v>-80018</v>
      </c>
    </row>
    <row r="8960" spans="1:5" x14ac:dyDescent="0.35">
      <c r="A8960">
        <v>44136</v>
      </c>
      <c r="B8960" t="s">
        <v>73</v>
      </c>
      <c r="C8960" t="s">
        <v>85</v>
      </c>
      <c r="D8960" t="s">
        <v>8</v>
      </c>
      <c r="E8960">
        <v>-80018</v>
      </c>
    </row>
    <row r="8961" spans="1:5" x14ac:dyDescent="0.35">
      <c r="A8961">
        <v>44166</v>
      </c>
      <c r="B8961" t="s">
        <v>73</v>
      </c>
      <c r="C8961" t="s">
        <v>85</v>
      </c>
      <c r="D8961" t="s">
        <v>8</v>
      </c>
      <c r="E8961">
        <v>-80021</v>
      </c>
    </row>
    <row r="8962" spans="1:5" x14ac:dyDescent="0.35">
      <c r="A8962">
        <v>43831</v>
      </c>
      <c r="B8962" t="s">
        <v>73</v>
      </c>
      <c r="C8962" t="s">
        <v>31</v>
      </c>
      <c r="D8962" t="s">
        <v>8</v>
      </c>
      <c r="E8962">
        <v>1854205</v>
      </c>
    </row>
    <row r="8963" spans="1:5" x14ac:dyDescent="0.35">
      <c r="A8963">
        <v>43862</v>
      </c>
      <c r="B8963" t="s">
        <v>73</v>
      </c>
      <c r="C8963" t="s">
        <v>31</v>
      </c>
      <c r="D8963" t="s">
        <v>8</v>
      </c>
      <c r="E8963">
        <v>1854205</v>
      </c>
    </row>
    <row r="8964" spans="1:5" x14ac:dyDescent="0.35">
      <c r="A8964">
        <v>43891</v>
      </c>
      <c r="B8964" t="s">
        <v>73</v>
      </c>
      <c r="C8964" t="s">
        <v>31</v>
      </c>
      <c r="D8964" t="s">
        <v>8</v>
      </c>
      <c r="E8964">
        <v>1854205</v>
      </c>
    </row>
    <row r="8965" spans="1:5" x14ac:dyDescent="0.35">
      <c r="A8965">
        <v>43922</v>
      </c>
      <c r="B8965" t="s">
        <v>73</v>
      </c>
      <c r="C8965" t="s">
        <v>31</v>
      </c>
      <c r="D8965" t="s">
        <v>8</v>
      </c>
      <c r="E8965">
        <v>1854205</v>
      </c>
    </row>
    <row r="8966" spans="1:5" x14ac:dyDescent="0.35">
      <c r="A8966">
        <v>43952</v>
      </c>
      <c r="B8966" t="s">
        <v>73</v>
      </c>
      <c r="C8966" t="s">
        <v>31</v>
      </c>
      <c r="D8966" t="s">
        <v>8</v>
      </c>
      <c r="E8966">
        <v>1854205</v>
      </c>
    </row>
    <row r="8967" spans="1:5" x14ac:dyDescent="0.35">
      <c r="A8967">
        <v>43983</v>
      </c>
      <c r="B8967" t="s">
        <v>73</v>
      </c>
      <c r="C8967" t="s">
        <v>31</v>
      </c>
      <c r="D8967" t="s">
        <v>8</v>
      </c>
      <c r="E8967">
        <v>1854205</v>
      </c>
    </row>
    <row r="8968" spans="1:5" x14ac:dyDescent="0.35">
      <c r="A8968">
        <v>44013</v>
      </c>
      <c r="B8968" t="s">
        <v>73</v>
      </c>
      <c r="C8968" t="s">
        <v>31</v>
      </c>
      <c r="D8968" t="s">
        <v>8</v>
      </c>
      <c r="E8968">
        <v>1857205</v>
      </c>
    </row>
    <row r="8969" spans="1:5" x14ac:dyDescent="0.35">
      <c r="A8969">
        <v>44044</v>
      </c>
      <c r="B8969" t="s">
        <v>73</v>
      </c>
      <c r="C8969" t="s">
        <v>31</v>
      </c>
      <c r="D8969" t="s">
        <v>8</v>
      </c>
      <c r="E8969">
        <v>1857205</v>
      </c>
    </row>
    <row r="8970" spans="1:5" x14ac:dyDescent="0.35">
      <c r="A8970">
        <v>44075</v>
      </c>
      <c r="B8970" t="s">
        <v>73</v>
      </c>
      <c r="C8970" t="s">
        <v>31</v>
      </c>
      <c r="D8970" t="s">
        <v>8</v>
      </c>
      <c r="E8970">
        <v>1857205</v>
      </c>
    </row>
    <row r="8971" spans="1:5" x14ac:dyDescent="0.35">
      <c r="A8971">
        <v>44105</v>
      </c>
      <c r="B8971" t="s">
        <v>73</v>
      </c>
      <c r="C8971" t="s">
        <v>31</v>
      </c>
      <c r="D8971" t="s">
        <v>8</v>
      </c>
      <c r="E8971">
        <v>1857205</v>
      </c>
    </row>
    <row r="8972" spans="1:5" x14ac:dyDescent="0.35">
      <c r="A8972">
        <v>44136</v>
      </c>
      <c r="B8972" t="s">
        <v>73</v>
      </c>
      <c r="C8972" t="s">
        <v>31</v>
      </c>
      <c r="D8972" t="s">
        <v>8</v>
      </c>
      <c r="E8972">
        <v>1857505</v>
      </c>
    </row>
    <row r="8973" spans="1:5" x14ac:dyDescent="0.35">
      <c r="A8973">
        <v>44166</v>
      </c>
      <c r="B8973" t="s">
        <v>73</v>
      </c>
      <c r="C8973" t="s">
        <v>31</v>
      </c>
      <c r="D8973" t="s">
        <v>8</v>
      </c>
      <c r="E8973">
        <v>1854505</v>
      </c>
    </row>
    <row r="8974" spans="1:5" x14ac:dyDescent="0.35">
      <c r="A8974">
        <v>43831</v>
      </c>
      <c r="B8974" t="s">
        <v>73</v>
      </c>
      <c r="C8974" t="s">
        <v>40</v>
      </c>
      <c r="D8974" t="s">
        <v>8</v>
      </c>
      <c r="E8974">
        <v>-18750</v>
      </c>
    </row>
    <row r="8975" spans="1:5" x14ac:dyDescent="0.35">
      <c r="A8975">
        <v>43862</v>
      </c>
      <c r="B8975" t="s">
        <v>73</v>
      </c>
      <c r="C8975" t="s">
        <v>40</v>
      </c>
      <c r="D8975" t="s">
        <v>8</v>
      </c>
      <c r="E8975">
        <v>-3750</v>
      </c>
    </row>
    <row r="8976" spans="1:5" x14ac:dyDescent="0.35">
      <c r="A8976">
        <v>43891</v>
      </c>
      <c r="B8976" t="s">
        <v>73</v>
      </c>
      <c r="C8976" t="s">
        <v>40</v>
      </c>
      <c r="D8976" t="s">
        <v>8</v>
      </c>
      <c r="E8976">
        <v>-427220</v>
      </c>
    </row>
    <row r="8977" spans="1:5" x14ac:dyDescent="0.35">
      <c r="A8977">
        <v>43922</v>
      </c>
      <c r="B8977" t="s">
        <v>73</v>
      </c>
      <c r="C8977" t="s">
        <v>40</v>
      </c>
      <c r="D8977" t="s">
        <v>8</v>
      </c>
      <c r="E8977">
        <v>-11250</v>
      </c>
    </row>
    <row r="8978" spans="1:5" x14ac:dyDescent="0.35">
      <c r="A8978">
        <v>43952</v>
      </c>
      <c r="B8978" t="s">
        <v>73</v>
      </c>
      <c r="C8978" t="s">
        <v>40</v>
      </c>
      <c r="D8978" t="s">
        <v>8</v>
      </c>
      <c r="E8978">
        <v>-11250</v>
      </c>
    </row>
    <row r="8979" spans="1:5" x14ac:dyDescent="0.35">
      <c r="A8979">
        <v>43983</v>
      </c>
      <c r="B8979" t="s">
        <v>73</v>
      </c>
      <c r="C8979" t="s">
        <v>40</v>
      </c>
      <c r="D8979" t="s">
        <v>8</v>
      </c>
      <c r="E8979">
        <v>-424546</v>
      </c>
    </row>
    <row r="8980" spans="1:5" x14ac:dyDescent="0.35">
      <c r="A8980">
        <v>44013</v>
      </c>
      <c r="B8980" t="s">
        <v>73</v>
      </c>
      <c r="C8980" t="s">
        <v>40</v>
      </c>
      <c r="D8980" t="s">
        <v>8</v>
      </c>
      <c r="E8980">
        <v>-11250</v>
      </c>
    </row>
    <row r="8981" spans="1:5" x14ac:dyDescent="0.35">
      <c r="A8981">
        <v>44044</v>
      </c>
      <c r="B8981" t="s">
        <v>73</v>
      </c>
      <c r="C8981" t="s">
        <v>40</v>
      </c>
      <c r="D8981" t="s">
        <v>8</v>
      </c>
      <c r="E8981">
        <v>-11250</v>
      </c>
    </row>
    <row r="8982" spans="1:5" x14ac:dyDescent="0.35">
      <c r="A8982">
        <v>44075</v>
      </c>
      <c r="B8982" t="s">
        <v>73</v>
      </c>
      <c r="C8982" t="s">
        <v>40</v>
      </c>
      <c r="D8982" t="s">
        <v>8</v>
      </c>
      <c r="E8982">
        <v>-403193</v>
      </c>
    </row>
    <row r="8983" spans="1:5" x14ac:dyDescent="0.35">
      <c r="A8983">
        <v>44105</v>
      </c>
      <c r="B8983" t="s">
        <v>73</v>
      </c>
      <c r="C8983" t="s">
        <v>40</v>
      </c>
      <c r="D8983" t="s">
        <v>8</v>
      </c>
      <c r="E8983">
        <v>-3750</v>
      </c>
    </row>
    <row r="8984" spans="1:5" x14ac:dyDescent="0.35">
      <c r="A8984">
        <v>44136</v>
      </c>
      <c r="B8984" t="s">
        <v>73</v>
      </c>
      <c r="C8984" t="s">
        <v>40</v>
      </c>
      <c r="D8984" t="s">
        <v>8</v>
      </c>
      <c r="E8984">
        <v>-3750</v>
      </c>
    </row>
    <row r="8985" spans="1:5" x14ac:dyDescent="0.35">
      <c r="A8985">
        <v>44166</v>
      </c>
      <c r="B8985" t="s">
        <v>73</v>
      </c>
      <c r="C8985" t="s">
        <v>40</v>
      </c>
      <c r="D8985" t="s">
        <v>8</v>
      </c>
      <c r="E8985">
        <v>-291852</v>
      </c>
    </row>
    <row r="8986" spans="1:5" x14ac:dyDescent="0.35">
      <c r="A8986">
        <v>43831</v>
      </c>
      <c r="B8986" t="s">
        <v>73</v>
      </c>
      <c r="C8986" t="s">
        <v>24</v>
      </c>
      <c r="D8986" t="s">
        <v>33</v>
      </c>
      <c r="E8986">
        <v>7577</v>
      </c>
    </row>
    <row r="8987" spans="1:5" x14ac:dyDescent="0.35">
      <c r="A8987">
        <v>43862</v>
      </c>
      <c r="B8987" t="s">
        <v>73</v>
      </c>
      <c r="C8987" t="s">
        <v>24</v>
      </c>
      <c r="D8987" t="s">
        <v>33</v>
      </c>
      <c r="E8987">
        <v>7577</v>
      </c>
    </row>
    <row r="8988" spans="1:5" x14ac:dyDescent="0.35">
      <c r="A8988">
        <v>43891</v>
      </c>
      <c r="B8988" t="s">
        <v>73</v>
      </c>
      <c r="C8988" t="s">
        <v>24</v>
      </c>
      <c r="D8988" t="s">
        <v>33</v>
      </c>
      <c r="E8988">
        <v>7577</v>
      </c>
    </row>
    <row r="8989" spans="1:5" x14ac:dyDescent="0.35">
      <c r="A8989">
        <v>43922</v>
      </c>
      <c r="B8989" t="s">
        <v>73</v>
      </c>
      <c r="C8989" t="s">
        <v>24</v>
      </c>
      <c r="D8989" t="s">
        <v>33</v>
      </c>
      <c r="E8989">
        <v>7577</v>
      </c>
    </row>
    <row r="8990" spans="1:5" x14ac:dyDescent="0.35">
      <c r="A8990">
        <v>43952</v>
      </c>
      <c r="B8990" t="s">
        <v>73</v>
      </c>
      <c r="C8990" t="s">
        <v>24</v>
      </c>
      <c r="D8990" t="s">
        <v>33</v>
      </c>
      <c r="E8990">
        <v>7577</v>
      </c>
    </row>
    <row r="8991" spans="1:5" x14ac:dyDescent="0.35">
      <c r="A8991">
        <v>43983</v>
      </c>
      <c r="B8991" t="s">
        <v>73</v>
      </c>
      <c r="C8991" t="s">
        <v>24</v>
      </c>
      <c r="D8991" t="s">
        <v>33</v>
      </c>
      <c r="E8991">
        <v>7577</v>
      </c>
    </row>
    <row r="8992" spans="1:5" x14ac:dyDescent="0.35">
      <c r="A8992">
        <v>44013</v>
      </c>
      <c r="B8992" t="s">
        <v>73</v>
      </c>
      <c r="C8992" t="s">
        <v>24</v>
      </c>
      <c r="D8992" t="s">
        <v>33</v>
      </c>
      <c r="E8992">
        <v>7577</v>
      </c>
    </row>
    <row r="8993" spans="1:5" x14ac:dyDescent="0.35">
      <c r="A8993">
        <v>44044</v>
      </c>
      <c r="B8993" t="s">
        <v>73</v>
      </c>
      <c r="C8993" t="s">
        <v>24</v>
      </c>
      <c r="D8993" t="s">
        <v>33</v>
      </c>
      <c r="E8993">
        <v>7577</v>
      </c>
    </row>
    <row r="8994" spans="1:5" x14ac:dyDescent="0.35">
      <c r="A8994">
        <v>44075</v>
      </c>
      <c r="B8994" t="s">
        <v>73</v>
      </c>
      <c r="C8994" t="s">
        <v>24</v>
      </c>
      <c r="D8994" t="s">
        <v>33</v>
      </c>
      <c r="E8994">
        <v>7577</v>
      </c>
    </row>
    <row r="8995" spans="1:5" x14ac:dyDescent="0.35">
      <c r="A8995">
        <v>44105</v>
      </c>
      <c r="B8995" t="s">
        <v>73</v>
      </c>
      <c r="C8995" t="s">
        <v>24</v>
      </c>
      <c r="D8995" t="s">
        <v>33</v>
      </c>
      <c r="E8995">
        <v>7577</v>
      </c>
    </row>
    <row r="8996" spans="1:5" x14ac:dyDescent="0.35">
      <c r="A8996">
        <v>44136</v>
      </c>
      <c r="B8996" t="s">
        <v>73</v>
      </c>
      <c r="C8996" t="s">
        <v>24</v>
      </c>
      <c r="D8996" t="s">
        <v>33</v>
      </c>
      <c r="E8996">
        <v>7577</v>
      </c>
    </row>
    <row r="8997" spans="1:5" x14ac:dyDescent="0.35">
      <c r="A8997">
        <v>44166</v>
      </c>
      <c r="B8997" t="s">
        <v>73</v>
      </c>
      <c r="C8997" t="s">
        <v>24</v>
      </c>
      <c r="D8997" t="s">
        <v>33</v>
      </c>
      <c r="E8997">
        <v>7577</v>
      </c>
    </row>
    <row r="8998" spans="1:5" x14ac:dyDescent="0.35">
      <c r="A8998">
        <v>43831</v>
      </c>
      <c r="B8998" t="s">
        <v>73</v>
      </c>
      <c r="C8998" t="s">
        <v>24</v>
      </c>
      <c r="D8998" t="s">
        <v>32</v>
      </c>
      <c r="E8998">
        <v>2473</v>
      </c>
    </row>
    <row r="8999" spans="1:5" x14ac:dyDescent="0.35">
      <c r="A8999">
        <v>43862</v>
      </c>
      <c r="B8999" t="s">
        <v>73</v>
      </c>
      <c r="C8999" t="s">
        <v>24</v>
      </c>
      <c r="D8999" t="s">
        <v>32</v>
      </c>
      <c r="E8999">
        <v>2473</v>
      </c>
    </row>
    <row r="9000" spans="1:5" x14ac:dyDescent="0.35">
      <c r="A9000">
        <v>43891</v>
      </c>
      <c r="B9000" t="s">
        <v>73</v>
      </c>
      <c r="C9000" t="s">
        <v>24</v>
      </c>
      <c r="D9000" t="s">
        <v>32</v>
      </c>
      <c r="E9000">
        <v>2473</v>
      </c>
    </row>
    <row r="9001" spans="1:5" x14ac:dyDescent="0.35">
      <c r="A9001">
        <v>43922</v>
      </c>
      <c r="B9001" t="s">
        <v>73</v>
      </c>
      <c r="C9001" t="s">
        <v>24</v>
      </c>
      <c r="D9001" t="s">
        <v>32</v>
      </c>
      <c r="E9001">
        <v>2473</v>
      </c>
    </row>
    <row r="9002" spans="1:5" x14ac:dyDescent="0.35">
      <c r="A9002">
        <v>43952</v>
      </c>
      <c r="B9002" t="s">
        <v>73</v>
      </c>
      <c r="C9002" t="s">
        <v>24</v>
      </c>
      <c r="D9002" t="s">
        <v>32</v>
      </c>
      <c r="E9002">
        <v>2473</v>
      </c>
    </row>
    <row r="9003" spans="1:5" x14ac:dyDescent="0.35">
      <c r="A9003">
        <v>43983</v>
      </c>
      <c r="B9003" t="s">
        <v>73</v>
      </c>
      <c r="C9003" t="s">
        <v>24</v>
      </c>
      <c r="D9003" t="s">
        <v>32</v>
      </c>
      <c r="E9003">
        <v>2473</v>
      </c>
    </row>
    <row r="9004" spans="1:5" x14ac:dyDescent="0.35">
      <c r="A9004">
        <v>44013</v>
      </c>
      <c r="B9004" t="s">
        <v>73</v>
      </c>
      <c r="C9004" t="s">
        <v>24</v>
      </c>
      <c r="D9004" t="s">
        <v>32</v>
      </c>
      <c r="E9004">
        <v>2473</v>
      </c>
    </row>
    <row r="9005" spans="1:5" x14ac:dyDescent="0.35">
      <c r="A9005">
        <v>44044</v>
      </c>
      <c r="B9005" t="s">
        <v>73</v>
      </c>
      <c r="C9005" t="s">
        <v>24</v>
      </c>
      <c r="D9005" t="s">
        <v>32</v>
      </c>
      <c r="E9005">
        <v>2473</v>
      </c>
    </row>
    <row r="9006" spans="1:5" x14ac:dyDescent="0.35">
      <c r="A9006">
        <v>44075</v>
      </c>
      <c r="B9006" t="s">
        <v>73</v>
      </c>
      <c r="C9006" t="s">
        <v>24</v>
      </c>
      <c r="D9006" t="s">
        <v>32</v>
      </c>
      <c r="E9006">
        <v>2473</v>
      </c>
    </row>
    <row r="9007" spans="1:5" x14ac:dyDescent="0.35">
      <c r="A9007">
        <v>44105</v>
      </c>
      <c r="B9007" t="s">
        <v>73</v>
      </c>
      <c r="C9007" t="s">
        <v>24</v>
      </c>
      <c r="D9007" t="s">
        <v>32</v>
      </c>
      <c r="E9007">
        <v>2473</v>
      </c>
    </row>
    <row r="9008" spans="1:5" x14ac:dyDescent="0.35">
      <c r="A9008">
        <v>44136</v>
      </c>
      <c r="B9008" t="s">
        <v>73</v>
      </c>
      <c r="C9008" t="s">
        <v>24</v>
      </c>
      <c r="D9008" t="s">
        <v>32</v>
      </c>
      <c r="E9008">
        <v>2473</v>
      </c>
    </row>
    <row r="9009" spans="1:5" x14ac:dyDescent="0.35">
      <c r="A9009">
        <v>44166</v>
      </c>
      <c r="B9009" t="s">
        <v>73</v>
      </c>
      <c r="C9009" t="s">
        <v>24</v>
      </c>
      <c r="D9009" t="s">
        <v>32</v>
      </c>
      <c r="E9009">
        <v>2473</v>
      </c>
    </row>
    <row r="9010" spans="1:5" x14ac:dyDescent="0.35">
      <c r="A9010">
        <v>43831</v>
      </c>
      <c r="B9010" t="s">
        <v>73</v>
      </c>
      <c r="C9010" t="s">
        <v>24</v>
      </c>
      <c r="D9010" t="s">
        <v>7</v>
      </c>
      <c r="E9010">
        <v>34907</v>
      </c>
    </row>
    <row r="9011" spans="1:5" x14ac:dyDescent="0.35">
      <c r="A9011">
        <v>43862</v>
      </c>
      <c r="B9011" t="s">
        <v>73</v>
      </c>
      <c r="C9011" t="s">
        <v>24</v>
      </c>
      <c r="D9011" t="s">
        <v>7</v>
      </c>
      <c r="E9011">
        <v>34907</v>
      </c>
    </row>
    <row r="9012" spans="1:5" x14ac:dyDescent="0.35">
      <c r="A9012">
        <v>43891</v>
      </c>
      <c r="B9012" t="s">
        <v>73</v>
      </c>
      <c r="C9012" t="s">
        <v>24</v>
      </c>
      <c r="D9012" t="s">
        <v>7</v>
      </c>
      <c r="E9012">
        <v>34907</v>
      </c>
    </row>
    <row r="9013" spans="1:5" x14ac:dyDescent="0.35">
      <c r="A9013">
        <v>43922</v>
      </c>
      <c r="B9013" t="s">
        <v>73</v>
      </c>
      <c r="C9013" t="s">
        <v>24</v>
      </c>
      <c r="D9013" t="s">
        <v>7</v>
      </c>
      <c r="E9013">
        <v>34907</v>
      </c>
    </row>
    <row r="9014" spans="1:5" x14ac:dyDescent="0.35">
      <c r="A9014">
        <v>43952</v>
      </c>
      <c r="B9014" t="s">
        <v>73</v>
      </c>
      <c r="C9014" t="s">
        <v>24</v>
      </c>
      <c r="D9014" t="s">
        <v>7</v>
      </c>
      <c r="E9014">
        <v>34907</v>
      </c>
    </row>
    <row r="9015" spans="1:5" x14ac:dyDescent="0.35">
      <c r="A9015">
        <v>43983</v>
      </c>
      <c r="B9015" t="s">
        <v>73</v>
      </c>
      <c r="C9015" t="s">
        <v>24</v>
      </c>
      <c r="D9015" t="s">
        <v>7</v>
      </c>
      <c r="E9015">
        <v>34907</v>
      </c>
    </row>
    <row r="9016" spans="1:5" x14ac:dyDescent="0.35">
      <c r="A9016">
        <v>44013</v>
      </c>
      <c r="B9016" t="s">
        <v>73</v>
      </c>
      <c r="C9016" t="s">
        <v>24</v>
      </c>
      <c r="D9016" t="s">
        <v>7</v>
      </c>
      <c r="E9016">
        <v>34907</v>
      </c>
    </row>
    <row r="9017" spans="1:5" x14ac:dyDescent="0.35">
      <c r="A9017">
        <v>44044</v>
      </c>
      <c r="B9017" t="s">
        <v>73</v>
      </c>
      <c r="C9017" t="s">
        <v>24</v>
      </c>
      <c r="D9017" t="s">
        <v>7</v>
      </c>
      <c r="E9017">
        <v>34907</v>
      </c>
    </row>
    <row r="9018" spans="1:5" x14ac:dyDescent="0.35">
      <c r="A9018">
        <v>44075</v>
      </c>
      <c r="B9018" t="s">
        <v>73</v>
      </c>
      <c r="C9018" t="s">
        <v>24</v>
      </c>
      <c r="D9018" t="s">
        <v>7</v>
      </c>
      <c r="E9018">
        <v>34907</v>
      </c>
    </row>
    <row r="9019" spans="1:5" x14ac:dyDescent="0.35">
      <c r="A9019">
        <v>44105</v>
      </c>
      <c r="B9019" t="s">
        <v>73</v>
      </c>
      <c r="C9019" t="s">
        <v>24</v>
      </c>
      <c r="D9019" t="s">
        <v>7</v>
      </c>
      <c r="E9019">
        <v>35207</v>
      </c>
    </row>
    <row r="9020" spans="1:5" x14ac:dyDescent="0.35">
      <c r="A9020">
        <v>44136</v>
      </c>
      <c r="B9020" t="s">
        <v>73</v>
      </c>
      <c r="C9020" t="s">
        <v>24</v>
      </c>
      <c r="D9020" t="s">
        <v>7</v>
      </c>
      <c r="E9020">
        <v>35207</v>
      </c>
    </row>
    <row r="9021" spans="1:5" x14ac:dyDescent="0.35">
      <c r="A9021">
        <v>44166</v>
      </c>
      <c r="B9021" t="s">
        <v>73</v>
      </c>
      <c r="C9021" t="s">
        <v>24</v>
      </c>
      <c r="D9021" t="s">
        <v>7</v>
      </c>
      <c r="E9021">
        <v>35207</v>
      </c>
    </row>
    <row r="9022" spans="1:5" x14ac:dyDescent="0.35">
      <c r="A9022">
        <v>43831</v>
      </c>
      <c r="B9022" t="s">
        <v>73</v>
      </c>
      <c r="C9022" t="s">
        <v>24</v>
      </c>
      <c r="D9022" t="s">
        <v>8</v>
      </c>
      <c r="E9022">
        <v>467463</v>
      </c>
    </row>
    <row r="9023" spans="1:5" x14ac:dyDescent="0.35">
      <c r="A9023">
        <v>43862</v>
      </c>
      <c r="B9023" t="s">
        <v>73</v>
      </c>
      <c r="C9023" t="s">
        <v>24</v>
      </c>
      <c r="D9023" t="s">
        <v>8</v>
      </c>
      <c r="E9023">
        <v>467463</v>
      </c>
    </row>
    <row r="9024" spans="1:5" x14ac:dyDescent="0.35">
      <c r="A9024">
        <v>43891</v>
      </c>
      <c r="B9024" t="s">
        <v>73</v>
      </c>
      <c r="C9024" t="s">
        <v>24</v>
      </c>
      <c r="D9024" t="s">
        <v>8</v>
      </c>
      <c r="E9024">
        <v>467463</v>
      </c>
    </row>
    <row r="9025" spans="1:5" x14ac:dyDescent="0.35">
      <c r="A9025">
        <v>43922</v>
      </c>
      <c r="B9025" t="s">
        <v>73</v>
      </c>
      <c r="C9025" t="s">
        <v>24</v>
      </c>
      <c r="D9025" t="s">
        <v>8</v>
      </c>
      <c r="E9025">
        <v>467463</v>
      </c>
    </row>
    <row r="9026" spans="1:5" x14ac:dyDescent="0.35">
      <c r="A9026">
        <v>43952</v>
      </c>
      <c r="B9026" t="s">
        <v>73</v>
      </c>
      <c r="C9026" t="s">
        <v>24</v>
      </c>
      <c r="D9026" t="s">
        <v>8</v>
      </c>
      <c r="E9026">
        <v>467463</v>
      </c>
    </row>
    <row r="9027" spans="1:5" x14ac:dyDescent="0.35">
      <c r="A9027">
        <v>43983</v>
      </c>
      <c r="B9027" t="s">
        <v>73</v>
      </c>
      <c r="C9027" t="s">
        <v>24</v>
      </c>
      <c r="D9027" t="s">
        <v>8</v>
      </c>
      <c r="E9027">
        <v>467463</v>
      </c>
    </row>
    <row r="9028" spans="1:5" x14ac:dyDescent="0.35">
      <c r="A9028">
        <v>44013</v>
      </c>
      <c r="B9028" t="s">
        <v>73</v>
      </c>
      <c r="C9028" t="s">
        <v>24</v>
      </c>
      <c r="D9028" t="s">
        <v>8</v>
      </c>
      <c r="E9028">
        <v>467463</v>
      </c>
    </row>
    <row r="9029" spans="1:5" x14ac:dyDescent="0.35">
      <c r="A9029">
        <v>44044</v>
      </c>
      <c r="B9029" t="s">
        <v>73</v>
      </c>
      <c r="C9029" t="s">
        <v>24</v>
      </c>
      <c r="D9029" t="s">
        <v>8</v>
      </c>
      <c r="E9029">
        <v>467463</v>
      </c>
    </row>
    <row r="9030" spans="1:5" x14ac:dyDescent="0.35">
      <c r="A9030">
        <v>44075</v>
      </c>
      <c r="B9030" t="s">
        <v>73</v>
      </c>
      <c r="C9030" t="s">
        <v>24</v>
      </c>
      <c r="D9030" t="s">
        <v>8</v>
      </c>
      <c r="E9030">
        <v>467463</v>
      </c>
    </row>
    <row r="9031" spans="1:5" x14ac:dyDescent="0.35">
      <c r="A9031">
        <v>44105</v>
      </c>
      <c r="B9031" t="s">
        <v>73</v>
      </c>
      <c r="C9031" t="s">
        <v>24</v>
      </c>
      <c r="D9031" t="s">
        <v>8</v>
      </c>
      <c r="E9031">
        <v>467463</v>
      </c>
    </row>
    <row r="9032" spans="1:5" x14ac:dyDescent="0.35">
      <c r="A9032">
        <v>44136</v>
      </c>
      <c r="B9032" t="s">
        <v>73</v>
      </c>
      <c r="C9032" t="s">
        <v>24</v>
      </c>
      <c r="D9032" t="s">
        <v>8</v>
      </c>
      <c r="E9032">
        <v>467463</v>
      </c>
    </row>
    <row r="9033" spans="1:5" x14ac:dyDescent="0.35">
      <c r="A9033">
        <v>44166</v>
      </c>
      <c r="B9033" t="s">
        <v>73</v>
      </c>
      <c r="C9033" t="s">
        <v>24</v>
      </c>
      <c r="D9033" t="s">
        <v>8</v>
      </c>
      <c r="E9033">
        <v>387868</v>
      </c>
    </row>
    <row r="9034" spans="1:5" x14ac:dyDescent="0.35">
      <c r="A9034">
        <v>43831</v>
      </c>
      <c r="B9034" t="s">
        <v>73</v>
      </c>
      <c r="C9034" t="s">
        <v>28</v>
      </c>
      <c r="D9034" t="s">
        <v>8</v>
      </c>
      <c r="E9034">
        <v>950</v>
      </c>
    </row>
    <row r="9035" spans="1:5" x14ac:dyDescent="0.35">
      <c r="A9035">
        <v>43862</v>
      </c>
      <c r="B9035" t="s">
        <v>73</v>
      </c>
      <c r="C9035" t="s">
        <v>28</v>
      </c>
      <c r="D9035" t="s">
        <v>8</v>
      </c>
      <c r="E9035">
        <v>950</v>
      </c>
    </row>
    <row r="9036" spans="1:5" x14ac:dyDescent="0.35">
      <c r="A9036">
        <v>43891</v>
      </c>
      <c r="B9036" t="s">
        <v>73</v>
      </c>
      <c r="C9036" t="s">
        <v>28</v>
      </c>
      <c r="D9036" t="s">
        <v>8</v>
      </c>
      <c r="E9036">
        <v>950</v>
      </c>
    </row>
    <row r="9037" spans="1:5" x14ac:dyDescent="0.35">
      <c r="A9037">
        <v>43922</v>
      </c>
      <c r="B9037" t="s">
        <v>73</v>
      </c>
      <c r="C9037" t="s">
        <v>28</v>
      </c>
      <c r="D9037" t="s">
        <v>8</v>
      </c>
      <c r="E9037">
        <v>950</v>
      </c>
    </row>
    <row r="9038" spans="1:5" x14ac:dyDescent="0.35">
      <c r="A9038">
        <v>43952</v>
      </c>
      <c r="B9038" t="s">
        <v>73</v>
      </c>
      <c r="C9038" t="s">
        <v>28</v>
      </c>
      <c r="D9038" t="s">
        <v>8</v>
      </c>
      <c r="E9038">
        <v>950</v>
      </c>
    </row>
    <row r="9039" spans="1:5" x14ac:dyDescent="0.35">
      <c r="A9039">
        <v>43983</v>
      </c>
      <c r="B9039" t="s">
        <v>73</v>
      </c>
      <c r="C9039" t="s">
        <v>28</v>
      </c>
      <c r="D9039" t="s">
        <v>8</v>
      </c>
      <c r="E9039">
        <v>950</v>
      </c>
    </row>
    <row r="9040" spans="1:5" x14ac:dyDescent="0.35">
      <c r="A9040">
        <v>44013</v>
      </c>
      <c r="B9040" t="s">
        <v>73</v>
      </c>
      <c r="C9040" t="s">
        <v>28</v>
      </c>
      <c r="D9040" t="s">
        <v>8</v>
      </c>
      <c r="E9040">
        <v>950</v>
      </c>
    </row>
    <row r="9041" spans="1:5" x14ac:dyDescent="0.35">
      <c r="A9041">
        <v>44044</v>
      </c>
      <c r="B9041" t="s">
        <v>73</v>
      </c>
      <c r="C9041" t="s">
        <v>28</v>
      </c>
      <c r="D9041" t="s">
        <v>8</v>
      </c>
      <c r="E9041">
        <v>950</v>
      </c>
    </row>
    <row r="9042" spans="1:5" x14ac:dyDescent="0.35">
      <c r="A9042">
        <v>44075</v>
      </c>
      <c r="B9042" t="s">
        <v>73</v>
      </c>
      <c r="C9042" t="s">
        <v>28</v>
      </c>
      <c r="D9042" t="s">
        <v>8</v>
      </c>
      <c r="E9042">
        <v>950</v>
      </c>
    </row>
    <row r="9043" spans="1:5" x14ac:dyDescent="0.35">
      <c r="A9043">
        <v>44105</v>
      </c>
      <c r="B9043" t="s">
        <v>73</v>
      </c>
      <c r="C9043" t="s">
        <v>28</v>
      </c>
      <c r="D9043" t="s">
        <v>8</v>
      </c>
      <c r="E9043">
        <v>950</v>
      </c>
    </row>
    <row r="9044" spans="1:5" x14ac:dyDescent="0.35">
      <c r="A9044">
        <v>44136</v>
      </c>
      <c r="B9044" t="s">
        <v>73</v>
      </c>
      <c r="C9044" t="s">
        <v>28</v>
      </c>
      <c r="D9044" t="s">
        <v>8</v>
      </c>
      <c r="E9044">
        <v>950</v>
      </c>
    </row>
    <row r="9045" spans="1:5" x14ac:dyDescent="0.35">
      <c r="A9045">
        <v>44166</v>
      </c>
      <c r="B9045" t="s">
        <v>73</v>
      </c>
      <c r="C9045" t="s">
        <v>28</v>
      </c>
      <c r="D9045" t="s">
        <v>8</v>
      </c>
      <c r="E9045">
        <v>950</v>
      </c>
    </row>
    <row r="9046" spans="1:5" x14ac:dyDescent="0.35">
      <c r="A9046">
        <v>43831</v>
      </c>
      <c r="B9046" t="s">
        <v>73</v>
      </c>
      <c r="C9046" t="s">
        <v>6</v>
      </c>
      <c r="D9046" t="s">
        <v>33</v>
      </c>
      <c r="E9046">
        <v>15577</v>
      </c>
    </row>
    <row r="9047" spans="1:5" x14ac:dyDescent="0.35">
      <c r="A9047">
        <v>43862</v>
      </c>
      <c r="B9047" t="s">
        <v>73</v>
      </c>
      <c r="C9047" t="s">
        <v>6</v>
      </c>
      <c r="D9047" t="s">
        <v>33</v>
      </c>
      <c r="E9047">
        <v>15577</v>
      </c>
    </row>
    <row r="9048" spans="1:5" x14ac:dyDescent="0.35">
      <c r="A9048">
        <v>43891</v>
      </c>
      <c r="B9048" t="s">
        <v>73</v>
      </c>
      <c r="C9048" t="s">
        <v>6</v>
      </c>
      <c r="D9048" t="s">
        <v>33</v>
      </c>
      <c r="E9048">
        <v>15577</v>
      </c>
    </row>
    <row r="9049" spans="1:5" x14ac:dyDescent="0.35">
      <c r="A9049">
        <v>43922</v>
      </c>
      <c r="B9049" t="s">
        <v>73</v>
      </c>
      <c r="C9049" t="s">
        <v>6</v>
      </c>
      <c r="D9049" t="s">
        <v>33</v>
      </c>
      <c r="E9049">
        <v>15577</v>
      </c>
    </row>
    <row r="9050" spans="1:5" x14ac:dyDescent="0.35">
      <c r="A9050">
        <v>43952</v>
      </c>
      <c r="B9050" t="s">
        <v>73</v>
      </c>
      <c r="C9050" t="s">
        <v>6</v>
      </c>
      <c r="D9050" t="s">
        <v>33</v>
      </c>
      <c r="E9050">
        <v>15577</v>
      </c>
    </row>
    <row r="9051" spans="1:5" x14ac:dyDescent="0.35">
      <c r="A9051">
        <v>43983</v>
      </c>
      <c r="B9051" t="s">
        <v>73</v>
      </c>
      <c r="C9051" t="s">
        <v>6</v>
      </c>
      <c r="D9051" t="s">
        <v>33</v>
      </c>
      <c r="E9051">
        <v>15577</v>
      </c>
    </row>
    <row r="9052" spans="1:5" x14ac:dyDescent="0.35">
      <c r="A9052">
        <v>44013</v>
      </c>
      <c r="B9052" t="s">
        <v>73</v>
      </c>
      <c r="C9052" t="s">
        <v>6</v>
      </c>
      <c r="D9052" t="s">
        <v>33</v>
      </c>
      <c r="E9052">
        <v>15577</v>
      </c>
    </row>
    <row r="9053" spans="1:5" x14ac:dyDescent="0.35">
      <c r="A9053">
        <v>44044</v>
      </c>
      <c r="B9053" t="s">
        <v>73</v>
      </c>
      <c r="C9053" t="s">
        <v>6</v>
      </c>
      <c r="D9053" t="s">
        <v>33</v>
      </c>
      <c r="E9053">
        <v>15577</v>
      </c>
    </row>
    <row r="9054" spans="1:5" x14ac:dyDescent="0.35">
      <c r="A9054">
        <v>44075</v>
      </c>
      <c r="B9054" t="s">
        <v>73</v>
      </c>
      <c r="C9054" t="s">
        <v>6</v>
      </c>
      <c r="D9054" t="s">
        <v>33</v>
      </c>
      <c r="E9054">
        <v>15577</v>
      </c>
    </row>
    <row r="9055" spans="1:5" x14ac:dyDescent="0.35">
      <c r="A9055">
        <v>44105</v>
      </c>
      <c r="B9055" t="s">
        <v>73</v>
      </c>
      <c r="C9055" t="s">
        <v>6</v>
      </c>
      <c r="D9055" t="s">
        <v>33</v>
      </c>
      <c r="E9055">
        <v>15577</v>
      </c>
    </row>
    <row r="9056" spans="1:5" x14ac:dyDescent="0.35">
      <c r="A9056">
        <v>44136</v>
      </c>
      <c r="B9056" t="s">
        <v>73</v>
      </c>
      <c r="C9056" t="s">
        <v>6</v>
      </c>
      <c r="D9056" t="s">
        <v>33</v>
      </c>
      <c r="E9056">
        <v>15577</v>
      </c>
    </row>
    <row r="9057" spans="1:5" x14ac:dyDescent="0.35">
      <c r="A9057">
        <v>44166</v>
      </c>
      <c r="B9057" t="s">
        <v>73</v>
      </c>
      <c r="C9057" t="s">
        <v>6</v>
      </c>
      <c r="D9057" t="s">
        <v>33</v>
      </c>
      <c r="E9057">
        <v>15577</v>
      </c>
    </row>
    <row r="9058" spans="1:5" x14ac:dyDescent="0.35">
      <c r="A9058">
        <v>43831</v>
      </c>
      <c r="B9058" t="s">
        <v>73</v>
      </c>
      <c r="C9058" t="s">
        <v>6</v>
      </c>
      <c r="D9058" t="s">
        <v>32</v>
      </c>
      <c r="E9058">
        <v>2316</v>
      </c>
    </row>
    <row r="9059" spans="1:5" x14ac:dyDescent="0.35">
      <c r="A9059">
        <v>43862</v>
      </c>
      <c r="B9059" t="s">
        <v>73</v>
      </c>
      <c r="C9059" t="s">
        <v>6</v>
      </c>
      <c r="D9059" t="s">
        <v>32</v>
      </c>
      <c r="E9059">
        <v>2316</v>
      </c>
    </row>
    <row r="9060" spans="1:5" x14ac:dyDescent="0.35">
      <c r="A9060">
        <v>43891</v>
      </c>
      <c r="B9060" t="s">
        <v>73</v>
      </c>
      <c r="C9060" t="s">
        <v>6</v>
      </c>
      <c r="D9060" t="s">
        <v>32</v>
      </c>
      <c r="E9060">
        <v>2316</v>
      </c>
    </row>
    <row r="9061" spans="1:5" x14ac:dyDescent="0.35">
      <c r="A9061">
        <v>43922</v>
      </c>
      <c r="B9061" t="s">
        <v>73</v>
      </c>
      <c r="C9061" t="s">
        <v>6</v>
      </c>
      <c r="D9061" t="s">
        <v>32</v>
      </c>
      <c r="E9061">
        <v>2316</v>
      </c>
    </row>
    <row r="9062" spans="1:5" x14ac:dyDescent="0.35">
      <c r="A9062">
        <v>43952</v>
      </c>
      <c r="B9062" t="s">
        <v>73</v>
      </c>
      <c r="C9062" t="s">
        <v>6</v>
      </c>
      <c r="D9062" t="s">
        <v>32</v>
      </c>
      <c r="E9062">
        <v>2316</v>
      </c>
    </row>
    <row r="9063" spans="1:5" x14ac:dyDescent="0.35">
      <c r="A9063">
        <v>43983</v>
      </c>
      <c r="B9063" t="s">
        <v>73</v>
      </c>
      <c r="C9063" t="s">
        <v>6</v>
      </c>
      <c r="D9063" t="s">
        <v>32</v>
      </c>
      <c r="E9063">
        <v>2316</v>
      </c>
    </row>
    <row r="9064" spans="1:5" x14ac:dyDescent="0.35">
      <c r="A9064">
        <v>44013</v>
      </c>
      <c r="B9064" t="s">
        <v>73</v>
      </c>
      <c r="C9064" t="s">
        <v>6</v>
      </c>
      <c r="D9064" t="s">
        <v>32</v>
      </c>
      <c r="E9064">
        <v>2316</v>
      </c>
    </row>
    <row r="9065" spans="1:5" x14ac:dyDescent="0.35">
      <c r="A9065">
        <v>44044</v>
      </c>
      <c r="B9065" t="s">
        <v>73</v>
      </c>
      <c r="C9065" t="s">
        <v>6</v>
      </c>
      <c r="D9065" t="s">
        <v>32</v>
      </c>
      <c r="E9065">
        <v>2316</v>
      </c>
    </row>
    <row r="9066" spans="1:5" x14ac:dyDescent="0.35">
      <c r="A9066">
        <v>44075</v>
      </c>
      <c r="B9066" t="s">
        <v>73</v>
      </c>
      <c r="C9066" t="s">
        <v>6</v>
      </c>
      <c r="D9066" t="s">
        <v>32</v>
      </c>
      <c r="E9066">
        <v>2316</v>
      </c>
    </row>
    <row r="9067" spans="1:5" x14ac:dyDescent="0.35">
      <c r="A9067">
        <v>44105</v>
      </c>
      <c r="B9067" t="s">
        <v>73</v>
      </c>
      <c r="C9067" t="s">
        <v>6</v>
      </c>
      <c r="D9067" t="s">
        <v>32</v>
      </c>
      <c r="E9067">
        <v>2316</v>
      </c>
    </row>
    <row r="9068" spans="1:5" x14ac:dyDescent="0.35">
      <c r="A9068">
        <v>44136</v>
      </c>
      <c r="B9068" t="s">
        <v>73</v>
      </c>
      <c r="C9068" t="s">
        <v>6</v>
      </c>
      <c r="D9068" t="s">
        <v>32</v>
      </c>
      <c r="E9068">
        <v>2316</v>
      </c>
    </row>
    <row r="9069" spans="1:5" x14ac:dyDescent="0.35">
      <c r="A9069">
        <v>44166</v>
      </c>
      <c r="B9069" t="s">
        <v>73</v>
      </c>
      <c r="C9069" t="s">
        <v>6</v>
      </c>
      <c r="D9069" t="s">
        <v>32</v>
      </c>
      <c r="E9069">
        <v>2316</v>
      </c>
    </row>
    <row r="9070" spans="1:5" x14ac:dyDescent="0.35">
      <c r="A9070">
        <v>43831</v>
      </c>
      <c r="B9070" t="s">
        <v>73</v>
      </c>
      <c r="C9070" t="s">
        <v>6</v>
      </c>
      <c r="D9070" t="s">
        <v>37</v>
      </c>
      <c r="E9070">
        <v>1020</v>
      </c>
    </row>
    <row r="9071" spans="1:5" x14ac:dyDescent="0.35">
      <c r="A9071">
        <v>43862</v>
      </c>
      <c r="B9071" t="s">
        <v>73</v>
      </c>
      <c r="C9071" t="s">
        <v>6</v>
      </c>
      <c r="D9071" t="s">
        <v>37</v>
      </c>
      <c r="E9071">
        <v>1020</v>
      </c>
    </row>
    <row r="9072" spans="1:5" x14ac:dyDescent="0.35">
      <c r="A9072">
        <v>43891</v>
      </c>
      <c r="B9072" t="s">
        <v>73</v>
      </c>
      <c r="C9072" t="s">
        <v>6</v>
      </c>
      <c r="D9072" t="s">
        <v>37</v>
      </c>
      <c r="E9072">
        <v>1020</v>
      </c>
    </row>
    <row r="9073" spans="1:5" x14ac:dyDescent="0.35">
      <c r="A9073">
        <v>43922</v>
      </c>
      <c r="B9073" t="s">
        <v>73</v>
      </c>
      <c r="C9073" t="s">
        <v>6</v>
      </c>
      <c r="D9073" t="s">
        <v>37</v>
      </c>
      <c r="E9073">
        <v>1020</v>
      </c>
    </row>
    <row r="9074" spans="1:5" x14ac:dyDescent="0.35">
      <c r="A9074">
        <v>43952</v>
      </c>
      <c r="B9074" t="s">
        <v>73</v>
      </c>
      <c r="C9074" t="s">
        <v>6</v>
      </c>
      <c r="D9074" t="s">
        <v>37</v>
      </c>
      <c r="E9074">
        <v>1020</v>
      </c>
    </row>
    <row r="9075" spans="1:5" x14ac:dyDescent="0.35">
      <c r="A9075">
        <v>43983</v>
      </c>
      <c r="B9075" t="s">
        <v>73</v>
      </c>
      <c r="C9075" t="s">
        <v>6</v>
      </c>
      <c r="D9075" t="s">
        <v>37</v>
      </c>
      <c r="E9075">
        <v>1020</v>
      </c>
    </row>
    <row r="9076" spans="1:5" x14ac:dyDescent="0.35">
      <c r="A9076">
        <v>44013</v>
      </c>
      <c r="B9076" t="s">
        <v>73</v>
      </c>
      <c r="C9076" t="s">
        <v>6</v>
      </c>
      <c r="D9076" t="s">
        <v>37</v>
      </c>
      <c r="E9076">
        <v>1020</v>
      </c>
    </row>
    <row r="9077" spans="1:5" x14ac:dyDescent="0.35">
      <c r="A9077">
        <v>44044</v>
      </c>
      <c r="B9077" t="s">
        <v>73</v>
      </c>
      <c r="C9077" t="s">
        <v>6</v>
      </c>
      <c r="D9077" t="s">
        <v>37</v>
      </c>
      <c r="E9077">
        <v>1020</v>
      </c>
    </row>
    <row r="9078" spans="1:5" x14ac:dyDescent="0.35">
      <c r="A9078">
        <v>44075</v>
      </c>
      <c r="B9078" t="s">
        <v>73</v>
      </c>
      <c r="C9078" t="s">
        <v>6</v>
      </c>
      <c r="D9078" t="s">
        <v>37</v>
      </c>
      <c r="E9078">
        <v>1020</v>
      </c>
    </row>
    <row r="9079" spans="1:5" x14ac:dyDescent="0.35">
      <c r="A9079">
        <v>44105</v>
      </c>
      <c r="B9079" t="s">
        <v>73</v>
      </c>
      <c r="C9079" t="s">
        <v>6</v>
      </c>
      <c r="D9079" t="s">
        <v>37</v>
      </c>
      <c r="E9079">
        <v>1020</v>
      </c>
    </row>
    <row r="9080" spans="1:5" x14ac:dyDescent="0.35">
      <c r="A9080">
        <v>44136</v>
      </c>
      <c r="B9080" t="s">
        <v>73</v>
      </c>
      <c r="C9080" t="s">
        <v>6</v>
      </c>
      <c r="D9080" t="s">
        <v>37</v>
      </c>
      <c r="E9080">
        <v>1020</v>
      </c>
    </row>
    <row r="9081" spans="1:5" x14ac:dyDescent="0.35">
      <c r="A9081">
        <v>44166</v>
      </c>
      <c r="B9081" t="s">
        <v>73</v>
      </c>
      <c r="C9081" t="s">
        <v>6</v>
      </c>
      <c r="D9081" t="s">
        <v>37</v>
      </c>
      <c r="E9081">
        <v>1020</v>
      </c>
    </row>
    <row r="9082" spans="1:5" x14ac:dyDescent="0.35">
      <c r="A9082">
        <v>43831</v>
      </c>
      <c r="B9082" t="s">
        <v>73</v>
      </c>
      <c r="C9082" t="s">
        <v>6</v>
      </c>
      <c r="D9082" t="s">
        <v>7</v>
      </c>
      <c r="E9082">
        <v>69881</v>
      </c>
    </row>
    <row r="9083" spans="1:5" x14ac:dyDescent="0.35">
      <c r="A9083">
        <v>43862</v>
      </c>
      <c r="B9083" t="s">
        <v>73</v>
      </c>
      <c r="C9083" t="s">
        <v>6</v>
      </c>
      <c r="D9083" t="s">
        <v>7</v>
      </c>
      <c r="E9083">
        <v>69881</v>
      </c>
    </row>
    <row r="9084" spans="1:5" x14ac:dyDescent="0.35">
      <c r="A9084">
        <v>43891</v>
      </c>
      <c r="B9084" t="s">
        <v>73</v>
      </c>
      <c r="C9084" t="s">
        <v>6</v>
      </c>
      <c r="D9084" t="s">
        <v>7</v>
      </c>
      <c r="E9084">
        <v>69881</v>
      </c>
    </row>
    <row r="9085" spans="1:5" x14ac:dyDescent="0.35">
      <c r="A9085">
        <v>43922</v>
      </c>
      <c r="B9085" t="s">
        <v>73</v>
      </c>
      <c r="C9085" t="s">
        <v>6</v>
      </c>
      <c r="D9085" t="s">
        <v>7</v>
      </c>
      <c r="E9085">
        <v>69881</v>
      </c>
    </row>
    <row r="9086" spans="1:5" x14ac:dyDescent="0.35">
      <c r="A9086">
        <v>43952</v>
      </c>
      <c r="B9086" t="s">
        <v>73</v>
      </c>
      <c r="C9086" t="s">
        <v>6</v>
      </c>
      <c r="D9086" t="s">
        <v>7</v>
      </c>
      <c r="E9086">
        <v>69881</v>
      </c>
    </row>
    <row r="9087" spans="1:5" x14ac:dyDescent="0.35">
      <c r="A9087">
        <v>43983</v>
      </c>
      <c r="B9087" t="s">
        <v>73</v>
      </c>
      <c r="C9087" t="s">
        <v>6</v>
      </c>
      <c r="D9087" t="s">
        <v>7</v>
      </c>
      <c r="E9087">
        <v>69881</v>
      </c>
    </row>
    <row r="9088" spans="1:5" x14ac:dyDescent="0.35">
      <c r="A9088">
        <v>44013</v>
      </c>
      <c r="B9088" t="s">
        <v>73</v>
      </c>
      <c r="C9088" t="s">
        <v>6</v>
      </c>
      <c r="D9088" t="s">
        <v>7</v>
      </c>
      <c r="E9088">
        <v>69881</v>
      </c>
    </row>
    <row r="9089" spans="1:5" x14ac:dyDescent="0.35">
      <c r="A9089">
        <v>44044</v>
      </c>
      <c r="B9089" t="s">
        <v>73</v>
      </c>
      <c r="C9089" t="s">
        <v>6</v>
      </c>
      <c r="D9089" t="s">
        <v>7</v>
      </c>
      <c r="E9089">
        <v>69881</v>
      </c>
    </row>
    <row r="9090" spans="1:5" x14ac:dyDescent="0.35">
      <c r="A9090">
        <v>44075</v>
      </c>
      <c r="B9090" t="s">
        <v>73</v>
      </c>
      <c r="C9090" t="s">
        <v>6</v>
      </c>
      <c r="D9090" t="s">
        <v>7</v>
      </c>
      <c r="E9090">
        <v>69881</v>
      </c>
    </row>
    <row r="9091" spans="1:5" x14ac:dyDescent="0.35">
      <c r="A9091">
        <v>44105</v>
      </c>
      <c r="B9091" t="s">
        <v>73</v>
      </c>
      <c r="C9091" t="s">
        <v>6</v>
      </c>
      <c r="D9091" t="s">
        <v>7</v>
      </c>
      <c r="E9091">
        <v>69881</v>
      </c>
    </row>
    <row r="9092" spans="1:5" x14ac:dyDescent="0.35">
      <c r="A9092">
        <v>44136</v>
      </c>
      <c r="B9092" t="s">
        <v>73</v>
      </c>
      <c r="C9092" t="s">
        <v>6</v>
      </c>
      <c r="D9092" t="s">
        <v>7</v>
      </c>
      <c r="E9092">
        <v>69881</v>
      </c>
    </row>
    <row r="9093" spans="1:5" x14ac:dyDescent="0.35">
      <c r="A9093">
        <v>44166</v>
      </c>
      <c r="B9093" t="s">
        <v>73</v>
      </c>
      <c r="C9093" t="s">
        <v>6</v>
      </c>
      <c r="D9093" t="s">
        <v>7</v>
      </c>
      <c r="E9093">
        <v>69881</v>
      </c>
    </row>
    <row r="9094" spans="1:5" x14ac:dyDescent="0.35">
      <c r="A9094">
        <v>43831</v>
      </c>
      <c r="B9094" t="s">
        <v>73</v>
      </c>
      <c r="C9094" t="s">
        <v>6</v>
      </c>
      <c r="D9094" t="s">
        <v>8</v>
      </c>
      <c r="E9094">
        <v>566214</v>
      </c>
    </row>
    <row r="9095" spans="1:5" x14ac:dyDescent="0.35">
      <c r="A9095">
        <v>43862</v>
      </c>
      <c r="B9095" t="s">
        <v>73</v>
      </c>
      <c r="C9095" t="s">
        <v>6</v>
      </c>
      <c r="D9095" t="s">
        <v>8</v>
      </c>
      <c r="E9095">
        <v>540714</v>
      </c>
    </row>
    <row r="9096" spans="1:5" x14ac:dyDescent="0.35">
      <c r="A9096">
        <v>43891</v>
      </c>
      <c r="B9096" t="s">
        <v>73</v>
      </c>
      <c r="C9096" t="s">
        <v>6</v>
      </c>
      <c r="D9096" t="s">
        <v>8</v>
      </c>
      <c r="E9096">
        <v>1014858</v>
      </c>
    </row>
    <row r="9097" spans="1:5" x14ac:dyDescent="0.35">
      <c r="A9097">
        <v>43922</v>
      </c>
      <c r="B9097" t="s">
        <v>73</v>
      </c>
      <c r="C9097" t="s">
        <v>6</v>
      </c>
      <c r="D9097" t="s">
        <v>8</v>
      </c>
      <c r="E9097">
        <v>540714</v>
      </c>
    </row>
    <row r="9098" spans="1:5" x14ac:dyDescent="0.35">
      <c r="A9098">
        <v>43952</v>
      </c>
      <c r="B9098" t="s">
        <v>73</v>
      </c>
      <c r="C9098" t="s">
        <v>6</v>
      </c>
      <c r="D9098" t="s">
        <v>8</v>
      </c>
      <c r="E9098">
        <v>529464</v>
      </c>
    </row>
    <row r="9099" spans="1:5" x14ac:dyDescent="0.35">
      <c r="A9099">
        <v>43983</v>
      </c>
      <c r="B9099" t="s">
        <v>73</v>
      </c>
      <c r="C9099" t="s">
        <v>6</v>
      </c>
      <c r="D9099" t="s">
        <v>8</v>
      </c>
      <c r="E9099">
        <v>1025172</v>
      </c>
    </row>
    <row r="9100" spans="1:5" x14ac:dyDescent="0.35">
      <c r="A9100">
        <v>44013</v>
      </c>
      <c r="B9100" t="s">
        <v>73</v>
      </c>
      <c r="C9100" t="s">
        <v>6</v>
      </c>
      <c r="D9100" t="s">
        <v>8</v>
      </c>
      <c r="E9100">
        <v>523214</v>
      </c>
    </row>
    <row r="9101" spans="1:5" x14ac:dyDescent="0.35">
      <c r="A9101">
        <v>44044</v>
      </c>
      <c r="B9101" t="s">
        <v>73</v>
      </c>
      <c r="C9101" t="s">
        <v>6</v>
      </c>
      <c r="D9101" t="s">
        <v>8</v>
      </c>
      <c r="E9101">
        <v>527714</v>
      </c>
    </row>
    <row r="9102" spans="1:5" x14ac:dyDescent="0.35">
      <c r="A9102">
        <v>44075</v>
      </c>
      <c r="B9102" t="s">
        <v>73</v>
      </c>
      <c r="C9102" t="s">
        <v>6</v>
      </c>
      <c r="D9102" t="s">
        <v>8</v>
      </c>
      <c r="E9102">
        <v>960360</v>
      </c>
    </row>
    <row r="9103" spans="1:5" x14ac:dyDescent="0.35">
      <c r="A9103">
        <v>44105</v>
      </c>
      <c r="B9103" t="s">
        <v>73</v>
      </c>
      <c r="C9103" t="s">
        <v>6</v>
      </c>
      <c r="D9103" t="s">
        <v>8</v>
      </c>
      <c r="E9103">
        <v>470715</v>
      </c>
    </row>
    <row r="9104" spans="1:5" x14ac:dyDescent="0.35">
      <c r="A9104">
        <v>44136</v>
      </c>
      <c r="B9104" t="s">
        <v>73</v>
      </c>
      <c r="C9104" t="s">
        <v>6</v>
      </c>
      <c r="D9104" t="s">
        <v>8</v>
      </c>
      <c r="E9104">
        <v>462915</v>
      </c>
    </row>
    <row r="9105" spans="1:5" x14ac:dyDescent="0.35">
      <c r="A9105">
        <v>44166</v>
      </c>
      <c r="B9105" t="s">
        <v>73</v>
      </c>
      <c r="C9105" t="s">
        <v>6</v>
      </c>
      <c r="D9105" t="s">
        <v>8</v>
      </c>
      <c r="E9105">
        <v>1096404</v>
      </c>
    </row>
    <row r="9106" spans="1:5" x14ac:dyDescent="0.35">
      <c r="A9106">
        <v>43831</v>
      </c>
      <c r="B9106" t="s">
        <v>73</v>
      </c>
      <c r="C9106" t="s">
        <v>36</v>
      </c>
      <c r="D9106" t="s">
        <v>7</v>
      </c>
      <c r="E9106">
        <v>562</v>
      </c>
    </row>
    <row r="9107" spans="1:5" x14ac:dyDescent="0.35">
      <c r="A9107">
        <v>43862</v>
      </c>
      <c r="B9107" t="s">
        <v>73</v>
      </c>
      <c r="C9107" t="s">
        <v>36</v>
      </c>
      <c r="D9107" t="s">
        <v>7</v>
      </c>
      <c r="E9107">
        <v>562</v>
      </c>
    </row>
    <row r="9108" spans="1:5" x14ac:dyDescent="0.35">
      <c r="A9108">
        <v>43891</v>
      </c>
      <c r="B9108" t="s">
        <v>73</v>
      </c>
      <c r="C9108" t="s">
        <v>36</v>
      </c>
      <c r="D9108" t="s">
        <v>7</v>
      </c>
      <c r="E9108">
        <v>562</v>
      </c>
    </row>
    <row r="9109" spans="1:5" x14ac:dyDescent="0.35">
      <c r="A9109">
        <v>43922</v>
      </c>
      <c r="B9109" t="s">
        <v>73</v>
      </c>
      <c r="C9109" t="s">
        <v>36</v>
      </c>
      <c r="D9109" t="s">
        <v>7</v>
      </c>
      <c r="E9109">
        <v>562</v>
      </c>
    </row>
    <row r="9110" spans="1:5" x14ac:dyDescent="0.35">
      <c r="A9110">
        <v>43952</v>
      </c>
      <c r="B9110" t="s">
        <v>73</v>
      </c>
      <c r="C9110" t="s">
        <v>36</v>
      </c>
      <c r="D9110" t="s">
        <v>7</v>
      </c>
      <c r="E9110">
        <v>563</v>
      </c>
    </row>
    <row r="9111" spans="1:5" x14ac:dyDescent="0.35">
      <c r="A9111">
        <v>43983</v>
      </c>
      <c r="B9111" t="s">
        <v>73</v>
      </c>
      <c r="C9111" t="s">
        <v>36</v>
      </c>
      <c r="D9111" t="s">
        <v>7</v>
      </c>
      <c r="E9111">
        <v>563</v>
      </c>
    </row>
    <row r="9112" spans="1:5" x14ac:dyDescent="0.35">
      <c r="A9112">
        <v>44013</v>
      </c>
      <c r="B9112" t="s">
        <v>73</v>
      </c>
      <c r="C9112" t="s">
        <v>36</v>
      </c>
      <c r="D9112" t="s">
        <v>7</v>
      </c>
      <c r="E9112">
        <v>563</v>
      </c>
    </row>
    <row r="9113" spans="1:5" x14ac:dyDescent="0.35">
      <c r="A9113">
        <v>44044</v>
      </c>
      <c r="B9113" t="s">
        <v>73</v>
      </c>
      <c r="C9113" t="s">
        <v>36</v>
      </c>
      <c r="D9113" t="s">
        <v>7</v>
      </c>
      <c r="E9113">
        <v>563</v>
      </c>
    </row>
    <row r="9114" spans="1:5" x14ac:dyDescent="0.35">
      <c r="A9114">
        <v>44075</v>
      </c>
      <c r="B9114" t="s">
        <v>73</v>
      </c>
      <c r="C9114" t="s">
        <v>36</v>
      </c>
      <c r="D9114" t="s">
        <v>7</v>
      </c>
      <c r="E9114">
        <v>563</v>
      </c>
    </row>
    <row r="9115" spans="1:5" x14ac:dyDescent="0.35">
      <c r="A9115">
        <v>44105</v>
      </c>
      <c r="B9115" t="s">
        <v>73</v>
      </c>
      <c r="C9115" t="s">
        <v>36</v>
      </c>
      <c r="D9115" t="s">
        <v>7</v>
      </c>
      <c r="E9115">
        <v>563</v>
      </c>
    </row>
    <row r="9116" spans="1:5" x14ac:dyDescent="0.35">
      <c r="A9116">
        <v>44136</v>
      </c>
      <c r="B9116" t="s">
        <v>73</v>
      </c>
      <c r="C9116" t="s">
        <v>36</v>
      </c>
      <c r="D9116" t="s">
        <v>7</v>
      </c>
      <c r="E9116">
        <v>563</v>
      </c>
    </row>
    <row r="9117" spans="1:5" x14ac:dyDescent="0.35">
      <c r="A9117">
        <v>44166</v>
      </c>
      <c r="B9117" t="s">
        <v>73</v>
      </c>
      <c r="C9117" t="s">
        <v>36</v>
      </c>
      <c r="D9117" t="s">
        <v>7</v>
      </c>
      <c r="E9117">
        <v>563</v>
      </c>
    </row>
    <row r="9118" spans="1:5" x14ac:dyDescent="0.35">
      <c r="A9118">
        <v>43831</v>
      </c>
      <c r="B9118" t="s">
        <v>73</v>
      </c>
      <c r="C9118" t="s">
        <v>36</v>
      </c>
      <c r="D9118" t="s">
        <v>8</v>
      </c>
      <c r="E9118">
        <v>24518</v>
      </c>
    </row>
    <row r="9119" spans="1:5" x14ac:dyDescent="0.35">
      <c r="A9119">
        <v>43922</v>
      </c>
      <c r="B9119" t="s">
        <v>73</v>
      </c>
      <c r="C9119" t="s">
        <v>36</v>
      </c>
      <c r="D9119" t="s">
        <v>8</v>
      </c>
      <c r="E9119">
        <v>24518</v>
      </c>
    </row>
    <row r="9120" spans="1:5" x14ac:dyDescent="0.35">
      <c r="A9120">
        <v>44013</v>
      </c>
      <c r="B9120" t="s">
        <v>73</v>
      </c>
      <c r="C9120" t="s">
        <v>36</v>
      </c>
      <c r="D9120" t="s">
        <v>8</v>
      </c>
      <c r="E9120">
        <v>24518</v>
      </c>
    </row>
    <row r="9121" spans="1:5" x14ac:dyDescent="0.35">
      <c r="A9121">
        <v>44105</v>
      </c>
      <c r="B9121" t="s">
        <v>73</v>
      </c>
      <c r="C9121" t="s">
        <v>36</v>
      </c>
      <c r="D9121" t="s">
        <v>8</v>
      </c>
      <c r="E9121">
        <v>24518</v>
      </c>
    </row>
    <row r="9122" spans="1:5" x14ac:dyDescent="0.35">
      <c r="A9122">
        <v>43831</v>
      </c>
      <c r="B9122" t="s">
        <v>73</v>
      </c>
      <c r="C9122" t="s">
        <v>9</v>
      </c>
      <c r="D9122" t="s">
        <v>33</v>
      </c>
      <c r="E9122">
        <v>2371</v>
      </c>
    </row>
    <row r="9123" spans="1:5" x14ac:dyDescent="0.35">
      <c r="A9123">
        <v>43862</v>
      </c>
      <c r="B9123" t="s">
        <v>73</v>
      </c>
      <c r="C9123" t="s">
        <v>9</v>
      </c>
      <c r="D9123" t="s">
        <v>33</v>
      </c>
      <c r="E9123">
        <v>2371</v>
      </c>
    </row>
    <row r="9124" spans="1:5" x14ac:dyDescent="0.35">
      <c r="A9124">
        <v>43891</v>
      </c>
      <c r="B9124" t="s">
        <v>73</v>
      </c>
      <c r="C9124" t="s">
        <v>9</v>
      </c>
      <c r="D9124" t="s">
        <v>33</v>
      </c>
      <c r="E9124">
        <v>2371</v>
      </c>
    </row>
    <row r="9125" spans="1:5" x14ac:dyDescent="0.35">
      <c r="A9125">
        <v>43922</v>
      </c>
      <c r="B9125" t="s">
        <v>73</v>
      </c>
      <c r="C9125" t="s">
        <v>9</v>
      </c>
      <c r="D9125" t="s">
        <v>33</v>
      </c>
      <c r="E9125">
        <v>2371</v>
      </c>
    </row>
    <row r="9126" spans="1:5" x14ac:dyDescent="0.35">
      <c r="A9126">
        <v>43952</v>
      </c>
      <c r="B9126" t="s">
        <v>73</v>
      </c>
      <c r="C9126" t="s">
        <v>9</v>
      </c>
      <c r="D9126" t="s">
        <v>33</v>
      </c>
      <c r="E9126">
        <v>2371</v>
      </c>
    </row>
    <row r="9127" spans="1:5" x14ac:dyDescent="0.35">
      <c r="A9127">
        <v>43983</v>
      </c>
      <c r="B9127" t="s">
        <v>73</v>
      </c>
      <c r="C9127" t="s">
        <v>9</v>
      </c>
      <c r="D9127" t="s">
        <v>33</v>
      </c>
      <c r="E9127">
        <v>2371</v>
      </c>
    </row>
    <row r="9128" spans="1:5" x14ac:dyDescent="0.35">
      <c r="A9128">
        <v>44013</v>
      </c>
      <c r="B9128" t="s">
        <v>73</v>
      </c>
      <c r="C9128" t="s">
        <v>9</v>
      </c>
      <c r="D9128" t="s">
        <v>33</v>
      </c>
      <c r="E9128">
        <v>2371</v>
      </c>
    </row>
    <row r="9129" spans="1:5" x14ac:dyDescent="0.35">
      <c r="A9129">
        <v>44044</v>
      </c>
      <c r="B9129" t="s">
        <v>73</v>
      </c>
      <c r="C9129" t="s">
        <v>9</v>
      </c>
      <c r="D9129" t="s">
        <v>33</v>
      </c>
      <c r="E9129">
        <v>2991</v>
      </c>
    </row>
    <row r="9130" spans="1:5" x14ac:dyDescent="0.35">
      <c r="A9130">
        <v>44075</v>
      </c>
      <c r="B9130" t="s">
        <v>73</v>
      </c>
      <c r="C9130" t="s">
        <v>9</v>
      </c>
      <c r="D9130" t="s">
        <v>33</v>
      </c>
      <c r="E9130">
        <v>2371</v>
      </c>
    </row>
    <row r="9131" spans="1:5" x14ac:dyDescent="0.35">
      <c r="A9131">
        <v>44105</v>
      </c>
      <c r="B9131" t="s">
        <v>73</v>
      </c>
      <c r="C9131" t="s">
        <v>9</v>
      </c>
      <c r="D9131" t="s">
        <v>33</v>
      </c>
      <c r="E9131">
        <v>3470</v>
      </c>
    </row>
    <row r="9132" spans="1:5" x14ac:dyDescent="0.35">
      <c r="A9132">
        <v>44136</v>
      </c>
      <c r="B9132" t="s">
        <v>73</v>
      </c>
      <c r="C9132" t="s">
        <v>9</v>
      </c>
      <c r="D9132" t="s">
        <v>33</v>
      </c>
      <c r="E9132">
        <v>2371</v>
      </c>
    </row>
    <row r="9133" spans="1:5" x14ac:dyDescent="0.35">
      <c r="A9133">
        <v>44166</v>
      </c>
      <c r="B9133" t="s">
        <v>73</v>
      </c>
      <c r="C9133" t="s">
        <v>9</v>
      </c>
      <c r="D9133" t="s">
        <v>33</v>
      </c>
      <c r="E9133">
        <v>5260</v>
      </c>
    </row>
    <row r="9134" spans="1:5" x14ac:dyDescent="0.35">
      <c r="A9134">
        <v>43831</v>
      </c>
      <c r="B9134" t="s">
        <v>73</v>
      </c>
      <c r="C9134" t="s">
        <v>10</v>
      </c>
      <c r="D9134" t="s">
        <v>33</v>
      </c>
      <c r="E9134">
        <v>296</v>
      </c>
    </row>
    <row r="9135" spans="1:5" x14ac:dyDescent="0.35">
      <c r="A9135">
        <v>43862</v>
      </c>
      <c r="B9135" t="s">
        <v>73</v>
      </c>
      <c r="C9135" t="s">
        <v>10</v>
      </c>
      <c r="D9135" t="s">
        <v>33</v>
      </c>
      <c r="E9135">
        <v>296</v>
      </c>
    </row>
    <row r="9136" spans="1:5" x14ac:dyDescent="0.35">
      <c r="A9136">
        <v>43891</v>
      </c>
      <c r="B9136" t="s">
        <v>73</v>
      </c>
      <c r="C9136" t="s">
        <v>10</v>
      </c>
      <c r="D9136" t="s">
        <v>33</v>
      </c>
      <c r="E9136">
        <v>296</v>
      </c>
    </row>
    <row r="9137" spans="1:5" x14ac:dyDescent="0.35">
      <c r="A9137">
        <v>43922</v>
      </c>
      <c r="B9137" t="s">
        <v>73</v>
      </c>
      <c r="C9137" t="s">
        <v>10</v>
      </c>
      <c r="D9137" t="s">
        <v>33</v>
      </c>
      <c r="E9137">
        <v>296</v>
      </c>
    </row>
    <row r="9138" spans="1:5" x14ac:dyDescent="0.35">
      <c r="A9138">
        <v>43952</v>
      </c>
      <c r="B9138" t="s">
        <v>73</v>
      </c>
      <c r="C9138" t="s">
        <v>10</v>
      </c>
      <c r="D9138" t="s">
        <v>33</v>
      </c>
      <c r="E9138">
        <v>296</v>
      </c>
    </row>
    <row r="9139" spans="1:5" x14ac:dyDescent="0.35">
      <c r="A9139">
        <v>43983</v>
      </c>
      <c r="B9139" t="s">
        <v>73</v>
      </c>
      <c r="C9139" t="s">
        <v>10</v>
      </c>
      <c r="D9139" t="s">
        <v>33</v>
      </c>
      <c r="E9139">
        <v>296</v>
      </c>
    </row>
    <row r="9140" spans="1:5" x14ac:dyDescent="0.35">
      <c r="A9140">
        <v>44013</v>
      </c>
      <c r="B9140" t="s">
        <v>73</v>
      </c>
      <c r="C9140" t="s">
        <v>10</v>
      </c>
      <c r="D9140" t="s">
        <v>33</v>
      </c>
      <c r="E9140">
        <v>296</v>
      </c>
    </row>
    <row r="9141" spans="1:5" x14ac:dyDescent="0.35">
      <c r="A9141">
        <v>44044</v>
      </c>
      <c r="B9141" t="s">
        <v>73</v>
      </c>
      <c r="C9141" t="s">
        <v>10</v>
      </c>
      <c r="D9141" t="s">
        <v>33</v>
      </c>
      <c r="E9141">
        <v>296</v>
      </c>
    </row>
    <row r="9142" spans="1:5" x14ac:dyDescent="0.35">
      <c r="A9142">
        <v>44075</v>
      </c>
      <c r="B9142" t="s">
        <v>73</v>
      </c>
      <c r="C9142" t="s">
        <v>10</v>
      </c>
      <c r="D9142" t="s">
        <v>33</v>
      </c>
      <c r="E9142">
        <v>296</v>
      </c>
    </row>
    <row r="9143" spans="1:5" x14ac:dyDescent="0.35">
      <c r="A9143">
        <v>44105</v>
      </c>
      <c r="B9143" t="s">
        <v>73</v>
      </c>
      <c r="C9143" t="s">
        <v>10</v>
      </c>
      <c r="D9143" t="s">
        <v>33</v>
      </c>
      <c r="E9143">
        <v>296</v>
      </c>
    </row>
    <row r="9144" spans="1:5" x14ac:dyDescent="0.35">
      <c r="A9144">
        <v>44136</v>
      </c>
      <c r="B9144" t="s">
        <v>73</v>
      </c>
      <c r="C9144" t="s">
        <v>10</v>
      </c>
      <c r="D9144" t="s">
        <v>33</v>
      </c>
      <c r="E9144">
        <v>296</v>
      </c>
    </row>
    <row r="9145" spans="1:5" x14ac:dyDescent="0.35">
      <c r="A9145">
        <v>44166</v>
      </c>
      <c r="B9145" t="s">
        <v>73</v>
      </c>
      <c r="C9145" t="s">
        <v>10</v>
      </c>
      <c r="D9145" t="s">
        <v>33</v>
      </c>
      <c r="E9145">
        <v>296</v>
      </c>
    </row>
    <row r="9146" spans="1:5" x14ac:dyDescent="0.35">
      <c r="A9146">
        <v>43831</v>
      </c>
      <c r="B9146" t="s">
        <v>73</v>
      </c>
      <c r="C9146" t="s">
        <v>11</v>
      </c>
      <c r="D9146" t="s">
        <v>51</v>
      </c>
      <c r="E9146">
        <v>3908</v>
      </c>
    </row>
    <row r="9147" spans="1:5" x14ac:dyDescent="0.35">
      <c r="A9147">
        <v>43862</v>
      </c>
      <c r="B9147" t="s">
        <v>73</v>
      </c>
      <c r="C9147" t="s">
        <v>11</v>
      </c>
      <c r="D9147" t="s">
        <v>51</v>
      </c>
      <c r="E9147">
        <v>3908</v>
      </c>
    </row>
    <row r="9148" spans="1:5" x14ac:dyDescent="0.35">
      <c r="A9148">
        <v>43891</v>
      </c>
      <c r="B9148" t="s">
        <v>73</v>
      </c>
      <c r="C9148" t="s">
        <v>11</v>
      </c>
      <c r="D9148" t="s">
        <v>51</v>
      </c>
      <c r="E9148">
        <v>3908</v>
      </c>
    </row>
    <row r="9149" spans="1:5" x14ac:dyDescent="0.35">
      <c r="A9149">
        <v>43922</v>
      </c>
      <c r="B9149" t="s">
        <v>73</v>
      </c>
      <c r="C9149" t="s">
        <v>11</v>
      </c>
      <c r="D9149" t="s">
        <v>51</v>
      </c>
      <c r="E9149">
        <v>3908</v>
      </c>
    </row>
    <row r="9150" spans="1:5" x14ac:dyDescent="0.35">
      <c r="A9150">
        <v>43952</v>
      </c>
      <c r="B9150" t="s">
        <v>73</v>
      </c>
      <c r="C9150" t="s">
        <v>11</v>
      </c>
      <c r="D9150" t="s">
        <v>51</v>
      </c>
      <c r="E9150">
        <v>3908</v>
      </c>
    </row>
    <row r="9151" spans="1:5" x14ac:dyDescent="0.35">
      <c r="A9151">
        <v>43983</v>
      </c>
      <c r="B9151" t="s">
        <v>73</v>
      </c>
      <c r="C9151" t="s">
        <v>11</v>
      </c>
      <c r="D9151" t="s">
        <v>51</v>
      </c>
      <c r="E9151">
        <v>3908</v>
      </c>
    </row>
    <row r="9152" spans="1:5" x14ac:dyDescent="0.35">
      <c r="A9152">
        <v>44013</v>
      </c>
      <c r="B9152" t="s">
        <v>73</v>
      </c>
      <c r="C9152" t="s">
        <v>11</v>
      </c>
      <c r="D9152" t="s">
        <v>51</v>
      </c>
      <c r="E9152">
        <v>3908</v>
      </c>
    </row>
    <row r="9153" spans="1:5" x14ac:dyDescent="0.35">
      <c r="A9153">
        <v>44044</v>
      </c>
      <c r="B9153" t="s">
        <v>73</v>
      </c>
      <c r="C9153" t="s">
        <v>11</v>
      </c>
      <c r="D9153" t="s">
        <v>51</v>
      </c>
      <c r="E9153">
        <v>3908</v>
      </c>
    </row>
    <row r="9154" spans="1:5" x14ac:dyDescent="0.35">
      <c r="A9154">
        <v>44075</v>
      </c>
      <c r="B9154" t="s">
        <v>73</v>
      </c>
      <c r="C9154" t="s">
        <v>11</v>
      </c>
      <c r="D9154" t="s">
        <v>51</v>
      </c>
      <c r="E9154">
        <v>3908</v>
      </c>
    </row>
    <row r="9155" spans="1:5" x14ac:dyDescent="0.35">
      <c r="A9155">
        <v>44105</v>
      </c>
      <c r="B9155" t="s">
        <v>73</v>
      </c>
      <c r="C9155" t="s">
        <v>11</v>
      </c>
      <c r="D9155" t="s">
        <v>51</v>
      </c>
      <c r="E9155">
        <v>3908</v>
      </c>
    </row>
    <row r="9156" spans="1:5" x14ac:dyDescent="0.35">
      <c r="A9156">
        <v>44136</v>
      </c>
      <c r="B9156" t="s">
        <v>73</v>
      </c>
      <c r="C9156" t="s">
        <v>11</v>
      </c>
      <c r="D9156" t="s">
        <v>51</v>
      </c>
      <c r="E9156">
        <v>3908</v>
      </c>
    </row>
    <row r="9157" spans="1:5" x14ac:dyDescent="0.35">
      <c r="A9157">
        <v>44166</v>
      </c>
      <c r="B9157" t="s">
        <v>73</v>
      </c>
      <c r="C9157" t="s">
        <v>11</v>
      </c>
      <c r="D9157" t="s">
        <v>51</v>
      </c>
      <c r="E9157">
        <v>3908</v>
      </c>
    </row>
    <row r="9158" spans="1:5" x14ac:dyDescent="0.35">
      <c r="A9158">
        <v>43831</v>
      </c>
      <c r="B9158" t="s">
        <v>73</v>
      </c>
      <c r="C9158" t="s">
        <v>11</v>
      </c>
      <c r="D9158" t="s">
        <v>33</v>
      </c>
      <c r="E9158">
        <v>24879</v>
      </c>
    </row>
    <row r="9159" spans="1:5" x14ac:dyDescent="0.35">
      <c r="A9159">
        <v>43862</v>
      </c>
      <c r="B9159" t="s">
        <v>73</v>
      </c>
      <c r="C9159" t="s">
        <v>11</v>
      </c>
      <c r="D9159" t="s">
        <v>33</v>
      </c>
      <c r="E9159">
        <v>25031</v>
      </c>
    </row>
    <row r="9160" spans="1:5" x14ac:dyDescent="0.35">
      <c r="A9160">
        <v>43891</v>
      </c>
      <c r="B9160" t="s">
        <v>73</v>
      </c>
      <c r="C9160" t="s">
        <v>11</v>
      </c>
      <c r="D9160" t="s">
        <v>33</v>
      </c>
      <c r="E9160">
        <v>25315</v>
      </c>
    </row>
    <row r="9161" spans="1:5" x14ac:dyDescent="0.35">
      <c r="A9161">
        <v>43922</v>
      </c>
      <c r="B9161" t="s">
        <v>73</v>
      </c>
      <c r="C9161" t="s">
        <v>11</v>
      </c>
      <c r="D9161" t="s">
        <v>33</v>
      </c>
      <c r="E9161">
        <v>25388</v>
      </c>
    </row>
    <row r="9162" spans="1:5" x14ac:dyDescent="0.35">
      <c r="A9162">
        <v>43952</v>
      </c>
      <c r="B9162" t="s">
        <v>73</v>
      </c>
      <c r="C9162" t="s">
        <v>11</v>
      </c>
      <c r="D9162" t="s">
        <v>33</v>
      </c>
      <c r="E9162">
        <v>25417</v>
      </c>
    </row>
    <row r="9163" spans="1:5" x14ac:dyDescent="0.35">
      <c r="A9163">
        <v>43983</v>
      </c>
      <c r="B9163" t="s">
        <v>73</v>
      </c>
      <c r="C9163" t="s">
        <v>11</v>
      </c>
      <c r="D9163" t="s">
        <v>33</v>
      </c>
      <c r="E9163">
        <v>25338</v>
      </c>
    </row>
    <row r="9164" spans="1:5" x14ac:dyDescent="0.35">
      <c r="A9164">
        <v>44013</v>
      </c>
      <c r="B9164" t="s">
        <v>73</v>
      </c>
      <c r="C9164" t="s">
        <v>11</v>
      </c>
      <c r="D9164" t="s">
        <v>33</v>
      </c>
      <c r="E9164">
        <v>25318</v>
      </c>
    </row>
    <row r="9165" spans="1:5" x14ac:dyDescent="0.35">
      <c r="A9165">
        <v>44044</v>
      </c>
      <c r="B9165" t="s">
        <v>73</v>
      </c>
      <c r="C9165" t="s">
        <v>11</v>
      </c>
      <c r="D9165" t="s">
        <v>33</v>
      </c>
      <c r="E9165">
        <v>25409</v>
      </c>
    </row>
    <row r="9166" spans="1:5" x14ac:dyDescent="0.35">
      <c r="A9166">
        <v>44075</v>
      </c>
      <c r="B9166" t="s">
        <v>73</v>
      </c>
      <c r="C9166" t="s">
        <v>11</v>
      </c>
      <c r="D9166" t="s">
        <v>33</v>
      </c>
      <c r="E9166">
        <v>25384</v>
      </c>
    </row>
    <row r="9167" spans="1:5" x14ac:dyDescent="0.35">
      <c r="A9167">
        <v>44105</v>
      </c>
      <c r="B9167" t="s">
        <v>73</v>
      </c>
      <c r="C9167" t="s">
        <v>11</v>
      </c>
      <c r="D9167" t="s">
        <v>33</v>
      </c>
      <c r="E9167">
        <v>25384</v>
      </c>
    </row>
    <row r="9168" spans="1:5" x14ac:dyDescent="0.35">
      <c r="A9168">
        <v>44136</v>
      </c>
      <c r="B9168" t="s">
        <v>73</v>
      </c>
      <c r="C9168" t="s">
        <v>11</v>
      </c>
      <c r="D9168" t="s">
        <v>33</v>
      </c>
      <c r="E9168">
        <v>25384</v>
      </c>
    </row>
    <row r="9169" spans="1:5" x14ac:dyDescent="0.35">
      <c r="A9169">
        <v>44166</v>
      </c>
      <c r="B9169" t="s">
        <v>73</v>
      </c>
      <c r="C9169" t="s">
        <v>11</v>
      </c>
      <c r="D9169" t="s">
        <v>33</v>
      </c>
      <c r="E9169">
        <v>25016</v>
      </c>
    </row>
    <row r="9170" spans="1:5" x14ac:dyDescent="0.35">
      <c r="A9170">
        <v>43831</v>
      </c>
      <c r="B9170" t="s">
        <v>73</v>
      </c>
      <c r="C9170" t="s">
        <v>11</v>
      </c>
      <c r="D9170" t="s">
        <v>42</v>
      </c>
      <c r="E9170">
        <v>3352</v>
      </c>
    </row>
    <row r="9171" spans="1:5" x14ac:dyDescent="0.35">
      <c r="A9171">
        <v>43862</v>
      </c>
      <c r="B9171" t="s">
        <v>73</v>
      </c>
      <c r="C9171" t="s">
        <v>11</v>
      </c>
      <c r="D9171" t="s">
        <v>42</v>
      </c>
      <c r="E9171">
        <v>3352</v>
      </c>
    </row>
    <row r="9172" spans="1:5" x14ac:dyDescent="0.35">
      <c r="A9172">
        <v>43891</v>
      </c>
      <c r="B9172" t="s">
        <v>73</v>
      </c>
      <c r="C9172" t="s">
        <v>11</v>
      </c>
      <c r="D9172" t="s">
        <v>42</v>
      </c>
      <c r="E9172">
        <v>3352</v>
      </c>
    </row>
    <row r="9173" spans="1:5" x14ac:dyDescent="0.35">
      <c r="A9173">
        <v>43922</v>
      </c>
      <c r="B9173" t="s">
        <v>73</v>
      </c>
      <c r="C9173" t="s">
        <v>11</v>
      </c>
      <c r="D9173" t="s">
        <v>42</v>
      </c>
      <c r="E9173">
        <v>3352</v>
      </c>
    </row>
    <row r="9174" spans="1:5" x14ac:dyDescent="0.35">
      <c r="A9174">
        <v>43952</v>
      </c>
      <c r="B9174" t="s">
        <v>73</v>
      </c>
      <c r="C9174" t="s">
        <v>11</v>
      </c>
      <c r="D9174" t="s">
        <v>42</v>
      </c>
      <c r="E9174">
        <v>3352</v>
      </c>
    </row>
    <row r="9175" spans="1:5" x14ac:dyDescent="0.35">
      <c r="A9175">
        <v>43983</v>
      </c>
      <c r="B9175" t="s">
        <v>73</v>
      </c>
      <c r="C9175" t="s">
        <v>11</v>
      </c>
      <c r="D9175" t="s">
        <v>42</v>
      </c>
      <c r="E9175">
        <v>3352</v>
      </c>
    </row>
    <row r="9176" spans="1:5" x14ac:dyDescent="0.35">
      <c r="A9176">
        <v>43831</v>
      </c>
      <c r="B9176" t="s">
        <v>73</v>
      </c>
      <c r="C9176" t="s">
        <v>11</v>
      </c>
      <c r="D9176" t="s">
        <v>12</v>
      </c>
      <c r="E9176">
        <v>3999</v>
      </c>
    </row>
    <row r="9177" spans="1:5" x14ac:dyDescent="0.35">
      <c r="A9177">
        <v>43862</v>
      </c>
      <c r="B9177" t="s">
        <v>73</v>
      </c>
      <c r="C9177" t="s">
        <v>11</v>
      </c>
      <c r="D9177" t="s">
        <v>12</v>
      </c>
      <c r="E9177">
        <v>3999</v>
      </c>
    </row>
    <row r="9178" spans="1:5" x14ac:dyDescent="0.35">
      <c r="A9178">
        <v>43891</v>
      </c>
      <c r="B9178" t="s">
        <v>73</v>
      </c>
      <c r="C9178" t="s">
        <v>11</v>
      </c>
      <c r="D9178" t="s">
        <v>12</v>
      </c>
      <c r="E9178">
        <v>3999</v>
      </c>
    </row>
    <row r="9179" spans="1:5" x14ac:dyDescent="0.35">
      <c r="A9179">
        <v>43922</v>
      </c>
      <c r="B9179" t="s">
        <v>73</v>
      </c>
      <c r="C9179" t="s">
        <v>11</v>
      </c>
      <c r="D9179" t="s">
        <v>12</v>
      </c>
      <c r="E9179">
        <v>3999</v>
      </c>
    </row>
    <row r="9180" spans="1:5" x14ac:dyDescent="0.35">
      <c r="A9180">
        <v>43952</v>
      </c>
      <c r="B9180" t="s">
        <v>73</v>
      </c>
      <c r="C9180" t="s">
        <v>11</v>
      </c>
      <c r="D9180" t="s">
        <v>12</v>
      </c>
      <c r="E9180">
        <v>3999</v>
      </c>
    </row>
    <row r="9181" spans="1:5" x14ac:dyDescent="0.35">
      <c r="A9181">
        <v>43983</v>
      </c>
      <c r="B9181" t="s">
        <v>73</v>
      </c>
      <c r="C9181" t="s">
        <v>11</v>
      </c>
      <c r="D9181" t="s">
        <v>12</v>
      </c>
      <c r="E9181">
        <v>3999</v>
      </c>
    </row>
    <row r="9182" spans="1:5" x14ac:dyDescent="0.35">
      <c r="A9182">
        <v>44013</v>
      </c>
      <c r="B9182" t="s">
        <v>73</v>
      </c>
      <c r="C9182" t="s">
        <v>11</v>
      </c>
      <c r="D9182" t="s">
        <v>12</v>
      </c>
      <c r="E9182">
        <v>1987</v>
      </c>
    </row>
    <row r="9183" spans="1:5" x14ac:dyDescent="0.35">
      <c r="A9183">
        <v>44044</v>
      </c>
      <c r="B9183" t="s">
        <v>73</v>
      </c>
      <c r="C9183" t="s">
        <v>11</v>
      </c>
      <c r="D9183" t="s">
        <v>12</v>
      </c>
      <c r="E9183">
        <v>1987</v>
      </c>
    </row>
    <row r="9184" spans="1:5" x14ac:dyDescent="0.35">
      <c r="A9184">
        <v>44075</v>
      </c>
      <c r="B9184" t="s">
        <v>73</v>
      </c>
      <c r="C9184" t="s">
        <v>11</v>
      </c>
      <c r="D9184" t="s">
        <v>12</v>
      </c>
      <c r="E9184">
        <v>1987</v>
      </c>
    </row>
    <row r="9185" spans="1:5" x14ac:dyDescent="0.35">
      <c r="A9185">
        <v>44105</v>
      </c>
      <c r="B9185" t="s">
        <v>73</v>
      </c>
      <c r="C9185" t="s">
        <v>11</v>
      </c>
      <c r="D9185" t="s">
        <v>12</v>
      </c>
      <c r="E9185">
        <v>1987</v>
      </c>
    </row>
    <row r="9186" spans="1:5" x14ac:dyDescent="0.35">
      <c r="A9186">
        <v>44136</v>
      </c>
      <c r="B9186" t="s">
        <v>73</v>
      </c>
      <c r="C9186" t="s">
        <v>11</v>
      </c>
      <c r="D9186" t="s">
        <v>12</v>
      </c>
      <c r="E9186">
        <v>1987</v>
      </c>
    </row>
    <row r="9187" spans="1:5" x14ac:dyDescent="0.35">
      <c r="A9187">
        <v>44166</v>
      </c>
      <c r="B9187" t="s">
        <v>73</v>
      </c>
      <c r="C9187" t="s">
        <v>11</v>
      </c>
      <c r="D9187" t="s">
        <v>12</v>
      </c>
      <c r="E9187">
        <v>1987</v>
      </c>
    </row>
    <row r="9188" spans="1:5" x14ac:dyDescent="0.35">
      <c r="A9188">
        <v>43831</v>
      </c>
      <c r="B9188" t="s">
        <v>73</v>
      </c>
      <c r="C9188" t="s">
        <v>11</v>
      </c>
      <c r="D9188" t="s">
        <v>45</v>
      </c>
      <c r="E9188">
        <v>6513</v>
      </c>
    </row>
    <row r="9189" spans="1:5" x14ac:dyDescent="0.35">
      <c r="A9189">
        <v>43862</v>
      </c>
      <c r="B9189" t="s">
        <v>73</v>
      </c>
      <c r="C9189" t="s">
        <v>11</v>
      </c>
      <c r="D9189" t="s">
        <v>45</v>
      </c>
      <c r="E9189">
        <v>6513</v>
      </c>
    </row>
    <row r="9190" spans="1:5" x14ac:dyDescent="0.35">
      <c r="A9190">
        <v>43891</v>
      </c>
      <c r="B9190" t="s">
        <v>73</v>
      </c>
      <c r="C9190" t="s">
        <v>11</v>
      </c>
      <c r="D9190" t="s">
        <v>45</v>
      </c>
      <c r="E9190">
        <v>6513</v>
      </c>
    </row>
    <row r="9191" spans="1:5" x14ac:dyDescent="0.35">
      <c r="A9191">
        <v>43922</v>
      </c>
      <c r="B9191" t="s">
        <v>73</v>
      </c>
      <c r="C9191" t="s">
        <v>11</v>
      </c>
      <c r="D9191" t="s">
        <v>45</v>
      </c>
      <c r="E9191">
        <v>6513</v>
      </c>
    </row>
    <row r="9192" spans="1:5" x14ac:dyDescent="0.35">
      <c r="A9192">
        <v>43952</v>
      </c>
      <c r="B9192" t="s">
        <v>73</v>
      </c>
      <c r="C9192" t="s">
        <v>11</v>
      </c>
      <c r="D9192" t="s">
        <v>45</v>
      </c>
      <c r="E9192">
        <v>6513</v>
      </c>
    </row>
    <row r="9193" spans="1:5" x14ac:dyDescent="0.35">
      <c r="A9193">
        <v>43983</v>
      </c>
      <c r="B9193" t="s">
        <v>73</v>
      </c>
      <c r="C9193" t="s">
        <v>11</v>
      </c>
      <c r="D9193" t="s">
        <v>45</v>
      </c>
      <c r="E9193">
        <v>6513</v>
      </c>
    </row>
    <row r="9194" spans="1:5" x14ac:dyDescent="0.35">
      <c r="A9194">
        <v>44013</v>
      </c>
      <c r="B9194" t="s">
        <v>73</v>
      </c>
      <c r="C9194" t="s">
        <v>11</v>
      </c>
      <c r="D9194" t="s">
        <v>45</v>
      </c>
      <c r="E9194">
        <v>6513</v>
      </c>
    </row>
    <row r="9195" spans="1:5" x14ac:dyDescent="0.35">
      <c r="A9195">
        <v>44044</v>
      </c>
      <c r="B9195" t="s">
        <v>73</v>
      </c>
      <c r="C9195" t="s">
        <v>11</v>
      </c>
      <c r="D9195" t="s">
        <v>45</v>
      </c>
      <c r="E9195">
        <v>6513</v>
      </c>
    </row>
    <row r="9196" spans="1:5" x14ac:dyDescent="0.35">
      <c r="A9196">
        <v>44075</v>
      </c>
      <c r="B9196" t="s">
        <v>73</v>
      </c>
      <c r="C9196" t="s">
        <v>11</v>
      </c>
      <c r="D9196" t="s">
        <v>45</v>
      </c>
      <c r="E9196">
        <v>6513</v>
      </c>
    </row>
    <row r="9197" spans="1:5" x14ac:dyDescent="0.35">
      <c r="A9197">
        <v>44105</v>
      </c>
      <c r="B9197" t="s">
        <v>73</v>
      </c>
      <c r="C9197" t="s">
        <v>11</v>
      </c>
      <c r="D9197" t="s">
        <v>45</v>
      </c>
      <c r="E9197">
        <v>6513</v>
      </c>
    </row>
    <row r="9198" spans="1:5" x14ac:dyDescent="0.35">
      <c r="A9198">
        <v>44136</v>
      </c>
      <c r="B9198" t="s">
        <v>73</v>
      </c>
      <c r="C9198" t="s">
        <v>11</v>
      </c>
      <c r="D9198" t="s">
        <v>45</v>
      </c>
      <c r="E9198">
        <v>6513</v>
      </c>
    </row>
    <row r="9199" spans="1:5" x14ac:dyDescent="0.35">
      <c r="A9199">
        <v>44166</v>
      </c>
      <c r="B9199" t="s">
        <v>73</v>
      </c>
      <c r="C9199" t="s">
        <v>11</v>
      </c>
      <c r="D9199" t="s">
        <v>45</v>
      </c>
      <c r="E9199">
        <v>6513</v>
      </c>
    </row>
    <row r="9200" spans="1:5" x14ac:dyDescent="0.35">
      <c r="A9200">
        <v>43831</v>
      </c>
      <c r="B9200" t="s">
        <v>73</v>
      </c>
      <c r="C9200" t="s">
        <v>11</v>
      </c>
      <c r="D9200" t="s">
        <v>37</v>
      </c>
      <c r="E9200">
        <v>6075</v>
      </c>
    </row>
    <row r="9201" spans="1:5" x14ac:dyDescent="0.35">
      <c r="A9201">
        <v>43862</v>
      </c>
      <c r="B9201" t="s">
        <v>73</v>
      </c>
      <c r="C9201" t="s">
        <v>11</v>
      </c>
      <c r="D9201" t="s">
        <v>37</v>
      </c>
      <c r="E9201">
        <v>6075</v>
      </c>
    </row>
    <row r="9202" spans="1:5" x14ac:dyDescent="0.35">
      <c r="A9202">
        <v>43891</v>
      </c>
      <c r="B9202" t="s">
        <v>73</v>
      </c>
      <c r="C9202" t="s">
        <v>11</v>
      </c>
      <c r="D9202" t="s">
        <v>37</v>
      </c>
      <c r="E9202">
        <v>6075</v>
      </c>
    </row>
    <row r="9203" spans="1:5" x14ac:dyDescent="0.35">
      <c r="A9203">
        <v>43922</v>
      </c>
      <c r="B9203" t="s">
        <v>73</v>
      </c>
      <c r="C9203" t="s">
        <v>11</v>
      </c>
      <c r="D9203" t="s">
        <v>37</v>
      </c>
      <c r="E9203">
        <v>6075</v>
      </c>
    </row>
    <row r="9204" spans="1:5" x14ac:dyDescent="0.35">
      <c r="A9204">
        <v>43952</v>
      </c>
      <c r="B9204" t="s">
        <v>73</v>
      </c>
      <c r="C9204" t="s">
        <v>11</v>
      </c>
      <c r="D9204" t="s">
        <v>37</v>
      </c>
      <c r="E9204">
        <v>6075</v>
      </c>
    </row>
    <row r="9205" spans="1:5" x14ac:dyDescent="0.35">
      <c r="A9205">
        <v>43983</v>
      </c>
      <c r="B9205" t="s">
        <v>73</v>
      </c>
      <c r="C9205" t="s">
        <v>11</v>
      </c>
      <c r="D9205" t="s">
        <v>37</v>
      </c>
      <c r="E9205">
        <v>6075</v>
      </c>
    </row>
    <row r="9206" spans="1:5" x14ac:dyDescent="0.35">
      <c r="A9206">
        <v>44013</v>
      </c>
      <c r="B9206" t="s">
        <v>73</v>
      </c>
      <c r="C9206" t="s">
        <v>11</v>
      </c>
      <c r="D9206" t="s">
        <v>37</v>
      </c>
      <c r="E9206">
        <v>6075</v>
      </c>
    </row>
    <row r="9207" spans="1:5" x14ac:dyDescent="0.35">
      <c r="A9207">
        <v>44044</v>
      </c>
      <c r="B9207" t="s">
        <v>73</v>
      </c>
      <c r="C9207" t="s">
        <v>11</v>
      </c>
      <c r="D9207" t="s">
        <v>37</v>
      </c>
      <c r="E9207">
        <v>6075</v>
      </c>
    </row>
    <row r="9208" spans="1:5" x14ac:dyDescent="0.35">
      <c r="A9208">
        <v>44075</v>
      </c>
      <c r="B9208" t="s">
        <v>73</v>
      </c>
      <c r="C9208" t="s">
        <v>11</v>
      </c>
      <c r="D9208" t="s">
        <v>37</v>
      </c>
      <c r="E9208">
        <v>6075</v>
      </c>
    </row>
    <row r="9209" spans="1:5" x14ac:dyDescent="0.35">
      <c r="A9209">
        <v>44105</v>
      </c>
      <c r="B9209" t="s">
        <v>73</v>
      </c>
      <c r="C9209" t="s">
        <v>11</v>
      </c>
      <c r="D9209" t="s">
        <v>37</v>
      </c>
      <c r="E9209">
        <v>6075</v>
      </c>
    </row>
    <row r="9210" spans="1:5" x14ac:dyDescent="0.35">
      <c r="A9210">
        <v>44136</v>
      </c>
      <c r="B9210" t="s">
        <v>73</v>
      </c>
      <c r="C9210" t="s">
        <v>11</v>
      </c>
      <c r="D9210" t="s">
        <v>37</v>
      </c>
      <c r="E9210">
        <v>6075</v>
      </c>
    </row>
    <row r="9211" spans="1:5" x14ac:dyDescent="0.35">
      <c r="A9211">
        <v>44166</v>
      </c>
      <c r="B9211" t="s">
        <v>73</v>
      </c>
      <c r="C9211" t="s">
        <v>11</v>
      </c>
      <c r="D9211" t="s">
        <v>37</v>
      </c>
      <c r="E9211">
        <v>6075</v>
      </c>
    </row>
    <row r="9212" spans="1:5" x14ac:dyDescent="0.35">
      <c r="A9212">
        <v>43831</v>
      </c>
      <c r="B9212" t="s">
        <v>73</v>
      </c>
      <c r="C9212" t="s">
        <v>11</v>
      </c>
      <c r="D9212" t="s">
        <v>7</v>
      </c>
      <c r="E9212">
        <v>98587</v>
      </c>
    </row>
    <row r="9213" spans="1:5" x14ac:dyDescent="0.35">
      <c r="A9213">
        <v>43862</v>
      </c>
      <c r="B9213" t="s">
        <v>73</v>
      </c>
      <c r="C9213" t="s">
        <v>11</v>
      </c>
      <c r="D9213" t="s">
        <v>7</v>
      </c>
      <c r="E9213">
        <v>98587</v>
      </c>
    </row>
    <row r="9214" spans="1:5" x14ac:dyDescent="0.35">
      <c r="A9214">
        <v>43891</v>
      </c>
      <c r="B9214" t="s">
        <v>73</v>
      </c>
      <c r="C9214" t="s">
        <v>11</v>
      </c>
      <c r="D9214" t="s">
        <v>7</v>
      </c>
      <c r="E9214">
        <v>98587</v>
      </c>
    </row>
    <row r="9215" spans="1:5" x14ac:dyDescent="0.35">
      <c r="A9215">
        <v>43922</v>
      </c>
      <c r="B9215" t="s">
        <v>73</v>
      </c>
      <c r="C9215" t="s">
        <v>11</v>
      </c>
      <c r="D9215" t="s">
        <v>7</v>
      </c>
      <c r="E9215">
        <v>98587</v>
      </c>
    </row>
    <row r="9216" spans="1:5" x14ac:dyDescent="0.35">
      <c r="A9216">
        <v>43952</v>
      </c>
      <c r="B9216" t="s">
        <v>73</v>
      </c>
      <c r="C9216" t="s">
        <v>11</v>
      </c>
      <c r="D9216" t="s">
        <v>7</v>
      </c>
      <c r="E9216">
        <v>98587</v>
      </c>
    </row>
    <row r="9217" spans="1:5" x14ac:dyDescent="0.35">
      <c r="A9217">
        <v>43983</v>
      </c>
      <c r="B9217" t="s">
        <v>73</v>
      </c>
      <c r="C9217" t="s">
        <v>11</v>
      </c>
      <c r="D9217" t="s">
        <v>7</v>
      </c>
      <c r="E9217">
        <v>98587</v>
      </c>
    </row>
    <row r="9218" spans="1:5" x14ac:dyDescent="0.35">
      <c r="A9218">
        <v>44013</v>
      </c>
      <c r="B9218" t="s">
        <v>73</v>
      </c>
      <c r="C9218" t="s">
        <v>11</v>
      </c>
      <c r="D9218" t="s">
        <v>7</v>
      </c>
      <c r="E9218">
        <v>98587</v>
      </c>
    </row>
    <row r="9219" spans="1:5" x14ac:dyDescent="0.35">
      <c r="A9219">
        <v>44044</v>
      </c>
      <c r="B9219" t="s">
        <v>73</v>
      </c>
      <c r="C9219" t="s">
        <v>11</v>
      </c>
      <c r="D9219" t="s">
        <v>7</v>
      </c>
      <c r="E9219">
        <v>98587</v>
      </c>
    </row>
    <row r="9220" spans="1:5" x14ac:dyDescent="0.35">
      <c r="A9220">
        <v>44075</v>
      </c>
      <c r="B9220" t="s">
        <v>73</v>
      </c>
      <c r="C9220" t="s">
        <v>11</v>
      </c>
      <c r="D9220" t="s">
        <v>7</v>
      </c>
      <c r="E9220">
        <v>98587</v>
      </c>
    </row>
    <row r="9221" spans="1:5" x14ac:dyDescent="0.35">
      <c r="A9221">
        <v>44105</v>
      </c>
      <c r="B9221" t="s">
        <v>73</v>
      </c>
      <c r="C9221" t="s">
        <v>11</v>
      </c>
      <c r="D9221" t="s">
        <v>7</v>
      </c>
      <c r="E9221">
        <v>98587</v>
      </c>
    </row>
    <row r="9222" spans="1:5" x14ac:dyDescent="0.35">
      <c r="A9222">
        <v>44136</v>
      </c>
      <c r="B9222" t="s">
        <v>73</v>
      </c>
      <c r="C9222" t="s">
        <v>11</v>
      </c>
      <c r="D9222" t="s">
        <v>7</v>
      </c>
      <c r="E9222">
        <v>98587</v>
      </c>
    </row>
    <row r="9223" spans="1:5" x14ac:dyDescent="0.35">
      <c r="A9223">
        <v>44166</v>
      </c>
      <c r="B9223" t="s">
        <v>73</v>
      </c>
      <c r="C9223" t="s">
        <v>11</v>
      </c>
      <c r="D9223" t="s">
        <v>7</v>
      </c>
      <c r="E9223">
        <v>98587</v>
      </c>
    </row>
    <row r="9224" spans="1:5" x14ac:dyDescent="0.35">
      <c r="A9224">
        <v>43831</v>
      </c>
      <c r="B9224" t="s">
        <v>73</v>
      </c>
      <c r="C9224" t="s">
        <v>11</v>
      </c>
      <c r="D9224" t="s">
        <v>8</v>
      </c>
      <c r="E9224">
        <v>508437</v>
      </c>
    </row>
    <row r="9225" spans="1:5" x14ac:dyDescent="0.35">
      <c r="A9225">
        <v>43862</v>
      </c>
      <c r="B9225" t="s">
        <v>73</v>
      </c>
      <c r="C9225" t="s">
        <v>11</v>
      </c>
      <c r="D9225" t="s">
        <v>8</v>
      </c>
      <c r="E9225">
        <v>511879</v>
      </c>
    </row>
    <row r="9226" spans="1:5" x14ac:dyDescent="0.35">
      <c r="A9226">
        <v>43891</v>
      </c>
      <c r="B9226" t="s">
        <v>73</v>
      </c>
      <c r="C9226" t="s">
        <v>11</v>
      </c>
      <c r="D9226" t="s">
        <v>8</v>
      </c>
      <c r="E9226">
        <v>558892</v>
      </c>
    </row>
    <row r="9227" spans="1:5" x14ac:dyDescent="0.35">
      <c r="A9227">
        <v>43922</v>
      </c>
      <c r="B9227" t="s">
        <v>73</v>
      </c>
      <c r="C9227" t="s">
        <v>11</v>
      </c>
      <c r="D9227" t="s">
        <v>8</v>
      </c>
      <c r="E9227">
        <v>522939</v>
      </c>
    </row>
    <row r="9228" spans="1:5" x14ac:dyDescent="0.35">
      <c r="A9228">
        <v>43952</v>
      </c>
      <c r="B9228" t="s">
        <v>73</v>
      </c>
      <c r="C9228" t="s">
        <v>11</v>
      </c>
      <c r="D9228" t="s">
        <v>8</v>
      </c>
      <c r="E9228">
        <v>522939</v>
      </c>
    </row>
    <row r="9229" spans="1:5" x14ac:dyDescent="0.35">
      <c r="A9229">
        <v>43983</v>
      </c>
      <c r="B9229" t="s">
        <v>73</v>
      </c>
      <c r="C9229" t="s">
        <v>11</v>
      </c>
      <c r="D9229" t="s">
        <v>8</v>
      </c>
      <c r="E9229">
        <v>522939</v>
      </c>
    </row>
    <row r="9230" spans="1:5" x14ac:dyDescent="0.35">
      <c r="A9230">
        <v>44013</v>
      </c>
      <c r="B9230" t="s">
        <v>73</v>
      </c>
      <c r="C9230" t="s">
        <v>11</v>
      </c>
      <c r="D9230" t="s">
        <v>8</v>
      </c>
      <c r="E9230">
        <v>526954</v>
      </c>
    </row>
    <row r="9231" spans="1:5" x14ac:dyDescent="0.35">
      <c r="A9231">
        <v>44044</v>
      </c>
      <c r="B9231" t="s">
        <v>73</v>
      </c>
      <c r="C9231" t="s">
        <v>11</v>
      </c>
      <c r="D9231" t="s">
        <v>8</v>
      </c>
      <c r="E9231">
        <v>526888</v>
      </c>
    </row>
    <row r="9232" spans="1:5" x14ac:dyDescent="0.35">
      <c r="A9232">
        <v>44075</v>
      </c>
      <c r="B9232" t="s">
        <v>73</v>
      </c>
      <c r="C9232" t="s">
        <v>11</v>
      </c>
      <c r="D9232" t="s">
        <v>8</v>
      </c>
      <c r="E9232">
        <v>525459</v>
      </c>
    </row>
    <row r="9233" spans="1:5" x14ac:dyDescent="0.35">
      <c r="A9233">
        <v>44105</v>
      </c>
      <c r="B9233" t="s">
        <v>73</v>
      </c>
      <c r="C9233" t="s">
        <v>11</v>
      </c>
      <c r="D9233" t="s">
        <v>8</v>
      </c>
      <c r="E9233">
        <v>537818</v>
      </c>
    </row>
    <row r="9234" spans="1:5" x14ac:dyDescent="0.35">
      <c r="A9234">
        <v>44136</v>
      </c>
      <c r="B9234" t="s">
        <v>73</v>
      </c>
      <c r="C9234" t="s">
        <v>11</v>
      </c>
      <c r="D9234" t="s">
        <v>8</v>
      </c>
      <c r="E9234">
        <v>534772</v>
      </c>
    </row>
    <row r="9235" spans="1:5" x14ac:dyDescent="0.35">
      <c r="A9235">
        <v>44166</v>
      </c>
      <c r="B9235" t="s">
        <v>73</v>
      </c>
      <c r="C9235" t="s">
        <v>11</v>
      </c>
      <c r="D9235" t="s">
        <v>8</v>
      </c>
      <c r="E9235">
        <v>531849</v>
      </c>
    </row>
    <row r="9236" spans="1:5" x14ac:dyDescent="0.35">
      <c r="A9236">
        <v>43831</v>
      </c>
      <c r="B9236" t="s">
        <v>73</v>
      </c>
      <c r="C9236" t="s">
        <v>15</v>
      </c>
      <c r="D9236" t="s">
        <v>33</v>
      </c>
      <c r="E9236">
        <v>1592</v>
      </c>
    </row>
    <row r="9237" spans="1:5" x14ac:dyDescent="0.35">
      <c r="A9237">
        <v>43862</v>
      </c>
      <c r="B9237" t="s">
        <v>73</v>
      </c>
      <c r="C9237" t="s">
        <v>15</v>
      </c>
      <c r="D9237" t="s">
        <v>33</v>
      </c>
      <c r="E9237">
        <v>1592</v>
      </c>
    </row>
    <row r="9238" spans="1:5" x14ac:dyDescent="0.35">
      <c r="A9238">
        <v>43891</v>
      </c>
      <c r="B9238" t="s">
        <v>73</v>
      </c>
      <c r="C9238" t="s">
        <v>15</v>
      </c>
      <c r="D9238" t="s">
        <v>33</v>
      </c>
      <c r="E9238">
        <v>2430</v>
      </c>
    </row>
    <row r="9239" spans="1:5" x14ac:dyDescent="0.35">
      <c r="A9239">
        <v>43922</v>
      </c>
      <c r="B9239" t="s">
        <v>73</v>
      </c>
      <c r="C9239" t="s">
        <v>15</v>
      </c>
      <c r="D9239" t="s">
        <v>33</v>
      </c>
      <c r="E9239">
        <v>1601</v>
      </c>
    </row>
    <row r="9240" spans="1:5" x14ac:dyDescent="0.35">
      <c r="A9240">
        <v>43952</v>
      </c>
      <c r="B9240" t="s">
        <v>73</v>
      </c>
      <c r="C9240" t="s">
        <v>15</v>
      </c>
      <c r="D9240" t="s">
        <v>33</v>
      </c>
      <c r="E9240">
        <v>1601</v>
      </c>
    </row>
    <row r="9241" spans="1:5" x14ac:dyDescent="0.35">
      <c r="A9241">
        <v>43983</v>
      </c>
      <c r="B9241" t="s">
        <v>73</v>
      </c>
      <c r="C9241" t="s">
        <v>15</v>
      </c>
      <c r="D9241" t="s">
        <v>33</v>
      </c>
      <c r="E9241">
        <v>1601</v>
      </c>
    </row>
    <row r="9242" spans="1:5" x14ac:dyDescent="0.35">
      <c r="A9242">
        <v>44013</v>
      </c>
      <c r="B9242" t="s">
        <v>73</v>
      </c>
      <c r="C9242" t="s">
        <v>15</v>
      </c>
      <c r="D9242" t="s">
        <v>33</v>
      </c>
      <c r="E9242">
        <v>1603</v>
      </c>
    </row>
    <row r="9243" spans="1:5" x14ac:dyDescent="0.35">
      <c r="A9243">
        <v>44044</v>
      </c>
      <c r="B9243" t="s">
        <v>73</v>
      </c>
      <c r="C9243" t="s">
        <v>15</v>
      </c>
      <c r="D9243" t="s">
        <v>33</v>
      </c>
      <c r="E9243">
        <v>1603</v>
      </c>
    </row>
    <row r="9244" spans="1:5" x14ac:dyDescent="0.35">
      <c r="A9244">
        <v>44075</v>
      </c>
      <c r="B9244" t="s">
        <v>73</v>
      </c>
      <c r="C9244" t="s">
        <v>15</v>
      </c>
      <c r="D9244" t="s">
        <v>33</v>
      </c>
      <c r="E9244">
        <v>1603</v>
      </c>
    </row>
    <row r="9245" spans="1:5" x14ac:dyDescent="0.35">
      <c r="A9245">
        <v>44105</v>
      </c>
      <c r="B9245" t="s">
        <v>73</v>
      </c>
      <c r="C9245" t="s">
        <v>15</v>
      </c>
      <c r="D9245" t="s">
        <v>33</v>
      </c>
      <c r="E9245">
        <v>1603</v>
      </c>
    </row>
    <row r="9246" spans="1:5" x14ac:dyDescent="0.35">
      <c r="A9246">
        <v>44136</v>
      </c>
      <c r="B9246" t="s">
        <v>73</v>
      </c>
      <c r="C9246" t="s">
        <v>15</v>
      </c>
      <c r="D9246" t="s">
        <v>33</v>
      </c>
      <c r="E9246">
        <v>1603</v>
      </c>
    </row>
    <row r="9247" spans="1:5" x14ac:dyDescent="0.35">
      <c r="A9247">
        <v>44166</v>
      </c>
      <c r="B9247" t="s">
        <v>73</v>
      </c>
      <c r="C9247" t="s">
        <v>15</v>
      </c>
      <c r="D9247" t="s">
        <v>33</v>
      </c>
      <c r="E9247">
        <v>1603</v>
      </c>
    </row>
    <row r="9248" spans="1:5" x14ac:dyDescent="0.35">
      <c r="A9248">
        <v>43831</v>
      </c>
      <c r="B9248" t="s">
        <v>73</v>
      </c>
      <c r="C9248" t="s">
        <v>15</v>
      </c>
      <c r="D9248" t="s">
        <v>7</v>
      </c>
      <c r="E9248">
        <v>1364</v>
      </c>
    </row>
    <row r="9249" spans="1:5" x14ac:dyDescent="0.35">
      <c r="A9249">
        <v>43862</v>
      </c>
      <c r="B9249" t="s">
        <v>73</v>
      </c>
      <c r="C9249" t="s">
        <v>15</v>
      </c>
      <c r="D9249" t="s">
        <v>7</v>
      </c>
      <c r="E9249">
        <v>1364</v>
      </c>
    </row>
    <row r="9250" spans="1:5" x14ac:dyDescent="0.35">
      <c r="A9250">
        <v>43891</v>
      </c>
      <c r="B9250" t="s">
        <v>73</v>
      </c>
      <c r="C9250" t="s">
        <v>15</v>
      </c>
      <c r="D9250" t="s">
        <v>7</v>
      </c>
      <c r="E9250">
        <v>1364</v>
      </c>
    </row>
    <row r="9251" spans="1:5" x14ac:dyDescent="0.35">
      <c r="A9251">
        <v>43922</v>
      </c>
      <c r="B9251" t="s">
        <v>73</v>
      </c>
      <c r="C9251" t="s">
        <v>15</v>
      </c>
      <c r="D9251" t="s">
        <v>7</v>
      </c>
      <c r="E9251">
        <v>1364</v>
      </c>
    </row>
    <row r="9252" spans="1:5" x14ac:dyDescent="0.35">
      <c r="A9252">
        <v>43952</v>
      </c>
      <c r="B9252" t="s">
        <v>73</v>
      </c>
      <c r="C9252" t="s">
        <v>15</v>
      </c>
      <c r="D9252" t="s">
        <v>7</v>
      </c>
      <c r="E9252">
        <v>1364</v>
      </c>
    </row>
    <row r="9253" spans="1:5" x14ac:dyDescent="0.35">
      <c r="A9253">
        <v>43983</v>
      </c>
      <c r="B9253" t="s">
        <v>73</v>
      </c>
      <c r="C9253" t="s">
        <v>15</v>
      </c>
      <c r="D9253" t="s">
        <v>7</v>
      </c>
      <c r="E9253">
        <v>1364</v>
      </c>
    </row>
    <row r="9254" spans="1:5" x14ac:dyDescent="0.35">
      <c r="A9254">
        <v>44013</v>
      </c>
      <c r="B9254" t="s">
        <v>73</v>
      </c>
      <c r="C9254" t="s">
        <v>15</v>
      </c>
      <c r="D9254" t="s">
        <v>7</v>
      </c>
      <c r="E9254">
        <v>1364</v>
      </c>
    </row>
    <row r="9255" spans="1:5" x14ac:dyDescent="0.35">
      <c r="A9255">
        <v>44044</v>
      </c>
      <c r="B9255" t="s">
        <v>73</v>
      </c>
      <c r="C9255" t="s">
        <v>15</v>
      </c>
      <c r="D9255" t="s">
        <v>7</v>
      </c>
      <c r="E9255">
        <v>1364</v>
      </c>
    </row>
    <row r="9256" spans="1:5" x14ac:dyDescent="0.35">
      <c r="A9256">
        <v>44075</v>
      </c>
      <c r="B9256" t="s">
        <v>73</v>
      </c>
      <c r="C9256" t="s">
        <v>15</v>
      </c>
      <c r="D9256" t="s">
        <v>7</v>
      </c>
      <c r="E9256">
        <v>1364</v>
      </c>
    </row>
    <row r="9257" spans="1:5" x14ac:dyDescent="0.35">
      <c r="A9257">
        <v>44105</v>
      </c>
      <c r="B9257" t="s">
        <v>73</v>
      </c>
      <c r="C9257" t="s">
        <v>15</v>
      </c>
      <c r="D9257" t="s">
        <v>7</v>
      </c>
      <c r="E9257">
        <v>1364</v>
      </c>
    </row>
    <row r="9258" spans="1:5" x14ac:dyDescent="0.35">
      <c r="A9258">
        <v>44136</v>
      </c>
      <c r="B9258" t="s">
        <v>73</v>
      </c>
      <c r="C9258" t="s">
        <v>15</v>
      </c>
      <c r="D9258" t="s">
        <v>7</v>
      </c>
      <c r="E9258">
        <v>1364</v>
      </c>
    </row>
    <row r="9259" spans="1:5" x14ac:dyDescent="0.35">
      <c r="A9259">
        <v>44166</v>
      </c>
      <c r="B9259" t="s">
        <v>73</v>
      </c>
      <c r="C9259" t="s">
        <v>15</v>
      </c>
      <c r="D9259" t="s">
        <v>7</v>
      </c>
      <c r="E9259">
        <v>1364</v>
      </c>
    </row>
    <row r="9260" spans="1:5" x14ac:dyDescent="0.35">
      <c r="A9260">
        <v>43831</v>
      </c>
      <c r="B9260" t="s">
        <v>73</v>
      </c>
      <c r="C9260" t="s">
        <v>15</v>
      </c>
      <c r="D9260" t="s">
        <v>8</v>
      </c>
      <c r="E9260">
        <v>16698</v>
      </c>
    </row>
    <row r="9261" spans="1:5" x14ac:dyDescent="0.35">
      <c r="A9261">
        <v>43862</v>
      </c>
      <c r="B9261" t="s">
        <v>73</v>
      </c>
      <c r="C9261" t="s">
        <v>15</v>
      </c>
      <c r="D9261" t="s">
        <v>8</v>
      </c>
      <c r="E9261">
        <v>16698</v>
      </c>
    </row>
    <row r="9262" spans="1:5" x14ac:dyDescent="0.35">
      <c r="A9262">
        <v>43891</v>
      </c>
      <c r="B9262" t="s">
        <v>73</v>
      </c>
      <c r="C9262" t="s">
        <v>15</v>
      </c>
      <c r="D9262" t="s">
        <v>8</v>
      </c>
      <c r="E9262">
        <v>16698</v>
      </c>
    </row>
    <row r="9263" spans="1:5" x14ac:dyDescent="0.35">
      <c r="A9263">
        <v>43922</v>
      </c>
      <c r="B9263" t="s">
        <v>73</v>
      </c>
      <c r="C9263" t="s">
        <v>15</v>
      </c>
      <c r="D9263" t="s">
        <v>8</v>
      </c>
      <c r="E9263">
        <v>16698</v>
      </c>
    </row>
    <row r="9264" spans="1:5" x14ac:dyDescent="0.35">
      <c r="A9264">
        <v>43952</v>
      </c>
      <c r="B9264" t="s">
        <v>73</v>
      </c>
      <c r="C9264" t="s">
        <v>15</v>
      </c>
      <c r="D9264" t="s">
        <v>8</v>
      </c>
      <c r="E9264">
        <v>16698</v>
      </c>
    </row>
    <row r="9265" spans="1:5" x14ac:dyDescent="0.35">
      <c r="A9265">
        <v>43983</v>
      </c>
      <c r="B9265" t="s">
        <v>73</v>
      </c>
      <c r="C9265" t="s">
        <v>15</v>
      </c>
      <c r="D9265" t="s">
        <v>8</v>
      </c>
      <c r="E9265">
        <v>16698</v>
      </c>
    </row>
    <row r="9266" spans="1:5" x14ac:dyDescent="0.35">
      <c r="A9266">
        <v>44013</v>
      </c>
      <c r="B9266" t="s">
        <v>73</v>
      </c>
      <c r="C9266" t="s">
        <v>15</v>
      </c>
      <c r="D9266" t="s">
        <v>8</v>
      </c>
      <c r="E9266">
        <v>16698</v>
      </c>
    </row>
    <row r="9267" spans="1:5" x14ac:dyDescent="0.35">
      <c r="A9267">
        <v>44044</v>
      </c>
      <c r="B9267" t="s">
        <v>73</v>
      </c>
      <c r="C9267" t="s">
        <v>15</v>
      </c>
      <c r="D9267" t="s">
        <v>8</v>
      </c>
      <c r="E9267">
        <v>16698</v>
      </c>
    </row>
    <row r="9268" spans="1:5" x14ac:dyDescent="0.35">
      <c r="A9268">
        <v>44075</v>
      </c>
      <c r="B9268" t="s">
        <v>73</v>
      </c>
      <c r="C9268" t="s">
        <v>15</v>
      </c>
      <c r="D9268" t="s">
        <v>8</v>
      </c>
      <c r="E9268">
        <v>10698</v>
      </c>
    </row>
    <row r="9269" spans="1:5" x14ac:dyDescent="0.35">
      <c r="A9269">
        <v>44105</v>
      </c>
      <c r="B9269" t="s">
        <v>73</v>
      </c>
      <c r="C9269" t="s">
        <v>15</v>
      </c>
      <c r="D9269" t="s">
        <v>8</v>
      </c>
      <c r="E9269">
        <v>16698</v>
      </c>
    </row>
    <row r="9270" spans="1:5" x14ac:dyDescent="0.35">
      <c r="A9270">
        <v>44136</v>
      </c>
      <c r="B9270" t="s">
        <v>73</v>
      </c>
      <c r="C9270" t="s">
        <v>15</v>
      </c>
      <c r="D9270" t="s">
        <v>8</v>
      </c>
      <c r="E9270">
        <v>16698</v>
      </c>
    </row>
    <row r="9271" spans="1:5" x14ac:dyDescent="0.35">
      <c r="A9271">
        <v>44166</v>
      </c>
      <c r="B9271" t="s">
        <v>73</v>
      </c>
      <c r="C9271" t="s">
        <v>15</v>
      </c>
      <c r="D9271" t="s">
        <v>8</v>
      </c>
      <c r="E9271">
        <v>16698</v>
      </c>
    </row>
    <row r="9272" spans="1:5" x14ac:dyDescent="0.35">
      <c r="A9272">
        <v>43831</v>
      </c>
      <c r="B9272" t="s">
        <v>73</v>
      </c>
      <c r="C9272" t="s">
        <v>38</v>
      </c>
      <c r="D9272" t="s">
        <v>8</v>
      </c>
      <c r="E9272">
        <v>245</v>
      </c>
    </row>
    <row r="9273" spans="1:5" x14ac:dyDescent="0.35">
      <c r="A9273">
        <v>43862</v>
      </c>
      <c r="B9273" t="s">
        <v>73</v>
      </c>
      <c r="C9273" t="s">
        <v>38</v>
      </c>
      <c r="D9273" t="s">
        <v>8</v>
      </c>
      <c r="E9273">
        <v>245</v>
      </c>
    </row>
    <row r="9274" spans="1:5" x14ac:dyDescent="0.35">
      <c r="A9274">
        <v>43891</v>
      </c>
      <c r="B9274" t="s">
        <v>73</v>
      </c>
      <c r="C9274" t="s">
        <v>38</v>
      </c>
      <c r="D9274" t="s">
        <v>8</v>
      </c>
      <c r="E9274">
        <v>245</v>
      </c>
    </row>
    <row r="9275" spans="1:5" x14ac:dyDescent="0.35">
      <c r="A9275">
        <v>43922</v>
      </c>
      <c r="B9275" t="s">
        <v>73</v>
      </c>
      <c r="C9275" t="s">
        <v>38</v>
      </c>
      <c r="D9275" t="s">
        <v>8</v>
      </c>
      <c r="E9275">
        <v>245</v>
      </c>
    </row>
    <row r="9276" spans="1:5" x14ac:dyDescent="0.35">
      <c r="A9276">
        <v>43952</v>
      </c>
      <c r="B9276" t="s">
        <v>73</v>
      </c>
      <c r="C9276" t="s">
        <v>38</v>
      </c>
      <c r="D9276" t="s">
        <v>8</v>
      </c>
      <c r="E9276">
        <v>245</v>
      </c>
    </row>
    <row r="9277" spans="1:5" x14ac:dyDescent="0.35">
      <c r="A9277">
        <v>43983</v>
      </c>
      <c r="B9277" t="s">
        <v>73</v>
      </c>
      <c r="C9277" t="s">
        <v>38</v>
      </c>
      <c r="D9277" t="s">
        <v>8</v>
      </c>
      <c r="E9277">
        <v>245</v>
      </c>
    </row>
    <row r="9278" spans="1:5" x14ac:dyDescent="0.35">
      <c r="A9278">
        <v>44013</v>
      </c>
      <c r="B9278" t="s">
        <v>73</v>
      </c>
      <c r="C9278" t="s">
        <v>38</v>
      </c>
      <c r="D9278" t="s">
        <v>8</v>
      </c>
      <c r="E9278">
        <v>245</v>
      </c>
    </row>
    <row r="9279" spans="1:5" x14ac:dyDescent="0.35">
      <c r="A9279">
        <v>44044</v>
      </c>
      <c r="B9279" t="s">
        <v>73</v>
      </c>
      <c r="C9279" t="s">
        <v>38</v>
      </c>
      <c r="D9279" t="s">
        <v>8</v>
      </c>
      <c r="E9279">
        <v>245</v>
      </c>
    </row>
    <row r="9280" spans="1:5" x14ac:dyDescent="0.35">
      <c r="A9280">
        <v>44075</v>
      </c>
      <c r="B9280" t="s">
        <v>73</v>
      </c>
      <c r="C9280" t="s">
        <v>38</v>
      </c>
      <c r="D9280" t="s">
        <v>8</v>
      </c>
      <c r="E9280">
        <v>245</v>
      </c>
    </row>
    <row r="9281" spans="1:5" x14ac:dyDescent="0.35">
      <c r="A9281">
        <v>44105</v>
      </c>
      <c r="B9281" t="s">
        <v>73</v>
      </c>
      <c r="C9281" t="s">
        <v>38</v>
      </c>
      <c r="D9281" t="s">
        <v>8</v>
      </c>
      <c r="E9281">
        <v>245</v>
      </c>
    </row>
    <row r="9282" spans="1:5" x14ac:dyDescent="0.35">
      <c r="A9282">
        <v>44136</v>
      </c>
      <c r="B9282" t="s">
        <v>73</v>
      </c>
      <c r="C9282" t="s">
        <v>38</v>
      </c>
      <c r="D9282" t="s">
        <v>8</v>
      </c>
      <c r="E9282">
        <v>245</v>
      </c>
    </row>
    <row r="9283" spans="1:5" x14ac:dyDescent="0.35">
      <c r="A9283">
        <v>44166</v>
      </c>
      <c r="B9283" t="s">
        <v>73</v>
      </c>
      <c r="C9283" t="s">
        <v>38</v>
      </c>
      <c r="D9283" t="s">
        <v>8</v>
      </c>
      <c r="E9283">
        <v>245</v>
      </c>
    </row>
    <row r="9284" spans="1:5" x14ac:dyDescent="0.35">
      <c r="A9284">
        <v>43831</v>
      </c>
      <c r="B9284" t="s">
        <v>73</v>
      </c>
      <c r="C9284" t="s">
        <v>17</v>
      </c>
      <c r="D9284" t="s">
        <v>33</v>
      </c>
      <c r="E9284">
        <v>172</v>
      </c>
    </row>
    <row r="9285" spans="1:5" x14ac:dyDescent="0.35">
      <c r="A9285">
        <v>43862</v>
      </c>
      <c r="B9285" t="s">
        <v>73</v>
      </c>
      <c r="C9285" t="s">
        <v>17</v>
      </c>
      <c r="D9285" t="s">
        <v>33</v>
      </c>
      <c r="E9285">
        <v>181</v>
      </c>
    </row>
    <row r="9286" spans="1:5" x14ac:dyDescent="0.35">
      <c r="A9286">
        <v>43891</v>
      </c>
      <c r="B9286" t="s">
        <v>73</v>
      </c>
      <c r="C9286" t="s">
        <v>17</v>
      </c>
      <c r="D9286" t="s">
        <v>33</v>
      </c>
      <c r="E9286">
        <v>198</v>
      </c>
    </row>
    <row r="9287" spans="1:5" x14ac:dyDescent="0.35">
      <c r="A9287">
        <v>43922</v>
      </c>
      <c r="B9287" t="s">
        <v>73</v>
      </c>
      <c r="C9287" t="s">
        <v>17</v>
      </c>
      <c r="D9287" t="s">
        <v>33</v>
      </c>
      <c r="E9287">
        <v>204</v>
      </c>
    </row>
    <row r="9288" spans="1:5" x14ac:dyDescent="0.35">
      <c r="A9288">
        <v>43952</v>
      </c>
      <c r="B9288" t="s">
        <v>73</v>
      </c>
      <c r="C9288" t="s">
        <v>17</v>
      </c>
      <c r="D9288" t="s">
        <v>33</v>
      </c>
      <c r="E9288">
        <v>204</v>
      </c>
    </row>
    <row r="9289" spans="1:5" x14ac:dyDescent="0.35">
      <c r="A9289">
        <v>43983</v>
      </c>
      <c r="B9289" t="s">
        <v>73</v>
      </c>
      <c r="C9289" t="s">
        <v>17</v>
      </c>
      <c r="D9289" t="s">
        <v>33</v>
      </c>
      <c r="E9289">
        <v>191</v>
      </c>
    </row>
    <row r="9290" spans="1:5" x14ac:dyDescent="0.35">
      <c r="A9290">
        <v>44013</v>
      </c>
      <c r="B9290" t="s">
        <v>73</v>
      </c>
      <c r="C9290" t="s">
        <v>17</v>
      </c>
      <c r="D9290" t="s">
        <v>33</v>
      </c>
      <c r="E9290">
        <v>191</v>
      </c>
    </row>
    <row r="9291" spans="1:5" x14ac:dyDescent="0.35">
      <c r="A9291">
        <v>44044</v>
      </c>
      <c r="B9291" t="s">
        <v>73</v>
      </c>
      <c r="C9291" t="s">
        <v>17</v>
      </c>
      <c r="D9291" t="s">
        <v>33</v>
      </c>
      <c r="E9291">
        <v>195</v>
      </c>
    </row>
    <row r="9292" spans="1:5" x14ac:dyDescent="0.35">
      <c r="A9292">
        <v>44075</v>
      </c>
      <c r="B9292" t="s">
        <v>73</v>
      </c>
      <c r="C9292" t="s">
        <v>17</v>
      </c>
      <c r="D9292" t="s">
        <v>33</v>
      </c>
      <c r="E9292">
        <v>195</v>
      </c>
    </row>
    <row r="9293" spans="1:5" x14ac:dyDescent="0.35">
      <c r="A9293">
        <v>44105</v>
      </c>
      <c r="B9293" t="s">
        <v>73</v>
      </c>
      <c r="C9293" t="s">
        <v>17</v>
      </c>
      <c r="D9293" t="s">
        <v>33</v>
      </c>
      <c r="E9293">
        <v>195</v>
      </c>
    </row>
    <row r="9294" spans="1:5" x14ac:dyDescent="0.35">
      <c r="A9294">
        <v>44136</v>
      </c>
      <c r="B9294" t="s">
        <v>73</v>
      </c>
      <c r="C9294" t="s">
        <v>17</v>
      </c>
      <c r="D9294" t="s">
        <v>33</v>
      </c>
      <c r="E9294">
        <v>195</v>
      </c>
    </row>
    <row r="9295" spans="1:5" x14ac:dyDescent="0.35">
      <c r="A9295">
        <v>44166</v>
      </c>
      <c r="B9295" t="s">
        <v>73</v>
      </c>
      <c r="C9295" t="s">
        <v>17</v>
      </c>
      <c r="D9295" t="s">
        <v>33</v>
      </c>
      <c r="E9295">
        <v>172</v>
      </c>
    </row>
    <row r="9296" spans="1:5" x14ac:dyDescent="0.35">
      <c r="A9296">
        <v>43831</v>
      </c>
      <c r="B9296" t="s">
        <v>73</v>
      </c>
      <c r="C9296" t="s">
        <v>18</v>
      </c>
      <c r="D9296" t="s">
        <v>7</v>
      </c>
      <c r="E9296">
        <v>453</v>
      </c>
    </row>
    <row r="9297" spans="1:5" x14ac:dyDescent="0.35">
      <c r="A9297">
        <v>43862</v>
      </c>
      <c r="B9297" t="s">
        <v>73</v>
      </c>
      <c r="C9297" t="s">
        <v>18</v>
      </c>
      <c r="D9297" t="s">
        <v>7</v>
      </c>
      <c r="E9297">
        <v>453</v>
      </c>
    </row>
    <row r="9298" spans="1:5" x14ac:dyDescent="0.35">
      <c r="A9298">
        <v>43891</v>
      </c>
      <c r="B9298" t="s">
        <v>73</v>
      </c>
      <c r="C9298" t="s">
        <v>18</v>
      </c>
      <c r="D9298" t="s">
        <v>7</v>
      </c>
      <c r="E9298">
        <v>453</v>
      </c>
    </row>
    <row r="9299" spans="1:5" x14ac:dyDescent="0.35">
      <c r="A9299">
        <v>43922</v>
      </c>
      <c r="B9299" t="s">
        <v>73</v>
      </c>
      <c r="C9299" t="s">
        <v>18</v>
      </c>
      <c r="D9299" t="s">
        <v>7</v>
      </c>
      <c r="E9299">
        <v>453</v>
      </c>
    </row>
    <row r="9300" spans="1:5" x14ac:dyDescent="0.35">
      <c r="A9300">
        <v>43952</v>
      </c>
      <c r="B9300" t="s">
        <v>73</v>
      </c>
      <c r="C9300" t="s">
        <v>18</v>
      </c>
      <c r="D9300" t="s">
        <v>7</v>
      </c>
      <c r="E9300">
        <v>453</v>
      </c>
    </row>
    <row r="9301" spans="1:5" x14ac:dyDescent="0.35">
      <c r="A9301">
        <v>43983</v>
      </c>
      <c r="B9301" t="s">
        <v>73</v>
      </c>
      <c r="C9301" t="s">
        <v>18</v>
      </c>
      <c r="D9301" t="s">
        <v>7</v>
      </c>
      <c r="E9301">
        <v>453</v>
      </c>
    </row>
    <row r="9302" spans="1:5" x14ac:dyDescent="0.35">
      <c r="A9302">
        <v>44013</v>
      </c>
      <c r="B9302" t="s">
        <v>73</v>
      </c>
      <c r="C9302" t="s">
        <v>18</v>
      </c>
      <c r="D9302" t="s">
        <v>7</v>
      </c>
      <c r="E9302">
        <v>453</v>
      </c>
    </row>
    <row r="9303" spans="1:5" x14ac:dyDescent="0.35">
      <c r="A9303">
        <v>44044</v>
      </c>
      <c r="B9303" t="s">
        <v>73</v>
      </c>
      <c r="C9303" t="s">
        <v>18</v>
      </c>
      <c r="D9303" t="s">
        <v>7</v>
      </c>
      <c r="E9303">
        <v>453</v>
      </c>
    </row>
    <row r="9304" spans="1:5" x14ac:dyDescent="0.35">
      <c r="A9304">
        <v>44075</v>
      </c>
      <c r="B9304" t="s">
        <v>73</v>
      </c>
      <c r="C9304" t="s">
        <v>18</v>
      </c>
      <c r="D9304" t="s">
        <v>7</v>
      </c>
      <c r="E9304">
        <v>453</v>
      </c>
    </row>
    <row r="9305" spans="1:5" x14ac:dyDescent="0.35">
      <c r="A9305">
        <v>44105</v>
      </c>
      <c r="B9305" t="s">
        <v>73</v>
      </c>
      <c r="C9305" t="s">
        <v>18</v>
      </c>
      <c r="D9305" t="s">
        <v>7</v>
      </c>
      <c r="E9305">
        <v>453</v>
      </c>
    </row>
    <row r="9306" spans="1:5" x14ac:dyDescent="0.35">
      <c r="A9306">
        <v>44136</v>
      </c>
      <c r="B9306" t="s">
        <v>73</v>
      </c>
      <c r="C9306" t="s">
        <v>18</v>
      </c>
      <c r="D9306" t="s">
        <v>7</v>
      </c>
      <c r="E9306">
        <v>453</v>
      </c>
    </row>
    <row r="9307" spans="1:5" x14ac:dyDescent="0.35">
      <c r="A9307">
        <v>44166</v>
      </c>
      <c r="B9307" t="s">
        <v>73</v>
      </c>
      <c r="C9307" t="s">
        <v>18</v>
      </c>
      <c r="D9307" t="s">
        <v>7</v>
      </c>
      <c r="E9307">
        <v>453</v>
      </c>
    </row>
    <row r="9308" spans="1:5" x14ac:dyDescent="0.35">
      <c r="A9308">
        <v>43831</v>
      </c>
      <c r="B9308" t="s">
        <v>73</v>
      </c>
      <c r="C9308" t="s">
        <v>18</v>
      </c>
      <c r="D9308" t="s">
        <v>8</v>
      </c>
      <c r="E9308">
        <v>196036</v>
      </c>
    </row>
    <row r="9309" spans="1:5" x14ac:dyDescent="0.35">
      <c r="A9309">
        <v>43862</v>
      </c>
      <c r="B9309" t="s">
        <v>73</v>
      </c>
      <c r="C9309" t="s">
        <v>18</v>
      </c>
      <c r="D9309" t="s">
        <v>8</v>
      </c>
      <c r="E9309">
        <v>84736</v>
      </c>
    </row>
    <row r="9310" spans="1:5" x14ac:dyDescent="0.35">
      <c r="A9310">
        <v>43891</v>
      </c>
      <c r="B9310" t="s">
        <v>73</v>
      </c>
      <c r="C9310" t="s">
        <v>18</v>
      </c>
      <c r="D9310" t="s">
        <v>8</v>
      </c>
      <c r="E9310">
        <v>99736</v>
      </c>
    </row>
    <row r="9311" spans="1:5" x14ac:dyDescent="0.35">
      <c r="A9311">
        <v>43922</v>
      </c>
      <c r="B9311" t="s">
        <v>73</v>
      </c>
      <c r="C9311" t="s">
        <v>18</v>
      </c>
      <c r="D9311" t="s">
        <v>8</v>
      </c>
      <c r="E9311">
        <v>95236</v>
      </c>
    </row>
    <row r="9312" spans="1:5" x14ac:dyDescent="0.35">
      <c r="A9312">
        <v>43952</v>
      </c>
      <c r="B9312" t="s">
        <v>73</v>
      </c>
      <c r="C9312" t="s">
        <v>18</v>
      </c>
      <c r="D9312" t="s">
        <v>8</v>
      </c>
      <c r="E9312">
        <v>84736</v>
      </c>
    </row>
    <row r="9313" spans="1:5" x14ac:dyDescent="0.35">
      <c r="A9313">
        <v>43983</v>
      </c>
      <c r="B9313" t="s">
        <v>73</v>
      </c>
      <c r="C9313" t="s">
        <v>18</v>
      </c>
      <c r="D9313" t="s">
        <v>8</v>
      </c>
      <c r="E9313">
        <v>84736</v>
      </c>
    </row>
    <row r="9314" spans="1:5" x14ac:dyDescent="0.35">
      <c r="A9314">
        <v>44013</v>
      </c>
      <c r="B9314" t="s">
        <v>73</v>
      </c>
      <c r="C9314" t="s">
        <v>18</v>
      </c>
      <c r="D9314" t="s">
        <v>8</v>
      </c>
      <c r="E9314">
        <v>68030</v>
      </c>
    </row>
    <row r="9315" spans="1:5" x14ac:dyDescent="0.35">
      <c r="A9315">
        <v>44044</v>
      </c>
      <c r="B9315" t="s">
        <v>73</v>
      </c>
      <c r="C9315" t="s">
        <v>18</v>
      </c>
      <c r="D9315" t="s">
        <v>8</v>
      </c>
      <c r="E9315">
        <v>57530</v>
      </c>
    </row>
    <row r="9316" spans="1:5" x14ac:dyDescent="0.35">
      <c r="A9316">
        <v>44075</v>
      </c>
      <c r="B9316" t="s">
        <v>73</v>
      </c>
      <c r="C9316" t="s">
        <v>18</v>
      </c>
      <c r="D9316" t="s">
        <v>8</v>
      </c>
      <c r="E9316">
        <v>68030</v>
      </c>
    </row>
    <row r="9317" spans="1:5" x14ac:dyDescent="0.35">
      <c r="A9317">
        <v>44105</v>
      </c>
      <c r="B9317" t="s">
        <v>73</v>
      </c>
      <c r="C9317" t="s">
        <v>18</v>
      </c>
      <c r="D9317" t="s">
        <v>8</v>
      </c>
      <c r="E9317">
        <v>57530</v>
      </c>
    </row>
    <row r="9318" spans="1:5" x14ac:dyDescent="0.35">
      <c r="A9318">
        <v>44136</v>
      </c>
      <c r="B9318" t="s">
        <v>73</v>
      </c>
      <c r="C9318" t="s">
        <v>18</v>
      </c>
      <c r="D9318" t="s">
        <v>8</v>
      </c>
      <c r="E9318">
        <v>57530</v>
      </c>
    </row>
    <row r="9319" spans="1:5" x14ac:dyDescent="0.35">
      <c r="A9319">
        <v>44166</v>
      </c>
      <c r="B9319" t="s">
        <v>73</v>
      </c>
      <c r="C9319" t="s">
        <v>18</v>
      </c>
      <c r="D9319" t="s">
        <v>8</v>
      </c>
      <c r="E9319">
        <v>57530</v>
      </c>
    </row>
    <row r="9320" spans="1:5" x14ac:dyDescent="0.35">
      <c r="A9320">
        <v>43831</v>
      </c>
      <c r="B9320" t="s">
        <v>73</v>
      </c>
      <c r="C9320" t="s">
        <v>47</v>
      </c>
      <c r="D9320" t="s">
        <v>7</v>
      </c>
      <c r="E9320">
        <v>19625</v>
      </c>
    </row>
    <row r="9321" spans="1:5" x14ac:dyDescent="0.35">
      <c r="A9321">
        <v>43862</v>
      </c>
      <c r="B9321" t="s">
        <v>73</v>
      </c>
      <c r="C9321" t="s">
        <v>47</v>
      </c>
      <c r="D9321" t="s">
        <v>7</v>
      </c>
      <c r="E9321">
        <v>19625</v>
      </c>
    </row>
    <row r="9322" spans="1:5" x14ac:dyDescent="0.35">
      <c r="A9322">
        <v>43891</v>
      </c>
      <c r="B9322" t="s">
        <v>73</v>
      </c>
      <c r="C9322" t="s">
        <v>47</v>
      </c>
      <c r="D9322" t="s">
        <v>7</v>
      </c>
      <c r="E9322">
        <v>19625</v>
      </c>
    </row>
    <row r="9323" spans="1:5" x14ac:dyDescent="0.35">
      <c r="A9323">
        <v>43922</v>
      </c>
      <c r="B9323" t="s">
        <v>73</v>
      </c>
      <c r="C9323" t="s">
        <v>47</v>
      </c>
      <c r="D9323" t="s">
        <v>7</v>
      </c>
      <c r="E9323">
        <v>19625</v>
      </c>
    </row>
    <row r="9324" spans="1:5" x14ac:dyDescent="0.35">
      <c r="A9324">
        <v>43952</v>
      </c>
      <c r="B9324" t="s">
        <v>73</v>
      </c>
      <c r="C9324" t="s">
        <v>47</v>
      </c>
      <c r="D9324" t="s">
        <v>7</v>
      </c>
      <c r="E9324">
        <v>19625</v>
      </c>
    </row>
    <row r="9325" spans="1:5" x14ac:dyDescent="0.35">
      <c r="A9325">
        <v>43983</v>
      </c>
      <c r="B9325" t="s">
        <v>73</v>
      </c>
      <c r="C9325" t="s">
        <v>47</v>
      </c>
      <c r="D9325" t="s">
        <v>7</v>
      </c>
      <c r="E9325">
        <v>19625</v>
      </c>
    </row>
    <row r="9326" spans="1:5" x14ac:dyDescent="0.35">
      <c r="A9326">
        <v>44013</v>
      </c>
      <c r="B9326" t="s">
        <v>73</v>
      </c>
      <c r="C9326" t="s">
        <v>47</v>
      </c>
      <c r="D9326" t="s">
        <v>7</v>
      </c>
      <c r="E9326">
        <v>19625</v>
      </c>
    </row>
    <row r="9327" spans="1:5" x14ac:dyDescent="0.35">
      <c r="A9327">
        <v>44044</v>
      </c>
      <c r="B9327" t="s">
        <v>73</v>
      </c>
      <c r="C9327" t="s">
        <v>47</v>
      </c>
      <c r="D9327" t="s">
        <v>7</v>
      </c>
      <c r="E9327">
        <v>19625</v>
      </c>
    </row>
    <row r="9328" spans="1:5" x14ac:dyDescent="0.35">
      <c r="A9328">
        <v>44075</v>
      </c>
      <c r="B9328" t="s">
        <v>73</v>
      </c>
      <c r="C9328" t="s">
        <v>47</v>
      </c>
      <c r="D9328" t="s">
        <v>7</v>
      </c>
      <c r="E9328">
        <v>19625</v>
      </c>
    </row>
    <row r="9329" spans="1:5" x14ac:dyDescent="0.35">
      <c r="A9329">
        <v>44105</v>
      </c>
      <c r="B9329" t="s">
        <v>73</v>
      </c>
      <c r="C9329" t="s">
        <v>47</v>
      </c>
      <c r="D9329" t="s">
        <v>7</v>
      </c>
      <c r="E9329">
        <v>19625</v>
      </c>
    </row>
    <row r="9330" spans="1:5" x14ac:dyDescent="0.35">
      <c r="A9330">
        <v>44136</v>
      </c>
      <c r="B9330" t="s">
        <v>73</v>
      </c>
      <c r="C9330" t="s">
        <v>47</v>
      </c>
      <c r="D9330" t="s">
        <v>7</v>
      </c>
      <c r="E9330">
        <v>19625</v>
      </c>
    </row>
    <row r="9331" spans="1:5" x14ac:dyDescent="0.35">
      <c r="A9331">
        <v>44166</v>
      </c>
      <c r="B9331" t="s">
        <v>73</v>
      </c>
      <c r="C9331" t="s">
        <v>47</v>
      </c>
      <c r="D9331" t="s">
        <v>7</v>
      </c>
      <c r="E9331">
        <v>19625</v>
      </c>
    </row>
    <row r="9332" spans="1:5" x14ac:dyDescent="0.35">
      <c r="A9332">
        <v>43831</v>
      </c>
      <c r="B9332" t="s">
        <v>73</v>
      </c>
      <c r="C9332" t="s">
        <v>47</v>
      </c>
      <c r="D9332" t="s">
        <v>8</v>
      </c>
      <c r="E9332">
        <v>954189</v>
      </c>
    </row>
    <row r="9333" spans="1:5" x14ac:dyDescent="0.35">
      <c r="A9333">
        <v>43862</v>
      </c>
      <c r="B9333" t="s">
        <v>73</v>
      </c>
      <c r="C9333" t="s">
        <v>47</v>
      </c>
      <c r="D9333" t="s">
        <v>8</v>
      </c>
      <c r="E9333">
        <v>118070</v>
      </c>
    </row>
    <row r="9334" spans="1:5" x14ac:dyDescent="0.35">
      <c r="A9334">
        <v>43891</v>
      </c>
      <c r="B9334" t="s">
        <v>73</v>
      </c>
      <c r="C9334" t="s">
        <v>47</v>
      </c>
      <c r="D9334" t="s">
        <v>8</v>
      </c>
      <c r="E9334">
        <v>131195</v>
      </c>
    </row>
    <row r="9335" spans="1:5" x14ac:dyDescent="0.35">
      <c r="A9335">
        <v>43922</v>
      </c>
      <c r="B9335" t="s">
        <v>73</v>
      </c>
      <c r="C9335" t="s">
        <v>47</v>
      </c>
      <c r="D9335" t="s">
        <v>8</v>
      </c>
      <c r="E9335">
        <v>760328</v>
      </c>
    </row>
    <row r="9336" spans="1:5" x14ac:dyDescent="0.35">
      <c r="A9336">
        <v>43952</v>
      </c>
      <c r="B9336" t="s">
        <v>73</v>
      </c>
      <c r="C9336" t="s">
        <v>47</v>
      </c>
      <c r="D9336" t="s">
        <v>8</v>
      </c>
      <c r="E9336">
        <v>119570</v>
      </c>
    </row>
    <row r="9337" spans="1:5" x14ac:dyDescent="0.35">
      <c r="A9337">
        <v>43983</v>
      </c>
      <c r="B9337" t="s">
        <v>73</v>
      </c>
      <c r="C9337" t="s">
        <v>47</v>
      </c>
      <c r="D9337" t="s">
        <v>8</v>
      </c>
      <c r="E9337">
        <v>129361</v>
      </c>
    </row>
    <row r="9338" spans="1:5" x14ac:dyDescent="0.35">
      <c r="A9338">
        <v>44013</v>
      </c>
      <c r="B9338" t="s">
        <v>73</v>
      </c>
      <c r="C9338" t="s">
        <v>47</v>
      </c>
      <c r="D9338" t="s">
        <v>8</v>
      </c>
      <c r="E9338">
        <v>745695</v>
      </c>
    </row>
    <row r="9339" spans="1:5" x14ac:dyDescent="0.35">
      <c r="A9339">
        <v>44044</v>
      </c>
      <c r="B9339" t="s">
        <v>73</v>
      </c>
      <c r="C9339" t="s">
        <v>47</v>
      </c>
      <c r="D9339" t="s">
        <v>8</v>
      </c>
      <c r="E9339">
        <v>129830</v>
      </c>
    </row>
    <row r="9340" spans="1:5" x14ac:dyDescent="0.35">
      <c r="A9340">
        <v>44075</v>
      </c>
      <c r="B9340" t="s">
        <v>73</v>
      </c>
      <c r="C9340" t="s">
        <v>47</v>
      </c>
      <c r="D9340" t="s">
        <v>8</v>
      </c>
      <c r="E9340">
        <v>166422</v>
      </c>
    </row>
    <row r="9341" spans="1:5" x14ac:dyDescent="0.35">
      <c r="A9341">
        <v>44105</v>
      </c>
      <c r="B9341" t="s">
        <v>73</v>
      </c>
      <c r="C9341" t="s">
        <v>47</v>
      </c>
      <c r="D9341" t="s">
        <v>8</v>
      </c>
      <c r="E9341">
        <v>756195</v>
      </c>
    </row>
    <row r="9342" spans="1:5" x14ac:dyDescent="0.35">
      <c r="A9342">
        <v>44136</v>
      </c>
      <c r="B9342" t="s">
        <v>73</v>
      </c>
      <c r="C9342" t="s">
        <v>47</v>
      </c>
      <c r="D9342" t="s">
        <v>8</v>
      </c>
      <c r="E9342">
        <v>118370</v>
      </c>
    </row>
    <row r="9343" spans="1:5" x14ac:dyDescent="0.35">
      <c r="A9343">
        <v>44166</v>
      </c>
      <c r="B9343" t="s">
        <v>73</v>
      </c>
      <c r="C9343" t="s">
        <v>47</v>
      </c>
      <c r="D9343" t="s">
        <v>8</v>
      </c>
      <c r="E9343">
        <v>136788</v>
      </c>
    </row>
    <row r="9344" spans="1:5" x14ac:dyDescent="0.35">
      <c r="A9344">
        <v>43831</v>
      </c>
      <c r="B9344" t="s">
        <v>73</v>
      </c>
      <c r="C9344" t="s">
        <v>19</v>
      </c>
      <c r="D9344" t="s">
        <v>33</v>
      </c>
      <c r="E9344">
        <v>119</v>
      </c>
    </row>
    <row r="9345" spans="1:5" x14ac:dyDescent="0.35">
      <c r="A9345">
        <v>43862</v>
      </c>
      <c r="B9345" t="s">
        <v>73</v>
      </c>
      <c r="C9345" t="s">
        <v>19</v>
      </c>
      <c r="D9345" t="s">
        <v>33</v>
      </c>
      <c r="E9345">
        <v>119</v>
      </c>
    </row>
    <row r="9346" spans="1:5" x14ac:dyDescent="0.35">
      <c r="A9346">
        <v>43891</v>
      </c>
      <c r="B9346" t="s">
        <v>73</v>
      </c>
      <c r="C9346" t="s">
        <v>19</v>
      </c>
      <c r="D9346" t="s">
        <v>33</v>
      </c>
      <c r="E9346">
        <v>119</v>
      </c>
    </row>
    <row r="9347" spans="1:5" x14ac:dyDescent="0.35">
      <c r="A9347">
        <v>43922</v>
      </c>
      <c r="B9347" t="s">
        <v>73</v>
      </c>
      <c r="C9347" t="s">
        <v>19</v>
      </c>
      <c r="D9347" t="s">
        <v>33</v>
      </c>
      <c r="E9347">
        <v>119</v>
      </c>
    </row>
    <row r="9348" spans="1:5" x14ac:dyDescent="0.35">
      <c r="A9348">
        <v>43952</v>
      </c>
      <c r="B9348" t="s">
        <v>73</v>
      </c>
      <c r="C9348" t="s">
        <v>19</v>
      </c>
      <c r="D9348" t="s">
        <v>33</v>
      </c>
      <c r="E9348">
        <v>119</v>
      </c>
    </row>
    <row r="9349" spans="1:5" x14ac:dyDescent="0.35">
      <c r="A9349">
        <v>43983</v>
      </c>
      <c r="B9349" t="s">
        <v>73</v>
      </c>
      <c r="C9349" t="s">
        <v>19</v>
      </c>
      <c r="D9349" t="s">
        <v>33</v>
      </c>
      <c r="E9349">
        <v>119</v>
      </c>
    </row>
    <row r="9350" spans="1:5" x14ac:dyDescent="0.35">
      <c r="A9350">
        <v>44013</v>
      </c>
      <c r="B9350" t="s">
        <v>73</v>
      </c>
      <c r="C9350" t="s">
        <v>19</v>
      </c>
      <c r="D9350" t="s">
        <v>33</v>
      </c>
      <c r="E9350">
        <v>119</v>
      </c>
    </row>
    <row r="9351" spans="1:5" x14ac:dyDescent="0.35">
      <c r="A9351">
        <v>44044</v>
      </c>
      <c r="B9351" t="s">
        <v>73</v>
      </c>
      <c r="C9351" t="s">
        <v>19</v>
      </c>
      <c r="D9351" t="s">
        <v>33</v>
      </c>
      <c r="E9351">
        <v>119</v>
      </c>
    </row>
    <row r="9352" spans="1:5" x14ac:dyDescent="0.35">
      <c r="A9352">
        <v>44075</v>
      </c>
      <c r="B9352" t="s">
        <v>73</v>
      </c>
      <c r="C9352" t="s">
        <v>19</v>
      </c>
      <c r="D9352" t="s">
        <v>33</v>
      </c>
      <c r="E9352">
        <v>119</v>
      </c>
    </row>
    <row r="9353" spans="1:5" x14ac:dyDescent="0.35">
      <c r="A9353">
        <v>44105</v>
      </c>
      <c r="B9353" t="s">
        <v>73</v>
      </c>
      <c r="C9353" t="s">
        <v>19</v>
      </c>
      <c r="D9353" t="s">
        <v>33</v>
      </c>
      <c r="E9353">
        <v>119</v>
      </c>
    </row>
    <row r="9354" spans="1:5" x14ac:dyDescent="0.35">
      <c r="A9354">
        <v>44136</v>
      </c>
      <c r="B9354" t="s">
        <v>73</v>
      </c>
      <c r="C9354" t="s">
        <v>19</v>
      </c>
      <c r="D9354" t="s">
        <v>33</v>
      </c>
      <c r="E9354">
        <v>119</v>
      </c>
    </row>
    <row r="9355" spans="1:5" x14ac:dyDescent="0.35">
      <c r="A9355">
        <v>44166</v>
      </c>
      <c r="B9355" t="s">
        <v>73</v>
      </c>
      <c r="C9355" t="s">
        <v>19</v>
      </c>
      <c r="D9355" t="s">
        <v>33</v>
      </c>
      <c r="E9355">
        <v>119</v>
      </c>
    </row>
    <row r="9356" spans="1:5" x14ac:dyDescent="0.35">
      <c r="A9356">
        <v>43831</v>
      </c>
      <c r="B9356" t="s">
        <v>73</v>
      </c>
      <c r="C9356" t="s">
        <v>19</v>
      </c>
      <c r="D9356" t="s">
        <v>7</v>
      </c>
      <c r="E9356">
        <v>88</v>
      </c>
    </row>
    <row r="9357" spans="1:5" x14ac:dyDescent="0.35">
      <c r="A9357">
        <v>43862</v>
      </c>
      <c r="B9357" t="s">
        <v>73</v>
      </c>
      <c r="C9357" t="s">
        <v>19</v>
      </c>
      <c r="D9357" t="s">
        <v>7</v>
      </c>
      <c r="E9357">
        <v>88</v>
      </c>
    </row>
    <row r="9358" spans="1:5" x14ac:dyDescent="0.35">
      <c r="A9358">
        <v>43891</v>
      </c>
      <c r="B9358" t="s">
        <v>73</v>
      </c>
      <c r="C9358" t="s">
        <v>19</v>
      </c>
      <c r="D9358" t="s">
        <v>7</v>
      </c>
      <c r="E9358">
        <v>88</v>
      </c>
    </row>
    <row r="9359" spans="1:5" x14ac:dyDescent="0.35">
      <c r="A9359">
        <v>43922</v>
      </c>
      <c r="B9359" t="s">
        <v>73</v>
      </c>
      <c r="C9359" t="s">
        <v>19</v>
      </c>
      <c r="D9359" t="s">
        <v>7</v>
      </c>
      <c r="E9359">
        <v>88</v>
      </c>
    </row>
    <row r="9360" spans="1:5" x14ac:dyDescent="0.35">
      <c r="A9360">
        <v>43952</v>
      </c>
      <c r="B9360" t="s">
        <v>73</v>
      </c>
      <c r="C9360" t="s">
        <v>19</v>
      </c>
      <c r="D9360" t="s">
        <v>7</v>
      </c>
      <c r="E9360">
        <v>88</v>
      </c>
    </row>
    <row r="9361" spans="1:5" x14ac:dyDescent="0.35">
      <c r="A9361">
        <v>43983</v>
      </c>
      <c r="B9361" t="s">
        <v>73</v>
      </c>
      <c r="C9361" t="s">
        <v>19</v>
      </c>
      <c r="D9361" t="s">
        <v>7</v>
      </c>
      <c r="E9361">
        <v>88</v>
      </c>
    </row>
    <row r="9362" spans="1:5" x14ac:dyDescent="0.35">
      <c r="A9362">
        <v>44013</v>
      </c>
      <c r="B9362" t="s">
        <v>73</v>
      </c>
      <c r="C9362" t="s">
        <v>19</v>
      </c>
      <c r="D9362" t="s">
        <v>7</v>
      </c>
      <c r="E9362">
        <v>88</v>
      </c>
    </row>
    <row r="9363" spans="1:5" x14ac:dyDescent="0.35">
      <c r="A9363">
        <v>44044</v>
      </c>
      <c r="B9363" t="s">
        <v>73</v>
      </c>
      <c r="C9363" t="s">
        <v>19</v>
      </c>
      <c r="D9363" t="s">
        <v>7</v>
      </c>
      <c r="E9363">
        <v>88</v>
      </c>
    </row>
    <row r="9364" spans="1:5" x14ac:dyDescent="0.35">
      <c r="A9364">
        <v>44075</v>
      </c>
      <c r="B9364" t="s">
        <v>73</v>
      </c>
      <c r="C9364" t="s">
        <v>19</v>
      </c>
      <c r="D9364" t="s">
        <v>7</v>
      </c>
      <c r="E9364">
        <v>88</v>
      </c>
    </row>
    <row r="9365" spans="1:5" x14ac:dyDescent="0.35">
      <c r="A9365">
        <v>44105</v>
      </c>
      <c r="B9365" t="s">
        <v>73</v>
      </c>
      <c r="C9365" t="s">
        <v>19</v>
      </c>
      <c r="D9365" t="s">
        <v>7</v>
      </c>
      <c r="E9365">
        <v>88</v>
      </c>
    </row>
    <row r="9366" spans="1:5" x14ac:dyDescent="0.35">
      <c r="A9366">
        <v>44136</v>
      </c>
      <c r="B9366" t="s">
        <v>73</v>
      </c>
      <c r="C9366" t="s">
        <v>19</v>
      </c>
      <c r="D9366" t="s">
        <v>7</v>
      </c>
      <c r="E9366">
        <v>88</v>
      </c>
    </row>
    <row r="9367" spans="1:5" x14ac:dyDescent="0.35">
      <c r="A9367">
        <v>44166</v>
      </c>
      <c r="B9367" t="s">
        <v>73</v>
      </c>
      <c r="C9367" t="s">
        <v>19</v>
      </c>
      <c r="D9367" t="s">
        <v>7</v>
      </c>
      <c r="E9367">
        <v>88</v>
      </c>
    </row>
    <row r="9368" spans="1:5" x14ac:dyDescent="0.35">
      <c r="A9368">
        <v>43831</v>
      </c>
      <c r="B9368" t="s">
        <v>73</v>
      </c>
      <c r="C9368" t="s">
        <v>20</v>
      </c>
      <c r="D9368" t="s">
        <v>33</v>
      </c>
      <c r="E9368">
        <v>344</v>
      </c>
    </row>
    <row r="9369" spans="1:5" x14ac:dyDescent="0.35">
      <c r="A9369">
        <v>43862</v>
      </c>
      <c r="B9369" t="s">
        <v>73</v>
      </c>
      <c r="C9369" t="s">
        <v>20</v>
      </c>
      <c r="D9369" t="s">
        <v>33</v>
      </c>
      <c r="E9369">
        <v>344</v>
      </c>
    </row>
    <row r="9370" spans="1:5" x14ac:dyDescent="0.35">
      <c r="A9370">
        <v>43891</v>
      </c>
      <c r="B9370" t="s">
        <v>73</v>
      </c>
      <c r="C9370" t="s">
        <v>20</v>
      </c>
      <c r="D9370" t="s">
        <v>33</v>
      </c>
      <c r="E9370">
        <v>344</v>
      </c>
    </row>
    <row r="9371" spans="1:5" x14ac:dyDescent="0.35">
      <c r="A9371">
        <v>43922</v>
      </c>
      <c r="B9371" t="s">
        <v>73</v>
      </c>
      <c r="C9371" t="s">
        <v>20</v>
      </c>
      <c r="D9371" t="s">
        <v>33</v>
      </c>
      <c r="E9371">
        <v>344</v>
      </c>
    </row>
    <row r="9372" spans="1:5" x14ac:dyDescent="0.35">
      <c r="A9372">
        <v>43952</v>
      </c>
      <c r="B9372" t="s">
        <v>73</v>
      </c>
      <c r="C9372" t="s">
        <v>20</v>
      </c>
      <c r="D9372" t="s">
        <v>33</v>
      </c>
      <c r="E9372">
        <v>344</v>
      </c>
    </row>
    <row r="9373" spans="1:5" x14ac:dyDescent="0.35">
      <c r="A9373">
        <v>43983</v>
      </c>
      <c r="B9373" t="s">
        <v>73</v>
      </c>
      <c r="C9373" t="s">
        <v>20</v>
      </c>
      <c r="D9373" t="s">
        <v>33</v>
      </c>
      <c r="E9373">
        <v>344</v>
      </c>
    </row>
    <row r="9374" spans="1:5" x14ac:dyDescent="0.35">
      <c r="A9374">
        <v>44013</v>
      </c>
      <c r="B9374" t="s">
        <v>73</v>
      </c>
      <c r="C9374" t="s">
        <v>20</v>
      </c>
      <c r="D9374" t="s">
        <v>33</v>
      </c>
      <c r="E9374">
        <v>344</v>
      </c>
    </row>
    <row r="9375" spans="1:5" x14ac:dyDescent="0.35">
      <c r="A9375">
        <v>44044</v>
      </c>
      <c r="B9375" t="s">
        <v>73</v>
      </c>
      <c r="C9375" t="s">
        <v>20</v>
      </c>
      <c r="D9375" t="s">
        <v>33</v>
      </c>
      <c r="E9375">
        <v>344</v>
      </c>
    </row>
    <row r="9376" spans="1:5" x14ac:dyDescent="0.35">
      <c r="A9376">
        <v>44075</v>
      </c>
      <c r="B9376" t="s">
        <v>73</v>
      </c>
      <c r="C9376" t="s">
        <v>20</v>
      </c>
      <c r="D9376" t="s">
        <v>33</v>
      </c>
      <c r="E9376">
        <v>344</v>
      </c>
    </row>
    <row r="9377" spans="1:5" x14ac:dyDescent="0.35">
      <c r="A9377">
        <v>44105</v>
      </c>
      <c r="B9377" t="s">
        <v>73</v>
      </c>
      <c r="C9377" t="s">
        <v>20</v>
      </c>
      <c r="D9377" t="s">
        <v>33</v>
      </c>
      <c r="E9377">
        <v>344</v>
      </c>
    </row>
    <row r="9378" spans="1:5" x14ac:dyDescent="0.35">
      <c r="A9378">
        <v>44136</v>
      </c>
      <c r="B9378" t="s">
        <v>73</v>
      </c>
      <c r="C9378" t="s">
        <v>20</v>
      </c>
      <c r="D9378" t="s">
        <v>33</v>
      </c>
      <c r="E9378">
        <v>344</v>
      </c>
    </row>
    <row r="9379" spans="1:5" x14ac:dyDescent="0.35">
      <c r="A9379">
        <v>44166</v>
      </c>
      <c r="B9379" t="s">
        <v>73</v>
      </c>
      <c r="C9379" t="s">
        <v>20</v>
      </c>
      <c r="D9379" t="s">
        <v>33</v>
      </c>
      <c r="E9379">
        <v>344</v>
      </c>
    </row>
    <row r="9380" spans="1:5" x14ac:dyDescent="0.35">
      <c r="A9380">
        <v>43831</v>
      </c>
      <c r="B9380" t="s">
        <v>73</v>
      </c>
      <c r="C9380" t="s">
        <v>20</v>
      </c>
      <c r="D9380" t="s">
        <v>7</v>
      </c>
      <c r="E9380">
        <v>500</v>
      </c>
    </row>
    <row r="9381" spans="1:5" x14ac:dyDescent="0.35">
      <c r="A9381">
        <v>43862</v>
      </c>
      <c r="B9381" t="s">
        <v>73</v>
      </c>
      <c r="C9381" t="s">
        <v>20</v>
      </c>
      <c r="D9381" t="s">
        <v>7</v>
      </c>
      <c r="E9381">
        <v>500</v>
      </c>
    </row>
    <row r="9382" spans="1:5" x14ac:dyDescent="0.35">
      <c r="A9382">
        <v>43891</v>
      </c>
      <c r="B9382" t="s">
        <v>73</v>
      </c>
      <c r="C9382" t="s">
        <v>20</v>
      </c>
      <c r="D9382" t="s">
        <v>7</v>
      </c>
      <c r="E9382">
        <v>500</v>
      </c>
    </row>
    <row r="9383" spans="1:5" x14ac:dyDescent="0.35">
      <c r="A9383">
        <v>43922</v>
      </c>
      <c r="B9383" t="s">
        <v>73</v>
      </c>
      <c r="C9383" t="s">
        <v>20</v>
      </c>
      <c r="D9383" t="s">
        <v>7</v>
      </c>
      <c r="E9383">
        <v>500</v>
      </c>
    </row>
    <row r="9384" spans="1:5" x14ac:dyDescent="0.35">
      <c r="A9384">
        <v>43952</v>
      </c>
      <c r="B9384" t="s">
        <v>73</v>
      </c>
      <c r="C9384" t="s">
        <v>20</v>
      </c>
      <c r="D9384" t="s">
        <v>7</v>
      </c>
      <c r="E9384">
        <v>500</v>
      </c>
    </row>
    <row r="9385" spans="1:5" x14ac:dyDescent="0.35">
      <c r="A9385">
        <v>43983</v>
      </c>
      <c r="B9385" t="s">
        <v>73</v>
      </c>
      <c r="C9385" t="s">
        <v>20</v>
      </c>
      <c r="D9385" t="s">
        <v>7</v>
      </c>
      <c r="E9385">
        <v>500</v>
      </c>
    </row>
    <row r="9386" spans="1:5" x14ac:dyDescent="0.35">
      <c r="A9386">
        <v>44013</v>
      </c>
      <c r="B9386" t="s">
        <v>73</v>
      </c>
      <c r="C9386" t="s">
        <v>20</v>
      </c>
      <c r="D9386" t="s">
        <v>7</v>
      </c>
      <c r="E9386">
        <v>500</v>
      </c>
    </row>
    <row r="9387" spans="1:5" x14ac:dyDescent="0.35">
      <c r="A9387">
        <v>44044</v>
      </c>
      <c r="B9387" t="s">
        <v>73</v>
      </c>
      <c r="C9387" t="s">
        <v>20</v>
      </c>
      <c r="D9387" t="s">
        <v>7</v>
      </c>
      <c r="E9387">
        <v>500</v>
      </c>
    </row>
    <row r="9388" spans="1:5" x14ac:dyDescent="0.35">
      <c r="A9388">
        <v>44075</v>
      </c>
      <c r="B9388" t="s">
        <v>73</v>
      </c>
      <c r="C9388" t="s">
        <v>20</v>
      </c>
      <c r="D9388" t="s">
        <v>7</v>
      </c>
      <c r="E9388">
        <v>500</v>
      </c>
    </row>
    <row r="9389" spans="1:5" x14ac:dyDescent="0.35">
      <c r="A9389">
        <v>44105</v>
      </c>
      <c r="B9389" t="s">
        <v>73</v>
      </c>
      <c r="C9389" t="s">
        <v>20</v>
      </c>
      <c r="D9389" t="s">
        <v>7</v>
      </c>
      <c r="E9389">
        <v>500</v>
      </c>
    </row>
    <row r="9390" spans="1:5" x14ac:dyDescent="0.35">
      <c r="A9390">
        <v>44136</v>
      </c>
      <c r="B9390" t="s">
        <v>73</v>
      </c>
      <c r="C9390" t="s">
        <v>20</v>
      </c>
      <c r="D9390" t="s">
        <v>7</v>
      </c>
      <c r="E9390">
        <v>500</v>
      </c>
    </row>
    <row r="9391" spans="1:5" x14ac:dyDescent="0.35">
      <c r="A9391">
        <v>44166</v>
      </c>
      <c r="B9391" t="s">
        <v>73</v>
      </c>
      <c r="C9391" t="s">
        <v>20</v>
      </c>
      <c r="D9391" t="s">
        <v>7</v>
      </c>
      <c r="E9391">
        <v>500</v>
      </c>
    </row>
    <row r="9392" spans="1:5" x14ac:dyDescent="0.35">
      <c r="A9392">
        <v>43831</v>
      </c>
      <c r="B9392" t="s">
        <v>73</v>
      </c>
      <c r="C9392" t="s">
        <v>26</v>
      </c>
      <c r="D9392" t="s">
        <v>33</v>
      </c>
      <c r="E9392">
        <v>15</v>
      </c>
    </row>
    <row r="9393" spans="1:5" x14ac:dyDescent="0.35">
      <c r="A9393">
        <v>43862</v>
      </c>
      <c r="B9393" t="s">
        <v>73</v>
      </c>
      <c r="C9393" t="s">
        <v>26</v>
      </c>
      <c r="D9393" t="s">
        <v>33</v>
      </c>
      <c r="E9393">
        <v>15</v>
      </c>
    </row>
    <row r="9394" spans="1:5" x14ac:dyDescent="0.35">
      <c r="A9394">
        <v>43891</v>
      </c>
      <c r="B9394" t="s">
        <v>73</v>
      </c>
      <c r="C9394" t="s">
        <v>26</v>
      </c>
      <c r="D9394" t="s">
        <v>33</v>
      </c>
      <c r="E9394">
        <v>15</v>
      </c>
    </row>
    <row r="9395" spans="1:5" x14ac:dyDescent="0.35">
      <c r="A9395">
        <v>43922</v>
      </c>
      <c r="B9395" t="s">
        <v>73</v>
      </c>
      <c r="C9395" t="s">
        <v>26</v>
      </c>
      <c r="D9395" t="s">
        <v>33</v>
      </c>
      <c r="E9395">
        <v>15</v>
      </c>
    </row>
    <row r="9396" spans="1:5" x14ac:dyDescent="0.35">
      <c r="A9396">
        <v>43952</v>
      </c>
      <c r="B9396" t="s">
        <v>73</v>
      </c>
      <c r="C9396" t="s">
        <v>26</v>
      </c>
      <c r="D9396" t="s">
        <v>33</v>
      </c>
      <c r="E9396">
        <v>15</v>
      </c>
    </row>
    <row r="9397" spans="1:5" x14ac:dyDescent="0.35">
      <c r="A9397">
        <v>43983</v>
      </c>
      <c r="B9397" t="s">
        <v>73</v>
      </c>
      <c r="C9397" t="s">
        <v>26</v>
      </c>
      <c r="D9397" t="s">
        <v>33</v>
      </c>
      <c r="E9397">
        <v>15</v>
      </c>
    </row>
    <row r="9398" spans="1:5" x14ac:dyDescent="0.35">
      <c r="A9398">
        <v>44013</v>
      </c>
      <c r="B9398" t="s">
        <v>73</v>
      </c>
      <c r="C9398" t="s">
        <v>26</v>
      </c>
      <c r="D9398" t="s">
        <v>33</v>
      </c>
      <c r="E9398">
        <v>15</v>
      </c>
    </row>
    <row r="9399" spans="1:5" x14ac:dyDescent="0.35">
      <c r="A9399">
        <v>44044</v>
      </c>
      <c r="B9399" t="s">
        <v>73</v>
      </c>
      <c r="C9399" t="s">
        <v>26</v>
      </c>
      <c r="D9399" t="s">
        <v>33</v>
      </c>
      <c r="E9399">
        <v>15</v>
      </c>
    </row>
    <row r="9400" spans="1:5" x14ac:dyDescent="0.35">
      <c r="A9400">
        <v>44075</v>
      </c>
      <c r="B9400" t="s">
        <v>73</v>
      </c>
      <c r="C9400" t="s">
        <v>26</v>
      </c>
      <c r="D9400" t="s">
        <v>33</v>
      </c>
      <c r="E9400">
        <v>15</v>
      </c>
    </row>
    <row r="9401" spans="1:5" x14ac:dyDescent="0.35">
      <c r="A9401">
        <v>44105</v>
      </c>
      <c r="B9401" t="s">
        <v>73</v>
      </c>
      <c r="C9401" t="s">
        <v>26</v>
      </c>
      <c r="D9401" t="s">
        <v>33</v>
      </c>
      <c r="E9401">
        <v>15</v>
      </c>
    </row>
    <row r="9402" spans="1:5" x14ac:dyDescent="0.35">
      <c r="A9402">
        <v>44136</v>
      </c>
      <c r="B9402" t="s">
        <v>73</v>
      </c>
      <c r="C9402" t="s">
        <v>26</v>
      </c>
      <c r="D9402" t="s">
        <v>33</v>
      </c>
      <c r="E9402">
        <v>15</v>
      </c>
    </row>
    <row r="9403" spans="1:5" x14ac:dyDescent="0.35">
      <c r="A9403">
        <v>44166</v>
      </c>
      <c r="B9403" t="s">
        <v>73</v>
      </c>
      <c r="C9403" t="s">
        <v>26</v>
      </c>
      <c r="D9403" t="s">
        <v>33</v>
      </c>
      <c r="E9403">
        <v>15</v>
      </c>
    </row>
    <row r="9404" spans="1:5" x14ac:dyDescent="0.35">
      <c r="A9404">
        <v>43831</v>
      </c>
      <c r="B9404" t="s">
        <v>73</v>
      </c>
      <c r="C9404" t="s">
        <v>26</v>
      </c>
      <c r="D9404" t="s">
        <v>7</v>
      </c>
      <c r="E9404">
        <v>1000</v>
      </c>
    </row>
    <row r="9405" spans="1:5" x14ac:dyDescent="0.35">
      <c r="A9405">
        <v>43862</v>
      </c>
      <c r="B9405" t="s">
        <v>73</v>
      </c>
      <c r="C9405" t="s">
        <v>26</v>
      </c>
      <c r="D9405" t="s">
        <v>7</v>
      </c>
      <c r="E9405">
        <v>1000</v>
      </c>
    </row>
    <row r="9406" spans="1:5" x14ac:dyDescent="0.35">
      <c r="A9406">
        <v>43891</v>
      </c>
      <c r="B9406" t="s">
        <v>73</v>
      </c>
      <c r="C9406" t="s">
        <v>26</v>
      </c>
      <c r="D9406" t="s">
        <v>7</v>
      </c>
      <c r="E9406">
        <v>1000</v>
      </c>
    </row>
    <row r="9407" spans="1:5" x14ac:dyDescent="0.35">
      <c r="A9407">
        <v>43922</v>
      </c>
      <c r="B9407" t="s">
        <v>73</v>
      </c>
      <c r="C9407" t="s">
        <v>26</v>
      </c>
      <c r="D9407" t="s">
        <v>7</v>
      </c>
      <c r="E9407">
        <v>1000</v>
      </c>
    </row>
    <row r="9408" spans="1:5" x14ac:dyDescent="0.35">
      <c r="A9408">
        <v>43952</v>
      </c>
      <c r="B9408" t="s">
        <v>73</v>
      </c>
      <c r="C9408" t="s">
        <v>26</v>
      </c>
      <c r="D9408" t="s">
        <v>7</v>
      </c>
      <c r="E9408">
        <v>1000</v>
      </c>
    </row>
    <row r="9409" spans="1:5" x14ac:dyDescent="0.35">
      <c r="A9409">
        <v>43983</v>
      </c>
      <c r="B9409" t="s">
        <v>73</v>
      </c>
      <c r="C9409" t="s">
        <v>26</v>
      </c>
      <c r="D9409" t="s">
        <v>7</v>
      </c>
      <c r="E9409">
        <v>1000</v>
      </c>
    </row>
    <row r="9410" spans="1:5" x14ac:dyDescent="0.35">
      <c r="A9410">
        <v>44013</v>
      </c>
      <c r="B9410" t="s">
        <v>73</v>
      </c>
      <c r="C9410" t="s">
        <v>26</v>
      </c>
      <c r="D9410" t="s">
        <v>7</v>
      </c>
      <c r="E9410">
        <v>1000</v>
      </c>
    </row>
    <row r="9411" spans="1:5" x14ac:dyDescent="0.35">
      <c r="A9411">
        <v>44044</v>
      </c>
      <c r="B9411" t="s">
        <v>73</v>
      </c>
      <c r="C9411" t="s">
        <v>26</v>
      </c>
      <c r="D9411" t="s">
        <v>7</v>
      </c>
      <c r="E9411">
        <v>1000</v>
      </c>
    </row>
    <row r="9412" spans="1:5" x14ac:dyDescent="0.35">
      <c r="A9412">
        <v>44075</v>
      </c>
      <c r="B9412" t="s">
        <v>73</v>
      </c>
      <c r="C9412" t="s">
        <v>26</v>
      </c>
      <c r="D9412" t="s">
        <v>7</v>
      </c>
      <c r="E9412">
        <v>1000</v>
      </c>
    </row>
    <row r="9413" spans="1:5" x14ac:dyDescent="0.35">
      <c r="A9413">
        <v>44105</v>
      </c>
      <c r="B9413" t="s">
        <v>73</v>
      </c>
      <c r="C9413" t="s">
        <v>26</v>
      </c>
      <c r="D9413" t="s">
        <v>7</v>
      </c>
      <c r="E9413">
        <v>1000</v>
      </c>
    </row>
    <row r="9414" spans="1:5" x14ac:dyDescent="0.35">
      <c r="A9414">
        <v>44136</v>
      </c>
      <c r="B9414" t="s">
        <v>73</v>
      </c>
      <c r="C9414" t="s">
        <v>26</v>
      </c>
      <c r="D9414" t="s">
        <v>7</v>
      </c>
      <c r="E9414">
        <v>1000</v>
      </c>
    </row>
    <row r="9415" spans="1:5" x14ac:dyDescent="0.35">
      <c r="A9415">
        <v>44166</v>
      </c>
      <c r="B9415" t="s">
        <v>73</v>
      </c>
      <c r="C9415" t="s">
        <v>26</v>
      </c>
      <c r="D9415" t="s">
        <v>7</v>
      </c>
      <c r="E9415">
        <v>1000</v>
      </c>
    </row>
    <row r="9416" spans="1:5" x14ac:dyDescent="0.35">
      <c r="A9416">
        <v>43831</v>
      </c>
      <c r="B9416" t="s">
        <v>73</v>
      </c>
      <c r="C9416" t="s">
        <v>26</v>
      </c>
      <c r="D9416" t="s">
        <v>8</v>
      </c>
      <c r="E9416">
        <v>2855</v>
      </c>
    </row>
    <row r="9417" spans="1:5" x14ac:dyDescent="0.35">
      <c r="A9417">
        <v>43862</v>
      </c>
      <c r="B9417" t="s">
        <v>73</v>
      </c>
      <c r="C9417" t="s">
        <v>26</v>
      </c>
      <c r="D9417" t="s">
        <v>8</v>
      </c>
      <c r="E9417">
        <v>2855</v>
      </c>
    </row>
    <row r="9418" spans="1:5" x14ac:dyDescent="0.35">
      <c r="A9418">
        <v>43891</v>
      </c>
      <c r="B9418" t="s">
        <v>73</v>
      </c>
      <c r="C9418" t="s">
        <v>26</v>
      </c>
      <c r="D9418" t="s">
        <v>8</v>
      </c>
      <c r="E9418">
        <v>2855</v>
      </c>
    </row>
    <row r="9419" spans="1:5" x14ac:dyDescent="0.35">
      <c r="A9419">
        <v>43922</v>
      </c>
      <c r="B9419" t="s">
        <v>73</v>
      </c>
      <c r="C9419" t="s">
        <v>26</v>
      </c>
      <c r="D9419" t="s">
        <v>8</v>
      </c>
      <c r="E9419">
        <v>2855</v>
      </c>
    </row>
    <row r="9420" spans="1:5" x14ac:dyDescent="0.35">
      <c r="A9420">
        <v>43952</v>
      </c>
      <c r="B9420" t="s">
        <v>73</v>
      </c>
      <c r="C9420" t="s">
        <v>26</v>
      </c>
      <c r="D9420" t="s">
        <v>8</v>
      </c>
      <c r="E9420">
        <v>2855</v>
      </c>
    </row>
    <row r="9421" spans="1:5" x14ac:dyDescent="0.35">
      <c r="A9421">
        <v>43983</v>
      </c>
      <c r="B9421" t="s">
        <v>73</v>
      </c>
      <c r="C9421" t="s">
        <v>26</v>
      </c>
      <c r="D9421" t="s">
        <v>8</v>
      </c>
      <c r="E9421">
        <v>2855</v>
      </c>
    </row>
    <row r="9422" spans="1:5" x14ac:dyDescent="0.35">
      <c r="A9422">
        <v>44013</v>
      </c>
      <c r="B9422" t="s">
        <v>73</v>
      </c>
      <c r="C9422" t="s">
        <v>26</v>
      </c>
      <c r="D9422" t="s">
        <v>8</v>
      </c>
      <c r="E9422">
        <v>2855</v>
      </c>
    </row>
    <row r="9423" spans="1:5" x14ac:dyDescent="0.35">
      <c r="A9423">
        <v>44044</v>
      </c>
      <c r="B9423" t="s">
        <v>73</v>
      </c>
      <c r="C9423" t="s">
        <v>26</v>
      </c>
      <c r="D9423" t="s">
        <v>8</v>
      </c>
      <c r="E9423">
        <v>2855</v>
      </c>
    </row>
    <row r="9424" spans="1:5" x14ac:dyDescent="0.35">
      <c r="A9424">
        <v>44075</v>
      </c>
      <c r="B9424" t="s">
        <v>73</v>
      </c>
      <c r="C9424" t="s">
        <v>26</v>
      </c>
      <c r="D9424" t="s">
        <v>8</v>
      </c>
      <c r="E9424">
        <v>2855</v>
      </c>
    </row>
    <row r="9425" spans="1:5" x14ac:dyDescent="0.35">
      <c r="A9425">
        <v>44105</v>
      </c>
      <c r="B9425" t="s">
        <v>73</v>
      </c>
      <c r="C9425" t="s">
        <v>26</v>
      </c>
      <c r="D9425" t="s">
        <v>8</v>
      </c>
      <c r="E9425">
        <v>2855</v>
      </c>
    </row>
    <row r="9426" spans="1:5" x14ac:dyDescent="0.35">
      <c r="A9426">
        <v>44136</v>
      </c>
      <c r="B9426" t="s">
        <v>73</v>
      </c>
      <c r="C9426" t="s">
        <v>26</v>
      </c>
      <c r="D9426" t="s">
        <v>8</v>
      </c>
      <c r="E9426">
        <v>2855</v>
      </c>
    </row>
    <row r="9427" spans="1:5" x14ac:dyDescent="0.35">
      <c r="A9427">
        <v>44166</v>
      </c>
      <c r="B9427" t="s">
        <v>73</v>
      </c>
      <c r="C9427" t="s">
        <v>26</v>
      </c>
      <c r="D9427" t="s">
        <v>8</v>
      </c>
      <c r="E9427">
        <v>2855</v>
      </c>
    </row>
    <row r="9428" spans="1:5" x14ac:dyDescent="0.35">
      <c r="A9428">
        <v>43831</v>
      </c>
      <c r="B9428" t="s">
        <v>73</v>
      </c>
      <c r="C9428" t="s">
        <v>21</v>
      </c>
      <c r="D9428" t="s">
        <v>33</v>
      </c>
      <c r="E9428">
        <v>500</v>
      </c>
    </row>
    <row r="9429" spans="1:5" x14ac:dyDescent="0.35">
      <c r="A9429">
        <v>43862</v>
      </c>
      <c r="B9429" t="s">
        <v>73</v>
      </c>
      <c r="C9429" t="s">
        <v>21</v>
      </c>
      <c r="D9429" t="s">
        <v>33</v>
      </c>
      <c r="E9429">
        <v>1128</v>
      </c>
    </row>
    <row r="9430" spans="1:5" x14ac:dyDescent="0.35">
      <c r="A9430">
        <v>43891</v>
      </c>
      <c r="B9430" t="s">
        <v>73</v>
      </c>
      <c r="C9430" t="s">
        <v>21</v>
      </c>
      <c r="D9430" t="s">
        <v>33</v>
      </c>
      <c r="E9430">
        <v>500</v>
      </c>
    </row>
    <row r="9431" spans="1:5" x14ac:dyDescent="0.35">
      <c r="A9431">
        <v>43922</v>
      </c>
      <c r="B9431" t="s">
        <v>73</v>
      </c>
      <c r="C9431" t="s">
        <v>21</v>
      </c>
      <c r="D9431" t="s">
        <v>33</v>
      </c>
      <c r="E9431">
        <v>500</v>
      </c>
    </row>
    <row r="9432" spans="1:5" x14ac:dyDescent="0.35">
      <c r="A9432">
        <v>43952</v>
      </c>
      <c r="B9432" t="s">
        <v>73</v>
      </c>
      <c r="C9432" t="s">
        <v>21</v>
      </c>
      <c r="D9432" t="s">
        <v>33</v>
      </c>
      <c r="E9432">
        <v>500</v>
      </c>
    </row>
    <row r="9433" spans="1:5" x14ac:dyDescent="0.35">
      <c r="A9433">
        <v>43983</v>
      </c>
      <c r="B9433" t="s">
        <v>73</v>
      </c>
      <c r="C9433" t="s">
        <v>21</v>
      </c>
      <c r="D9433" t="s">
        <v>33</v>
      </c>
      <c r="E9433">
        <v>500</v>
      </c>
    </row>
    <row r="9434" spans="1:5" x14ac:dyDescent="0.35">
      <c r="A9434">
        <v>44013</v>
      </c>
      <c r="B9434" t="s">
        <v>73</v>
      </c>
      <c r="C9434" t="s">
        <v>21</v>
      </c>
      <c r="D9434" t="s">
        <v>33</v>
      </c>
      <c r="E9434">
        <v>500</v>
      </c>
    </row>
    <row r="9435" spans="1:5" x14ac:dyDescent="0.35">
      <c r="A9435">
        <v>44044</v>
      </c>
      <c r="B9435" t="s">
        <v>73</v>
      </c>
      <c r="C9435" t="s">
        <v>21</v>
      </c>
      <c r="D9435" t="s">
        <v>33</v>
      </c>
      <c r="E9435">
        <v>500</v>
      </c>
    </row>
    <row r="9436" spans="1:5" x14ac:dyDescent="0.35">
      <c r="A9436">
        <v>44075</v>
      </c>
      <c r="B9436" t="s">
        <v>73</v>
      </c>
      <c r="C9436" t="s">
        <v>21</v>
      </c>
      <c r="D9436" t="s">
        <v>33</v>
      </c>
      <c r="E9436">
        <v>500</v>
      </c>
    </row>
    <row r="9437" spans="1:5" x14ac:dyDescent="0.35">
      <c r="A9437">
        <v>44105</v>
      </c>
      <c r="B9437" t="s">
        <v>73</v>
      </c>
      <c r="C9437" t="s">
        <v>21</v>
      </c>
      <c r="D9437" t="s">
        <v>33</v>
      </c>
      <c r="E9437">
        <v>500</v>
      </c>
    </row>
    <row r="9438" spans="1:5" x14ac:dyDescent="0.35">
      <c r="A9438">
        <v>44136</v>
      </c>
      <c r="B9438" t="s">
        <v>73</v>
      </c>
      <c r="C9438" t="s">
        <v>21</v>
      </c>
      <c r="D9438" t="s">
        <v>33</v>
      </c>
      <c r="E9438">
        <v>500</v>
      </c>
    </row>
    <row r="9439" spans="1:5" x14ac:dyDescent="0.35">
      <c r="A9439">
        <v>44166</v>
      </c>
      <c r="B9439" t="s">
        <v>73</v>
      </c>
      <c r="C9439" t="s">
        <v>21</v>
      </c>
      <c r="D9439" t="s">
        <v>33</v>
      </c>
      <c r="E9439">
        <v>500</v>
      </c>
    </row>
    <row r="9440" spans="1:5" x14ac:dyDescent="0.35">
      <c r="A9440">
        <v>43831</v>
      </c>
      <c r="B9440" t="s">
        <v>73</v>
      </c>
      <c r="C9440" t="s">
        <v>21</v>
      </c>
      <c r="D9440" t="s">
        <v>7</v>
      </c>
      <c r="E9440">
        <v>2500</v>
      </c>
    </row>
    <row r="9441" spans="1:5" x14ac:dyDescent="0.35">
      <c r="A9441">
        <v>43862</v>
      </c>
      <c r="B9441" t="s">
        <v>73</v>
      </c>
      <c r="C9441" t="s">
        <v>21</v>
      </c>
      <c r="D9441" t="s">
        <v>7</v>
      </c>
      <c r="E9441">
        <v>2500</v>
      </c>
    </row>
    <row r="9442" spans="1:5" x14ac:dyDescent="0.35">
      <c r="A9442">
        <v>43891</v>
      </c>
      <c r="B9442" t="s">
        <v>73</v>
      </c>
      <c r="C9442" t="s">
        <v>21</v>
      </c>
      <c r="D9442" t="s">
        <v>7</v>
      </c>
      <c r="E9442">
        <v>2500</v>
      </c>
    </row>
    <row r="9443" spans="1:5" x14ac:dyDescent="0.35">
      <c r="A9443">
        <v>43922</v>
      </c>
      <c r="B9443" t="s">
        <v>73</v>
      </c>
      <c r="C9443" t="s">
        <v>21</v>
      </c>
      <c r="D9443" t="s">
        <v>7</v>
      </c>
      <c r="E9443">
        <v>2500</v>
      </c>
    </row>
    <row r="9444" spans="1:5" x14ac:dyDescent="0.35">
      <c r="A9444">
        <v>43952</v>
      </c>
      <c r="B9444" t="s">
        <v>73</v>
      </c>
      <c r="C9444" t="s">
        <v>21</v>
      </c>
      <c r="D9444" t="s">
        <v>7</v>
      </c>
      <c r="E9444">
        <v>2500</v>
      </c>
    </row>
    <row r="9445" spans="1:5" x14ac:dyDescent="0.35">
      <c r="A9445">
        <v>43983</v>
      </c>
      <c r="B9445" t="s">
        <v>73</v>
      </c>
      <c r="C9445" t="s">
        <v>21</v>
      </c>
      <c r="D9445" t="s">
        <v>7</v>
      </c>
      <c r="E9445">
        <v>2500</v>
      </c>
    </row>
    <row r="9446" spans="1:5" x14ac:dyDescent="0.35">
      <c r="A9446">
        <v>44013</v>
      </c>
      <c r="B9446" t="s">
        <v>73</v>
      </c>
      <c r="C9446" t="s">
        <v>21</v>
      </c>
      <c r="D9446" t="s">
        <v>7</v>
      </c>
      <c r="E9446">
        <v>2500</v>
      </c>
    </row>
    <row r="9447" spans="1:5" x14ac:dyDescent="0.35">
      <c r="A9447">
        <v>44044</v>
      </c>
      <c r="B9447" t="s">
        <v>73</v>
      </c>
      <c r="C9447" t="s">
        <v>21</v>
      </c>
      <c r="D9447" t="s">
        <v>7</v>
      </c>
      <c r="E9447">
        <v>2500</v>
      </c>
    </row>
    <row r="9448" spans="1:5" x14ac:dyDescent="0.35">
      <c r="A9448">
        <v>44075</v>
      </c>
      <c r="B9448" t="s">
        <v>73</v>
      </c>
      <c r="C9448" t="s">
        <v>21</v>
      </c>
      <c r="D9448" t="s">
        <v>7</v>
      </c>
      <c r="E9448">
        <v>2500</v>
      </c>
    </row>
    <row r="9449" spans="1:5" x14ac:dyDescent="0.35">
      <c r="A9449">
        <v>44105</v>
      </c>
      <c r="B9449" t="s">
        <v>73</v>
      </c>
      <c r="C9449" t="s">
        <v>21</v>
      </c>
      <c r="D9449" t="s">
        <v>7</v>
      </c>
      <c r="E9449">
        <v>2500</v>
      </c>
    </row>
    <row r="9450" spans="1:5" x14ac:dyDescent="0.35">
      <c r="A9450">
        <v>44136</v>
      </c>
      <c r="B9450" t="s">
        <v>73</v>
      </c>
      <c r="C9450" t="s">
        <v>21</v>
      </c>
      <c r="D9450" t="s">
        <v>7</v>
      </c>
      <c r="E9450">
        <v>2500</v>
      </c>
    </row>
    <row r="9451" spans="1:5" x14ac:dyDescent="0.35">
      <c r="A9451">
        <v>44166</v>
      </c>
      <c r="B9451" t="s">
        <v>73</v>
      </c>
      <c r="C9451" t="s">
        <v>21</v>
      </c>
      <c r="D9451" t="s">
        <v>7</v>
      </c>
      <c r="E9451">
        <v>2500</v>
      </c>
    </row>
    <row r="9452" spans="1:5" x14ac:dyDescent="0.35">
      <c r="A9452">
        <v>43831</v>
      </c>
      <c r="B9452" t="s">
        <v>73</v>
      </c>
      <c r="C9452" t="s">
        <v>21</v>
      </c>
      <c r="D9452" t="s">
        <v>8</v>
      </c>
      <c r="E9452">
        <v>7573</v>
      </c>
    </row>
    <row r="9453" spans="1:5" x14ac:dyDescent="0.35">
      <c r="A9453">
        <v>43862</v>
      </c>
      <c r="B9453" t="s">
        <v>73</v>
      </c>
      <c r="C9453" t="s">
        <v>21</v>
      </c>
      <c r="D9453" t="s">
        <v>8</v>
      </c>
      <c r="E9453">
        <v>7573</v>
      </c>
    </row>
    <row r="9454" spans="1:5" x14ac:dyDescent="0.35">
      <c r="A9454">
        <v>43891</v>
      </c>
      <c r="B9454" t="s">
        <v>73</v>
      </c>
      <c r="C9454" t="s">
        <v>21</v>
      </c>
      <c r="D9454" t="s">
        <v>8</v>
      </c>
      <c r="E9454">
        <v>8323</v>
      </c>
    </row>
    <row r="9455" spans="1:5" x14ac:dyDescent="0.35">
      <c r="A9455">
        <v>43922</v>
      </c>
      <c r="B9455" t="s">
        <v>73</v>
      </c>
      <c r="C9455" t="s">
        <v>21</v>
      </c>
      <c r="D9455" t="s">
        <v>8</v>
      </c>
      <c r="E9455">
        <v>7573</v>
      </c>
    </row>
    <row r="9456" spans="1:5" x14ac:dyDescent="0.35">
      <c r="A9456">
        <v>43952</v>
      </c>
      <c r="B9456" t="s">
        <v>73</v>
      </c>
      <c r="C9456" t="s">
        <v>21</v>
      </c>
      <c r="D9456" t="s">
        <v>8</v>
      </c>
      <c r="E9456">
        <v>7573</v>
      </c>
    </row>
    <row r="9457" spans="1:5" x14ac:dyDescent="0.35">
      <c r="A9457">
        <v>43983</v>
      </c>
      <c r="B9457" t="s">
        <v>73</v>
      </c>
      <c r="C9457" t="s">
        <v>21</v>
      </c>
      <c r="D9457" t="s">
        <v>8</v>
      </c>
      <c r="E9457">
        <v>8323</v>
      </c>
    </row>
    <row r="9458" spans="1:5" x14ac:dyDescent="0.35">
      <c r="A9458">
        <v>44013</v>
      </c>
      <c r="B9458" t="s">
        <v>73</v>
      </c>
      <c r="C9458" t="s">
        <v>21</v>
      </c>
      <c r="D9458" t="s">
        <v>8</v>
      </c>
      <c r="E9458">
        <v>7573</v>
      </c>
    </row>
    <row r="9459" spans="1:5" x14ac:dyDescent="0.35">
      <c r="A9459">
        <v>44044</v>
      </c>
      <c r="B9459" t="s">
        <v>73</v>
      </c>
      <c r="C9459" t="s">
        <v>21</v>
      </c>
      <c r="D9459" t="s">
        <v>8</v>
      </c>
      <c r="E9459">
        <v>7573</v>
      </c>
    </row>
    <row r="9460" spans="1:5" x14ac:dyDescent="0.35">
      <c r="A9460">
        <v>44075</v>
      </c>
      <c r="B9460" t="s">
        <v>73</v>
      </c>
      <c r="C9460" t="s">
        <v>21</v>
      </c>
      <c r="D9460" t="s">
        <v>8</v>
      </c>
      <c r="E9460">
        <v>7573</v>
      </c>
    </row>
    <row r="9461" spans="1:5" x14ac:dyDescent="0.35">
      <c r="A9461">
        <v>44105</v>
      </c>
      <c r="B9461" t="s">
        <v>73</v>
      </c>
      <c r="C9461" t="s">
        <v>21</v>
      </c>
      <c r="D9461" t="s">
        <v>8</v>
      </c>
      <c r="E9461">
        <v>7573</v>
      </c>
    </row>
    <row r="9462" spans="1:5" x14ac:dyDescent="0.35">
      <c r="A9462">
        <v>44136</v>
      </c>
      <c r="B9462" t="s">
        <v>73</v>
      </c>
      <c r="C9462" t="s">
        <v>21</v>
      </c>
      <c r="D9462" t="s">
        <v>8</v>
      </c>
      <c r="E9462">
        <v>7572</v>
      </c>
    </row>
    <row r="9463" spans="1:5" x14ac:dyDescent="0.35">
      <c r="A9463">
        <v>44166</v>
      </c>
      <c r="B9463" t="s">
        <v>73</v>
      </c>
      <c r="C9463" t="s">
        <v>21</v>
      </c>
      <c r="D9463" t="s">
        <v>8</v>
      </c>
      <c r="E9463">
        <v>7573</v>
      </c>
    </row>
    <row r="9464" spans="1:5" x14ac:dyDescent="0.35">
      <c r="A9464">
        <v>43831</v>
      </c>
      <c r="B9464" t="s">
        <v>73</v>
      </c>
      <c r="C9464" t="s">
        <v>22</v>
      </c>
      <c r="D9464" t="s">
        <v>7</v>
      </c>
      <c r="E9464">
        <v>1320</v>
      </c>
    </row>
    <row r="9465" spans="1:5" x14ac:dyDescent="0.35">
      <c r="A9465">
        <v>43862</v>
      </c>
      <c r="B9465" t="s">
        <v>73</v>
      </c>
      <c r="C9465" t="s">
        <v>22</v>
      </c>
      <c r="D9465" t="s">
        <v>7</v>
      </c>
      <c r="E9465">
        <v>1320</v>
      </c>
    </row>
    <row r="9466" spans="1:5" x14ac:dyDescent="0.35">
      <c r="A9466">
        <v>43891</v>
      </c>
      <c r="B9466" t="s">
        <v>73</v>
      </c>
      <c r="C9466" t="s">
        <v>22</v>
      </c>
      <c r="D9466" t="s">
        <v>7</v>
      </c>
      <c r="E9466">
        <v>1320</v>
      </c>
    </row>
    <row r="9467" spans="1:5" x14ac:dyDescent="0.35">
      <c r="A9467">
        <v>43922</v>
      </c>
      <c r="B9467" t="s">
        <v>73</v>
      </c>
      <c r="C9467" t="s">
        <v>22</v>
      </c>
      <c r="D9467" t="s">
        <v>7</v>
      </c>
      <c r="E9467">
        <v>1320</v>
      </c>
    </row>
    <row r="9468" spans="1:5" x14ac:dyDescent="0.35">
      <c r="A9468">
        <v>43952</v>
      </c>
      <c r="B9468" t="s">
        <v>73</v>
      </c>
      <c r="C9468" t="s">
        <v>22</v>
      </c>
      <c r="D9468" t="s">
        <v>7</v>
      </c>
      <c r="E9468">
        <v>1320</v>
      </c>
    </row>
    <row r="9469" spans="1:5" x14ac:dyDescent="0.35">
      <c r="A9469">
        <v>43983</v>
      </c>
      <c r="B9469" t="s">
        <v>73</v>
      </c>
      <c r="C9469" t="s">
        <v>22</v>
      </c>
      <c r="D9469" t="s">
        <v>7</v>
      </c>
      <c r="E9469">
        <v>1320</v>
      </c>
    </row>
    <row r="9470" spans="1:5" x14ac:dyDescent="0.35">
      <c r="A9470">
        <v>44013</v>
      </c>
      <c r="B9470" t="s">
        <v>73</v>
      </c>
      <c r="C9470" t="s">
        <v>22</v>
      </c>
      <c r="D9470" t="s">
        <v>7</v>
      </c>
      <c r="E9470">
        <v>1320</v>
      </c>
    </row>
    <row r="9471" spans="1:5" x14ac:dyDescent="0.35">
      <c r="A9471">
        <v>44044</v>
      </c>
      <c r="B9471" t="s">
        <v>73</v>
      </c>
      <c r="C9471" t="s">
        <v>22</v>
      </c>
      <c r="D9471" t="s">
        <v>7</v>
      </c>
      <c r="E9471">
        <v>1320</v>
      </c>
    </row>
    <row r="9472" spans="1:5" x14ac:dyDescent="0.35">
      <c r="A9472">
        <v>44075</v>
      </c>
      <c r="B9472" t="s">
        <v>73</v>
      </c>
      <c r="C9472" t="s">
        <v>22</v>
      </c>
      <c r="D9472" t="s">
        <v>7</v>
      </c>
      <c r="E9472">
        <v>1320</v>
      </c>
    </row>
    <row r="9473" spans="1:5" x14ac:dyDescent="0.35">
      <c r="A9473">
        <v>44105</v>
      </c>
      <c r="B9473" t="s">
        <v>73</v>
      </c>
      <c r="C9473" t="s">
        <v>22</v>
      </c>
      <c r="D9473" t="s">
        <v>7</v>
      </c>
      <c r="E9473">
        <v>1320</v>
      </c>
    </row>
    <row r="9474" spans="1:5" x14ac:dyDescent="0.35">
      <c r="A9474">
        <v>44136</v>
      </c>
      <c r="B9474" t="s">
        <v>73</v>
      </c>
      <c r="C9474" t="s">
        <v>22</v>
      </c>
      <c r="D9474" t="s">
        <v>7</v>
      </c>
      <c r="E9474">
        <v>1320</v>
      </c>
    </row>
    <row r="9475" spans="1:5" x14ac:dyDescent="0.35">
      <c r="A9475">
        <v>44166</v>
      </c>
      <c r="B9475" t="s">
        <v>73</v>
      </c>
      <c r="C9475" t="s">
        <v>22</v>
      </c>
      <c r="D9475" t="s">
        <v>7</v>
      </c>
      <c r="E9475">
        <v>1320</v>
      </c>
    </row>
    <row r="9476" spans="1:5" x14ac:dyDescent="0.35">
      <c r="A9476">
        <v>43831</v>
      </c>
      <c r="B9476" t="s">
        <v>74</v>
      </c>
      <c r="C9476" t="s">
        <v>31</v>
      </c>
      <c r="D9476" t="s">
        <v>8</v>
      </c>
      <c r="E9476">
        <v>487661</v>
      </c>
    </row>
    <row r="9477" spans="1:5" x14ac:dyDescent="0.35">
      <c r="A9477">
        <v>43862</v>
      </c>
      <c r="B9477" t="s">
        <v>74</v>
      </c>
      <c r="C9477" t="s">
        <v>31</v>
      </c>
      <c r="D9477" t="s">
        <v>8</v>
      </c>
      <c r="E9477">
        <v>487661</v>
      </c>
    </row>
    <row r="9478" spans="1:5" x14ac:dyDescent="0.35">
      <c r="A9478">
        <v>43891</v>
      </c>
      <c r="B9478" t="s">
        <v>74</v>
      </c>
      <c r="C9478" t="s">
        <v>31</v>
      </c>
      <c r="D9478" t="s">
        <v>8</v>
      </c>
      <c r="E9478">
        <v>487661</v>
      </c>
    </row>
    <row r="9479" spans="1:5" x14ac:dyDescent="0.35">
      <c r="A9479">
        <v>43922</v>
      </c>
      <c r="B9479" t="s">
        <v>74</v>
      </c>
      <c r="C9479" t="s">
        <v>31</v>
      </c>
      <c r="D9479" t="s">
        <v>8</v>
      </c>
      <c r="E9479">
        <v>487661</v>
      </c>
    </row>
    <row r="9480" spans="1:5" x14ac:dyDescent="0.35">
      <c r="A9480">
        <v>43952</v>
      </c>
      <c r="B9480" t="s">
        <v>74</v>
      </c>
      <c r="C9480" t="s">
        <v>31</v>
      </c>
      <c r="D9480" t="s">
        <v>8</v>
      </c>
      <c r="E9480">
        <v>487661</v>
      </c>
    </row>
    <row r="9481" spans="1:5" x14ac:dyDescent="0.35">
      <c r="A9481">
        <v>43983</v>
      </c>
      <c r="B9481" t="s">
        <v>74</v>
      </c>
      <c r="C9481" t="s">
        <v>31</v>
      </c>
      <c r="D9481" t="s">
        <v>8</v>
      </c>
      <c r="E9481">
        <v>487661</v>
      </c>
    </row>
    <row r="9482" spans="1:5" x14ac:dyDescent="0.35">
      <c r="A9482">
        <v>44013</v>
      </c>
      <c r="B9482" t="s">
        <v>74</v>
      </c>
      <c r="C9482" t="s">
        <v>31</v>
      </c>
      <c r="D9482" t="s">
        <v>8</v>
      </c>
      <c r="E9482">
        <v>487661</v>
      </c>
    </row>
    <row r="9483" spans="1:5" x14ac:dyDescent="0.35">
      <c r="A9483">
        <v>44044</v>
      </c>
      <c r="B9483" t="s">
        <v>74</v>
      </c>
      <c r="C9483" t="s">
        <v>31</v>
      </c>
      <c r="D9483" t="s">
        <v>8</v>
      </c>
      <c r="E9483">
        <v>487661</v>
      </c>
    </row>
    <row r="9484" spans="1:5" x14ac:dyDescent="0.35">
      <c r="A9484">
        <v>44075</v>
      </c>
      <c r="B9484" t="s">
        <v>74</v>
      </c>
      <c r="C9484" t="s">
        <v>31</v>
      </c>
      <c r="D9484" t="s">
        <v>8</v>
      </c>
      <c r="E9484">
        <v>487661</v>
      </c>
    </row>
    <row r="9485" spans="1:5" x14ac:dyDescent="0.35">
      <c r="A9485">
        <v>44105</v>
      </c>
      <c r="B9485" t="s">
        <v>74</v>
      </c>
      <c r="C9485" t="s">
        <v>31</v>
      </c>
      <c r="D9485" t="s">
        <v>8</v>
      </c>
      <c r="E9485">
        <v>487661</v>
      </c>
    </row>
    <row r="9486" spans="1:5" x14ac:dyDescent="0.35">
      <c r="A9486">
        <v>44136</v>
      </c>
      <c r="B9486" t="s">
        <v>74</v>
      </c>
      <c r="C9486" t="s">
        <v>31</v>
      </c>
      <c r="D9486" t="s">
        <v>8</v>
      </c>
      <c r="E9486">
        <v>487661</v>
      </c>
    </row>
    <row r="9487" spans="1:5" x14ac:dyDescent="0.35">
      <c r="A9487">
        <v>44166</v>
      </c>
      <c r="B9487" t="s">
        <v>74</v>
      </c>
      <c r="C9487" t="s">
        <v>31</v>
      </c>
      <c r="D9487" t="s">
        <v>8</v>
      </c>
      <c r="E9487">
        <v>487661</v>
      </c>
    </row>
    <row r="9488" spans="1:5" x14ac:dyDescent="0.35">
      <c r="A9488">
        <v>43831</v>
      </c>
      <c r="B9488" t="s">
        <v>74</v>
      </c>
      <c r="C9488" t="s">
        <v>28</v>
      </c>
      <c r="D9488" t="s">
        <v>8</v>
      </c>
      <c r="E9488">
        <v>65</v>
      </c>
    </row>
    <row r="9489" spans="1:5" x14ac:dyDescent="0.35">
      <c r="A9489">
        <v>43862</v>
      </c>
      <c r="B9489" t="s">
        <v>74</v>
      </c>
      <c r="C9489" t="s">
        <v>28</v>
      </c>
      <c r="D9489" t="s">
        <v>8</v>
      </c>
      <c r="E9489">
        <v>65</v>
      </c>
    </row>
    <row r="9490" spans="1:5" x14ac:dyDescent="0.35">
      <c r="A9490">
        <v>43891</v>
      </c>
      <c r="B9490" t="s">
        <v>74</v>
      </c>
      <c r="C9490" t="s">
        <v>28</v>
      </c>
      <c r="D9490" t="s">
        <v>8</v>
      </c>
      <c r="E9490">
        <v>65</v>
      </c>
    </row>
    <row r="9491" spans="1:5" x14ac:dyDescent="0.35">
      <c r="A9491">
        <v>43922</v>
      </c>
      <c r="B9491" t="s">
        <v>74</v>
      </c>
      <c r="C9491" t="s">
        <v>28</v>
      </c>
      <c r="D9491" t="s">
        <v>8</v>
      </c>
      <c r="E9491">
        <v>65</v>
      </c>
    </row>
    <row r="9492" spans="1:5" x14ac:dyDescent="0.35">
      <c r="A9492">
        <v>43952</v>
      </c>
      <c r="B9492" t="s">
        <v>74</v>
      </c>
      <c r="C9492" t="s">
        <v>28</v>
      </c>
      <c r="D9492" t="s">
        <v>8</v>
      </c>
      <c r="E9492">
        <v>65</v>
      </c>
    </row>
    <row r="9493" spans="1:5" x14ac:dyDescent="0.35">
      <c r="A9493">
        <v>43983</v>
      </c>
      <c r="B9493" t="s">
        <v>74</v>
      </c>
      <c r="C9493" t="s">
        <v>28</v>
      </c>
      <c r="D9493" t="s">
        <v>8</v>
      </c>
      <c r="E9493">
        <v>65</v>
      </c>
    </row>
    <row r="9494" spans="1:5" x14ac:dyDescent="0.35">
      <c r="A9494">
        <v>44013</v>
      </c>
      <c r="B9494" t="s">
        <v>74</v>
      </c>
      <c r="C9494" t="s">
        <v>28</v>
      </c>
      <c r="D9494" t="s">
        <v>8</v>
      </c>
      <c r="E9494">
        <v>65</v>
      </c>
    </row>
    <row r="9495" spans="1:5" x14ac:dyDescent="0.35">
      <c r="A9495">
        <v>44044</v>
      </c>
      <c r="B9495" t="s">
        <v>74</v>
      </c>
      <c r="C9495" t="s">
        <v>28</v>
      </c>
      <c r="D9495" t="s">
        <v>8</v>
      </c>
      <c r="E9495">
        <v>65</v>
      </c>
    </row>
    <row r="9496" spans="1:5" x14ac:dyDescent="0.35">
      <c r="A9496">
        <v>44075</v>
      </c>
      <c r="B9496" t="s">
        <v>74</v>
      </c>
      <c r="C9496" t="s">
        <v>28</v>
      </c>
      <c r="D9496" t="s">
        <v>8</v>
      </c>
      <c r="E9496">
        <v>65</v>
      </c>
    </row>
    <row r="9497" spans="1:5" x14ac:dyDescent="0.35">
      <c r="A9497">
        <v>44105</v>
      </c>
      <c r="B9497" t="s">
        <v>74</v>
      </c>
      <c r="C9497" t="s">
        <v>28</v>
      </c>
      <c r="D9497" t="s">
        <v>8</v>
      </c>
      <c r="E9497">
        <v>65</v>
      </c>
    </row>
    <row r="9498" spans="1:5" x14ac:dyDescent="0.35">
      <c r="A9498">
        <v>44136</v>
      </c>
      <c r="B9498" t="s">
        <v>74</v>
      </c>
      <c r="C9498" t="s">
        <v>28</v>
      </c>
      <c r="D9498" t="s">
        <v>8</v>
      </c>
      <c r="E9498">
        <v>65</v>
      </c>
    </row>
    <row r="9499" spans="1:5" x14ac:dyDescent="0.35">
      <c r="A9499">
        <v>44166</v>
      </c>
      <c r="B9499" t="s">
        <v>74</v>
      </c>
      <c r="C9499" t="s">
        <v>28</v>
      </c>
      <c r="D9499" t="s">
        <v>8</v>
      </c>
      <c r="E9499">
        <v>65</v>
      </c>
    </row>
    <row r="9500" spans="1:5" x14ac:dyDescent="0.35">
      <c r="A9500">
        <v>43831</v>
      </c>
      <c r="B9500" t="s">
        <v>74</v>
      </c>
      <c r="C9500" t="s">
        <v>6</v>
      </c>
      <c r="D9500" t="s">
        <v>7</v>
      </c>
      <c r="E9500">
        <v>2403</v>
      </c>
    </row>
    <row r="9501" spans="1:5" x14ac:dyDescent="0.35">
      <c r="A9501">
        <v>43862</v>
      </c>
      <c r="B9501" t="s">
        <v>74</v>
      </c>
      <c r="C9501" t="s">
        <v>6</v>
      </c>
      <c r="D9501" t="s">
        <v>7</v>
      </c>
      <c r="E9501">
        <v>2403</v>
      </c>
    </row>
    <row r="9502" spans="1:5" x14ac:dyDescent="0.35">
      <c r="A9502">
        <v>43891</v>
      </c>
      <c r="B9502" t="s">
        <v>74</v>
      </c>
      <c r="C9502" t="s">
        <v>6</v>
      </c>
      <c r="D9502" t="s">
        <v>7</v>
      </c>
      <c r="E9502">
        <v>2403</v>
      </c>
    </row>
    <row r="9503" spans="1:5" x14ac:dyDescent="0.35">
      <c r="A9503">
        <v>43922</v>
      </c>
      <c r="B9503" t="s">
        <v>74</v>
      </c>
      <c r="C9503" t="s">
        <v>6</v>
      </c>
      <c r="D9503" t="s">
        <v>7</v>
      </c>
      <c r="E9503">
        <v>2403</v>
      </c>
    </row>
    <row r="9504" spans="1:5" x14ac:dyDescent="0.35">
      <c r="A9504">
        <v>43952</v>
      </c>
      <c r="B9504" t="s">
        <v>74</v>
      </c>
      <c r="C9504" t="s">
        <v>6</v>
      </c>
      <c r="D9504" t="s">
        <v>7</v>
      </c>
      <c r="E9504">
        <v>2403</v>
      </c>
    </row>
    <row r="9505" spans="1:5" x14ac:dyDescent="0.35">
      <c r="A9505">
        <v>43983</v>
      </c>
      <c r="B9505" t="s">
        <v>74</v>
      </c>
      <c r="C9505" t="s">
        <v>6</v>
      </c>
      <c r="D9505" t="s">
        <v>7</v>
      </c>
      <c r="E9505">
        <v>2403</v>
      </c>
    </row>
    <row r="9506" spans="1:5" x14ac:dyDescent="0.35">
      <c r="A9506">
        <v>44013</v>
      </c>
      <c r="B9506" t="s">
        <v>74</v>
      </c>
      <c r="C9506" t="s">
        <v>6</v>
      </c>
      <c r="D9506" t="s">
        <v>7</v>
      </c>
      <c r="E9506">
        <v>2403</v>
      </c>
    </row>
    <row r="9507" spans="1:5" x14ac:dyDescent="0.35">
      <c r="A9507">
        <v>44044</v>
      </c>
      <c r="B9507" t="s">
        <v>74</v>
      </c>
      <c r="C9507" t="s">
        <v>6</v>
      </c>
      <c r="D9507" t="s">
        <v>7</v>
      </c>
      <c r="E9507">
        <v>2403</v>
      </c>
    </row>
    <row r="9508" spans="1:5" x14ac:dyDescent="0.35">
      <c r="A9508">
        <v>44075</v>
      </c>
      <c r="B9508" t="s">
        <v>74</v>
      </c>
      <c r="C9508" t="s">
        <v>6</v>
      </c>
      <c r="D9508" t="s">
        <v>7</v>
      </c>
      <c r="E9508">
        <v>2403</v>
      </c>
    </row>
    <row r="9509" spans="1:5" x14ac:dyDescent="0.35">
      <c r="A9509">
        <v>44105</v>
      </c>
      <c r="B9509" t="s">
        <v>74</v>
      </c>
      <c r="C9509" t="s">
        <v>6</v>
      </c>
      <c r="D9509" t="s">
        <v>7</v>
      </c>
      <c r="E9509">
        <v>2403</v>
      </c>
    </row>
    <row r="9510" spans="1:5" x14ac:dyDescent="0.35">
      <c r="A9510">
        <v>44136</v>
      </c>
      <c r="B9510" t="s">
        <v>74</v>
      </c>
      <c r="C9510" t="s">
        <v>6</v>
      </c>
      <c r="D9510" t="s">
        <v>7</v>
      </c>
      <c r="E9510">
        <v>2403</v>
      </c>
    </row>
    <row r="9511" spans="1:5" x14ac:dyDescent="0.35">
      <c r="A9511">
        <v>44166</v>
      </c>
      <c r="B9511" t="s">
        <v>74</v>
      </c>
      <c r="C9511" t="s">
        <v>6</v>
      </c>
      <c r="D9511" t="s">
        <v>7</v>
      </c>
      <c r="E9511">
        <v>2403</v>
      </c>
    </row>
    <row r="9512" spans="1:5" x14ac:dyDescent="0.35">
      <c r="A9512">
        <v>43831</v>
      </c>
      <c r="B9512" t="s">
        <v>74</v>
      </c>
      <c r="C9512" t="s">
        <v>6</v>
      </c>
      <c r="D9512" t="s">
        <v>8</v>
      </c>
      <c r="E9512">
        <v>380989</v>
      </c>
    </row>
    <row r="9513" spans="1:5" x14ac:dyDescent="0.35">
      <c r="A9513">
        <v>43862</v>
      </c>
      <c r="B9513" t="s">
        <v>74</v>
      </c>
      <c r="C9513" t="s">
        <v>6</v>
      </c>
      <c r="D9513" t="s">
        <v>8</v>
      </c>
      <c r="E9513">
        <v>380989</v>
      </c>
    </row>
    <row r="9514" spans="1:5" x14ac:dyDescent="0.35">
      <c r="A9514">
        <v>43891</v>
      </c>
      <c r="B9514" t="s">
        <v>74</v>
      </c>
      <c r="C9514" t="s">
        <v>6</v>
      </c>
      <c r="D9514" t="s">
        <v>8</v>
      </c>
      <c r="E9514">
        <v>380989</v>
      </c>
    </row>
    <row r="9515" spans="1:5" x14ac:dyDescent="0.35">
      <c r="A9515">
        <v>43922</v>
      </c>
      <c r="B9515" t="s">
        <v>74</v>
      </c>
      <c r="C9515" t="s">
        <v>6</v>
      </c>
      <c r="D9515" t="s">
        <v>8</v>
      </c>
      <c r="E9515">
        <v>380989</v>
      </c>
    </row>
    <row r="9516" spans="1:5" x14ac:dyDescent="0.35">
      <c r="A9516">
        <v>43952</v>
      </c>
      <c r="B9516" t="s">
        <v>74</v>
      </c>
      <c r="C9516" t="s">
        <v>6</v>
      </c>
      <c r="D9516" t="s">
        <v>8</v>
      </c>
      <c r="E9516">
        <v>380989</v>
      </c>
    </row>
    <row r="9517" spans="1:5" x14ac:dyDescent="0.35">
      <c r="A9517">
        <v>43983</v>
      </c>
      <c r="B9517" t="s">
        <v>74</v>
      </c>
      <c r="C9517" t="s">
        <v>6</v>
      </c>
      <c r="D9517" t="s">
        <v>8</v>
      </c>
      <c r="E9517">
        <v>380989</v>
      </c>
    </row>
    <row r="9518" spans="1:5" x14ac:dyDescent="0.35">
      <c r="A9518">
        <v>44013</v>
      </c>
      <c r="B9518" t="s">
        <v>74</v>
      </c>
      <c r="C9518" t="s">
        <v>6</v>
      </c>
      <c r="D9518" t="s">
        <v>8</v>
      </c>
      <c r="E9518">
        <v>380989</v>
      </c>
    </row>
    <row r="9519" spans="1:5" x14ac:dyDescent="0.35">
      <c r="A9519">
        <v>44044</v>
      </c>
      <c r="B9519" t="s">
        <v>74</v>
      </c>
      <c r="C9519" t="s">
        <v>6</v>
      </c>
      <c r="D9519" t="s">
        <v>8</v>
      </c>
      <c r="E9519">
        <v>380989</v>
      </c>
    </row>
    <row r="9520" spans="1:5" x14ac:dyDescent="0.35">
      <c r="A9520">
        <v>44075</v>
      </c>
      <c r="B9520" t="s">
        <v>74</v>
      </c>
      <c r="C9520" t="s">
        <v>6</v>
      </c>
      <c r="D9520" t="s">
        <v>8</v>
      </c>
      <c r="E9520">
        <v>380989</v>
      </c>
    </row>
    <row r="9521" spans="1:5" x14ac:dyDescent="0.35">
      <c r="A9521">
        <v>44105</v>
      </c>
      <c r="B9521" t="s">
        <v>74</v>
      </c>
      <c r="C9521" t="s">
        <v>6</v>
      </c>
      <c r="D9521" t="s">
        <v>8</v>
      </c>
      <c r="E9521">
        <v>380989</v>
      </c>
    </row>
    <row r="9522" spans="1:5" x14ac:dyDescent="0.35">
      <c r="A9522">
        <v>44136</v>
      </c>
      <c r="B9522" t="s">
        <v>74</v>
      </c>
      <c r="C9522" t="s">
        <v>6</v>
      </c>
      <c r="D9522" t="s">
        <v>8</v>
      </c>
      <c r="E9522">
        <v>380989</v>
      </c>
    </row>
    <row r="9523" spans="1:5" x14ac:dyDescent="0.35">
      <c r="A9523">
        <v>44166</v>
      </c>
      <c r="B9523" t="s">
        <v>74</v>
      </c>
      <c r="C9523" t="s">
        <v>6</v>
      </c>
      <c r="D9523" t="s">
        <v>8</v>
      </c>
      <c r="E9523">
        <v>380989</v>
      </c>
    </row>
    <row r="9524" spans="1:5" x14ac:dyDescent="0.35">
      <c r="A9524">
        <v>43831</v>
      </c>
      <c r="B9524" t="s">
        <v>74</v>
      </c>
      <c r="C9524" t="s">
        <v>11</v>
      </c>
      <c r="D9524" t="s">
        <v>51</v>
      </c>
      <c r="E9524">
        <v>6008</v>
      </c>
    </row>
    <row r="9525" spans="1:5" x14ac:dyDescent="0.35">
      <c r="A9525">
        <v>43862</v>
      </c>
      <c r="B9525" t="s">
        <v>74</v>
      </c>
      <c r="C9525" t="s">
        <v>11</v>
      </c>
      <c r="D9525" t="s">
        <v>51</v>
      </c>
      <c r="E9525">
        <v>6008</v>
      </c>
    </row>
    <row r="9526" spans="1:5" x14ac:dyDescent="0.35">
      <c r="A9526">
        <v>43891</v>
      </c>
      <c r="B9526" t="s">
        <v>74</v>
      </c>
      <c r="C9526" t="s">
        <v>11</v>
      </c>
      <c r="D9526" t="s">
        <v>51</v>
      </c>
      <c r="E9526">
        <v>6008</v>
      </c>
    </row>
    <row r="9527" spans="1:5" x14ac:dyDescent="0.35">
      <c r="A9527">
        <v>43922</v>
      </c>
      <c r="B9527" t="s">
        <v>74</v>
      </c>
      <c r="C9527" t="s">
        <v>11</v>
      </c>
      <c r="D9527" t="s">
        <v>51</v>
      </c>
      <c r="E9527">
        <v>6008</v>
      </c>
    </row>
    <row r="9528" spans="1:5" x14ac:dyDescent="0.35">
      <c r="A9528">
        <v>43952</v>
      </c>
      <c r="B9528" t="s">
        <v>74</v>
      </c>
      <c r="C9528" t="s">
        <v>11</v>
      </c>
      <c r="D9528" t="s">
        <v>51</v>
      </c>
      <c r="E9528">
        <v>6008</v>
      </c>
    </row>
    <row r="9529" spans="1:5" x14ac:dyDescent="0.35">
      <c r="A9529">
        <v>43983</v>
      </c>
      <c r="B9529" t="s">
        <v>74</v>
      </c>
      <c r="C9529" t="s">
        <v>11</v>
      </c>
      <c r="D9529" t="s">
        <v>51</v>
      </c>
      <c r="E9529">
        <v>6008</v>
      </c>
    </row>
    <row r="9530" spans="1:5" x14ac:dyDescent="0.35">
      <c r="A9530">
        <v>44013</v>
      </c>
      <c r="B9530" t="s">
        <v>74</v>
      </c>
      <c r="C9530" t="s">
        <v>11</v>
      </c>
      <c r="D9530" t="s">
        <v>51</v>
      </c>
      <c r="E9530">
        <v>6008</v>
      </c>
    </row>
    <row r="9531" spans="1:5" x14ac:dyDescent="0.35">
      <c r="A9531">
        <v>44044</v>
      </c>
      <c r="B9531" t="s">
        <v>74</v>
      </c>
      <c r="C9531" t="s">
        <v>11</v>
      </c>
      <c r="D9531" t="s">
        <v>51</v>
      </c>
      <c r="E9531">
        <v>6008</v>
      </c>
    </row>
    <row r="9532" spans="1:5" x14ac:dyDescent="0.35">
      <c r="A9532">
        <v>44075</v>
      </c>
      <c r="B9532" t="s">
        <v>74</v>
      </c>
      <c r="C9532" t="s">
        <v>11</v>
      </c>
      <c r="D9532" t="s">
        <v>51</v>
      </c>
      <c r="E9532">
        <v>6008</v>
      </c>
    </row>
    <row r="9533" spans="1:5" x14ac:dyDescent="0.35">
      <c r="A9533">
        <v>44105</v>
      </c>
      <c r="B9533" t="s">
        <v>74</v>
      </c>
      <c r="C9533" t="s">
        <v>11</v>
      </c>
      <c r="D9533" t="s">
        <v>51</v>
      </c>
      <c r="E9533">
        <v>6008</v>
      </c>
    </row>
    <row r="9534" spans="1:5" x14ac:dyDescent="0.35">
      <c r="A9534">
        <v>44136</v>
      </c>
      <c r="B9534" t="s">
        <v>74</v>
      </c>
      <c r="C9534" t="s">
        <v>11</v>
      </c>
      <c r="D9534" t="s">
        <v>51</v>
      </c>
      <c r="E9534">
        <v>6008</v>
      </c>
    </row>
    <row r="9535" spans="1:5" x14ac:dyDescent="0.35">
      <c r="A9535">
        <v>44166</v>
      </c>
      <c r="B9535" t="s">
        <v>74</v>
      </c>
      <c r="C9535" t="s">
        <v>11</v>
      </c>
      <c r="D9535" t="s">
        <v>51</v>
      </c>
      <c r="E9535">
        <v>6008</v>
      </c>
    </row>
    <row r="9536" spans="1:5" x14ac:dyDescent="0.35">
      <c r="A9536">
        <v>43831</v>
      </c>
      <c r="B9536" t="s">
        <v>74</v>
      </c>
      <c r="C9536" t="s">
        <v>11</v>
      </c>
      <c r="D9536" t="s">
        <v>52</v>
      </c>
      <c r="E9536">
        <v>3594</v>
      </c>
    </row>
    <row r="9537" spans="1:5" x14ac:dyDescent="0.35">
      <c r="A9537">
        <v>43862</v>
      </c>
      <c r="B9537" t="s">
        <v>74</v>
      </c>
      <c r="C9537" t="s">
        <v>11</v>
      </c>
      <c r="D9537" t="s">
        <v>52</v>
      </c>
      <c r="E9537">
        <v>3594</v>
      </c>
    </row>
    <row r="9538" spans="1:5" x14ac:dyDescent="0.35">
      <c r="A9538">
        <v>43891</v>
      </c>
      <c r="B9538" t="s">
        <v>74</v>
      </c>
      <c r="C9538" t="s">
        <v>11</v>
      </c>
      <c r="D9538" t="s">
        <v>52</v>
      </c>
      <c r="E9538">
        <v>3594</v>
      </c>
    </row>
    <row r="9539" spans="1:5" x14ac:dyDescent="0.35">
      <c r="A9539">
        <v>43922</v>
      </c>
      <c r="B9539" t="s">
        <v>74</v>
      </c>
      <c r="C9539" t="s">
        <v>11</v>
      </c>
      <c r="D9539" t="s">
        <v>52</v>
      </c>
      <c r="E9539">
        <v>3594</v>
      </c>
    </row>
    <row r="9540" spans="1:5" x14ac:dyDescent="0.35">
      <c r="A9540">
        <v>43952</v>
      </c>
      <c r="B9540" t="s">
        <v>74</v>
      </c>
      <c r="C9540" t="s">
        <v>11</v>
      </c>
      <c r="D9540" t="s">
        <v>52</v>
      </c>
      <c r="E9540">
        <v>3594</v>
      </c>
    </row>
    <row r="9541" spans="1:5" x14ac:dyDescent="0.35">
      <c r="A9541">
        <v>43983</v>
      </c>
      <c r="B9541" t="s">
        <v>74</v>
      </c>
      <c r="C9541" t="s">
        <v>11</v>
      </c>
      <c r="D9541" t="s">
        <v>52</v>
      </c>
      <c r="E9541">
        <v>3594</v>
      </c>
    </row>
    <row r="9542" spans="1:5" x14ac:dyDescent="0.35">
      <c r="A9542">
        <v>44013</v>
      </c>
      <c r="B9542" t="s">
        <v>74</v>
      </c>
      <c r="C9542" t="s">
        <v>11</v>
      </c>
      <c r="D9542" t="s">
        <v>52</v>
      </c>
      <c r="E9542">
        <v>3594</v>
      </c>
    </row>
    <row r="9543" spans="1:5" x14ac:dyDescent="0.35">
      <c r="A9543">
        <v>44044</v>
      </c>
      <c r="B9543" t="s">
        <v>74</v>
      </c>
      <c r="C9543" t="s">
        <v>11</v>
      </c>
      <c r="D9543" t="s">
        <v>52</v>
      </c>
      <c r="E9543">
        <v>3594</v>
      </c>
    </row>
    <row r="9544" spans="1:5" x14ac:dyDescent="0.35">
      <c r="A9544">
        <v>44075</v>
      </c>
      <c r="B9544" t="s">
        <v>74</v>
      </c>
      <c r="C9544" t="s">
        <v>11</v>
      </c>
      <c r="D9544" t="s">
        <v>52</v>
      </c>
      <c r="E9544">
        <v>3594</v>
      </c>
    </row>
    <row r="9545" spans="1:5" x14ac:dyDescent="0.35">
      <c r="A9545">
        <v>44105</v>
      </c>
      <c r="B9545" t="s">
        <v>74</v>
      </c>
      <c r="C9545" t="s">
        <v>11</v>
      </c>
      <c r="D9545" t="s">
        <v>52</v>
      </c>
      <c r="E9545">
        <v>3594</v>
      </c>
    </row>
    <row r="9546" spans="1:5" x14ac:dyDescent="0.35">
      <c r="A9546">
        <v>44136</v>
      </c>
      <c r="B9546" t="s">
        <v>74</v>
      </c>
      <c r="C9546" t="s">
        <v>11</v>
      </c>
      <c r="D9546" t="s">
        <v>52</v>
      </c>
      <c r="E9546">
        <v>3594</v>
      </c>
    </row>
    <row r="9547" spans="1:5" x14ac:dyDescent="0.35">
      <c r="A9547">
        <v>44166</v>
      </c>
      <c r="B9547" t="s">
        <v>74</v>
      </c>
      <c r="C9547" t="s">
        <v>11</v>
      </c>
      <c r="D9547" t="s">
        <v>52</v>
      </c>
      <c r="E9547">
        <v>3594</v>
      </c>
    </row>
    <row r="9548" spans="1:5" x14ac:dyDescent="0.35">
      <c r="A9548">
        <v>43831</v>
      </c>
      <c r="B9548" t="s">
        <v>74</v>
      </c>
      <c r="C9548" t="s">
        <v>11</v>
      </c>
      <c r="D9548" t="s">
        <v>42</v>
      </c>
      <c r="E9548">
        <v>6428</v>
      </c>
    </row>
    <row r="9549" spans="1:5" x14ac:dyDescent="0.35">
      <c r="A9549">
        <v>43862</v>
      </c>
      <c r="B9549" t="s">
        <v>74</v>
      </c>
      <c r="C9549" t="s">
        <v>11</v>
      </c>
      <c r="D9549" t="s">
        <v>42</v>
      </c>
      <c r="E9549">
        <v>6428</v>
      </c>
    </row>
    <row r="9550" spans="1:5" x14ac:dyDescent="0.35">
      <c r="A9550">
        <v>43891</v>
      </c>
      <c r="B9550" t="s">
        <v>74</v>
      </c>
      <c r="C9550" t="s">
        <v>11</v>
      </c>
      <c r="D9550" t="s">
        <v>42</v>
      </c>
      <c r="E9550">
        <v>6428</v>
      </c>
    </row>
    <row r="9551" spans="1:5" x14ac:dyDescent="0.35">
      <c r="A9551">
        <v>43922</v>
      </c>
      <c r="B9551" t="s">
        <v>74</v>
      </c>
      <c r="C9551" t="s">
        <v>11</v>
      </c>
      <c r="D9551" t="s">
        <v>42</v>
      </c>
      <c r="E9551">
        <v>6428</v>
      </c>
    </row>
    <row r="9552" spans="1:5" x14ac:dyDescent="0.35">
      <c r="A9552">
        <v>43952</v>
      </c>
      <c r="B9552" t="s">
        <v>74</v>
      </c>
      <c r="C9552" t="s">
        <v>11</v>
      </c>
      <c r="D9552" t="s">
        <v>42</v>
      </c>
      <c r="E9552">
        <v>6428</v>
      </c>
    </row>
    <row r="9553" spans="1:5" x14ac:dyDescent="0.35">
      <c r="A9553">
        <v>43983</v>
      </c>
      <c r="B9553" t="s">
        <v>74</v>
      </c>
      <c r="C9553" t="s">
        <v>11</v>
      </c>
      <c r="D9553" t="s">
        <v>42</v>
      </c>
      <c r="E9553">
        <v>6428</v>
      </c>
    </row>
    <row r="9554" spans="1:5" x14ac:dyDescent="0.35">
      <c r="A9554">
        <v>44013</v>
      </c>
      <c r="B9554" t="s">
        <v>74</v>
      </c>
      <c r="C9554" t="s">
        <v>11</v>
      </c>
      <c r="D9554" t="s">
        <v>42</v>
      </c>
      <c r="E9554">
        <v>6428</v>
      </c>
    </row>
    <row r="9555" spans="1:5" x14ac:dyDescent="0.35">
      <c r="A9555">
        <v>44044</v>
      </c>
      <c r="B9555" t="s">
        <v>74</v>
      </c>
      <c r="C9555" t="s">
        <v>11</v>
      </c>
      <c r="D9555" t="s">
        <v>42</v>
      </c>
      <c r="E9555">
        <v>6428</v>
      </c>
    </row>
    <row r="9556" spans="1:5" x14ac:dyDescent="0.35">
      <c r="A9556">
        <v>44075</v>
      </c>
      <c r="B9556" t="s">
        <v>74</v>
      </c>
      <c r="C9556" t="s">
        <v>11</v>
      </c>
      <c r="D9556" t="s">
        <v>42</v>
      </c>
      <c r="E9556">
        <v>6428</v>
      </c>
    </row>
    <row r="9557" spans="1:5" x14ac:dyDescent="0.35">
      <c r="A9557">
        <v>44105</v>
      </c>
      <c r="B9557" t="s">
        <v>74</v>
      </c>
      <c r="C9557" t="s">
        <v>11</v>
      </c>
      <c r="D9557" t="s">
        <v>42</v>
      </c>
      <c r="E9557">
        <v>6428</v>
      </c>
    </row>
    <row r="9558" spans="1:5" x14ac:dyDescent="0.35">
      <c r="A9558">
        <v>44136</v>
      </c>
      <c r="B9558" t="s">
        <v>74</v>
      </c>
      <c r="C9558" t="s">
        <v>11</v>
      </c>
      <c r="D9558" t="s">
        <v>42</v>
      </c>
      <c r="E9558">
        <v>6428</v>
      </c>
    </row>
    <row r="9559" spans="1:5" x14ac:dyDescent="0.35">
      <c r="A9559">
        <v>44166</v>
      </c>
      <c r="B9559" t="s">
        <v>74</v>
      </c>
      <c r="C9559" t="s">
        <v>11</v>
      </c>
      <c r="D9559" t="s">
        <v>42</v>
      </c>
      <c r="E9559">
        <v>6428</v>
      </c>
    </row>
    <row r="9560" spans="1:5" x14ac:dyDescent="0.35">
      <c r="A9560">
        <v>43831</v>
      </c>
      <c r="B9560" t="s">
        <v>74</v>
      </c>
      <c r="C9560" t="s">
        <v>11</v>
      </c>
      <c r="D9560" t="s">
        <v>7</v>
      </c>
      <c r="E9560">
        <v>58598</v>
      </c>
    </row>
    <row r="9561" spans="1:5" x14ac:dyDescent="0.35">
      <c r="A9561">
        <v>43862</v>
      </c>
      <c r="B9561" t="s">
        <v>74</v>
      </c>
      <c r="C9561" t="s">
        <v>11</v>
      </c>
      <c r="D9561" t="s">
        <v>7</v>
      </c>
      <c r="E9561">
        <v>58598</v>
      </c>
    </row>
    <row r="9562" spans="1:5" x14ac:dyDescent="0.35">
      <c r="A9562">
        <v>43891</v>
      </c>
      <c r="B9562" t="s">
        <v>74</v>
      </c>
      <c r="C9562" t="s">
        <v>11</v>
      </c>
      <c r="D9562" t="s">
        <v>7</v>
      </c>
      <c r="E9562">
        <v>58598</v>
      </c>
    </row>
    <row r="9563" spans="1:5" x14ac:dyDescent="0.35">
      <c r="A9563">
        <v>43922</v>
      </c>
      <c r="B9563" t="s">
        <v>74</v>
      </c>
      <c r="C9563" t="s">
        <v>11</v>
      </c>
      <c r="D9563" t="s">
        <v>7</v>
      </c>
      <c r="E9563">
        <v>58598</v>
      </c>
    </row>
    <row r="9564" spans="1:5" x14ac:dyDescent="0.35">
      <c r="A9564">
        <v>43952</v>
      </c>
      <c r="B9564" t="s">
        <v>74</v>
      </c>
      <c r="C9564" t="s">
        <v>11</v>
      </c>
      <c r="D9564" t="s">
        <v>7</v>
      </c>
      <c r="E9564">
        <v>58598</v>
      </c>
    </row>
    <row r="9565" spans="1:5" x14ac:dyDescent="0.35">
      <c r="A9565">
        <v>43983</v>
      </c>
      <c r="B9565" t="s">
        <v>74</v>
      </c>
      <c r="C9565" t="s">
        <v>11</v>
      </c>
      <c r="D9565" t="s">
        <v>7</v>
      </c>
      <c r="E9565">
        <v>58598</v>
      </c>
    </row>
    <row r="9566" spans="1:5" x14ac:dyDescent="0.35">
      <c r="A9566">
        <v>44013</v>
      </c>
      <c r="B9566" t="s">
        <v>74</v>
      </c>
      <c r="C9566" t="s">
        <v>11</v>
      </c>
      <c r="D9566" t="s">
        <v>7</v>
      </c>
      <c r="E9566">
        <v>58598</v>
      </c>
    </row>
    <row r="9567" spans="1:5" x14ac:dyDescent="0.35">
      <c r="A9567">
        <v>44044</v>
      </c>
      <c r="B9567" t="s">
        <v>74</v>
      </c>
      <c r="C9567" t="s">
        <v>11</v>
      </c>
      <c r="D9567" t="s">
        <v>7</v>
      </c>
      <c r="E9567">
        <v>58598</v>
      </c>
    </row>
    <row r="9568" spans="1:5" x14ac:dyDescent="0.35">
      <c r="A9568">
        <v>44075</v>
      </c>
      <c r="B9568" t="s">
        <v>74</v>
      </c>
      <c r="C9568" t="s">
        <v>11</v>
      </c>
      <c r="D9568" t="s">
        <v>7</v>
      </c>
      <c r="E9568">
        <v>58598</v>
      </c>
    </row>
    <row r="9569" spans="1:5" x14ac:dyDescent="0.35">
      <c r="A9569">
        <v>44105</v>
      </c>
      <c r="B9569" t="s">
        <v>74</v>
      </c>
      <c r="C9569" t="s">
        <v>11</v>
      </c>
      <c r="D9569" t="s">
        <v>7</v>
      </c>
      <c r="E9569">
        <v>58598</v>
      </c>
    </row>
    <row r="9570" spans="1:5" x14ac:dyDescent="0.35">
      <c r="A9570">
        <v>44136</v>
      </c>
      <c r="B9570" t="s">
        <v>74</v>
      </c>
      <c r="C9570" t="s">
        <v>11</v>
      </c>
      <c r="D9570" t="s">
        <v>7</v>
      </c>
      <c r="E9570">
        <v>58598</v>
      </c>
    </row>
    <row r="9571" spans="1:5" x14ac:dyDescent="0.35">
      <c r="A9571">
        <v>44166</v>
      </c>
      <c r="B9571" t="s">
        <v>74</v>
      </c>
      <c r="C9571" t="s">
        <v>11</v>
      </c>
      <c r="D9571" t="s">
        <v>7</v>
      </c>
      <c r="E9571">
        <v>58598</v>
      </c>
    </row>
    <row r="9572" spans="1:5" x14ac:dyDescent="0.35">
      <c r="A9572">
        <v>43831</v>
      </c>
      <c r="B9572" t="s">
        <v>74</v>
      </c>
      <c r="C9572" t="s">
        <v>11</v>
      </c>
      <c r="D9572" t="s">
        <v>8</v>
      </c>
      <c r="E9572">
        <v>58901</v>
      </c>
    </row>
    <row r="9573" spans="1:5" x14ac:dyDescent="0.35">
      <c r="A9573">
        <v>43862</v>
      </c>
      <c r="B9573" t="s">
        <v>74</v>
      </c>
      <c r="C9573" t="s">
        <v>11</v>
      </c>
      <c r="D9573" t="s">
        <v>8</v>
      </c>
      <c r="E9573">
        <v>60048</v>
      </c>
    </row>
    <row r="9574" spans="1:5" x14ac:dyDescent="0.35">
      <c r="A9574">
        <v>43891</v>
      </c>
      <c r="B9574" t="s">
        <v>74</v>
      </c>
      <c r="C9574" t="s">
        <v>11</v>
      </c>
      <c r="D9574" t="s">
        <v>8</v>
      </c>
      <c r="E9574">
        <v>63038</v>
      </c>
    </row>
    <row r="9575" spans="1:5" x14ac:dyDescent="0.35">
      <c r="A9575">
        <v>43922</v>
      </c>
      <c r="B9575" t="s">
        <v>74</v>
      </c>
      <c r="C9575" t="s">
        <v>11</v>
      </c>
      <c r="D9575" t="s">
        <v>8</v>
      </c>
      <c r="E9575">
        <v>59874</v>
      </c>
    </row>
    <row r="9576" spans="1:5" x14ac:dyDescent="0.35">
      <c r="A9576">
        <v>43952</v>
      </c>
      <c r="B9576" t="s">
        <v>74</v>
      </c>
      <c r="C9576" t="s">
        <v>11</v>
      </c>
      <c r="D9576" t="s">
        <v>8</v>
      </c>
      <c r="E9576">
        <v>59874</v>
      </c>
    </row>
    <row r="9577" spans="1:5" x14ac:dyDescent="0.35">
      <c r="A9577">
        <v>43983</v>
      </c>
      <c r="B9577" t="s">
        <v>74</v>
      </c>
      <c r="C9577" t="s">
        <v>11</v>
      </c>
      <c r="D9577" t="s">
        <v>8</v>
      </c>
      <c r="E9577">
        <v>59874</v>
      </c>
    </row>
    <row r="9578" spans="1:5" x14ac:dyDescent="0.35">
      <c r="A9578">
        <v>44013</v>
      </c>
      <c r="B9578" t="s">
        <v>74</v>
      </c>
      <c r="C9578" t="s">
        <v>11</v>
      </c>
      <c r="D9578" t="s">
        <v>8</v>
      </c>
      <c r="E9578">
        <v>60149</v>
      </c>
    </row>
    <row r="9579" spans="1:5" x14ac:dyDescent="0.35">
      <c r="A9579">
        <v>44044</v>
      </c>
      <c r="B9579" t="s">
        <v>74</v>
      </c>
      <c r="C9579" t="s">
        <v>11</v>
      </c>
      <c r="D9579" t="s">
        <v>8</v>
      </c>
      <c r="E9579">
        <v>60041</v>
      </c>
    </row>
    <row r="9580" spans="1:5" x14ac:dyDescent="0.35">
      <c r="A9580">
        <v>44075</v>
      </c>
      <c r="B9580" t="s">
        <v>74</v>
      </c>
      <c r="C9580" t="s">
        <v>11</v>
      </c>
      <c r="D9580" t="s">
        <v>8</v>
      </c>
      <c r="E9580">
        <v>59930</v>
      </c>
    </row>
    <row r="9581" spans="1:5" x14ac:dyDescent="0.35">
      <c r="A9581">
        <v>44105</v>
      </c>
      <c r="B9581" t="s">
        <v>74</v>
      </c>
      <c r="C9581" t="s">
        <v>11</v>
      </c>
      <c r="D9581" t="s">
        <v>8</v>
      </c>
      <c r="E9581">
        <v>60724</v>
      </c>
    </row>
    <row r="9582" spans="1:5" x14ac:dyDescent="0.35">
      <c r="A9582">
        <v>44136</v>
      </c>
      <c r="B9582" t="s">
        <v>74</v>
      </c>
      <c r="C9582" t="s">
        <v>11</v>
      </c>
      <c r="D9582" t="s">
        <v>8</v>
      </c>
      <c r="E9582">
        <v>60447</v>
      </c>
    </row>
    <row r="9583" spans="1:5" x14ac:dyDescent="0.35">
      <c r="A9583">
        <v>44166</v>
      </c>
      <c r="B9583" t="s">
        <v>74</v>
      </c>
      <c r="C9583" t="s">
        <v>11</v>
      </c>
      <c r="D9583" t="s">
        <v>8</v>
      </c>
      <c r="E9583">
        <v>60132</v>
      </c>
    </row>
    <row r="9584" spans="1:5" x14ac:dyDescent="0.35">
      <c r="A9584">
        <v>43831</v>
      </c>
      <c r="B9584" t="s">
        <v>74</v>
      </c>
      <c r="C9584" t="s">
        <v>15</v>
      </c>
      <c r="D9584" t="s">
        <v>7</v>
      </c>
      <c r="E9584">
        <v>-7417</v>
      </c>
    </row>
    <row r="9585" spans="1:5" x14ac:dyDescent="0.35">
      <c r="A9585">
        <v>43862</v>
      </c>
      <c r="B9585" t="s">
        <v>74</v>
      </c>
      <c r="C9585" t="s">
        <v>15</v>
      </c>
      <c r="D9585" t="s">
        <v>7</v>
      </c>
      <c r="E9585">
        <v>-7417</v>
      </c>
    </row>
    <row r="9586" spans="1:5" x14ac:dyDescent="0.35">
      <c r="A9586">
        <v>43891</v>
      </c>
      <c r="B9586" t="s">
        <v>74</v>
      </c>
      <c r="C9586" t="s">
        <v>15</v>
      </c>
      <c r="D9586" t="s">
        <v>7</v>
      </c>
      <c r="E9586">
        <v>-7417</v>
      </c>
    </row>
    <row r="9587" spans="1:5" x14ac:dyDescent="0.35">
      <c r="A9587">
        <v>43922</v>
      </c>
      <c r="B9587" t="s">
        <v>74</v>
      </c>
      <c r="C9587" t="s">
        <v>15</v>
      </c>
      <c r="D9587" t="s">
        <v>7</v>
      </c>
      <c r="E9587">
        <v>-7417</v>
      </c>
    </row>
    <row r="9588" spans="1:5" x14ac:dyDescent="0.35">
      <c r="A9588">
        <v>43952</v>
      </c>
      <c r="B9588" t="s">
        <v>74</v>
      </c>
      <c r="C9588" t="s">
        <v>15</v>
      </c>
      <c r="D9588" t="s">
        <v>7</v>
      </c>
      <c r="E9588">
        <v>-7417</v>
      </c>
    </row>
    <row r="9589" spans="1:5" x14ac:dyDescent="0.35">
      <c r="A9589">
        <v>43983</v>
      </c>
      <c r="B9589" t="s">
        <v>74</v>
      </c>
      <c r="C9589" t="s">
        <v>15</v>
      </c>
      <c r="D9589" t="s">
        <v>7</v>
      </c>
      <c r="E9589">
        <v>-7417</v>
      </c>
    </row>
    <row r="9590" spans="1:5" x14ac:dyDescent="0.35">
      <c r="A9590">
        <v>44013</v>
      </c>
      <c r="B9590" t="s">
        <v>74</v>
      </c>
      <c r="C9590" t="s">
        <v>15</v>
      </c>
      <c r="D9590" t="s">
        <v>7</v>
      </c>
      <c r="E9590">
        <v>-7417</v>
      </c>
    </row>
    <row r="9591" spans="1:5" x14ac:dyDescent="0.35">
      <c r="A9591">
        <v>44044</v>
      </c>
      <c r="B9591" t="s">
        <v>74</v>
      </c>
      <c r="C9591" t="s">
        <v>15</v>
      </c>
      <c r="D9591" t="s">
        <v>7</v>
      </c>
      <c r="E9591">
        <v>-7417</v>
      </c>
    </row>
    <row r="9592" spans="1:5" x14ac:dyDescent="0.35">
      <c r="A9592">
        <v>44075</v>
      </c>
      <c r="B9592" t="s">
        <v>74</v>
      </c>
      <c r="C9592" t="s">
        <v>15</v>
      </c>
      <c r="D9592" t="s">
        <v>7</v>
      </c>
      <c r="E9592">
        <v>-7417</v>
      </c>
    </row>
    <row r="9593" spans="1:5" x14ac:dyDescent="0.35">
      <c r="A9593">
        <v>44105</v>
      </c>
      <c r="B9593" t="s">
        <v>74</v>
      </c>
      <c r="C9593" t="s">
        <v>15</v>
      </c>
      <c r="D9593" t="s">
        <v>7</v>
      </c>
      <c r="E9593">
        <v>-7417</v>
      </c>
    </row>
    <row r="9594" spans="1:5" x14ac:dyDescent="0.35">
      <c r="A9594">
        <v>44136</v>
      </c>
      <c r="B9594" t="s">
        <v>74</v>
      </c>
      <c r="C9594" t="s">
        <v>15</v>
      </c>
      <c r="D9594" t="s">
        <v>7</v>
      </c>
      <c r="E9594">
        <v>-7417</v>
      </c>
    </row>
    <row r="9595" spans="1:5" x14ac:dyDescent="0.35">
      <c r="A9595">
        <v>44166</v>
      </c>
      <c r="B9595" t="s">
        <v>74</v>
      </c>
      <c r="C9595" t="s">
        <v>15</v>
      </c>
      <c r="D9595" t="s">
        <v>7</v>
      </c>
      <c r="E9595">
        <v>-7417</v>
      </c>
    </row>
    <row r="9596" spans="1:5" x14ac:dyDescent="0.35">
      <c r="A9596">
        <v>43831</v>
      </c>
      <c r="B9596" t="s">
        <v>74</v>
      </c>
      <c r="C9596" t="s">
        <v>15</v>
      </c>
      <c r="D9596" t="s">
        <v>8</v>
      </c>
      <c r="E9596">
        <v>456450</v>
      </c>
    </row>
    <row r="9597" spans="1:5" x14ac:dyDescent="0.35">
      <c r="A9597">
        <v>43862</v>
      </c>
      <c r="B9597" t="s">
        <v>74</v>
      </c>
      <c r="C9597" t="s">
        <v>15</v>
      </c>
      <c r="D9597" t="s">
        <v>8</v>
      </c>
      <c r="E9597">
        <v>456450</v>
      </c>
    </row>
    <row r="9598" spans="1:5" x14ac:dyDescent="0.35">
      <c r="A9598">
        <v>43891</v>
      </c>
      <c r="B9598" t="s">
        <v>74</v>
      </c>
      <c r="C9598" t="s">
        <v>15</v>
      </c>
      <c r="D9598" t="s">
        <v>8</v>
      </c>
      <c r="E9598">
        <v>456450</v>
      </c>
    </row>
    <row r="9599" spans="1:5" x14ac:dyDescent="0.35">
      <c r="A9599">
        <v>43922</v>
      </c>
      <c r="B9599" t="s">
        <v>74</v>
      </c>
      <c r="C9599" t="s">
        <v>15</v>
      </c>
      <c r="D9599" t="s">
        <v>8</v>
      </c>
      <c r="E9599">
        <v>456450</v>
      </c>
    </row>
    <row r="9600" spans="1:5" x14ac:dyDescent="0.35">
      <c r="A9600">
        <v>43952</v>
      </c>
      <c r="B9600" t="s">
        <v>74</v>
      </c>
      <c r="C9600" t="s">
        <v>15</v>
      </c>
      <c r="D9600" t="s">
        <v>8</v>
      </c>
      <c r="E9600">
        <v>456450</v>
      </c>
    </row>
    <row r="9601" spans="1:5" x14ac:dyDescent="0.35">
      <c r="A9601">
        <v>43983</v>
      </c>
      <c r="B9601" t="s">
        <v>74</v>
      </c>
      <c r="C9601" t="s">
        <v>15</v>
      </c>
      <c r="D9601" t="s">
        <v>8</v>
      </c>
      <c r="E9601">
        <v>456450</v>
      </c>
    </row>
    <row r="9602" spans="1:5" x14ac:dyDescent="0.35">
      <c r="A9602">
        <v>44013</v>
      </c>
      <c r="B9602" t="s">
        <v>74</v>
      </c>
      <c r="C9602" t="s">
        <v>15</v>
      </c>
      <c r="D9602" t="s">
        <v>8</v>
      </c>
      <c r="E9602">
        <v>456450</v>
      </c>
    </row>
    <row r="9603" spans="1:5" x14ac:dyDescent="0.35">
      <c r="A9603">
        <v>44044</v>
      </c>
      <c r="B9603" t="s">
        <v>74</v>
      </c>
      <c r="C9603" t="s">
        <v>15</v>
      </c>
      <c r="D9603" t="s">
        <v>8</v>
      </c>
      <c r="E9603">
        <v>456450</v>
      </c>
    </row>
    <row r="9604" spans="1:5" x14ac:dyDescent="0.35">
      <c r="A9604">
        <v>44075</v>
      </c>
      <c r="B9604" t="s">
        <v>74</v>
      </c>
      <c r="C9604" t="s">
        <v>15</v>
      </c>
      <c r="D9604" t="s">
        <v>8</v>
      </c>
      <c r="E9604">
        <v>456450</v>
      </c>
    </row>
    <row r="9605" spans="1:5" x14ac:dyDescent="0.35">
      <c r="A9605">
        <v>44105</v>
      </c>
      <c r="B9605" t="s">
        <v>74</v>
      </c>
      <c r="C9605" t="s">
        <v>15</v>
      </c>
      <c r="D9605" t="s">
        <v>8</v>
      </c>
      <c r="E9605">
        <v>456450</v>
      </c>
    </row>
    <row r="9606" spans="1:5" x14ac:dyDescent="0.35">
      <c r="A9606">
        <v>44136</v>
      </c>
      <c r="B9606" t="s">
        <v>74</v>
      </c>
      <c r="C9606" t="s">
        <v>15</v>
      </c>
      <c r="D9606" t="s">
        <v>8</v>
      </c>
      <c r="E9606">
        <v>456450</v>
      </c>
    </row>
    <row r="9607" spans="1:5" x14ac:dyDescent="0.35">
      <c r="A9607">
        <v>44166</v>
      </c>
      <c r="B9607" t="s">
        <v>74</v>
      </c>
      <c r="C9607" t="s">
        <v>15</v>
      </c>
      <c r="D9607" t="s">
        <v>8</v>
      </c>
      <c r="E9607">
        <v>456450</v>
      </c>
    </row>
    <row r="9608" spans="1:5" x14ac:dyDescent="0.35">
      <c r="A9608">
        <v>43831</v>
      </c>
      <c r="B9608" t="s">
        <v>74</v>
      </c>
      <c r="C9608" t="s">
        <v>38</v>
      </c>
      <c r="D9608" t="s">
        <v>8</v>
      </c>
      <c r="E9608">
        <v>17</v>
      </c>
    </row>
    <row r="9609" spans="1:5" x14ac:dyDescent="0.35">
      <c r="A9609">
        <v>43862</v>
      </c>
      <c r="B9609" t="s">
        <v>74</v>
      </c>
      <c r="C9609" t="s">
        <v>38</v>
      </c>
      <c r="D9609" t="s">
        <v>8</v>
      </c>
      <c r="E9609">
        <v>17</v>
      </c>
    </row>
    <row r="9610" spans="1:5" x14ac:dyDescent="0.35">
      <c r="A9610">
        <v>43891</v>
      </c>
      <c r="B9610" t="s">
        <v>74</v>
      </c>
      <c r="C9610" t="s">
        <v>38</v>
      </c>
      <c r="D9610" t="s">
        <v>8</v>
      </c>
      <c r="E9610">
        <v>17</v>
      </c>
    </row>
    <row r="9611" spans="1:5" x14ac:dyDescent="0.35">
      <c r="A9611">
        <v>43922</v>
      </c>
      <c r="B9611" t="s">
        <v>74</v>
      </c>
      <c r="C9611" t="s">
        <v>38</v>
      </c>
      <c r="D9611" t="s">
        <v>8</v>
      </c>
      <c r="E9611">
        <v>17</v>
      </c>
    </row>
    <row r="9612" spans="1:5" x14ac:dyDescent="0.35">
      <c r="A9612">
        <v>43952</v>
      </c>
      <c r="B9612" t="s">
        <v>74</v>
      </c>
      <c r="C9612" t="s">
        <v>38</v>
      </c>
      <c r="D9612" t="s">
        <v>8</v>
      </c>
      <c r="E9612">
        <v>17</v>
      </c>
    </row>
    <row r="9613" spans="1:5" x14ac:dyDescent="0.35">
      <c r="A9613">
        <v>43983</v>
      </c>
      <c r="B9613" t="s">
        <v>74</v>
      </c>
      <c r="C9613" t="s">
        <v>38</v>
      </c>
      <c r="D9613" t="s">
        <v>8</v>
      </c>
      <c r="E9613">
        <v>17</v>
      </c>
    </row>
    <row r="9614" spans="1:5" x14ac:dyDescent="0.35">
      <c r="A9614">
        <v>44013</v>
      </c>
      <c r="B9614" t="s">
        <v>74</v>
      </c>
      <c r="C9614" t="s">
        <v>38</v>
      </c>
      <c r="D9614" t="s">
        <v>8</v>
      </c>
      <c r="E9614">
        <v>17</v>
      </c>
    </row>
    <row r="9615" spans="1:5" x14ac:dyDescent="0.35">
      <c r="A9615">
        <v>44044</v>
      </c>
      <c r="B9615" t="s">
        <v>74</v>
      </c>
      <c r="C9615" t="s">
        <v>38</v>
      </c>
      <c r="D9615" t="s">
        <v>8</v>
      </c>
      <c r="E9615">
        <v>17</v>
      </c>
    </row>
    <row r="9616" spans="1:5" x14ac:dyDescent="0.35">
      <c r="A9616">
        <v>44075</v>
      </c>
      <c r="B9616" t="s">
        <v>74</v>
      </c>
      <c r="C9616" t="s">
        <v>38</v>
      </c>
      <c r="D9616" t="s">
        <v>8</v>
      </c>
      <c r="E9616">
        <v>17</v>
      </c>
    </row>
    <row r="9617" spans="1:5" x14ac:dyDescent="0.35">
      <c r="A9617">
        <v>44105</v>
      </c>
      <c r="B9617" t="s">
        <v>74</v>
      </c>
      <c r="C9617" t="s">
        <v>38</v>
      </c>
      <c r="D9617" t="s">
        <v>8</v>
      </c>
      <c r="E9617">
        <v>17</v>
      </c>
    </row>
    <row r="9618" spans="1:5" x14ac:dyDescent="0.35">
      <c r="A9618">
        <v>44136</v>
      </c>
      <c r="B9618" t="s">
        <v>74</v>
      </c>
      <c r="C9618" t="s">
        <v>38</v>
      </c>
      <c r="D9618" t="s">
        <v>8</v>
      </c>
      <c r="E9618">
        <v>17</v>
      </c>
    </row>
    <row r="9619" spans="1:5" x14ac:dyDescent="0.35">
      <c r="A9619">
        <v>44166</v>
      </c>
      <c r="B9619" t="s">
        <v>74</v>
      </c>
      <c r="C9619" t="s">
        <v>38</v>
      </c>
      <c r="D9619" t="s">
        <v>8</v>
      </c>
      <c r="E9619">
        <v>17</v>
      </c>
    </row>
    <row r="9620" spans="1:5" x14ac:dyDescent="0.35">
      <c r="A9620">
        <v>43831</v>
      </c>
      <c r="B9620" t="s">
        <v>74</v>
      </c>
      <c r="C9620" t="s">
        <v>18</v>
      </c>
      <c r="D9620" t="s">
        <v>8</v>
      </c>
      <c r="E9620">
        <v>91270</v>
      </c>
    </row>
    <row r="9621" spans="1:5" x14ac:dyDescent="0.35">
      <c r="A9621">
        <v>43862</v>
      </c>
      <c r="B9621" t="s">
        <v>74</v>
      </c>
      <c r="C9621" t="s">
        <v>18</v>
      </c>
      <c r="D9621" t="s">
        <v>8</v>
      </c>
      <c r="E9621">
        <v>91270</v>
      </c>
    </row>
    <row r="9622" spans="1:5" x14ac:dyDescent="0.35">
      <c r="A9622">
        <v>43891</v>
      </c>
      <c r="B9622" t="s">
        <v>74</v>
      </c>
      <c r="C9622" t="s">
        <v>18</v>
      </c>
      <c r="D9622" t="s">
        <v>8</v>
      </c>
      <c r="E9622">
        <v>91270</v>
      </c>
    </row>
    <row r="9623" spans="1:5" x14ac:dyDescent="0.35">
      <c r="A9623">
        <v>43922</v>
      </c>
      <c r="B9623" t="s">
        <v>74</v>
      </c>
      <c r="C9623" t="s">
        <v>18</v>
      </c>
      <c r="D9623" t="s">
        <v>8</v>
      </c>
      <c r="E9623">
        <v>91270</v>
      </c>
    </row>
    <row r="9624" spans="1:5" x14ac:dyDescent="0.35">
      <c r="A9624">
        <v>43952</v>
      </c>
      <c r="B9624" t="s">
        <v>74</v>
      </c>
      <c r="C9624" t="s">
        <v>18</v>
      </c>
      <c r="D9624" t="s">
        <v>8</v>
      </c>
      <c r="E9624">
        <v>91270</v>
      </c>
    </row>
    <row r="9625" spans="1:5" x14ac:dyDescent="0.35">
      <c r="A9625">
        <v>43983</v>
      </c>
      <c r="B9625" t="s">
        <v>74</v>
      </c>
      <c r="C9625" t="s">
        <v>18</v>
      </c>
      <c r="D9625" t="s">
        <v>8</v>
      </c>
      <c r="E9625">
        <v>91270</v>
      </c>
    </row>
    <row r="9626" spans="1:5" x14ac:dyDescent="0.35">
      <c r="A9626">
        <v>44013</v>
      </c>
      <c r="B9626" t="s">
        <v>74</v>
      </c>
      <c r="C9626" t="s">
        <v>18</v>
      </c>
      <c r="D9626" t="s">
        <v>8</v>
      </c>
      <c r="E9626">
        <v>91270</v>
      </c>
    </row>
    <row r="9627" spans="1:5" x14ac:dyDescent="0.35">
      <c r="A9627">
        <v>44044</v>
      </c>
      <c r="B9627" t="s">
        <v>74</v>
      </c>
      <c r="C9627" t="s">
        <v>18</v>
      </c>
      <c r="D9627" t="s">
        <v>8</v>
      </c>
      <c r="E9627">
        <v>91270</v>
      </c>
    </row>
    <row r="9628" spans="1:5" x14ac:dyDescent="0.35">
      <c r="A9628">
        <v>44075</v>
      </c>
      <c r="B9628" t="s">
        <v>74</v>
      </c>
      <c r="C9628" t="s">
        <v>18</v>
      </c>
      <c r="D9628" t="s">
        <v>8</v>
      </c>
      <c r="E9628">
        <v>91270</v>
      </c>
    </row>
    <row r="9629" spans="1:5" x14ac:dyDescent="0.35">
      <c r="A9629">
        <v>44105</v>
      </c>
      <c r="B9629" t="s">
        <v>74</v>
      </c>
      <c r="C9629" t="s">
        <v>18</v>
      </c>
      <c r="D9629" t="s">
        <v>8</v>
      </c>
      <c r="E9629">
        <v>91270</v>
      </c>
    </row>
    <row r="9630" spans="1:5" x14ac:dyDescent="0.35">
      <c r="A9630">
        <v>44136</v>
      </c>
      <c r="B9630" t="s">
        <v>74</v>
      </c>
      <c r="C9630" t="s">
        <v>18</v>
      </c>
      <c r="D9630" t="s">
        <v>8</v>
      </c>
      <c r="E9630">
        <v>91270</v>
      </c>
    </row>
    <row r="9631" spans="1:5" x14ac:dyDescent="0.35">
      <c r="A9631">
        <v>44166</v>
      </c>
      <c r="B9631" t="s">
        <v>74</v>
      </c>
      <c r="C9631" t="s">
        <v>18</v>
      </c>
      <c r="D9631" t="s">
        <v>8</v>
      </c>
      <c r="E9631">
        <v>91270</v>
      </c>
    </row>
    <row r="9632" spans="1:5" x14ac:dyDescent="0.35">
      <c r="A9632">
        <v>43831</v>
      </c>
      <c r="B9632" t="s">
        <v>74</v>
      </c>
      <c r="C9632" t="s">
        <v>47</v>
      </c>
      <c r="D9632" t="s">
        <v>8</v>
      </c>
      <c r="E9632">
        <v>100289</v>
      </c>
    </row>
    <row r="9633" spans="1:5" x14ac:dyDescent="0.35">
      <c r="A9633">
        <v>43862</v>
      </c>
      <c r="B9633" t="s">
        <v>74</v>
      </c>
      <c r="C9633" t="s">
        <v>47</v>
      </c>
      <c r="D9633" t="s">
        <v>8</v>
      </c>
      <c r="E9633">
        <v>100289</v>
      </c>
    </row>
    <row r="9634" spans="1:5" x14ac:dyDescent="0.35">
      <c r="A9634">
        <v>43891</v>
      </c>
      <c r="B9634" t="s">
        <v>74</v>
      </c>
      <c r="C9634" t="s">
        <v>47</v>
      </c>
      <c r="D9634" t="s">
        <v>8</v>
      </c>
      <c r="E9634">
        <v>100289</v>
      </c>
    </row>
    <row r="9635" spans="1:5" x14ac:dyDescent="0.35">
      <c r="A9635">
        <v>43922</v>
      </c>
      <c r="B9635" t="s">
        <v>74</v>
      </c>
      <c r="C9635" t="s">
        <v>47</v>
      </c>
      <c r="D9635" t="s">
        <v>8</v>
      </c>
      <c r="E9635">
        <v>100289</v>
      </c>
    </row>
    <row r="9636" spans="1:5" x14ac:dyDescent="0.35">
      <c r="A9636">
        <v>43952</v>
      </c>
      <c r="B9636" t="s">
        <v>74</v>
      </c>
      <c r="C9636" t="s">
        <v>47</v>
      </c>
      <c r="D9636" t="s">
        <v>8</v>
      </c>
      <c r="E9636">
        <v>100289</v>
      </c>
    </row>
    <row r="9637" spans="1:5" x14ac:dyDescent="0.35">
      <c r="A9637">
        <v>43983</v>
      </c>
      <c r="B9637" t="s">
        <v>74</v>
      </c>
      <c r="C9637" t="s">
        <v>47</v>
      </c>
      <c r="D9637" t="s">
        <v>8</v>
      </c>
      <c r="E9637">
        <v>100289</v>
      </c>
    </row>
    <row r="9638" spans="1:5" x14ac:dyDescent="0.35">
      <c r="A9638">
        <v>44013</v>
      </c>
      <c r="B9638" t="s">
        <v>74</v>
      </c>
      <c r="C9638" t="s">
        <v>47</v>
      </c>
      <c r="D9638" t="s">
        <v>8</v>
      </c>
      <c r="E9638">
        <v>100289</v>
      </c>
    </row>
    <row r="9639" spans="1:5" x14ac:dyDescent="0.35">
      <c r="A9639">
        <v>44044</v>
      </c>
      <c r="B9639" t="s">
        <v>74</v>
      </c>
      <c r="C9639" t="s">
        <v>47</v>
      </c>
      <c r="D9639" t="s">
        <v>8</v>
      </c>
      <c r="E9639">
        <v>100289</v>
      </c>
    </row>
    <row r="9640" spans="1:5" x14ac:dyDescent="0.35">
      <c r="A9640">
        <v>44075</v>
      </c>
      <c r="B9640" t="s">
        <v>74</v>
      </c>
      <c r="C9640" t="s">
        <v>47</v>
      </c>
      <c r="D9640" t="s">
        <v>8</v>
      </c>
      <c r="E9640">
        <v>100289</v>
      </c>
    </row>
    <row r="9641" spans="1:5" x14ac:dyDescent="0.35">
      <c r="A9641">
        <v>44105</v>
      </c>
      <c r="B9641" t="s">
        <v>74</v>
      </c>
      <c r="C9641" t="s">
        <v>47</v>
      </c>
      <c r="D9641" t="s">
        <v>8</v>
      </c>
      <c r="E9641">
        <v>100289</v>
      </c>
    </row>
    <row r="9642" spans="1:5" x14ac:dyDescent="0.35">
      <c r="A9642">
        <v>44136</v>
      </c>
      <c r="B9642" t="s">
        <v>74</v>
      </c>
      <c r="C9642" t="s">
        <v>47</v>
      </c>
      <c r="D9642" t="s">
        <v>8</v>
      </c>
      <c r="E9642">
        <v>100289</v>
      </c>
    </row>
    <row r="9643" spans="1:5" x14ac:dyDescent="0.35">
      <c r="A9643">
        <v>44166</v>
      </c>
      <c r="B9643" t="s">
        <v>74</v>
      </c>
      <c r="C9643" t="s">
        <v>47</v>
      </c>
      <c r="D9643" t="s">
        <v>8</v>
      </c>
      <c r="E9643">
        <v>100289</v>
      </c>
    </row>
    <row r="9644" spans="1:5" x14ac:dyDescent="0.35">
      <c r="A9644">
        <v>43831</v>
      </c>
      <c r="B9644" t="s">
        <v>74</v>
      </c>
      <c r="C9644" t="s">
        <v>19</v>
      </c>
      <c r="D9644" t="s">
        <v>7</v>
      </c>
      <c r="E9644">
        <v>297</v>
      </c>
    </row>
    <row r="9645" spans="1:5" x14ac:dyDescent="0.35">
      <c r="A9645">
        <v>43862</v>
      </c>
      <c r="B9645" t="s">
        <v>74</v>
      </c>
      <c r="C9645" t="s">
        <v>19</v>
      </c>
      <c r="D9645" t="s">
        <v>7</v>
      </c>
      <c r="E9645">
        <v>297</v>
      </c>
    </row>
    <row r="9646" spans="1:5" x14ac:dyDescent="0.35">
      <c r="A9646">
        <v>43891</v>
      </c>
      <c r="B9646" t="s">
        <v>74</v>
      </c>
      <c r="C9646" t="s">
        <v>19</v>
      </c>
      <c r="D9646" t="s">
        <v>7</v>
      </c>
      <c r="E9646">
        <v>297</v>
      </c>
    </row>
    <row r="9647" spans="1:5" x14ac:dyDescent="0.35">
      <c r="A9647">
        <v>43922</v>
      </c>
      <c r="B9647" t="s">
        <v>74</v>
      </c>
      <c r="C9647" t="s">
        <v>19</v>
      </c>
      <c r="D9647" t="s">
        <v>7</v>
      </c>
      <c r="E9647">
        <v>297</v>
      </c>
    </row>
    <row r="9648" spans="1:5" x14ac:dyDescent="0.35">
      <c r="A9648">
        <v>43952</v>
      </c>
      <c r="B9648" t="s">
        <v>74</v>
      </c>
      <c r="C9648" t="s">
        <v>19</v>
      </c>
      <c r="D9648" t="s">
        <v>7</v>
      </c>
      <c r="E9648">
        <v>297</v>
      </c>
    </row>
    <row r="9649" spans="1:5" x14ac:dyDescent="0.35">
      <c r="A9649">
        <v>43983</v>
      </c>
      <c r="B9649" t="s">
        <v>74</v>
      </c>
      <c r="C9649" t="s">
        <v>19</v>
      </c>
      <c r="D9649" t="s">
        <v>7</v>
      </c>
      <c r="E9649">
        <v>297</v>
      </c>
    </row>
    <row r="9650" spans="1:5" x14ac:dyDescent="0.35">
      <c r="A9650">
        <v>44013</v>
      </c>
      <c r="B9650" t="s">
        <v>74</v>
      </c>
      <c r="C9650" t="s">
        <v>19</v>
      </c>
      <c r="D9650" t="s">
        <v>7</v>
      </c>
      <c r="E9650">
        <v>297</v>
      </c>
    </row>
    <row r="9651" spans="1:5" x14ac:dyDescent="0.35">
      <c r="A9651">
        <v>44044</v>
      </c>
      <c r="B9651" t="s">
        <v>74</v>
      </c>
      <c r="C9651" t="s">
        <v>19</v>
      </c>
      <c r="D9651" t="s">
        <v>7</v>
      </c>
      <c r="E9651">
        <v>297</v>
      </c>
    </row>
    <row r="9652" spans="1:5" x14ac:dyDescent="0.35">
      <c r="A9652">
        <v>44075</v>
      </c>
      <c r="B9652" t="s">
        <v>74</v>
      </c>
      <c r="C9652" t="s">
        <v>19</v>
      </c>
      <c r="D9652" t="s">
        <v>7</v>
      </c>
      <c r="E9652">
        <v>297</v>
      </c>
    </row>
    <row r="9653" spans="1:5" x14ac:dyDescent="0.35">
      <c r="A9653">
        <v>44105</v>
      </c>
      <c r="B9653" t="s">
        <v>74</v>
      </c>
      <c r="C9653" t="s">
        <v>19</v>
      </c>
      <c r="D9653" t="s">
        <v>7</v>
      </c>
      <c r="E9653">
        <v>297</v>
      </c>
    </row>
    <row r="9654" spans="1:5" x14ac:dyDescent="0.35">
      <c r="A9654">
        <v>44136</v>
      </c>
      <c r="B9654" t="s">
        <v>74</v>
      </c>
      <c r="C9654" t="s">
        <v>19</v>
      </c>
      <c r="D9654" t="s">
        <v>7</v>
      </c>
      <c r="E9654">
        <v>297</v>
      </c>
    </row>
    <row r="9655" spans="1:5" x14ac:dyDescent="0.35">
      <c r="A9655">
        <v>44166</v>
      </c>
      <c r="B9655" t="s">
        <v>74</v>
      </c>
      <c r="C9655" t="s">
        <v>19</v>
      </c>
      <c r="D9655" t="s">
        <v>7</v>
      </c>
      <c r="E9655">
        <v>297</v>
      </c>
    </row>
    <row r="9656" spans="1:5" x14ac:dyDescent="0.35">
      <c r="A9656">
        <v>43831</v>
      </c>
      <c r="B9656" t="s">
        <v>74</v>
      </c>
      <c r="C9656" t="s">
        <v>19</v>
      </c>
      <c r="D9656" t="s">
        <v>8</v>
      </c>
      <c r="E9656">
        <v>78</v>
      </c>
    </row>
    <row r="9657" spans="1:5" x14ac:dyDescent="0.35">
      <c r="A9657">
        <v>43862</v>
      </c>
      <c r="B9657" t="s">
        <v>74</v>
      </c>
      <c r="C9657" t="s">
        <v>19</v>
      </c>
      <c r="D9657" t="s">
        <v>8</v>
      </c>
      <c r="E9657">
        <v>78</v>
      </c>
    </row>
    <row r="9658" spans="1:5" x14ac:dyDescent="0.35">
      <c r="A9658">
        <v>43891</v>
      </c>
      <c r="B9658" t="s">
        <v>74</v>
      </c>
      <c r="C9658" t="s">
        <v>19</v>
      </c>
      <c r="D9658" t="s">
        <v>8</v>
      </c>
      <c r="E9658">
        <v>78</v>
      </c>
    </row>
    <row r="9659" spans="1:5" x14ac:dyDescent="0.35">
      <c r="A9659">
        <v>43922</v>
      </c>
      <c r="B9659" t="s">
        <v>74</v>
      </c>
      <c r="C9659" t="s">
        <v>19</v>
      </c>
      <c r="D9659" t="s">
        <v>8</v>
      </c>
      <c r="E9659">
        <v>78</v>
      </c>
    </row>
    <row r="9660" spans="1:5" x14ac:dyDescent="0.35">
      <c r="A9660">
        <v>43952</v>
      </c>
      <c r="B9660" t="s">
        <v>74</v>
      </c>
      <c r="C9660" t="s">
        <v>19</v>
      </c>
      <c r="D9660" t="s">
        <v>8</v>
      </c>
      <c r="E9660">
        <v>78</v>
      </c>
    </row>
    <row r="9661" spans="1:5" x14ac:dyDescent="0.35">
      <c r="A9661">
        <v>43983</v>
      </c>
      <c r="B9661" t="s">
        <v>74</v>
      </c>
      <c r="C9661" t="s">
        <v>19</v>
      </c>
      <c r="D9661" t="s">
        <v>8</v>
      </c>
      <c r="E9661">
        <v>78</v>
      </c>
    </row>
    <row r="9662" spans="1:5" x14ac:dyDescent="0.35">
      <c r="A9662">
        <v>44013</v>
      </c>
      <c r="B9662" t="s">
        <v>74</v>
      </c>
      <c r="C9662" t="s">
        <v>19</v>
      </c>
      <c r="D9662" t="s">
        <v>8</v>
      </c>
      <c r="E9662">
        <v>78</v>
      </c>
    </row>
    <row r="9663" spans="1:5" x14ac:dyDescent="0.35">
      <c r="A9663">
        <v>44044</v>
      </c>
      <c r="B9663" t="s">
        <v>74</v>
      </c>
      <c r="C9663" t="s">
        <v>19</v>
      </c>
      <c r="D9663" t="s">
        <v>8</v>
      </c>
      <c r="E9663">
        <v>78</v>
      </c>
    </row>
    <row r="9664" spans="1:5" x14ac:dyDescent="0.35">
      <c r="A9664">
        <v>44075</v>
      </c>
      <c r="B9664" t="s">
        <v>74</v>
      </c>
      <c r="C9664" t="s">
        <v>19</v>
      </c>
      <c r="D9664" t="s">
        <v>8</v>
      </c>
      <c r="E9664">
        <v>78</v>
      </c>
    </row>
    <row r="9665" spans="1:5" x14ac:dyDescent="0.35">
      <c r="A9665">
        <v>44105</v>
      </c>
      <c r="B9665" t="s">
        <v>74</v>
      </c>
      <c r="C9665" t="s">
        <v>19</v>
      </c>
      <c r="D9665" t="s">
        <v>8</v>
      </c>
      <c r="E9665">
        <v>78</v>
      </c>
    </row>
    <row r="9666" spans="1:5" x14ac:dyDescent="0.35">
      <c r="A9666">
        <v>44136</v>
      </c>
      <c r="B9666" t="s">
        <v>74</v>
      </c>
      <c r="C9666" t="s">
        <v>19</v>
      </c>
      <c r="D9666" t="s">
        <v>8</v>
      </c>
      <c r="E9666">
        <v>78</v>
      </c>
    </row>
    <row r="9667" spans="1:5" x14ac:dyDescent="0.35">
      <c r="A9667">
        <v>44166</v>
      </c>
      <c r="B9667" t="s">
        <v>74</v>
      </c>
      <c r="C9667" t="s">
        <v>19</v>
      </c>
      <c r="D9667" t="s">
        <v>8</v>
      </c>
      <c r="E9667">
        <v>78</v>
      </c>
    </row>
    <row r="9668" spans="1:5" x14ac:dyDescent="0.35">
      <c r="A9668">
        <v>43831</v>
      </c>
      <c r="B9668" t="s">
        <v>74</v>
      </c>
      <c r="C9668" t="s">
        <v>20</v>
      </c>
      <c r="D9668" t="s">
        <v>7</v>
      </c>
      <c r="E9668">
        <v>830</v>
      </c>
    </row>
    <row r="9669" spans="1:5" x14ac:dyDescent="0.35">
      <c r="A9669">
        <v>43862</v>
      </c>
      <c r="B9669" t="s">
        <v>74</v>
      </c>
      <c r="C9669" t="s">
        <v>20</v>
      </c>
      <c r="D9669" t="s">
        <v>7</v>
      </c>
      <c r="E9669">
        <v>830</v>
      </c>
    </row>
    <row r="9670" spans="1:5" x14ac:dyDescent="0.35">
      <c r="A9670">
        <v>43891</v>
      </c>
      <c r="B9670" t="s">
        <v>74</v>
      </c>
      <c r="C9670" t="s">
        <v>20</v>
      </c>
      <c r="D9670" t="s">
        <v>7</v>
      </c>
      <c r="E9670">
        <v>830</v>
      </c>
    </row>
    <row r="9671" spans="1:5" x14ac:dyDescent="0.35">
      <c r="A9671">
        <v>43922</v>
      </c>
      <c r="B9671" t="s">
        <v>74</v>
      </c>
      <c r="C9671" t="s">
        <v>20</v>
      </c>
      <c r="D9671" t="s">
        <v>7</v>
      </c>
      <c r="E9671">
        <v>830</v>
      </c>
    </row>
    <row r="9672" spans="1:5" x14ac:dyDescent="0.35">
      <c r="A9672">
        <v>43952</v>
      </c>
      <c r="B9672" t="s">
        <v>74</v>
      </c>
      <c r="C9672" t="s">
        <v>20</v>
      </c>
      <c r="D9672" t="s">
        <v>7</v>
      </c>
      <c r="E9672">
        <v>830</v>
      </c>
    </row>
    <row r="9673" spans="1:5" x14ac:dyDescent="0.35">
      <c r="A9673">
        <v>43983</v>
      </c>
      <c r="B9673" t="s">
        <v>74</v>
      </c>
      <c r="C9673" t="s">
        <v>20</v>
      </c>
      <c r="D9673" t="s">
        <v>7</v>
      </c>
      <c r="E9673">
        <v>830</v>
      </c>
    </row>
    <row r="9674" spans="1:5" x14ac:dyDescent="0.35">
      <c r="A9674">
        <v>44013</v>
      </c>
      <c r="B9674" t="s">
        <v>74</v>
      </c>
      <c r="C9674" t="s">
        <v>20</v>
      </c>
      <c r="D9674" t="s">
        <v>7</v>
      </c>
      <c r="E9674">
        <v>830</v>
      </c>
    </row>
    <row r="9675" spans="1:5" x14ac:dyDescent="0.35">
      <c r="A9675">
        <v>44044</v>
      </c>
      <c r="B9675" t="s">
        <v>74</v>
      </c>
      <c r="C9675" t="s">
        <v>20</v>
      </c>
      <c r="D9675" t="s">
        <v>7</v>
      </c>
      <c r="E9675">
        <v>830</v>
      </c>
    </row>
    <row r="9676" spans="1:5" x14ac:dyDescent="0.35">
      <c r="A9676">
        <v>44075</v>
      </c>
      <c r="B9676" t="s">
        <v>74</v>
      </c>
      <c r="C9676" t="s">
        <v>20</v>
      </c>
      <c r="D9676" t="s">
        <v>7</v>
      </c>
      <c r="E9676">
        <v>830</v>
      </c>
    </row>
    <row r="9677" spans="1:5" x14ac:dyDescent="0.35">
      <c r="A9677">
        <v>44105</v>
      </c>
      <c r="B9677" t="s">
        <v>74</v>
      </c>
      <c r="C9677" t="s">
        <v>20</v>
      </c>
      <c r="D9677" t="s">
        <v>7</v>
      </c>
      <c r="E9677">
        <v>830</v>
      </c>
    </row>
    <row r="9678" spans="1:5" x14ac:dyDescent="0.35">
      <c r="A9678">
        <v>44136</v>
      </c>
      <c r="B9678" t="s">
        <v>74</v>
      </c>
      <c r="C9678" t="s">
        <v>20</v>
      </c>
      <c r="D9678" t="s">
        <v>7</v>
      </c>
      <c r="E9678">
        <v>830</v>
      </c>
    </row>
    <row r="9679" spans="1:5" x14ac:dyDescent="0.35">
      <c r="A9679">
        <v>44166</v>
      </c>
      <c r="B9679" t="s">
        <v>74</v>
      </c>
      <c r="C9679" t="s">
        <v>20</v>
      </c>
      <c r="D9679" t="s">
        <v>7</v>
      </c>
      <c r="E9679">
        <v>830</v>
      </c>
    </row>
    <row r="9680" spans="1:5" x14ac:dyDescent="0.35">
      <c r="A9680">
        <v>43831</v>
      </c>
      <c r="B9680" t="s">
        <v>74</v>
      </c>
      <c r="C9680" t="s">
        <v>20</v>
      </c>
      <c r="D9680" t="s">
        <v>8</v>
      </c>
      <c r="E9680">
        <v>509</v>
      </c>
    </row>
    <row r="9681" spans="1:5" x14ac:dyDescent="0.35">
      <c r="A9681">
        <v>43862</v>
      </c>
      <c r="B9681" t="s">
        <v>74</v>
      </c>
      <c r="C9681" t="s">
        <v>20</v>
      </c>
      <c r="D9681" t="s">
        <v>8</v>
      </c>
      <c r="E9681">
        <v>509</v>
      </c>
    </row>
    <row r="9682" spans="1:5" x14ac:dyDescent="0.35">
      <c r="A9682">
        <v>43891</v>
      </c>
      <c r="B9682" t="s">
        <v>74</v>
      </c>
      <c r="C9682" t="s">
        <v>20</v>
      </c>
      <c r="D9682" t="s">
        <v>8</v>
      </c>
      <c r="E9682">
        <v>509</v>
      </c>
    </row>
    <row r="9683" spans="1:5" x14ac:dyDescent="0.35">
      <c r="A9683">
        <v>43922</v>
      </c>
      <c r="B9683" t="s">
        <v>74</v>
      </c>
      <c r="C9683" t="s">
        <v>20</v>
      </c>
      <c r="D9683" t="s">
        <v>8</v>
      </c>
      <c r="E9683">
        <v>509</v>
      </c>
    </row>
    <row r="9684" spans="1:5" x14ac:dyDescent="0.35">
      <c r="A9684">
        <v>43952</v>
      </c>
      <c r="B9684" t="s">
        <v>74</v>
      </c>
      <c r="C9684" t="s">
        <v>20</v>
      </c>
      <c r="D9684" t="s">
        <v>8</v>
      </c>
      <c r="E9684">
        <v>509</v>
      </c>
    </row>
    <row r="9685" spans="1:5" x14ac:dyDescent="0.35">
      <c r="A9685">
        <v>43983</v>
      </c>
      <c r="B9685" t="s">
        <v>74</v>
      </c>
      <c r="C9685" t="s">
        <v>20</v>
      </c>
      <c r="D9685" t="s">
        <v>8</v>
      </c>
      <c r="E9685">
        <v>509</v>
      </c>
    </row>
    <row r="9686" spans="1:5" x14ac:dyDescent="0.35">
      <c r="A9686">
        <v>44013</v>
      </c>
      <c r="B9686" t="s">
        <v>74</v>
      </c>
      <c r="C9686" t="s">
        <v>20</v>
      </c>
      <c r="D9686" t="s">
        <v>8</v>
      </c>
      <c r="E9686">
        <v>509</v>
      </c>
    </row>
    <row r="9687" spans="1:5" x14ac:dyDescent="0.35">
      <c r="A9687">
        <v>44044</v>
      </c>
      <c r="B9687" t="s">
        <v>74</v>
      </c>
      <c r="C9687" t="s">
        <v>20</v>
      </c>
      <c r="D9687" t="s">
        <v>8</v>
      </c>
      <c r="E9687">
        <v>509</v>
      </c>
    </row>
    <row r="9688" spans="1:5" x14ac:dyDescent="0.35">
      <c r="A9688">
        <v>44075</v>
      </c>
      <c r="B9688" t="s">
        <v>74</v>
      </c>
      <c r="C9688" t="s">
        <v>20</v>
      </c>
      <c r="D9688" t="s">
        <v>8</v>
      </c>
      <c r="E9688">
        <v>509</v>
      </c>
    </row>
    <row r="9689" spans="1:5" x14ac:dyDescent="0.35">
      <c r="A9689">
        <v>44105</v>
      </c>
      <c r="B9689" t="s">
        <v>74</v>
      </c>
      <c r="C9689" t="s">
        <v>20</v>
      </c>
      <c r="D9689" t="s">
        <v>8</v>
      </c>
      <c r="E9689">
        <v>509</v>
      </c>
    </row>
    <row r="9690" spans="1:5" x14ac:dyDescent="0.35">
      <c r="A9690">
        <v>44136</v>
      </c>
      <c r="B9690" t="s">
        <v>74</v>
      </c>
      <c r="C9690" t="s">
        <v>20</v>
      </c>
      <c r="D9690" t="s">
        <v>8</v>
      </c>
      <c r="E9690">
        <v>509</v>
      </c>
    </row>
    <row r="9691" spans="1:5" x14ac:dyDescent="0.35">
      <c r="A9691">
        <v>44166</v>
      </c>
      <c r="B9691" t="s">
        <v>74</v>
      </c>
      <c r="C9691" t="s">
        <v>20</v>
      </c>
      <c r="D9691" t="s">
        <v>8</v>
      </c>
      <c r="E9691">
        <v>509</v>
      </c>
    </row>
    <row r="9692" spans="1:5" x14ac:dyDescent="0.35">
      <c r="A9692">
        <v>43831</v>
      </c>
      <c r="B9692" t="s">
        <v>74</v>
      </c>
      <c r="C9692" t="s">
        <v>26</v>
      </c>
      <c r="D9692" t="s">
        <v>7</v>
      </c>
      <c r="E9692">
        <v>498</v>
      </c>
    </row>
    <row r="9693" spans="1:5" x14ac:dyDescent="0.35">
      <c r="A9693">
        <v>43862</v>
      </c>
      <c r="B9693" t="s">
        <v>74</v>
      </c>
      <c r="C9693" t="s">
        <v>26</v>
      </c>
      <c r="D9693" t="s">
        <v>7</v>
      </c>
      <c r="E9693">
        <v>498</v>
      </c>
    </row>
    <row r="9694" spans="1:5" x14ac:dyDescent="0.35">
      <c r="A9694">
        <v>43891</v>
      </c>
      <c r="B9694" t="s">
        <v>74</v>
      </c>
      <c r="C9694" t="s">
        <v>26</v>
      </c>
      <c r="D9694" t="s">
        <v>7</v>
      </c>
      <c r="E9694">
        <v>498</v>
      </c>
    </row>
    <row r="9695" spans="1:5" x14ac:dyDescent="0.35">
      <c r="A9695">
        <v>43922</v>
      </c>
      <c r="B9695" t="s">
        <v>74</v>
      </c>
      <c r="C9695" t="s">
        <v>26</v>
      </c>
      <c r="D9695" t="s">
        <v>7</v>
      </c>
      <c r="E9695">
        <v>498</v>
      </c>
    </row>
    <row r="9696" spans="1:5" x14ac:dyDescent="0.35">
      <c r="A9696">
        <v>43952</v>
      </c>
      <c r="B9696" t="s">
        <v>74</v>
      </c>
      <c r="C9696" t="s">
        <v>26</v>
      </c>
      <c r="D9696" t="s">
        <v>7</v>
      </c>
      <c r="E9696">
        <v>498</v>
      </c>
    </row>
    <row r="9697" spans="1:5" x14ac:dyDescent="0.35">
      <c r="A9697">
        <v>43983</v>
      </c>
      <c r="B9697" t="s">
        <v>74</v>
      </c>
      <c r="C9697" t="s">
        <v>26</v>
      </c>
      <c r="D9697" t="s">
        <v>7</v>
      </c>
      <c r="E9697">
        <v>498</v>
      </c>
    </row>
    <row r="9698" spans="1:5" x14ac:dyDescent="0.35">
      <c r="A9698">
        <v>44013</v>
      </c>
      <c r="B9698" t="s">
        <v>74</v>
      </c>
      <c r="C9698" t="s">
        <v>26</v>
      </c>
      <c r="D9698" t="s">
        <v>7</v>
      </c>
      <c r="E9698">
        <v>498</v>
      </c>
    </row>
    <row r="9699" spans="1:5" x14ac:dyDescent="0.35">
      <c r="A9699">
        <v>44044</v>
      </c>
      <c r="B9699" t="s">
        <v>74</v>
      </c>
      <c r="C9699" t="s">
        <v>26</v>
      </c>
      <c r="D9699" t="s">
        <v>7</v>
      </c>
      <c r="E9699">
        <v>498</v>
      </c>
    </row>
    <row r="9700" spans="1:5" x14ac:dyDescent="0.35">
      <c r="A9700">
        <v>44075</v>
      </c>
      <c r="B9700" t="s">
        <v>74</v>
      </c>
      <c r="C9700" t="s">
        <v>26</v>
      </c>
      <c r="D9700" t="s">
        <v>7</v>
      </c>
      <c r="E9700">
        <v>498</v>
      </c>
    </row>
    <row r="9701" spans="1:5" x14ac:dyDescent="0.35">
      <c r="A9701">
        <v>44105</v>
      </c>
      <c r="B9701" t="s">
        <v>74</v>
      </c>
      <c r="C9701" t="s">
        <v>26</v>
      </c>
      <c r="D9701" t="s">
        <v>7</v>
      </c>
      <c r="E9701">
        <v>498</v>
      </c>
    </row>
    <row r="9702" spans="1:5" x14ac:dyDescent="0.35">
      <c r="A9702">
        <v>44136</v>
      </c>
      <c r="B9702" t="s">
        <v>74</v>
      </c>
      <c r="C9702" t="s">
        <v>26</v>
      </c>
      <c r="D9702" t="s">
        <v>7</v>
      </c>
      <c r="E9702">
        <v>498</v>
      </c>
    </row>
    <row r="9703" spans="1:5" x14ac:dyDescent="0.35">
      <c r="A9703">
        <v>44166</v>
      </c>
      <c r="B9703" t="s">
        <v>74</v>
      </c>
      <c r="C9703" t="s">
        <v>26</v>
      </c>
      <c r="D9703" t="s">
        <v>7</v>
      </c>
      <c r="E9703">
        <v>498</v>
      </c>
    </row>
    <row r="9704" spans="1:5" x14ac:dyDescent="0.35">
      <c r="A9704">
        <v>43831</v>
      </c>
      <c r="B9704" t="s">
        <v>74</v>
      </c>
      <c r="C9704" t="s">
        <v>26</v>
      </c>
      <c r="D9704" t="s">
        <v>8</v>
      </c>
      <c r="E9704">
        <v>343</v>
      </c>
    </row>
    <row r="9705" spans="1:5" x14ac:dyDescent="0.35">
      <c r="A9705">
        <v>43862</v>
      </c>
      <c r="B9705" t="s">
        <v>74</v>
      </c>
      <c r="C9705" t="s">
        <v>26</v>
      </c>
      <c r="D9705" t="s">
        <v>8</v>
      </c>
      <c r="E9705">
        <v>343</v>
      </c>
    </row>
    <row r="9706" spans="1:5" x14ac:dyDescent="0.35">
      <c r="A9706">
        <v>43891</v>
      </c>
      <c r="B9706" t="s">
        <v>74</v>
      </c>
      <c r="C9706" t="s">
        <v>26</v>
      </c>
      <c r="D9706" t="s">
        <v>8</v>
      </c>
      <c r="E9706">
        <v>343</v>
      </c>
    </row>
    <row r="9707" spans="1:5" x14ac:dyDescent="0.35">
      <c r="A9707">
        <v>43922</v>
      </c>
      <c r="B9707" t="s">
        <v>74</v>
      </c>
      <c r="C9707" t="s">
        <v>26</v>
      </c>
      <c r="D9707" t="s">
        <v>8</v>
      </c>
      <c r="E9707">
        <v>343</v>
      </c>
    </row>
    <row r="9708" spans="1:5" x14ac:dyDescent="0.35">
      <c r="A9708">
        <v>43952</v>
      </c>
      <c r="B9708" t="s">
        <v>74</v>
      </c>
      <c r="C9708" t="s">
        <v>26</v>
      </c>
      <c r="D9708" t="s">
        <v>8</v>
      </c>
      <c r="E9708">
        <v>343</v>
      </c>
    </row>
    <row r="9709" spans="1:5" x14ac:dyDescent="0.35">
      <c r="A9709">
        <v>43983</v>
      </c>
      <c r="B9709" t="s">
        <v>74</v>
      </c>
      <c r="C9709" t="s">
        <v>26</v>
      </c>
      <c r="D9709" t="s">
        <v>8</v>
      </c>
      <c r="E9709">
        <v>343</v>
      </c>
    </row>
    <row r="9710" spans="1:5" x14ac:dyDescent="0.35">
      <c r="A9710">
        <v>44013</v>
      </c>
      <c r="B9710" t="s">
        <v>74</v>
      </c>
      <c r="C9710" t="s">
        <v>26</v>
      </c>
      <c r="D9710" t="s">
        <v>8</v>
      </c>
      <c r="E9710">
        <v>343</v>
      </c>
    </row>
    <row r="9711" spans="1:5" x14ac:dyDescent="0.35">
      <c r="A9711">
        <v>44044</v>
      </c>
      <c r="B9711" t="s">
        <v>74</v>
      </c>
      <c r="C9711" t="s">
        <v>26</v>
      </c>
      <c r="D9711" t="s">
        <v>8</v>
      </c>
      <c r="E9711">
        <v>343</v>
      </c>
    </row>
    <row r="9712" spans="1:5" x14ac:dyDescent="0.35">
      <c r="A9712">
        <v>44075</v>
      </c>
      <c r="B9712" t="s">
        <v>74</v>
      </c>
      <c r="C9712" t="s">
        <v>26</v>
      </c>
      <c r="D9712" t="s">
        <v>8</v>
      </c>
      <c r="E9712">
        <v>343</v>
      </c>
    </row>
    <row r="9713" spans="1:5" x14ac:dyDescent="0.35">
      <c r="A9713">
        <v>44105</v>
      </c>
      <c r="B9713" t="s">
        <v>74</v>
      </c>
      <c r="C9713" t="s">
        <v>26</v>
      </c>
      <c r="D9713" t="s">
        <v>8</v>
      </c>
      <c r="E9713">
        <v>343</v>
      </c>
    </row>
    <row r="9714" spans="1:5" x14ac:dyDescent="0.35">
      <c r="A9714">
        <v>44136</v>
      </c>
      <c r="B9714" t="s">
        <v>74</v>
      </c>
      <c r="C9714" t="s">
        <v>26</v>
      </c>
      <c r="D9714" t="s">
        <v>8</v>
      </c>
      <c r="E9714">
        <v>343</v>
      </c>
    </row>
    <row r="9715" spans="1:5" x14ac:dyDescent="0.35">
      <c r="A9715">
        <v>44166</v>
      </c>
      <c r="B9715" t="s">
        <v>74</v>
      </c>
      <c r="C9715" t="s">
        <v>26</v>
      </c>
      <c r="D9715" t="s">
        <v>8</v>
      </c>
      <c r="E9715">
        <v>343</v>
      </c>
    </row>
    <row r="9716" spans="1:5" x14ac:dyDescent="0.35">
      <c r="A9716">
        <v>43831</v>
      </c>
      <c r="B9716" t="s">
        <v>74</v>
      </c>
      <c r="C9716" t="s">
        <v>21</v>
      </c>
      <c r="D9716" t="s">
        <v>7</v>
      </c>
      <c r="E9716">
        <v>4813</v>
      </c>
    </row>
    <row r="9717" spans="1:5" x14ac:dyDescent="0.35">
      <c r="A9717">
        <v>43862</v>
      </c>
      <c r="B9717" t="s">
        <v>74</v>
      </c>
      <c r="C9717" t="s">
        <v>21</v>
      </c>
      <c r="D9717" t="s">
        <v>7</v>
      </c>
      <c r="E9717">
        <v>4813</v>
      </c>
    </row>
    <row r="9718" spans="1:5" x14ac:dyDescent="0.35">
      <c r="A9718">
        <v>43891</v>
      </c>
      <c r="B9718" t="s">
        <v>74</v>
      </c>
      <c r="C9718" t="s">
        <v>21</v>
      </c>
      <c r="D9718" t="s">
        <v>7</v>
      </c>
      <c r="E9718">
        <v>4813</v>
      </c>
    </row>
    <row r="9719" spans="1:5" x14ac:dyDescent="0.35">
      <c r="A9719">
        <v>43922</v>
      </c>
      <c r="B9719" t="s">
        <v>74</v>
      </c>
      <c r="C9719" t="s">
        <v>21</v>
      </c>
      <c r="D9719" t="s">
        <v>7</v>
      </c>
      <c r="E9719">
        <v>4813</v>
      </c>
    </row>
    <row r="9720" spans="1:5" x14ac:dyDescent="0.35">
      <c r="A9720">
        <v>43952</v>
      </c>
      <c r="B9720" t="s">
        <v>74</v>
      </c>
      <c r="C9720" t="s">
        <v>21</v>
      </c>
      <c r="D9720" t="s">
        <v>7</v>
      </c>
      <c r="E9720">
        <v>4813</v>
      </c>
    </row>
    <row r="9721" spans="1:5" x14ac:dyDescent="0.35">
      <c r="A9721">
        <v>43983</v>
      </c>
      <c r="B9721" t="s">
        <v>74</v>
      </c>
      <c r="C9721" t="s">
        <v>21</v>
      </c>
      <c r="D9721" t="s">
        <v>7</v>
      </c>
      <c r="E9721">
        <v>4813</v>
      </c>
    </row>
    <row r="9722" spans="1:5" x14ac:dyDescent="0.35">
      <c r="A9722">
        <v>44013</v>
      </c>
      <c r="B9722" t="s">
        <v>74</v>
      </c>
      <c r="C9722" t="s">
        <v>21</v>
      </c>
      <c r="D9722" t="s">
        <v>7</v>
      </c>
      <c r="E9722">
        <v>4813</v>
      </c>
    </row>
    <row r="9723" spans="1:5" x14ac:dyDescent="0.35">
      <c r="A9723">
        <v>44044</v>
      </c>
      <c r="B9723" t="s">
        <v>74</v>
      </c>
      <c r="C9723" t="s">
        <v>21</v>
      </c>
      <c r="D9723" t="s">
        <v>7</v>
      </c>
      <c r="E9723">
        <v>4813</v>
      </c>
    </row>
    <row r="9724" spans="1:5" x14ac:dyDescent="0.35">
      <c r="A9724">
        <v>44075</v>
      </c>
      <c r="B9724" t="s">
        <v>74</v>
      </c>
      <c r="C9724" t="s">
        <v>21</v>
      </c>
      <c r="D9724" t="s">
        <v>7</v>
      </c>
      <c r="E9724">
        <v>4813</v>
      </c>
    </row>
    <row r="9725" spans="1:5" x14ac:dyDescent="0.35">
      <c r="A9725">
        <v>44105</v>
      </c>
      <c r="B9725" t="s">
        <v>74</v>
      </c>
      <c r="C9725" t="s">
        <v>21</v>
      </c>
      <c r="D9725" t="s">
        <v>7</v>
      </c>
      <c r="E9725">
        <v>4813</v>
      </c>
    </row>
    <row r="9726" spans="1:5" x14ac:dyDescent="0.35">
      <c r="A9726">
        <v>44136</v>
      </c>
      <c r="B9726" t="s">
        <v>74</v>
      </c>
      <c r="C9726" t="s">
        <v>21</v>
      </c>
      <c r="D9726" t="s">
        <v>7</v>
      </c>
      <c r="E9726">
        <v>4813</v>
      </c>
    </row>
    <row r="9727" spans="1:5" x14ac:dyDescent="0.35">
      <c r="A9727">
        <v>44166</v>
      </c>
      <c r="B9727" t="s">
        <v>74</v>
      </c>
      <c r="C9727" t="s">
        <v>21</v>
      </c>
      <c r="D9727" t="s">
        <v>7</v>
      </c>
      <c r="E9727">
        <v>4813</v>
      </c>
    </row>
    <row r="9728" spans="1:5" x14ac:dyDescent="0.35">
      <c r="A9728">
        <v>43831</v>
      </c>
      <c r="B9728" t="s">
        <v>74</v>
      </c>
      <c r="C9728" t="s">
        <v>21</v>
      </c>
      <c r="D9728" t="s">
        <v>8</v>
      </c>
      <c r="E9728">
        <v>1500</v>
      </c>
    </row>
    <row r="9729" spans="1:5" x14ac:dyDescent="0.35">
      <c r="A9729">
        <v>43862</v>
      </c>
      <c r="B9729" t="s">
        <v>74</v>
      </c>
      <c r="C9729" t="s">
        <v>21</v>
      </c>
      <c r="D9729" t="s">
        <v>8</v>
      </c>
      <c r="E9729">
        <v>1500</v>
      </c>
    </row>
    <row r="9730" spans="1:5" x14ac:dyDescent="0.35">
      <c r="A9730">
        <v>43891</v>
      </c>
      <c r="B9730" t="s">
        <v>74</v>
      </c>
      <c r="C9730" t="s">
        <v>21</v>
      </c>
      <c r="D9730" t="s">
        <v>8</v>
      </c>
      <c r="E9730">
        <v>1500</v>
      </c>
    </row>
    <row r="9731" spans="1:5" x14ac:dyDescent="0.35">
      <c r="A9731">
        <v>43922</v>
      </c>
      <c r="B9731" t="s">
        <v>74</v>
      </c>
      <c r="C9731" t="s">
        <v>21</v>
      </c>
      <c r="D9731" t="s">
        <v>8</v>
      </c>
      <c r="E9731">
        <v>1500</v>
      </c>
    </row>
    <row r="9732" spans="1:5" x14ac:dyDescent="0.35">
      <c r="A9732">
        <v>43952</v>
      </c>
      <c r="B9732" t="s">
        <v>74</v>
      </c>
      <c r="C9732" t="s">
        <v>21</v>
      </c>
      <c r="D9732" t="s">
        <v>8</v>
      </c>
      <c r="E9732">
        <v>1500</v>
      </c>
    </row>
    <row r="9733" spans="1:5" x14ac:dyDescent="0.35">
      <c r="A9733">
        <v>43983</v>
      </c>
      <c r="B9733" t="s">
        <v>74</v>
      </c>
      <c r="C9733" t="s">
        <v>21</v>
      </c>
      <c r="D9733" t="s">
        <v>8</v>
      </c>
      <c r="E9733">
        <v>1500</v>
      </c>
    </row>
    <row r="9734" spans="1:5" x14ac:dyDescent="0.35">
      <c r="A9734">
        <v>44013</v>
      </c>
      <c r="B9734" t="s">
        <v>74</v>
      </c>
      <c r="C9734" t="s">
        <v>21</v>
      </c>
      <c r="D9734" t="s">
        <v>8</v>
      </c>
      <c r="E9734">
        <v>1500</v>
      </c>
    </row>
    <row r="9735" spans="1:5" x14ac:dyDescent="0.35">
      <c r="A9735">
        <v>44044</v>
      </c>
      <c r="B9735" t="s">
        <v>74</v>
      </c>
      <c r="C9735" t="s">
        <v>21</v>
      </c>
      <c r="D9735" t="s">
        <v>8</v>
      </c>
      <c r="E9735">
        <v>1500</v>
      </c>
    </row>
    <row r="9736" spans="1:5" x14ac:dyDescent="0.35">
      <c r="A9736">
        <v>44075</v>
      </c>
      <c r="B9736" t="s">
        <v>74</v>
      </c>
      <c r="C9736" t="s">
        <v>21</v>
      </c>
      <c r="D9736" t="s">
        <v>8</v>
      </c>
      <c r="E9736">
        <v>1500</v>
      </c>
    </row>
    <row r="9737" spans="1:5" x14ac:dyDescent="0.35">
      <c r="A9737">
        <v>44105</v>
      </c>
      <c r="B9737" t="s">
        <v>74</v>
      </c>
      <c r="C9737" t="s">
        <v>21</v>
      </c>
      <c r="D9737" t="s">
        <v>8</v>
      </c>
      <c r="E9737">
        <v>1500</v>
      </c>
    </row>
    <row r="9738" spans="1:5" x14ac:dyDescent="0.35">
      <c r="A9738">
        <v>44136</v>
      </c>
      <c r="B9738" t="s">
        <v>74</v>
      </c>
      <c r="C9738" t="s">
        <v>21</v>
      </c>
      <c r="D9738" t="s">
        <v>8</v>
      </c>
      <c r="E9738">
        <v>1500</v>
      </c>
    </row>
    <row r="9739" spans="1:5" x14ac:dyDescent="0.35">
      <c r="A9739">
        <v>44166</v>
      </c>
      <c r="B9739" t="s">
        <v>74</v>
      </c>
      <c r="C9739" t="s">
        <v>21</v>
      </c>
      <c r="D9739" t="s">
        <v>8</v>
      </c>
      <c r="E9739">
        <v>1500</v>
      </c>
    </row>
    <row r="9740" spans="1:5" x14ac:dyDescent="0.35">
      <c r="A9740">
        <v>43831</v>
      </c>
      <c r="B9740" t="s">
        <v>75</v>
      </c>
      <c r="C9740" t="s">
        <v>31</v>
      </c>
      <c r="D9740" t="s">
        <v>8</v>
      </c>
      <c r="E9740">
        <v>53325</v>
      </c>
    </row>
    <row r="9741" spans="1:5" x14ac:dyDescent="0.35">
      <c r="A9741">
        <v>43862</v>
      </c>
      <c r="B9741" t="s">
        <v>75</v>
      </c>
      <c r="C9741" t="s">
        <v>31</v>
      </c>
      <c r="D9741" t="s">
        <v>8</v>
      </c>
      <c r="E9741">
        <v>53325</v>
      </c>
    </row>
    <row r="9742" spans="1:5" x14ac:dyDescent="0.35">
      <c r="A9742">
        <v>43891</v>
      </c>
      <c r="B9742" t="s">
        <v>75</v>
      </c>
      <c r="C9742" t="s">
        <v>31</v>
      </c>
      <c r="D9742" t="s">
        <v>8</v>
      </c>
      <c r="E9742">
        <v>53325</v>
      </c>
    </row>
    <row r="9743" spans="1:5" x14ac:dyDescent="0.35">
      <c r="A9743">
        <v>43922</v>
      </c>
      <c r="B9743" t="s">
        <v>75</v>
      </c>
      <c r="C9743" t="s">
        <v>31</v>
      </c>
      <c r="D9743" t="s">
        <v>8</v>
      </c>
      <c r="E9743">
        <v>53325</v>
      </c>
    </row>
    <row r="9744" spans="1:5" x14ac:dyDescent="0.35">
      <c r="A9744">
        <v>43952</v>
      </c>
      <c r="B9744" t="s">
        <v>75</v>
      </c>
      <c r="C9744" t="s">
        <v>31</v>
      </c>
      <c r="D9744" t="s">
        <v>8</v>
      </c>
      <c r="E9744">
        <v>53325</v>
      </c>
    </row>
    <row r="9745" spans="1:5" x14ac:dyDescent="0.35">
      <c r="A9745">
        <v>43983</v>
      </c>
      <c r="B9745" t="s">
        <v>75</v>
      </c>
      <c r="C9745" t="s">
        <v>31</v>
      </c>
      <c r="D9745" t="s">
        <v>8</v>
      </c>
      <c r="E9745">
        <v>53325</v>
      </c>
    </row>
    <row r="9746" spans="1:5" x14ac:dyDescent="0.35">
      <c r="A9746">
        <v>44013</v>
      </c>
      <c r="B9746" t="s">
        <v>75</v>
      </c>
      <c r="C9746" t="s">
        <v>31</v>
      </c>
      <c r="D9746" t="s">
        <v>8</v>
      </c>
      <c r="E9746">
        <v>53325</v>
      </c>
    </row>
    <row r="9747" spans="1:5" x14ac:dyDescent="0.35">
      <c r="A9747">
        <v>44044</v>
      </c>
      <c r="B9747" t="s">
        <v>75</v>
      </c>
      <c r="C9747" t="s">
        <v>31</v>
      </c>
      <c r="D9747" t="s">
        <v>8</v>
      </c>
      <c r="E9747">
        <v>53325</v>
      </c>
    </row>
    <row r="9748" spans="1:5" x14ac:dyDescent="0.35">
      <c r="A9748">
        <v>44075</v>
      </c>
      <c r="B9748" t="s">
        <v>75</v>
      </c>
      <c r="C9748" t="s">
        <v>31</v>
      </c>
      <c r="D9748" t="s">
        <v>8</v>
      </c>
      <c r="E9748">
        <v>53325</v>
      </c>
    </row>
    <row r="9749" spans="1:5" x14ac:dyDescent="0.35">
      <c r="A9749">
        <v>44105</v>
      </c>
      <c r="B9749" t="s">
        <v>75</v>
      </c>
      <c r="C9749" t="s">
        <v>31</v>
      </c>
      <c r="D9749" t="s">
        <v>8</v>
      </c>
      <c r="E9749">
        <v>53325</v>
      </c>
    </row>
    <row r="9750" spans="1:5" x14ac:dyDescent="0.35">
      <c r="A9750">
        <v>44136</v>
      </c>
      <c r="B9750" t="s">
        <v>75</v>
      </c>
      <c r="C9750" t="s">
        <v>31</v>
      </c>
      <c r="D9750" t="s">
        <v>8</v>
      </c>
      <c r="E9750">
        <v>53325</v>
      </c>
    </row>
    <row r="9751" spans="1:5" x14ac:dyDescent="0.35">
      <c r="A9751">
        <v>44166</v>
      </c>
      <c r="B9751" t="s">
        <v>75</v>
      </c>
      <c r="C9751" t="s">
        <v>31</v>
      </c>
      <c r="D9751" t="s">
        <v>8</v>
      </c>
      <c r="E9751">
        <v>53325</v>
      </c>
    </row>
    <row r="9752" spans="1:5" x14ac:dyDescent="0.35">
      <c r="A9752">
        <v>43831</v>
      </c>
      <c r="B9752" t="s">
        <v>75</v>
      </c>
      <c r="C9752" t="s">
        <v>24</v>
      </c>
      <c r="D9752" t="s">
        <v>8</v>
      </c>
      <c r="E9752">
        <v>218548</v>
      </c>
    </row>
    <row r="9753" spans="1:5" x14ac:dyDescent="0.35">
      <c r="A9753">
        <v>43862</v>
      </c>
      <c r="B9753" t="s">
        <v>75</v>
      </c>
      <c r="C9753" t="s">
        <v>24</v>
      </c>
      <c r="D9753" t="s">
        <v>8</v>
      </c>
      <c r="E9753">
        <v>218548</v>
      </c>
    </row>
    <row r="9754" spans="1:5" x14ac:dyDescent="0.35">
      <c r="A9754">
        <v>43891</v>
      </c>
      <c r="B9754" t="s">
        <v>75</v>
      </c>
      <c r="C9754" t="s">
        <v>24</v>
      </c>
      <c r="D9754" t="s">
        <v>8</v>
      </c>
      <c r="E9754">
        <v>209436</v>
      </c>
    </row>
    <row r="9755" spans="1:5" x14ac:dyDescent="0.35">
      <c r="A9755">
        <v>43922</v>
      </c>
      <c r="B9755" t="s">
        <v>75</v>
      </c>
      <c r="C9755" t="s">
        <v>24</v>
      </c>
      <c r="D9755" t="s">
        <v>8</v>
      </c>
      <c r="E9755">
        <v>209436</v>
      </c>
    </row>
    <row r="9756" spans="1:5" x14ac:dyDescent="0.35">
      <c r="A9756">
        <v>43952</v>
      </c>
      <c r="B9756" t="s">
        <v>75</v>
      </c>
      <c r="C9756" t="s">
        <v>24</v>
      </c>
      <c r="D9756" t="s">
        <v>8</v>
      </c>
      <c r="E9756">
        <v>210407</v>
      </c>
    </row>
    <row r="9757" spans="1:5" x14ac:dyDescent="0.35">
      <c r="A9757">
        <v>43983</v>
      </c>
      <c r="B9757" t="s">
        <v>75</v>
      </c>
      <c r="C9757" t="s">
        <v>24</v>
      </c>
      <c r="D9757" t="s">
        <v>8</v>
      </c>
      <c r="E9757">
        <v>210407</v>
      </c>
    </row>
    <row r="9758" spans="1:5" x14ac:dyDescent="0.35">
      <c r="A9758">
        <v>44013</v>
      </c>
      <c r="B9758" t="s">
        <v>75</v>
      </c>
      <c r="C9758" t="s">
        <v>24</v>
      </c>
      <c r="D9758" t="s">
        <v>8</v>
      </c>
      <c r="E9758">
        <v>213016</v>
      </c>
    </row>
    <row r="9759" spans="1:5" x14ac:dyDescent="0.35">
      <c r="A9759">
        <v>44044</v>
      </c>
      <c r="B9759" t="s">
        <v>75</v>
      </c>
      <c r="C9759" t="s">
        <v>24</v>
      </c>
      <c r="D9759" t="s">
        <v>8</v>
      </c>
      <c r="E9759">
        <v>213016</v>
      </c>
    </row>
    <row r="9760" spans="1:5" x14ac:dyDescent="0.35">
      <c r="A9760">
        <v>44075</v>
      </c>
      <c r="B9760" t="s">
        <v>75</v>
      </c>
      <c r="C9760" t="s">
        <v>24</v>
      </c>
      <c r="D9760" t="s">
        <v>8</v>
      </c>
      <c r="E9760">
        <v>219955</v>
      </c>
    </row>
    <row r="9761" spans="1:5" x14ac:dyDescent="0.35">
      <c r="A9761">
        <v>44105</v>
      </c>
      <c r="B9761" t="s">
        <v>75</v>
      </c>
      <c r="C9761" t="s">
        <v>24</v>
      </c>
      <c r="D9761" t="s">
        <v>8</v>
      </c>
      <c r="E9761">
        <v>219955</v>
      </c>
    </row>
    <row r="9762" spans="1:5" x14ac:dyDescent="0.35">
      <c r="A9762">
        <v>44136</v>
      </c>
      <c r="B9762" t="s">
        <v>75</v>
      </c>
      <c r="C9762" t="s">
        <v>24</v>
      </c>
      <c r="D9762" t="s">
        <v>8</v>
      </c>
      <c r="E9762">
        <v>219954</v>
      </c>
    </row>
    <row r="9763" spans="1:5" x14ac:dyDescent="0.35">
      <c r="A9763">
        <v>44166</v>
      </c>
      <c r="B9763" t="s">
        <v>75</v>
      </c>
      <c r="C9763" t="s">
        <v>24</v>
      </c>
      <c r="D9763" t="s">
        <v>8</v>
      </c>
      <c r="E9763">
        <v>219951</v>
      </c>
    </row>
    <row r="9764" spans="1:5" x14ac:dyDescent="0.35">
      <c r="A9764">
        <v>43831</v>
      </c>
      <c r="B9764" t="s">
        <v>75</v>
      </c>
      <c r="C9764" t="s">
        <v>6</v>
      </c>
      <c r="D9764" t="s">
        <v>62</v>
      </c>
      <c r="E9764">
        <v>12325</v>
      </c>
    </row>
    <row r="9765" spans="1:5" x14ac:dyDescent="0.35">
      <c r="A9765">
        <v>43862</v>
      </c>
      <c r="B9765" t="s">
        <v>75</v>
      </c>
      <c r="C9765" t="s">
        <v>6</v>
      </c>
      <c r="D9765" t="s">
        <v>62</v>
      </c>
      <c r="E9765">
        <v>11125</v>
      </c>
    </row>
    <row r="9766" spans="1:5" x14ac:dyDescent="0.35">
      <c r="A9766">
        <v>43891</v>
      </c>
      <c r="B9766" t="s">
        <v>75</v>
      </c>
      <c r="C9766" t="s">
        <v>6</v>
      </c>
      <c r="D9766" t="s">
        <v>62</v>
      </c>
      <c r="E9766">
        <v>7819</v>
      </c>
    </row>
    <row r="9767" spans="1:5" x14ac:dyDescent="0.35">
      <c r="A9767">
        <v>43922</v>
      </c>
      <c r="B9767" t="s">
        <v>75</v>
      </c>
      <c r="C9767" t="s">
        <v>6</v>
      </c>
      <c r="D9767" t="s">
        <v>62</v>
      </c>
      <c r="E9767">
        <v>6973</v>
      </c>
    </row>
    <row r="9768" spans="1:5" x14ac:dyDescent="0.35">
      <c r="A9768">
        <v>43952</v>
      </c>
      <c r="B9768" t="s">
        <v>75</v>
      </c>
      <c r="C9768" t="s">
        <v>6</v>
      </c>
      <c r="D9768" t="s">
        <v>62</v>
      </c>
      <c r="E9768">
        <v>5125</v>
      </c>
    </row>
    <row r="9769" spans="1:5" x14ac:dyDescent="0.35">
      <c r="A9769">
        <v>43983</v>
      </c>
      <c r="B9769" t="s">
        <v>75</v>
      </c>
      <c r="C9769" t="s">
        <v>6</v>
      </c>
      <c r="D9769" t="s">
        <v>62</v>
      </c>
      <c r="E9769">
        <v>5275</v>
      </c>
    </row>
    <row r="9770" spans="1:5" x14ac:dyDescent="0.35">
      <c r="A9770">
        <v>44013</v>
      </c>
      <c r="B9770" t="s">
        <v>75</v>
      </c>
      <c r="C9770" t="s">
        <v>6</v>
      </c>
      <c r="D9770" t="s">
        <v>62</v>
      </c>
      <c r="E9770">
        <v>5125</v>
      </c>
    </row>
    <row r="9771" spans="1:5" x14ac:dyDescent="0.35">
      <c r="A9771">
        <v>44044</v>
      </c>
      <c r="B9771" t="s">
        <v>75</v>
      </c>
      <c r="C9771" t="s">
        <v>6</v>
      </c>
      <c r="D9771" t="s">
        <v>62</v>
      </c>
      <c r="E9771">
        <v>6325</v>
      </c>
    </row>
    <row r="9772" spans="1:5" x14ac:dyDescent="0.35">
      <c r="A9772">
        <v>44075</v>
      </c>
      <c r="B9772" t="s">
        <v>75</v>
      </c>
      <c r="C9772" t="s">
        <v>6</v>
      </c>
      <c r="D9772" t="s">
        <v>62</v>
      </c>
      <c r="E9772">
        <v>6223</v>
      </c>
    </row>
    <row r="9773" spans="1:5" x14ac:dyDescent="0.35">
      <c r="A9773">
        <v>44105</v>
      </c>
      <c r="B9773" t="s">
        <v>75</v>
      </c>
      <c r="C9773" t="s">
        <v>6</v>
      </c>
      <c r="D9773" t="s">
        <v>62</v>
      </c>
      <c r="E9773">
        <v>5125</v>
      </c>
    </row>
    <row r="9774" spans="1:5" x14ac:dyDescent="0.35">
      <c r="A9774">
        <v>44136</v>
      </c>
      <c r="B9774" t="s">
        <v>75</v>
      </c>
      <c r="C9774" t="s">
        <v>6</v>
      </c>
      <c r="D9774" t="s">
        <v>62</v>
      </c>
      <c r="E9774">
        <v>5125</v>
      </c>
    </row>
    <row r="9775" spans="1:5" x14ac:dyDescent="0.35">
      <c r="A9775">
        <v>44166</v>
      </c>
      <c r="B9775" t="s">
        <v>75</v>
      </c>
      <c r="C9775" t="s">
        <v>6</v>
      </c>
      <c r="D9775" t="s">
        <v>62</v>
      </c>
      <c r="E9775">
        <v>5275</v>
      </c>
    </row>
    <row r="9776" spans="1:5" x14ac:dyDescent="0.35">
      <c r="A9776">
        <v>43831</v>
      </c>
      <c r="B9776" t="s">
        <v>75</v>
      </c>
      <c r="C9776" t="s">
        <v>6</v>
      </c>
      <c r="D9776" t="s">
        <v>8</v>
      </c>
      <c r="E9776">
        <v>509156</v>
      </c>
    </row>
    <row r="9777" spans="1:5" x14ac:dyDescent="0.35">
      <c r="A9777">
        <v>43862</v>
      </c>
      <c r="B9777" t="s">
        <v>75</v>
      </c>
      <c r="C9777" t="s">
        <v>6</v>
      </c>
      <c r="D9777" t="s">
        <v>8</v>
      </c>
      <c r="E9777">
        <v>506306</v>
      </c>
    </row>
    <row r="9778" spans="1:5" x14ac:dyDescent="0.35">
      <c r="A9778">
        <v>43891</v>
      </c>
      <c r="B9778" t="s">
        <v>75</v>
      </c>
      <c r="C9778" t="s">
        <v>6</v>
      </c>
      <c r="D9778" t="s">
        <v>8</v>
      </c>
      <c r="E9778">
        <v>511406</v>
      </c>
    </row>
    <row r="9779" spans="1:5" x14ac:dyDescent="0.35">
      <c r="A9779">
        <v>43922</v>
      </c>
      <c r="B9779" t="s">
        <v>75</v>
      </c>
      <c r="C9779" t="s">
        <v>6</v>
      </c>
      <c r="D9779" t="s">
        <v>8</v>
      </c>
      <c r="E9779">
        <v>513845</v>
      </c>
    </row>
    <row r="9780" spans="1:5" x14ac:dyDescent="0.35">
      <c r="A9780">
        <v>43952</v>
      </c>
      <c r="B9780" t="s">
        <v>75</v>
      </c>
      <c r="C9780" t="s">
        <v>6</v>
      </c>
      <c r="D9780" t="s">
        <v>8</v>
      </c>
      <c r="E9780">
        <v>495368</v>
      </c>
    </row>
    <row r="9781" spans="1:5" x14ac:dyDescent="0.35">
      <c r="A9781">
        <v>43983</v>
      </c>
      <c r="B9781" t="s">
        <v>75</v>
      </c>
      <c r="C9781" t="s">
        <v>6</v>
      </c>
      <c r="D9781" t="s">
        <v>8</v>
      </c>
      <c r="E9781">
        <v>490262</v>
      </c>
    </row>
    <row r="9782" spans="1:5" x14ac:dyDescent="0.35">
      <c r="A9782">
        <v>44013</v>
      </c>
      <c r="B9782" t="s">
        <v>75</v>
      </c>
      <c r="C9782" t="s">
        <v>6</v>
      </c>
      <c r="D9782" t="s">
        <v>8</v>
      </c>
      <c r="E9782">
        <v>552836</v>
      </c>
    </row>
    <row r="9783" spans="1:5" x14ac:dyDescent="0.35">
      <c r="A9783">
        <v>44044</v>
      </c>
      <c r="B9783" t="s">
        <v>75</v>
      </c>
      <c r="C9783" t="s">
        <v>6</v>
      </c>
      <c r="D9783" t="s">
        <v>8</v>
      </c>
      <c r="E9783">
        <v>555836</v>
      </c>
    </row>
    <row r="9784" spans="1:5" x14ac:dyDescent="0.35">
      <c r="A9784">
        <v>44075</v>
      </c>
      <c r="B9784" t="s">
        <v>75</v>
      </c>
      <c r="C9784" t="s">
        <v>6</v>
      </c>
      <c r="D9784" t="s">
        <v>8</v>
      </c>
      <c r="E9784">
        <v>524957</v>
      </c>
    </row>
    <row r="9785" spans="1:5" x14ac:dyDescent="0.35">
      <c r="A9785">
        <v>44105</v>
      </c>
      <c r="B9785" t="s">
        <v>75</v>
      </c>
      <c r="C9785" t="s">
        <v>6</v>
      </c>
      <c r="D9785" t="s">
        <v>8</v>
      </c>
      <c r="E9785">
        <v>497621</v>
      </c>
    </row>
    <row r="9786" spans="1:5" x14ac:dyDescent="0.35">
      <c r="A9786">
        <v>44136</v>
      </c>
      <c r="B9786" t="s">
        <v>75</v>
      </c>
      <c r="C9786" t="s">
        <v>6</v>
      </c>
      <c r="D9786" t="s">
        <v>8</v>
      </c>
      <c r="E9786">
        <v>491207</v>
      </c>
    </row>
    <row r="9787" spans="1:5" x14ac:dyDescent="0.35">
      <c r="A9787">
        <v>44166</v>
      </c>
      <c r="B9787" t="s">
        <v>75</v>
      </c>
      <c r="C9787" t="s">
        <v>6</v>
      </c>
      <c r="D9787" t="s">
        <v>8</v>
      </c>
      <c r="E9787">
        <v>487382</v>
      </c>
    </row>
    <row r="9788" spans="1:5" x14ac:dyDescent="0.35">
      <c r="A9788">
        <v>43831</v>
      </c>
      <c r="B9788" t="s">
        <v>75</v>
      </c>
      <c r="C9788" t="s">
        <v>36</v>
      </c>
      <c r="D9788" t="s">
        <v>62</v>
      </c>
      <c r="E9788">
        <v>1425</v>
      </c>
    </row>
    <row r="9789" spans="1:5" x14ac:dyDescent="0.35">
      <c r="A9789">
        <v>43862</v>
      </c>
      <c r="B9789" t="s">
        <v>75</v>
      </c>
      <c r="C9789" t="s">
        <v>36</v>
      </c>
      <c r="D9789" t="s">
        <v>62</v>
      </c>
      <c r="E9789">
        <v>1425</v>
      </c>
    </row>
    <row r="9790" spans="1:5" x14ac:dyDescent="0.35">
      <c r="A9790">
        <v>43891</v>
      </c>
      <c r="B9790" t="s">
        <v>75</v>
      </c>
      <c r="C9790" t="s">
        <v>36</v>
      </c>
      <c r="D9790" t="s">
        <v>62</v>
      </c>
      <c r="E9790">
        <v>1426</v>
      </c>
    </row>
    <row r="9791" spans="1:5" x14ac:dyDescent="0.35">
      <c r="A9791">
        <v>43922</v>
      </c>
      <c r="B9791" t="s">
        <v>75</v>
      </c>
      <c r="C9791" t="s">
        <v>36</v>
      </c>
      <c r="D9791" t="s">
        <v>62</v>
      </c>
      <c r="E9791">
        <v>1425</v>
      </c>
    </row>
    <row r="9792" spans="1:5" x14ac:dyDescent="0.35">
      <c r="A9792">
        <v>43952</v>
      </c>
      <c r="B9792" t="s">
        <v>75</v>
      </c>
      <c r="C9792" t="s">
        <v>36</v>
      </c>
      <c r="D9792" t="s">
        <v>62</v>
      </c>
      <c r="E9792">
        <v>1425</v>
      </c>
    </row>
    <row r="9793" spans="1:5" x14ac:dyDescent="0.35">
      <c r="A9793">
        <v>43983</v>
      </c>
      <c r="B9793" t="s">
        <v>75</v>
      </c>
      <c r="C9793" t="s">
        <v>36</v>
      </c>
      <c r="D9793" t="s">
        <v>62</v>
      </c>
      <c r="E9793">
        <v>1426</v>
      </c>
    </row>
    <row r="9794" spans="1:5" x14ac:dyDescent="0.35">
      <c r="A9794">
        <v>44013</v>
      </c>
      <c r="B9794" t="s">
        <v>75</v>
      </c>
      <c r="C9794" t="s">
        <v>36</v>
      </c>
      <c r="D9794" t="s">
        <v>62</v>
      </c>
      <c r="E9794">
        <v>1425</v>
      </c>
    </row>
    <row r="9795" spans="1:5" x14ac:dyDescent="0.35">
      <c r="A9795">
        <v>44044</v>
      </c>
      <c r="B9795" t="s">
        <v>75</v>
      </c>
      <c r="C9795" t="s">
        <v>36</v>
      </c>
      <c r="D9795" t="s">
        <v>62</v>
      </c>
      <c r="E9795">
        <v>1425</v>
      </c>
    </row>
    <row r="9796" spans="1:5" x14ac:dyDescent="0.35">
      <c r="A9796">
        <v>44075</v>
      </c>
      <c r="B9796" t="s">
        <v>75</v>
      </c>
      <c r="C9796" t="s">
        <v>36</v>
      </c>
      <c r="D9796" t="s">
        <v>62</v>
      </c>
      <c r="E9796">
        <v>1426</v>
      </c>
    </row>
    <row r="9797" spans="1:5" x14ac:dyDescent="0.35">
      <c r="A9797">
        <v>44105</v>
      </c>
      <c r="B9797" t="s">
        <v>75</v>
      </c>
      <c r="C9797" t="s">
        <v>36</v>
      </c>
      <c r="D9797" t="s">
        <v>62</v>
      </c>
      <c r="E9797">
        <v>1425</v>
      </c>
    </row>
    <row r="9798" spans="1:5" x14ac:dyDescent="0.35">
      <c r="A9798">
        <v>44136</v>
      </c>
      <c r="B9798" t="s">
        <v>75</v>
      </c>
      <c r="C9798" t="s">
        <v>36</v>
      </c>
      <c r="D9798" t="s">
        <v>62</v>
      </c>
      <c r="E9798">
        <v>1425</v>
      </c>
    </row>
    <row r="9799" spans="1:5" x14ac:dyDescent="0.35">
      <c r="A9799">
        <v>44166</v>
      </c>
      <c r="B9799" t="s">
        <v>75</v>
      </c>
      <c r="C9799" t="s">
        <v>36</v>
      </c>
      <c r="D9799" t="s">
        <v>62</v>
      </c>
      <c r="E9799">
        <v>1426</v>
      </c>
    </row>
    <row r="9800" spans="1:5" x14ac:dyDescent="0.35">
      <c r="A9800">
        <v>43831</v>
      </c>
      <c r="B9800" t="s">
        <v>75</v>
      </c>
      <c r="C9800" t="s">
        <v>36</v>
      </c>
      <c r="D9800" t="s">
        <v>8</v>
      </c>
      <c r="E9800">
        <v>75222</v>
      </c>
    </row>
    <row r="9801" spans="1:5" x14ac:dyDescent="0.35">
      <c r="A9801">
        <v>43862</v>
      </c>
      <c r="B9801" t="s">
        <v>75</v>
      </c>
      <c r="C9801" t="s">
        <v>36</v>
      </c>
      <c r="D9801" t="s">
        <v>8</v>
      </c>
      <c r="E9801">
        <v>75222</v>
      </c>
    </row>
    <row r="9802" spans="1:5" x14ac:dyDescent="0.35">
      <c r="A9802">
        <v>43891</v>
      </c>
      <c r="B9802" t="s">
        <v>75</v>
      </c>
      <c r="C9802" t="s">
        <v>36</v>
      </c>
      <c r="D9802" t="s">
        <v>8</v>
      </c>
      <c r="E9802">
        <v>80622</v>
      </c>
    </row>
    <row r="9803" spans="1:5" x14ac:dyDescent="0.35">
      <c r="A9803">
        <v>43922</v>
      </c>
      <c r="B9803" t="s">
        <v>75</v>
      </c>
      <c r="C9803" t="s">
        <v>36</v>
      </c>
      <c r="D9803" t="s">
        <v>8</v>
      </c>
      <c r="E9803">
        <v>75222</v>
      </c>
    </row>
    <row r="9804" spans="1:5" x14ac:dyDescent="0.35">
      <c r="A9804">
        <v>43952</v>
      </c>
      <c r="B9804" t="s">
        <v>75</v>
      </c>
      <c r="C9804" t="s">
        <v>36</v>
      </c>
      <c r="D9804" t="s">
        <v>8</v>
      </c>
      <c r="E9804">
        <v>75222</v>
      </c>
    </row>
    <row r="9805" spans="1:5" x14ac:dyDescent="0.35">
      <c r="A9805">
        <v>43983</v>
      </c>
      <c r="B9805" t="s">
        <v>75</v>
      </c>
      <c r="C9805" t="s">
        <v>36</v>
      </c>
      <c r="D9805" t="s">
        <v>8</v>
      </c>
      <c r="E9805">
        <v>80622</v>
      </c>
    </row>
    <row r="9806" spans="1:5" x14ac:dyDescent="0.35">
      <c r="A9806">
        <v>44013</v>
      </c>
      <c r="B9806" t="s">
        <v>75</v>
      </c>
      <c r="C9806" t="s">
        <v>36</v>
      </c>
      <c r="D9806" t="s">
        <v>8</v>
      </c>
      <c r="E9806">
        <v>75222</v>
      </c>
    </row>
    <row r="9807" spans="1:5" x14ac:dyDescent="0.35">
      <c r="A9807">
        <v>44044</v>
      </c>
      <c r="B9807" t="s">
        <v>75</v>
      </c>
      <c r="C9807" t="s">
        <v>36</v>
      </c>
      <c r="D9807" t="s">
        <v>8</v>
      </c>
      <c r="E9807">
        <v>75222</v>
      </c>
    </row>
    <row r="9808" spans="1:5" x14ac:dyDescent="0.35">
      <c r="A9808">
        <v>44075</v>
      </c>
      <c r="B9808" t="s">
        <v>75</v>
      </c>
      <c r="C9808" t="s">
        <v>36</v>
      </c>
      <c r="D9808" t="s">
        <v>8</v>
      </c>
      <c r="E9808">
        <v>80622</v>
      </c>
    </row>
    <row r="9809" spans="1:5" x14ac:dyDescent="0.35">
      <c r="A9809">
        <v>44105</v>
      </c>
      <c r="B9809" t="s">
        <v>75</v>
      </c>
      <c r="C9809" t="s">
        <v>36</v>
      </c>
      <c r="D9809" t="s">
        <v>8</v>
      </c>
      <c r="E9809">
        <v>75222</v>
      </c>
    </row>
    <row r="9810" spans="1:5" x14ac:dyDescent="0.35">
      <c r="A9810">
        <v>44136</v>
      </c>
      <c r="B9810" t="s">
        <v>75</v>
      </c>
      <c r="C9810" t="s">
        <v>36</v>
      </c>
      <c r="D9810" t="s">
        <v>8</v>
      </c>
      <c r="E9810">
        <v>75222</v>
      </c>
    </row>
    <row r="9811" spans="1:5" x14ac:dyDescent="0.35">
      <c r="A9811">
        <v>44166</v>
      </c>
      <c r="B9811" t="s">
        <v>75</v>
      </c>
      <c r="C9811" t="s">
        <v>36</v>
      </c>
      <c r="D9811" t="s">
        <v>8</v>
      </c>
      <c r="E9811">
        <v>80618</v>
      </c>
    </row>
    <row r="9812" spans="1:5" x14ac:dyDescent="0.35">
      <c r="A9812">
        <v>43831</v>
      </c>
      <c r="B9812" t="s">
        <v>75</v>
      </c>
      <c r="C9812" t="s">
        <v>9</v>
      </c>
      <c r="D9812" t="s">
        <v>62</v>
      </c>
      <c r="E9812">
        <v>520</v>
      </c>
    </row>
    <row r="9813" spans="1:5" x14ac:dyDescent="0.35">
      <c r="A9813">
        <v>43862</v>
      </c>
      <c r="B9813" t="s">
        <v>75</v>
      </c>
      <c r="C9813" t="s">
        <v>9</v>
      </c>
      <c r="D9813" t="s">
        <v>62</v>
      </c>
      <c r="E9813">
        <v>520</v>
      </c>
    </row>
    <row r="9814" spans="1:5" x14ac:dyDescent="0.35">
      <c r="A9814">
        <v>43891</v>
      </c>
      <c r="B9814" t="s">
        <v>75</v>
      </c>
      <c r="C9814" t="s">
        <v>9</v>
      </c>
      <c r="D9814" t="s">
        <v>62</v>
      </c>
      <c r="E9814">
        <v>520</v>
      </c>
    </row>
    <row r="9815" spans="1:5" x14ac:dyDescent="0.35">
      <c r="A9815">
        <v>43922</v>
      </c>
      <c r="B9815" t="s">
        <v>75</v>
      </c>
      <c r="C9815" t="s">
        <v>9</v>
      </c>
      <c r="D9815" t="s">
        <v>62</v>
      </c>
      <c r="E9815">
        <v>530</v>
      </c>
    </row>
    <row r="9816" spans="1:5" x14ac:dyDescent="0.35">
      <c r="A9816">
        <v>43952</v>
      </c>
      <c r="B9816" t="s">
        <v>75</v>
      </c>
      <c r="C9816" t="s">
        <v>9</v>
      </c>
      <c r="D9816" t="s">
        <v>62</v>
      </c>
      <c r="E9816">
        <v>530</v>
      </c>
    </row>
    <row r="9817" spans="1:5" x14ac:dyDescent="0.35">
      <c r="A9817">
        <v>43983</v>
      </c>
      <c r="B9817" t="s">
        <v>75</v>
      </c>
      <c r="C9817" t="s">
        <v>9</v>
      </c>
      <c r="D9817" t="s">
        <v>62</v>
      </c>
      <c r="E9817">
        <v>530</v>
      </c>
    </row>
    <row r="9818" spans="1:5" x14ac:dyDescent="0.35">
      <c r="A9818">
        <v>44013</v>
      </c>
      <c r="B9818" t="s">
        <v>75</v>
      </c>
      <c r="C9818" t="s">
        <v>9</v>
      </c>
      <c r="D9818" t="s">
        <v>62</v>
      </c>
      <c r="E9818">
        <v>520</v>
      </c>
    </row>
    <row r="9819" spans="1:5" x14ac:dyDescent="0.35">
      <c r="A9819">
        <v>44044</v>
      </c>
      <c r="B9819" t="s">
        <v>75</v>
      </c>
      <c r="C9819" t="s">
        <v>9</v>
      </c>
      <c r="D9819" t="s">
        <v>62</v>
      </c>
      <c r="E9819">
        <v>520</v>
      </c>
    </row>
    <row r="9820" spans="1:5" x14ac:dyDescent="0.35">
      <c r="A9820">
        <v>44075</v>
      </c>
      <c r="B9820" t="s">
        <v>75</v>
      </c>
      <c r="C9820" t="s">
        <v>9</v>
      </c>
      <c r="D9820" t="s">
        <v>62</v>
      </c>
      <c r="E9820">
        <v>520</v>
      </c>
    </row>
    <row r="9821" spans="1:5" x14ac:dyDescent="0.35">
      <c r="A9821">
        <v>44105</v>
      </c>
      <c r="B9821" t="s">
        <v>75</v>
      </c>
      <c r="C9821" t="s">
        <v>9</v>
      </c>
      <c r="D9821" t="s">
        <v>62</v>
      </c>
      <c r="E9821">
        <v>530</v>
      </c>
    </row>
    <row r="9822" spans="1:5" x14ac:dyDescent="0.35">
      <c r="A9822">
        <v>44136</v>
      </c>
      <c r="B9822" t="s">
        <v>75</v>
      </c>
      <c r="C9822" t="s">
        <v>9</v>
      </c>
      <c r="D9822" t="s">
        <v>62</v>
      </c>
      <c r="E9822">
        <v>530</v>
      </c>
    </row>
    <row r="9823" spans="1:5" x14ac:dyDescent="0.35">
      <c r="A9823">
        <v>44166</v>
      </c>
      <c r="B9823" t="s">
        <v>75</v>
      </c>
      <c r="C9823" t="s">
        <v>9</v>
      </c>
      <c r="D9823" t="s">
        <v>62</v>
      </c>
      <c r="E9823">
        <v>530</v>
      </c>
    </row>
    <row r="9824" spans="1:5" x14ac:dyDescent="0.35">
      <c r="A9824">
        <v>43831</v>
      </c>
      <c r="B9824" t="s">
        <v>75</v>
      </c>
      <c r="C9824" t="s">
        <v>11</v>
      </c>
      <c r="D9824" t="s">
        <v>62</v>
      </c>
      <c r="E9824">
        <v>10220</v>
      </c>
    </row>
    <row r="9825" spans="1:5" x14ac:dyDescent="0.35">
      <c r="A9825">
        <v>43862</v>
      </c>
      <c r="B9825" t="s">
        <v>75</v>
      </c>
      <c r="C9825" t="s">
        <v>11</v>
      </c>
      <c r="D9825" t="s">
        <v>62</v>
      </c>
      <c r="E9825">
        <v>10220</v>
      </c>
    </row>
    <row r="9826" spans="1:5" x14ac:dyDescent="0.35">
      <c r="A9826">
        <v>43891</v>
      </c>
      <c r="B9826" t="s">
        <v>75</v>
      </c>
      <c r="C9826" t="s">
        <v>11</v>
      </c>
      <c r="D9826" t="s">
        <v>62</v>
      </c>
      <c r="E9826">
        <v>10220</v>
      </c>
    </row>
    <row r="9827" spans="1:5" x14ac:dyDescent="0.35">
      <c r="A9827">
        <v>43922</v>
      </c>
      <c r="B9827" t="s">
        <v>75</v>
      </c>
      <c r="C9827" t="s">
        <v>11</v>
      </c>
      <c r="D9827" t="s">
        <v>62</v>
      </c>
      <c r="E9827">
        <v>8434</v>
      </c>
    </row>
    <row r="9828" spans="1:5" x14ac:dyDescent="0.35">
      <c r="A9828">
        <v>43952</v>
      </c>
      <c r="B9828" t="s">
        <v>75</v>
      </c>
      <c r="C9828" t="s">
        <v>11</v>
      </c>
      <c r="D9828" t="s">
        <v>62</v>
      </c>
      <c r="E9828">
        <v>8434</v>
      </c>
    </row>
    <row r="9829" spans="1:5" x14ac:dyDescent="0.35">
      <c r="A9829">
        <v>43983</v>
      </c>
      <c r="B9829" t="s">
        <v>75</v>
      </c>
      <c r="C9829" t="s">
        <v>11</v>
      </c>
      <c r="D9829" t="s">
        <v>62</v>
      </c>
      <c r="E9829">
        <v>8434</v>
      </c>
    </row>
    <row r="9830" spans="1:5" x14ac:dyDescent="0.35">
      <c r="A9830">
        <v>44013</v>
      </c>
      <c r="B9830" t="s">
        <v>75</v>
      </c>
      <c r="C9830" t="s">
        <v>11</v>
      </c>
      <c r="D9830" t="s">
        <v>62</v>
      </c>
      <c r="E9830">
        <v>8434</v>
      </c>
    </row>
    <row r="9831" spans="1:5" x14ac:dyDescent="0.35">
      <c r="A9831">
        <v>44044</v>
      </c>
      <c r="B9831" t="s">
        <v>75</v>
      </c>
      <c r="C9831" t="s">
        <v>11</v>
      </c>
      <c r="D9831" t="s">
        <v>62</v>
      </c>
      <c r="E9831">
        <v>8434</v>
      </c>
    </row>
    <row r="9832" spans="1:5" x14ac:dyDescent="0.35">
      <c r="A9832">
        <v>44075</v>
      </c>
      <c r="B9832" t="s">
        <v>75</v>
      </c>
      <c r="C9832" t="s">
        <v>11</v>
      </c>
      <c r="D9832" t="s">
        <v>62</v>
      </c>
      <c r="E9832">
        <v>8434</v>
      </c>
    </row>
    <row r="9833" spans="1:5" x14ac:dyDescent="0.35">
      <c r="A9833">
        <v>44105</v>
      </c>
      <c r="B9833" t="s">
        <v>75</v>
      </c>
      <c r="C9833" t="s">
        <v>11</v>
      </c>
      <c r="D9833" t="s">
        <v>62</v>
      </c>
      <c r="E9833">
        <v>8434</v>
      </c>
    </row>
    <row r="9834" spans="1:5" x14ac:dyDescent="0.35">
      <c r="A9834">
        <v>44136</v>
      </c>
      <c r="B9834" t="s">
        <v>75</v>
      </c>
      <c r="C9834" t="s">
        <v>11</v>
      </c>
      <c r="D9834" t="s">
        <v>62</v>
      </c>
      <c r="E9834">
        <v>8434</v>
      </c>
    </row>
    <row r="9835" spans="1:5" x14ac:dyDescent="0.35">
      <c r="A9835">
        <v>44166</v>
      </c>
      <c r="B9835" t="s">
        <v>75</v>
      </c>
      <c r="C9835" t="s">
        <v>11</v>
      </c>
      <c r="D9835" t="s">
        <v>62</v>
      </c>
      <c r="E9835">
        <v>8434</v>
      </c>
    </row>
    <row r="9836" spans="1:5" x14ac:dyDescent="0.35">
      <c r="A9836">
        <v>43831</v>
      </c>
      <c r="B9836" t="s">
        <v>75</v>
      </c>
      <c r="C9836" t="s">
        <v>11</v>
      </c>
      <c r="D9836" t="s">
        <v>8</v>
      </c>
      <c r="E9836">
        <v>252500</v>
      </c>
    </row>
    <row r="9837" spans="1:5" x14ac:dyDescent="0.35">
      <c r="A9837">
        <v>43862</v>
      </c>
      <c r="B9837" t="s">
        <v>75</v>
      </c>
      <c r="C9837" t="s">
        <v>11</v>
      </c>
      <c r="D9837" t="s">
        <v>8</v>
      </c>
      <c r="E9837">
        <v>252500</v>
      </c>
    </row>
    <row r="9838" spans="1:5" x14ac:dyDescent="0.35">
      <c r="A9838">
        <v>43891</v>
      </c>
      <c r="B9838" t="s">
        <v>75</v>
      </c>
      <c r="C9838" t="s">
        <v>11</v>
      </c>
      <c r="D9838" t="s">
        <v>8</v>
      </c>
      <c r="E9838">
        <v>252500</v>
      </c>
    </row>
    <row r="9839" spans="1:5" x14ac:dyDescent="0.35">
      <c r="A9839">
        <v>43922</v>
      </c>
      <c r="B9839" t="s">
        <v>75</v>
      </c>
      <c r="C9839" t="s">
        <v>11</v>
      </c>
      <c r="D9839" t="s">
        <v>8</v>
      </c>
      <c r="E9839">
        <v>252500</v>
      </c>
    </row>
    <row r="9840" spans="1:5" x14ac:dyDescent="0.35">
      <c r="A9840">
        <v>43952</v>
      </c>
      <c r="B9840" t="s">
        <v>75</v>
      </c>
      <c r="C9840" t="s">
        <v>11</v>
      </c>
      <c r="D9840" t="s">
        <v>8</v>
      </c>
      <c r="E9840">
        <v>252500</v>
      </c>
    </row>
    <row r="9841" spans="1:5" x14ac:dyDescent="0.35">
      <c r="A9841">
        <v>43983</v>
      </c>
      <c r="B9841" t="s">
        <v>75</v>
      </c>
      <c r="C9841" t="s">
        <v>11</v>
      </c>
      <c r="D9841" t="s">
        <v>8</v>
      </c>
      <c r="E9841">
        <v>252500</v>
      </c>
    </row>
    <row r="9842" spans="1:5" x14ac:dyDescent="0.35">
      <c r="A9842">
        <v>44013</v>
      </c>
      <c r="B9842" t="s">
        <v>75</v>
      </c>
      <c r="C9842" t="s">
        <v>11</v>
      </c>
      <c r="D9842" t="s">
        <v>8</v>
      </c>
      <c r="E9842">
        <v>252500</v>
      </c>
    </row>
    <row r="9843" spans="1:5" x14ac:dyDescent="0.35">
      <c r="A9843">
        <v>44044</v>
      </c>
      <c r="B9843" t="s">
        <v>75</v>
      </c>
      <c r="C9843" t="s">
        <v>11</v>
      </c>
      <c r="D9843" t="s">
        <v>8</v>
      </c>
      <c r="E9843">
        <v>252500</v>
      </c>
    </row>
    <row r="9844" spans="1:5" x14ac:dyDescent="0.35">
      <c r="A9844">
        <v>44075</v>
      </c>
      <c r="B9844" t="s">
        <v>75</v>
      </c>
      <c r="C9844" t="s">
        <v>11</v>
      </c>
      <c r="D9844" t="s">
        <v>8</v>
      </c>
      <c r="E9844">
        <v>252500</v>
      </c>
    </row>
    <row r="9845" spans="1:5" x14ac:dyDescent="0.35">
      <c r="A9845">
        <v>44105</v>
      </c>
      <c r="B9845" t="s">
        <v>75</v>
      </c>
      <c r="C9845" t="s">
        <v>11</v>
      </c>
      <c r="D9845" t="s">
        <v>8</v>
      </c>
      <c r="E9845">
        <v>252500</v>
      </c>
    </row>
    <row r="9846" spans="1:5" x14ac:dyDescent="0.35">
      <c r="A9846">
        <v>44136</v>
      </c>
      <c r="B9846" t="s">
        <v>75</v>
      </c>
      <c r="C9846" t="s">
        <v>11</v>
      </c>
      <c r="D9846" t="s">
        <v>8</v>
      </c>
      <c r="E9846">
        <v>252500</v>
      </c>
    </row>
    <row r="9847" spans="1:5" x14ac:dyDescent="0.35">
      <c r="A9847">
        <v>44166</v>
      </c>
      <c r="B9847" t="s">
        <v>75</v>
      </c>
      <c r="C9847" t="s">
        <v>11</v>
      </c>
      <c r="D9847" t="s">
        <v>8</v>
      </c>
      <c r="E9847">
        <v>252500</v>
      </c>
    </row>
    <row r="9848" spans="1:5" x14ac:dyDescent="0.35">
      <c r="A9848">
        <v>43831</v>
      </c>
      <c r="B9848" t="s">
        <v>75</v>
      </c>
      <c r="C9848" t="s">
        <v>15</v>
      </c>
      <c r="D9848" t="s">
        <v>62</v>
      </c>
      <c r="E9848">
        <v>738</v>
      </c>
    </row>
    <row r="9849" spans="1:5" x14ac:dyDescent="0.35">
      <c r="A9849">
        <v>43862</v>
      </c>
      <c r="B9849" t="s">
        <v>75</v>
      </c>
      <c r="C9849" t="s">
        <v>15</v>
      </c>
      <c r="D9849" t="s">
        <v>62</v>
      </c>
      <c r="E9849">
        <v>738</v>
      </c>
    </row>
    <row r="9850" spans="1:5" x14ac:dyDescent="0.35">
      <c r="A9850">
        <v>43891</v>
      </c>
      <c r="B9850" t="s">
        <v>75</v>
      </c>
      <c r="C9850" t="s">
        <v>15</v>
      </c>
      <c r="D9850" t="s">
        <v>62</v>
      </c>
      <c r="E9850">
        <v>738</v>
      </c>
    </row>
    <row r="9851" spans="1:5" x14ac:dyDescent="0.35">
      <c r="A9851">
        <v>43922</v>
      </c>
      <c r="B9851" t="s">
        <v>75</v>
      </c>
      <c r="C9851" t="s">
        <v>15</v>
      </c>
      <c r="D9851" t="s">
        <v>62</v>
      </c>
      <c r="E9851">
        <v>733</v>
      </c>
    </row>
    <row r="9852" spans="1:5" x14ac:dyDescent="0.35">
      <c r="A9852">
        <v>43952</v>
      </c>
      <c r="B9852" t="s">
        <v>75</v>
      </c>
      <c r="C9852" t="s">
        <v>15</v>
      </c>
      <c r="D9852" t="s">
        <v>62</v>
      </c>
      <c r="E9852">
        <v>733</v>
      </c>
    </row>
    <row r="9853" spans="1:5" x14ac:dyDescent="0.35">
      <c r="A9853">
        <v>43983</v>
      </c>
      <c r="B9853" t="s">
        <v>75</v>
      </c>
      <c r="C9853" t="s">
        <v>15</v>
      </c>
      <c r="D9853" t="s">
        <v>62</v>
      </c>
      <c r="E9853">
        <v>733</v>
      </c>
    </row>
    <row r="9854" spans="1:5" x14ac:dyDescent="0.35">
      <c r="A9854">
        <v>44013</v>
      </c>
      <c r="B9854" t="s">
        <v>75</v>
      </c>
      <c r="C9854" t="s">
        <v>15</v>
      </c>
      <c r="D9854" t="s">
        <v>62</v>
      </c>
      <c r="E9854">
        <v>738</v>
      </c>
    </row>
    <row r="9855" spans="1:5" x14ac:dyDescent="0.35">
      <c r="A9855">
        <v>44044</v>
      </c>
      <c r="B9855" t="s">
        <v>75</v>
      </c>
      <c r="C9855" t="s">
        <v>15</v>
      </c>
      <c r="D9855" t="s">
        <v>62</v>
      </c>
      <c r="E9855">
        <v>738</v>
      </c>
    </row>
    <row r="9856" spans="1:5" x14ac:dyDescent="0.35">
      <c r="A9856">
        <v>44075</v>
      </c>
      <c r="B9856" t="s">
        <v>75</v>
      </c>
      <c r="C9856" t="s">
        <v>15</v>
      </c>
      <c r="D9856" t="s">
        <v>62</v>
      </c>
      <c r="E9856">
        <v>738</v>
      </c>
    </row>
    <row r="9857" spans="1:5" x14ac:dyDescent="0.35">
      <c r="A9857">
        <v>44105</v>
      </c>
      <c r="B9857" t="s">
        <v>75</v>
      </c>
      <c r="C9857" t="s">
        <v>15</v>
      </c>
      <c r="D9857" t="s">
        <v>62</v>
      </c>
      <c r="E9857">
        <v>733</v>
      </c>
    </row>
    <row r="9858" spans="1:5" x14ac:dyDescent="0.35">
      <c r="A9858">
        <v>44136</v>
      </c>
      <c r="B9858" t="s">
        <v>75</v>
      </c>
      <c r="C9858" t="s">
        <v>15</v>
      </c>
      <c r="D9858" t="s">
        <v>62</v>
      </c>
      <c r="E9858">
        <v>734</v>
      </c>
    </row>
    <row r="9859" spans="1:5" x14ac:dyDescent="0.35">
      <c r="A9859">
        <v>44166</v>
      </c>
      <c r="B9859" t="s">
        <v>75</v>
      </c>
      <c r="C9859" t="s">
        <v>15</v>
      </c>
      <c r="D9859" t="s">
        <v>62</v>
      </c>
      <c r="E9859">
        <v>733</v>
      </c>
    </row>
    <row r="9860" spans="1:5" x14ac:dyDescent="0.35">
      <c r="A9860">
        <v>43831</v>
      </c>
      <c r="B9860" t="s">
        <v>75</v>
      </c>
      <c r="C9860" t="s">
        <v>15</v>
      </c>
      <c r="D9860" t="s">
        <v>8</v>
      </c>
      <c r="E9860">
        <v>82193</v>
      </c>
    </row>
    <row r="9861" spans="1:5" x14ac:dyDescent="0.35">
      <c r="A9861">
        <v>43862</v>
      </c>
      <c r="B9861" t="s">
        <v>75</v>
      </c>
      <c r="C9861" t="s">
        <v>15</v>
      </c>
      <c r="D9861" t="s">
        <v>8</v>
      </c>
      <c r="E9861">
        <v>89723</v>
      </c>
    </row>
    <row r="9862" spans="1:5" x14ac:dyDescent="0.35">
      <c r="A9862">
        <v>43891</v>
      </c>
      <c r="B9862" t="s">
        <v>75</v>
      </c>
      <c r="C9862" t="s">
        <v>15</v>
      </c>
      <c r="D9862" t="s">
        <v>8</v>
      </c>
      <c r="E9862">
        <v>100943</v>
      </c>
    </row>
    <row r="9863" spans="1:5" x14ac:dyDescent="0.35">
      <c r="A9863">
        <v>43922</v>
      </c>
      <c r="B9863" t="s">
        <v>75</v>
      </c>
      <c r="C9863" t="s">
        <v>15</v>
      </c>
      <c r="D9863" t="s">
        <v>8</v>
      </c>
      <c r="E9863">
        <v>81161</v>
      </c>
    </row>
    <row r="9864" spans="1:5" x14ac:dyDescent="0.35">
      <c r="A9864">
        <v>43952</v>
      </c>
      <c r="B9864" t="s">
        <v>75</v>
      </c>
      <c r="C9864" t="s">
        <v>15</v>
      </c>
      <c r="D9864" t="s">
        <v>8</v>
      </c>
      <c r="E9864">
        <v>81161</v>
      </c>
    </row>
    <row r="9865" spans="1:5" x14ac:dyDescent="0.35">
      <c r="A9865">
        <v>43983</v>
      </c>
      <c r="B9865" t="s">
        <v>75</v>
      </c>
      <c r="C9865" t="s">
        <v>15</v>
      </c>
      <c r="D9865" t="s">
        <v>8</v>
      </c>
      <c r="E9865">
        <v>86411</v>
      </c>
    </row>
    <row r="9866" spans="1:5" x14ac:dyDescent="0.35">
      <c r="A9866">
        <v>44013</v>
      </c>
      <c r="B9866" t="s">
        <v>75</v>
      </c>
      <c r="C9866" t="s">
        <v>15</v>
      </c>
      <c r="D9866" t="s">
        <v>8</v>
      </c>
      <c r="E9866">
        <v>35532</v>
      </c>
    </row>
    <row r="9867" spans="1:5" x14ac:dyDescent="0.35">
      <c r="A9867">
        <v>44044</v>
      </c>
      <c r="B9867" t="s">
        <v>75</v>
      </c>
      <c r="C9867" t="s">
        <v>15</v>
      </c>
      <c r="D9867" t="s">
        <v>8</v>
      </c>
      <c r="E9867">
        <v>35532</v>
      </c>
    </row>
    <row r="9868" spans="1:5" x14ac:dyDescent="0.35">
      <c r="A9868">
        <v>44075</v>
      </c>
      <c r="B9868" t="s">
        <v>75</v>
      </c>
      <c r="C9868" t="s">
        <v>15</v>
      </c>
      <c r="D9868" t="s">
        <v>8</v>
      </c>
      <c r="E9868">
        <v>91782</v>
      </c>
    </row>
    <row r="9869" spans="1:5" x14ac:dyDescent="0.35">
      <c r="A9869">
        <v>44105</v>
      </c>
      <c r="B9869" t="s">
        <v>75</v>
      </c>
      <c r="C9869" t="s">
        <v>15</v>
      </c>
      <c r="D9869" t="s">
        <v>8</v>
      </c>
      <c r="E9869">
        <v>27732</v>
      </c>
    </row>
    <row r="9870" spans="1:5" x14ac:dyDescent="0.35">
      <c r="A9870">
        <v>44136</v>
      </c>
      <c r="B9870" t="s">
        <v>75</v>
      </c>
      <c r="C9870" t="s">
        <v>15</v>
      </c>
      <c r="D9870" t="s">
        <v>8</v>
      </c>
      <c r="E9870">
        <v>27732</v>
      </c>
    </row>
    <row r="9871" spans="1:5" x14ac:dyDescent="0.35">
      <c r="A9871">
        <v>44166</v>
      </c>
      <c r="B9871" t="s">
        <v>75</v>
      </c>
      <c r="C9871" t="s">
        <v>15</v>
      </c>
      <c r="D9871" t="s">
        <v>8</v>
      </c>
      <c r="E9871">
        <v>83979</v>
      </c>
    </row>
    <row r="9872" spans="1:5" x14ac:dyDescent="0.35">
      <c r="A9872">
        <v>43831</v>
      </c>
      <c r="B9872" t="s">
        <v>75</v>
      </c>
      <c r="C9872" t="s">
        <v>38</v>
      </c>
      <c r="D9872" t="s">
        <v>62</v>
      </c>
      <c r="E9872">
        <v>15</v>
      </c>
    </row>
    <row r="9873" spans="1:5" x14ac:dyDescent="0.35">
      <c r="A9873">
        <v>43862</v>
      </c>
      <c r="B9873" t="s">
        <v>75</v>
      </c>
      <c r="C9873" t="s">
        <v>38</v>
      </c>
      <c r="D9873" t="s">
        <v>62</v>
      </c>
      <c r="E9873">
        <v>15</v>
      </c>
    </row>
    <row r="9874" spans="1:5" x14ac:dyDescent="0.35">
      <c r="A9874">
        <v>43891</v>
      </c>
      <c r="B9874" t="s">
        <v>75</v>
      </c>
      <c r="C9874" t="s">
        <v>38</v>
      </c>
      <c r="D9874" t="s">
        <v>62</v>
      </c>
      <c r="E9874">
        <v>15</v>
      </c>
    </row>
    <row r="9875" spans="1:5" x14ac:dyDescent="0.35">
      <c r="A9875">
        <v>43922</v>
      </c>
      <c r="B9875" t="s">
        <v>75</v>
      </c>
      <c r="C9875" t="s">
        <v>38</v>
      </c>
      <c r="D9875" t="s">
        <v>62</v>
      </c>
      <c r="E9875">
        <v>10</v>
      </c>
    </row>
    <row r="9876" spans="1:5" x14ac:dyDescent="0.35">
      <c r="A9876">
        <v>43952</v>
      </c>
      <c r="B9876" t="s">
        <v>75</v>
      </c>
      <c r="C9876" t="s">
        <v>38</v>
      </c>
      <c r="D9876" t="s">
        <v>62</v>
      </c>
      <c r="E9876">
        <v>10</v>
      </c>
    </row>
    <row r="9877" spans="1:5" x14ac:dyDescent="0.35">
      <c r="A9877">
        <v>43983</v>
      </c>
      <c r="B9877" t="s">
        <v>75</v>
      </c>
      <c r="C9877" t="s">
        <v>38</v>
      </c>
      <c r="D9877" t="s">
        <v>62</v>
      </c>
      <c r="E9877">
        <v>10</v>
      </c>
    </row>
    <row r="9878" spans="1:5" x14ac:dyDescent="0.35">
      <c r="A9878">
        <v>44013</v>
      </c>
      <c r="B9878" t="s">
        <v>75</v>
      </c>
      <c r="C9878" t="s">
        <v>38</v>
      </c>
      <c r="D9878" t="s">
        <v>62</v>
      </c>
      <c r="E9878">
        <v>10</v>
      </c>
    </row>
    <row r="9879" spans="1:5" x14ac:dyDescent="0.35">
      <c r="A9879">
        <v>44044</v>
      </c>
      <c r="B9879" t="s">
        <v>75</v>
      </c>
      <c r="C9879" t="s">
        <v>38</v>
      </c>
      <c r="D9879" t="s">
        <v>62</v>
      </c>
      <c r="E9879">
        <v>10</v>
      </c>
    </row>
    <row r="9880" spans="1:5" x14ac:dyDescent="0.35">
      <c r="A9880">
        <v>44075</v>
      </c>
      <c r="B9880" t="s">
        <v>75</v>
      </c>
      <c r="C9880" t="s">
        <v>38</v>
      </c>
      <c r="D9880" t="s">
        <v>62</v>
      </c>
      <c r="E9880">
        <v>10</v>
      </c>
    </row>
    <row r="9881" spans="1:5" x14ac:dyDescent="0.35">
      <c r="A9881">
        <v>44105</v>
      </c>
      <c r="B9881" t="s">
        <v>75</v>
      </c>
      <c r="C9881" t="s">
        <v>38</v>
      </c>
      <c r="D9881" t="s">
        <v>62</v>
      </c>
      <c r="E9881">
        <v>10</v>
      </c>
    </row>
    <row r="9882" spans="1:5" x14ac:dyDescent="0.35">
      <c r="A9882">
        <v>44136</v>
      </c>
      <c r="B9882" t="s">
        <v>75</v>
      </c>
      <c r="C9882" t="s">
        <v>38</v>
      </c>
      <c r="D9882" t="s">
        <v>62</v>
      </c>
      <c r="E9882">
        <v>10</v>
      </c>
    </row>
    <row r="9883" spans="1:5" x14ac:dyDescent="0.35">
      <c r="A9883">
        <v>44166</v>
      </c>
      <c r="B9883" t="s">
        <v>75</v>
      </c>
      <c r="C9883" t="s">
        <v>38</v>
      </c>
      <c r="D9883" t="s">
        <v>62</v>
      </c>
      <c r="E9883">
        <v>10</v>
      </c>
    </row>
    <row r="9884" spans="1:5" x14ac:dyDescent="0.35">
      <c r="A9884">
        <v>43831</v>
      </c>
      <c r="B9884" t="s">
        <v>75</v>
      </c>
      <c r="C9884" t="s">
        <v>18</v>
      </c>
      <c r="D9884" t="s">
        <v>62</v>
      </c>
      <c r="E9884">
        <v>1200</v>
      </c>
    </row>
    <row r="9885" spans="1:5" x14ac:dyDescent="0.35">
      <c r="A9885">
        <v>43891</v>
      </c>
      <c r="B9885" t="s">
        <v>75</v>
      </c>
      <c r="C9885" t="s">
        <v>18</v>
      </c>
      <c r="D9885" t="s">
        <v>62</v>
      </c>
      <c r="E9885">
        <v>300</v>
      </c>
    </row>
    <row r="9886" spans="1:5" x14ac:dyDescent="0.35">
      <c r="A9886">
        <v>43831</v>
      </c>
      <c r="B9886" t="s">
        <v>75</v>
      </c>
      <c r="C9886" t="s">
        <v>18</v>
      </c>
      <c r="D9886" t="s">
        <v>8</v>
      </c>
      <c r="E9886">
        <v>1200</v>
      </c>
    </row>
    <row r="9887" spans="1:5" x14ac:dyDescent="0.35">
      <c r="A9887">
        <v>43862</v>
      </c>
      <c r="B9887" t="s">
        <v>75</v>
      </c>
      <c r="C9887" t="s">
        <v>18</v>
      </c>
      <c r="D9887" t="s">
        <v>8</v>
      </c>
      <c r="E9887">
        <v>1200</v>
      </c>
    </row>
    <row r="9888" spans="1:5" x14ac:dyDescent="0.35">
      <c r="A9888">
        <v>43891</v>
      </c>
      <c r="B9888" t="s">
        <v>75</v>
      </c>
      <c r="C9888" t="s">
        <v>18</v>
      </c>
      <c r="D9888" t="s">
        <v>8</v>
      </c>
      <c r="E9888">
        <v>8700</v>
      </c>
    </row>
    <row r="9889" spans="1:5" x14ac:dyDescent="0.35">
      <c r="A9889">
        <v>43922</v>
      </c>
      <c r="B9889" t="s">
        <v>75</v>
      </c>
      <c r="C9889" t="s">
        <v>18</v>
      </c>
      <c r="D9889" t="s">
        <v>8</v>
      </c>
      <c r="E9889">
        <v>1200</v>
      </c>
    </row>
    <row r="9890" spans="1:5" x14ac:dyDescent="0.35">
      <c r="A9890">
        <v>43952</v>
      </c>
      <c r="B9890" t="s">
        <v>75</v>
      </c>
      <c r="C9890" t="s">
        <v>18</v>
      </c>
      <c r="D9890" t="s">
        <v>8</v>
      </c>
      <c r="E9890">
        <v>1200</v>
      </c>
    </row>
    <row r="9891" spans="1:5" x14ac:dyDescent="0.35">
      <c r="A9891">
        <v>43983</v>
      </c>
      <c r="B9891" t="s">
        <v>75</v>
      </c>
      <c r="C9891" t="s">
        <v>18</v>
      </c>
      <c r="D9891" t="s">
        <v>8</v>
      </c>
      <c r="E9891">
        <v>8700</v>
      </c>
    </row>
    <row r="9892" spans="1:5" x14ac:dyDescent="0.35">
      <c r="A9892">
        <v>44013</v>
      </c>
      <c r="B9892" t="s">
        <v>75</v>
      </c>
      <c r="C9892" t="s">
        <v>18</v>
      </c>
      <c r="D9892" t="s">
        <v>8</v>
      </c>
      <c r="E9892">
        <v>1200</v>
      </c>
    </row>
    <row r="9893" spans="1:5" x14ac:dyDescent="0.35">
      <c r="A9893">
        <v>44044</v>
      </c>
      <c r="B9893" t="s">
        <v>75</v>
      </c>
      <c r="C9893" t="s">
        <v>18</v>
      </c>
      <c r="D9893" t="s">
        <v>8</v>
      </c>
      <c r="E9893">
        <v>1200</v>
      </c>
    </row>
    <row r="9894" spans="1:5" x14ac:dyDescent="0.35">
      <c r="A9894">
        <v>44075</v>
      </c>
      <c r="B9894" t="s">
        <v>75</v>
      </c>
      <c r="C9894" t="s">
        <v>18</v>
      </c>
      <c r="D9894" t="s">
        <v>8</v>
      </c>
      <c r="E9894">
        <v>8700</v>
      </c>
    </row>
    <row r="9895" spans="1:5" x14ac:dyDescent="0.35">
      <c r="A9895">
        <v>44105</v>
      </c>
      <c r="B9895" t="s">
        <v>75</v>
      </c>
      <c r="C9895" t="s">
        <v>18</v>
      </c>
      <c r="D9895" t="s">
        <v>8</v>
      </c>
      <c r="E9895">
        <v>1200</v>
      </c>
    </row>
    <row r="9896" spans="1:5" x14ac:dyDescent="0.35">
      <c r="A9896">
        <v>44136</v>
      </c>
      <c r="B9896" t="s">
        <v>75</v>
      </c>
      <c r="C9896" t="s">
        <v>18</v>
      </c>
      <c r="D9896" t="s">
        <v>8</v>
      </c>
      <c r="E9896">
        <v>1200</v>
      </c>
    </row>
    <row r="9897" spans="1:5" x14ac:dyDescent="0.35">
      <c r="A9897">
        <v>44166</v>
      </c>
      <c r="B9897" t="s">
        <v>75</v>
      </c>
      <c r="C9897" t="s">
        <v>18</v>
      </c>
      <c r="D9897" t="s">
        <v>8</v>
      </c>
      <c r="E9897">
        <v>8700</v>
      </c>
    </row>
    <row r="9898" spans="1:5" x14ac:dyDescent="0.35">
      <c r="A9898">
        <v>43831</v>
      </c>
      <c r="B9898" t="s">
        <v>75</v>
      </c>
      <c r="C9898" t="s">
        <v>47</v>
      </c>
      <c r="D9898" t="s">
        <v>8</v>
      </c>
      <c r="E9898">
        <v>64973</v>
      </c>
    </row>
    <row r="9899" spans="1:5" x14ac:dyDescent="0.35">
      <c r="A9899">
        <v>43862</v>
      </c>
      <c r="B9899" t="s">
        <v>75</v>
      </c>
      <c r="C9899" t="s">
        <v>47</v>
      </c>
      <c r="D9899" t="s">
        <v>8</v>
      </c>
      <c r="E9899">
        <v>94792</v>
      </c>
    </row>
    <row r="9900" spans="1:5" x14ac:dyDescent="0.35">
      <c r="A9900">
        <v>43891</v>
      </c>
      <c r="B9900" t="s">
        <v>75</v>
      </c>
      <c r="C9900" t="s">
        <v>47</v>
      </c>
      <c r="D9900" t="s">
        <v>8</v>
      </c>
      <c r="E9900">
        <v>36151</v>
      </c>
    </row>
    <row r="9901" spans="1:5" x14ac:dyDescent="0.35">
      <c r="A9901">
        <v>43922</v>
      </c>
      <c r="B9901" t="s">
        <v>75</v>
      </c>
      <c r="C9901" t="s">
        <v>47</v>
      </c>
      <c r="D9901" t="s">
        <v>8</v>
      </c>
      <c r="E9901">
        <v>35026</v>
      </c>
    </row>
    <row r="9902" spans="1:5" x14ac:dyDescent="0.35">
      <c r="A9902">
        <v>43952</v>
      </c>
      <c r="B9902" t="s">
        <v>75</v>
      </c>
      <c r="C9902" t="s">
        <v>47</v>
      </c>
      <c r="D9902" t="s">
        <v>8</v>
      </c>
      <c r="E9902">
        <v>35026</v>
      </c>
    </row>
    <row r="9903" spans="1:5" x14ac:dyDescent="0.35">
      <c r="A9903">
        <v>43983</v>
      </c>
      <c r="B9903" t="s">
        <v>75</v>
      </c>
      <c r="C9903" t="s">
        <v>47</v>
      </c>
      <c r="D9903" t="s">
        <v>8</v>
      </c>
      <c r="E9903">
        <v>246151</v>
      </c>
    </row>
    <row r="9904" spans="1:5" x14ac:dyDescent="0.35">
      <c r="A9904">
        <v>44013</v>
      </c>
      <c r="B9904" t="s">
        <v>75</v>
      </c>
      <c r="C9904" t="s">
        <v>47</v>
      </c>
      <c r="D9904" t="s">
        <v>8</v>
      </c>
      <c r="E9904">
        <v>35026</v>
      </c>
    </row>
    <row r="9905" spans="1:5" x14ac:dyDescent="0.35">
      <c r="A9905">
        <v>44044</v>
      </c>
      <c r="B9905" t="s">
        <v>75</v>
      </c>
      <c r="C9905" t="s">
        <v>47</v>
      </c>
      <c r="D9905" t="s">
        <v>8</v>
      </c>
      <c r="E9905">
        <v>35026</v>
      </c>
    </row>
    <row r="9906" spans="1:5" x14ac:dyDescent="0.35">
      <c r="A9906">
        <v>44075</v>
      </c>
      <c r="B9906" t="s">
        <v>75</v>
      </c>
      <c r="C9906" t="s">
        <v>47</v>
      </c>
      <c r="D9906" t="s">
        <v>8</v>
      </c>
      <c r="E9906">
        <v>36151</v>
      </c>
    </row>
    <row r="9907" spans="1:5" x14ac:dyDescent="0.35">
      <c r="A9907">
        <v>44105</v>
      </c>
      <c r="B9907" t="s">
        <v>75</v>
      </c>
      <c r="C9907" t="s">
        <v>47</v>
      </c>
      <c r="D9907" t="s">
        <v>8</v>
      </c>
      <c r="E9907">
        <v>35026</v>
      </c>
    </row>
    <row r="9908" spans="1:5" x14ac:dyDescent="0.35">
      <c r="A9908">
        <v>44136</v>
      </c>
      <c r="B9908" t="s">
        <v>75</v>
      </c>
      <c r="C9908" t="s">
        <v>47</v>
      </c>
      <c r="D9908" t="s">
        <v>8</v>
      </c>
      <c r="E9908">
        <v>99616</v>
      </c>
    </row>
    <row r="9909" spans="1:5" x14ac:dyDescent="0.35">
      <c r="A9909">
        <v>44166</v>
      </c>
      <c r="B9909" t="s">
        <v>75</v>
      </c>
      <c r="C9909" t="s">
        <v>47</v>
      </c>
      <c r="D9909" t="s">
        <v>8</v>
      </c>
      <c r="E9909">
        <v>36151</v>
      </c>
    </row>
    <row r="9910" spans="1:5" x14ac:dyDescent="0.35">
      <c r="A9910">
        <v>43831</v>
      </c>
      <c r="B9910" t="s">
        <v>75</v>
      </c>
      <c r="C9910" t="s">
        <v>19</v>
      </c>
      <c r="D9910" t="s">
        <v>62</v>
      </c>
      <c r="E9910">
        <v>50</v>
      </c>
    </row>
    <row r="9911" spans="1:5" x14ac:dyDescent="0.35">
      <c r="A9911">
        <v>43862</v>
      </c>
      <c r="B9911" t="s">
        <v>75</v>
      </c>
      <c r="C9911" t="s">
        <v>19</v>
      </c>
      <c r="D9911" t="s">
        <v>62</v>
      </c>
      <c r="E9911">
        <v>50</v>
      </c>
    </row>
    <row r="9912" spans="1:5" x14ac:dyDescent="0.35">
      <c r="A9912">
        <v>43891</v>
      </c>
      <c r="B9912" t="s">
        <v>75</v>
      </c>
      <c r="C9912" t="s">
        <v>19</v>
      </c>
      <c r="D9912" t="s">
        <v>62</v>
      </c>
      <c r="E9912">
        <v>50</v>
      </c>
    </row>
    <row r="9913" spans="1:5" x14ac:dyDescent="0.35">
      <c r="A9913">
        <v>43922</v>
      </c>
      <c r="B9913" t="s">
        <v>75</v>
      </c>
      <c r="C9913" t="s">
        <v>19</v>
      </c>
      <c r="D9913" t="s">
        <v>62</v>
      </c>
      <c r="E9913">
        <v>50</v>
      </c>
    </row>
    <row r="9914" spans="1:5" x14ac:dyDescent="0.35">
      <c r="A9914">
        <v>43952</v>
      </c>
      <c r="B9914" t="s">
        <v>75</v>
      </c>
      <c r="C9914" t="s">
        <v>19</v>
      </c>
      <c r="D9914" t="s">
        <v>62</v>
      </c>
      <c r="E9914">
        <v>50</v>
      </c>
    </row>
    <row r="9915" spans="1:5" x14ac:dyDescent="0.35">
      <c r="A9915">
        <v>43983</v>
      </c>
      <c r="B9915" t="s">
        <v>75</v>
      </c>
      <c r="C9915" t="s">
        <v>19</v>
      </c>
      <c r="D9915" t="s">
        <v>62</v>
      </c>
      <c r="E9915">
        <v>50</v>
      </c>
    </row>
    <row r="9916" spans="1:5" x14ac:dyDescent="0.35">
      <c r="A9916">
        <v>44013</v>
      </c>
      <c r="B9916" t="s">
        <v>75</v>
      </c>
      <c r="C9916" t="s">
        <v>19</v>
      </c>
      <c r="D9916" t="s">
        <v>62</v>
      </c>
      <c r="E9916">
        <v>50</v>
      </c>
    </row>
    <row r="9917" spans="1:5" x14ac:dyDescent="0.35">
      <c r="A9917">
        <v>44044</v>
      </c>
      <c r="B9917" t="s">
        <v>75</v>
      </c>
      <c r="C9917" t="s">
        <v>19</v>
      </c>
      <c r="D9917" t="s">
        <v>62</v>
      </c>
      <c r="E9917">
        <v>50</v>
      </c>
    </row>
    <row r="9918" spans="1:5" x14ac:dyDescent="0.35">
      <c r="A9918">
        <v>44075</v>
      </c>
      <c r="B9918" t="s">
        <v>75</v>
      </c>
      <c r="C9918" t="s">
        <v>19</v>
      </c>
      <c r="D9918" t="s">
        <v>62</v>
      </c>
      <c r="E9918">
        <v>50</v>
      </c>
    </row>
    <row r="9919" spans="1:5" x14ac:dyDescent="0.35">
      <c r="A9919">
        <v>44105</v>
      </c>
      <c r="B9919" t="s">
        <v>75</v>
      </c>
      <c r="C9919" t="s">
        <v>19</v>
      </c>
      <c r="D9919" t="s">
        <v>62</v>
      </c>
      <c r="E9919">
        <v>50</v>
      </c>
    </row>
    <row r="9920" spans="1:5" x14ac:dyDescent="0.35">
      <c r="A9920">
        <v>44136</v>
      </c>
      <c r="B9920" t="s">
        <v>75</v>
      </c>
      <c r="C9920" t="s">
        <v>19</v>
      </c>
      <c r="D9920" t="s">
        <v>62</v>
      </c>
      <c r="E9920">
        <v>50</v>
      </c>
    </row>
    <row r="9921" spans="1:5" x14ac:dyDescent="0.35">
      <c r="A9921">
        <v>44166</v>
      </c>
      <c r="B9921" t="s">
        <v>75</v>
      </c>
      <c r="C9921" t="s">
        <v>19</v>
      </c>
      <c r="D9921" t="s">
        <v>62</v>
      </c>
      <c r="E9921">
        <v>50</v>
      </c>
    </row>
    <row r="9922" spans="1:5" x14ac:dyDescent="0.35">
      <c r="A9922">
        <v>43831</v>
      </c>
      <c r="B9922" t="s">
        <v>75</v>
      </c>
      <c r="C9922" t="s">
        <v>20</v>
      </c>
      <c r="D9922" t="s">
        <v>62</v>
      </c>
      <c r="E9922">
        <v>50</v>
      </c>
    </row>
    <row r="9923" spans="1:5" x14ac:dyDescent="0.35">
      <c r="A9923">
        <v>43862</v>
      </c>
      <c r="B9923" t="s">
        <v>75</v>
      </c>
      <c r="C9923" t="s">
        <v>20</v>
      </c>
      <c r="D9923" t="s">
        <v>62</v>
      </c>
      <c r="E9923">
        <v>50</v>
      </c>
    </row>
    <row r="9924" spans="1:5" x14ac:dyDescent="0.35">
      <c r="A9924">
        <v>43891</v>
      </c>
      <c r="B9924" t="s">
        <v>75</v>
      </c>
      <c r="C9924" t="s">
        <v>20</v>
      </c>
      <c r="D9924" t="s">
        <v>62</v>
      </c>
      <c r="E9924">
        <v>50</v>
      </c>
    </row>
    <row r="9925" spans="1:5" x14ac:dyDescent="0.35">
      <c r="A9925">
        <v>43922</v>
      </c>
      <c r="B9925" t="s">
        <v>75</v>
      </c>
      <c r="C9925" t="s">
        <v>20</v>
      </c>
      <c r="D9925" t="s">
        <v>62</v>
      </c>
      <c r="E9925">
        <v>50</v>
      </c>
    </row>
    <row r="9926" spans="1:5" x14ac:dyDescent="0.35">
      <c r="A9926">
        <v>43952</v>
      </c>
      <c r="B9926" t="s">
        <v>75</v>
      </c>
      <c r="C9926" t="s">
        <v>20</v>
      </c>
      <c r="D9926" t="s">
        <v>62</v>
      </c>
      <c r="E9926">
        <v>50</v>
      </c>
    </row>
    <row r="9927" spans="1:5" x14ac:dyDescent="0.35">
      <c r="A9927">
        <v>43983</v>
      </c>
      <c r="B9927" t="s">
        <v>75</v>
      </c>
      <c r="C9927" t="s">
        <v>20</v>
      </c>
      <c r="D9927" t="s">
        <v>62</v>
      </c>
      <c r="E9927">
        <v>50</v>
      </c>
    </row>
    <row r="9928" spans="1:5" x14ac:dyDescent="0.35">
      <c r="A9928">
        <v>44013</v>
      </c>
      <c r="B9928" t="s">
        <v>75</v>
      </c>
      <c r="C9928" t="s">
        <v>20</v>
      </c>
      <c r="D9928" t="s">
        <v>62</v>
      </c>
      <c r="E9928">
        <v>50</v>
      </c>
    </row>
    <row r="9929" spans="1:5" x14ac:dyDescent="0.35">
      <c r="A9929">
        <v>44044</v>
      </c>
      <c r="B9929" t="s">
        <v>75</v>
      </c>
      <c r="C9929" t="s">
        <v>20</v>
      </c>
      <c r="D9929" t="s">
        <v>62</v>
      </c>
      <c r="E9929">
        <v>50</v>
      </c>
    </row>
    <row r="9930" spans="1:5" x14ac:dyDescent="0.35">
      <c r="A9930">
        <v>44075</v>
      </c>
      <c r="B9930" t="s">
        <v>75</v>
      </c>
      <c r="C9930" t="s">
        <v>20</v>
      </c>
      <c r="D9930" t="s">
        <v>62</v>
      </c>
      <c r="E9930">
        <v>50</v>
      </c>
    </row>
    <row r="9931" spans="1:5" x14ac:dyDescent="0.35">
      <c r="A9931">
        <v>44105</v>
      </c>
      <c r="B9931" t="s">
        <v>75</v>
      </c>
      <c r="C9931" t="s">
        <v>20</v>
      </c>
      <c r="D9931" t="s">
        <v>62</v>
      </c>
      <c r="E9931">
        <v>50</v>
      </c>
    </row>
    <row r="9932" spans="1:5" x14ac:dyDescent="0.35">
      <c r="A9932">
        <v>44136</v>
      </c>
      <c r="B9932" t="s">
        <v>75</v>
      </c>
      <c r="C9932" t="s">
        <v>20</v>
      </c>
      <c r="D9932" t="s">
        <v>62</v>
      </c>
      <c r="E9932">
        <v>50</v>
      </c>
    </row>
    <row r="9933" spans="1:5" x14ac:dyDescent="0.35">
      <c r="A9933">
        <v>44166</v>
      </c>
      <c r="B9933" t="s">
        <v>75</v>
      </c>
      <c r="C9933" t="s">
        <v>20</v>
      </c>
      <c r="D9933" t="s">
        <v>62</v>
      </c>
      <c r="E9933">
        <v>50</v>
      </c>
    </row>
    <row r="9934" spans="1:5" x14ac:dyDescent="0.35">
      <c r="A9934">
        <v>43831</v>
      </c>
      <c r="B9934" t="s">
        <v>75</v>
      </c>
      <c r="C9934" t="s">
        <v>26</v>
      </c>
      <c r="D9934" t="s">
        <v>62</v>
      </c>
      <c r="E9934">
        <v>150</v>
      </c>
    </row>
    <row r="9935" spans="1:5" x14ac:dyDescent="0.35">
      <c r="A9935">
        <v>43862</v>
      </c>
      <c r="B9935" t="s">
        <v>75</v>
      </c>
      <c r="C9935" t="s">
        <v>26</v>
      </c>
      <c r="D9935" t="s">
        <v>62</v>
      </c>
      <c r="E9935">
        <v>150</v>
      </c>
    </row>
    <row r="9936" spans="1:5" x14ac:dyDescent="0.35">
      <c r="A9936">
        <v>43891</v>
      </c>
      <c r="B9936" t="s">
        <v>75</v>
      </c>
      <c r="C9936" t="s">
        <v>26</v>
      </c>
      <c r="D9936" t="s">
        <v>62</v>
      </c>
      <c r="E9936">
        <v>150</v>
      </c>
    </row>
    <row r="9937" spans="1:5" x14ac:dyDescent="0.35">
      <c r="A9937">
        <v>43922</v>
      </c>
      <c r="B9937" t="s">
        <v>75</v>
      </c>
      <c r="C9937" t="s">
        <v>26</v>
      </c>
      <c r="D9937" t="s">
        <v>62</v>
      </c>
      <c r="E9937">
        <v>100</v>
      </c>
    </row>
    <row r="9938" spans="1:5" x14ac:dyDescent="0.35">
      <c r="A9938">
        <v>43952</v>
      </c>
      <c r="B9938" t="s">
        <v>75</v>
      </c>
      <c r="C9938" t="s">
        <v>26</v>
      </c>
      <c r="D9938" t="s">
        <v>62</v>
      </c>
      <c r="E9938">
        <v>100</v>
      </c>
    </row>
    <row r="9939" spans="1:5" x14ac:dyDescent="0.35">
      <c r="A9939">
        <v>43983</v>
      </c>
      <c r="B9939" t="s">
        <v>75</v>
      </c>
      <c r="C9939" t="s">
        <v>26</v>
      </c>
      <c r="D9939" t="s">
        <v>62</v>
      </c>
      <c r="E9939">
        <v>100</v>
      </c>
    </row>
    <row r="9940" spans="1:5" x14ac:dyDescent="0.35">
      <c r="A9940">
        <v>44013</v>
      </c>
      <c r="B9940" t="s">
        <v>75</v>
      </c>
      <c r="C9940" t="s">
        <v>26</v>
      </c>
      <c r="D9940" t="s">
        <v>62</v>
      </c>
      <c r="E9940">
        <v>150</v>
      </c>
    </row>
    <row r="9941" spans="1:5" x14ac:dyDescent="0.35">
      <c r="A9941">
        <v>44044</v>
      </c>
      <c r="B9941" t="s">
        <v>75</v>
      </c>
      <c r="C9941" t="s">
        <v>26</v>
      </c>
      <c r="D9941" t="s">
        <v>62</v>
      </c>
      <c r="E9941">
        <v>150</v>
      </c>
    </row>
    <row r="9942" spans="1:5" x14ac:dyDescent="0.35">
      <c r="A9942">
        <v>44075</v>
      </c>
      <c r="B9942" t="s">
        <v>75</v>
      </c>
      <c r="C9942" t="s">
        <v>26</v>
      </c>
      <c r="D9942" t="s">
        <v>62</v>
      </c>
      <c r="E9942">
        <v>150</v>
      </c>
    </row>
    <row r="9943" spans="1:5" x14ac:dyDescent="0.35">
      <c r="A9943">
        <v>44105</v>
      </c>
      <c r="B9943" t="s">
        <v>75</v>
      </c>
      <c r="C9943" t="s">
        <v>26</v>
      </c>
      <c r="D9943" t="s">
        <v>62</v>
      </c>
      <c r="E9943">
        <v>100</v>
      </c>
    </row>
    <row r="9944" spans="1:5" x14ac:dyDescent="0.35">
      <c r="A9944">
        <v>44136</v>
      </c>
      <c r="B9944" t="s">
        <v>75</v>
      </c>
      <c r="C9944" t="s">
        <v>26</v>
      </c>
      <c r="D9944" t="s">
        <v>62</v>
      </c>
      <c r="E9944">
        <v>100</v>
      </c>
    </row>
    <row r="9945" spans="1:5" x14ac:dyDescent="0.35">
      <c r="A9945">
        <v>44166</v>
      </c>
      <c r="B9945" t="s">
        <v>75</v>
      </c>
      <c r="C9945" t="s">
        <v>26</v>
      </c>
      <c r="D9945" t="s">
        <v>62</v>
      </c>
      <c r="E9945">
        <v>100</v>
      </c>
    </row>
    <row r="9946" spans="1:5" x14ac:dyDescent="0.35">
      <c r="A9946">
        <v>43831</v>
      </c>
      <c r="B9946" t="s">
        <v>75</v>
      </c>
      <c r="C9946" t="s">
        <v>21</v>
      </c>
      <c r="D9946" t="s">
        <v>62</v>
      </c>
      <c r="E9946">
        <v>270</v>
      </c>
    </row>
    <row r="9947" spans="1:5" x14ac:dyDescent="0.35">
      <c r="A9947">
        <v>43862</v>
      </c>
      <c r="B9947" t="s">
        <v>75</v>
      </c>
      <c r="C9947" t="s">
        <v>21</v>
      </c>
      <c r="D9947" t="s">
        <v>62</v>
      </c>
      <c r="E9947">
        <v>270</v>
      </c>
    </row>
    <row r="9948" spans="1:5" x14ac:dyDescent="0.35">
      <c r="A9948">
        <v>43891</v>
      </c>
      <c r="B9948" t="s">
        <v>75</v>
      </c>
      <c r="C9948" t="s">
        <v>21</v>
      </c>
      <c r="D9948" t="s">
        <v>62</v>
      </c>
      <c r="E9948">
        <v>270</v>
      </c>
    </row>
    <row r="9949" spans="1:5" x14ac:dyDescent="0.35">
      <c r="A9949">
        <v>43922</v>
      </c>
      <c r="B9949" t="s">
        <v>75</v>
      </c>
      <c r="C9949" t="s">
        <v>21</v>
      </c>
      <c r="D9949" t="s">
        <v>62</v>
      </c>
      <c r="E9949">
        <v>270</v>
      </c>
    </row>
    <row r="9950" spans="1:5" x14ac:dyDescent="0.35">
      <c r="A9950">
        <v>43952</v>
      </c>
      <c r="B9950" t="s">
        <v>75</v>
      </c>
      <c r="C9950" t="s">
        <v>21</v>
      </c>
      <c r="D9950" t="s">
        <v>62</v>
      </c>
      <c r="E9950">
        <v>270</v>
      </c>
    </row>
    <row r="9951" spans="1:5" x14ac:dyDescent="0.35">
      <c r="A9951">
        <v>43983</v>
      </c>
      <c r="B9951" t="s">
        <v>75</v>
      </c>
      <c r="C9951" t="s">
        <v>21</v>
      </c>
      <c r="D9951" t="s">
        <v>62</v>
      </c>
      <c r="E9951">
        <v>270</v>
      </c>
    </row>
    <row r="9952" spans="1:5" x14ac:dyDescent="0.35">
      <c r="A9952">
        <v>44013</v>
      </c>
      <c r="B9952" t="s">
        <v>75</v>
      </c>
      <c r="C9952" t="s">
        <v>21</v>
      </c>
      <c r="D9952" t="s">
        <v>62</v>
      </c>
      <c r="E9952">
        <v>270</v>
      </c>
    </row>
    <row r="9953" spans="1:5" x14ac:dyDescent="0.35">
      <c r="A9953">
        <v>44044</v>
      </c>
      <c r="B9953" t="s">
        <v>75</v>
      </c>
      <c r="C9953" t="s">
        <v>21</v>
      </c>
      <c r="D9953" t="s">
        <v>62</v>
      </c>
      <c r="E9953">
        <v>270</v>
      </c>
    </row>
    <row r="9954" spans="1:5" x14ac:dyDescent="0.35">
      <c r="A9954">
        <v>44075</v>
      </c>
      <c r="B9954" t="s">
        <v>75</v>
      </c>
      <c r="C9954" t="s">
        <v>21</v>
      </c>
      <c r="D9954" t="s">
        <v>62</v>
      </c>
      <c r="E9954">
        <v>270</v>
      </c>
    </row>
    <row r="9955" spans="1:5" x14ac:dyDescent="0.35">
      <c r="A9955">
        <v>44105</v>
      </c>
      <c r="B9955" t="s">
        <v>75</v>
      </c>
      <c r="C9955" t="s">
        <v>21</v>
      </c>
      <c r="D9955" t="s">
        <v>62</v>
      </c>
      <c r="E9955">
        <v>270</v>
      </c>
    </row>
    <row r="9956" spans="1:5" x14ac:dyDescent="0.35">
      <c r="A9956">
        <v>44136</v>
      </c>
      <c r="B9956" t="s">
        <v>75</v>
      </c>
      <c r="C9956" t="s">
        <v>21</v>
      </c>
      <c r="D9956" t="s">
        <v>62</v>
      </c>
      <c r="E9956">
        <v>270</v>
      </c>
    </row>
    <row r="9957" spans="1:5" x14ac:dyDescent="0.35">
      <c r="A9957">
        <v>44166</v>
      </c>
      <c r="B9957" t="s">
        <v>75</v>
      </c>
      <c r="C9957" t="s">
        <v>21</v>
      </c>
      <c r="D9957" t="s">
        <v>62</v>
      </c>
      <c r="E9957">
        <v>270</v>
      </c>
    </row>
    <row r="9958" spans="1:5" x14ac:dyDescent="0.35">
      <c r="A9958">
        <v>43831</v>
      </c>
      <c r="B9958" t="s">
        <v>75</v>
      </c>
      <c r="C9958" t="s">
        <v>22</v>
      </c>
      <c r="D9958" t="s">
        <v>62</v>
      </c>
      <c r="E9958">
        <v>365</v>
      </c>
    </row>
    <row r="9959" spans="1:5" x14ac:dyDescent="0.35">
      <c r="A9959">
        <v>43862</v>
      </c>
      <c r="B9959" t="s">
        <v>75</v>
      </c>
      <c r="C9959" t="s">
        <v>22</v>
      </c>
      <c r="D9959" t="s">
        <v>62</v>
      </c>
      <c r="E9959">
        <v>365</v>
      </c>
    </row>
    <row r="9960" spans="1:5" x14ac:dyDescent="0.35">
      <c r="A9960">
        <v>43891</v>
      </c>
      <c r="B9960" t="s">
        <v>75</v>
      </c>
      <c r="C9960" t="s">
        <v>22</v>
      </c>
      <c r="D9960" t="s">
        <v>62</v>
      </c>
      <c r="E9960">
        <v>365</v>
      </c>
    </row>
    <row r="9961" spans="1:5" x14ac:dyDescent="0.35">
      <c r="A9961">
        <v>43922</v>
      </c>
      <c r="B9961" t="s">
        <v>75</v>
      </c>
      <c r="C9961" t="s">
        <v>22</v>
      </c>
      <c r="D9961" t="s">
        <v>62</v>
      </c>
      <c r="E9961">
        <v>365</v>
      </c>
    </row>
    <row r="9962" spans="1:5" x14ac:dyDescent="0.35">
      <c r="A9962">
        <v>43952</v>
      </c>
      <c r="B9962" t="s">
        <v>75</v>
      </c>
      <c r="C9962" t="s">
        <v>22</v>
      </c>
      <c r="D9962" t="s">
        <v>62</v>
      </c>
      <c r="E9962">
        <v>365</v>
      </c>
    </row>
    <row r="9963" spans="1:5" x14ac:dyDescent="0.35">
      <c r="A9963">
        <v>43983</v>
      </c>
      <c r="B9963" t="s">
        <v>75</v>
      </c>
      <c r="C9963" t="s">
        <v>22</v>
      </c>
      <c r="D9963" t="s">
        <v>62</v>
      </c>
      <c r="E9963">
        <v>365</v>
      </c>
    </row>
    <row r="9964" spans="1:5" x14ac:dyDescent="0.35">
      <c r="A9964">
        <v>44013</v>
      </c>
      <c r="B9964" t="s">
        <v>75</v>
      </c>
      <c r="C9964" t="s">
        <v>22</v>
      </c>
      <c r="D9964" t="s">
        <v>62</v>
      </c>
      <c r="E9964">
        <v>365</v>
      </c>
    </row>
    <row r="9965" spans="1:5" x14ac:dyDescent="0.35">
      <c r="A9965">
        <v>44044</v>
      </c>
      <c r="B9965" t="s">
        <v>75</v>
      </c>
      <c r="C9965" t="s">
        <v>22</v>
      </c>
      <c r="D9965" t="s">
        <v>62</v>
      </c>
      <c r="E9965">
        <v>365</v>
      </c>
    </row>
    <row r="9966" spans="1:5" x14ac:dyDescent="0.35">
      <c r="A9966">
        <v>44075</v>
      </c>
      <c r="B9966" t="s">
        <v>75</v>
      </c>
      <c r="C9966" t="s">
        <v>22</v>
      </c>
      <c r="D9966" t="s">
        <v>62</v>
      </c>
      <c r="E9966">
        <v>365</v>
      </c>
    </row>
    <row r="9967" spans="1:5" x14ac:dyDescent="0.35">
      <c r="A9967">
        <v>44105</v>
      </c>
      <c r="B9967" t="s">
        <v>75</v>
      </c>
      <c r="C9967" t="s">
        <v>22</v>
      </c>
      <c r="D9967" t="s">
        <v>62</v>
      </c>
      <c r="E9967">
        <v>365</v>
      </c>
    </row>
    <row r="9968" spans="1:5" x14ac:dyDescent="0.35">
      <c r="A9968">
        <v>44136</v>
      </c>
      <c r="B9968" t="s">
        <v>75</v>
      </c>
      <c r="C9968" t="s">
        <v>22</v>
      </c>
      <c r="D9968" t="s">
        <v>62</v>
      </c>
      <c r="E9968">
        <v>365</v>
      </c>
    </row>
    <row r="9969" spans="1:5" x14ac:dyDescent="0.35">
      <c r="A9969">
        <v>44166</v>
      </c>
      <c r="B9969" t="s">
        <v>75</v>
      </c>
      <c r="C9969" t="s">
        <v>22</v>
      </c>
      <c r="D9969" t="s">
        <v>62</v>
      </c>
      <c r="E9969">
        <v>365</v>
      </c>
    </row>
    <row r="9970" spans="1:5" x14ac:dyDescent="0.35">
      <c r="A9970">
        <v>43831</v>
      </c>
      <c r="B9970" t="s">
        <v>76</v>
      </c>
      <c r="C9970" t="s">
        <v>28</v>
      </c>
      <c r="D9970" t="s">
        <v>8</v>
      </c>
      <c r="E9970">
        <v>94</v>
      </c>
    </row>
    <row r="9971" spans="1:5" x14ac:dyDescent="0.35">
      <c r="A9971">
        <v>43862</v>
      </c>
      <c r="B9971" t="s">
        <v>76</v>
      </c>
      <c r="C9971" t="s">
        <v>28</v>
      </c>
      <c r="D9971" t="s">
        <v>8</v>
      </c>
      <c r="E9971">
        <v>94</v>
      </c>
    </row>
    <row r="9972" spans="1:5" x14ac:dyDescent="0.35">
      <c r="A9972">
        <v>43891</v>
      </c>
      <c r="B9972" t="s">
        <v>76</v>
      </c>
      <c r="C9972" t="s">
        <v>28</v>
      </c>
      <c r="D9972" t="s">
        <v>8</v>
      </c>
      <c r="E9972">
        <v>94</v>
      </c>
    </row>
    <row r="9973" spans="1:5" x14ac:dyDescent="0.35">
      <c r="A9973">
        <v>43922</v>
      </c>
      <c r="B9973" t="s">
        <v>76</v>
      </c>
      <c r="C9973" t="s">
        <v>28</v>
      </c>
      <c r="D9973" t="s">
        <v>8</v>
      </c>
      <c r="E9973">
        <v>94</v>
      </c>
    </row>
    <row r="9974" spans="1:5" x14ac:dyDescent="0.35">
      <c r="A9974">
        <v>43952</v>
      </c>
      <c r="B9974" t="s">
        <v>76</v>
      </c>
      <c r="C9974" t="s">
        <v>28</v>
      </c>
      <c r="D9974" t="s">
        <v>8</v>
      </c>
      <c r="E9974">
        <v>94</v>
      </c>
    </row>
    <row r="9975" spans="1:5" x14ac:dyDescent="0.35">
      <c r="A9975">
        <v>43983</v>
      </c>
      <c r="B9975" t="s">
        <v>76</v>
      </c>
      <c r="C9975" t="s">
        <v>28</v>
      </c>
      <c r="D9975" t="s">
        <v>8</v>
      </c>
      <c r="E9975">
        <v>94</v>
      </c>
    </row>
    <row r="9976" spans="1:5" x14ac:dyDescent="0.35">
      <c r="A9976">
        <v>44013</v>
      </c>
      <c r="B9976" t="s">
        <v>76</v>
      </c>
      <c r="C9976" t="s">
        <v>28</v>
      </c>
      <c r="D9976" t="s">
        <v>8</v>
      </c>
      <c r="E9976">
        <v>94</v>
      </c>
    </row>
    <row r="9977" spans="1:5" x14ac:dyDescent="0.35">
      <c r="A9977">
        <v>44044</v>
      </c>
      <c r="B9977" t="s">
        <v>76</v>
      </c>
      <c r="C9977" t="s">
        <v>28</v>
      </c>
      <c r="D9977" t="s">
        <v>8</v>
      </c>
      <c r="E9977">
        <v>94</v>
      </c>
    </row>
    <row r="9978" spans="1:5" x14ac:dyDescent="0.35">
      <c r="A9978">
        <v>44075</v>
      </c>
      <c r="B9978" t="s">
        <v>76</v>
      </c>
      <c r="C9978" t="s">
        <v>28</v>
      </c>
      <c r="D9978" t="s">
        <v>8</v>
      </c>
      <c r="E9978">
        <v>94</v>
      </c>
    </row>
    <row r="9979" spans="1:5" x14ac:dyDescent="0.35">
      <c r="A9979">
        <v>44105</v>
      </c>
      <c r="B9979" t="s">
        <v>76</v>
      </c>
      <c r="C9979" t="s">
        <v>28</v>
      </c>
      <c r="D9979" t="s">
        <v>8</v>
      </c>
      <c r="E9979">
        <v>94</v>
      </c>
    </row>
    <row r="9980" spans="1:5" x14ac:dyDescent="0.35">
      <c r="A9980">
        <v>44136</v>
      </c>
      <c r="B9980" t="s">
        <v>76</v>
      </c>
      <c r="C9980" t="s">
        <v>28</v>
      </c>
      <c r="D9980" t="s">
        <v>8</v>
      </c>
      <c r="E9980">
        <v>94</v>
      </c>
    </row>
    <row r="9981" spans="1:5" x14ac:dyDescent="0.35">
      <c r="A9981">
        <v>44166</v>
      </c>
      <c r="B9981" t="s">
        <v>76</v>
      </c>
      <c r="C9981" t="s">
        <v>28</v>
      </c>
      <c r="D9981" t="s">
        <v>8</v>
      </c>
      <c r="E9981">
        <v>94</v>
      </c>
    </row>
    <row r="9982" spans="1:5" x14ac:dyDescent="0.35">
      <c r="A9982">
        <v>43831</v>
      </c>
      <c r="B9982" t="s">
        <v>76</v>
      </c>
      <c r="C9982" t="s">
        <v>6</v>
      </c>
      <c r="D9982" t="s">
        <v>8</v>
      </c>
      <c r="E9982">
        <v>49</v>
      </c>
    </row>
    <row r="9983" spans="1:5" x14ac:dyDescent="0.35">
      <c r="A9983">
        <v>43862</v>
      </c>
      <c r="B9983" t="s">
        <v>76</v>
      </c>
      <c r="C9983" t="s">
        <v>6</v>
      </c>
      <c r="D9983" t="s">
        <v>8</v>
      </c>
      <c r="E9983">
        <v>1849</v>
      </c>
    </row>
    <row r="9984" spans="1:5" x14ac:dyDescent="0.35">
      <c r="A9984">
        <v>43891</v>
      </c>
      <c r="B9984" t="s">
        <v>76</v>
      </c>
      <c r="C9984" t="s">
        <v>6</v>
      </c>
      <c r="D9984" t="s">
        <v>8</v>
      </c>
      <c r="E9984">
        <v>49</v>
      </c>
    </row>
    <row r="9985" spans="1:5" x14ac:dyDescent="0.35">
      <c r="A9985">
        <v>43922</v>
      </c>
      <c r="B9985" t="s">
        <v>76</v>
      </c>
      <c r="C9985" t="s">
        <v>6</v>
      </c>
      <c r="D9985" t="s">
        <v>8</v>
      </c>
      <c r="E9985">
        <v>49</v>
      </c>
    </row>
    <row r="9986" spans="1:5" x14ac:dyDescent="0.35">
      <c r="A9986">
        <v>43952</v>
      </c>
      <c r="B9986" t="s">
        <v>76</v>
      </c>
      <c r="C9986" t="s">
        <v>6</v>
      </c>
      <c r="D9986" t="s">
        <v>8</v>
      </c>
      <c r="E9986">
        <v>49</v>
      </c>
    </row>
    <row r="9987" spans="1:5" x14ac:dyDescent="0.35">
      <c r="A9987">
        <v>43983</v>
      </c>
      <c r="B9987" t="s">
        <v>76</v>
      </c>
      <c r="C9987" t="s">
        <v>6</v>
      </c>
      <c r="D9987" t="s">
        <v>8</v>
      </c>
      <c r="E9987">
        <v>49</v>
      </c>
    </row>
    <row r="9988" spans="1:5" x14ac:dyDescent="0.35">
      <c r="A9988">
        <v>44013</v>
      </c>
      <c r="B9988" t="s">
        <v>76</v>
      </c>
      <c r="C9988" t="s">
        <v>6</v>
      </c>
      <c r="D9988" t="s">
        <v>8</v>
      </c>
      <c r="E9988">
        <v>49</v>
      </c>
    </row>
    <row r="9989" spans="1:5" x14ac:dyDescent="0.35">
      <c r="A9989">
        <v>44044</v>
      </c>
      <c r="B9989" t="s">
        <v>76</v>
      </c>
      <c r="C9989" t="s">
        <v>6</v>
      </c>
      <c r="D9989" t="s">
        <v>8</v>
      </c>
      <c r="E9989">
        <v>49</v>
      </c>
    </row>
    <row r="9990" spans="1:5" x14ac:dyDescent="0.35">
      <c r="A9990">
        <v>44075</v>
      </c>
      <c r="B9990" t="s">
        <v>76</v>
      </c>
      <c r="C9990" t="s">
        <v>6</v>
      </c>
      <c r="D9990" t="s">
        <v>8</v>
      </c>
      <c r="E9990">
        <v>49</v>
      </c>
    </row>
    <row r="9991" spans="1:5" x14ac:dyDescent="0.35">
      <c r="A9991">
        <v>44105</v>
      </c>
      <c r="B9991" t="s">
        <v>76</v>
      </c>
      <c r="C9991" t="s">
        <v>6</v>
      </c>
      <c r="D9991" t="s">
        <v>8</v>
      </c>
      <c r="E9991">
        <v>49</v>
      </c>
    </row>
    <row r="9992" spans="1:5" x14ac:dyDescent="0.35">
      <c r="A9992">
        <v>44136</v>
      </c>
      <c r="B9992" t="s">
        <v>76</v>
      </c>
      <c r="C9992" t="s">
        <v>6</v>
      </c>
      <c r="D9992" t="s">
        <v>8</v>
      </c>
      <c r="E9992">
        <v>49</v>
      </c>
    </row>
    <row r="9993" spans="1:5" x14ac:dyDescent="0.35">
      <c r="A9993">
        <v>44166</v>
      </c>
      <c r="B9993" t="s">
        <v>76</v>
      </c>
      <c r="C9993" t="s">
        <v>6</v>
      </c>
      <c r="D9993" t="s">
        <v>8</v>
      </c>
      <c r="E9993">
        <v>49</v>
      </c>
    </row>
    <row r="9994" spans="1:5" x14ac:dyDescent="0.35">
      <c r="A9994">
        <v>43831</v>
      </c>
      <c r="B9994" t="s">
        <v>76</v>
      </c>
      <c r="C9994" t="s">
        <v>36</v>
      </c>
      <c r="D9994" t="s">
        <v>8</v>
      </c>
      <c r="E9994">
        <v>125</v>
      </c>
    </row>
    <row r="9995" spans="1:5" x14ac:dyDescent="0.35">
      <c r="A9995">
        <v>43862</v>
      </c>
      <c r="B9995" t="s">
        <v>76</v>
      </c>
      <c r="C9995" t="s">
        <v>36</v>
      </c>
      <c r="D9995" t="s">
        <v>8</v>
      </c>
      <c r="E9995">
        <v>170</v>
      </c>
    </row>
    <row r="9996" spans="1:5" x14ac:dyDescent="0.35">
      <c r="A9996">
        <v>43891</v>
      </c>
      <c r="B9996" t="s">
        <v>76</v>
      </c>
      <c r="C9996" t="s">
        <v>36</v>
      </c>
      <c r="D9996" t="s">
        <v>8</v>
      </c>
      <c r="E9996">
        <v>30170</v>
      </c>
    </row>
    <row r="9997" spans="1:5" x14ac:dyDescent="0.35">
      <c r="A9997">
        <v>43922</v>
      </c>
      <c r="B9997" t="s">
        <v>76</v>
      </c>
      <c r="C9997" t="s">
        <v>36</v>
      </c>
      <c r="D9997" t="s">
        <v>8</v>
      </c>
      <c r="E9997">
        <v>170</v>
      </c>
    </row>
    <row r="9998" spans="1:5" x14ac:dyDescent="0.35">
      <c r="A9998">
        <v>43952</v>
      </c>
      <c r="B9998" t="s">
        <v>76</v>
      </c>
      <c r="C9998" t="s">
        <v>36</v>
      </c>
      <c r="D9998" t="s">
        <v>8</v>
      </c>
      <c r="E9998">
        <v>170</v>
      </c>
    </row>
    <row r="9999" spans="1:5" x14ac:dyDescent="0.35">
      <c r="A9999">
        <v>43983</v>
      </c>
      <c r="B9999" t="s">
        <v>76</v>
      </c>
      <c r="C9999" t="s">
        <v>36</v>
      </c>
      <c r="D9999" t="s">
        <v>8</v>
      </c>
      <c r="E9999">
        <v>170</v>
      </c>
    </row>
    <row r="10000" spans="1:5" x14ac:dyDescent="0.35">
      <c r="A10000">
        <v>44013</v>
      </c>
      <c r="B10000" t="s">
        <v>76</v>
      </c>
      <c r="C10000" t="s">
        <v>36</v>
      </c>
      <c r="D10000" t="s">
        <v>8</v>
      </c>
      <c r="E10000">
        <v>170</v>
      </c>
    </row>
    <row r="10001" spans="1:5" x14ac:dyDescent="0.35">
      <c r="A10001">
        <v>44044</v>
      </c>
      <c r="B10001" t="s">
        <v>76</v>
      </c>
      <c r="C10001" t="s">
        <v>36</v>
      </c>
      <c r="D10001" t="s">
        <v>8</v>
      </c>
      <c r="E10001">
        <v>170</v>
      </c>
    </row>
    <row r="10002" spans="1:5" x14ac:dyDescent="0.35">
      <c r="A10002">
        <v>44075</v>
      </c>
      <c r="B10002" t="s">
        <v>76</v>
      </c>
      <c r="C10002" t="s">
        <v>36</v>
      </c>
      <c r="D10002" t="s">
        <v>8</v>
      </c>
      <c r="E10002">
        <v>170</v>
      </c>
    </row>
    <row r="10003" spans="1:5" x14ac:dyDescent="0.35">
      <c r="A10003">
        <v>44105</v>
      </c>
      <c r="B10003" t="s">
        <v>76</v>
      </c>
      <c r="C10003" t="s">
        <v>36</v>
      </c>
      <c r="D10003" t="s">
        <v>8</v>
      </c>
      <c r="E10003">
        <v>170</v>
      </c>
    </row>
    <row r="10004" spans="1:5" x14ac:dyDescent="0.35">
      <c r="A10004">
        <v>44136</v>
      </c>
      <c r="B10004" t="s">
        <v>76</v>
      </c>
      <c r="C10004" t="s">
        <v>36</v>
      </c>
      <c r="D10004" t="s">
        <v>8</v>
      </c>
      <c r="E10004">
        <v>770</v>
      </c>
    </row>
    <row r="10005" spans="1:5" x14ac:dyDescent="0.35">
      <c r="A10005">
        <v>44166</v>
      </c>
      <c r="B10005" t="s">
        <v>76</v>
      </c>
      <c r="C10005" t="s">
        <v>36</v>
      </c>
      <c r="D10005" t="s">
        <v>8</v>
      </c>
      <c r="E10005">
        <v>125</v>
      </c>
    </row>
    <row r="10006" spans="1:5" x14ac:dyDescent="0.35">
      <c r="A10006">
        <v>43831</v>
      </c>
      <c r="B10006" t="s">
        <v>76</v>
      </c>
      <c r="C10006" t="s">
        <v>9</v>
      </c>
      <c r="D10006" t="s">
        <v>8</v>
      </c>
      <c r="E10006">
        <v>125</v>
      </c>
    </row>
    <row r="10007" spans="1:5" x14ac:dyDescent="0.35">
      <c r="A10007">
        <v>43862</v>
      </c>
      <c r="B10007" t="s">
        <v>76</v>
      </c>
      <c r="C10007" t="s">
        <v>9</v>
      </c>
      <c r="D10007" t="s">
        <v>8</v>
      </c>
      <c r="E10007">
        <v>125</v>
      </c>
    </row>
    <row r="10008" spans="1:5" x14ac:dyDescent="0.35">
      <c r="A10008">
        <v>43891</v>
      </c>
      <c r="B10008" t="s">
        <v>76</v>
      </c>
      <c r="C10008" t="s">
        <v>9</v>
      </c>
      <c r="D10008" t="s">
        <v>8</v>
      </c>
      <c r="E10008">
        <v>125</v>
      </c>
    </row>
    <row r="10009" spans="1:5" x14ac:dyDescent="0.35">
      <c r="A10009">
        <v>43922</v>
      </c>
      <c r="B10009" t="s">
        <v>76</v>
      </c>
      <c r="C10009" t="s">
        <v>9</v>
      </c>
      <c r="D10009" t="s">
        <v>8</v>
      </c>
      <c r="E10009">
        <v>125</v>
      </c>
    </row>
    <row r="10010" spans="1:5" x14ac:dyDescent="0.35">
      <c r="A10010">
        <v>43952</v>
      </c>
      <c r="B10010" t="s">
        <v>76</v>
      </c>
      <c r="C10010" t="s">
        <v>9</v>
      </c>
      <c r="D10010" t="s">
        <v>8</v>
      </c>
      <c r="E10010">
        <v>125</v>
      </c>
    </row>
    <row r="10011" spans="1:5" x14ac:dyDescent="0.35">
      <c r="A10011">
        <v>43983</v>
      </c>
      <c r="B10011" t="s">
        <v>76</v>
      </c>
      <c r="C10011" t="s">
        <v>9</v>
      </c>
      <c r="D10011" t="s">
        <v>8</v>
      </c>
      <c r="E10011">
        <v>125</v>
      </c>
    </row>
    <row r="10012" spans="1:5" x14ac:dyDescent="0.35">
      <c r="A10012">
        <v>44013</v>
      </c>
      <c r="B10012" t="s">
        <v>76</v>
      </c>
      <c r="C10012" t="s">
        <v>9</v>
      </c>
      <c r="D10012" t="s">
        <v>8</v>
      </c>
      <c r="E10012">
        <v>125</v>
      </c>
    </row>
    <row r="10013" spans="1:5" x14ac:dyDescent="0.35">
      <c r="A10013">
        <v>44044</v>
      </c>
      <c r="B10013" t="s">
        <v>76</v>
      </c>
      <c r="C10013" t="s">
        <v>9</v>
      </c>
      <c r="D10013" t="s">
        <v>8</v>
      </c>
      <c r="E10013">
        <v>125</v>
      </c>
    </row>
    <row r="10014" spans="1:5" x14ac:dyDescent="0.35">
      <c r="A10014">
        <v>44075</v>
      </c>
      <c r="B10014" t="s">
        <v>76</v>
      </c>
      <c r="C10014" t="s">
        <v>9</v>
      </c>
      <c r="D10014" t="s">
        <v>8</v>
      </c>
      <c r="E10014">
        <v>125</v>
      </c>
    </row>
    <row r="10015" spans="1:5" x14ac:dyDescent="0.35">
      <c r="A10015">
        <v>44105</v>
      </c>
      <c r="B10015" t="s">
        <v>76</v>
      </c>
      <c r="C10015" t="s">
        <v>9</v>
      </c>
      <c r="D10015" t="s">
        <v>8</v>
      </c>
      <c r="E10015">
        <v>125</v>
      </c>
    </row>
    <row r="10016" spans="1:5" x14ac:dyDescent="0.35">
      <c r="A10016">
        <v>44136</v>
      </c>
      <c r="B10016" t="s">
        <v>76</v>
      </c>
      <c r="C10016" t="s">
        <v>9</v>
      </c>
      <c r="D10016" t="s">
        <v>8</v>
      </c>
      <c r="E10016">
        <v>125</v>
      </c>
    </row>
    <row r="10017" spans="1:5" x14ac:dyDescent="0.35">
      <c r="A10017">
        <v>44166</v>
      </c>
      <c r="B10017" t="s">
        <v>76</v>
      </c>
      <c r="C10017" t="s">
        <v>9</v>
      </c>
      <c r="D10017" t="s">
        <v>8</v>
      </c>
      <c r="E10017">
        <v>125</v>
      </c>
    </row>
    <row r="10018" spans="1:5" x14ac:dyDescent="0.35">
      <c r="A10018">
        <v>43831</v>
      </c>
      <c r="B10018" t="s">
        <v>76</v>
      </c>
      <c r="C10018" t="s">
        <v>11</v>
      </c>
      <c r="D10018" t="s">
        <v>8</v>
      </c>
      <c r="E10018">
        <v>56129</v>
      </c>
    </row>
    <row r="10019" spans="1:5" x14ac:dyDescent="0.35">
      <c r="A10019">
        <v>43862</v>
      </c>
      <c r="B10019" t="s">
        <v>76</v>
      </c>
      <c r="C10019" t="s">
        <v>11</v>
      </c>
      <c r="D10019" t="s">
        <v>8</v>
      </c>
      <c r="E10019">
        <v>56932</v>
      </c>
    </row>
    <row r="10020" spans="1:5" x14ac:dyDescent="0.35">
      <c r="A10020">
        <v>43891</v>
      </c>
      <c r="B10020" t="s">
        <v>76</v>
      </c>
      <c r="C10020" t="s">
        <v>11</v>
      </c>
      <c r="D10020" t="s">
        <v>8</v>
      </c>
      <c r="E10020">
        <v>62294</v>
      </c>
    </row>
    <row r="10021" spans="1:5" x14ac:dyDescent="0.35">
      <c r="A10021">
        <v>43922</v>
      </c>
      <c r="B10021" t="s">
        <v>76</v>
      </c>
      <c r="C10021" t="s">
        <v>11</v>
      </c>
      <c r="D10021" t="s">
        <v>8</v>
      </c>
      <c r="E10021">
        <v>57576</v>
      </c>
    </row>
    <row r="10022" spans="1:5" x14ac:dyDescent="0.35">
      <c r="A10022">
        <v>43952</v>
      </c>
      <c r="B10022" t="s">
        <v>76</v>
      </c>
      <c r="C10022" t="s">
        <v>11</v>
      </c>
      <c r="D10022" t="s">
        <v>8</v>
      </c>
      <c r="E10022">
        <v>57576</v>
      </c>
    </row>
    <row r="10023" spans="1:5" x14ac:dyDescent="0.35">
      <c r="A10023">
        <v>43983</v>
      </c>
      <c r="B10023" t="s">
        <v>76</v>
      </c>
      <c r="C10023" t="s">
        <v>11</v>
      </c>
      <c r="D10023" t="s">
        <v>8</v>
      </c>
      <c r="E10023">
        <v>57576</v>
      </c>
    </row>
    <row r="10024" spans="1:5" x14ac:dyDescent="0.35">
      <c r="A10024">
        <v>44013</v>
      </c>
      <c r="B10024" t="s">
        <v>76</v>
      </c>
      <c r="C10024" t="s">
        <v>11</v>
      </c>
      <c r="D10024" t="s">
        <v>8</v>
      </c>
      <c r="E10024">
        <v>57974</v>
      </c>
    </row>
    <row r="10025" spans="1:5" x14ac:dyDescent="0.35">
      <c r="A10025">
        <v>44044</v>
      </c>
      <c r="B10025" t="s">
        <v>76</v>
      </c>
      <c r="C10025" t="s">
        <v>11</v>
      </c>
      <c r="D10025" t="s">
        <v>8</v>
      </c>
      <c r="E10025">
        <v>57974</v>
      </c>
    </row>
    <row r="10026" spans="1:5" x14ac:dyDescent="0.35">
      <c r="A10026">
        <v>44075</v>
      </c>
      <c r="B10026" t="s">
        <v>76</v>
      </c>
      <c r="C10026" t="s">
        <v>11</v>
      </c>
      <c r="D10026" t="s">
        <v>8</v>
      </c>
      <c r="E10026">
        <v>57595</v>
      </c>
    </row>
    <row r="10027" spans="1:5" x14ac:dyDescent="0.35">
      <c r="A10027">
        <v>44105</v>
      </c>
      <c r="B10027" t="s">
        <v>76</v>
      </c>
      <c r="C10027" t="s">
        <v>11</v>
      </c>
      <c r="D10027" t="s">
        <v>8</v>
      </c>
      <c r="E10027">
        <v>58792</v>
      </c>
    </row>
    <row r="10028" spans="1:5" x14ac:dyDescent="0.35">
      <c r="A10028">
        <v>44136</v>
      </c>
      <c r="B10028" t="s">
        <v>76</v>
      </c>
      <c r="C10028" t="s">
        <v>11</v>
      </c>
      <c r="D10028" t="s">
        <v>8</v>
      </c>
      <c r="E10028">
        <v>58285</v>
      </c>
    </row>
    <row r="10029" spans="1:5" x14ac:dyDescent="0.35">
      <c r="A10029">
        <v>44166</v>
      </c>
      <c r="B10029" t="s">
        <v>76</v>
      </c>
      <c r="C10029" t="s">
        <v>11</v>
      </c>
      <c r="D10029" t="s">
        <v>8</v>
      </c>
      <c r="E10029">
        <v>58130</v>
      </c>
    </row>
    <row r="10030" spans="1:5" x14ac:dyDescent="0.35">
      <c r="A10030">
        <v>43831</v>
      </c>
      <c r="B10030" t="s">
        <v>76</v>
      </c>
      <c r="C10030" t="s">
        <v>15</v>
      </c>
      <c r="D10030" t="s">
        <v>8</v>
      </c>
      <c r="E10030">
        <v>95</v>
      </c>
    </row>
    <row r="10031" spans="1:5" x14ac:dyDescent="0.35">
      <c r="A10031">
        <v>43862</v>
      </c>
      <c r="B10031" t="s">
        <v>76</v>
      </c>
      <c r="C10031" t="s">
        <v>15</v>
      </c>
      <c r="D10031" t="s">
        <v>8</v>
      </c>
      <c r="E10031">
        <v>95</v>
      </c>
    </row>
    <row r="10032" spans="1:5" x14ac:dyDescent="0.35">
      <c r="A10032">
        <v>43891</v>
      </c>
      <c r="B10032" t="s">
        <v>76</v>
      </c>
      <c r="C10032" t="s">
        <v>15</v>
      </c>
      <c r="D10032" t="s">
        <v>8</v>
      </c>
      <c r="E10032">
        <v>95</v>
      </c>
    </row>
    <row r="10033" spans="1:5" x14ac:dyDescent="0.35">
      <c r="A10033">
        <v>43922</v>
      </c>
      <c r="B10033" t="s">
        <v>76</v>
      </c>
      <c r="C10033" t="s">
        <v>15</v>
      </c>
      <c r="D10033" t="s">
        <v>8</v>
      </c>
      <c r="E10033">
        <v>95</v>
      </c>
    </row>
    <row r="10034" spans="1:5" x14ac:dyDescent="0.35">
      <c r="A10034">
        <v>43952</v>
      </c>
      <c r="B10034" t="s">
        <v>76</v>
      </c>
      <c r="C10034" t="s">
        <v>15</v>
      </c>
      <c r="D10034" t="s">
        <v>8</v>
      </c>
      <c r="E10034">
        <v>95</v>
      </c>
    </row>
    <row r="10035" spans="1:5" x14ac:dyDescent="0.35">
      <c r="A10035">
        <v>43983</v>
      </c>
      <c r="B10035" t="s">
        <v>76</v>
      </c>
      <c r="C10035" t="s">
        <v>15</v>
      </c>
      <c r="D10035" t="s">
        <v>8</v>
      </c>
      <c r="E10035">
        <v>95</v>
      </c>
    </row>
    <row r="10036" spans="1:5" x14ac:dyDescent="0.35">
      <c r="A10036">
        <v>44013</v>
      </c>
      <c r="B10036" t="s">
        <v>76</v>
      </c>
      <c r="C10036" t="s">
        <v>15</v>
      </c>
      <c r="D10036" t="s">
        <v>8</v>
      </c>
      <c r="E10036">
        <v>95</v>
      </c>
    </row>
    <row r="10037" spans="1:5" x14ac:dyDescent="0.35">
      <c r="A10037">
        <v>44044</v>
      </c>
      <c r="B10037" t="s">
        <v>76</v>
      </c>
      <c r="C10037" t="s">
        <v>15</v>
      </c>
      <c r="D10037" t="s">
        <v>8</v>
      </c>
      <c r="E10037">
        <v>95</v>
      </c>
    </row>
    <row r="10038" spans="1:5" x14ac:dyDescent="0.35">
      <c r="A10038">
        <v>44075</v>
      </c>
      <c r="B10038" t="s">
        <v>76</v>
      </c>
      <c r="C10038" t="s">
        <v>15</v>
      </c>
      <c r="D10038" t="s">
        <v>8</v>
      </c>
      <c r="E10038">
        <v>95</v>
      </c>
    </row>
    <row r="10039" spans="1:5" x14ac:dyDescent="0.35">
      <c r="A10039">
        <v>44105</v>
      </c>
      <c r="B10039" t="s">
        <v>76</v>
      </c>
      <c r="C10039" t="s">
        <v>15</v>
      </c>
      <c r="D10039" t="s">
        <v>8</v>
      </c>
      <c r="E10039">
        <v>95</v>
      </c>
    </row>
    <row r="10040" spans="1:5" x14ac:dyDescent="0.35">
      <c r="A10040">
        <v>44136</v>
      </c>
      <c r="B10040" t="s">
        <v>76</v>
      </c>
      <c r="C10040" t="s">
        <v>15</v>
      </c>
      <c r="D10040" t="s">
        <v>8</v>
      </c>
      <c r="E10040">
        <v>95</v>
      </c>
    </row>
    <row r="10041" spans="1:5" x14ac:dyDescent="0.35">
      <c r="A10041">
        <v>44166</v>
      </c>
      <c r="B10041" t="s">
        <v>76</v>
      </c>
      <c r="C10041" t="s">
        <v>15</v>
      </c>
      <c r="D10041" t="s">
        <v>8</v>
      </c>
      <c r="E10041">
        <v>95</v>
      </c>
    </row>
    <row r="10042" spans="1:5" x14ac:dyDescent="0.35">
      <c r="A10042">
        <v>43831</v>
      </c>
      <c r="B10042" t="s">
        <v>76</v>
      </c>
      <c r="C10042" t="s">
        <v>38</v>
      </c>
      <c r="D10042" t="s">
        <v>8</v>
      </c>
      <c r="E10042">
        <v>24</v>
      </c>
    </row>
    <row r="10043" spans="1:5" x14ac:dyDescent="0.35">
      <c r="A10043">
        <v>43862</v>
      </c>
      <c r="B10043" t="s">
        <v>76</v>
      </c>
      <c r="C10043" t="s">
        <v>38</v>
      </c>
      <c r="D10043" t="s">
        <v>8</v>
      </c>
      <c r="E10043">
        <v>24</v>
      </c>
    </row>
    <row r="10044" spans="1:5" x14ac:dyDescent="0.35">
      <c r="A10044">
        <v>43891</v>
      </c>
      <c r="B10044" t="s">
        <v>76</v>
      </c>
      <c r="C10044" t="s">
        <v>38</v>
      </c>
      <c r="D10044" t="s">
        <v>8</v>
      </c>
      <c r="E10044">
        <v>24</v>
      </c>
    </row>
    <row r="10045" spans="1:5" x14ac:dyDescent="0.35">
      <c r="A10045">
        <v>43922</v>
      </c>
      <c r="B10045" t="s">
        <v>76</v>
      </c>
      <c r="C10045" t="s">
        <v>38</v>
      </c>
      <c r="D10045" t="s">
        <v>8</v>
      </c>
      <c r="E10045">
        <v>24</v>
      </c>
    </row>
    <row r="10046" spans="1:5" x14ac:dyDescent="0.35">
      <c r="A10046">
        <v>43952</v>
      </c>
      <c r="B10046" t="s">
        <v>76</v>
      </c>
      <c r="C10046" t="s">
        <v>38</v>
      </c>
      <c r="D10046" t="s">
        <v>8</v>
      </c>
      <c r="E10046">
        <v>24</v>
      </c>
    </row>
    <row r="10047" spans="1:5" x14ac:dyDescent="0.35">
      <c r="A10047">
        <v>43983</v>
      </c>
      <c r="B10047" t="s">
        <v>76</v>
      </c>
      <c r="C10047" t="s">
        <v>38</v>
      </c>
      <c r="D10047" t="s">
        <v>8</v>
      </c>
      <c r="E10047">
        <v>24</v>
      </c>
    </row>
    <row r="10048" spans="1:5" x14ac:dyDescent="0.35">
      <c r="A10048">
        <v>44013</v>
      </c>
      <c r="B10048" t="s">
        <v>76</v>
      </c>
      <c r="C10048" t="s">
        <v>38</v>
      </c>
      <c r="D10048" t="s">
        <v>8</v>
      </c>
      <c r="E10048">
        <v>24</v>
      </c>
    </row>
    <row r="10049" spans="1:5" x14ac:dyDescent="0.35">
      <c r="A10049">
        <v>44044</v>
      </c>
      <c r="B10049" t="s">
        <v>76</v>
      </c>
      <c r="C10049" t="s">
        <v>38</v>
      </c>
      <c r="D10049" t="s">
        <v>8</v>
      </c>
      <c r="E10049">
        <v>24</v>
      </c>
    </row>
    <row r="10050" spans="1:5" x14ac:dyDescent="0.35">
      <c r="A10050">
        <v>44075</v>
      </c>
      <c r="B10050" t="s">
        <v>76</v>
      </c>
      <c r="C10050" t="s">
        <v>38</v>
      </c>
      <c r="D10050" t="s">
        <v>8</v>
      </c>
      <c r="E10050">
        <v>24</v>
      </c>
    </row>
    <row r="10051" spans="1:5" x14ac:dyDescent="0.35">
      <c r="A10051">
        <v>44105</v>
      </c>
      <c r="B10051" t="s">
        <v>76</v>
      </c>
      <c r="C10051" t="s">
        <v>38</v>
      </c>
      <c r="D10051" t="s">
        <v>8</v>
      </c>
      <c r="E10051">
        <v>24</v>
      </c>
    </row>
    <row r="10052" spans="1:5" x14ac:dyDescent="0.35">
      <c r="A10052">
        <v>44136</v>
      </c>
      <c r="B10052" t="s">
        <v>76</v>
      </c>
      <c r="C10052" t="s">
        <v>38</v>
      </c>
      <c r="D10052" t="s">
        <v>8</v>
      </c>
      <c r="E10052">
        <v>24</v>
      </c>
    </row>
    <row r="10053" spans="1:5" x14ac:dyDescent="0.35">
      <c r="A10053">
        <v>44166</v>
      </c>
      <c r="B10053" t="s">
        <v>76</v>
      </c>
      <c r="C10053" t="s">
        <v>38</v>
      </c>
      <c r="D10053" t="s">
        <v>8</v>
      </c>
      <c r="E10053">
        <v>24</v>
      </c>
    </row>
    <row r="10054" spans="1:5" x14ac:dyDescent="0.35">
      <c r="A10054">
        <v>43831</v>
      </c>
      <c r="B10054" t="s">
        <v>76</v>
      </c>
      <c r="C10054" t="s">
        <v>18</v>
      </c>
      <c r="D10054" t="s">
        <v>8</v>
      </c>
      <c r="E10054">
        <v>65</v>
      </c>
    </row>
    <row r="10055" spans="1:5" x14ac:dyDescent="0.35">
      <c r="A10055">
        <v>43862</v>
      </c>
      <c r="B10055" t="s">
        <v>76</v>
      </c>
      <c r="C10055" t="s">
        <v>18</v>
      </c>
      <c r="D10055" t="s">
        <v>8</v>
      </c>
      <c r="E10055">
        <v>65</v>
      </c>
    </row>
    <row r="10056" spans="1:5" x14ac:dyDescent="0.35">
      <c r="A10056">
        <v>43891</v>
      </c>
      <c r="B10056" t="s">
        <v>76</v>
      </c>
      <c r="C10056" t="s">
        <v>18</v>
      </c>
      <c r="D10056" t="s">
        <v>8</v>
      </c>
      <c r="E10056">
        <v>65</v>
      </c>
    </row>
    <row r="10057" spans="1:5" x14ac:dyDescent="0.35">
      <c r="A10057">
        <v>43922</v>
      </c>
      <c r="B10057" t="s">
        <v>76</v>
      </c>
      <c r="C10057" t="s">
        <v>18</v>
      </c>
      <c r="D10057" t="s">
        <v>8</v>
      </c>
      <c r="E10057">
        <v>65</v>
      </c>
    </row>
    <row r="10058" spans="1:5" x14ac:dyDescent="0.35">
      <c r="A10058">
        <v>43952</v>
      </c>
      <c r="B10058" t="s">
        <v>76</v>
      </c>
      <c r="C10058" t="s">
        <v>18</v>
      </c>
      <c r="D10058" t="s">
        <v>8</v>
      </c>
      <c r="E10058">
        <v>65</v>
      </c>
    </row>
    <row r="10059" spans="1:5" x14ac:dyDescent="0.35">
      <c r="A10059">
        <v>43983</v>
      </c>
      <c r="B10059" t="s">
        <v>76</v>
      </c>
      <c r="C10059" t="s">
        <v>18</v>
      </c>
      <c r="D10059" t="s">
        <v>8</v>
      </c>
      <c r="E10059">
        <v>65</v>
      </c>
    </row>
    <row r="10060" spans="1:5" x14ac:dyDescent="0.35">
      <c r="A10060">
        <v>44013</v>
      </c>
      <c r="B10060" t="s">
        <v>76</v>
      </c>
      <c r="C10060" t="s">
        <v>18</v>
      </c>
      <c r="D10060" t="s">
        <v>8</v>
      </c>
      <c r="E10060">
        <v>65</v>
      </c>
    </row>
    <row r="10061" spans="1:5" x14ac:dyDescent="0.35">
      <c r="A10061">
        <v>44044</v>
      </c>
      <c r="B10061" t="s">
        <v>76</v>
      </c>
      <c r="C10061" t="s">
        <v>18</v>
      </c>
      <c r="D10061" t="s">
        <v>8</v>
      </c>
      <c r="E10061">
        <v>65</v>
      </c>
    </row>
    <row r="10062" spans="1:5" x14ac:dyDescent="0.35">
      <c r="A10062">
        <v>44075</v>
      </c>
      <c r="B10062" t="s">
        <v>76</v>
      </c>
      <c r="C10062" t="s">
        <v>18</v>
      </c>
      <c r="D10062" t="s">
        <v>8</v>
      </c>
      <c r="E10062">
        <v>65</v>
      </c>
    </row>
    <row r="10063" spans="1:5" x14ac:dyDescent="0.35">
      <c r="A10063">
        <v>44105</v>
      </c>
      <c r="B10063" t="s">
        <v>76</v>
      </c>
      <c r="C10063" t="s">
        <v>18</v>
      </c>
      <c r="D10063" t="s">
        <v>8</v>
      </c>
      <c r="E10063">
        <v>65</v>
      </c>
    </row>
    <row r="10064" spans="1:5" x14ac:dyDescent="0.35">
      <c r="A10064">
        <v>44136</v>
      </c>
      <c r="B10064" t="s">
        <v>76</v>
      </c>
      <c r="C10064" t="s">
        <v>18</v>
      </c>
      <c r="D10064" t="s">
        <v>8</v>
      </c>
      <c r="E10064">
        <v>65</v>
      </c>
    </row>
    <row r="10065" spans="1:5" x14ac:dyDescent="0.35">
      <c r="A10065">
        <v>44166</v>
      </c>
      <c r="B10065" t="s">
        <v>76</v>
      </c>
      <c r="C10065" t="s">
        <v>18</v>
      </c>
      <c r="D10065" t="s">
        <v>8</v>
      </c>
      <c r="E10065">
        <v>65</v>
      </c>
    </row>
    <row r="10066" spans="1:5" x14ac:dyDescent="0.35">
      <c r="A10066">
        <v>43922</v>
      </c>
      <c r="B10066" t="s">
        <v>76</v>
      </c>
      <c r="C10066" t="s">
        <v>47</v>
      </c>
      <c r="D10066" t="s">
        <v>8</v>
      </c>
      <c r="E10066">
        <v>360</v>
      </c>
    </row>
    <row r="10067" spans="1:5" x14ac:dyDescent="0.35">
      <c r="A10067">
        <v>44075</v>
      </c>
      <c r="B10067" t="s">
        <v>76</v>
      </c>
      <c r="C10067" t="s">
        <v>47</v>
      </c>
      <c r="D10067" t="s">
        <v>8</v>
      </c>
      <c r="E10067">
        <v>10046</v>
      </c>
    </row>
    <row r="10068" spans="1:5" x14ac:dyDescent="0.35">
      <c r="A10068">
        <v>44136</v>
      </c>
      <c r="B10068" t="s">
        <v>76</v>
      </c>
      <c r="C10068" t="s">
        <v>47</v>
      </c>
      <c r="D10068" t="s">
        <v>8</v>
      </c>
      <c r="E10068">
        <v>450</v>
      </c>
    </row>
    <row r="10069" spans="1:5" x14ac:dyDescent="0.35">
      <c r="A10069">
        <v>43831</v>
      </c>
      <c r="B10069" t="s">
        <v>76</v>
      </c>
      <c r="C10069" t="s">
        <v>19</v>
      </c>
      <c r="D10069" t="s">
        <v>8</v>
      </c>
      <c r="E10069">
        <v>195</v>
      </c>
    </row>
    <row r="10070" spans="1:5" x14ac:dyDescent="0.35">
      <c r="A10070">
        <v>43862</v>
      </c>
      <c r="B10070" t="s">
        <v>76</v>
      </c>
      <c r="C10070" t="s">
        <v>19</v>
      </c>
      <c r="D10070" t="s">
        <v>8</v>
      </c>
      <c r="E10070">
        <v>195</v>
      </c>
    </row>
    <row r="10071" spans="1:5" x14ac:dyDescent="0.35">
      <c r="A10071">
        <v>43891</v>
      </c>
      <c r="B10071" t="s">
        <v>76</v>
      </c>
      <c r="C10071" t="s">
        <v>19</v>
      </c>
      <c r="D10071" t="s">
        <v>8</v>
      </c>
      <c r="E10071">
        <v>195</v>
      </c>
    </row>
    <row r="10072" spans="1:5" x14ac:dyDescent="0.35">
      <c r="A10072">
        <v>43922</v>
      </c>
      <c r="B10072" t="s">
        <v>76</v>
      </c>
      <c r="C10072" t="s">
        <v>19</v>
      </c>
      <c r="D10072" t="s">
        <v>8</v>
      </c>
      <c r="E10072">
        <v>195</v>
      </c>
    </row>
    <row r="10073" spans="1:5" x14ac:dyDescent="0.35">
      <c r="A10073">
        <v>43952</v>
      </c>
      <c r="B10073" t="s">
        <v>76</v>
      </c>
      <c r="C10073" t="s">
        <v>19</v>
      </c>
      <c r="D10073" t="s">
        <v>8</v>
      </c>
      <c r="E10073">
        <v>195</v>
      </c>
    </row>
    <row r="10074" spans="1:5" x14ac:dyDescent="0.35">
      <c r="A10074">
        <v>43983</v>
      </c>
      <c r="B10074" t="s">
        <v>76</v>
      </c>
      <c r="C10074" t="s">
        <v>19</v>
      </c>
      <c r="D10074" t="s">
        <v>8</v>
      </c>
      <c r="E10074">
        <v>195</v>
      </c>
    </row>
    <row r="10075" spans="1:5" x14ac:dyDescent="0.35">
      <c r="A10075">
        <v>44013</v>
      </c>
      <c r="B10075" t="s">
        <v>76</v>
      </c>
      <c r="C10075" t="s">
        <v>19</v>
      </c>
      <c r="D10075" t="s">
        <v>8</v>
      </c>
      <c r="E10075">
        <v>195</v>
      </c>
    </row>
    <row r="10076" spans="1:5" x14ac:dyDescent="0.35">
      <c r="A10076">
        <v>44044</v>
      </c>
      <c r="B10076" t="s">
        <v>76</v>
      </c>
      <c r="C10076" t="s">
        <v>19</v>
      </c>
      <c r="D10076" t="s">
        <v>8</v>
      </c>
      <c r="E10076">
        <v>195</v>
      </c>
    </row>
    <row r="10077" spans="1:5" x14ac:dyDescent="0.35">
      <c r="A10077">
        <v>44075</v>
      </c>
      <c r="B10077" t="s">
        <v>76</v>
      </c>
      <c r="C10077" t="s">
        <v>19</v>
      </c>
      <c r="D10077" t="s">
        <v>8</v>
      </c>
      <c r="E10077">
        <v>195</v>
      </c>
    </row>
    <row r="10078" spans="1:5" x14ac:dyDescent="0.35">
      <c r="A10078">
        <v>44105</v>
      </c>
      <c r="B10078" t="s">
        <v>76</v>
      </c>
      <c r="C10078" t="s">
        <v>19</v>
      </c>
      <c r="D10078" t="s">
        <v>8</v>
      </c>
      <c r="E10078">
        <v>195</v>
      </c>
    </row>
    <row r="10079" spans="1:5" x14ac:dyDescent="0.35">
      <c r="A10079">
        <v>44136</v>
      </c>
      <c r="B10079" t="s">
        <v>76</v>
      </c>
      <c r="C10079" t="s">
        <v>19</v>
      </c>
      <c r="D10079" t="s">
        <v>8</v>
      </c>
      <c r="E10079">
        <v>195</v>
      </c>
    </row>
    <row r="10080" spans="1:5" x14ac:dyDescent="0.35">
      <c r="A10080">
        <v>44166</v>
      </c>
      <c r="B10080" t="s">
        <v>76</v>
      </c>
      <c r="C10080" t="s">
        <v>19</v>
      </c>
      <c r="D10080" t="s">
        <v>8</v>
      </c>
      <c r="E10080">
        <v>195</v>
      </c>
    </row>
    <row r="10081" spans="1:5" x14ac:dyDescent="0.35">
      <c r="A10081">
        <v>43831</v>
      </c>
      <c r="B10081" t="s">
        <v>76</v>
      </c>
      <c r="C10081" t="s">
        <v>25</v>
      </c>
      <c r="D10081" t="s">
        <v>8</v>
      </c>
      <c r="E10081">
        <v>14</v>
      </c>
    </row>
    <row r="10082" spans="1:5" x14ac:dyDescent="0.35">
      <c r="A10082">
        <v>43862</v>
      </c>
      <c r="B10082" t="s">
        <v>76</v>
      </c>
      <c r="C10082" t="s">
        <v>25</v>
      </c>
      <c r="D10082" t="s">
        <v>8</v>
      </c>
      <c r="E10082">
        <v>14</v>
      </c>
    </row>
    <row r="10083" spans="1:5" x14ac:dyDescent="0.35">
      <c r="A10083">
        <v>43891</v>
      </c>
      <c r="B10083" t="s">
        <v>76</v>
      </c>
      <c r="C10083" t="s">
        <v>25</v>
      </c>
      <c r="D10083" t="s">
        <v>8</v>
      </c>
      <c r="E10083">
        <v>14</v>
      </c>
    </row>
    <row r="10084" spans="1:5" x14ac:dyDescent="0.35">
      <c r="A10084">
        <v>43922</v>
      </c>
      <c r="B10084" t="s">
        <v>76</v>
      </c>
      <c r="C10084" t="s">
        <v>25</v>
      </c>
      <c r="D10084" t="s">
        <v>8</v>
      </c>
      <c r="E10084">
        <v>14</v>
      </c>
    </row>
    <row r="10085" spans="1:5" x14ac:dyDescent="0.35">
      <c r="A10085">
        <v>43952</v>
      </c>
      <c r="B10085" t="s">
        <v>76</v>
      </c>
      <c r="C10085" t="s">
        <v>25</v>
      </c>
      <c r="D10085" t="s">
        <v>8</v>
      </c>
      <c r="E10085">
        <v>14</v>
      </c>
    </row>
    <row r="10086" spans="1:5" x14ac:dyDescent="0.35">
      <c r="A10086">
        <v>43983</v>
      </c>
      <c r="B10086" t="s">
        <v>76</v>
      </c>
      <c r="C10086" t="s">
        <v>25</v>
      </c>
      <c r="D10086" t="s">
        <v>8</v>
      </c>
      <c r="E10086">
        <v>14</v>
      </c>
    </row>
    <row r="10087" spans="1:5" x14ac:dyDescent="0.35">
      <c r="A10087">
        <v>44013</v>
      </c>
      <c r="B10087" t="s">
        <v>76</v>
      </c>
      <c r="C10087" t="s">
        <v>25</v>
      </c>
      <c r="D10087" t="s">
        <v>8</v>
      </c>
      <c r="E10087">
        <v>14</v>
      </c>
    </row>
    <row r="10088" spans="1:5" x14ac:dyDescent="0.35">
      <c r="A10088">
        <v>44044</v>
      </c>
      <c r="B10088" t="s">
        <v>76</v>
      </c>
      <c r="C10088" t="s">
        <v>25</v>
      </c>
      <c r="D10088" t="s">
        <v>8</v>
      </c>
      <c r="E10088">
        <v>14</v>
      </c>
    </row>
    <row r="10089" spans="1:5" x14ac:dyDescent="0.35">
      <c r="A10089">
        <v>44075</v>
      </c>
      <c r="B10089" t="s">
        <v>76</v>
      </c>
      <c r="C10089" t="s">
        <v>25</v>
      </c>
      <c r="D10089" t="s">
        <v>8</v>
      </c>
      <c r="E10089">
        <v>14</v>
      </c>
    </row>
    <row r="10090" spans="1:5" x14ac:dyDescent="0.35">
      <c r="A10090">
        <v>44105</v>
      </c>
      <c r="B10090" t="s">
        <v>76</v>
      </c>
      <c r="C10090" t="s">
        <v>25</v>
      </c>
      <c r="D10090" t="s">
        <v>8</v>
      </c>
      <c r="E10090">
        <v>14</v>
      </c>
    </row>
    <row r="10091" spans="1:5" x14ac:dyDescent="0.35">
      <c r="A10091">
        <v>44136</v>
      </c>
      <c r="B10091" t="s">
        <v>76</v>
      </c>
      <c r="C10091" t="s">
        <v>25</v>
      </c>
      <c r="D10091" t="s">
        <v>8</v>
      </c>
      <c r="E10091">
        <v>14</v>
      </c>
    </row>
    <row r="10092" spans="1:5" x14ac:dyDescent="0.35">
      <c r="A10092">
        <v>44166</v>
      </c>
      <c r="B10092" t="s">
        <v>76</v>
      </c>
      <c r="C10092" t="s">
        <v>25</v>
      </c>
      <c r="D10092" t="s">
        <v>8</v>
      </c>
      <c r="E10092">
        <v>14</v>
      </c>
    </row>
    <row r="10093" spans="1:5" x14ac:dyDescent="0.35">
      <c r="A10093">
        <v>43831</v>
      </c>
      <c r="B10093" t="s">
        <v>76</v>
      </c>
      <c r="C10093" t="s">
        <v>20</v>
      </c>
      <c r="D10093" t="s">
        <v>8</v>
      </c>
      <c r="E10093">
        <v>780</v>
      </c>
    </row>
    <row r="10094" spans="1:5" x14ac:dyDescent="0.35">
      <c r="A10094">
        <v>43862</v>
      </c>
      <c r="B10094" t="s">
        <v>76</v>
      </c>
      <c r="C10094" t="s">
        <v>20</v>
      </c>
      <c r="D10094" t="s">
        <v>8</v>
      </c>
      <c r="E10094">
        <v>780</v>
      </c>
    </row>
    <row r="10095" spans="1:5" x14ac:dyDescent="0.35">
      <c r="A10095">
        <v>43891</v>
      </c>
      <c r="B10095" t="s">
        <v>76</v>
      </c>
      <c r="C10095" t="s">
        <v>20</v>
      </c>
      <c r="D10095" t="s">
        <v>8</v>
      </c>
      <c r="E10095">
        <v>780</v>
      </c>
    </row>
    <row r="10096" spans="1:5" x14ac:dyDescent="0.35">
      <c r="A10096">
        <v>43922</v>
      </c>
      <c r="B10096" t="s">
        <v>76</v>
      </c>
      <c r="C10096" t="s">
        <v>20</v>
      </c>
      <c r="D10096" t="s">
        <v>8</v>
      </c>
      <c r="E10096">
        <v>780</v>
      </c>
    </row>
    <row r="10097" spans="1:5" x14ac:dyDescent="0.35">
      <c r="A10097">
        <v>43952</v>
      </c>
      <c r="B10097" t="s">
        <v>76</v>
      </c>
      <c r="C10097" t="s">
        <v>20</v>
      </c>
      <c r="D10097" t="s">
        <v>8</v>
      </c>
      <c r="E10097">
        <v>780</v>
      </c>
    </row>
    <row r="10098" spans="1:5" x14ac:dyDescent="0.35">
      <c r="A10098">
        <v>43983</v>
      </c>
      <c r="B10098" t="s">
        <v>76</v>
      </c>
      <c r="C10098" t="s">
        <v>20</v>
      </c>
      <c r="D10098" t="s">
        <v>8</v>
      </c>
      <c r="E10098">
        <v>780</v>
      </c>
    </row>
    <row r="10099" spans="1:5" x14ac:dyDescent="0.35">
      <c r="A10099">
        <v>44013</v>
      </c>
      <c r="B10099" t="s">
        <v>76</v>
      </c>
      <c r="C10099" t="s">
        <v>20</v>
      </c>
      <c r="D10099" t="s">
        <v>8</v>
      </c>
      <c r="E10099">
        <v>780</v>
      </c>
    </row>
    <row r="10100" spans="1:5" x14ac:dyDescent="0.35">
      <c r="A10100">
        <v>44044</v>
      </c>
      <c r="B10100" t="s">
        <v>76</v>
      </c>
      <c r="C10100" t="s">
        <v>20</v>
      </c>
      <c r="D10100" t="s">
        <v>8</v>
      </c>
      <c r="E10100">
        <v>780</v>
      </c>
    </row>
    <row r="10101" spans="1:5" x14ac:dyDescent="0.35">
      <c r="A10101">
        <v>44075</v>
      </c>
      <c r="B10101" t="s">
        <v>76</v>
      </c>
      <c r="C10101" t="s">
        <v>20</v>
      </c>
      <c r="D10101" t="s">
        <v>8</v>
      </c>
      <c r="E10101">
        <v>780</v>
      </c>
    </row>
    <row r="10102" spans="1:5" x14ac:dyDescent="0.35">
      <c r="A10102">
        <v>44105</v>
      </c>
      <c r="B10102" t="s">
        <v>76</v>
      </c>
      <c r="C10102" t="s">
        <v>20</v>
      </c>
      <c r="D10102" t="s">
        <v>8</v>
      </c>
      <c r="E10102">
        <v>780</v>
      </c>
    </row>
    <row r="10103" spans="1:5" x14ac:dyDescent="0.35">
      <c r="A10103">
        <v>44136</v>
      </c>
      <c r="B10103" t="s">
        <v>76</v>
      </c>
      <c r="C10103" t="s">
        <v>20</v>
      </c>
      <c r="D10103" t="s">
        <v>8</v>
      </c>
      <c r="E10103">
        <v>780</v>
      </c>
    </row>
    <row r="10104" spans="1:5" x14ac:dyDescent="0.35">
      <c r="A10104">
        <v>44166</v>
      </c>
      <c r="B10104" t="s">
        <v>76</v>
      </c>
      <c r="C10104" t="s">
        <v>20</v>
      </c>
      <c r="D10104" t="s">
        <v>8</v>
      </c>
      <c r="E10104">
        <v>780</v>
      </c>
    </row>
    <row r="10105" spans="1:5" x14ac:dyDescent="0.35">
      <c r="A10105">
        <v>43831</v>
      </c>
      <c r="B10105" t="s">
        <v>76</v>
      </c>
      <c r="C10105" t="s">
        <v>26</v>
      </c>
      <c r="D10105" t="s">
        <v>8</v>
      </c>
      <c r="E10105">
        <v>1853</v>
      </c>
    </row>
    <row r="10106" spans="1:5" x14ac:dyDescent="0.35">
      <c r="A10106">
        <v>43862</v>
      </c>
      <c r="B10106" t="s">
        <v>76</v>
      </c>
      <c r="C10106" t="s">
        <v>26</v>
      </c>
      <c r="D10106" t="s">
        <v>8</v>
      </c>
      <c r="E10106">
        <v>1853</v>
      </c>
    </row>
    <row r="10107" spans="1:5" x14ac:dyDescent="0.35">
      <c r="A10107">
        <v>43891</v>
      </c>
      <c r="B10107" t="s">
        <v>76</v>
      </c>
      <c r="C10107" t="s">
        <v>26</v>
      </c>
      <c r="D10107" t="s">
        <v>8</v>
      </c>
      <c r="E10107">
        <v>1853</v>
      </c>
    </row>
    <row r="10108" spans="1:5" x14ac:dyDescent="0.35">
      <c r="A10108">
        <v>43922</v>
      </c>
      <c r="B10108" t="s">
        <v>76</v>
      </c>
      <c r="C10108" t="s">
        <v>26</v>
      </c>
      <c r="D10108" t="s">
        <v>8</v>
      </c>
      <c r="E10108">
        <v>1853</v>
      </c>
    </row>
    <row r="10109" spans="1:5" x14ac:dyDescent="0.35">
      <c r="A10109">
        <v>43952</v>
      </c>
      <c r="B10109" t="s">
        <v>76</v>
      </c>
      <c r="C10109" t="s">
        <v>26</v>
      </c>
      <c r="D10109" t="s">
        <v>8</v>
      </c>
      <c r="E10109">
        <v>1853</v>
      </c>
    </row>
    <row r="10110" spans="1:5" x14ac:dyDescent="0.35">
      <c r="A10110">
        <v>43983</v>
      </c>
      <c r="B10110" t="s">
        <v>76</v>
      </c>
      <c r="C10110" t="s">
        <v>26</v>
      </c>
      <c r="D10110" t="s">
        <v>8</v>
      </c>
      <c r="E10110">
        <v>1853</v>
      </c>
    </row>
    <row r="10111" spans="1:5" x14ac:dyDescent="0.35">
      <c r="A10111">
        <v>44013</v>
      </c>
      <c r="B10111" t="s">
        <v>76</v>
      </c>
      <c r="C10111" t="s">
        <v>26</v>
      </c>
      <c r="D10111" t="s">
        <v>8</v>
      </c>
      <c r="E10111">
        <v>1853</v>
      </c>
    </row>
    <row r="10112" spans="1:5" x14ac:dyDescent="0.35">
      <c r="A10112">
        <v>44044</v>
      </c>
      <c r="B10112" t="s">
        <v>76</v>
      </c>
      <c r="C10112" t="s">
        <v>26</v>
      </c>
      <c r="D10112" t="s">
        <v>8</v>
      </c>
      <c r="E10112">
        <v>1853</v>
      </c>
    </row>
    <row r="10113" spans="1:5" x14ac:dyDescent="0.35">
      <c r="A10113">
        <v>44075</v>
      </c>
      <c r="B10113" t="s">
        <v>76</v>
      </c>
      <c r="C10113" t="s">
        <v>26</v>
      </c>
      <c r="D10113" t="s">
        <v>8</v>
      </c>
      <c r="E10113">
        <v>1853</v>
      </c>
    </row>
    <row r="10114" spans="1:5" x14ac:dyDescent="0.35">
      <c r="A10114">
        <v>44105</v>
      </c>
      <c r="B10114" t="s">
        <v>76</v>
      </c>
      <c r="C10114" t="s">
        <v>26</v>
      </c>
      <c r="D10114" t="s">
        <v>8</v>
      </c>
      <c r="E10114">
        <v>1853</v>
      </c>
    </row>
    <row r="10115" spans="1:5" x14ac:dyDescent="0.35">
      <c r="A10115">
        <v>44136</v>
      </c>
      <c r="B10115" t="s">
        <v>76</v>
      </c>
      <c r="C10115" t="s">
        <v>26</v>
      </c>
      <c r="D10115" t="s">
        <v>8</v>
      </c>
      <c r="E10115">
        <v>1853</v>
      </c>
    </row>
    <row r="10116" spans="1:5" x14ac:dyDescent="0.35">
      <c r="A10116">
        <v>44166</v>
      </c>
      <c r="B10116" t="s">
        <v>76</v>
      </c>
      <c r="C10116" t="s">
        <v>26</v>
      </c>
      <c r="D10116" t="s">
        <v>8</v>
      </c>
      <c r="E10116">
        <v>1853</v>
      </c>
    </row>
    <row r="10117" spans="1:5" x14ac:dyDescent="0.35">
      <c r="A10117">
        <v>43831</v>
      </c>
      <c r="B10117" t="s">
        <v>76</v>
      </c>
      <c r="C10117" t="s">
        <v>21</v>
      </c>
      <c r="D10117" t="s">
        <v>8</v>
      </c>
      <c r="E10117">
        <v>813</v>
      </c>
    </row>
    <row r="10118" spans="1:5" x14ac:dyDescent="0.35">
      <c r="A10118">
        <v>43862</v>
      </c>
      <c r="B10118" t="s">
        <v>76</v>
      </c>
      <c r="C10118" t="s">
        <v>21</v>
      </c>
      <c r="D10118" t="s">
        <v>8</v>
      </c>
      <c r="E10118">
        <v>2913</v>
      </c>
    </row>
    <row r="10119" spans="1:5" x14ac:dyDescent="0.35">
      <c r="A10119">
        <v>43891</v>
      </c>
      <c r="B10119" t="s">
        <v>76</v>
      </c>
      <c r="C10119" t="s">
        <v>21</v>
      </c>
      <c r="D10119" t="s">
        <v>8</v>
      </c>
      <c r="E10119">
        <v>813</v>
      </c>
    </row>
    <row r="10120" spans="1:5" x14ac:dyDescent="0.35">
      <c r="A10120">
        <v>43922</v>
      </c>
      <c r="B10120" t="s">
        <v>76</v>
      </c>
      <c r="C10120" t="s">
        <v>21</v>
      </c>
      <c r="D10120" t="s">
        <v>8</v>
      </c>
      <c r="E10120">
        <v>813</v>
      </c>
    </row>
    <row r="10121" spans="1:5" x14ac:dyDescent="0.35">
      <c r="A10121">
        <v>43952</v>
      </c>
      <c r="B10121" t="s">
        <v>76</v>
      </c>
      <c r="C10121" t="s">
        <v>21</v>
      </c>
      <c r="D10121" t="s">
        <v>8</v>
      </c>
      <c r="E10121">
        <v>2913</v>
      </c>
    </row>
    <row r="10122" spans="1:5" x14ac:dyDescent="0.35">
      <c r="A10122">
        <v>43983</v>
      </c>
      <c r="B10122" t="s">
        <v>76</v>
      </c>
      <c r="C10122" t="s">
        <v>21</v>
      </c>
      <c r="D10122" t="s">
        <v>8</v>
      </c>
      <c r="E10122">
        <v>813</v>
      </c>
    </row>
    <row r="10123" spans="1:5" x14ac:dyDescent="0.35">
      <c r="A10123">
        <v>44013</v>
      </c>
      <c r="B10123" t="s">
        <v>76</v>
      </c>
      <c r="C10123" t="s">
        <v>21</v>
      </c>
      <c r="D10123" t="s">
        <v>8</v>
      </c>
      <c r="E10123">
        <v>813</v>
      </c>
    </row>
    <row r="10124" spans="1:5" x14ac:dyDescent="0.35">
      <c r="A10124">
        <v>44044</v>
      </c>
      <c r="B10124" t="s">
        <v>76</v>
      </c>
      <c r="C10124" t="s">
        <v>21</v>
      </c>
      <c r="D10124" t="s">
        <v>8</v>
      </c>
      <c r="E10124">
        <v>2913</v>
      </c>
    </row>
    <row r="10125" spans="1:5" x14ac:dyDescent="0.35">
      <c r="A10125">
        <v>44075</v>
      </c>
      <c r="B10125" t="s">
        <v>76</v>
      </c>
      <c r="C10125" t="s">
        <v>21</v>
      </c>
      <c r="D10125" t="s">
        <v>8</v>
      </c>
      <c r="E10125">
        <v>813</v>
      </c>
    </row>
    <row r="10126" spans="1:5" x14ac:dyDescent="0.35">
      <c r="A10126">
        <v>44105</v>
      </c>
      <c r="B10126" t="s">
        <v>76</v>
      </c>
      <c r="C10126" t="s">
        <v>21</v>
      </c>
      <c r="D10126" t="s">
        <v>8</v>
      </c>
      <c r="E10126">
        <v>813</v>
      </c>
    </row>
    <row r="10127" spans="1:5" x14ac:dyDescent="0.35">
      <c r="A10127">
        <v>44136</v>
      </c>
      <c r="B10127" t="s">
        <v>76</v>
      </c>
      <c r="C10127" t="s">
        <v>21</v>
      </c>
      <c r="D10127" t="s">
        <v>8</v>
      </c>
      <c r="E10127">
        <v>2913</v>
      </c>
    </row>
    <row r="10128" spans="1:5" x14ac:dyDescent="0.35">
      <c r="A10128">
        <v>44166</v>
      </c>
      <c r="B10128" t="s">
        <v>76</v>
      </c>
      <c r="C10128" t="s">
        <v>21</v>
      </c>
      <c r="D10128" t="s">
        <v>8</v>
      </c>
      <c r="E10128">
        <v>813</v>
      </c>
    </row>
    <row r="10129" spans="1:5" x14ac:dyDescent="0.35">
      <c r="A10129">
        <v>43831</v>
      </c>
      <c r="B10129" t="s">
        <v>77</v>
      </c>
      <c r="C10129" t="s">
        <v>85</v>
      </c>
      <c r="D10129" t="s">
        <v>8</v>
      </c>
      <c r="E10129">
        <v>-2609</v>
      </c>
    </row>
    <row r="10130" spans="1:5" x14ac:dyDescent="0.35">
      <c r="A10130">
        <v>43862</v>
      </c>
      <c r="B10130" t="s">
        <v>77</v>
      </c>
      <c r="C10130" t="s">
        <v>85</v>
      </c>
      <c r="D10130" t="s">
        <v>8</v>
      </c>
      <c r="E10130">
        <v>-2609</v>
      </c>
    </row>
    <row r="10131" spans="1:5" x14ac:dyDescent="0.35">
      <c r="A10131">
        <v>43891</v>
      </c>
      <c r="B10131" t="s">
        <v>77</v>
      </c>
      <c r="C10131" t="s">
        <v>85</v>
      </c>
      <c r="D10131" t="s">
        <v>8</v>
      </c>
      <c r="E10131">
        <v>-2609</v>
      </c>
    </row>
    <row r="10132" spans="1:5" x14ac:dyDescent="0.35">
      <c r="A10132">
        <v>43922</v>
      </c>
      <c r="B10132" t="s">
        <v>77</v>
      </c>
      <c r="C10132" t="s">
        <v>85</v>
      </c>
      <c r="D10132" t="s">
        <v>8</v>
      </c>
      <c r="E10132">
        <v>-2609</v>
      </c>
    </row>
    <row r="10133" spans="1:5" x14ac:dyDescent="0.35">
      <c r="A10133">
        <v>43952</v>
      </c>
      <c r="B10133" t="s">
        <v>77</v>
      </c>
      <c r="C10133" t="s">
        <v>85</v>
      </c>
      <c r="D10133" t="s">
        <v>8</v>
      </c>
      <c r="E10133">
        <v>-2609</v>
      </c>
    </row>
    <row r="10134" spans="1:5" x14ac:dyDescent="0.35">
      <c r="A10134">
        <v>43983</v>
      </c>
      <c r="B10134" t="s">
        <v>77</v>
      </c>
      <c r="C10134" t="s">
        <v>85</v>
      </c>
      <c r="D10134" t="s">
        <v>8</v>
      </c>
      <c r="E10134">
        <v>-2609</v>
      </c>
    </row>
    <row r="10135" spans="1:5" x14ac:dyDescent="0.35">
      <c r="A10135">
        <v>44013</v>
      </c>
      <c r="B10135" t="s">
        <v>77</v>
      </c>
      <c r="C10135" t="s">
        <v>85</v>
      </c>
      <c r="D10135" t="s">
        <v>8</v>
      </c>
      <c r="E10135">
        <v>-2609</v>
      </c>
    </row>
    <row r="10136" spans="1:5" x14ac:dyDescent="0.35">
      <c r="A10136">
        <v>44044</v>
      </c>
      <c r="B10136" t="s">
        <v>77</v>
      </c>
      <c r="C10136" t="s">
        <v>85</v>
      </c>
      <c r="D10136" t="s">
        <v>8</v>
      </c>
      <c r="E10136">
        <v>-2609</v>
      </c>
    </row>
    <row r="10137" spans="1:5" x14ac:dyDescent="0.35">
      <c r="A10137">
        <v>44075</v>
      </c>
      <c r="B10137" t="s">
        <v>77</v>
      </c>
      <c r="C10137" t="s">
        <v>85</v>
      </c>
      <c r="D10137" t="s">
        <v>8</v>
      </c>
      <c r="E10137">
        <v>-2609</v>
      </c>
    </row>
    <row r="10138" spans="1:5" x14ac:dyDescent="0.35">
      <c r="A10138">
        <v>44105</v>
      </c>
      <c r="B10138" t="s">
        <v>77</v>
      </c>
      <c r="C10138" t="s">
        <v>85</v>
      </c>
      <c r="D10138" t="s">
        <v>8</v>
      </c>
      <c r="E10138">
        <v>-2609</v>
      </c>
    </row>
    <row r="10139" spans="1:5" x14ac:dyDescent="0.35">
      <c r="A10139">
        <v>44136</v>
      </c>
      <c r="B10139" t="s">
        <v>77</v>
      </c>
      <c r="C10139" t="s">
        <v>85</v>
      </c>
      <c r="D10139" t="s">
        <v>8</v>
      </c>
      <c r="E10139">
        <v>-2609</v>
      </c>
    </row>
    <row r="10140" spans="1:5" x14ac:dyDescent="0.35">
      <c r="A10140">
        <v>44166</v>
      </c>
      <c r="B10140" t="s">
        <v>77</v>
      </c>
      <c r="C10140" t="s">
        <v>85</v>
      </c>
      <c r="D10140" t="s">
        <v>8</v>
      </c>
      <c r="E10140">
        <v>-2609</v>
      </c>
    </row>
    <row r="10141" spans="1:5" x14ac:dyDescent="0.35">
      <c r="A10141">
        <v>43831</v>
      </c>
      <c r="B10141" t="s">
        <v>77</v>
      </c>
      <c r="C10141" t="s">
        <v>28</v>
      </c>
      <c r="D10141" t="s">
        <v>8</v>
      </c>
      <c r="E10141">
        <v>87</v>
      </c>
    </row>
    <row r="10142" spans="1:5" x14ac:dyDescent="0.35">
      <c r="A10142">
        <v>43862</v>
      </c>
      <c r="B10142" t="s">
        <v>77</v>
      </c>
      <c r="C10142" t="s">
        <v>28</v>
      </c>
      <c r="D10142" t="s">
        <v>8</v>
      </c>
      <c r="E10142">
        <v>87</v>
      </c>
    </row>
    <row r="10143" spans="1:5" x14ac:dyDescent="0.35">
      <c r="A10143">
        <v>43891</v>
      </c>
      <c r="B10143" t="s">
        <v>77</v>
      </c>
      <c r="C10143" t="s">
        <v>28</v>
      </c>
      <c r="D10143" t="s">
        <v>8</v>
      </c>
      <c r="E10143">
        <v>87</v>
      </c>
    </row>
    <row r="10144" spans="1:5" x14ac:dyDescent="0.35">
      <c r="A10144">
        <v>43922</v>
      </c>
      <c r="B10144" t="s">
        <v>77</v>
      </c>
      <c r="C10144" t="s">
        <v>28</v>
      </c>
      <c r="D10144" t="s">
        <v>8</v>
      </c>
      <c r="E10144">
        <v>87</v>
      </c>
    </row>
    <row r="10145" spans="1:5" x14ac:dyDescent="0.35">
      <c r="A10145">
        <v>43952</v>
      </c>
      <c r="B10145" t="s">
        <v>77</v>
      </c>
      <c r="C10145" t="s">
        <v>28</v>
      </c>
      <c r="D10145" t="s">
        <v>8</v>
      </c>
      <c r="E10145">
        <v>87</v>
      </c>
    </row>
    <row r="10146" spans="1:5" x14ac:dyDescent="0.35">
      <c r="A10146">
        <v>43983</v>
      </c>
      <c r="B10146" t="s">
        <v>77</v>
      </c>
      <c r="C10146" t="s">
        <v>28</v>
      </c>
      <c r="D10146" t="s">
        <v>8</v>
      </c>
      <c r="E10146">
        <v>87</v>
      </c>
    </row>
    <row r="10147" spans="1:5" x14ac:dyDescent="0.35">
      <c r="A10147">
        <v>44013</v>
      </c>
      <c r="B10147" t="s">
        <v>77</v>
      </c>
      <c r="C10147" t="s">
        <v>28</v>
      </c>
      <c r="D10147" t="s">
        <v>8</v>
      </c>
      <c r="E10147">
        <v>87</v>
      </c>
    </row>
    <row r="10148" spans="1:5" x14ac:dyDescent="0.35">
      <c r="A10148">
        <v>44044</v>
      </c>
      <c r="B10148" t="s">
        <v>77</v>
      </c>
      <c r="C10148" t="s">
        <v>28</v>
      </c>
      <c r="D10148" t="s">
        <v>8</v>
      </c>
      <c r="E10148">
        <v>87</v>
      </c>
    </row>
    <row r="10149" spans="1:5" x14ac:dyDescent="0.35">
      <c r="A10149">
        <v>44075</v>
      </c>
      <c r="B10149" t="s">
        <v>77</v>
      </c>
      <c r="C10149" t="s">
        <v>28</v>
      </c>
      <c r="D10149" t="s">
        <v>8</v>
      </c>
      <c r="E10149">
        <v>87</v>
      </c>
    </row>
    <row r="10150" spans="1:5" x14ac:dyDescent="0.35">
      <c r="A10150">
        <v>44105</v>
      </c>
      <c r="B10150" t="s">
        <v>77</v>
      </c>
      <c r="C10150" t="s">
        <v>28</v>
      </c>
      <c r="D10150" t="s">
        <v>8</v>
      </c>
      <c r="E10150">
        <v>87</v>
      </c>
    </row>
    <row r="10151" spans="1:5" x14ac:dyDescent="0.35">
      <c r="A10151">
        <v>44136</v>
      </c>
      <c r="B10151" t="s">
        <v>77</v>
      </c>
      <c r="C10151" t="s">
        <v>28</v>
      </c>
      <c r="D10151" t="s">
        <v>8</v>
      </c>
      <c r="E10151">
        <v>87</v>
      </c>
    </row>
    <row r="10152" spans="1:5" x14ac:dyDescent="0.35">
      <c r="A10152">
        <v>44166</v>
      </c>
      <c r="B10152" t="s">
        <v>77</v>
      </c>
      <c r="C10152" t="s">
        <v>28</v>
      </c>
      <c r="D10152" t="s">
        <v>8</v>
      </c>
      <c r="E10152">
        <v>87</v>
      </c>
    </row>
    <row r="10153" spans="1:5" x14ac:dyDescent="0.35">
      <c r="A10153">
        <v>43831</v>
      </c>
      <c r="B10153" t="s">
        <v>77</v>
      </c>
      <c r="C10153" t="s">
        <v>11</v>
      </c>
      <c r="D10153" t="s">
        <v>8</v>
      </c>
      <c r="E10153">
        <v>47495</v>
      </c>
    </row>
    <row r="10154" spans="1:5" x14ac:dyDescent="0.35">
      <c r="A10154">
        <v>43862</v>
      </c>
      <c r="B10154" t="s">
        <v>77</v>
      </c>
      <c r="C10154" t="s">
        <v>11</v>
      </c>
      <c r="D10154" t="s">
        <v>8</v>
      </c>
      <c r="E10154">
        <v>48642</v>
      </c>
    </row>
    <row r="10155" spans="1:5" x14ac:dyDescent="0.35">
      <c r="A10155">
        <v>43891</v>
      </c>
      <c r="B10155" t="s">
        <v>77</v>
      </c>
      <c r="C10155" t="s">
        <v>11</v>
      </c>
      <c r="D10155" t="s">
        <v>8</v>
      </c>
      <c r="E10155">
        <v>52512</v>
      </c>
    </row>
    <row r="10156" spans="1:5" x14ac:dyDescent="0.35">
      <c r="A10156">
        <v>43922</v>
      </c>
      <c r="B10156" t="s">
        <v>77</v>
      </c>
      <c r="C10156" t="s">
        <v>11</v>
      </c>
      <c r="D10156" t="s">
        <v>8</v>
      </c>
      <c r="E10156">
        <v>48594</v>
      </c>
    </row>
    <row r="10157" spans="1:5" x14ac:dyDescent="0.35">
      <c r="A10157">
        <v>43952</v>
      </c>
      <c r="B10157" t="s">
        <v>77</v>
      </c>
      <c r="C10157" t="s">
        <v>11</v>
      </c>
      <c r="D10157" t="s">
        <v>8</v>
      </c>
      <c r="E10157">
        <v>48594</v>
      </c>
    </row>
    <row r="10158" spans="1:5" x14ac:dyDescent="0.35">
      <c r="A10158">
        <v>43983</v>
      </c>
      <c r="B10158" t="s">
        <v>77</v>
      </c>
      <c r="C10158" t="s">
        <v>11</v>
      </c>
      <c r="D10158" t="s">
        <v>8</v>
      </c>
      <c r="E10158">
        <v>48594</v>
      </c>
    </row>
    <row r="10159" spans="1:5" x14ac:dyDescent="0.35">
      <c r="A10159">
        <v>44013</v>
      </c>
      <c r="B10159" t="s">
        <v>77</v>
      </c>
      <c r="C10159" t="s">
        <v>11</v>
      </c>
      <c r="D10159" t="s">
        <v>8</v>
      </c>
      <c r="E10159">
        <v>48962</v>
      </c>
    </row>
    <row r="10160" spans="1:5" x14ac:dyDescent="0.35">
      <c r="A10160">
        <v>44044</v>
      </c>
      <c r="B10160" t="s">
        <v>77</v>
      </c>
      <c r="C10160" t="s">
        <v>11</v>
      </c>
      <c r="D10160" t="s">
        <v>8</v>
      </c>
      <c r="E10160">
        <v>48962</v>
      </c>
    </row>
    <row r="10161" spans="1:5" x14ac:dyDescent="0.35">
      <c r="A10161">
        <v>44075</v>
      </c>
      <c r="B10161" t="s">
        <v>77</v>
      </c>
      <c r="C10161" t="s">
        <v>11</v>
      </c>
      <c r="D10161" t="s">
        <v>8</v>
      </c>
      <c r="E10161">
        <v>48928</v>
      </c>
    </row>
    <row r="10162" spans="1:5" x14ac:dyDescent="0.35">
      <c r="A10162">
        <v>44105</v>
      </c>
      <c r="B10162" t="s">
        <v>77</v>
      </c>
      <c r="C10162" t="s">
        <v>11</v>
      </c>
      <c r="D10162" t="s">
        <v>8</v>
      </c>
      <c r="E10162">
        <v>50078</v>
      </c>
    </row>
    <row r="10163" spans="1:5" x14ac:dyDescent="0.35">
      <c r="A10163">
        <v>44136</v>
      </c>
      <c r="B10163" t="s">
        <v>77</v>
      </c>
      <c r="C10163" t="s">
        <v>11</v>
      </c>
      <c r="D10163" t="s">
        <v>8</v>
      </c>
      <c r="E10163">
        <v>49763</v>
      </c>
    </row>
    <row r="10164" spans="1:5" x14ac:dyDescent="0.35">
      <c r="A10164">
        <v>44166</v>
      </c>
      <c r="B10164" t="s">
        <v>77</v>
      </c>
      <c r="C10164" t="s">
        <v>11</v>
      </c>
      <c r="D10164" t="s">
        <v>8</v>
      </c>
      <c r="E10164">
        <v>49651</v>
      </c>
    </row>
    <row r="10165" spans="1:5" x14ac:dyDescent="0.35">
      <c r="A10165">
        <v>43831</v>
      </c>
      <c r="B10165" t="s">
        <v>77</v>
      </c>
      <c r="C10165" t="s">
        <v>14</v>
      </c>
      <c r="D10165" t="s">
        <v>8</v>
      </c>
      <c r="E10165">
        <v>720</v>
      </c>
    </row>
    <row r="10166" spans="1:5" x14ac:dyDescent="0.35">
      <c r="A10166">
        <v>43862</v>
      </c>
      <c r="B10166" t="s">
        <v>77</v>
      </c>
      <c r="C10166" t="s">
        <v>14</v>
      </c>
      <c r="D10166" t="s">
        <v>8</v>
      </c>
      <c r="E10166">
        <v>720</v>
      </c>
    </row>
    <row r="10167" spans="1:5" x14ac:dyDescent="0.35">
      <c r="A10167">
        <v>43891</v>
      </c>
      <c r="B10167" t="s">
        <v>77</v>
      </c>
      <c r="C10167" t="s">
        <v>14</v>
      </c>
      <c r="D10167" t="s">
        <v>8</v>
      </c>
      <c r="E10167">
        <v>720</v>
      </c>
    </row>
    <row r="10168" spans="1:5" x14ac:dyDescent="0.35">
      <c r="A10168">
        <v>43922</v>
      </c>
      <c r="B10168" t="s">
        <v>77</v>
      </c>
      <c r="C10168" t="s">
        <v>14</v>
      </c>
      <c r="D10168" t="s">
        <v>8</v>
      </c>
      <c r="E10168">
        <v>720</v>
      </c>
    </row>
    <row r="10169" spans="1:5" x14ac:dyDescent="0.35">
      <c r="A10169">
        <v>43952</v>
      </c>
      <c r="B10169" t="s">
        <v>77</v>
      </c>
      <c r="C10169" t="s">
        <v>14</v>
      </c>
      <c r="D10169" t="s">
        <v>8</v>
      </c>
      <c r="E10169">
        <v>720</v>
      </c>
    </row>
    <row r="10170" spans="1:5" x14ac:dyDescent="0.35">
      <c r="A10170">
        <v>43983</v>
      </c>
      <c r="B10170" t="s">
        <v>77</v>
      </c>
      <c r="C10170" t="s">
        <v>14</v>
      </c>
      <c r="D10170" t="s">
        <v>8</v>
      </c>
      <c r="E10170">
        <v>720</v>
      </c>
    </row>
    <row r="10171" spans="1:5" x14ac:dyDescent="0.35">
      <c r="A10171">
        <v>44013</v>
      </c>
      <c r="B10171" t="s">
        <v>77</v>
      </c>
      <c r="C10171" t="s">
        <v>14</v>
      </c>
      <c r="D10171" t="s">
        <v>8</v>
      </c>
      <c r="E10171">
        <v>720</v>
      </c>
    </row>
    <row r="10172" spans="1:5" x14ac:dyDescent="0.35">
      <c r="A10172">
        <v>44044</v>
      </c>
      <c r="B10172" t="s">
        <v>77</v>
      </c>
      <c r="C10172" t="s">
        <v>14</v>
      </c>
      <c r="D10172" t="s">
        <v>8</v>
      </c>
      <c r="E10172">
        <v>720</v>
      </c>
    </row>
    <row r="10173" spans="1:5" x14ac:dyDescent="0.35">
      <c r="A10173">
        <v>44075</v>
      </c>
      <c r="B10173" t="s">
        <v>77</v>
      </c>
      <c r="C10173" t="s">
        <v>14</v>
      </c>
      <c r="D10173" t="s">
        <v>8</v>
      </c>
      <c r="E10173">
        <v>720</v>
      </c>
    </row>
    <row r="10174" spans="1:5" x14ac:dyDescent="0.35">
      <c r="A10174">
        <v>44105</v>
      </c>
      <c r="B10174" t="s">
        <v>77</v>
      </c>
      <c r="C10174" t="s">
        <v>14</v>
      </c>
      <c r="D10174" t="s">
        <v>8</v>
      </c>
      <c r="E10174">
        <v>720</v>
      </c>
    </row>
    <row r="10175" spans="1:5" x14ac:dyDescent="0.35">
      <c r="A10175">
        <v>44136</v>
      </c>
      <c r="B10175" t="s">
        <v>77</v>
      </c>
      <c r="C10175" t="s">
        <v>14</v>
      </c>
      <c r="D10175" t="s">
        <v>8</v>
      </c>
      <c r="E10175">
        <v>720</v>
      </c>
    </row>
    <row r="10176" spans="1:5" x14ac:dyDescent="0.35">
      <c r="A10176">
        <v>44166</v>
      </c>
      <c r="B10176" t="s">
        <v>77</v>
      </c>
      <c r="C10176" t="s">
        <v>14</v>
      </c>
      <c r="D10176" t="s">
        <v>8</v>
      </c>
      <c r="E10176">
        <v>720</v>
      </c>
    </row>
    <row r="10177" spans="1:5" x14ac:dyDescent="0.35">
      <c r="A10177">
        <v>43831</v>
      </c>
      <c r="B10177" t="s">
        <v>77</v>
      </c>
      <c r="C10177" t="s">
        <v>15</v>
      </c>
      <c r="D10177" t="s">
        <v>8</v>
      </c>
      <c r="E10177">
        <v>100</v>
      </c>
    </row>
    <row r="10178" spans="1:5" x14ac:dyDescent="0.35">
      <c r="A10178">
        <v>43862</v>
      </c>
      <c r="B10178" t="s">
        <v>77</v>
      </c>
      <c r="C10178" t="s">
        <v>15</v>
      </c>
      <c r="D10178" t="s">
        <v>8</v>
      </c>
      <c r="E10178">
        <v>100</v>
      </c>
    </row>
    <row r="10179" spans="1:5" x14ac:dyDescent="0.35">
      <c r="A10179">
        <v>43891</v>
      </c>
      <c r="B10179" t="s">
        <v>77</v>
      </c>
      <c r="C10179" t="s">
        <v>15</v>
      </c>
      <c r="D10179" t="s">
        <v>8</v>
      </c>
      <c r="E10179">
        <v>100</v>
      </c>
    </row>
    <row r="10180" spans="1:5" x14ac:dyDescent="0.35">
      <c r="A10180">
        <v>43922</v>
      </c>
      <c r="B10180" t="s">
        <v>77</v>
      </c>
      <c r="C10180" t="s">
        <v>15</v>
      </c>
      <c r="D10180" t="s">
        <v>8</v>
      </c>
      <c r="E10180">
        <v>100</v>
      </c>
    </row>
    <row r="10181" spans="1:5" x14ac:dyDescent="0.35">
      <c r="A10181">
        <v>43952</v>
      </c>
      <c r="B10181" t="s">
        <v>77</v>
      </c>
      <c r="C10181" t="s">
        <v>15</v>
      </c>
      <c r="D10181" t="s">
        <v>8</v>
      </c>
      <c r="E10181">
        <v>100</v>
      </c>
    </row>
    <row r="10182" spans="1:5" x14ac:dyDescent="0.35">
      <c r="A10182">
        <v>43983</v>
      </c>
      <c r="B10182" t="s">
        <v>77</v>
      </c>
      <c r="C10182" t="s">
        <v>15</v>
      </c>
      <c r="D10182" t="s">
        <v>8</v>
      </c>
      <c r="E10182">
        <v>100</v>
      </c>
    </row>
    <row r="10183" spans="1:5" x14ac:dyDescent="0.35">
      <c r="A10183">
        <v>44013</v>
      </c>
      <c r="B10183" t="s">
        <v>77</v>
      </c>
      <c r="C10183" t="s">
        <v>15</v>
      </c>
      <c r="D10183" t="s">
        <v>8</v>
      </c>
      <c r="E10183">
        <v>100</v>
      </c>
    </row>
    <row r="10184" spans="1:5" x14ac:dyDescent="0.35">
      <c r="A10184">
        <v>44044</v>
      </c>
      <c r="B10184" t="s">
        <v>77</v>
      </c>
      <c r="C10184" t="s">
        <v>15</v>
      </c>
      <c r="D10184" t="s">
        <v>8</v>
      </c>
      <c r="E10184">
        <v>100</v>
      </c>
    </row>
    <row r="10185" spans="1:5" x14ac:dyDescent="0.35">
      <c r="A10185">
        <v>44075</v>
      </c>
      <c r="B10185" t="s">
        <v>77</v>
      </c>
      <c r="C10185" t="s">
        <v>15</v>
      </c>
      <c r="D10185" t="s">
        <v>8</v>
      </c>
      <c r="E10185">
        <v>100</v>
      </c>
    </row>
    <row r="10186" spans="1:5" x14ac:dyDescent="0.35">
      <c r="A10186">
        <v>44105</v>
      </c>
      <c r="B10186" t="s">
        <v>77</v>
      </c>
      <c r="C10186" t="s">
        <v>15</v>
      </c>
      <c r="D10186" t="s">
        <v>8</v>
      </c>
      <c r="E10186">
        <v>100</v>
      </c>
    </row>
    <row r="10187" spans="1:5" x14ac:dyDescent="0.35">
      <c r="A10187">
        <v>44136</v>
      </c>
      <c r="B10187" t="s">
        <v>77</v>
      </c>
      <c r="C10187" t="s">
        <v>15</v>
      </c>
      <c r="D10187" t="s">
        <v>8</v>
      </c>
      <c r="E10187">
        <v>100</v>
      </c>
    </row>
    <row r="10188" spans="1:5" x14ac:dyDescent="0.35">
      <c r="A10188">
        <v>44166</v>
      </c>
      <c r="B10188" t="s">
        <v>77</v>
      </c>
      <c r="C10188" t="s">
        <v>15</v>
      </c>
      <c r="D10188" t="s">
        <v>8</v>
      </c>
      <c r="E10188">
        <v>100</v>
      </c>
    </row>
    <row r="10189" spans="1:5" x14ac:dyDescent="0.35">
      <c r="A10189">
        <v>43831</v>
      </c>
      <c r="B10189" t="s">
        <v>77</v>
      </c>
      <c r="C10189" t="s">
        <v>38</v>
      </c>
      <c r="D10189" t="s">
        <v>8</v>
      </c>
      <c r="E10189">
        <v>23</v>
      </c>
    </row>
    <row r="10190" spans="1:5" x14ac:dyDescent="0.35">
      <c r="A10190">
        <v>43862</v>
      </c>
      <c r="B10190" t="s">
        <v>77</v>
      </c>
      <c r="C10190" t="s">
        <v>38</v>
      </c>
      <c r="D10190" t="s">
        <v>8</v>
      </c>
      <c r="E10190">
        <v>23</v>
      </c>
    </row>
    <row r="10191" spans="1:5" x14ac:dyDescent="0.35">
      <c r="A10191">
        <v>43891</v>
      </c>
      <c r="B10191" t="s">
        <v>77</v>
      </c>
      <c r="C10191" t="s">
        <v>38</v>
      </c>
      <c r="D10191" t="s">
        <v>8</v>
      </c>
      <c r="E10191">
        <v>23</v>
      </c>
    </row>
    <row r="10192" spans="1:5" x14ac:dyDescent="0.35">
      <c r="A10192">
        <v>43922</v>
      </c>
      <c r="B10192" t="s">
        <v>77</v>
      </c>
      <c r="C10192" t="s">
        <v>38</v>
      </c>
      <c r="D10192" t="s">
        <v>8</v>
      </c>
      <c r="E10192">
        <v>23</v>
      </c>
    </row>
    <row r="10193" spans="1:5" x14ac:dyDescent="0.35">
      <c r="A10193">
        <v>43952</v>
      </c>
      <c r="B10193" t="s">
        <v>77</v>
      </c>
      <c r="C10193" t="s">
        <v>38</v>
      </c>
      <c r="D10193" t="s">
        <v>8</v>
      </c>
      <c r="E10193">
        <v>23</v>
      </c>
    </row>
    <row r="10194" spans="1:5" x14ac:dyDescent="0.35">
      <c r="A10194">
        <v>43983</v>
      </c>
      <c r="B10194" t="s">
        <v>77</v>
      </c>
      <c r="C10194" t="s">
        <v>38</v>
      </c>
      <c r="D10194" t="s">
        <v>8</v>
      </c>
      <c r="E10194">
        <v>23</v>
      </c>
    </row>
    <row r="10195" spans="1:5" x14ac:dyDescent="0.35">
      <c r="A10195">
        <v>44013</v>
      </c>
      <c r="B10195" t="s">
        <v>77</v>
      </c>
      <c r="C10195" t="s">
        <v>38</v>
      </c>
      <c r="D10195" t="s">
        <v>8</v>
      </c>
      <c r="E10195">
        <v>23</v>
      </c>
    </row>
    <row r="10196" spans="1:5" x14ac:dyDescent="0.35">
      <c r="A10196">
        <v>44044</v>
      </c>
      <c r="B10196" t="s">
        <v>77</v>
      </c>
      <c r="C10196" t="s">
        <v>38</v>
      </c>
      <c r="D10196" t="s">
        <v>8</v>
      </c>
      <c r="E10196">
        <v>23</v>
      </c>
    </row>
    <row r="10197" spans="1:5" x14ac:dyDescent="0.35">
      <c r="A10197">
        <v>44075</v>
      </c>
      <c r="B10197" t="s">
        <v>77</v>
      </c>
      <c r="C10197" t="s">
        <v>38</v>
      </c>
      <c r="D10197" t="s">
        <v>8</v>
      </c>
      <c r="E10197">
        <v>23</v>
      </c>
    </row>
    <row r="10198" spans="1:5" x14ac:dyDescent="0.35">
      <c r="A10198">
        <v>44105</v>
      </c>
      <c r="B10198" t="s">
        <v>77</v>
      </c>
      <c r="C10198" t="s">
        <v>38</v>
      </c>
      <c r="D10198" t="s">
        <v>8</v>
      </c>
      <c r="E10198">
        <v>23</v>
      </c>
    </row>
    <row r="10199" spans="1:5" x14ac:dyDescent="0.35">
      <c r="A10199">
        <v>44136</v>
      </c>
      <c r="B10199" t="s">
        <v>77</v>
      </c>
      <c r="C10199" t="s">
        <v>38</v>
      </c>
      <c r="D10199" t="s">
        <v>8</v>
      </c>
      <c r="E10199">
        <v>23</v>
      </c>
    </row>
    <row r="10200" spans="1:5" x14ac:dyDescent="0.35">
      <c r="A10200">
        <v>44166</v>
      </c>
      <c r="B10200" t="s">
        <v>77</v>
      </c>
      <c r="C10200" t="s">
        <v>38</v>
      </c>
      <c r="D10200" t="s">
        <v>8</v>
      </c>
      <c r="E10200">
        <v>23</v>
      </c>
    </row>
    <row r="10201" spans="1:5" x14ac:dyDescent="0.35">
      <c r="A10201">
        <v>43831</v>
      </c>
      <c r="B10201" t="s">
        <v>77</v>
      </c>
      <c r="C10201" t="s">
        <v>18</v>
      </c>
      <c r="D10201" t="s">
        <v>8</v>
      </c>
      <c r="E10201">
        <v>250</v>
      </c>
    </row>
    <row r="10202" spans="1:5" x14ac:dyDescent="0.35">
      <c r="A10202">
        <v>43862</v>
      </c>
      <c r="B10202" t="s">
        <v>77</v>
      </c>
      <c r="C10202" t="s">
        <v>18</v>
      </c>
      <c r="D10202" t="s">
        <v>8</v>
      </c>
      <c r="E10202">
        <v>250</v>
      </c>
    </row>
    <row r="10203" spans="1:5" x14ac:dyDescent="0.35">
      <c r="A10203">
        <v>43891</v>
      </c>
      <c r="B10203" t="s">
        <v>77</v>
      </c>
      <c r="C10203" t="s">
        <v>18</v>
      </c>
      <c r="D10203" t="s">
        <v>8</v>
      </c>
      <c r="E10203">
        <v>250</v>
      </c>
    </row>
    <row r="10204" spans="1:5" x14ac:dyDescent="0.35">
      <c r="A10204">
        <v>43922</v>
      </c>
      <c r="B10204" t="s">
        <v>77</v>
      </c>
      <c r="C10204" t="s">
        <v>18</v>
      </c>
      <c r="D10204" t="s">
        <v>8</v>
      </c>
      <c r="E10204">
        <v>250</v>
      </c>
    </row>
    <row r="10205" spans="1:5" x14ac:dyDescent="0.35">
      <c r="A10205">
        <v>43952</v>
      </c>
      <c r="B10205" t="s">
        <v>77</v>
      </c>
      <c r="C10205" t="s">
        <v>18</v>
      </c>
      <c r="D10205" t="s">
        <v>8</v>
      </c>
      <c r="E10205">
        <v>250</v>
      </c>
    </row>
    <row r="10206" spans="1:5" x14ac:dyDescent="0.35">
      <c r="A10206">
        <v>43983</v>
      </c>
      <c r="B10206" t="s">
        <v>77</v>
      </c>
      <c r="C10206" t="s">
        <v>18</v>
      </c>
      <c r="D10206" t="s">
        <v>8</v>
      </c>
      <c r="E10206">
        <v>250</v>
      </c>
    </row>
    <row r="10207" spans="1:5" x14ac:dyDescent="0.35">
      <c r="A10207">
        <v>44013</v>
      </c>
      <c r="B10207" t="s">
        <v>77</v>
      </c>
      <c r="C10207" t="s">
        <v>18</v>
      </c>
      <c r="D10207" t="s">
        <v>8</v>
      </c>
      <c r="E10207">
        <v>250</v>
      </c>
    </row>
    <row r="10208" spans="1:5" x14ac:dyDescent="0.35">
      <c r="A10208">
        <v>44044</v>
      </c>
      <c r="B10208" t="s">
        <v>77</v>
      </c>
      <c r="C10208" t="s">
        <v>18</v>
      </c>
      <c r="D10208" t="s">
        <v>8</v>
      </c>
      <c r="E10208">
        <v>250</v>
      </c>
    </row>
    <row r="10209" spans="1:5" x14ac:dyDescent="0.35">
      <c r="A10209">
        <v>44075</v>
      </c>
      <c r="B10209" t="s">
        <v>77</v>
      </c>
      <c r="C10209" t="s">
        <v>18</v>
      </c>
      <c r="D10209" t="s">
        <v>8</v>
      </c>
      <c r="E10209">
        <v>250</v>
      </c>
    </row>
    <row r="10210" spans="1:5" x14ac:dyDescent="0.35">
      <c r="A10210">
        <v>44105</v>
      </c>
      <c r="B10210" t="s">
        <v>77</v>
      </c>
      <c r="C10210" t="s">
        <v>18</v>
      </c>
      <c r="D10210" t="s">
        <v>8</v>
      </c>
      <c r="E10210">
        <v>250</v>
      </c>
    </row>
    <row r="10211" spans="1:5" x14ac:dyDescent="0.35">
      <c r="A10211">
        <v>44136</v>
      </c>
      <c r="B10211" t="s">
        <v>77</v>
      </c>
      <c r="C10211" t="s">
        <v>18</v>
      </c>
      <c r="D10211" t="s">
        <v>8</v>
      </c>
      <c r="E10211">
        <v>250</v>
      </c>
    </row>
    <row r="10212" spans="1:5" x14ac:dyDescent="0.35">
      <c r="A10212">
        <v>44166</v>
      </c>
      <c r="B10212" t="s">
        <v>77</v>
      </c>
      <c r="C10212" t="s">
        <v>18</v>
      </c>
      <c r="D10212" t="s">
        <v>8</v>
      </c>
      <c r="E10212">
        <v>250</v>
      </c>
    </row>
    <row r="10213" spans="1:5" x14ac:dyDescent="0.35">
      <c r="A10213">
        <v>43831</v>
      </c>
      <c r="B10213" t="s">
        <v>77</v>
      </c>
      <c r="C10213" t="s">
        <v>20</v>
      </c>
      <c r="D10213" t="s">
        <v>8</v>
      </c>
      <c r="E10213">
        <v>135</v>
      </c>
    </row>
    <row r="10214" spans="1:5" x14ac:dyDescent="0.35">
      <c r="A10214">
        <v>43862</v>
      </c>
      <c r="B10214" t="s">
        <v>77</v>
      </c>
      <c r="C10214" t="s">
        <v>20</v>
      </c>
      <c r="D10214" t="s">
        <v>8</v>
      </c>
      <c r="E10214">
        <v>135</v>
      </c>
    </row>
    <row r="10215" spans="1:5" x14ac:dyDescent="0.35">
      <c r="A10215">
        <v>43891</v>
      </c>
      <c r="B10215" t="s">
        <v>77</v>
      </c>
      <c r="C10215" t="s">
        <v>20</v>
      </c>
      <c r="D10215" t="s">
        <v>8</v>
      </c>
      <c r="E10215">
        <v>135</v>
      </c>
    </row>
    <row r="10216" spans="1:5" x14ac:dyDescent="0.35">
      <c r="A10216">
        <v>43922</v>
      </c>
      <c r="B10216" t="s">
        <v>77</v>
      </c>
      <c r="C10216" t="s">
        <v>20</v>
      </c>
      <c r="D10216" t="s">
        <v>8</v>
      </c>
      <c r="E10216">
        <v>135</v>
      </c>
    </row>
    <row r="10217" spans="1:5" x14ac:dyDescent="0.35">
      <c r="A10217">
        <v>43952</v>
      </c>
      <c r="B10217" t="s">
        <v>77</v>
      </c>
      <c r="C10217" t="s">
        <v>20</v>
      </c>
      <c r="D10217" t="s">
        <v>8</v>
      </c>
      <c r="E10217">
        <v>135</v>
      </c>
    </row>
    <row r="10218" spans="1:5" x14ac:dyDescent="0.35">
      <c r="A10218">
        <v>43983</v>
      </c>
      <c r="B10218" t="s">
        <v>77</v>
      </c>
      <c r="C10218" t="s">
        <v>20</v>
      </c>
      <c r="D10218" t="s">
        <v>8</v>
      </c>
      <c r="E10218">
        <v>135</v>
      </c>
    </row>
    <row r="10219" spans="1:5" x14ac:dyDescent="0.35">
      <c r="A10219">
        <v>44013</v>
      </c>
      <c r="B10219" t="s">
        <v>77</v>
      </c>
      <c r="C10219" t="s">
        <v>20</v>
      </c>
      <c r="D10219" t="s">
        <v>8</v>
      </c>
      <c r="E10219">
        <v>135</v>
      </c>
    </row>
    <row r="10220" spans="1:5" x14ac:dyDescent="0.35">
      <c r="A10220">
        <v>44044</v>
      </c>
      <c r="B10220" t="s">
        <v>77</v>
      </c>
      <c r="C10220" t="s">
        <v>20</v>
      </c>
      <c r="D10220" t="s">
        <v>8</v>
      </c>
      <c r="E10220">
        <v>135</v>
      </c>
    </row>
    <row r="10221" spans="1:5" x14ac:dyDescent="0.35">
      <c r="A10221">
        <v>44075</v>
      </c>
      <c r="B10221" t="s">
        <v>77</v>
      </c>
      <c r="C10221" t="s">
        <v>20</v>
      </c>
      <c r="D10221" t="s">
        <v>8</v>
      </c>
      <c r="E10221">
        <v>135</v>
      </c>
    </row>
    <row r="10222" spans="1:5" x14ac:dyDescent="0.35">
      <c r="A10222">
        <v>44105</v>
      </c>
      <c r="B10222" t="s">
        <v>77</v>
      </c>
      <c r="C10222" t="s">
        <v>20</v>
      </c>
      <c r="D10222" t="s">
        <v>8</v>
      </c>
      <c r="E10222">
        <v>135</v>
      </c>
    </row>
    <row r="10223" spans="1:5" x14ac:dyDescent="0.35">
      <c r="A10223">
        <v>44136</v>
      </c>
      <c r="B10223" t="s">
        <v>77</v>
      </c>
      <c r="C10223" t="s">
        <v>20</v>
      </c>
      <c r="D10223" t="s">
        <v>8</v>
      </c>
      <c r="E10223">
        <v>135</v>
      </c>
    </row>
    <row r="10224" spans="1:5" x14ac:dyDescent="0.35">
      <c r="A10224">
        <v>44166</v>
      </c>
      <c r="B10224" t="s">
        <v>77</v>
      </c>
      <c r="C10224" t="s">
        <v>20</v>
      </c>
      <c r="D10224" t="s">
        <v>8</v>
      </c>
      <c r="E10224">
        <v>135</v>
      </c>
    </row>
    <row r="10225" spans="1:5" x14ac:dyDescent="0.35">
      <c r="A10225">
        <v>43831</v>
      </c>
      <c r="B10225" t="s">
        <v>77</v>
      </c>
      <c r="C10225" t="s">
        <v>26</v>
      </c>
      <c r="D10225" t="s">
        <v>8</v>
      </c>
      <c r="E10225">
        <v>1577</v>
      </c>
    </row>
    <row r="10226" spans="1:5" x14ac:dyDescent="0.35">
      <c r="A10226">
        <v>43862</v>
      </c>
      <c r="B10226" t="s">
        <v>77</v>
      </c>
      <c r="C10226" t="s">
        <v>26</v>
      </c>
      <c r="D10226" t="s">
        <v>8</v>
      </c>
      <c r="E10226">
        <v>1577</v>
      </c>
    </row>
    <row r="10227" spans="1:5" x14ac:dyDescent="0.35">
      <c r="A10227">
        <v>43891</v>
      </c>
      <c r="B10227" t="s">
        <v>77</v>
      </c>
      <c r="C10227" t="s">
        <v>26</v>
      </c>
      <c r="D10227" t="s">
        <v>8</v>
      </c>
      <c r="E10227">
        <v>1577</v>
      </c>
    </row>
    <row r="10228" spans="1:5" x14ac:dyDescent="0.35">
      <c r="A10228">
        <v>43922</v>
      </c>
      <c r="B10228" t="s">
        <v>77</v>
      </c>
      <c r="C10228" t="s">
        <v>26</v>
      </c>
      <c r="D10228" t="s">
        <v>8</v>
      </c>
      <c r="E10228">
        <v>1577</v>
      </c>
    </row>
    <row r="10229" spans="1:5" x14ac:dyDescent="0.35">
      <c r="A10229">
        <v>43952</v>
      </c>
      <c r="B10229" t="s">
        <v>77</v>
      </c>
      <c r="C10229" t="s">
        <v>26</v>
      </c>
      <c r="D10229" t="s">
        <v>8</v>
      </c>
      <c r="E10229">
        <v>1577</v>
      </c>
    </row>
    <row r="10230" spans="1:5" x14ac:dyDescent="0.35">
      <c r="A10230">
        <v>43983</v>
      </c>
      <c r="B10230" t="s">
        <v>77</v>
      </c>
      <c r="C10230" t="s">
        <v>26</v>
      </c>
      <c r="D10230" t="s">
        <v>8</v>
      </c>
      <c r="E10230">
        <v>1577</v>
      </c>
    </row>
    <row r="10231" spans="1:5" x14ac:dyDescent="0.35">
      <c r="A10231">
        <v>44013</v>
      </c>
      <c r="B10231" t="s">
        <v>77</v>
      </c>
      <c r="C10231" t="s">
        <v>26</v>
      </c>
      <c r="D10231" t="s">
        <v>8</v>
      </c>
      <c r="E10231">
        <v>1577</v>
      </c>
    </row>
    <row r="10232" spans="1:5" x14ac:dyDescent="0.35">
      <c r="A10232">
        <v>44044</v>
      </c>
      <c r="B10232" t="s">
        <v>77</v>
      </c>
      <c r="C10232" t="s">
        <v>26</v>
      </c>
      <c r="D10232" t="s">
        <v>8</v>
      </c>
      <c r="E10232">
        <v>1577</v>
      </c>
    </row>
    <row r="10233" spans="1:5" x14ac:dyDescent="0.35">
      <c r="A10233">
        <v>44075</v>
      </c>
      <c r="B10233" t="s">
        <v>77</v>
      </c>
      <c r="C10233" t="s">
        <v>26</v>
      </c>
      <c r="D10233" t="s">
        <v>8</v>
      </c>
      <c r="E10233">
        <v>1577</v>
      </c>
    </row>
    <row r="10234" spans="1:5" x14ac:dyDescent="0.35">
      <c r="A10234">
        <v>44105</v>
      </c>
      <c r="B10234" t="s">
        <v>77</v>
      </c>
      <c r="C10234" t="s">
        <v>26</v>
      </c>
      <c r="D10234" t="s">
        <v>8</v>
      </c>
      <c r="E10234">
        <v>1577</v>
      </c>
    </row>
    <row r="10235" spans="1:5" x14ac:dyDescent="0.35">
      <c r="A10235">
        <v>44136</v>
      </c>
      <c r="B10235" t="s">
        <v>77</v>
      </c>
      <c r="C10235" t="s">
        <v>26</v>
      </c>
      <c r="D10235" t="s">
        <v>8</v>
      </c>
      <c r="E10235">
        <v>1577</v>
      </c>
    </row>
    <row r="10236" spans="1:5" x14ac:dyDescent="0.35">
      <c r="A10236">
        <v>44166</v>
      </c>
      <c r="B10236" t="s">
        <v>77</v>
      </c>
      <c r="C10236" t="s">
        <v>26</v>
      </c>
      <c r="D10236" t="s">
        <v>8</v>
      </c>
      <c r="E10236">
        <v>1577</v>
      </c>
    </row>
    <row r="10237" spans="1:5" x14ac:dyDescent="0.35">
      <c r="A10237">
        <v>43831</v>
      </c>
      <c r="B10237" t="s">
        <v>77</v>
      </c>
      <c r="C10237" t="s">
        <v>21</v>
      </c>
      <c r="D10237" t="s">
        <v>8</v>
      </c>
      <c r="E10237">
        <v>120</v>
      </c>
    </row>
    <row r="10238" spans="1:5" x14ac:dyDescent="0.35">
      <c r="A10238">
        <v>43862</v>
      </c>
      <c r="B10238" t="s">
        <v>77</v>
      </c>
      <c r="C10238" t="s">
        <v>21</v>
      </c>
      <c r="D10238" t="s">
        <v>8</v>
      </c>
      <c r="E10238">
        <v>120</v>
      </c>
    </row>
    <row r="10239" spans="1:5" x14ac:dyDescent="0.35">
      <c r="A10239">
        <v>43891</v>
      </c>
      <c r="B10239" t="s">
        <v>77</v>
      </c>
      <c r="C10239" t="s">
        <v>21</v>
      </c>
      <c r="D10239" t="s">
        <v>8</v>
      </c>
      <c r="E10239">
        <v>120</v>
      </c>
    </row>
    <row r="10240" spans="1:5" x14ac:dyDescent="0.35">
      <c r="A10240">
        <v>43922</v>
      </c>
      <c r="B10240" t="s">
        <v>77</v>
      </c>
      <c r="C10240" t="s">
        <v>21</v>
      </c>
      <c r="D10240" t="s">
        <v>8</v>
      </c>
      <c r="E10240">
        <v>120</v>
      </c>
    </row>
    <row r="10241" spans="1:5" x14ac:dyDescent="0.35">
      <c r="A10241">
        <v>43952</v>
      </c>
      <c r="B10241" t="s">
        <v>77</v>
      </c>
      <c r="C10241" t="s">
        <v>21</v>
      </c>
      <c r="D10241" t="s">
        <v>8</v>
      </c>
      <c r="E10241">
        <v>120</v>
      </c>
    </row>
    <row r="10242" spans="1:5" x14ac:dyDescent="0.35">
      <c r="A10242">
        <v>43983</v>
      </c>
      <c r="B10242" t="s">
        <v>77</v>
      </c>
      <c r="C10242" t="s">
        <v>21</v>
      </c>
      <c r="D10242" t="s">
        <v>8</v>
      </c>
      <c r="E10242">
        <v>120</v>
      </c>
    </row>
    <row r="10243" spans="1:5" x14ac:dyDescent="0.35">
      <c r="A10243">
        <v>44013</v>
      </c>
      <c r="B10243" t="s">
        <v>77</v>
      </c>
      <c r="C10243" t="s">
        <v>21</v>
      </c>
      <c r="D10243" t="s">
        <v>8</v>
      </c>
      <c r="E10243">
        <v>120</v>
      </c>
    </row>
    <row r="10244" spans="1:5" x14ac:dyDescent="0.35">
      <c r="A10244">
        <v>44044</v>
      </c>
      <c r="B10244" t="s">
        <v>77</v>
      </c>
      <c r="C10244" t="s">
        <v>21</v>
      </c>
      <c r="D10244" t="s">
        <v>8</v>
      </c>
      <c r="E10244">
        <v>120</v>
      </c>
    </row>
    <row r="10245" spans="1:5" x14ac:dyDescent="0.35">
      <c r="A10245">
        <v>44075</v>
      </c>
      <c r="B10245" t="s">
        <v>77</v>
      </c>
      <c r="C10245" t="s">
        <v>21</v>
      </c>
      <c r="D10245" t="s">
        <v>8</v>
      </c>
      <c r="E10245">
        <v>120</v>
      </c>
    </row>
    <row r="10246" spans="1:5" x14ac:dyDescent="0.35">
      <c r="A10246">
        <v>44105</v>
      </c>
      <c r="B10246" t="s">
        <v>77</v>
      </c>
      <c r="C10246" t="s">
        <v>21</v>
      </c>
      <c r="D10246" t="s">
        <v>8</v>
      </c>
      <c r="E10246">
        <v>120</v>
      </c>
    </row>
    <row r="10247" spans="1:5" x14ac:dyDescent="0.35">
      <c r="A10247">
        <v>44136</v>
      </c>
      <c r="B10247" t="s">
        <v>77</v>
      </c>
      <c r="C10247" t="s">
        <v>21</v>
      </c>
      <c r="D10247" t="s">
        <v>8</v>
      </c>
      <c r="E10247">
        <v>120</v>
      </c>
    </row>
    <row r="10248" spans="1:5" x14ac:dyDescent="0.35">
      <c r="A10248">
        <v>44166</v>
      </c>
      <c r="B10248" t="s">
        <v>77</v>
      </c>
      <c r="C10248" t="s">
        <v>21</v>
      </c>
      <c r="D10248" t="s">
        <v>8</v>
      </c>
      <c r="E10248">
        <v>120</v>
      </c>
    </row>
    <row r="10249" spans="1:5" x14ac:dyDescent="0.35">
      <c r="A10249">
        <v>43831</v>
      </c>
      <c r="B10249" t="s">
        <v>77</v>
      </c>
      <c r="C10249" t="s">
        <v>22</v>
      </c>
      <c r="D10249" t="s">
        <v>8</v>
      </c>
      <c r="E10249">
        <v>275</v>
      </c>
    </row>
    <row r="10250" spans="1:5" x14ac:dyDescent="0.35">
      <c r="A10250">
        <v>43862</v>
      </c>
      <c r="B10250" t="s">
        <v>77</v>
      </c>
      <c r="C10250" t="s">
        <v>22</v>
      </c>
      <c r="D10250" t="s">
        <v>8</v>
      </c>
      <c r="E10250">
        <v>275</v>
      </c>
    </row>
    <row r="10251" spans="1:5" x14ac:dyDescent="0.35">
      <c r="A10251">
        <v>43891</v>
      </c>
      <c r="B10251" t="s">
        <v>77</v>
      </c>
      <c r="C10251" t="s">
        <v>22</v>
      </c>
      <c r="D10251" t="s">
        <v>8</v>
      </c>
      <c r="E10251">
        <v>275</v>
      </c>
    </row>
    <row r="10252" spans="1:5" x14ac:dyDescent="0.35">
      <c r="A10252">
        <v>43922</v>
      </c>
      <c r="B10252" t="s">
        <v>77</v>
      </c>
      <c r="C10252" t="s">
        <v>22</v>
      </c>
      <c r="D10252" t="s">
        <v>8</v>
      </c>
      <c r="E10252">
        <v>275</v>
      </c>
    </row>
    <row r="10253" spans="1:5" x14ac:dyDescent="0.35">
      <c r="A10253">
        <v>43952</v>
      </c>
      <c r="B10253" t="s">
        <v>77</v>
      </c>
      <c r="C10253" t="s">
        <v>22</v>
      </c>
      <c r="D10253" t="s">
        <v>8</v>
      </c>
      <c r="E10253">
        <v>275</v>
      </c>
    </row>
    <row r="10254" spans="1:5" x14ac:dyDescent="0.35">
      <c r="A10254">
        <v>43983</v>
      </c>
      <c r="B10254" t="s">
        <v>77</v>
      </c>
      <c r="C10254" t="s">
        <v>22</v>
      </c>
      <c r="D10254" t="s">
        <v>8</v>
      </c>
      <c r="E10254">
        <v>275</v>
      </c>
    </row>
    <row r="10255" spans="1:5" x14ac:dyDescent="0.35">
      <c r="A10255">
        <v>44013</v>
      </c>
      <c r="B10255" t="s">
        <v>77</v>
      </c>
      <c r="C10255" t="s">
        <v>22</v>
      </c>
      <c r="D10255" t="s">
        <v>8</v>
      </c>
      <c r="E10255">
        <v>275</v>
      </c>
    </row>
    <row r="10256" spans="1:5" x14ac:dyDescent="0.35">
      <c r="A10256">
        <v>44044</v>
      </c>
      <c r="B10256" t="s">
        <v>77</v>
      </c>
      <c r="C10256" t="s">
        <v>22</v>
      </c>
      <c r="D10256" t="s">
        <v>8</v>
      </c>
      <c r="E10256">
        <v>275</v>
      </c>
    </row>
    <row r="10257" spans="1:5" x14ac:dyDescent="0.35">
      <c r="A10257">
        <v>44075</v>
      </c>
      <c r="B10257" t="s">
        <v>77</v>
      </c>
      <c r="C10257" t="s">
        <v>22</v>
      </c>
      <c r="D10257" t="s">
        <v>8</v>
      </c>
      <c r="E10257">
        <v>275</v>
      </c>
    </row>
    <row r="10258" spans="1:5" x14ac:dyDescent="0.35">
      <c r="A10258">
        <v>44105</v>
      </c>
      <c r="B10258" t="s">
        <v>77</v>
      </c>
      <c r="C10258" t="s">
        <v>22</v>
      </c>
      <c r="D10258" t="s">
        <v>8</v>
      </c>
      <c r="E10258">
        <v>275</v>
      </c>
    </row>
    <row r="10259" spans="1:5" x14ac:dyDescent="0.35">
      <c r="A10259">
        <v>44136</v>
      </c>
      <c r="B10259" t="s">
        <v>77</v>
      </c>
      <c r="C10259" t="s">
        <v>22</v>
      </c>
      <c r="D10259" t="s">
        <v>8</v>
      </c>
      <c r="E10259">
        <v>275</v>
      </c>
    </row>
    <row r="10260" spans="1:5" x14ac:dyDescent="0.35">
      <c r="A10260">
        <v>44166</v>
      </c>
      <c r="B10260" t="s">
        <v>77</v>
      </c>
      <c r="C10260" t="s">
        <v>22</v>
      </c>
      <c r="D10260" t="s">
        <v>8</v>
      </c>
      <c r="E10260">
        <v>275</v>
      </c>
    </row>
    <row r="10261" spans="1:5" x14ac:dyDescent="0.35">
      <c r="A10261">
        <v>43831</v>
      </c>
      <c r="B10261" t="s">
        <v>78</v>
      </c>
      <c r="C10261" t="s">
        <v>85</v>
      </c>
      <c r="D10261" t="s">
        <v>8</v>
      </c>
      <c r="E10261">
        <v>-10250</v>
      </c>
    </row>
    <row r="10262" spans="1:5" x14ac:dyDescent="0.35">
      <c r="A10262">
        <v>43862</v>
      </c>
      <c r="B10262" t="s">
        <v>78</v>
      </c>
      <c r="C10262" t="s">
        <v>85</v>
      </c>
      <c r="D10262" t="s">
        <v>8</v>
      </c>
      <c r="E10262">
        <v>-10250</v>
      </c>
    </row>
    <row r="10263" spans="1:5" x14ac:dyDescent="0.35">
      <c r="A10263">
        <v>43891</v>
      </c>
      <c r="B10263" t="s">
        <v>78</v>
      </c>
      <c r="C10263" t="s">
        <v>85</v>
      </c>
      <c r="D10263" t="s">
        <v>8</v>
      </c>
      <c r="E10263">
        <v>-10250</v>
      </c>
    </row>
    <row r="10264" spans="1:5" x14ac:dyDescent="0.35">
      <c r="A10264">
        <v>43922</v>
      </c>
      <c r="B10264" t="s">
        <v>78</v>
      </c>
      <c r="C10264" t="s">
        <v>85</v>
      </c>
      <c r="D10264" t="s">
        <v>8</v>
      </c>
      <c r="E10264">
        <v>-10250</v>
      </c>
    </row>
    <row r="10265" spans="1:5" x14ac:dyDescent="0.35">
      <c r="A10265">
        <v>43952</v>
      </c>
      <c r="B10265" t="s">
        <v>78</v>
      </c>
      <c r="C10265" t="s">
        <v>85</v>
      </c>
      <c r="D10265" t="s">
        <v>8</v>
      </c>
      <c r="E10265">
        <v>-10250</v>
      </c>
    </row>
    <row r="10266" spans="1:5" x14ac:dyDescent="0.35">
      <c r="A10266">
        <v>43983</v>
      </c>
      <c r="B10266" t="s">
        <v>78</v>
      </c>
      <c r="C10266" t="s">
        <v>85</v>
      </c>
      <c r="D10266" t="s">
        <v>8</v>
      </c>
      <c r="E10266">
        <v>-10250</v>
      </c>
    </row>
    <row r="10267" spans="1:5" x14ac:dyDescent="0.35">
      <c r="A10267">
        <v>44013</v>
      </c>
      <c r="B10267" t="s">
        <v>78</v>
      </c>
      <c r="C10267" t="s">
        <v>85</v>
      </c>
      <c r="D10267" t="s">
        <v>8</v>
      </c>
      <c r="E10267">
        <v>-10250</v>
      </c>
    </row>
    <row r="10268" spans="1:5" x14ac:dyDescent="0.35">
      <c r="A10268">
        <v>44044</v>
      </c>
      <c r="B10268" t="s">
        <v>78</v>
      </c>
      <c r="C10268" t="s">
        <v>85</v>
      </c>
      <c r="D10268" t="s">
        <v>8</v>
      </c>
      <c r="E10268">
        <v>-10250</v>
      </c>
    </row>
    <row r="10269" spans="1:5" x14ac:dyDescent="0.35">
      <c r="A10269">
        <v>44075</v>
      </c>
      <c r="B10269" t="s">
        <v>78</v>
      </c>
      <c r="C10269" t="s">
        <v>85</v>
      </c>
      <c r="D10269" t="s">
        <v>8</v>
      </c>
      <c r="E10269">
        <v>-10250</v>
      </c>
    </row>
    <row r="10270" spans="1:5" x14ac:dyDescent="0.35">
      <c r="A10270">
        <v>44105</v>
      </c>
      <c r="B10270" t="s">
        <v>78</v>
      </c>
      <c r="C10270" t="s">
        <v>85</v>
      </c>
      <c r="D10270" t="s">
        <v>8</v>
      </c>
      <c r="E10270">
        <v>-10250</v>
      </c>
    </row>
    <row r="10271" spans="1:5" x14ac:dyDescent="0.35">
      <c r="A10271">
        <v>44136</v>
      </c>
      <c r="B10271" t="s">
        <v>78</v>
      </c>
      <c r="C10271" t="s">
        <v>85</v>
      </c>
      <c r="D10271" t="s">
        <v>8</v>
      </c>
      <c r="E10271">
        <v>-10250</v>
      </c>
    </row>
    <row r="10272" spans="1:5" x14ac:dyDescent="0.35">
      <c r="A10272">
        <v>44166</v>
      </c>
      <c r="B10272" t="s">
        <v>78</v>
      </c>
      <c r="C10272" t="s">
        <v>85</v>
      </c>
      <c r="D10272" t="s">
        <v>8</v>
      </c>
      <c r="E10272">
        <v>-10250</v>
      </c>
    </row>
    <row r="10273" spans="1:5" x14ac:dyDescent="0.35">
      <c r="A10273">
        <v>43831</v>
      </c>
      <c r="B10273" t="s">
        <v>78</v>
      </c>
      <c r="C10273" t="s">
        <v>31</v>
      </c>
      <c r="D10273" t="s">
        <v>8</v>
      </c>
      <c r="E10273">
        <v>316</v>
      </c>
    </row>
    <row r="10274" spans="1:5" x14ac:dyDescent="0.35">
      <c r="A10274">
        <v>43862</v>
      </c>
      <c r="B10274" t="s">
        <v>78</v>
      </c>
      <c r="C10274" t="s">
        <v>31</v>
      </c>
      <c r="D10274" t="s">
        <v>8</v>
      </c>
      <c r="E10274">
        <v>316</v>
      </c>
    </row>
    <row r="10275" spans="1:5" x14ac:dyDescent="0.35">
      <c r="A10275">
        <v>43891</v>
      </c>
      <c r="B10275" t="s">
        <v>78</v>
      </c>
      <c r="C10275" t="s">
        <v>31</v>
      </c>
      <c r="D10275" t="s">
        <v>8</v>
      </c>
      <c r="E10275">
        <v>316</v>
      </c>
    </row>
    <row r="10276" spans="1:5" x14ac:dyDescent="0.35">
      <c r="A10276">
        <v>43922</v>
      </c>
      <c r="B10276" t="s">
        <v>78</v>
      </c>
      <c r="C10276" t="s">
        <v>31</v>
      </c>
      <c r="D10276" t="s">
        <v>8</v>
      </c>
      <c r="E10276">
        <v>316</v>
      </c>
    </row>
    <row r="10277" spans="1:5" x14ac:dyDescent="0.35">
      <c r="A10277">
        <v>43952</v>
      </c>
      <c r="B10277" t="s">
        <v>78</v>
      </c>
      <c r="C10277" t="s">
        <v>31</v>
      </c>
      <c r="D10277" t="s">
        <v>8</v>
      </c>
      <c r="E10277">
        <v>316</v>
      </c>
    </row>
    <row r="10278" spans="1:5" x14ac:dyDescent="0.35">
      <c r="A10278">
        <v>43983</v>
      </c>
      <c r="B10278" t="s">
        <v>78</v>
      </c>
      <c r="C10278" t="s">
        <v>31</v>
      </c>
      <c r="D10278" t="s">
        <v>8</v>
      </c>
      <c r="E10278">
        <v>316</v>
      </c>
    </row>
    <row r="10279" spans="1:5" x14ac:dyDescent="0.35">
      <c r="A10279">
        <v>44013</v>
      </c>
      <c r="B10279" t="s">
        <v>78</v>
      </c>
      <c r="C10279" t="s">
        <v>31</v>
      </c>
      <c r="D10279" t="s">
        <v>8</v>
      </c>
      <c r="E10279">
        <v>316</v>
      </c>
    </row>
    <row r="10280" spans="1:5" x14ac:dyDescent="0.35">
      <c r="A10280">
        <v>44044</v>
      </c>
      <c r="B10280" t="s">
        <v>78</v>
      </c>
      <c r="C10280" t="s">
        <v>31</v>
      </c>
      <c r="D10280" t="s">
        <v>8</v>
      </c>
      <c r="E10280">
        <v>316</v>
      </c>
    </row>
    <row r="10281" spans="1:5" x14ac:dyDescent="0.35">
      <c r="A10281">
        <v>44075</v>
      </c>
      <c r="B10281" t="s">
        <v>78</v>
      </c>
      <c r="C10281" t="s">
        <v>31</v>
      </c>
      <c r="D10281" t="s">
        <v>8</v>
      </c>
      <c r="E10281">
        <v>316</v>
      </c>
    </row>
    <row r="10282" spans="1:5" x14ac:dyDescent="0.35">
      <c r="A10282">
        <v>44105</v>
      </c>
      <c r="B10282" t="s">
        <v>78</v>
      </c>
      <c r="C10282" t="s">
        <v>31</v>
      </c>
      <c r="D10282" t="s">
        <v>8</v>
      </c>
      <c r="E10282">
        <v>316</v>
      </c>
    </row>
    <row r="10283" spans="1:5" x14ac:dyDescent="0.35">
      <c r="A10283">
        <v>44136</v>
      </c>
      <c r="B10283" t="s">
        <v>78</v>
      </c>
      <c r="C10283" t="s">
        <v>31</v>
      </c>
      <c r="D10283" t="s">
        <v>8</v>
      </c>
      <c r="E10283">
        <v>316</v>
      </c>
    </row>
    <row r="10284" spans="1:5" x14ac:dyDescent="0.35">
      <c r="A10284">
        <v>44166</v>
      </c>
      <c r="B10284" t="s">
        <v>78</v>
      </c>
      <c r="C10284" t="s">
        <v>31</v>
      </c>
      <c r="D10284" t="s">
        <v>8</v>
      </c>
      <c r="E10284">
        <v>316</v>
      </c>
    </row>
    <row r="10285" spans="1:5" x14ac:dyDescent="0.35">
      <c r="A10285">
        <v>43831</v>
      </c>
      <c r="B10285" t="s">
        <v>78</v>
      </c>
      <c r="C10285" t="s">
        <v>24</v>
      </c>
      <c r="D10285" t="s">
        <v>8</v>
      </c>
      <c r="E10285">
        <v>2084</v>
      </c>
    </row>
    <row r="10286" spans="1:5" x14ac:dyDescent="0.35">
      <c r="A10286">
        <v>43862</v>
      </c>
      <c r="B10286" t="s">
        <v>78</v>
      </c>
      <c r="C10286" t="s">
        <v>24</v>
      </c>
      <c r="D10286" t="s">
        <v>8</v>
      </c>
      <c r="E10286">
        <v>2084</v>
      </c>
    </row>
    <row r="10287" spans="1:5" x14ac:dyDescent="0.35">
      <c r="A10287">
        <v>43891</v>
      </c>
      <c r="B10287" t="s">
        <v>78</v>
      </c>
      <c r="C10287" t="s">
        <v>24</v>
      </c>
      <c r="D10287" t="s">
        <v>8</v>
      </c>
      <c r="E10287">
        <v>2084</v>
      </c>
    </row>
    <row r="10288" spans="1:5" x14ac:dyDescent="0.35">
      <c r="A10288">
        <v>43922</v>
      </c>
      <c r="B10288" t="s">
        <v>78</v>
      </c>
      <c r="C10288" t="s">
        <v>24</v>
      </c>
      <c r="D10288" t="s">
        <v>8</v>
      </c>
      <c r="E10288">
        <v>2084</v>
      </c>
    </row>
    <row r="10289" spans="1:5" x14ac:dyDescent="0.35">
      <c r="A10289">
        <v>43952</v>
      </c>
      <c r="B10289" t="s">
        <v>78</v>
      </c>
      <c r="C10289" t="s">
        <v>24</v>
      </c>
      <c r="D10289" t="s">
        <v>8</v>
      </c>
      <c r="E10289">
        <v>2084</v>
      </c>
    </row>
    <row r="10290" spans="1:5" x14ac:dyDescent="0.35">
      <c r="A10290">
        <v>43983</v>
      </c>
      <c r="B10290" t="s">
        <v>78</v>
      </c>
      <c r="C10290" t="s">
        <v>24</v>
      </c>
      <c r="D10290" t="s">
        <v>8</v>
      </c>
      <c r="E10290">
        <v>2084</v>
      </c>
    </row>
    <row r="10291" spans="1:5" x14ac:dyDescent="0.35">
      <c r="A10291">
        <v>44013</v>
      </c>
      <c r="B10291" t="s">
        <v>78</v>
      </c>
      <c r="C10291" t="s">
        <v>24</v>
      </c>
      <c r="D10291" t="s">
        <v>8</v>
      </c>
      <c r="E10291">
        <v>2084</v>
      </c>
    </row>
    <row r="10292" spans="1:5" x14ac:dyDescent="0.35">
      <c r="A10292">
        <v>44044</v>
      </c>
      <c r="B10292" t="s">
        <v>78</v>
      </c>
      <c r="C10292" t="s">
        <v>24</v>
      </c>
      <c r="D10292" t="s">
        <v>8</v>
      </c>
      <c r="E10292">
        <v>2084</v>
      </c>
    </row>
    <row r="10293" spans="1:5" x14ac:dyDescent="0.35">
      <c r="A10293">
        <v>44075</v>
      </c>
      <c r="B10293" t="s">
        <v>78</v>
      </c>
      <c r="C10293" t="s">
        <v>24</v>
      </c>
      <c r="D10293" t="s">
        <v>8</v>
      </c>
      <c r="E10293">
        <v>2084</v>
      </c>
    </row>
    <row r="10294" spans="1:5" x14ac:dyDescent="0.35">
      <c r="A10294">
        <v>44105</v>
      </c>
      <c r="B10294" t="s">
        <v>78</v>
      </c>
      <c r="C10294" t="s">
        <v>24</v>
      </c>
      <c r="D10294" t="s">
        <v>8</v>
      </c>
      <c r="E10294">
        <v>2084</v>
      </c>
    </row>
    <row r="10295" spans="1:5" x14ac:dyDescent="0.35">
      <c r="A10295">
        <v>44136</v>
      </c>
      <c r="B10295" t="s">
        <v>78</v>
      </c>
      <c r="C10295" t="s">
        <v>24</v>
      </c>
      <c r="D10295" t="s">
        <v>8</v>
      </c>
      <c r="E10295">
        <v>2084</v>
      </c>
    </row>
    <row r="10296" spans="1:5" x14ac:dyDescent="0.35">
      <c r="A10296">
        <v>44166</v>
      </c>
      <c r="B10296" t="s">
        <v>78</v>
      </c>
      <c r="C10296" t="s">
        <v>24</v>
      </c>
      <c r="D10296" t="s">
        <v>8</v>
      </c>
      <c r="E10296">
        <v>2084</v>
      </c>
    </row>
    <row r="10297" spans="1:5" x14ac:dyDescent="0.35">
      <c r="A10297">
        <v>43831</v>
      </c>
      <c r="B10297" t="s">
        <v>78</v>
      </c>
      <c r="C10297" t="s">
        <v>28</v>
      </c>
      <c r="D10297" t="s">
        <v>8</v>
      </c>
      <c r="E10297">
        <v>160</v>
      </c>
    </row>
    <row r="10298" spans="1:5" x14ac:dyDescent="0.35">
      <c r="A10298">
        <v>43862</v>
      </c>
      <c r="B10298" t="s">
        <v>78</v>
      </c>
      <c r="C10298" t="s">
        <v>28</v>
      </c>
      <c r="D10298" t="s">
        <v>8</v>
      </c>
      <c r="E10298">
        <v>160</v>
      </c>
    </row>
    <row r="10299" spans="1:5" x14ac:dyDescent="0.35">
      <c r="A10299">
        <v>43891</v>
      </c>
      <c r="B10299" t="s">
        <v>78</v>
      </c>
      <c r="C10299" t="s">
        <v>28</v>
      </c>
      <c r="D10299" t="s">
        <v>8</v>
      </c>
      <c r="E10299">
        <v>160</v>
      </c>
    </row>
    <row r="10300" spans="1:5" x14ac:dyDescent="0.35">
      <c r="A10300">
        <v>43922</v>
      </c>
      <c r="B10300" t="s">
        <v>78</v>
      </c>
      <c r="C10300" t="s">
        <v>28</v>
      </c>
      <c r="D10300" t="s">
        <v>8</v>
      </c>
      <c r="E10300">
        <v>160</v>
      </c>
    </row>
    <row r="10301" spans="1:5" x14ac:dyDescent="0.35">
      <c r="A10301">
        <v>43952</v>
      </c>
      <c r="B10301" t="s">
        <v>78</v>
      </c>
      <c r="C10301" t="s">
        <v>28</v>
      </c>
      <c r="D10301" t="s">
        <v>8</v>
      </c>
      <c r="E10301">
        <v>160</v>
      </c>
    </row>
    <row r="10302" spans="1:5" x14ac:dyDescent="0.35">
      <c r="A10302">
        <v>43983</v>
      </c>
      <c r="B10302" t="s">
        <v>78</v>
      </c>
      <c r="C10302" t="s">
        <v>28</v>
      </c>
      <c r="D10302" t="s">
        <v>8</v>
      </c>
      <c r="E10302">
        <v>160</v>
      </c>
    </row>
    <row r="10303" spans="1:5" x14ac:dyDescent="0.35">
      <c r="A10303">
        <v>44013</v>
      </c>
      <c r="B10303" t="s">
        <v>78</v>
      </c>
      <c r="C10303" t="s">
        <v>28</v>
      </c>
      <c r="D10303" t="s">
        <v>8</v>
      </c>
      <c r="E10303">
        <v>160</v>
      </c>
    </row>
    <row r="10304" spans="1:5" x14ac:dyDescent="0.35">
      <c r="A10304">
        <v>44044</v>
      </c>
      <c r="B10304" t="s">
        <v>78</v>
      </c>
      <c r="C10304" t="s">
        <v>28</v>
      </c>
      <c r="D10304" t="s">
        <v>8</v>
      </c>
      <c r="E10304">
        <v>160</v>
      </c>
    </row>
    <row r="10305" spans="1:5" x14ac:dyDescent="0.35">
      <c r="A10305">
        <v>44075</v>
      </c>
      <c r="B10305" t="s">
        <v>78</v>
      </c>
      <c r="C10305" t="s">
        <v>28</v>
      </c>
      <c r="D10305" t="s">
        <v>8</v>
      </c>
      <c r="E10305">
        <v>160</v>
      </c>
    </row>
    <row r="10306" spans="1:5" x14ac:dyDescent="0.35">
      <c r="A10306">
        <v>44105</v>
      </c>
      <c r="B10306" t="s">
        <v>78</v>
      </c>
      <c r="C10306" t="s">
        <v>28</v>
      </c>
      <c r="D10306" t="s">
        <v>8</v>
      </c>
      <c r="E10306">
        <v>160</v>
      </c>
    </row>
    <row r="10307" spans="1:5" x14ac:dyDescent="0.35">
      <c r="A10307">
        <v>44136</v>
      </c>
      <c r="B10307" t="s">
        <v>78</v>
      </c>
      <c r="C10307" t="s">
        <v>28</v>
      </c>
      <c r="D10307" t="s">
        <v>8</v>
      </c>
      <c r="E10307">
        <v>160</v>
      </c>
    </row>
    <row r="10308" spans="1:5" x14ac:dyDescent="0.35">
      <c r="A10308">
        <v>44166</v>
      </c>
      <c r="B10308" t="s">
        <v>78</v>
      </c>
      <c r="C10308" t="s">
        <v>28</v>
      </c>
      <c r="D10308" t="s">
        <v>8</v>
      </c>
      <c r="E10308">
        <v>160</v>
      </c>
    </row>
    <row r="10309" spans="1:5" x14ac:dyDescent="0.35">
      <c r="A10309">
        <v>43831</v>
      </c>
      <c r="B10309" t="s">
        <v>78</v>
      </c>
      <c r="C10309" t="s">
        <v>6</v>
      </c>
      <c r="D10309" t="s">
        <v>8</v>
      </c>
      <c r="E10309">
        <v>93807</v>
      </c>
    </row>
    <row r="10310" spans="1:5" x14ac:dyDescent="0.35">
      <c r="A10310">
        <v>43862</v>
      </c>
      <c r="B10310" t="s">
        <v>78</v>
      </c>
      <c r="C10310" t="s">
        <v>6</v>
      </c>
      <c r="D10310" t="s">
        <v>8</v>
      </c>
      <c r="E10310">
        <v>93807</v>
      </c>
    </row>
    <row r="10311" spans="1:5" x14ac:dyDescent="0.35">
      <c r="A10311">
        <v>43891</v>
      </c>
      <c r="B10311" t="s">
        <v>78</v>
      </c>
      <c r="C10311" t="s">
        <v>6</v>
      </c>
      <c r="D10311" t="s">
        <v>8</v>
      </c>
      <c r="E10311">
        <v>91870</v>
      </c>
    </row>
    <row r="10312" spans="1:5" x14ac:dyDescent="0.35">
      <c r="A10312">
        <v>43922</v>
      </c>
      <c r="B10312" t="s">
        <v>78</v>
      </c>
      <c r="C10312" t="s">
        <v>6</v>
      </c>
      <c r="D10312" t="s">
        <v>8</v>
      </c>
      <c r="E10312">
        <v>91870</v>
      </c>
    </row>
    <row r="10313" spans="1:5" x14ac:dyDescent="0.35">
      <c r="A10313">
        <v>43952</v>
      </c>
      <c r="B10313" t="s">
        <v>78</v>
      </c>
      <c r="C10313" t="s">
        <v>6</v>
      </c>
      <c r="D10313" t="s">
        <v>8</v>
      </c>
      <c r="E10313">
        <v>91870</v>
      </c>
    </row>
    <row r="10314" spans="1:5" x14ac:dyDescent="0.35">
      <c r="A10314">
        <v>43983</v>
      </c>
      <c r="B10314" t="s">
        <v>78</v>
      </c>
      <c r="C10314" t="s">
        <v>6</v>
      </c>
      <c r="D10314" t="s">
        <v>8</v>
      </c>
      <c r="E10314">
        <v>78220</v>
      </c>
    </row>
    <row r="10315" spans="1:5" x14ac:dyDescent="0.35">
      <c r="A10315">
        <v>44013</v>
      </c>
      <c r="B10315" t="s">
        <v>78</v>
      </c>
      <c r="C10315" t="s">
        <v>6</v>
      </c>
      <c r="D10315" t="s">
        <v>8</v>
      </c>
      <c r="E10315">
        <v>78220</v>
      </c>
    </row>
    <row r="10316" spans="1:5" x14ac:dyDescent="0.35">
      <c r="A10316">
        <v>44044</v>
      </c>
      <c r="B10316" t="s">
        <v>78</v>
      </c>
      <c r="C10316" t="s">
        <v>6</v>
      </c>
      <c r="D10316" t="s">
        <v>8</v>
      </c>
      <c r="E10316">
        <v>78220</v>
      </c>
    </row>
    <row r="10317" spans="1:5" x14ac:dyDescent="0.35">
      <c r="A10317">
        <v>44075</v>
      </c>
      <c r="B10317" t="s">
        <v>78</v>
      </c>
      <c r="C10317" t="s">
        <v>6</v>
      </c>
      <c r="D10317" t="s">
        <v>8</v>
      </c>
      <c r="E10317">
        <v>105903</v>
      </c>
    </row>
    <row r="10318" spans="1:5" x14ac:dyDescent="0.35">
      <c r="A10318">
        <v>44105</v>
      </c>
      <c r="B10318" t="s">
        <v>78</v>
      </c>
      <c r="C10318" t="s">
        <v>6</v>
      </c>
      <c r="D10318" t="s">
        <v>8</v>
      </c>
      <c r="E10318">
        <v>108011</v>
      </c>
    </row>
    <row r="10319" spans="1:5" x14ac:dyDescent="0.35">
      <c r="A10319">
        <v>44136</v>
      </c>
      <c r="B10319" t="s">
        <v>78</v>
      </c>
      <c r="C10319" t="s">
        <v>6</v>
      </c>
      <c r="D10319" t="s">
        <v>8</v>
      </c>
      <c r="E10319">
        <v>108011</v>
      </c>
    </row>
    <row r="10320" spans="1:5" x14ac:dyDescent="0.35">
      <c r="A10320">
        <v>44166</v>
      </c>
      <c r="B10320" t="s">
        <v>78</v>
      </c>
      <c r="C10320" t="s">
        <v>6</v>
      </c>
      <c r="D10320" t="s">
        <v>8</v>
      </c>
      <c r="E10320">
        <v>108011</v>
      </c>
    </row>
    <row r="10321" spans="1:5" x14ac:dyDescent="0.35">
      <c r="A10321">
        <v>43922</v>
      </c>
      <c r="B10321" t="s">
        <v>78</v>
      </c>
      <c r="C10321" t="s">
        <v>36</v>
      </c>
      <c r="D10321" t="s">
        <v>8</v>
      </c>
      <c r="E10321">
        <v>144</v>
      </c>
    </row>
    <row r="10322" spans="1:5" x14ac:dyDescent="0.35">
      <c r="A10322">
        <v>43952</v>
      </c>
      <c r="B10322" t="s">
        <v>78</v>
      </c>
      <c r="C10322" t="s">
        <v>36</v>
      </c>
      <c r="D10322" t="s">
        <v>8</v>
      </c>
      <c r="E10322">
        <v>77</v>
      </c>
    </row>
    <row r="10323" spans="1:5" x14ac:dyDescent="0.35">
      <c r="A10323">
        <v>43983</v>
      </c>
      <c r="B10323" t="s">
        <v>78</v>
      </c>
      <c r="C10323" t="s">
        <v>36</v>
      </c>
      <c r="D10323" t="s">
        <v>8</v>
      </c>
      <c r="E10323">
        <v>246</v>
      </c>
    </row>
    <row r="10324" spans="1:5" x14ac:dyDescent="0.35">
      <c r="A10324">
        <v>43831</v>
      </c>
      <c r="B10324" t="s">
        <v>78</v>
      </c>
      <c r="C10324" t="s">
        <v>11</v>
      </c>
      <c r="D10324" t="s">
        <v>8</v>
      </c>
      <c r="E10324">
        <v>80813</v>
      </c>
    </row>
    <row r="10325" spans="1:5" x14ac:dyDescent="0.35">
      <c r="A10325">
        <v>43862</v>
      </c>
      <c r="B10325" t="s">
        <v>78</v>
      </c>
      <c r="C10325" t="s">
        <v>11</v>
      </c>
      <c r="D10325" t="s">
        <v>8</v>
      </c>
      <c r="E10325">
        <v>81961</v>
      </c>
    </row>
    <row r="10326" spans="1:5" x14ac:dyDescent="0.35">
      <c r="A10326">
        <v>43891</v>
      </c>
      <c r="B10326" t="s">
        <v>78</v>
      </c>
      <c r="C10326" t="s">
        <v>11</v>
      </c>
      <c r="D10326" t="s">
        <v>8</v>
      </c>
      <c r="E10326">
        <v>88768</v>
      </c>
    </row>
    <row r="10327" spans="1:5" x14ac:dyDescent="0.35">
      <c r="A10327">
        <v>43922</v>
      </c>
      <c r="B10327" t="s">
        <v>78</v>
      </c>
      <c r="C10327" t="s">
        <v>11</v>
      </c>
      <c r="D10327" t="s">
        <v>8</v>
      </c>
      <c r="E10327">
        <v>82961</v>
      </c>
    </row>
    <row r="10328" spans="1:5" x14ac:dyDescent="0.35">
      <c r="A10328">
        <v>43952</v>
      </c>
      <c r="B10328" t="s">
        <v>78</v>
      </c>
      <c r="C10328" t="s">
        <v>11</v>
      </c>
      <c r="D10328" t="s">
        <v>8</v>
      </c>
      <c r="E10328">
        <v>82961</v>
      </c>
    </row>
    <row r="10329" spans="1:5" x14ac:dyDescent="0.35">
      <c r="A10329">
        <v>43983</v>
      </c>
      <c r="B10329" t="s">
        <v>78</v>
      </c>
      <c r="C10329" t="s">
        <v>11</v>
      </c>
      <c r="D10329" t="s">
        <v>8</v>
      </c>
      <c r="E10329">
        <v>82961</v>
      </c>
    </row>
    <row r="10330" spans="1:5" x14ac:dyDescent="0.35">
      <c r="A10330">
        <v>44013</v>
      </c>
      <c r="B10330" t="s">
        <v>78</v>
      </c>
      <c r="C10330" t="s">
        <v>11</v>
      </c>
      <c r="D10330" t="s">
        <v>8</v>
      </c>
      <c r="E10330">
        <v>83635</v>
      </c>
    </row>
    <row r="10331" spans="1:5" x14ac:dyDescent="0.35">
      <c r="A10331">
        <v>44044</v>
      </c>
      <c r="B10331" t="s">
        <v>78</v>
      </c>
      <c r="C10331" t="s">
        <v>11</v>
      </c>
      <c r="D10331" t="s">
        <v>8</v>
      </c>
      <c r="E10331">
        <v>83635</v>
      </c>
    </row>
    <row r="10332" spans="1:5" x14ac:dyDescent="0.35">
      <c r="A10332">
        <v>44075</v>
      </c>
      <c r="B10332" t="s">
        <v>78</v>
      </c>
      <c r="C10332" t="s">
        <v>11</v>
      </c>
      <c r="D10332" t="s">
        <v>8</v>
      </c>
      <c r="E10332">
        <v>83635</v>
      </c>
    </row>
    <row r="10333" spans="1:5" x14ac:dyDescent="0.35">
      <c r="A10333">
        <v>44105</v>
      </c>
      <c r="B10333" t="s">
        <v>78</v>
      </c>
      <c r="C10333" t="s">
        <v>11</v>
      </c>
      <c r="D10333" t="s">
        <v>8</v>
      </c>
      <c r="E10333">
        <v>85995</v>
      </c>
    </row>
    <row r="10334" spans="1:5" x14ac:dyDescent="0.35">
      <c r="A10334">
        <v>44136</v>
      </c>
      <c r="B10334" t="s">
        <v>78</v>
      </c>
      <c r="C10334" t="s">
        <v>11</v>
      </c>
      <c r="D10334" t="s">
        <v>8</v>
      </c>
      <c r="E10334">
        <v>85491</v>
      </c>
    </row>
    <row r="10335" spans="1:5" x14ac:dyDescent="0.35">
      <c r="A10335">
        <v>44166</v>
      </c>
      <c r="B10335" t="s">
        <v>78</v>
      </c>
      <c r="C10335" t="s">
        <v>11</v>
      </c>
      <c r="D10335" t="s">
        <v>8</v>
      </c>
      <c r="E10335">
        <v>85365</v>
      </c>
    </row>
    <row r="10336" spans="1:5" x14ac:dyDescent="0.35">
      <c r="A10336">
        <v>43831</v>
      </c>
      <c r="B10336" t="s">
        <v>78</v>
      </c>
      <c r="C10336" t="s">
        <v>38</v>
      </c>
      <c r="D10336" t="s">
        <v>8</v>
      </c>
      <c r="E10336">
        <v>41</v>
      </c>
    </row>
    <row r="10337" spans="1:5" x14ac:dyDescent="0.35">
      <c r="A10337">
        <v>43862</v>
      </c>
      <c r="B10337" t="s">
        <v>78</v>
      </c>
      <c r="C10337" t="s">
        <v>38</v>
      </c>
      <c r="D10337" t="s">
        <v>8</v>
      </c>
      <c r="E10337">
        <v>41</v>
      </c>
    </row>
    <row r="10338" spans="1:5" x14ac:dyDescent="0.35">
      <c r="A10338">
        <v>43891</v>
      </c>
      <c r="B10338" t="s">
        <v>78</v>
      </c>
      <c r="C10338" t="s">
        <v>38</v>
      </c>
      <c r="D10338" t="s">
        <v>8</v>
      </c>
      <c r="E10338">
        <v>41</v>
      </c>
    </row>
    <row r="10339" spans="1:5" x14ac:dyDescent="0.35">
      <c r="A10339">
        <v>43922</v>
      </c>
      <c r="B10339" t="s">
        <v>78</v>
      </c>
      <c r="C10339" t="s">
        <v>38</v>
      </c>
      <c r="D10339" t="s">
        <v>8</v>
      </c>
      <c r="E10339">
        <v>41</v>
      </c>
    </row>
    <row r="10340" spans="1:5" x14ac:dyDescent="0.35">
      <c r="A10340">
        <v>43952</v>
      </c>
      <c r="B10340" t="s">
        <v>78</v>
      </c>
      <c r="C10340" t="s">
        <v>38</v>
      </c>
      <c r="D10340" t="s">
        <v>8</v>
      </c>
      <c r="E10340">
        <v>41</v>
      </c>
    </row>
    <row r="10341" spans="1:5" x14ac:dyDescent="0.35">
      <c r="A10341">
        <v>43983</v>
      </c>
      <c r="B10341" t="s">
        <v>78</v>
      </c>
      <c r="C10341" t="s">
        <v>38</v>
      </c>
      <c r="D10341" t="s">
        <v>8</v>
      </c>
      <c r="E10341">
        <v>41</v>
      </c>
    </row>
    <row r="10342" spans="1:5" x14ac:dyDescent="0.35">
      <c r="A10342">
        <v>44013</v>
      </c>
      <c r="B10342" t="s">
        <v>78</v>
      </c>
      <c r="C10342" t="s">
        <v>38</v>
      </c>
      <c r="D10342" t="s">
        <v>8</v>
      </c>
      <c r="E10342">
        <v>41</v>
      </c>
    </row>
    <row r="10343" spans="1:5" x14ac:dyDescent="0.35">
      <c r="A10343">
        <v>44044</v>
      </c>
      <c r="B10343" t="s">
        <v>78</v>
      </c>
      <c r="C10343" t="s">
        <v>38</v>
      </c>
      <c r="D10343" t="s">
        <v>8</v>
      </c>
      <c r="E10343">
        <v>41</v>
      </c>
    </row>
    <row r="10344" spans="1:5" x14ac:dyDescent="0.35">
      <c r="A10344">
        <v>44075</v>
      </c>
      <c r="B10344" t="s">
        <v>78</v>
      </c>
      <c r="C10344" t="s">
        <v>38</v>
      </c>
      <c r="D10344" t="s">
        <v>8</v>
      </c>
      <c r="E10344">
        <v>41</v>
      </c>
    </row>
    <row r="10345" spans="1:5" x14ac:dyDescent="0.35">
      <c r="A10345">
        <v>44105</v>
      </c>
      <c r="B10345" t="s">
        <v>78</v>
      </c>
      <c r="C10345" t="s">
        <v>38</v>
      </c>
      <c r="D10345" t="s">
        <v>8</v>
      </c>
      <c r="E10345">
        <v>41</v>
      </c>
    </row>
    <row r="10346" spans="1:5" x14ac:dyDescent="0.35">
      <c r="A10346">
        <v>44136</v>
      </c>
      <c r="B10346" t="s">
        <v>78</v>
      </c>
      <c r="C10346" t="s">
        <v>38</v>
      </c>
      <c r="D10346" t="s">
        <v>8</v>
      </c>
      <c r="E10346">
        <v>41</v>
      </c>
    </row>
    <row r="10347" spans="1:5" x14ac:dyDescent="0.35">
      <c r="A10347">
        <v>44166</v>
      </c>
      <c r="B10347" t="s">
        <v>78</v>
      </c>
      <c r="C10347" t="s">
        <v>38</v>
      </c>
      <c r="D10347" t="s">
        <v>8</v>
      </c>
      <c r="E10347">
        <v>41</v>
      </c>
    </row>
    <row r="10348" spans="1:5" x14ac:dyDescent="0.35">
      <c r="A10348">
        <v>43831</v>
      </c>
      <c r="B10348" t="s">
        <v>78</v>
      </c>
      <c r="C10348" t="s">
        <v>18</v>
      </c>
      <c r="D10348" t="s">
        <v>8</v>
      </c>
      <c r="E10348">
        <v>16127</v>
      </c>
    </row>
    <row r="10349" spans="1:5" x14ac:dyDescent="0.35">
      <c r="A10349">
        <v>43862</v>
      </c>
      <c r="B10349" t="s">
        <v>78</v>
      </c>
      <c r="C10349" t="s">
        <v>18</v>
      </c>
      <c r="D10349" t="s">
        <v>8</v>
      </c>
      <c r="E10349">
        <v>16127</v>
      </c>
    </row>
    <row r="10350" spans="1:5" x14ac:dyDescent="0.35">
      <c r="A10350">
        <v>43891</v>
      </c>
      <c r="B10350" t="s">
        <v>78</v>
      </c>
      <c r="C10350" t="s">
        <v>18</v>
      </c>
      <c r="D10350" t="s">
        <v>8</v>
      </c>
      <c r="E10350">
        <v>16127</v>
      </c>
    </row>
    <row r="10351" spans="1:5" x14ac:dyDescent="0.35">
      <c r="A10351">
        <v>43922</v>
      </c>
      <c r="B10351" t="s">
        <v>78</v>
      </c>
      <c r="C10351" t="s">
        <v>18</v>
      </c>
      <c r="D10351" t="s">
        <v>8</v>
      </c>
      <c r="E10351">
        <v>16127</v>
      </c>
    </row>
    <row r="10352" spans="1:5" x14ac:dyDescent="0.35">
      <c r="A10352">
        <v>43952</v>
      </c>
      <c r="B10352" t="s">
        <v>78</v>
      </c>
      <c r="C10352" t="s">
        <v>18</v>
      </c>
      <c r="D10352" t="s">
        <v>8</v>
      </c>
      <c r="E10352">
        <v>16127</v>
      </c>
    </row>
    <row r="10353" spans="1:5" x14ac:dyDescent="0.35">
      <c r="A10353">
        <v>43983</v>
      </c>
      <c r="B10353" t="s">
        <v>78</v>
      </c>
      <c r="C10353" t="s">
        <v>18</v>
      </c>
      <c r="D10353" t="s">
        <v>8</v>
      </c>
      <c r="E10353">
        <v>16127</v>
      </c>
    </row>
    <row r="10354" spans="1:5" x14ac:dyDescent="0.35">
      <c r="A10354">
        <v>44013</v>
      </c>
      <c r="B10354" t="s">
        <v>78</v>
      </c>
      <c r="C10354" t="s">
        <v>18</v>
      </c>
      <c r="D10354" t="s">
        <v>8</v>
      </c>
      <c r="E10354">
        <v>16127</v>
      </c>
    </row>
    <row r="10355" spans="1:5" x14ac:dyDescent="0.35">
      <c r="A10355">
        <v>44044</v>
      </c>
      <c r="B10355" t="s">
        <v>78</v>
      </c>
      <c r="C10355" t="s">
        <v>18</v>
      </c>
      <c r="D10355" t="s">
        <v>8</v>
      </c>
      <c r="E10355">
        <v>16127</v>
      </c>
    </row>
    <row r="10356" spans="1:5" x14ac:dyDescent="0.35">
      <c r="A10356">
        <v>44075</v>
      </c>
      <c r="B10356" t="s">
        <v>78</v>
      </c>
      <c r="C10356" t="s">
        <v>18</v>
      </c>
      <c r="D10356" t="s">
        <v>8</v>
      </c>
      <c r="E10356">
        <v>16127</v>
      </c>
    </row>
    <row r="10357" spans="1:5" x14ac:dyDescent="0.35">
      <c r="A10357">
        <v>44105</v>
      </c>
      <c r="B10357" t="s">
        <v>78</v>
      </c>
      <c r="C10357" t="s">
        <v>18</v>
      </c>
      <c r="D10357" t="s">
        <v>8</v>
      </c>
      <c r="E10357">
        <v>16127</v>
      </c>
    </row>
    <row r="10358" spans="1:5" x14ac:dyDescent="0.35">
      <c r="A10358">
        <v>44136</v>
      </c>
      <c r="B10358" t="s">
        <v>78</v>
      </c>
      <c r="C10358" t="s">
        <v>18</v>
      </c>
      <c r="D10358" t="s">
        <v>8</v>
      </c>
      <c r="E10358">
        <v>13728</v>
      </c>
    </row>
    <row r="10359" spans="1:5" x14ac:dyDescent="0.35">
      <c r="A10359">
        <v>44166</v>
      </c>
      <c r="B10359" t="s">
        <v>78</v>
      </c>
      <c r="C10359" t="s">
        <v>18</v>
      </c>
      <c r="D10359" t="s">
        <v>8</v>
      </c>
      <c r="E10359">
        <v>3044</v>
      </c>
    </row>
    <row r="10360" spans="1:5" x14ac:dyDescent="0.35">
      <c r="A10360">
        <v>43831</v>
      </c>
      <c r="B10360" t="s">
        <v>78</v>
      </c>
      <c r="C10360" t="s">
        <v>47</v>
      </c>
      <c r="D10360" t="s">
        <v>8</v>
      </c>
      <c r="E10360">
        <v>21998</v>
      </c>
    </row>
    <row r="10361" spans="1:5" x14ac:dyDescent="0.35">
      <c r="A10361">
        <v>43862</v>
      </c>
      <c r="B10361" t="s">
        <v>78</v>
      </c>
      <c r="C10361" t="s">
        <v>47</v>
      </c>
      <c r="D10361" t="s">
        <v>8</v>
      </c>
      <c r="E10361">
        <v>21998</v>
      </c>
    </row>
    <row r="10362" spans="1:5" x14ac:dyDescent="0.35">
      <c r="A10362">
        <v>43891</v>
      </c>
      <c r="B10362" t="s">
        <v>78</v>
      </c>
      <c r="C10362" t="s">
        <v>47</v>
      </c>
      <c r="D10362" t="s">
        <v>8</v>
      </c>
      <c r="E10362">
        <v>21998</v>
      </c>
    </row>
    <row r="10363" spans="1:5" x14ac:dyDescent="0.35">
      <c r="A10363">
        <v>43922</v>
      </c>
      <c r="B10363" t="s">
        <v>78</v>
      </c>
      <c r="C10363" t="s">
        <v>47</v>
      </c>
      <c r="D10363" t="s">
        <v>8</v>
      </c>
      <c r="E10363">
        <v>22598</v>
      </c>
    </row>
    <row r="10364" spans="1:5" x14ac:dyDescent="0.35">
      <c r="A10364">
        <v>43952</v>
      </c>
      <c r="B10364" t="s">
        <v>78</v>
      </c>
      <c r="C10364" t="s">
        <v>47</v>
      </c>
      <c r="D10364" t="s">
        <v>8</v>
      </c>
      <c r="E10364">
        <v>21998</v>
      </c>
    </row>
    <row r="10365" spans="1:5" x14ac:dyDescent="0.35">
      <c r="A10365">
        <v>43983</v>
      </c>
      <c r="B10365" t="s">
        <v>78</v>
      </c>
      <c r="C10365" t="s">
        <v>47</v>
      </c>
      <c r="D10365" t="s">
        <v>8</v>
      </c>
      <c r="E10365">
        <v>21998</v>
      </c>
    </row>
    <row r="10366" spans="1:5" x14ac:dyDescent="0.35">
      <c r="A10366">
        <v>44013</v>
      </c>
      <c r="B10366" t="s">
        <v>78</v>
      </c>
      <c r="C10366" t="s">
        <v>47</v>
      </c>
      <c r="D10366" t="s">
        <v>8</v>
      </c>
      <c r="E10366">
        <v>21998</v>
      </c>
    </row>
    <row r="10367" spans="1:5" x14ac:dyDescent="0.35">
      <c r="A10367">
        <v>44044</v>
      </c>
      <c r="B10367" t="s">
        <v>78</v>
      </c>
      <c r="C10367" t="s">
        <v>47</v>
      </c>
      <c r="D10367" t="s">
        <v>8</v>
      </c>
      <c r="E10367">
        <v>21998</v>
      </c>
    </row>
    <row r="10368" spans="1:5" x14ac:dyDescent="0.35">
      <c r="A10368">
        <v>44075</v>
      </c>
      <c r="B10368" t="s">
        <v>78</v>
      </c>
      <c r="C10368" t="s">
        <v>47</v>
      </c>
      <c r="D10368" t="s">
        <v>8</v>
      </c>
      <c r="E10368">
        <v>21998</v>
      </c>
    </row>
    <row r="10369" spans="1:5" x14ac:dyDescent="0.35">
      <c r="A10369">
        <v>44105</v>
      </c>
      <c r="B10369" t="s">
        <v>78</v>
      </c>
      <c r="C10369" t="s">
        <v>47</v>
      </c>
      <c r="D10369" t="s">
        <v>8</v>
      </c>
      <c r="E10369">
        <v>21998</v>
      </c>
    </row>
    <row r="10370" spans="1:5" x14ac:dyDescent="0.35">
      <c r="A10370">
        <v>44136</v>
      </c>
      <c r="B10370" t="s">
        <v>78</v>
      </c>
      <c r="C10370" t="s">
        <v>47</v>
      </c>
      <c r="D10370" t="s">
        <v>8</v>
      </c>
      <c r="E10370">
        <v>21998</v>
      </c>
    </row>
    <row r="10371" spans="1:5" x14ac:dyDescent="0.35">
      <c r="A10371">
        <v>44166</v>
      </c>
      <c r="B10371" t="s">
        <v>78</v>
      </c>
      <c r="C10371" t="s">
        <v>47</v>
      </c>
      <c r="D10371" t="s">
        <v>8</v>
      </c>
      <c r="E10371">
        <v>21998</v>
      </c>
    </row>
    <row r="10372" spans="1:5" x14ac:dyDescent="0.35">
      <c r="A10372">
        <v>43831</v>
      </c>
      <c r="B10372" t="s">
        <v>78</v>
      </c>
      <c r="C10372" t="s">
        <v>19</v>
      </c>
      <c r="D10372" t="s">
        <v>8</v>
      </c>
      <c r="E10372">
        <v>23</v>
      </c>
    </row>
    <row r="10373" spans="1:5" x14ac:dyDescent="0.35">
      <c r="A10373">
        <v>43862</v>
      </c>
      <c r="B10373" t="s">
        <v>78</v>
      </c>
      <c r="C10373" t="s">
        <v>19</v>
      </c>
      <c r="D10373" t="s">
        <v>8</v>
      </c>
      <c r="E10373">
        <v>23</v>
      </c>
    </row>
    <row r="10374" spans="1:5" x14ac:dyDescent="0.35">
      <c r="A10374">
        <v>43891</v>
      </c>
      <c r="B10374" t="s">
        <v>78</v>
      </c>
      <c r="C10374" t="s">
        <v>19</v>
      </c>
      <c r="D10374" t="s">
        <v>8</v>
      </c>
      <c r="E10374">
        <v>23</v>
      </c>
    </row>
    <row r="10375" spans="1:5" x14ac:dyDescent="0.35">
      <c r="A10375">
        <v>43922</v>
      </c>
      <c r="B10375" t="s">
        <v>78</v>
      </c>
      <c r="C10375" t="s">
        <v>19</v>
      </c>
      <c r="D10375" t="s">
        <v>8</v>
      </c>
      <c r="E10375">
        <v>23</v>
      </c>
    </row>
    <row r="10376" spans="1:5" x14ac:dyDescent="0.35">
      <c r="A10376">
        <v>43952</v>
      </c>
      <c r="B10376" t="s">
        <v>78</v>
      </c>
      <c r="C10376" t="s">
        <v>19</v>
      </c>
      <c r="D10376" t="s">
        <v>8</v>
      </c>
      <c r="E10376">
        <v>23</v>
      </c>
    </row>
    <row r="10377" spans="1:5" x14ac:dyDescent="0.35">
      <c r="A10377">
        <v>43983</v>
      </c>
      <c r="B10377" t="s">
        <v>78</v>
      </c>
      <c r="C10377" t="s">
        <v>19</v>
      </c>
      <c r="D10377" t="s">
        <v>8</v>
      </c>
      <c r="E10377">
        <v>23</v>
      </c>
    </row>
    <row r="10378" spans="1:5" x14ac:dyDescent="0.35">
      <c r="A10378">
        <v>44013</v>
      </c>
      <c r="B10378" t="s">
        <v>78</v>
      </c>
      <c r="C10378" t="s">
        <v>19</v>
      </c>
      <c r="D10378" t="s">
        <v>8</v>
      </c>
      <c r="E10378">
        <v>23</v>
      </c>
    </row>
    <row r="10379" spans="1:5" x14ac:dyDescent="0.35">
      <c r="A10379">
        <v>44044</v>
      </c>
      <c r="B10379" t="s">
        <v>78</v>
      </c>
      <c r="C10379" t="s">
        <v>19</v>
      </c>
      <c r="D10379" t="s">
        <v>8</v>
      </c>
      <c r="E10379">
        <v>23</v>
      </c>
    </row>
    <row r="10380" spans="1:5" x14ac:dyDescent="0.35">
      <c r="A10380">
        <v>44075</v>
      </c>
      <c r="B10380" t="s">
        <v>78</v>
      </c>
      <c r="C10380" t="s">
        <v>19</v>
      </c>
      <c r="D10380" t="s">
        <v>8</v>
      </c>
      <c r="E10380">
        <v>23</v>
      </c>
    </row>
    <row r="10381" spans="1:5" x14ac:dyDescent="0.35">
      <c r="A10381">
        <v>44105</v>
      </c>
      <c r="B10381" t="s">
        <v>78</v>
      </c>
      <c r="C10381" t="s">
        <v>19</v>
      </c>
      <c r="D10381" t="s">
        <v>8</v>
      </c>
      <c r="E10381">
        <v>23</v>
      </c>
    </row>
    <row r="10382" spans="1:5" x14ac:dyDescent="0.35">
      <c r="A10382">
        <v>44136</v>
      </c>
      <c r="B10382" t="s">
        <v>78</v>
      </c>
      <c r="C10382" t="s">
        <v>19</v>
      </c>
      <c r="D10382" t="s">
        <v>8</v>
      </c>
      <c r="E10382">
        <v>23</v>
      </c>
    </row>
    <row r="10383" spans="1:5" x14ac:dyDescent="0.35">
      <c r="A10383">
        <v>44166</v>
      </c>
      <c r="B10383" t="s">
        <v>78</v>
      </c>
      <c r="C10383" t="s">
        <v>19</v>
      </c>
      <c r="D10383" t="s">
        <v>8</v>
      </c>
      <c r="E10383">
        <v>23</v>
      </c>
    </row>
    <row r="10384" spans="1:5" x14ac:dyDescent="0.35">
      <c r="A10384">
        <v>43831</v>
      </c>
      <c r="B10384" t="s">
        <v>78</v>
      </c>
      <c r="C10384" t="s">
        <v>25</v>
      </c>
      <c r="D10384" t="s">
        <v>8</v>
      </c>
      <c r="E10384">
        <v>11</v>
      </c>
    </row>
    <row r="10385" spans="1:5" x14ac:dyDescent="0.35">
      <c r="A10385">
        <v>43862</v>
      </c>
      <c r="B10385" t="s">
        <v>78</v>
      </c>
      <c r="C10385" t="s">
        <v>25</v>
      </c>
      <c r="D10385" t="s">
        <v>8</v>
      </c>
      <c r="E10385">
        <v>11</v>
      </c>
    </row>
    <row r="10386" spans="1:5" x14ac:dyDescent="0.35">
      <c r="A10386">
        <v>43891</v>
      </c>
      <c r="B10386" t="s">
        <v>78</v>
      </c>
      <c r="C10386" t="s">
        <v>25</v>
      </c>
      <c r="D10386" t="s">
        <v>8</v>
      </c>
      <c r="E10386">
        <v>11</v>
      </c>
    </row>
    <row r="10387" spans="1:5" x14ac:dyDescent="0.35">
      <c r="A10387">
        <v>43922</v>
      </c>
      <c r="B10387" t="s">
        <v>78</v>
      </c>
      <c r="C10387" t="s">
        <v>25</v>
      </c>
      <c r="D10387" t="s">
        <v>8</v>
      </c>
      <c r="E10387">
        <v>11</v>
      </c>
    </row>
    <row r="10388" spans="1:5" x14ac:dyDescent="0.35">
      <c r="A10388">
        <v>43952</v>
      </c>
      <c r="B10388" t="s">
        <v>78</v>
      </c>
      <c r="C10388" t="s">
        <v>25</v>
      </c>
      <c r="D10388" t="s">
        <v>8</v>
      </c>
      <c r="E10388">
        <v>11</v>
      </c>
    </row>
    <row r="10389" spans="1:5" x14ac:dyDescent="0.35">
      <c r="A10389">
        <v>43983</v>
      </c>
      <c r="B10389" t="s">
        <v>78</v>
      </c>
      <c r="C10389" t="s">
        <v>25</v>
      </c>
      <c r="D10389" t="s">
        <v>8</v>
      </c>
      <c r="E10389">
        <v>11</v>
      </c>
    </row>
    <row r="10390" spans="1:5" x14ac:dyDescent="0.35">
      <c r="A10390">
        <v>44013</v>
      </c>
      <c r="B10390" t="s">
        <v>78</v>
      </c>
      <c r="C10390" t="s">
        <v>25</v>
      </c>
      <c r="D10390" t="s">
        <v>8</v>
      </c>
      <c r="E10390">
        <v>11</v>
      </c>
    </row>
    <row r="10391" spans="1:5" x14ac:dyDescent="0.35">
      <c r="A10391">
        <v>44044</v>
      </c>
      <c r="B10391" t="s">
        <v>78</v>
      </c>
      <c r="C10391" t="s">
        <v>25</v>
      </c>
      <c r="D10391" t="s">
        <v>8</v>
      </c>
      <c r="E10391">
        <v>11</v>
      </c>
    </row>
    <row r="10392" spans="1:5" x14ac:dyDescent="0.35">
      <c r="A10392">
        <v>44075</v>
      </c>
      <c r="B10392" t="s">
        <v>78</v>
      </c>
      <c r="C10392" t="s">
        <v>25</v>
      </c>
      <c r="D10392" t="s">
        <v>8</v>
      </c>
      <c r="E10392">
        <v>11</v>
      </c>
    </row>
    <row r="10393" spans="1:5" x14ac:dyDescent="0.35">
      <c r="A10393">
        <v>44105</v>
      </c>
      <c r="B10393" t="s">
        <v>78</v>
      </c>
      <c r="C10393" t="s">
        <v>25</v>
      </c>
      <c r="D10393" t="s">
        <v>8</v>
      </c>
      <c r="E10393">
        <v>11</v>
      </c>
    </row>
    <row r="10394" spans="1:5" x14ac:dyDescent="0.35">
      <c r="A10394">
        <v>44136</v>
      </c>
      <c r="B10394" t="s">
        <v>78</v>
      </c>
      <c r="C10394" t="s">
        <v>25</v>
      </c>
      <c r="D10394" t="s">
        <v>8</v>
      </c>
      <c r="E10394">
        <v>11</v>
      </c>
    </row>
    <row r="10395" spans="1:5" x14ac:dyDescent="0.35">
      <c r="A10395">
        <v>44166</v>
      </c>
      <c r="B10395" t="s">
        <v>78</v>
      </c>
      <c r="C10395" t="s">
        <v>25</v>
      </c>
      <c r="D10395" t="s">
        <v>8</v>
      </c>
      <c r="E10395">
        <v>11</v>
      </c>
    </row>
    <row r="10396" spans="1:5" x14ac:dyDescent="0.35">
      <c r="A10396">
        <v>43831</v>
      </c>
      <c r="B10396" t="s">
        <v>78</v>
      </c>
      <c r="C10396" t="s">
        <v>20</v>
      </c>
      <c r="D10396" t="s">
        <v>8</v>
      </c>
      <c r="E10396">
        <v>1350</v>
      </c>
    </row>
    <row r="10397" spans="1:5" x14ac:dyDescent="0.35">
      <c r="A10397">
        <v>43862</v>
      </c>
      <c r="B10397" t="s">
        <v>78</v>
      </c>
      <c r="C10397" t="s">
        <v>20</v>
      </c>
      <c r="D10397" t="s">
        <v>8</v>
      </c>
      <c r="E10397">
        <v>1350</v>
      </c>
    </row>
    <row r="10398" spans="1:5" x14ac:dyDescent="0.35">
      <c r="A10398">
        <v>43891</v>
      </c>
      <c r="B10398" t="s">
        <v>78</v>
      </c>
      <c r="C10398" t="s">
        <v>20</v>
      </c>
      <c r="D10398" t="s">
        <v>8</v>
      </c>
      <c r="E10398">
        <v>1350</v>
      </c>
    </row>
    <row r="10399" spans="1:5" x14ac:dyDescent="0.35">
      <c r="A10399">
        <v>43922</v>
      </c>
      <c r="B10399" t="s">
        <v>78</v>
      </c>
      <c r="C10399" t="s">
        <v>20</v>
      </c>
      <c r="D10399" t="s">
        <v>8</v>
      </c>
      <c r="E10399">
        <v>1350</v>
      </c>
    </row>
    <row r="10400" spans="1:5" x14ac:dyDescent="0.35">
      <c r="A10400">
        <v>43952</v>
      </c>
      <c r="B10400" t="s">
        <v>78</v>
      </c>
      <c r="C10400" t="s">
        <v>20</v>
      </c>
      <c r="D10400" t="s">
        <v>8</v>
      </c>
      <c r="E10400">
        <v>1350</v>
      </c>
    </row>
    <row r="10401" spans="1:5" x14ac:dyDescent="0.35">
      <c r="A10401">
        <v>43983</v>
      </c>
      <c r="B10401" t="s">
        <v>78</v>
      </c>
      <c r="C10401" t="s">
        <v>20</v>
      </c>
      <c r="D10401" t="s">
        <v>8</v>
      </c>
      <c r="E10401">
        <v>1350</v>
      </c>
    </row>
    <row r="10402" spans="1:5" x14ac:dyDescent="0.35">
      <c r="A10402">
        <v>44013</v>
      </c>
      <c r="B10402" t="s">
        <v>78</v>
      </c>
      <c r="C10402" t="s">
        <v>20</v>
      </c>
      <c r="D10402" t="s">
        <v>8</v>
      </c>
      <c r="E10402">
        <v>1350</v>
      </c>
    </row>
    <row r="10403" spans="1:5" x14ac:dyDescent="0.35">
      <c r="A10403">
        <v>44044</v>
      </c>
      <c r="B10403" t="s">
        <v>78</v>
      </c>
      <c r="C10403" t="s">
        <v>20</v>
      </c>
      <c r="D10403" t="s">
        <v>8</v>
      </c>
      <c r="E10403">
        <v>1350</v>
      </c>
    </row>
    <row r="10404" spans="1:5" x14ac:dyDescent="0.35">
      <c r="A10404">
        <v>44075</v>
      </c>
      <c r="B10404" t="s">
        <v>78</v>
      </c>
      <c r="C10404" t="s">
        <v>20</v>
      </c>
      <c r="D10404" t="s">
        <v>8</v>
      </c>
      <c r="E10404">
        <v>1350</v>
      </c>
    </row>
    <row r="10405" spans="1:5" x14ac:dyDescent="0.35">
      <c r="A10405">
        <v>44105</v>
      </c>
      <c r="B10405" t="s">
        <v>78</v>
      </c>
      <c r="C10405" t="s">
        <v>20</v>
      </c>
      <c r="D10405" t="s">
        <v>8</v>
      </c>
      <c r="E10405">
        <v>1350</v>
      </c>
    </row>
    <row r="10406" spans="1:5" x14ac:dyDescent="0.35">
      <c r="A10406">
        <v>44136</v>
      </c>
      <c r="B10406" t="s">
        <v>78</v>
      </c>
      <c r="C10406" t="s">
        <v>20</v>
      </c>
      <c r="D10406" t="s">
        <v>8</v>
      </c>
      <c r="E10406">
        <v>1350</v>
      </c>
    </row>
    <row r="10407" spans="1:5" x14ac:dyDescent="0.35">
      <c r="A10407">
        <v>44166</v>
      </c>
      <c r="B10407" t="s">
        <v>78</v>
      </c>
      <c r="C10407" t="s">
        <v>20</v>
      </c>
      <c r="D10407" t="s">
        <v>8</v>
      </c>
      <c r="E10407">
        <v>1350</v>
      </c>
    </row>
    <row r="10408" spans="1:5" x14ac:dyDescent="0.35">
      <c r="A10408">
        <v>43831</v>
      </c>
      <c r="B10408" t="s">
        <v>78</v>
      </c>
      <c r="C10408" t="s">
        <v>26</v>
      </c>
      <c r="D10408" t="s">
        <v>8</v>
      </c>
      <c r="E10408">
        <v>1560</v>
      </c>
    </row>
    <row r="10409" spans="1:5" x14ac:dyDescent="0.35">
      <c r="A10409">
        <v>43862</v>
      </c>
      <c r="B10409" t="s">
        <v>78</v>
      </c>
      <c r="C10409" t="s">
        <v>26</v>
      </c>
      <c r="D10409" t="s">
        <v>8</v>
      </c>
      <c r="E10409">
        <v>1560</v>
      </c>
    </row>
    <row r="10410" spans="1:5" x14ac:dyDescent="0.35">
      <c r="A10410">
        <v>43891</v>
      </c>
      <c r="B10410" t="s">
        <v>78</v>
      </c>
      <c r="C10410" t="s">
        <v>26</v>
      </c>
      <c r="D10410" t="s">
        <v>8</v>
      </c>
      <c r="E10410">
        <v>1560</v>
      </c>
    </row>
    <row r="10411" spans="1:5" x14ac:dyDescent="0.35">
      <c r="A10411">
        <v>43922</v>
      </c>
      <c r="B10411" t="s">
        <v>78</v>
      </c>
      <c r="C10411" t="s">
        <v>26</v>
      </c>
      <c r="D10411" t="s">
        <v>8</v>
      </c>
      <c r="E10411">
        <v>1560</v>
      </c>
    </row>
    <row r="10412" spans="1:5" x14ac:dyDescent="0.35">
      <c r="A10412">
        <v>43952</v>
      </c>
      <c r="B10412" t="s">
        <v>78</v>
      </c>
      <c r="C10412" t="s">
        <v>26</v>
      </c>
      <c r="D10412" t="s">
        <v>8</v>
      </c>
      <c r="E10412">
        <v>1560</v>
      </c>
    </row>
    <row r="10413" spans="1:5" x14ac:dyDescent="0.35">
      <c r="A10413">
        <v>43983</v>
      </c>
      <c r="B10413" t="s">
        <v>78</v>
      </c>
      <c r="C10413" t="s">
        <v>26</v>
      </c>
      <c r="D10413" t="s">
        <v>8</v>
      </c>
      <c r="E10413">
        <v>1560</v>
      </c>
    </row>
    <row r="10414" spans="1:5" x14ac:dyDescent="0.35">
      <c r="A10414">
        <v>44013</v>
      </c>
      <c r="B10414" t="s">
        <v>78</v>
      </c>
      <c r="C10414" t="s">
        <v>26</v>
      </c>
      <c r="D10414" t="s">
        <v>8</v>
      </c>
      <c r="E10414">
        <v>1560</v>
      </c>
    </row>
    <row r="10415" spans="1:5" x14ac:dyDescent="0.35">
      <c r="A10415">
        <v>44044</v>
      </c>
      <c r="B10415" t="s">
        <v>78</v>
      </c>
      <c r="C10415" t="s">
        <v>26</v>
      </c>
      <c r="D10415" t="s">
        <v>8</v>
      </c>
      <c r="E10415">
        <v>1560</v>
      </c>
    </row>
    <row r="10416" spans="1:5" x14ac:dyDescent="0.35">
      <c r="A10416">
        <v>44075</v>
      </c>
      <c r="B10416" t="s">
        <v>78</v>
      </c>
      <c r="C10416" t="s">
        <v>26</v>
      </c>
      <c r="D10416" t="s">
        <v>8</v>
      </c>
      <c r="E10416">
        <v>1560</v>
      </c>
    </row>
    <row r="10417" spans="1:5" x14ac:dyDescent="0.35">
      <c r="A10417">
        <v>44105</v>
      </c>
      <c r="B10417" t="s">
        <v>78</v>
      </c>
      <c r="C10417" t="s">
        <v>26</v>
      </c>
      <c r="D10417" t="s">
        <v>8</v>
      </c>
      <c r="E10417">
        <v>1560</v>
      </c>
    </row>
    <row r="10418" spans="1:5" x14ac:dyDescent="0.35">
      <c r="A10418">
        <v>44136</v>
      </c>
      <c r="B10418" t="s">
        <v>78</v>
      </c>
      <c r="C10418" t="s">
        <v>26</v>
      </c>
      <c r="D10418" t="s">
        <v>8</v>
      </c>
      <c r="E10418">
        <v>1560</v>
      </c>
    </row>
    <row r="10419" spans="1:5" x14ac:dyDescent="0.35">
      <c r="A10419">
        <v>44166</v>
      </c>
      <c r="B10419" t="s">
        <v>78</v>
      </c>
      <c r="C10419" t="s">
        <v>26</v>
      </c>
      <c r="D10419" t="s">
        <v>8</v>
      </c>
      <c r="E10419">
        <v>1560</v>
      </c>
    </row>
    <row r="10420" spans="1:5" x14ac:dyDescent="0.35">
      <c r="A10420">
        <v>43831</v>
      </c>
      <c r="B10420" t="s">
        <v>78</v>
      </c>
      <c r="C10420" t="s">
        <v>21</v>
      </c>
      <c r="D10420" t="s">
        <v>8</v>
      </c>
      <c r="E10420">
        <v>650</v>
      </c>
    </row>
    <row r="10421" spans="1:5" x14ac:dyDescent="0.35">
      <c r="A10421">
        <v>43862</v>
      </c>
      <c r="B10421" t="s">
        <v>78</v>
      </c>
      <c r="C10421" t="s">
        <v>21</v>
      </c>
      <c r="D10421" t="s">
        <v>8</v>
      </c>
      <c r="E10421">
        <v>650</v>
      </c>
    </row>
    <row r="10422" spans="1:5" x14ac:dyDescent="0.35">
      <c r="A10422">
        <v>43891</v>
      </c>
      <c r="B10422" t="s">
        <v>78</v>
      </c>
      <c r="C10422" t="s">
        <v>21</v>
      </c>
      <c r="D10422" t="s">
        <v>8</v>
      </c>
      <c r="E10422">
        <v>650</v>
      </c>
    </row>
    <row r="10423" spans="1:5" x14ac:dyDescent="0.35">
      <c r="A10423">
        <v>43922</v>
      </c>
      <c r="B10423" t="s">
        <v>78</v>
      </c>
      <c r="C10423" t="s">
        <v>21</v>
      </c>
      <c r="D10423" t="s">
        <v>8</v>
      </c>
      <c r="E10423">
        <v>650</v>
      </c>
    </row>
    <row r="10424" spans="1:5" x14ac:dyDescent="0.35">
      <c r="A10424">
        <v>43952</v>
      </c>
      <c r="B10424" t="s">
        <v>78</v>
      </c>
      <c r="C10424" t="s">
        <v>21</v>
      </c>
      <c r="D10424" t="s">
        <v>8</v>
      </c>
      <c r="E10424">
        <v>650</v>
      </c>
    </row>
    <row r="10425" spans="1:5" x14ac:dyDescent="0.35">
      <c r="A10425">
        <v>43983</v>
      </c>
      <c r="B10425" t="s">
        <v>78</v>
      </c>
      <c r="C10425" t="s">
        <v>21</v>
      </c>
      <c r="D10425" t="s">
        <v>8</v>
      </c>
      <c r="E10425">
        <v>650</v>
      </c>
    </row>
    <row r="10426" spans="1:5" x14ac:dyDescent="0.35">
      <c r="A10426">
        <v>44013</v>
      </c>
      <c r="B10426" t="s">
        <v>78</v>
      </c>
      <c r="C10426" t="s">
        <v>21</v>
      </c>
      <c r="D10426" t="s">
        <v>8</v>
      </c>
      <c r="E10426">
        <v>650</v>
      </c>
    </row>
    <row r="10427" spans="1:5" x14ac:dyDescent="0.35">
      <c r="A10427">
        <v>44044</v>
      </c>
      <c r="B10427" t="s">
        <v>78</v>
      </c>
      <c r="C10427" t="s">
        <v>21</v>
      </c>
      <c r="D10427" t="s">
        <v>8</v>
      </c>
      <c r="E10427">
        <v>650</v>
      </c>
    </row>
    <row r="10428" spans="1:5" x14ac:dyDescent="0.35">
      <c r="A10428">
        <v>44075</v>
      </c>
      <c r="B10428" t="s">
        <v>78</v>
      </c>
      <c r="C10428" t="s">
        <v>21</v>
      </c>
      <c r="D10428" t="s">
        <v>8</v>
      </c>
      <c r="E10428">
        <v>650</v>
      </c>
    </row>
    <row r="10429" spans="1:5" x14ac:dyDescent="0.35">
      <c r="A10429">
        <v>44105</v>
      </c>
      <c r="B10429" t="s">
        <v>78</v>
      </c>
      <c r="C10429" t="s">
        <v>21</v>
      </c>
      <c r="D10429" t="s">
        <v>8</v>
      </c>
      <c r="E10429">
        <v>650</v>
      </c>
    </row>
    <row r="10430" spans="1:5" x14ac:dyDescent="0.35">
      <c r="A10430">
        <v>44136</v>
      </c>
      <c r="B10430" t="s">
        <v>78</v>
      </c>
      <c r="C10430" t="s">
        <v>21</v>
      </c>
      <c r="D10430" t="s">
        <v>8</v>
      </c>
      <c r="E10430">
        <v>650</v>
      </c>
    </row>
    <row r="10431" spans="1:5" x14ac:dyDescent="0.35">
      <c r="A10431">
        <v>44166</v>
      </c>
      <c r="B10431" t="s">
        <v>78</v>
      </c>
      <c r="C10431" t="s">
        <v>21</v>
      </c>
      <c r="D10431" t="s">
        <v>8</v>
      </c>
      <c r="E10431">
        <v>650</v>
      </c>
    </row>
    <row r="10432" spans="1:5" x14ac:dyDescent="0.35">
      <c r="A10432">
        <v>43983</v>
      </c>
      <c r="B10432" t="s">
        <v>79</v>
      </c>
      <c r="C10432" t="s">
        <v>85</v>
      </c>
      <c r="D10432" t="s">
        <v>8</v>
      </c>
      <c r="E10432">
        <v>-59063</v>
      </c>
    </row>
    <row r="10433" spans="1:5" x14ac:dyDescent="0.35">
      <c r="A10433">
        <v>44013</v>
      </c>
      <c r="B10433" t="s">
        <v>79</v>
      </c>
      <c r="C10433" t="s">
        <v>85</v>
      </c>
      <c r="D10433" t="s">
        <v>8</v>
      </c>
      <c r="E10433">
        <v>-59063</v>
      </c>
    </row>
    <row r="10434" spans="1:5" x14ac:dyDescent="0.35">
      <c r="A10434">
        <v>44044</v>
      </c>
      <c r="B10434" t="s">
        <v>79</v>
      </c>
      <c r="C10434" t="s">
        <v>85</v>
      </c>
      <c r="D10434" t="s">
        <v>8</v>
      </c>
      <c r="E10434">
        <v>-59063</v>
      </c>
    </row>
    <row r="10435" spans="1:5" x14ac:dyDescent="0.35">
      <c r="A10435">
        <v>44075</v>
      </c>
      <c r="B10435" t="s">
        <v>79</v>
      </c>
      <c r="C10435" t="s">
        <v>85</v>
      </c>
      <c r="D10435" t="s">
        <v>8</v>
      </c>
      <c r="E10435">
        <v>-59063</v>
      </c>
    </row>
    <row r="10436" spans="1:5" x14ac:dyDescent="0.35">
      <c r="A10436">
        <v>44105</v>
      </c>
      <c r="B10436" t="s">
        <v>79</v>
      </c>
      <c r="C10436" t="s">
        <v>85</v>
      </c>
      <c r="D10436" t="s">
        <v>8</v>
      </c>
      <c r="E10436">
        <v>-59063</v>
      </c>
    </row>
    <row r="10437" spans="1:5" x14ac:dyDescent="0.35">
      <c r="A10437">
        <v>44136</v>
      </c>
      <c r="B10437" t="s">
        <v>79</v>
      </c>
      <c r="C10437" t="s">
        <v>85</v>
      </c>
      <c r="D10437" t="s">
        <v>8</v>
      </c>
      <c r="E10437">
        <v>-59063</v>
      </c>
    </row>
    <row r="10438" spans="1:5" x14ac:dyDescent="0.35">
      <c r="A10438">
        <v>44166</v>
      </c>
      <c r="B10438" t="s">
        <v>79</v>
      </c>
      <c r="C10438" t="s">
        <v>85</v>
      </c>
      <c r="D10438" t="s">
        <v>8</v>
      </c>
      <c r="E10438">
        <v>-59063</v>
      </c>
    </row>
    <row r="10439" spans="1:5" x14ac:dyDescent="0.35">
      <c r="A10439">
        <v>43831</v>
      </c>
      <c r="B10439" t="s">
        <v>79</v>
      </c>
      <c r="C10439" t="s">
        <v>24</v>
      </c>
      <c r="D10439" t="s">
        <v>8</v>
      </c>
      <c r="E10439">
        <v>117</v>
      </c>
    </row>
    <row r="10440" spans="1:5" x14ac:dyDescent="0.35">
      <c r="A10440">
        <v>43862</v>
      </c>
      <c r="B10440" t="s">
        <v>79</v>
      </c>
      <c r="C10440" t="s">
        <v>24</v>
      </c>
      <c r="D10440" t="s">
        <v>8</v>
      </c>
      <c r="E10440">
        <v>117</v>
      </c>
    </row>
    <row r="10441" spans="1:5" x14ac:dyDescent="0.35">
      <c r="A10441">
        <v>43891</v>
      </c>
      <c r="B10441" t="s">
        <v>79</v>
      </c>
      <c r="C10441" t="s">
        <v>24</v>
      </c>
      <c r="D10441" t="s">
        <v>8</v>
      </c>
      <c r="E10441">
        <v>117</v>
      </c>
    </row>
    <row r="10442" spans="1:5" x14ac:dyDescent="0.35">
      <c r="A10442">
        <v>43922</v>
      </c>
      <c r="B10442" t="s">
        <v>79</v>
      </c>
      <c r="C10442" t="s">
        <v>24</v>
      </c>
      <c r="D10442" t="s">
        <v>8</v>
      </c>
      <c r="E10442">
        <v>117</v>
      </c>
    </row>
    <row r="10443" spans="1:5" x14ac:dyDescent="0.35">
      <c r="A10443">
        <v>43952</v>
      </c>
      <c r="B10443" t="s">
        <v>79</v>
      </c>
      <c r="C10443" t="s">
        <v>24</v>
      </c>
      <c r="D10443" t="s">
        <v>8</v>
      </c>
      <c r="E10443">
        <v>117</v>
      </c>
    </row>
    <row r="10444" spans="1:5" x14ac:dyDescent="0.35">
      <c r="A10444">
        <v>43983</v>
      </c>
      <c r="B10444" t="s">
        <v>79</v>
      </c>
      <c r="C10444" t="s">
        <v>24</v>
      </c>
      <c r="D10444" t="s">
        <v>8</v>
      </c>
      <c r="E10444">
        <v>117</v>
      </c>
    </row>
    <row r="10445" spans="1:5" x14ac:dyDescent="0.35">
      <c r="A10445">
        <v>44013</v>
      </c>
      <c r="B10445" t="s">
        <v>79</v>
      </c>
      <c r="C10445" t="s">
        <v>24</v>
      </c>
      <c r="D10445" t="s">
        <v>8</v>
      </c>
      <c r="E10445">
        <v>117</v>
      </c>
    </row>
    <row r="10446" spans="1:5" x14ac:dyDescent="0.35">
      <c r="A10446">
        <v>44044</v>
      </c>
      <c r="B10446" t="s">
        <v>79</v>
      </c>
      <c r="C10446" t="s">
        <v>24</v>
      </c>
      <c r="D10446" t="s">
        <v>8</v>
      </c>
      <c r="E10446">
        <v>117</v>
      </c>
    </row>
    <row r="10447" spans="1:5" x14ac:dyDescent="0.35">
      <c r="A10447">
        <v>44075</v>
      </c>
      <c r="B10447" t="s">
        <v>79</v>
      </c>
      <c r="C10447" t="s">
        <v>24</v>
      </c>
      <c r="D10447" t="s">
        <v>8</v>
      </c>
      <c r="E10447">
        <v>117</v>
      </c>
    </row>
    <row r="10448" spans="1:5" x14ac:dyDescent="0.35">
      <c r="A10448">
        <v>44105</v>
      </c>
      <c r="B10448" t="s">
        <v>79</v>
      </c>
      <c r="C10448" t="s">
        <v>24</v>
      </c>
      <c r="D10448" t="s">
        <v>8</v>
      </c>
      <c r="E10448">
        <v>117</v>
      </c>
    </row>
    <row r="10449" spans="1:5" x14ac:dyDescent="0.35">
      <c r="A10449">
        <v>44136</v>
      </c>
      <c r="B10449" t="s">
        <v>79</v>
      </c>
      <c r="C10449" t="s">
        <v>24</v>
      </c>
      <c r="D10449" t="s">
        <v>8</v>
      </c>
      <c r="E10449">
        <v>117</v>
      </c>
    </row>
    <row r="10450" spans="1:5" x14ac:dyDescent="0.35">
      <c r="A10450">
        <v>44166</v>
      </c>
      <c r="B10450" t="s">
        <v>79</v>
      </c>
      <c r="C10450" t="s">
        <v>24</v>
      </c>
      <c r="D10450" t="s">
        <v>8</v>
      </c>
      <c r="E10450">
        <v>117</v>
      </c>
    </row>
    <row r="10451" spans="1:5" x14ac:dyDescent="0.35">
      <c r="A10451">
        <v>43831</v>
      </c>
      <c r="B10451" t="s">
        <v>79</v>
      </c>
      <c r="C10451" t="s">
        <v>28</v>
      </c>
      <c r="D10451" t="s">
        <v>8</v>
      </c>
      <c r="E10451">
        <v>290</v>
      </c>
    </row>
    <row r="10452" spans="1:5" x14ac:dyDescent="0.35">
      <c r="A10452">
        <v>43862</v>
      </c>
      <c r="B10452" t="s">
        <v>79</v>
      </c>
      <c r="C10452" t="s">
        <v>28</v>
      </c>
      <c r="D10452" t="s">
        <v>8</v>
      </c>
      <c r="E10452">
        <v>290</v>
      </c>
    </row>
    <row r="10453" spans="1:5" x14ac:dyDescent="0.35">
      <c r="A10453">
        <v>43891</v>
      </c>
      <c r="B10453" t="s">
        <v>79</v>
      </c>
      <c r="C10453" t="s">
        <v>28</v>
      </c>
      <c r="D10453" t="s">
        <v>8</v>
      </c>
      <c r="E10453">
        <v>290</v>
      </c>
    </row>
    <row r="10454" spans="1:5" x14ac:dyDescent="0.35">
      <c r="A10454">
        <v>43922</v>
      </c>
      <c r="B10454" t="s">
        <v>79</v>
      </c>
      <c r="C10454" t="s">
        <v>28</v>
      </c>
      <c r="D10454" t="s">
        <v>8</v>
      </c>
      <c r="E10454">
        <v>290</v>
      </c>
    </row>
    <row r="10455" spans="1:5" x14ac:dyDescent="0.35">
      <c r="A10455">
        <v>43952</v>
      </c>
      <c r="B10455" t="s">
        <v>79</v>
      </c>
      <c r="C10455" t="s">
        <v>28</v>
      </c>
      <c r="D10455" t="s">
        <v>8</v>
      </c>
      <c r="E10455">
        <v>290</v>
      </c>
    </row>
    <row r="10456" spans="1:5" x14ac:dyDescent="0.35">
      <c r="A10456">
        <v>43983</v>
      </c>
      <c r="B10456" t="s">
        <v>79</v>
      </c>
      <c r="C10456" t="s">
        <v>28</v>
      </c>
      <c r="D10456" t="s">
        <v>8</v>
      </c>
      <c r="E10456">
        <v>290</v>
      </c>
    </row>
    <row r="10457" spans="1:5" x14ac:dyDescent="0.35">
      <c r="A10457">
        <v>44013</v>
      </c>
      <c r="B10457" t="s">
        <v>79</v>
      </c>
      <c r="C10457" t="s">
        <v>28</v>
      </c>
      <c r="D10457" t="s">
        <v>8</v>
      </c>
      <c r="E10457">
        <v>290</v>
      </c>
    </row>
    <row r="10458" spans="1:5" x14ac:dyDescent="0.35">
      <c r="A10458">
        <v>44044</v>
      </c>
      <c r="B10458" t="s">
        <v>79</v>
      </c>
      <c r="C10458" t="s">
        <v>28</v>
      </c>
      <c r="D10458" t="s">
        <v>8</v>
      </c>
      <c r="E10458">
        <v>290</v>
      </c>
    </row>
    <row r="10459" spans="1:5" x14ac:dyDescent="0.35">
      <c r="A10459">
        <v>44075</v>
      </c>
      <c r="B10459" t="s">
        <v>79</v>
      </c>
      <c r="C10459" t="s">
        <v>28</v>
      </c>
      <c r="D10459" t="s">
        <v>8</v>
      </c>
      <c r="E10459">
        <v>290</v>
      </c>
    </row>
    <row r="10460" spans="1:5" x14ac:dyDescent="0.35">
      <c r="A10460">
        <v>44105</v>
      </c>
      <c r="B10460" t="s">
        <v>79</v>
      </c>
      <c r="C10460" t="s">
        <v>28</v>
      </c>
      <c r="D10460" t="s">
        <v>8</v>
      </c>
      <c r="E10460">
        <v>290</v>
      </c>
    </row>
    <row r="10461" spans="1:5" x14ac:dyDescent="0.35">
      <c r="A10461">
        <v>44136</v>
      </c>
      <c r="B10461" t="s">
        <v>79</v>
      </c>
      <c r="C10461" t="s">
        <v>28</v>
      </c>
      <c r="D10461" t="s">
        <v>8</v>
      </c>
      <c r="E10461">
        <v>290</v>
      </c>
    </row>
    <row r="10462" spans="1:5" x14ac:dyDescent="0.35">
      <c r="A10462">
        <v>44166</v>
      </c>
      <c r="B10462" t="s">
        <v>79</v>
      </c>
      <c r="C10462" t="s">
        <v>28</v>
      </c>
      <c r="D10462" t="s">
        <v>8</v>
      </c>
      <c r="E10462">
        <v>290</v>
      </c>
    </row>
    <row r="10463" spans="1:5" x14ac:dyDescent="0.35">
      <c r="A10463">
        <v>43831</v>
      </c>
      <c r="B10463" t="s">
        <v>79</v>
      </c>
      <c r="C10463" t="s">
        <v>6</v>
      </c>
      <c r="D10463" t="s">
        <v>8</v>
      </c>
      <c r="E10463">
        <v>2660</v>
      </c>
    </row>
    <row r="10464" spans="1:5" x14ac:dyDescent="0.35">
      <c r="A10464">
        <v>43862</v>
      </c>
      <c r="B10464" t="s">
        <v>79</v>
      </c>
      <c r="C10464" t="s">
        <v>6</v>
      </c>
      <c r="D10464" t="s">
        <v>8</v>
      </c>
      <c r="E10464">
        <v>14660</v>
      </c>
    </row>
    <row r="10465" spans="1:5" x14ac:dyDescent="0.35">
      <c r="A10465">
        <v>43891</v>
      </c>
      <c r="B10465" t="s">
        <v>79</v>
      </c>
      <c r="C10465" t="s">
        <v>6</v>
      </c>
      <c r="D10465" t="s">
        <v>8</v>
      </c>
      <c r="E10465">
        <v>2660</v>
      </c>
    </row>
    <row r="10466" spans="1:5" x14ac:dyDescent="0.35">
      <c r="A10466">
        <v>43922</v>
      </c>
      <c r="B10466" t="s">
        <v>79</v>
      </c>
      <c r="C10466" t="s">
        <v>6</v>
      </c>
      <c r="D10466" t="s">
        <v>8</v>
      </c>
      <c r="E10466">
        <v>2660</v>
      </c>
    </row>
    <row r="10467" spans="1:5" x14ac:dyDescent="0.35">
      <c r="A10467">
        <v>43952</v>
      </c>
      <c r="B10467" t="s">
        <v>79</v>
      </c>
      <c r="C10467" t="s">
        <v>6</v>
      </c>
      <c r="D10467" t="s">
        <v>8</v>
      </c>
      <c r="E10467">
        <v>2660</v>
      </c>
    </row>
    <row r="10468" spans="1:5" x14ac:dyDescent="0.35">
      <c r="A10468">
        <v>43983</v>
      </c>
      <c r="B10468" t="s">
        <v>79</v>
      </c>
      <c r="C10468" t="s">
        <v>6</v>
      </c>
      <c r="D10468" t="s">
        <v>8</v>
      </c>
      <c r="E10468">
        <v>2660</v>
      </c>
    </row>
    <row r="10469" spans="1:5" x14ac:dyDescent="0.35">
      <c r="A10469">
        <v>44013</v>
      </c>
      <c r="B10469" t="s">
        <v>79</v>
      </c>
      <c r="C10469" t="s">
        <v>6</v>
      </c>
      <c r="D10469" t="s">
        <v>8</v>
      </c>
      <c r="E10469">
        <v>2660</v>
      </c>
    </row>
    <row r="10470" spans="1:5" x14ac:dyDescent="0.35">
      <c r="A10470">
        <v>44044</v>
      </c>
      <c r="B10470" t="s">
        <v>79</v>
      </c>
      <c r="C10470" t="s">
        <v>6</v>
      </c>
      <c r="D10470" t="s">
        <v>8</v>
      </c>
      <c r="E10470">
        <v>2660</v>
      </c>
    </row>
    <row r="10471" spans="1:5" x14ac:dyDescent="0.35">
      <c r="A10471">
        <v>44075</v>
      </c>
      <c r="B10471" t="s">
        <v>79</v>
      </c>
      <c r="C10471" t="s">
        <v>6</v>
      </c>
      <c r="D10471" t="s">
        <v>8</v>
      </c>
      <c r="E10471">
        <v>2660</v>
      </c>
    </row>
    <row r="10472" spans="1:5" x14ac:dyDescent="0.35">
      <c r="A10472">
        <v>44105</v>
      </c>
      <c r="B10472" t="s">
        <v>79</v>
      </c>
      <c r="C10472" t="s">
        <v>6</v>
      </c>
      <c r="D10472" t="s">
        <v>8</v>
      </c>
      <c r="E10472">
        <v>2660</v>
      </c>
    </row>
    <row r="10473" spans="1:5" x14ac:dyDescent="0.35">
      <c r="A10473">
        <v>44136</v>
      </c>
      <c r="B10473" t="s">
        <v>79</v>
      </c>
      <c r="C10473" t="s">
        <v>6</v>
      </c>
      <c r="D10473" t="s">
        <v>8</v>
      </c>
      <c r="E10473">
        <v>2660</v>
      </c>
    </row>
    <row r="10474" spans="1:5" x14ac:dyDescent="0.35">
      <c r="A10474">
        <v>44166</v>
      </c>
      <c r="B10474" t="s">
        <v>79</v>
      </c>
      <c r="C10474" t="s">
        <v>6</v>
      </c>
      <c r="D10474" t="s">
        <v>8</v>
      </c>
      <c r="E10474">
        <v>2660</v>
      </c>
    </row>
    <row r="10475" spans="1:5" x14ac:dyDescent="0.35">
      <c r="A10475">
        <v>43831</v>
      </c>
      <c r="B10475" t="s">
        <v>79</v>
      </c>
      <c r="C10475" t="s">
        <v>36</v>
      </c>
      <c r="D10475" t="s">
        <v>8</v>
      </c>
      <c r="E10475">
        <v>125</v>
      </c>
    </row>
    <row r="10476" spans="1:5" x14ac:dyDescent="0.35">
      <c r="A10476">
        <v>43862</v>
      </c>
      <c r="B10476" t="s">
        <v>79</v>
      </c>
      <c r="C10476" t="s">
        <v>36</v>
      </c>
      <c r="D10476" t="s">
        <v>8</v>
      </c>
      <c r="E10476">
        <v>125</v>
      </c>
    </row>
    <row r="10477" spans="1:5" x14ac:dyDescent="0.35">
      <c r="A10477">
        <v>43891</v>
      </c>
      <c r="B10477" t="s">
        <v>79</v>
      </c>
      <c r="C10477" t="s">
        <v>36</v>
      </c>
      <c r="D10477" t="s">
        <v>8</v>
      </c>
      <c r="E10477">
        <v>125</v>
      </c>
    </row>
    <row r="10478" spans="1:5" x14ac:dyDescent="0.35">
      <c r="A10478">
        <v>43922</v>
      </c>
      <c r="B10478" t="s">
        <v>79</v>
      </c>
      <c r="C10478" t="s">
        <v>36</v>
      </c>
      <c r="D10478" t="s">
        <v>8</v>
      </c>
      <c r="E10478">
        <v>125</v>
      </c>
    </row>
    <row r="10479" spans="1:5" x14ac:dyDescent="0.35">
      <c r="A10479">
        <v>43952</v>
      </c>
      <c r="B10479" t="s">
        <v>79</v>
      </c>
      <c r="C10479" t="s">
        <v>36</v>
      </c>
      <c r="D10479" t="s">
        <v>8</v>
      </c>
      <c r="E10479">
        <v>125</v>
      </c>
    </row>
    <row r="10480" spans="1:5" x14ac:dyDescent="0.35">
      <c r="A10480">
        <v>43983</v>
      </c>
      <c r="B10480" t="s">
        <v>79</v>
      </c>
      <c r="C10480" t="s">
        <v>36</v>
      </c>
      <c r="D10480" t="s">
        <v>8</v>
      </c>
      <c r="E10480">
        <v>125</v>
      </c>
    </row>
    <row r="10481" spans="1:5" x14ac:dyDescent="0.35">
      <c r="A10481">
        <v>44013</v>
      </c>
      <c r="B10481" t="s">
        <v>79</v>
      </c>
      <c r="C10481" t="s">
        <v>36</v>
      </c>
      <c r="D10481" t="s">
        <v>8</v>
      </c>
      <c r="E10481">
        <v>125</v>
      </c>
    </row>
    <row r="10482" spans="1:5" x14ac:dyDescent="0.35">
      <c r="A10482">
        <v>44044</v>
      </c>
      <c r="B10482" t="s">
        <v>79</v>
      </c>
      <c r="C10482" t="s">
        <v>36</v>
      </c>
      <c r="D10482" t="s">
        <v>8</v>
      </c>
      <c r="E10482">
        <v>125</v>
      </c>
    </row>
    <row r="10483" spans="1:5" x14ac:dyDescent="0.35">
      <c r="A10483">
        <v>44075</v>
      </c>
      <c r="B10483" t="s">
        <v>79</v>
      </c>
      <c r="C10483" t="s">
        <v>36</v>
      </c>
      <c r="D10483" t="s">
        <v>8</v>
      </c>
      <c r="E10483">
        <v>125</v>
      </c>
    </row>
    <row r="10484" spans="1:5" x14ac:dyDescent="0.35">
      <c r="A10484">
        <v>44105</v>
      </c>
      <c r="B10484" t="s">
        <v>79</v>
      </c>
      <c r="C10484" t="s">
        <v>36</v>
      </c>
      <c r="D10484" t="s">
        <v>8</v>
      </c>
      <c r="E10484">
        <v>125</v>
      </c>
    </row>
    <row r="10485" spans="1:5" x14ac:dyDescent="0.35">
      <c r="A10485">
        <v>44136</v>
      </c>
      <c r="B10485" t="s">
        <v>79</v>
      </c>
      <c r="C10485" t="s">
        <v>36</v>
      </c>
      <c r="D10485" t="s">
        <v>8</v>
      </c>
      <c r="E10485">
        <v>125</v>
      </c>
    </row>
    <row r="10486" spans="1:5" x14ac:dyDescent="0.35">
      <c r="A10486">
        <v>44166</v>
      </c>
      <c r="B10486" t="s">
        <v>79</v>
      </c>
      <c r="C10486" t="s">
        <v>36</v>
      </c>
      <c r="D10486" t="s">
        <v>8</v>
      </c>
      <c r="E10486">
        <v>125</v>
      </c>
    </row>
    <row r="10487" spans="1:5" x14ac:dyDescent="0.35">
      <c r="A10487">
        <v>43831</v>
      </c>
      <c r="B10487" t="s">
        <v>79</v>
      </c>
      <c r="C10487" t="s">
        <v>9</v>
      </c>
      <c r="D10487" t="s">
        <v>8</v>
      </c>
      <c r="E10487">
        <v>125</v>
      </c>
    </row>
    <row r="10488" spans="1:5" x14ac:dyDescent="0.35">
      <c r="A10488">
        <v>43862</v>
      </c>
      <c r="B10488" t="s">
        <v>79</v>
      </c>
      <c r="C10488" t="s">
        <v>9</v>
      </c>
      <c r="D10488" t="s">
        <v>8</v>
      </c>
      <c r="E10488">
        <v>125</v>
      </c>
    </row>
    <row r="10489" spans="1:5" x14ac:dyDescent="0.35">
      <c r="A10489">
        <v>43891</v>
      </c>
      <c r="B10489" t="s">
        <v>79</v>
      </c>
      <c r="C10489" t="s">
        <v>9</v>
      </c>
      <c r="D10489" t="s">
        <v>8</v>
      </c>
      <c r="E10489">
        <v>125</v>
      </c>
    </row>
    <row r="10490" spans="1:5" x14ac:dyDescent="0.35">
      <c r="A10490">
        <v>43922</v>
      </c>
      <c r="B10490" t="s">
        <v>79</v>
      </c>
      <c r="C10490" t="s">
        <v>9</v>
      </c>
      <c r="D10490" t="s">
        <v>8</v>
      </c>
      <c r="E10490">
        <v>125</v>
      </c>
    </row>
    <row r="10491" spans="1:5" x14ac:dyDescent="0.35">
      <c r="A10491">
        <v>43952</v>
      </c>
      <c r="B10491" t="s">
        <v>79</v>
      </c>
      <c r="C10491" t="s">
        <v>9</v>
      </c>
      <c r="D10491" t="s">
        <v>8</v>
      </c>
      <c r="E10491">
        <v>125</v>
      </c>
    </row>
    <row r="10492" spans="1:5" x14ac:dyDescent="0.35">
      <c r="A10492">
        <v>43983</v>
      </c>
      <c r="B10492" t="s">
        <v>79</v>
      </c>
      <c r="C10492" t="s">
        <v>9</v>
      </c>
      <c r="D10492" t="s">
        <v>8</v>
      </c>
      <c r="E10492">
        <v>125</v>
      </c>
    </row>
    <row r="10493" spans="1:5" x14ac:dyDescent="0.35">
      <c r="A10493">
        <v>44013</v>
      </c>
      <c r="B10493" t="s">
        <v>79</v>
      </c>
      <c r="C10493" t="s">
        <v>9</v>
      </c>
      <c r="D10493" t="s">
        <v>8</v>
      </c>
      <c r="E10493">
        <v>125</v>
      </c>
    </row>
    <row r="10494" spans="1:5" x14ac:dyDescent="0.35">
      <c r="A10494">
        <v>44044</v>
      </c>
      <c r="B10494" t="s">
        <v>79</v>
      </c>
      <c r="C10494" t="s">
        <v>9</v>
      </c>
      <c r="D10494" t="s">
        <v>8</v>
      </c>
      <c r="E10494">
        <v>125</v>
      </c>
    </row>
    <row r="10495" spans="1:5" x14ac:dyDescent="0.35">
      <c r="A10495">
        <v>44075</v>
      </c>
      <c r="B10495" t="s">
        <v>79</v>
      </c>
      <c r="C10495" t="s">
        <v>9</v>
      </c>
      <c r="D10495" t="s">
        <v>8</v>
      </c>
      <c r="E10495">
        <v>125</v>
      </c>
    </row>
    <row r="10496" spans="1:5" x14ac:dyDescent="0.35">
      <c r="A10496">
        <v>44105</v>
      </c>
      <c r="B10496" t="s">
        <v>79</v>
      </c>
      <c r="C10496" t="s">
        <v>9</v>
      </c>
      <c r="D10496" t="s">
        <v>8</v>
      </c>
      <c r="E10496">
        <v>125</v>
      </c>
    </row>
    <row r="10497" spans="1:5" x14ac:dyDescent="0.35">
      <c r="A10497">
        <v>44136</v>
      </c>
      <c r="B10497" t="s">
        <v>79</v>
      </c>
      <c r="C10497" t="s">
        <v>9</v>
      </c>
      <c r="D10497" t="s">
        <v>8</v>
      </c>
      <c r="E10497">
        <v>125</v>
      </c>
    </row>
    <row r="10498" spans="1:5" x14ac:dyDescent="0.35">
      <c r="A10498">
        <v>44166</v>
      </c>
      <c r="B10498" t="s">
        <v>79</v>
      </c>
      <c r="C10498" t="s">
        <v>9</v>
      </c>
      <c r="D10498" t="s">
        <v>8</v>
      </c>
      <c r="E10498">
        <v>125</v>
      </c>
    </row>
    <row r="10499" spans="1:5" x14ac:dyDescent="0.35">
      <c r="A10499">
        <v>43831</v>
      </c>
      <c r="B10499" t="s">
        <v>79</v>
      </c>
      <c r="C10499" t="s">
        <v>11</v>
      </c>
      <c r="D10499" t="s">
        <v>8</v>
      </c>
      <c r="E10499">
        <v>159581</v>
      </c>
    </row>
    <row r="10500" spans="1:5" x14ac:dyDescent="0.35">
      <c r="A10500">
        <v>43862</v>
      </c>
      <c r="B10500" t="s">
        <v>79</v>
      </c>
      <c r="C10500" t="s">
        <v>11</v>
      </c>
      <c r="D10500" t="s">
        <v>8</v>
      </c>
      <c r="E10500">
        <v>160728</v>
      </c>
    </row>
    <row r="10501" spans="1:5" x14ac:dyDescent="0.35">
      <c r="A10501">
        <v>43891</v>
      </c>
      <c r="B10501" t="s">
        <v>79</v>
      </c>
      <c r="C10501" t="s">
        <v>11</v>
      </c>
      <c r="D10501" t="s">
        <v>8</v>
      </c>
      <c r="E10501">
        <v>176209</v>
      </c>
    </row>
    <row r="10502" spans="1:5" x14ac:dyDescent="0.35">
      <c r="A10502">
        <v>43922</v>
      </c>
      <c r="B10502" t="s">
        <v>79</v>
      </c>
      <c r="C10502" t="s">
        <v>11</v>
      </c>
      <c r="D10502" t="s">
        <v>8</v>
      </c>
      <c r="E10502">
        <v>164188</v>
      </c>
    </row>
    <row r="10503" spans="1:5" x14ac:dyDescent="0.35">
      <c r="A10503">
        <v>43952</v>
      </c>
      <c r="B10503" t="s">
        <v>79</v>
      </c>
      <c r="C10503" t="s">
        <v>11</v>
      </c>
      <c r="D10503" t="s">
        <v>8</v>
      </c>
      <c r="E10503">
        <v>164188</v>
      </c>
    </row>
    <row r="10504" spans="1:5" x14ac:dyDescent="0.35">
      <c r="A10504">
        <v>43983</v>
      </c>
      <c r="B10504" t="s">
        <v>79</v>
      </c>
      <c r="C10504" t="s">
        <v>11</v>
      </c>
      <c r="D10504" t="s">
        <v>8</v>
      </c>
      <c r="E10504">
        <v>164188</v>
      </c>
    </row>
    <row r="10505" spans="1:5" x14ac:dyDescent="0.35">
      <c r="A10505">
        <v>44013</v>
      </c>
      <c r="B10505" t="s">
        <v>79</v>
      </c>
      <c r="C10505" t="s">
        <v>11</v>
      </c>
      <c r="D10505" t="s">
        <v>8</v>
      </c>
      <c r="E10505">
        <v>165413</v>
      </c>
    </row>
    <row r="10506" spans="1:5" x14ac:dyDescent="0.35">
      <c r="A10506">
        <v>44044</v>
      </c>
      <c r="B10506" t="s">
        <v>79</v>
      </c>
      <c r="C10506" t="s">
        <v>11</v>
      </c>
      <c r="D10506" t="s">
        <v>8</v>
      </c>
      <c r="E10506">
        <v>165413</v>
      </c>
    </row>
    <row r="10507" spans="1:5" x14ac:dyDescent="0.35">
      <c r="A10507">
        <v>44075</v>
      </c>
      <c r="B10507" t="s">
        <v>79</v>
      </c>
      <c r="C10507" t="s">
        <v>11</v>
      </c>
      <c r="D10507" t="s">
        <v>8</v>
      </c>
      <c r="E10507">
        <v>165058</v>
      </c>
    </row>
    <row r="10508" spans="1:5" x14ac:dyDescent="0.35">
      <c r="A10508">
        <v>44105</v>
      </c>
      <c r="B10508" t="s">
        <v>79</v>
      </c>
      <c r="C10508" t="s">
        <v>11</v>
      </c>
      <c r="D10508" t="s">
        <v>8</v>
      </c>
      <c r="E10508">
        <v>168209</v>
      </c>
    </row>
    <row r="10509" spans="1:5" x14ac:dyDescent="0.35">
      <c r="A10509">
        <v>44136</v>
      </c>
      <c r="B10509" t="s">
        <v>79</v>
      </c>
      <c r="C10509" t="s">
        <v>11</v>
      </c>
      <c r="D10509" t="s">
        <v>8</v>
      </c>
      <c r="E10509">
        <v>166931</v>
      </c>
    </row>
    <row r="10510" spans="1:5" x14ac:dyDescent="0.35">
      <c r="A10510">
        <v>44166</v>
      </c>
      <c r="B10510" t="s">
        <v>79</v>
      </c>
      <c r="C10510" t="s">
        <v>11</v>
      </c>
      <c r="D10510" t="s">
        <v>8</v>
      </c>
      <c r="E10510">
        <v>166303</v>
      </c>
    </row>
    <row r="10511" spans="1:5" x14ac:dyDescent="0.35">
      <c r="A10511">
        <v>43831</v>
      </c>
      <c r="B10511" t="s">
        <v>79</v>
      </c>
      <c r="C10511" t="s">
        <v>15</v>
      </c>
      <c r="D10511" t="s">
        <v>8</v>
      </c>
      <c r="E10511">
        <v>95</v>
      </c>
    </row>
    <row r="10512" spans="1:5" x14ac:dyDescent="0.35">
      <c r="A10512">
        <v>43862</v>
      </c>
      <c r="B10512" t="s">
        <v>79</v>
      </c>
      <c r="C10512" t="s">
        <v>15</v>
      </c>
      <c r="D10512" t="s">
        <v>8</v>
      </c>
      <c r="E10512">
        <v>95</v>
      </c>
    </row>
    <row r="10513" spans="1:5" x14ac:dyDescent="0.35">
      <c r="A10513">
        <v>43891</v>
      </c>
      <c r="B10513" t="s">
        <v>79</v>
      </c>
      <c r="C10513" t="s">
        <v>15</v>
      </c>
      <c r="D10513" t="s">
        <v>8</v>
      </c>
      <c r="E10513">
        <v>1895</v>
      </c>
    </row>
    <row r="10514" spans="1:5" x14ac:dyDescent="0.35">
      <c r="A10514">
        <v>43922</v>
      </c>
      <c r="B10514" t="s">
        <v>79</v>
      </c>
      <c r="C10514" t="s">
        <v>15</v>
      </c>
      <c r="D10514" t="s">
        <v>8</v>
      </c>
      <c r="E10514">
        <v>95</v>
      </c>
    </row>
    <row r="10515" spans="1:5" x14ac:dyDescent="0.35">
      <c r="A10515">
        <v>43952</v>
      </c>
      <c r="B10515" t="s">
        <v>79</v>
      </c>
      <c r="C10515" t="s">
        <v>15</v>
      </c>
      <c r="D10515" t="s">
        <v>8</v>
      </c>
      <c r="E10515">
        <v>95</v>
      </c>
    </row>
    <row r="10516" spans="1:5" x14ac:dyDescent="0.35">
      <c r="A10516">
        <v>43983</v>
      </c>
      <c r="B10516" t="s">
        <v>79</v>
      </c>
      <c r="C10516" t="s">
        <v>15</v>
      </c>
      <c r="D10516" t="s">
        <v>8</v>
      </c>
      <c r="E10516">
        <v>95</v>
      </c>
    </row>
    <row r="10517" spans="1:5" x14ac:dyDescent="0.35">
      <c r="A10517">
        <v>44013</v>
      </c>
      <c r="B10517" t="s">
        <v>79</v>
      </c>
      <c r="C10517" t="s">
        <v>15</v>
      </c>
      <c r="D10517" t="s">
        <v>8</v>
      </c>
      <c r="E10517">
        <v>95</v>
      </c>
    </row>
    <row r="10518" spans="1:5" x14ac:dyDescent="0.35">
      <c r="A10518">
        <v>44044</v>
      </c>
      <c r="B10518" t="s">
        <v>79</v>
      </c>
      <c r="C10518" t="s">
        <v>15</v>
      </c>
      <c r="D10518" t="s">
        <v>8</v>
      </c>
      <c r="E10518">
        <v>95</v>
      </c>
    </row>
    <row r="10519" spans="1:5" x14ac:dyDescent="0.35">
      <c r="A10519">
        <v>44075</v>
      </c>
      <c r="B10519" t="s">
        <v>79</v>
      </c>
      <c r="C10519" t="s">
        <v>15</v>
      </c>
      <c r="D10519" t="s">
        <v>8</v>
      </c>
      <c r="E10519">
        <v>95</v>
      </c>
    </row>
    <row r="10520" spans="1:5" x14ac:dyDescent="0.35">
      <c r="A10520">
        <v>44105</v>
      </c>
      <c r="B10520" t="s">
        <v>79</v>
      </c>
      <c r="C10520" t="s">
        <v>15</v>
      </c>
      <c r="D10520" t="s">
        <v>8</v>
      </c>
      <c r="E10520">
        <v>95</v>
      </c>
    </row>
    <row r="10521" spans="1:5" x14ac:dyDescent="0.35">
      <c r="A10521">
        <v>44136</v>
      </c>
      <c r="B10521" t="s">
        <v>79</v>
      </c>
      <c r="C10521" t="s">
        <v>15</v>
      </c>
      <c r="D10521" t="s">
        <v>8</v>
      </c>
      <c r="E10521">
        <v>95</v>
      </c>
    </row>
    <row r="10522" spans="1:5" x14ac:dyDescent="0.35">
      <c r="A10522">
        <v>44166</v>
      </c>
      <c r="B10522" t="s">
        <v>79</v>
      </c>
      <c r="C10522" t="s">
        <v>15</v>
      </c>
      <c r="D10522" t="s">
        <v>8</v>
      </c>
      <c r="E10522">
        <v>95</v>
      </c>
    </row>
    <row r="10523" spans="1:5" x14ac:dyDescent="0.35">
      <c r="A10523">
        <v>43831</v>
      </c>
      <c r="B10523" t="s">
        <v>79</v>
      </c>
      <c r="C10523" t="s">
        <v>38</v>
      </c>
      <c r="D10523" t="s">
        <v>8</v>
      </c>
      <c r="E10523">
        <v>75</v>
      </c>
    </row>
    <row r="10524" spans="1:5" x14ac:dyDescent="0.35">
      <c r="A10524">
        <v>43862</v>
      </c>
      <c r="B10524" t="s">
        <v>79</v>
      </c>
      <c r="C10524" t="s">
        <v>38</v>
      </c>
      <c r="D10524" t="s">
        <v>8</v>
      </c>
      <c r="E10524">
        <v>75</v>
      </c>
    </row>
    <row r="10525" spans="1:5" x14ac:dyDescent="0.35">
      <c r="A10525">
        <v>43891</v>
      </c>
      <c r="B10525" t="s">
        <v>79</v>
      </c>
      <c r="C10525" t="s">
        <v>38</v>
      </c>
      <c r="D10525" t="s">
        <v>8</v>
      </c>
      <c r="E10525">
        <v>75</v>
      </c>
    </row>
    <row r="10526" spans="1:5" x14ac:dyDescent="0.35">
      <c r="A10526">
        <v>43922</v>
      </c>
      <c r="B10526" t="s">
        <v>79</v>
      </c>
      <c r="C10526" t="s">
        <v>38</v>
      </c>
      <c r="D10526" t="s">
        <v>8</v>
      </c>
      <c r="E10526">
        <v>75</v>
      </c>
    </row>
    <row r="10527" spans="1:5" x14ac:dyDescent="0.35">
      <c r="A10527">
        <v>43952</v>
      </c>
      <c r="B10527" t="s">
        <v>79</v>
      </c>
      <c r="C10527" t="s">
        <v>38</v>
      </c>
      <c r="D10527" t="s">
        <v>8</v>
      </c>
      <c r="E10527">
        <v>75</v>
      </c>
    </row>
    <row r="10528" spans="1:5" x14ac:dyDescent="0.35">
      <c r="A10528">
        <v>43983</v>
      </c>
      <c r="B10528" t="s">
        <v>79</v>
      </c>
      <c r="C10528" t="s">
        <v>38</v>
      </c>
      <c r="D10528" t="s">
        <v>8</v>
      </c>
      <c r="E10528">
        <v>75</v>
      </c>
    </row>
    <row r="10529" spans="1:5" x14ac:dyDescent="0.35">
      <c r="A10529">
        <v>44013</v>
      </c>
      <c r="B10529" t="s">
        <v>79</v>
      </c>
      <c r="C10529" t="s">
        <v>38</v>
      </c>
      <c r="D10529" t="s">
        <v>8</v>
      </c>
      <c r="E10529">
        <v>75</v>
      </c>
    </row>
    <row r="10530" spans="1:5" x14ac:dyDescent="0.35">
      <c r="A10530">
        <v>44044</v>
      </c>
      <c r="B10530" t="s">
        <v>79</v>
      </c>
      <c r="C10530" t="s">
        <v>38</v>
      </c>
      <c r="D10530" t="s">
        <v>8</v>
      </c>
      <c r="E10530">
        <v>75</v>
      </c>
    </row>
    <row r="10531" spans="1:5" x14ac:dyDescent="0.35">
      <c r="A10531">
        <v>44075</v>
      </c>
      <c r="B10531" t="s">
        <v>79</v>
      </c>
      <c r="C10531" t="s">
        <v>38</v>
      </c>
      <c r="D10531" t="s">
        <v>8</v>
      </c>
      <c r="E10531">
        <v>75</v>
      </c>
    </row>
    <row r="10532" spans="1:5" x14ac:dyDescent="0.35">
      <c r="A10532">
        <v>44105</v>
      </c>
      <c r="B10532" t="s">
        <v>79</v>
      </c>
      <c r="C10532" t="s">
        <v>38</v>
      </c>
      <c r="D10532" t="s">
        <v>8</v>
      </c>
      <c r="E10532">
        <v>75</v>
      </c>
    </row>
    <row r="10533" spans="1:5" x14ac:dyDescent="0.35">
      <c r="A10533">
        <v>44136</v>
      </c>
      <c r="B10533" t="s">
        <v>79</v>
      </c>
      <c r="C10533" t="s">
        <v>38</v>
      </c>
      <c r="D10533" t="s">
        <v>8</v>
      </c>
      <c r="E10533">
        <v>75</v>
      </c>
    </row>
    <row r="10534" spans="1:5" x14ac:dyDescent="0.35">
      <c r="A10534">
        <v>44166</v>
      </c>
      <c r="B10534" t="s">
        <v>79</v>
      </c>
      <c r="C10534" t="s">
        <v>38</v>
      </c>
      <c r="D10534" t="s">
        <v>8</v>
      </c>
      <c r="E10534">
        <v>75</v>
      </c>
    </row>
    <row r="10535" spans="1:5" x14ac:dyDescent="0.35">
      <c r="A10535">
        <v>43831</v>
      </c>
      <c r="B10535" t="s">
        <v>79</v>
      </c>
      <c r="C10535" t="s">
        <v>18</v>
      </c>
      <c r="D10535" t="s">
        <v>8</v>
      </c>
      <c r="E10535">
        <v>200</v>
      </c>
    </row>
    <row r="10536" spans="1:5" x14ac:dyDescent="0.35">
      <c r="A10536">
        <v>43862</v>
      </c>
      <c r="B10536" t="s">
        <v>79</v>
      </c>
      <c r="C10536" t="s">
        <v>18</v>
      </c>
      <c r="D10536" t="s">
        <v>8</v>
      </c>
      <c r="E10536">
        <v>200</v>
      </c>
    </row>
    <row r="10537" spans="1:5" x14ac:dyDescent="0.35">
      <c r="A10537">
        <v>43891</v>
      </c>
      <c r="B10537" t="s">
        <v>79</v>
      </c>
      <c r="C10537" t="s">
        <v>18</v>
      </c>
      <c r="D10537" t="s">
        <v>8</v>
      </c>
      <c r="E10537">
        <v>200</v>
      </c>
    </row>
    <row r="10538" spans="1:5" x14ac:dyDescent="0.35">
      <c r="A10538">
        <v>43922</v>
      </c>
      <c r="B10538" t="s">
        <v>79</v>
      </c>
      <c r="C10538" t="s">
        <v>18</v>
      </c>
      <c r="D10538" t="s">
        <v>8</v>
      </c>
      <c r="E10538">
        <v>200</v>
      </c>
    </row>
    <row r="10539" spans="1:5" x14ac:dyDescent="0.35">
      <c r="A10539">
        <v>43952</v>
      </c>
      <c r="B10539" t="s">
        <v>79</v>
      </c>
      <c r="C10539" t="s">
        <v>18</v>
      </c>
      <c r="D10539" t="s">
        <v>8</v>
      </c>
      <c r="E10539">
        <v>200</v>
      </c>
    </row>
    <row r="10540" spans="1:5" x14ac:dyDescent="0.35">
      <c r="A10540">
        <v>43983</v>
      </c>
      <c r="B10540" t="s">
        <v>79</v>
      </c>
      <c r="C10540" t="s">
        <v>18</v>
      </c>
      <c r="D10540" t="s">
        <v>8</v>
      </c>
      <c r="E10540">
        <v>200</v>
      </c>
    </row>
    <row r="10541" spans="1:5" x14ac:dyDescent="0.35">
      <c r="A10541">
        <v>44013</v>
      </c>
      <c r="B10541" t="s">
        <v>79</v>
      </c>
      <c r="C10541" t="s">
        <v>18</v>
      </c>
      <c r="D10541" t="s">
        <v>8</v>
      </c>
      <c r="E10541">
        <v>200</v>
      </c>
    </row>
    <row r="10542" spans="1:5" x14ac:dyDescent="0.35">
      <c r="A10542">
        <v>44044</v>
      </c>
      <c r="B10542" t="s">
        <v>79</v>
      </c>
      <c r="C10542" t="s">
        <v>18</v>
      </c>
      <c r="D10542" t="s">
        <v>8</v>
      </c>
      <c r="E10542">
        <v>200</v>
      </c>
    </row>
    <row r="10543" spans="1:5" x14ac:dyDescent="0.35">
      <c r="A10543">
        <v>44075</v>
      </c>
      <c r="B10543" t="s">
        <v>79</v>
      </c>
      <c r="C10543" t="s">
        <v>18</v>
      </c>
      <c r="D10543" t="s">
        <v>8</v>
      </c>
      <c r="E10543">
        <v>200</v>
      </c>
    </row>
    <row r="10544" spans="1:5" x14ac:dyDescent="0.35">
      <c r="A10544">
        <v>44105</v>
      </c>
      <c r="B10544" t="s">
        <v>79</v>
      </c>
      <c r="C10544" t="s">
        <v>18</v>
      </c>
      <c r="D10544" t="s">
        <v>8</v>
      </c>
      <c r="E10544">
        <v>200</v>
      </c>
    </row>
    <row r="10545" spans="1:5" x14ac:dyDescent="0.35">
      <c r="A10545">
        <v>44136</v>
      </c>
      <c r="B10545" t="s">
        <v>79</v>
      </c>
      <c r="C10545" t="s">
        <v>18</v>
      </c>
      <c r="D10545" t="s">
        <v>8</v>
      </c>
      <c r="E10545">
        <v>200</v>
      </c>
    </row>
    <row r="10546" spans="1:5" x14ac:dyDescent="0.35">
      <c r="A10546">
        <v>44166</v>
      </c>
      <c r="B10546" t="s">
        <v>79</v>
      </c>
      <c r="C10546" t="s">
        <v>18</v>
      </c>
      <c r="D10546" t="s">
        <v>8</v>
      </c>
      <c r="E10546">
        <v>200</v>
      </c>
    </row>
    <row r="10547" spans="1:5" x14ac:dyDescent="0.35">
      <c r="A10547">
        <v>43922</v>
      </c>
      <c r="B10547" t="s">
        <v>79</v>
      </c>
      <c r="C10547" t="s">
        <v>47</v>
      </c>
      <c r="D10547" t="s">
        <v>8</v>
      </c>
      <c r="E10547">
        <v>450</v>
      </c>
    </row>
    <row r="10548" spans="1:5" x14ac:dyDescent="0.35">
      <c r="A10548">
        <v>43831</v>
      </c>
      <c r="B10548" t="s">
        <v>79</v>
      </c>
      <c r="C10548" t="s">
        <v>19</v>
      </c>
      <c r="D10548" t="s">
        <v>8</v>
      </c>
      <c r="E10548">
        <v>600</v>
      </c>
    </row>
    <row r="10549" spans="1:5" x14ac:dyDescent="0.35">
      <c r="A10549">
        <v>43862</v>
      </c>
      <c r="B10549" t="s">
        <v>79</v>
      </c>
      <c r="C10549" t="s">
        <v>19</v>
      </c>
      <c r="D10549" t="s">
        <v>8</v>
      </c>
      <c r="E10549">
        <v>600</v>
      </c>
    </row>
    <row r="10550" spans="1:5" x14ac:dyDescent="0.35">
      <c r="A10550">
        <v>43891</v>
      </c>
      <c r="B10550" t="s">
        <v>79</v>
      </c>
      <c r="C10550" t="s">
        <v>19</v>
      </c>
      <c r="D10550" t="s">
        <v>8</v>
      </c>
      <c r="E10550">
        <v>600</v>
      </c>
    </row>
    <row r="10551" spans="1:5" x14ac:dyDescent="0.35">
      <c r="A10551">
        <v>43922</v>
      </c>
      <c r="B10551" t="s">
        <v>79</v>
      </c>
      <c r="C10551" t="s">
        <v>19</v>
      </c>
      <c r="D10551" t="s">
        <v>8</v>
      </c>
      <c r="E10551">
        <v>600</v>
      </c>
    </row>
    <row r="10552" spans="1:5" x14ac:dyDescent="0.35">
      <c r="A10552">
        <v>43952</v>
      </c>
      <c r="B10552" t="s">
        <v>79</v>
      </c>
      <c r="C10552" t="s">
        <v>19</v>
      </c>
      <c r="D10552" t="s">
        <v>8</v>
      </c>
      <c r="E10552">
        <v>600</v>
      </c>
    </row>
    <row r="10553" spans="1:5" x14ac:dyDescent="0.35">
      <c r="A10553">
        <v>43983</v>
      </c>
      <c r="B10553" t="s">
        <v>79</v>
      </c>
      <c r="C10553" t="s">
        <v>19</v>
      </c>
      <c r="D10553" t="s">
        <v>8</v>
      </c>
      <c r="E10553">
        <v>600</v>
      </c>
    </row>
    <row r="10554" spans="1:5" x14ac:dyDescent="0.35">
      <c r="A10554">
        <v>44013</v>
      </c>
      <c r="B10554" t="s">
        <v>79</v>
      </c>
      <c r="C10554" t="s">
        <v>19</v>
      </c>
      <c r="D10554" t="s">
        <v>8</v>
      </c>
      <c r="E10554">
        <v>600</v>
      </c>
    </row>
    <row r="10555" spans="1:5" x14ac:dyDescent="0.35">
      <c r="A10555">
        <v>44044</v>
      </c>
      <c r="B10555" t="s">
        <v>79</v>
      </c>
      <c r="C10555" t="s">
        <v>19</v>
      </c>
      <c r="D10555" t="s">
        <v>8</v>
      </c>
      <c r="E10555">
        <v>600</v>
      </c>
    </row>
    <row r="10556" spans="1:5" x14ac:dyDescent="0.35">
      <c r="A10556">
        <v>44075</v>
      </c>
      <c r="B10556" t="s">
        <v>79</v>
      </c>
      <c r="C10556" t="s">
        <v>19</v>
      </c>
      <c r="D10556" t="s">
        <v>8</v>
      </c>
      <c r="E10556">
        <v>600</v>
      </c>
    </row>
    <row r="10557" spans="1:5" x14ac:dyDescent="0.35">
      <c r="A10557">
        <v>44105</v>
      </c>
      <c r="B10557" t="s">
        <v>79</v>
      </c>
      <c r="C10557" t="s">
        <v>19</v>
      </c>
      <c r="D10557" t="s">
        <v>8</v>
      </c>
      <c r="E10557">
        <v>600</v>
      </c>
    </row>
    <row r="10558" spans="1:5" x14ac:dyDescent="0.35">
      <c r="A10558">
        <v>44136</v>
      </c>
      <c r="B10558" t="s">
        <v>79</v>
      </c>
      <c r="C10558" t="s">
        <v>19</v>
      </c>
      <c r="D10558" t="s">
        <v>8</v>
      </c>
      <c r="E10558">
        <v>600</v>
      </c>
    </row>
    <row r="10559" spans="1:5" x14ac:dyDescent="0.35">
      <c r="A10559">
        <v>44166</v>
      </c>
      <c r="B10559" t="s">
        <v>79</v>
      </c>
      <c r="C10559" t="s">
        <v>19</v>
      </c>
      <c r="D10559" t="s">
        <v>8</v>
      </c>
      <c r="E10559">
        <v>600</v>
      </c>
    </row>
    <row r="10560" spans="1:5" x14ac:dyDescent="0.35">
      <c r="A10560">
        <v>43831</v>
      </c>
      <c r="B10560" t="s">
        <v>79</v>
      </c>
      <c r="C10560" t="s">
        <v>25</v>
      </c>
      <c r="D10560" t="s">
        <v>8</v>
      </c>
      <c r="E10560">
        <v>10</v>
      </c>
    </row>
    <row r="10561" spans="1:5" x14ac:dyDescent="0.35">
      <c r="A10561">
        <v>43862</v>
      </c>
      <c r="B10561" t="s">
        <v>79</v>
      </c>
      <c r="C10561" t="s">
        <v>25</v>
      </c>
      <c r="D10561" t="s">
        <v>8</v>
      </c>
      <c r="E10561">
        <v>10</v>
      </c>
    </row>
    <row r="10562" spans="1:5" x14ac:dyDescent="0.35">
      <c r="A10562">
        <v>43891</v>
      </c>
      <c r="B10562" t="s">
        <v>79</v>
      </c>
      <c r="C10562" t="s">
        <v>25</v>
      </c>
      <c r="D10562" t="s">
        <v>8</v>
      </c>
      <c r="E10562">
        <v>10</v>
      </c>
    </row>
    <row r="10563" spans="1:5" x14ac:dyDescent="0.35">
      <c r="A10563">
        <v>43922</v>
      </c>
      <c r="B10563" t="s">
        <v>79</v>
      </c>
      <c r="C10563" t="s">
        <v>25</v>
      </c>
      <c r="D10563" t="s">
        <v>8</v>
      </c>
      <c r="E10563">
        <v>10</v>
      </c>
    </row>
    <row r="10564" spans="1:5" x14ac:dyDescent="0.35">
      <c r="A10564">
        <v>43952</v>
      </c>
      <c r="B10564" t="s">
        <v>79</v>
      </c>
      <c r="C10564" t="s">
        <v>25</v>
      </c>
      <c r="D10564" t="s">
        <v>8</v>
      </c>
      <c r="E10564">
        <v>10</v>
      </c>
    </row>
    <row r="10565" spans="1:5" x14ac:dyDescent="0.35">
      <c r="A10565">
        <v>43983</v>
      </c>
      <c r="B10565" t="s">
        <v>79</v>
      </c>
      <c r="C10565" t="s">
        <v>25</v>
      </c>
      <c r="D10565" t="s">
        <v>8</v>
      </c>
      <c r="E10565">
        <v>10</v>
      </c>
    </row>
    <row r="10566" spans="1:5" x14ac:dyDescent="0.35">
      <c r="A10566">
        <v>44013</v>
      </c>
      <c r="B10566" t="s">
        <v>79</v>
      </c>
      <c r="C10566" t="s">
        <v>25</v>
      </c>
      <c r="D10566" t="s">
        <v>8</v>
      </c>
      <c r="E10566">
        <v>10</v>
      </c>
    </row>
    <row r="10567" spans="1:5" x14ac:dyDescent="0.35">
      <c r="A10567">
        <v>44044</v>
      </c>
      <c r="B10567" t="s">
        <v>79</v>
      </c>
      <c r="C10567" t="s">
        <v>25</v>
      </c>
      <c r="D10567" t="s">
        <v>8</v>
      </c>
      <c r="E10567">
        <v>10</v>
      </c>
    </row>
    <row r="10568" spans="1:5" x14ac:dyDescent="0.35">
      <c r="A10568">
        <v>44075</v>
      </c>
      <c r="B10568" t="s">
        <v>79</v>
      </c>
      <c r="C10568" t="s">
        <v>25</v>
      </c>
      <c r="D10568" t="s">
        <v>8</v>
      </c>
      <c r="E10568">
        <v>10</v>
      </c>
    </row>
    <row r="10569" spans="1:5" x14ac:dyDescent="0.35">
      <c r="A10569">
        <v>44105</v>
      </c>
      <c r="B10569" t="s">
        <v>79</v>
      </c>
      <c r="C10569" t="s">
        <v>25</v>
      </c>
      <c r="D10569" t="s">
        <v>8</v>
      </c>
      <c r="E10569">
        <v>10</v>
      </c>
    </row>
    <row r="10570" spans="1:5" x14ac:dyDescent="0.35">
      <c r="A10570">
        <v>44136</v>
      </c>
      <c r="B10570" t="s">
        <v>79</v>
      </c>
      <c r="C10570" t="s">
        <v>25</v>
      </c>
      <c r="D10570" t="s">
        <v>8</v>
      </c>
      <c r="E10570">
        <v>10</v>
      </c>
    </row>
    <row r="10571" spans="1:5" x14ac:dyDescent="0.35">
      <c r="A10571">
        <v>44166</v>
      </c>
      <c r="B10571" t="s">
        <v>79</v>
      </c>
      <c r="C10571" t="s">
        <v>25</v>
      </c>
      <c r="D10571" t="s">
        <v>8</v>
      </c>
      <c r="E10571">
        <v>10</v>
      </c>
    </row>
    <row r="10572" spans="1:5" x14ac:dyDescent="0.35">
      <c r="A10572">
        <v>43831</v>
      </c>
      <c r="B10572" t="s">
        <v>79</v>
      </c>
      <c r="C10572" t="s">
        <v>20</v>
      </c>
      <c r="D10572" t="s">
        <v>8</v>
      </c>
      <c r="E10572">
        <v>2400</v>
      </c>
    </row>
    <row r="10573" spans="1:5" x14ac:dyDescent="0.35">
      <c r="A10573">
        <v>43862</v>
      </c>
      <c r="B10573" t="s">
        <v>79</v>
      </c>
      <c r="C10573" t="s">
        <v>20</v>
      </c>
      <c r="D10573" t="s">
        <v>8</v>
      </c>
      <c r="E10573">
        <v>2400</v>
      </c>
    </row>
    <row r="10574" spans="1:5" x14ac:dyDescent="0.35">
      <c r="A10574">
        <v>43891</v>
      </c>
      <c r="B10574" t="s">
        <v>79</v>
      </c>
      <c r="C10574" t="s">
        <v>20</v>
      </c>
      <c r="D10574" t="s">
        <v>8</v>
      </c>
      <c r="E10574">
        <v>2400</v>
      </c>
    </row>
    <row r="10575" spans="1:5" x14ac:dyDescent="0.35">
      <c r="A10575">
        <v>43922</v>
      </c>
      <c r="B10575" t="s">
        <v>79</v>
      </c>
      <c r="C10575" t="s">
        <v>20</v>
      </c>
      <c r="D10575" t="s">
        <v>8</v>
      </c>
      <c r="E10575">
        <v>2400</v>
      </c>
    </row>
    <row r="10576" spans="1:5" x14ac:dyDescent="0.35">
      <c r="A10576">
        <v>43952</v>
      </c>
      <c r="B10576" t="s">
        <v>79</v>
      </c>
      <c r="C10576" t="s">
        <v>20</v>
      </c>
      <c r="D10576" t="s">
        <v>8</v>
      </c>
      <c r="E10576">
        <v>2400</v>
      </c>
    </row>
    <row r="10577" spans="1:5" x14ac:dyDescent="0.35">
      <c r="A10577">
        <v>43983</v>
      </c>
      <c r="B10577" t="s">
        <v>79</v>
      </c>
      <c r="C10577" t="s">
        <v>20</v>
      </c>
      <c r="D10577" t="s">
        <v>8</v>
      </c>
      <c r="E10577">
        <v>2400</v>
      </c>
    </row>
    <row r="10578" spans="1:5" x14ac:dyDescent="0.35">
      <c r="A10578">
        <v>44013</v>
      </c>
      <c r="B10578" t="s">
        <v>79</v>
      </c>
      <c r="C10578" t="s">
        <v>20</v>
      </c>
      <c r="D10578" t="s">
        <v>8</v>
      </c>
      <c r="E10578">
        <v>2400</v>
      </c>
    </row>
    <row r="10579" spans="1:5" x14ac:dyDescent="0.35">
      <c r="A10579">
        <v>44044</v>
      </c>
      <c r="B10579" t="s">
        <v>79</v>
      </c>
      <c r="C10579" t="s">
        <v>20</v>
      </c>
      <c r="D10579" t="s">
        <v>8</v>
      </c>
      <c r="E10579">
        <v>2400</v>
      </c>
    </row>
    <row r="10580" spans="1:5" x14ac:dyDescent="0.35">
      <c r="A10580">
        <v>44075</v>
      </c>
      <c r="B10580" t="s">
        <v>79</v>
      </c>
      <c r="C10580" t="s">
        <v>20</v>
      </c>
      <c r="D10580" t="s">
        <v>8</v>
      </c>
      <c r="E10580">
        <v>2400</v>
      </c>
    </row>
    <row r="10581" spans="1:5" x14ac:dyDescent="0.35">
      <c r="A10581">
        <v>44105</v>
      </c>
      <c r="B10581" t="s">
        <v>79</v>
      </c>
      <c r="C10581" t="s">
        <v>20</v>
      </c>
      <c r="D10581" t="s">
        <v>8</v>
      </c>
      <c r="E10581">
        <v>2400</v>
      </c>
    </row>
    <row r="10582" spans="1:5" x14ac:dyDescent="0.35">
      <c r="A10582">
        <v>44136</v>
      </c>
      <c r="B10582" t="s">
        <v>79</v>
      </c>
      <c r="C10582" t="s">
        <v>20</v>
      </c>
      <c r="D10582" t="s">
        <v>8</v>
      </c>
      <c r="E10582">
        <v>2400</v>
      </c>
    </row>
    <row r="10583" spans="1:5" x14ac:dyDescent="0.35">
      <c r="A10583">
        <v>44166</v>
      </c>
      <c r="B10583" t="s">
        <v>79</v>
      </c>
      <c r="C10583" t="s">
        <v>20</v>
      </c>
      <c r="D10583" t="s">
        <v>8</v>
      </c>
      <c r="E10583">
        <v>2400</v>
      </c>
    </row>
    <row r="10584" spans="1:5" x14ac:dyDescent="0.35">
      <c r="A10584">
        <v>43831</v>
      </c>
      <c r="B10584" t="s">
        <v>79</v>
      </c>
      <c r="C10584" t="s">
        <v>26</v>
      </c>
      <c r="D10584" t="s">
        <v>8</v>
      </c>
      <c r="E10584">
        <v>2450</v>
      </c>
    </row>
    <row r="10585" spans="1:5" x14ac:dyDescent="0.35">
      <c r="A10585">
        <v>43862</v>
      </c>
      <c r="B10585" t="s">
        <v>79</v>
      </c>
      <c r="C10585" t="s">
        <v>26</v>
      </c>
      <c r="D10585" t="s">
        <v>8</v>
      </c>
      <c r="E10585">
        <v>2450</v>
      </c>
    </row>
    <row r="10586" spans="1:5" x14ac:dyDescent="0.35">
      <c r="A10586">
        <v>43891</v>
      </c>
      <c r="B10586" t="s">
        <v>79</v>
      </c>
      <c r="C10586" t="s">
        <v>26</v>
      </c>
      <c r="D10586" t="s">
        <v>8</v>
      </c>
      <c r="E10586">
        <v>2450</v>
      </c>
    </row>
    <row r="10587" spans="1:5" x14ac:dyDescent="0.35">
      <c r="A10587">
        <v>43922</v>
      </c>
      <c r="B10587" t="s">
        <v>79</v>
      </c>
      <c r="C10587" t="s">
        <v>26</v>
      </c>
      <c r="D10587" t="s">
        <v>8</v>
      </c>
      <c r="E10587">
        <v>2450</v>
      </c>
    </row>
    <row r="10588" spans="1:5" x14ac:dyDescent="0.35">
      <c r="A10588">
        <v>43952</v>
      </c>
      <c r="B10588" t="s">
        <v>79</v>
      </c>
      <c r="C10588" t="s">
        <v>26</v>
      </c>
      <c r="D10588" t="s">
        <v>8</v>
      </c>
      <c r="E10588">
        <v>2450</v>
      </c>
    </row>
    <row r="10589" spans="1:5" x14ac:dyDescent="0.35">
      <c r="A10589">
        <v>43983</v>
      </c>
      <c r="B10589" t="s">
        <v>79</v>
      </c>
      <c r="C10589" t="s">
        <v>26</v>
      </c>
      <c r="D10589" t="s">
        <v>8</v>
      </c>
      <c r="E10589">
        <v>2450</v>
      </c>
    </row>
    <row r="10590" spans="1:5" x14ac:dyDescent="0.35">
      <c r="A10590">
        <v>44013</v>
      </c>
      <c r="B10590" t="s">
        <v>79</v>
      </c>
      <c r="C10590" t="s">
        <v>26</v>
      </c>
      <c r="D10590" t="s">
        <v>8</v>
      </c>
      <c r="E10590">
        <v>2450</v>
      </c>
    </row>
    <row r="10591" spans="1:5" x14ac:dyDescent="0.35">
      <c r="A10591">
        <v>44044</v>
      </c>
      <c r="B10591" t="s">
        <v>79</v>
      </c>
      <c r="C10591" t="s">
        <v>26</v>
      </c>
      <c r="D10591" t="s">
        <v>8</v>
      </c>
      <c r="E10591">
        <v>2450</v>
      </c>
    </row>
    <row r="10592" spans="1:5" x14ac:dyDescent="0.35">
      <c r="A10592">
        <v>44075</v>
      </c>
      <c r="B10592" t="s">
        <v>79</v>
      </c>
      <c r="C10592" t="s">
        <v>26</v>
      </c>
      <c r="D10592" t="s">
        <v>8</v>
      </c>
      <c r="E10592">
        <v>2450</v>
      </c>
    </row>
    <row r="10593" spans="1:5" x14ac:dyDescent="0.35">
      <c r="A10593">
        <v>44105</v>
      </c>
      <c r="B10593" t="s">
        <v>79</v>
      </c>
      <c r="C10593" t="s">
        <v>26</v>
      </c>
      <c r="D10593" t="s">
        <v>8</v>
      </c>
      <c r="E10593">
        <v>2450</v>
      </c>
    </row>
    <row r="10594" spans="1:5" x14ac:dyDescent="0.35">
      <c r="A10594">
        <v>44136</v>
      </c>
      <c r="B10594" t="s">
        <v>79</v>
      </c>
      <c r="C10594" t="s">
        <v>26</v>
      </c>
      <c r="D10594" t="s">
        <v>8</v>
      </c>
      <c r="E10594">
        <v>2450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E5D26-C3A7-4DE6-A411-70F2327B5469}">
  <dimension ref="A1:E6244"/>
  <sheetViews>
    <sheetView showGridLines="0" workbookViewId="0">
      <selection activeCell="B9" sqref="B9"/>
    </sheetView>
  </sheetViews>
  <sheetFormatPr defaultRowHeight="18" x14ac:dyDescent="0.35"/>
  <cols>
    <col min="1" max="1" width="9.19921875" bestFit="1" customWidth="1"/>
    <col min="2" max="2" width="22.69921875" bestFit="1" customWidth="1"/>
    <col min="3" max="3" width="18.796875" bestFit="1" customWidth="1"/>
    <col min="4" max="4" width="13.5" bestFit="1" customWidth="1"/>
    <col min="5" max="5" width="7.89843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43831</v>
      </c>
      <c r="B2" t="s">
        <v>5</v>
      </c>
      <c r="C2" t="s">
        <v>6</v>
      </c>
      <c r="D2" t="s">
        <v>7</v>
      </c>
      <c r="E2">
        <v>1754</v>
      </c>
    </row>
    <row r="3" spans="1:5" x14ac:dyDescent="0.35">
      <c r="A3">
        <v>43831</v>
      </c>
      <c r="B3" t="s">
        <v>5</v>
      </c>
      <c r="C3" t="s">
        <v>6</v>
      </c>
      <c r="D3" t="s">
        <v>8</v>
      </c>
      <c r="E3">
        <v>24376</v>
      </c>
    </row>
    <row r="4" spans="1:5" x14ac:dyDescent="0.35">
      <c r="A4">
        <v>43831</v>
      </c>
      <c r="B4" t="s">
        <v>5</v>
      </c>
      <c r="C4" t="s">
        <v>9</v>
      </c>
      <c r="D4" t="s">
        <v>8</v>
      </c>
      <c r="E4">
        <v>5345</v>
      </c>
    </row>
    <row r="5" spans="1:5" x14ac:dyDescent="0.35">
      <c r="A5">
        <v>43831</v>
      </c>
      <c r="B5" t="s">
        <v>5</v>
      </c>
      <c r="C5" t="s">
        <v>10</v>
      </c>
      <c r="D5" t="s">
        <v>7</v>
      </c>
      <c r="E5">
        <v>318</v>
      </c>
    </row>
    <row r="6" spans="1:5" x14ac:dyDescent="0.35">
      <c r="A6">
        <v>43831</v>
      </c>
      <c r="B6" t="s">
        <v>5</v>
      </c>
      <c r="C6" t="s">
        <v>11</v>
      </c>
      <c r="D6" t="s">
        <v>12</v>
      </c>
      <c r="E6">
        <v>5599</v>
      </c>
    </row>
    <row r="7" spans="1:5" x14ac:dyDescent="0.35">
      <c r="A7">
        <v>43831</v>
      </c>
      <c r="B7" t="s">
        <v>5</v>
      </c>
      <c r="C7" t="s">
        <v>11</v>
      </c>
      <c r="D7" t="s">
        <v>7</v>
      </c>
      <c r="E7">
        <v>21365</v>
      </c>
    </row>
    <row r="8" spans="1:5" x14ac:dyDescent="0.35">
      <c r="A8">
        <v>43831</v>
      </c>
      <c r="B8" t="s">
        <v>5</v>
      </c>
      <c r="C8" t="s">
        <v>11</v>
      </c>
      <c r="D8" t="s">
        <v>8</v>
      </c>
      <c r="E8">
        <v>90994</v>
      </c>
    </row>
    <row r="9" spans="1:5" x14ac:dyDescent="0.35">
      <c r="A9">
        <v>43831</v>
      </c>
      <c r="B9" t="s">
        <v>5</v>
      </c>
      <c r="C9" t="s">
        <v>13</v>
      </c>
      <c r="D9" t="s">
        <v>8</v>
      </c>
      <c r="E9">
        <v>7258</v>
      </c>
    </row>
    <row r="10" spans="1:5" x14ac:dyDescent="0.35">
      <c r="A10">
        <v>43831</v>
      </c>
      <c r="B10" t="s">
        <v>5</v>
      </c>
      <c r="C10" t="s">
        <v>14</v>
      </c>
      <c r="D10" t="s">
        <v>8</v>
      </c>
      <c r="E10">
        <v>404</v>
      </c>
    </row>
    <row r="11" spans="1:5" x14ac:dyDescent="0.35">
      <c r="A11">
        <v>43831</v>
      </c>
      <c r="B11" t="s">
        <v>5</v>
      </c>
      <c r="C11" t="s">
        <v>15</v>
      </c>
      <c r="D11" t="s">
        <v>12</v>
      </c>
      <c r="E11">
        <v>12</v>
      </c>
    </row>
    <row r="12" spans="1:5" x14ac:dyDescent="0.35">
      <c r="A12">
        <v>43831</v>
      </c>
      <c r="B12" t="s">
        <v>5</v>
      </c>
      <c r="C12" t="s">
        <v>15</v>
      </c>
      <c r="D12" t="s">
        <v>7</v>
      </c>
      <c r="E12">
        <v>18</v>
      </c>
    </row>
    <row r="13" spans="1:5" x14ac:dyDescent="0.35">
      <c r="A13">
        <v>43831</v>
      </c>
      <c r="B13" t="s">
        <v>5</v>
      </c>
      <c r="C13" t="s">
        <v>15</v>
      </c>
      <c r="D13" t="s">
        <v>8</v>
      </c>
      <c r="E13">
        <v>-3239</v>
      </c>
    </row>
    <row r="14" spans="1:5" x14ac:dyDescent="0.35">
      <c r="A14">
        <v>43831</v>
      </c>
      <c r="B14" t="s">
        <v>5</v>
      </c>
      <c r="C14" t="s">
        <v>16</v>
      </c>
      <c r="D14" t="s">
        <v>7</v>
      </c>
      <c r="E14">
        <v>685</v>
      </c>
    </row>
    <row r="15" spans="1:5" x14ac:dyDescent="0.35">
      <c r="A15">
        <v>43831</v>
      </c>
      <c r="B15" t="s">
        <v>5</v>
      </c>
      <c r="C15" t="s">
        <v>17</v>
      </c>
      <c r="D15" t="s">
        <v>12</v>
      </c>
      <c r="E15">
        <v>388</v>
      </c>
    </row>
    <row r="16" spans="1:5" x14ac:dyDescent="0.35">
      <c r="A16">
        <v>43831</v>
      </c>
      <c r="B16" t="s">
        <v>5</v>
      </c>
      <c r="C16" t="s">
        <v>18</v>
      </c>
      <c r="D16" t="s">
        <v>8</v>
      </c>
      <c r="E16">
        <v>5</v>
      </c>
    </row>
    <row r="17" spans="1:5" x14ac:dyDescent="0.35">
      <c r="A17">
        <v>43831</v>
      </c>
      <c r="B17" t="s">
        <v>5</v>
      </c>
      <c r="C17" t="s">
        <v>19</v>
      </c>
      <c r="D17" t="s">
        <v>8</v>
      </c>
      <c r="E17">
        <v>17</v>
      </c>
    </row>
    <row r="18" spans="1:5" x14ac:dyDescent="0.35">
      <c r="A18">
        <v>43831</v>
      </c>
      <c r="B18" t="s">
        <v>5</v>
      </c>
      <c r="C18" t="s">
        <v>20</v>
      </c>
      <c r="D18" t="s">
        <v>12</v>
      </c>
      <c r="E18">
        <v>2</v>
      </c>
    </row>
    <row r="19" spans="1:5" x14ac:dyDescent="0.35">
      <c r="A19">
        <v>43831</v>
      </c>
      <c r="B19" t="s">
        <v>5</v>
      </c>
      <c r="C19" t="s">
        <v>20</v>
      </c>
      <c r="D19" t="s">
        <v>7</v>
      </c>
      <c r="E19">
        <v>103</v>
      </c>
    </row>
    <row r="20" spans="1:5" x14ac:dyDescent="0.35">
      <c r="A20">
        <v>43831</v>
      </c>
      <c r="B20" t="s">
        <v>5</v>
      </c>
      <c r="C20" t="s">
        <v>21</v>
      </c>
      <c r="D20" t="s">
        <v>8</v>
      </c>
      <c r="E20">
        <v>6934</v>
      </c>
    </row>
    <row r="21" spans="1:5" x14ac:dyDescent="0.35">
      <c r="A21">
        <v>43831</v>
      </c>
      <c r="B21" t="s">
        <v>5</v>
      </c>
      <c r="C21" t="s">
        <v>22</v>
      </c>
      <c r="D21" t="s">
        <v>7</v>
      </c>
      <c r="E21">
        <v>62</v>
      </c>
    </row>
    <row r="22" spans="1:5" x14ac:dyDescent="0.35">
      <c r="A22">
        <v>43831</v>
      </c>
      <c r="B22" t="s">
        <v>23</v>
      </c>
      <c r="C22" t="s">
        <v>24</v>
      </c>
      <c r="D22" t="s">
        <v>8</v>
      </c>
      <c r="E22">
        <v>693</v>
      </c>
    </row>
    <row r="23" spans="1:5" x14ac:dyDescent="0.35">
      <c r="A23">
        <v>43831</v>
      </c>
      <c r="B23" t="s">
        <v>23</v>
      </c>
      <c r="C23" t="s">
        <v>11</v>
      </c>
      <c r="D23" t="s">
        <v>8</v>
      </c>
      <c r="E23">
        <v>41537</v>
      </c>
    </row>
    <row r="24" spans="1:5" x14ac:dyDescent="0.35">
      <c r="A24">
        <v>43831</v>
      </c>
      <c r="B24" t="s">
        <v>23</v>
      </c>
      <c r="C24" t="s">
        <v>19</v>
      </c>
      <c r="D24" t="s">
        <v>8</v>
      </c>
      <c r="E24">
        <v>26</v>
      </c>
    </row>
    <row r="25" spans="1:5" x14ac:dyDescent="0.35">
      <c r="A25">
        <v>43831</v>
      </c>
      <c r="B25" t="s">
        <v>23</v>
      </c>
      <c r="C25" t="s">
        <v>25</v>
      </c>
      <c r="D25" t="s">
        <v>8</v>
      </c>
      <c r="E25">
        <v>48</v>
      </c>
    </row>
    <row r="26" spans="1:5" x14ac:dyDescent="0.35">
      <c r="A26">
        <v>43831</v>
      </c>
      <c r="B26" t="s">
        <v>23</v>
      </c>
      <c r="C26" t="s">
        <v>26</v>
      </c>
      <c r="D26" t="s">
        <v>8</v>
      </c>
      <c r="E26">
        <v>14</v>
      </c>
    </row>
    <row r="27" spans="1:5" x14ac:dyDescent="0.35">
      <c r="A27">
        <v>43831</v>
      </c>
      <c r="B27" t="s">
        <v>23</v>
      </c>
      <c r="C27" t="s">
        <v>21</v>
      </c>
      <c r="D27" t="s">
        <v>8</v>
      </c>
      <c r="E27">
        <v>54</v>
      </c>
    </row>
    <row r="28" spans="1:5" x14ac:dyDescent="0.35">
      <c r="A28">
        <v>43831</v>
      </c>
      <c r="B28" t="s">
        <v>27</v>
      </c>
      <c r="C28" t="s">
        <v>28</v>
      </c>
      <c r="D28" t="s">
        <v>8</v>
      </c>
      <c r="E28">
        <v>2</v>
      </c>
    </row>
    <row r="29" spans="1:5" x14ac:dyDescent="0.35">
      <c r="A29">
        <v>43831</v>
      </c>
      <c r="B29" t="s">
        <v>27</v>
      </c>
      <c r="C29" t="s">
        <v>6</v>
      </c>
      <c r="D29" t="s">
        <v>8</v>
      </c>
      <c r="E29">
        <v>3636</v>
      </c>
    </row>
    <row r="30" spans="1:5" x14ac:dyDescent="0.35">
      <c r="A30">
        <v>43831</v>
      </c>
      <c r="B30" t="s">
        <v>27</v>
      </c>
      <c r="C30" t="s">
        <v>11</v>
      </c>
      <c r="D30" t="s">
        <v>8</v>
      </c>
      <c r="E30">
        <v>64388</v>
      </c>
    </row>
    <row r="31" spans="1:5" x14ac:dyDescent="0.35">
      <c r="A31">
        <v>43831</v>
      </c>
      <c r="B31" t="s">
        <v>27</v>
      </c>
      <c r="C31" t="s">
        <v>19</v>
      </c>
      <c r="D31" t="s">
        <v>8</v>
      </c>
      <c r="E31">
        <v>19</v>
      </c>
    </row>
    <row r="32" spans="1:5" x14ac:dyDescent="0.35">
      <c r="A32">
        <v>43831</v>
      </c>
      <c r="B32" t="s">
        <v>29</v>
      </c>
      <c r="C32" t="s">
        <v>6</v>
      </c>
      <c r="D32" t="s">
        <v>8</v>
      </c>
      <c r="E32">
        <v>1723</v>
      </c>
    </row>
    <row r="33" spans="1:5" x14ac:dyDescent="0.35">
      <c r="A33">
        <v>43831</v>
      </c>
      <c r="B33" t="s">
        <v>29</v>
      </c>
      <c r="C33" t="s">
        <v>11</v>
      </c>
      <c r="D33" t="s">
        <v>8</v>
      </c>
      <c r="E33">
        <v>20476</v>
      </c>
    </row>
    <row r="34" spans="1:5" x14ac:dyDescent="0.35">
      <c r="A34">
        <v>43831</v>
      </c>
      <c r="B34" t="s">
        <v>29</v>
      </c>
      <c r="C34" t="s">
        <v>26</v>
      </c>
      <c r="D34" t="s">
        <v>8</v>
      </c>
      <c r="E34">
        <v>399</v>
      </c>
    </row>
    <row r="35" spans="1:5" x14ac:dyDescent="0.35">
      <c r="A35">
        <v>43831</v>
      </c>
      <c r="B35" t="s">
        <v>29</v>
      </c>
      <c r="C35" t="s">
        <v>21</v>
      </c>
      <c r="D35" t="s">
        <v>8</v>
      </c>
      <c r="E35">
        <v>108</v>
      </c>
    </row>
    <row r="36" spans="1:5" x14ac:dyDescent="0.35">
      <c r="A36">
        <v>43831</v>
      </c>
      <c r="B36" t="s">
        <v>30</v>
      </c>
      <c r="C36" t="s">
        <v>31</v>
      </c>
      <c r="D36" t="s">
        <v>32</v>
      </c>
      <c r="E36">
        <v>691</v>
      </c>
    </row>
    <row r="37" spans="1:5" x14ac:dyDescent="0.35">
      <c r="A37">
        <v>43831</v>
      </c>
      <c r="B37" t="s">
        <v>30</v>
      </c>
      <c r="C37" t="s">
        <v>24</v>
      </c>
      <c r="D37" t="s">
        <v>33</v>
      </c>
      <c r="E37">
        <v>14333</v>
      </c>
    </row>
    <row r="38" spans="1:5" x14ac:dyDescent="0.35">
      <c r="A38">
        <v>43831</v>
      </c>
      <c r="B38" t="s">
        <v>30</v>
      </c>
      <c r="C38" t="s">
        <v>24</v>
      </c>
      <c r="D38" t="s">
        <v>34</v>
      </c>
      <c r="E38">
        <v>10731</v>
      </c>
    </row>
    <row r="39" spans="1:5" x14ac:dyDescent="0.35">
      <c r="A39">
        <v>43831</v>
      </c>
      <c r="B39" t="s">
        <v>30</v>
      </c>
      <c r="C39" t="s">
        <v>24</v>
      </c>
      <c r="D39" t="s">
        <v>32</v>
      </c>
      <c r="E39">
        <v>2148</v>
      </c>
    </row>
    <row r="40" spans="1:5" x14ac:dyDescent="0.35">
      <c r="A40">
        <v>43831</v>
      </c>
      <c r="B40" t="s">
        <v>30</v>
      </c>
      <c r="C40" t="s">
        <v>24</v>
      </c>
      <c r="D40" t="s">
        <v>35</v>
      </c>
      <c r="E40">
        <v>5944</v>
      </c>
    </row>
    <row r="41" spans="1:5" x14ac:dyDescent="0.35">
      <c r="A41">
        <v>43831</v>
      </c>
      <c r="B41" t="s">
        <v>30</v>
      </c>
      <c r="C41" t="s">
        <v>28</v>
      </c>
      <c r="D41" t="s">
        <v>8</v>
      </c>
      <c r="E41">
        <v>30</v>
      </c>
    </row>
    <row r="42" spans="1:5" x14ac:dyDescent="0.35">
      <c r="A42">
        <v>43831</v>
      </c>
      <c r="B42" t="s">
        <v>30</v>
      </c>
      <c r="C42" t="s">
        <v>6</v>
      </c>
      <c r="D42" t="s">
        <v>33</v>
      </c>
      <c r="E42">
        <v>12109</v>
      </c>
    </row>
    <row r="43" spans="1:5" x14ac:dyDescent="0.35">
      <c r="A43">
        <v>43831</v>
      </c>
      <c r="B43" t="s">
        <v>30</v>
      </c>
      <c r="C43" t="s">
        <v>6</v>
      </c>
      <c r="D43" t="s">
        <v>34</v>
      </c>
      <c r="E43">
        <v>15054</v>
      </c>
    </row>
    <row r="44" spans="1:5" x14ac:dyDescent="0.35">
      <c r="A44">
        <v>43831</v>
      </c>
      <c r="B44" t="s">
        <v>30</v>
      </c>
      <c r="C44" t="s">
        <v>6</v>
      </c>
      <c r="D44" t="s">
        <v>32</v>
      </c>
      <c r="E44">
        <v>5169</v>
      </c>
    </row>
    <row r="45" spans="1:5" x14ac:dyDescent="0.35">
      <c r="A45">
        <v>43831</v>
      </c>
      <c r="B45" t="s">
        <v>30</v>
      </c>
      <c r="C45" t="s">
        <v>6</v>
      </c>
      <c r="D45" t="s">
        <v>35</v>
      </c>
      <c r="E45">
        <v>-687</v>
      </c>
    </row>
    <row r="46" spans="1:5" x14ac:dyDescent="0.35">
      <c r="A46">
        <v>43831</v>
      </c>
      <c r="B46" t="s">
        <v>30</v>
      </c>
      <c r="C46" t="s">
        <v>6</v>
      </c>
      <c r="D46" t="s">
        <v>8</v>
      </c>
      <c r="E46">
        <v>35183</v>
      </c>
    </row>
    <row r="47" spans="1:5" x14ac:dyDescent="0.35">
      <c r="A47">
        <v>43831</v>
      </c>
      <c r="B47" t="s">
        <v>30</v>
      </c>
      <c r="C47" t="s">
        <v>36</v>
      </c>
      <c r="D47" t="s">
        <v>33</v>
      </c>
      <c r="E47">
        <v>1192</v>
      </c>
    </row>
    <row r="48" spans="1:5" x14ac:dyDescent="0.35">
      <c r="A48">
        <v>43831</v>
      </c>
      <c r="B48" t="s">
        <v>30</v>
      </c>
      <c r="C48" t="s">
        <v>36</v>
      </c>
      <c r="D48" t="s">
        <v>32</v>
      </c>
      <c r="E48">
        <v>36859</v>
      </c>
    </row>
    <row r="49" spans="1:5" x14ac:dyDescent="0.35">
      <c r="A49">
        <v>43831</v>
      </c>
      <c r="B49" t="s">
        <v>30</v>
      </c>
      <c r="C49" t="s">
        <v>36</v>
      </c>
      <c r="D49" t="s">
        <v>35</v>
      </c>
      <c r="E49">
        <v>29980</v>
      </c>
    </row>
    <row r="50" spans="1:5" x14ac:dyDescent="0.35">
      <c r="A50">
        <v>43831</v>
      </c>
      <c r="B50" t="s">
        <v>30</v>
      </c>
      <c r="C50" t="s">
        <v>9</v>
      </c>
      <c r="D50" t="s">
        <v>33</v>
      </c>
      <c r="E50">
        <v>432</v>
      </c>
    </row>
    <row r="51" spans="1:5" x14ac:dyDescent="0.35">
      <c r="A51">
        <v>43831</v>
      </c>
      <c r="B51" t="s">
        <v>30</v>
      </c>
      <c r="C51" t="s">
        <v>9</v>
      </c>
      <c r="D51" t="s">
        <v>32</v>
      </c>
      <c r="E51">
        <v>4253</v>
      </c>
    </row>
    <row r="52" spans="1:5" x14ac:dyDescent="0.35">
      <c r="A52">
        <v>43831</v>
      </c>
      <c r="B52" t="s">
        <v>30</v>
      </c>
      <c r="C52" t="s">
        <v>9</v>
      </c>
      <c r="D52" t="s">
        <v>35</v>
      </c>
      <c r="E52">
        <v>15</v>
      </c>
    </row>
    <row r="53" spans="1:5" x14ac:dyDescent="0.35">
      <c r="A53">
        <v>43831</v>
      </c>
      <c r="B53" t="s">
        <v>30</v>
      </c>
      <c r="C53" t="s">
        <v>9</v>
      </c>
      <c r="D53" t="s">
        <v>8</v>
      </c>
      <c r="E53">
        <v>46</v>
      </c>
    </row>
    <row r="54" spans="1:5" x14ac:dyDescent="0.35">
      <c r="A54">
        <v>43831</v>
      </c>
      <c r="B54" t="s">
        <v>30</v>
      </c>
      <c r="C54" t="s">
        <v>11</v>
      </c>
      <c r="D54" t="s">
        <v>33</v>
      </c>
      <c r="E54">
        <v>14726</v>
      </c>
    </row>
    <row r="55" spans="1:5" x14ac:dyDescent="0.35">
      <c r="A55">
        <v>43831</v>
      </c>
      <c r="B55" t="s">
        <v>30</v>
      </c>
      <c r="C55" t="s">
        <v>11</v>
      </c>
      <c r="D55" t="s">
        <v>32</v>
      </c>
      <c r="E55">
        <v>2093</v>
      </c>
    </row>
    <row r="56" spans="1:5" x14ac:dyDescent="0.35">
      <c r="A56">
        <v>43831</v>
      </c>
      <c r="B56" t="s">
        <v>30</v>
      </c>
      <c r="C56" t="s">
        <v>11</v>
      </c>
      <c r="D56" t="s">
        <v>35</v>
      </c>
      <c r="E56">
        <v>39087</v>
      </c>
    </row>
    <row r="57" spans="1:5" x14ac:dyDescent="0.35">
      <c r="A57">
        <v>43831</v>
      </c>
      <c r="B57" t="s">
        <v>30</v>
      </c>
      <c r="C57" t="s">
        <v>11</v>
      </c>
      <c r="D57" t="s">
        <v>37</v>
      </c>
      <c r="E57">
        <v>2677</v>
      </c>
    </row>
    <row r="58" spans="1:5" x14ac:dyDescent="0.35">
      <c r="A58">
        <v>43831</v>
      </c>
      <c r="B58" t="s">
        <v>30</v>
      </c>
      <c r="C58" t="s">
        <v>11</v>
      </c>
      <c r="D58" t="s">
        <v>8</v>
      </c>
      <c r="E58">
        <v>55695</v>
      </c>
    </row>
    <row r="59" spans="1:5" x14ac:dyDescent="0.35">
      <c r="A59">
        <v>43831</v>
      </c>
      <c r="B59" t="s">
        <v>30</v>
      </c>
      <c r="C59" t="s">
        <v>14</v>
      </c>
      <c r="D59" t="s">
        <v>8</v>
      </c>
      <c r="E59">
        <v>1862</v>
      </c>
    </row>
    <row r="60" spans="1:5" x14ac:dyDescent="0.35">
      <c r="A60">
        <v>43831</v>
      </c>
      <c r="B60" t="s">
        <v>30</v>
      </c>
      <c r="C60" t="s">
        <v>15</v>
      </c>
      <c r="D60" t="s">
        <v>33</v>
      </c>
      <c r="E60">
        <v>10842</v>
      </c>
    </row>
    <row r="61" spans="1:5" x14ac:dyDescent="0.35">
      <c r="A61">
        <v>43831</v>
      </c>
      <c r="B61" t="s">
        <v>30</v>
      </c>
      <c r="C61" t="s">
        <v>15</v>
      </c>
      <c r="D61" t="s">
        <v>34</v>
      </c>
      <c r="E61">
        <v>13</v>
      </c>
    </row>
    <row r="62" spans="1:5" x14ac:dyDescent="0.35">
      <c r="A62">
        <v>43831</v>
      </c>
      <c r="B62" t="s">
        <v>30</v>
      </c>
      <c r="C62" t="s">
        <v>15</v>
      </c>
      <c r="D62" t="s">
        <v>32</v>
      </c>
      <c r="E62">
        <v>18436</v>
      </c>
    </row>
    <row r="63" spans="1:5" x14ac:dyDescent="0.35">
      <c r="A63">
        <v>43831</v>
      </c>
      <c r="B63" t="s">
        <v>30</v>
      </c>
      <c r="C63" t="s">
        <v>15</v>
      </c>
      <c r="D63" t="s">
        <v>35</v>
      </c>
      <c r="E63">
        <v>20</v>
      </c>
    </row>
    <row r="64" spans="1:5" x14ac:dyDescent="0.35">
      <c r="A64">
        <v>43831</v>
      </c>
      <c r="B64" t="s">
        <v>30</v>
      </c>
      <c r="C64" t="s">
        <v>15</v>
      </c>
      <c r="D64" t="s">
        <v>8</v>
      </c>
      <c r="E64">
        <v>388</v>
      </c>
    </row>
    <row r="65" spans="1:5" x14ac:dyDescent="0.35">
      <c r="A65">
        <v>43831</v>
      </c>
      <c r="B65" t="s">
        <v>30</v>
      </c>
      <c r="C65" t="s">
        <v>38</v>
      </c>
      <c r="D65" t="s">
        <v>33</v>
      </c>
      <c r="E65">
        <v>8225</v>
      </c>
    </row>
    <row r="66" spans="1:5" x14ac:dyDescent="0.35">
      <c r="A66">
        <v>43831</v>
      </c>
      <c r="B66" t="s">
        <v>30</v>
      </c>
      <c r="C66" t="s">
        <v>38</v>
      </c>
      <c r="D66" t="s">
        <v>35</v>
      </c>
      <c r="E66">
        <v>1040</v>
      </c>
    </row>
    <row r="67" spans="1:5" x14ac:dyDescent="0.35">
      <c r="A67">
        <v>43831</v>
      </c>
      <c r="B67" t="s">
        <v>30</v>
      </c>
      <c r="C67" t="s">
        <v>17</v>
      </c>
      <c r="D67" t="s">
        <v>33</v>
      </c>
      <c r="E67">
        <v>1393</v>
      </c>
    </row>
    <row r="68" spans="1:5" x14ac:dyDescent="0.35">
      <c r="A68">
        <v>43831</v>
      </c>
      <c r="B68" t="s">
        <v>30</v>
      </c>
      <c r="C68" t="s">
        <v>17</v>
      </c>
      <c r="D68" t="s">
        <v>32</v>
      </c>
      <c r="E68">
        <v>1</v>
      </c>
    </row>
    <row r="69" spans="1:5" x14ac:dyDescent="0.35">
      <c r="A69">
        <v>43831</v>
      </c>
      <c r="B69" t="s">
        <v>30</v>
      </c>
      <c r="C69" t="s">
        <v>17</v>
      </c>
      <c r="D69" t="s">
        <v>35</v>
      </c>
      <c r="E69">
        <v>1437</v>
      </c>
    </row>
    <row r="70" spans="1:5" x14ac:dyDescent="0.35">
      <c r="A70">
        <v>43831</v>
      </c>
      <c r="B70" t="s">
        <v>30</v>
      </c>
      <c r="C70" t="s">
        <v>18</v>
      </c>
      <c r="D70" t="s">
        <v>35</v>
      </c>
      <c r="E70">
        <v>3932</v>
      </c>
    </row>
    <row r="71" spans="1:5" x14ac:dyDescent="0.35">
      <c r="A71">
        <v>43831</v>
      </c>
      <c r="B71" t="s">
        <v>30</v>
      </c>
      <c r="C71" t="s">
        <v>18</v>
      </c>
      <c r="D71" t="s">
        <v>8</v>
      </c>
      <c r="E71">
        <v>5</v>
      </c>
    </row>
    <row r="72" spans="1:5" x14ac:dyDescent="0.35">
      <c r="A72">
        <v>43831</v>
      </c>
      <c r="B72" t="s">
        <v>30</v>
      </c>
      <c r="C72" t="s">
        <v>19</v>
      </c>
      <c r="D72" t="s">
        <v>33</v>
      </c>
      <c r="E72">
        <v>4113</v>
      </c>
    </row>
    <row r="73" spans="1:5" x14ac:dyDescent="0.35">
      <c r="A73">
        <v>43831</v>
      </c>
      <c r="B73" t="s">
        <v>30</v>
      </c>
      <c r="C73" t="s">
        <v>19</v>
      </c>
      <c r="D73" t="s">
        <v>35</v>
      </c>
      <c r="E73">
        <v>1667</v>
      </c>
    </row>
    <row r="74" spans="1:5" x14ac:dyDescent="0.35">
      <c r="A74">
        <v>43831</v>
      </c>
      <c r="B74" t="s">
        <v>30</v>
      </c>
      <c r="C74" t="s">
        <v>19</v>
      </c>
      <c r="D74" t="s">
        <v>8</v>
      </c>
      <c r="E74">
        <v>543</v>
      </c>
    </row>
    <row r="75" spans="1:5" x14ac:dyDescent="0.35">
      <c r="A75">
        <v>43831</v>
      </c>
      <c r="B75" t="s">
        <v>30</v>
      </c>
      <c r="C75" t="s">
        <v>25</v>
      </c>
      <c r="D75" t="s">
        <v>8</v>
      </c>
      <c r="E75">
        <v>10</v>
      </c>
    </row>
    <row r="76" spans="1:5" x14ac:dyDescent="0.35">
      <c r="A76">
        <v>43831</v>
      </c>
      <c r="B76" t="s">
        <v>30</v>
      </c>
      <c r="C76" t="s">
        <v>20</v>
      </c>
      <c r="D76" t="s">
        <v>33</v>
      </c>
      <c r="E76">
        <v>1060</v>
      </c>
    </row>
    <row r="77" spans="1:5" x14ac:dyDescent="0.35">
      <c r="A77">
        <v>43831</v>
      </c>
      <c r="B77" t="s">
        <v>30</v>
      </c>
      <c r="C77" t="s">
        <v>20</v>
      </c>
      <c r="D77" t="s">
        <v>34</v>
      </c>
      <c r="E77">
        <v>1789</v>
      </c>
    </row>
    <row r="78" spans="1:5" x14ac:dyDescent="0.35">
      <c r="A78">
        <v>43831</v>
      </c>
      <c r="B78" t="s">
        <v>30</v>
      </c>
      <c r="C78" t="s">
        <v>20</v>
      </c>
      <c r="D78" t="s">
        <v>32</v>
      </c>
      <c r="E78">
        <v>1800</v>
      </c>
    </row>
    <row r="79" spans="1:5" x14ac:dyDescent="0.35">
      <c r="A79">
        <v>43831</v>
      </c>
      <c r="B79" t="s">
        <v>30</v>
      </c>
      <c r="C79" t="s">
        <v>20</v>
      </c>
      <c r="D79" t="s">
        <v>35</v>
      </c>
      <c r="E79">
        <v>-4548</v>
      </c>
    </row>
    <row r="80" spans="1:5" x14ac:dyDescent="0.35">
      <c r="A80">
        <v>43831</v>
      </c>
      <c r="B80" t="s">
        <v>30</v>
      </c>
      <c r="C80" t="s">
        <v>20</v>
      </c>
      <c r="D80" t="s">
        <v>37</v>
      </c>
      <c r="E80">
        <v>28</v>
      </c>
    </row>
    <row r="81" spans="1:5" x14ac:dyDescent="0.35">
      <c r="A81">
        <v>43831</v>
      </c>
      <c r="B81" t="s">
        <v>30</v>
      </c>
      <c r="C81" t="s">
        <v>21</v>
      </c>
      <c r="D81" t="s">
        <v>33</v>
      </c>
      <c r="E81">
        <v>-1307</v>
      </c>
    </row>
    <row r="82" spans="1:5" x14ac:dyDescent="0.35">
      <c r="A82">
        <v>43831</v>
      </c>
      <c r="B82" t="s">
        <v>30</v>
      </c>
      <c r="C82" t="s">
        <v>21</v>
      </c>
      <c r="D82" t="s">
        <v>34</v>
      </c>
      <c r="E82">
        <v>64</v>
      </c>
    </row>
    <row r="83" spans="1:5" x14ac:dyDescent="0.35">
      <c r="A83">
        <v>43831</v>
      </c>
      <c r="B83" t="s">
        <v>30</v>
      </c>
      <c r="C83" t="s">
        <v>21</v>
      </c>
      <c r="D83" t="s">
        <v>35</v>
      </c>
      <c r="E83">
        <v>2262</v>
      </c>
    </row>
    <row r="84" spans="1:5" x14ac:dyDescent="0.35">
      <c r="A84">
        <v>43831</v>
      </c>
      <c r="B84" t="s">
        <v>30</v>
      </c>
      <c r="C84" t="s">
        <v>21</v>
      </c>
      <c r="D84" t="s">
        <v>8</v>
      </c>
      <c r="E84">
        <v>7048</v>
      </c>
    </row>
    <row r="85" spans="1:5" x14ac:dyDescent="0.35">
      <c r="A85">
        <v>43831</v>
      </c>
      <c r="B85" t="s">
        <v>30</v>
      </c>
      <c r="C85" t="s">
        <v>22</v>
      </c>
      <c r="D85" t="s">
        <v>32</v>
      </c>
      <c r="E85">
        <v>19</v>
      </c>
    </row>
    <row r="86" spans="1:5" x14ac:dyDescent="0.35">
      <c r="A86">
        <v>43831</v>
      </c>
      <c r="B86" t="s">
        <v>30</v>
      </c>
      <c r="C86" t="s">
        <v>22</v>
      </c>
      <c r="D86" t="s">
        <v>35</v>
      </c>
      <c r="E86">
        <v>188</v>
      </c>
    </row>
    <row r="87" spans="1:5" x14ac:dyDescent="0.35">
      <c r="A87">
        <v>43831</v>
      </c>
      <c r="B87" t="s">
        <v>39</v>
      </c>
      <c r="C87" t="s">
        <v>31</v>
      </c>
      <c r="D87" t="s">
        <v>8</v>
      </c>
      <c r="E87">
        <v>1725</v>
      </c>
    </row>
    <row r="88" spans="1:5" x14ac:dyDescent="0.35">
      <c r="A88">
        <v>43831</v>
      </c>
      <c r="B88" t="s">
        <v>39</v>
      </c>
      <c r="C88" t="s">
        <v>40</v>
      </c>
      <c r="D88" t="s">
        <v>8</v>
      </c>
      <c r="E88">
        <v>879</v>
      </c>
    </row>
    <row r="89" spans="1:5" x14ac:dyDescent="0.35">
      <c r="A89">
        <v>43831</v>
      </c>
      <c r="B89" t="s">
        <v>39</v>
      </c>
      <c r="C89" t="s">
        <v>24</v>
      </c>
      <c r="D89" t="s">
        <v>41</v>
      </c>
      <c r="E89">
        <v>593</v>
      </c>
    </row>
    <row r="90" spans="1:5" x14ac:dyDescent="0.35">
      <c r="A90">
        <v>43831</v>
      </c>
      <c r="B90" t="s">
        <v>39</v>
      </c>
      <c r="C90" t="s">
        <v>24</v>
      </c>
      <c r="D90" t="s">
        <v>7</v>
      </c>
      <c r="E90">
        <v>18650</v>
      </c>
    </row>
    <row r="91" spans="1:5" x14ac:dyDescent="0.35">
      <c r="A91">
        <v>43831</v>
      </c>
      <c r="B91" t="s">
        <v>39</v>
      </c>
      <c r="C91" t="s">
        <v>24</v>
      </c>
      <c r="D91" t="s">
        <v>8</v>
      </c>
      <c r="E91">
        <v>241925</v>
      </c>
    </row>
    <row r="92" spans="1:5" x14ac:dyDescent="0.35">
      <c r="A92">
        <v>43831</v>
      </c>
      <c r="B92" t="s">
        <v>39</v>
      </c>
      <c r="C92" t="s">
        <v>28</v>
      </c>
      <c r="D92" t="s">
        <v>8</v>
      </c>
      <c r="E92">
        <v>32</v>
      </c>
    </row>
    <row r="93" spans="1:5" x14ac:dyDescent="0.35">
      <c r="A93">
        <v>43831</v>
      </c>
      <c r="B93" t="s">
        <v>39</v>
      </c>
      <c r="C93" t="s">
        <v>6</v>
      </c>
      <c r="D93" t="s">
        <v>42</v>
      </c>
      <c r="E93">
        <v>-2816</v>
      </c>
    </row>
    <row r="94" spans="1:5" x14ac:dyDescent="0.35">
      <c r="A94">
        <v>43831</v>
      </c>
      <c r="B94" t="s">
        <v>39</v>
      </c>
      <c r="C94" t="s">
        <v>6</v>
      </c>
      <c r="D94" t="s">
        <v>41</v>
      </c>
      <c r="E94">
        <v>100204</v>
      </c>
    </row>
    <row r="95" spans="1:5" x14ac:dyDescent="0.35">
      <c r="A95">
        <v>43831</v>
      </c>
      <c r="B95" t="s">
        <v>39</v>
      </c>
      <c r="C95" t="s">
        <v>6</v>
      </c>
      <c r="D95" t="s">
        <v>7</v>
      </c>
      <c r="E95">
        <v>3683</v>
      </c>
    </row>
    <row r="96" spans="1:5" x14ac:dyDescent="0.35">
      <c r="A96">
        <v>43831</v>
      </c>
      <c r="B96" t="s">
        <v>39</v>
      </c>
      <c r="C96" t="s">
        <v>6</v>
      </c>
      <c r="D96" t="s">
        <v>8</v>
      </c>
      <c r="E96">
        <v>308406</v>
      </c>
    </row>
    <row r="97" spans="1:5" x14ac:dyDescent="0.35">
      <c r="A97">
        <v>43831</v>
      </c>
      <c r="B97" t="s">
        <v>39</v>
      </c>
      <c r="C97" t="s">
        <v>36</v>
      </c>
      <c r="D97" t="s">
        <v>8</v>
      </c>
      <c r="E97">
        <v>40611</v>
      </c>
    </row>
    <row r="98" spans="1:5" x14ac:dyDescent="0.35">
      <c r="A98">
        <v>43831</v>
      </c>
      <c r="B98" t="s">
        <v>39</v>
      </c>
      <c r="C98" t="s">
        <v>9</v>
      </c>
      <c r="D98" t="s">
        <v>7</v>
      </c>
      <c r="E98">
        <v>-11869</v>
      </c>
    </row>
    <row r="99" spans="1:5" x14ac:dyDescent="0.35">
      <c r="A99">
        <v>43831</v>
      </c>
      <c r="B99" t="s">
        <v>39</v>
      </c>
      <c r="C99" t="s">
        <v>9</v>
      </c>
      <c r="D99" t="s">
        <v>8</v>
      </c>
      <c r="E99">
        <v>132866</v>
      </c>
    </row>
    <row r="100" spans="1:5" x14ac:dyDescent="0.35">
      <c r="A100">
        <v>43831</v>
      </c>
      <c r="B100" t="s">
        <v>39</v>
      </c>
      <c r="C100" t="s">
        <v>11</v>
      </c>
      <c r="D100" t="s">
        <v>43</v>
      </c>
      <c r="E100">
        <v>3497</v>
      </c>
    </row>
    <row r="101" spans="1:5" x14ac:dyDescent="0.35">
      <c r="A101">
        <v>43831</v>
      </c>
      <c r="B101" t="s">
        <v>39</v>
      </c>
      <c r="C101" t="s">
        <v>11</v>
      </c>
      <c r="D101" t="s">
        <v>42</v>
      </c>
      <c r="E101">
        <v>12312</v>
      </c>
    </row>
    <row r="102" spans="1:5" x14ac:dyDescent="0.35">
      <c r="A102">
        <v>43831</v>
      </c>
      <c r="B102" t="s">
        <v>39</v>
      </c>
      <c r="C102" t="s">
        <v>11</v>
      </c>
      <c r="D102" t="s">
        <v>44</v>
      </c>
      <c r="E102">
        <v>3242</v>
      </c>
    </row>
    <row r="103" spans="1:5" x14ac:dyDescent="0.35">
      <c r="A103">
        <v>43831</v>
      </c>
      <c r="B103" t="s">
        <v>39</v>
      </c>
      <c r="C103" t="s">
        <v>11</v>
      </c>
      <c r="D103" t="s">
        <v>45</v>
      </c>
      <c r="E103">
        <v>3031</v>
      </c>
    </row>
    <row r="104" spans="1:5" x14ac:dyDescent="0.35">
      <c r="A104">
        <v>43831</v>
      </c>
      <c r="B104" t="s">
        <v>39</v>
      </c>
      <c r="C104" t="s">
        <v>11</v>
      </c>
      <c r="D104" t="s">
        <v>7</v>
      </c>
      <c r="E104">
        <v>9797</v>
      </c>
    </row>
    <row r="105" spans="1:5" x14ac:dyDescent="0.35">
      <c r="A105">
        <v>43831</v>
      </c>
      <c r="B105" t="s">
        <v>39</v>
      </c>
      <c r="C105" t="s">
        <v>11</v>
      </c>
      <c r="D105" t="s">
        <v>8</v>
      </c>
      <c r="E105">
        <v>138204</v>
      </c>
    </row>
    <row r="106" spans="1:5" x14ac:dyDescent="0.35">
      <c r="A106">
        <v>43831</v>
      </c>
      <c r="B106" t="s">
        <v>39</v>
      </c>
      <c r="C106" t="s">
        <v>15</v>
      </c>
      <c r="D106" t="s">
        <v>42</v>
      </c>
      <c r="E106">
        <v>19</v>
      </c>
    </row>
    <row r="107" spans="1:5" x14ac:dyDescent="0.35">
      <c r="A107">
        <v>43831</v>
      </c>
      <c r="B107" t="s">
        <v>39</v>
      </c>
      <c r="C107" t="s">
        <v>15</v>
      </c>
      <c r="D107" t="s">
        <v>44</v>
      </c>
      <c r="E107">
        <v>5</v>
      </c>
    </row>
    <row r="108" spans="1:5" x14ac:dyDescent="0.35">
      <c r="A108">
        <v>43831</v>
      </c>
      <c r="B108" t="s">
        <v>39</v>
      </c>
      <c r="C108" t="s">
        <v>15</v>
      </c>
      <c r="D108" t="s">
        <v>45</v>
      </c>
      <c r="E108">
        <v>87</v>
      </c>
    </row>
    <row r="109" spans="1:5" x14ac:dyDescent="0.35">
      <c r="A109">
        <v>43831</v>
      </c>
      <c r="B109" t="s">
        <v>39</v>
      </c>
      <c r="C109" t="s">
        <v>15</v>
      </c>
      <c r="D109" t="s">
        <v>7</v>
      </c>
      <c r="E109">
        <v>226</v>
      </c>
    </row>
    <row r="110" spans="1:5" x14ac:dyDescent="0.35">
      <c r="A110">
        <v>43831</v>
      </c>
      <c r="B110" t="s">
        <v>39</v>
      </c>
      <c r="C110" t="s">
        <v>15</v>
      </c>
      <c r="D110" t="s">
        <v>8</v>
      </c>
      <c r="E110">
        <v>12</v>
      </c>
    </row>
    <row r="111" spans="1:5" x14ac:dyDescent="0.35">
      <c r="A111">
        <v>43831</v>
      </c>
      <c r="B111" t="s">
        <v>39</v>
      </c>
      <c r="C111" t="s">
        <v>46</v>
      </c>
      <c r="D111" t="s">
        <v>7</v>
      </c>
      <c r="E111">
        <v>-2735</v>
      </c>
    </row>
    <row r="112" spans="1:5" x14ac:dyDescent="0.35">
      <c r="A112">
        <v>43831</v>
      </c>
      <c r="B112" t="s">
        <v>39</v>
      </c>
      <c r="C112" t="s">
        <v>46</v>
      </c>
      <c r="D112" t="s">
        <v>8</v>
      </c>
      <c r="E112">
        <v>19804</v>
      </c>
    </row>
    <row r="113" spans="1:5" x14ac:dyDescent="0.35">
      <c r="A113">
        <v>43831</v>
      </c>
      <c r="B113" t="s">
        <v>39</v>
      </c>
      <c r="C113" t="s">
        <v>38</v>
      </c>
      <c r="D113" t="s">
        <v>43</v>
      </c>
      <c r="E113">
        <v>31</v>
      </c>
    </row>
    <row r="114" spans="1:5" x14ac:dyDescent="0.35">
      <c r="A114">
        <v>43831</v>
      </c>
      <c r="B114" t="s">
        <v>39</v>
      </c>
      <c r="C114" t="s">
        <v>17</v>
      </c>
      <c r="D114" t="s">
        <v>43</v>
      </c>
      <c r="E114">
        <v>34</v>
      </c>
    </row>
    <row r="115" spans="1:5" x14ac:dyDescent="0.35">
      <c r="A115">
        <v>43831</v>
      </c>
      <c r="B115" t="s">
        <v>39</v>
      </c>
      <c r="C115" t="s">
        <v>18</v>
      </c>
      <c r="D115" t="s">
        <v>7</v>
      </c>
      <c r="E115">
        <v>-3337</v>
      </c>
    </row>
    <row r="116" spans="1:5" x14ac:dyDescent="0.35">
      <c r="A116">
        <v>43831</v>
      </c>
      <c r="B116" t="s">
        <v>39</v>
      </c>
      <c r="C116" t="s">
        <v>18</v>
      </c>
      <c r="D116" t="s">
        <v>8</v>
      </c>
      <c r="E116">
        <v>28343</v>
      </c>
    </row>
    <row r="117" spans="1:5" x14ac:dyDescent="0.35">
      <c r="A117">
        <v>43831</v>
      </c>
      <c r="B117" t="s">
        <v>39</v>
      </c>
      <c r="C117" t="s">
        <v>47</v>
      </c>
      <c r="D117" t="s">
        <v>7</v>
      </c>
      <c r="E117">
        <v>4249</v>
      </c>
    </row>
    <row r="118" spans="1:5" x14ac:dyDescent="0.35">
      <c r="A118">
        <v>43831</v>
      </c>
      <c r="B118" t="s">
        <v>39</v>
      </c>
      <c r="C118" t="s">
        <v>47</v>
      </c>
      <c r="D118" t="s">
        <v>8</v>
      </c>
      <c r="E118">
        <v>149664</v>
      </c>
    </row>
    <row r="119" spans="1:5" x14ac:dyDescent="0.35">
      <c r="A119">
        <v>43831</v>
      </c>
      <c r="B119" t="s">
        <v>39</v>
      </c>
      <c r="C119" t="s">
        <v>19</v>
      </c>
      <c r="D119" t="s">
        <v>8</v>
      </c>
      <c r="E119">
        <v>119</v>
      </c>
    </row>
    <row r="120" spans="1:5" x14ac:dyDescent="0.35">
      <c r="A120">
        <v>43831</v>
      </c>
      <c r="B120" t="s">
        <v>39</v>
      </c>
      <c r="C120" t="s">
        <v>25</v>
      </c>
      <c r="D120" t="s">
        <v>8</v>
      </c>
      <c r="E120">
        <v>19219</v>
      </c>
    </row>
    <row r="121" spans="1:5" x14ac:dyDescent="0.35">
      <c r="A121">
        <v>43831</v>
      </c>
      <c r="B121" t="s">
        <v>39</v>
      </c>
      <c r="C121" t="s">
        <v>20</v>
      </c>
      <c r="D121" t="s">
        <v>43</v>
      </c>
      <c r="E121">
        <v>-9</v>
      </c>
    </row>
    <row r="122" spans="1:5" x14ac:dyDescent="0.35">
      <c r="A122">
        <v>43831</v>
      </c>
      <c r="B122" t="s">
        <v>39</v>
      </c>
      <c r="C122" t="s">
        <v>20</v>
      </c>
      <c r="D122" t="s">
        <v>45</v>
      </c>
      <c r="E122">
        <v>39</v>
      </c>
    </row>
    <row r="123" spans="1:5" x14ac:dyDescent="0.35">
      <c r="A123">
        <v>43831</v>
      </c>
      <c r="B123" t="s">
        <v>39</v>
      </c>
      <c r="C123" t="s">
        <v>20</v>
      </c>
      <c r="D123" t="s">
        <v>7</v>
      </c>
      <c r="E123">
        <v>5</v>
      </c>
    </row>
    <row r="124" spans="1:5" x14ac:dyDescent="0.35">
      <c r="A124">
        <v>43831</v>
      </c>
      <c r="B124" t="s">
        <v>39</v>
      </c>
      <c r="C124" t="s">
        <v>26</v>
      </c>
      <c r="D124" t="s">
        <v>44</v>
      </c>
      <c r="E124">
        <v>56</v>
      </c>
    </row>
    <row r="125" spans="1:5" x14ac:dyDescent="0.35">
      <c r="A125">
        <v>43831</v>
      </c>
      <c r="B125" t="s">
        <v>39</v>
      </c>
      <c r="C125" t="s">
        <v>26</v>
      </c>
      <c r="D125" t="s">
        <v>7</v>
      </c>
      <c r="E125">
        <v>1723</v>
      </c>
    </row>
    <row r="126" spans="1:5" x14ac:dyDescent="0.35">
      <c r="A126">
        <v>43831</v>
      </c>
      <c r="B126" t="s">
        <v>39</v>
      </c>
      <c r="C126" t="s">
        <v>26</v>
      </c>
      <c r="D126" t="s">
        <v>8</v>
      </c>
      <c r="E126">
        <v>3980</v>
      </c>
    </row>
    <row r="127" spans="1:5" x14ac:dyDescent="0.35">
      <c r="A127">
        <v>43831</v>
      </c>
      <c r="B127" t="s">
        <v>39</v>
      </c>
      <c r="C127" t="s">
        <v>21</v>
      </c>
      <c r="D127" t="s">
        <v>44</v>
      </c>
      <c r="E127">
        <v>1265</v>
      </c>
    </row>
    <row r="128" spans="1:5" x14ac:dyDescent="0.35">
      <c r="A128">
        <v>43831</v>
      </c>
      <c r="B128" t="s">
        <v>39</v>
      </c>
      <c r="C128" t="s">
        <v>21</v>
      </c>
      <c r="D128" t="s">
        <v>7</v>
      </c>
      <c r="E128">
        <v>2409</v>
      </c>
    </row>
    <row r="129" spans="1:5" x14ac:dyDescent="0.35">
      <c r="A129">
        <v>43831</v>
      </c>
      <c r="B129" t="s">
        <v>39</v>
      </c>
      <c r="C129" t="s">
        <v>21</v>
      </c>
      <c r="D129" t="s">
        <v>8</v>
      </c>
      <c r="E129">
        <v>1102</v>
      </c>
    </row>
    <row r="130" spans="1:5" x14ac:dyDescent="0.35">
      <c r="A130">
        <v>43831</v>
      </c>
      <c r="B130" t="s">
        <v>39</v>
      </c>
      <c r="C130" t="s">
        <v>22</v>
      </c>
      <c r="D130" t="s">
        <v>44</v>
      </c>
      <c r="E130">
        <v>339</v>
      </c>
    </row>
    <row r="131" spans="1:5" x14ac:dyDescent="0.35">
      <c r="A131">
        <v>43831</v>
      </c>
      <c r="B131" t="s">
        <v>39</v>
      </c>
      <c r="C131" t="s">
        <v>22</v>
      </c>
      <c r="D131" t="s">
        <v>7</v>
      </c>
      <c r="E131">
        <v>32</v>
      </c>
    </row>
    <row r="132" spans="1:5" x14ac:dyDescent="0.35">
      <c r="A132">
        <v>43831</v>
      </c>
      <c r="B132" t="s">
        <v>48</v>
      </c>
      <c r="C132" t="s">
        <v>31</v>
      </c>
      <c r="D132" t="s">
        <v>42</v>
      </c>
      <c r="E132">
        <v>441</v>
      </c>
    </row>
    <row r="133" spans="1:5" x14ac:dyDescent="0.35">
      <c r="A133">
        <v>43831</v>
      </c>
      <c r="B133" t="s">
        <v>48</v>
      </c>
      <c r="C133" t="s">
        <v>24</v>
      </c>
      <c r="D133" t="s">
        <v>42</v>
      </c>
      <c r="E133">
        <v>4597</v>
      </c>
    </row>
    <row r="134" spans="1:5" x14ac:dyDescent="0.35">
      <c r="A134">
        <v>43831</v>
      </c>
      <c r="B134" t="s">
        <v>48</v>
      </c>
      <c r="C134" t="s">
        <v>36</v>
      </c>
      <c r="D134" t="s">
        <v>42</v>
      </c>
      <c r="E134">
        <v>1247</v>
      </c>
    </row>
    <row r="135" spans="1:5" x14ac:dyDescent="0.35">
      <c r="A135">
        <v>43831</v>
      </c>
      <c r="B135" t="s">
        <v>48</v>
      </c>
      <c r="C135" t="s">
        <v>11</v>
      </c>
      <c r="D135" t="s">
        <v>45</v>
      </c>
      <c r="E135">
        <v>2815</v>
      </c>
    </row>
    <row r="136" spans="1:5" x14ac:dyDescent="0.35">
      <c r="A136">
        <v>43831</v>
      </c>
      <c r="B136" t="s">
        <v>48</v>
      </c>
      <c r="C136" t="s">
        <v>15</v>
      </c>
      <c r="D136" t="s">
        <v>42</v>
      </c>
      <c r="E136">
        <v>106627</v>
      </c>
    </row>
    <row r="137" spans="1:5" x14ac:dyDescent="0.35">
      <c r="A137">
        <v>43831</v>
      </c>
      <c r="B137" t="s">
        <v>48</v>
      </c>
      <c r="C137" t="s">
        <v>19</v>
      </c>
      <c r="D137" t="s">
        <v>42</v>
      </c>
      <c r="E137">
        <v>60</v>
      </c>
    </row>
    <row r="138" spans="1:5" x14ac:dyDescent="0.35">
      <c r="A138">
        <v>43831</v>
      </c>
      <c r="B138" t="s">
        <v>48</v>
      </c>
      <c r="C138" t="s">
        <v>20</v>
      </c>
      <c r="D138" t="s">
        <v>42</v>
      </c>
      <c r="E138">
        <v>-15386</v>
      </c>
    </row>
    <row r="139" spans="1:5" x14ac:dyDescent="0.35">
      <c r="A139">
        <v>43831</v>
      </c>
      <c r="B139" t="s">
        <v>48</v>
      </c>
      <c r="C139" t="s">
        <v>20</v>
      </c>
      <c r="D139" t="s">
        <v>45</v>
      </c>
      <c r="E139">
        <v>70</v>
      </c>
    </row>
    <row r="140" spans="1:5" x14ac:dyDescent="0.35">
      <c r="A140">
        <v>43831</v>
      </c>
      <c r="B140" t="s">
        <v>48</v>
      </c>
      <c r="C140" t="s">
        <v>26</v>
      </c>
      <c r="D140" t="s">
        <v>42</v>
      </c>
      <c r="E140">
        <v>299</v>
      </c>
    </row>
    <row r="141" spans="1:5" x14ac:dyDescent="0.35">
      <c r="A141">
        <v>43831</v>
      </c>
      <c r="B141" t="s">
        <v>48</v>
      </c>
      <c r="C141" t="s">
        <v>22</v>
      </c>
      <c r="D141" t="s">
        <v>45</v>
      </c>
      <c r="E141">
        <v>141</v>
      </c>
    </row>
    <row r="142" spans="1:5" x14ac:dyDescent="0.35">
      <c r="A142">
        <v>43831</v>
      </c>
      <c r="B142" t="s">
        <v>49</v>
      </c>
      <c r="C142" t="s">
        <v>31</v>
      </c>
      <c r="D142" t="s">
        <v>8</v>
      </c>
      <c r="E142">
        <v>6087</v>
      </c>
    </row>
    <row r="143" spans="1:5" x14ac:dyDescent="0.35">
      <c r="A143">
        <v>43831</v>
      </c>
      <c r="B143" t="s">
        <v>49</v>
      </c>
      <c r="C143" t="s">
        <v>24</v>
      </c>
      <c r="D143" t="s">
        <v>8</v>
      </c>
      <c r="E143">
        <v>-6087</v>
      </c>
    </row>
    <row r="144" spans="1:5" x14ac:dyDescent="0.35">
      <c r="A144">
        <v>43831</v>
      </c>
      <c r="B144" t="s">
        <v>49</v>
      </c>
      <c r="C144" t="s">
        <v>28</v>
      </c>
      <c r="D144" t="s">
        <v>8</v>
      </c>
      <c r="E144">
        <v>28</v>
      </c>
    </row>
    <row r="145" spans="1:5" x14ac:dyDescent="0.35">
      <c r="A145">
        <v>43831</v>
      </c>
      <c r="B145" t="s">
        <v>49</v>
      </c>
      <c r="C145" t="s">
        <v>6</v>
      </c>
      <c r="D145" t="s">
        <v>42</v>
      </c>
      <c r="E145">
        <v>5330</v>
      </c>
    </row>
    <row r="146" spans="1:5" x14ac:dyDescent="0.35">
      <c r="A146">
        <v>43831</v>
      </c>
      <c r="B146" t="s">
        <v>49</v>
      </c>
      <c r="C146" t="s">
        <v>6</v>
      </c>
      <c r="D146" t="s">
        <v>7</v>
      </c>
      <c r="E146">
        <v>690</v>
      </c>
    </row>
    <row r="147" spans="1:5" x14ac:dyDescent="0.35">
      <c r="A147">
        <v>43831</v>
      </c>
      <c r="B147" t="s">
        <v>49</v>
      </c>
      <c r="C147" t="s">
        <v>6</v>
      </c>
      <c r="D147" t="s">
        <v>8</v>
      </c>
      <c r="E147">
        <v>1902</v>
      </c>
    </row>
    <row r="148" spans="1:5" x14ac:dyDescent="0.35">
      <c r="A148">
        <v>43831</v>
      </c>
      <c r="B148" t="s">
        <v>49</v>
      </c>
      <c r="C148" t="s">
        <v>36</v>
      </c>
      <c r="D148" t="s">
        <v>8</v>
      </c>
      <c r="E148">
        <v>48</v>
      </c>
    </row>
    <row r="149" spans="1:5" x14ac:dyDescent="0.35">
      <c r="A149">
        <v>43831</v>
      </c>
      <c r="B149" t="s">
        <v>49</v>
      </c>
      <c r="C149" t="s">
        <v>10</v>
      </c>
      <c r="D149" t="s">
        <v>7</v>
      </c>
      <c r="E149">
        <v>116</v>
      </c>
    </row>
    <row r="150" spans="1:5" x14ac:dyDescent="0.35">
      <c r="A150">
        <v>43831</v>
      </c>
      <c r="B150" t="s">
        <v>49</v>
      </c>
      <c r="C150" t="s">
        <v>11</v>
      </c>
      <c r="D150" t="s">
        <v>42</v>
      </c>
      <c r="E150">
        <v>10271</v>
      </c>
    </row>
    <row r="151" spans="1:5" x14ac:dyDescent="0.35">
      <c r="A151">
        <v>43831</v>
      </c>
      <c r="B151" t="s">
        <v>49</v>
      </c>
      <c r="C151" t="s">
        <v>11</v>
      </c>
      <c r="D151" t="s">
        <v>45</v>
      </c>
      <c r="E151">
        <v>3548</v>
      </c>
    </row>
    <row r="152" spans="1:5" x14ac:dyDescent="0.35">
      <c r="A152">
        <v>43831</v>
      </c>
      <c r="B152" t="s">
        <v>49</v>
      </c>
      <c r="C152" t="s">
        <v>11</v>
      </c>
      <c r="D152" t="s">
        <v>7</v>
      </c>
      <c r="E152">
        <v>6374</v>
      </c>
    </row>
    <row r="153" spans="1:5" x14ac:dyDescent="0.35">
      <c r="A153">
        <v>43831</v>
      </c>
      <c r="B153" t="s">
        <v>49</v>
      </c>
      <c r="C153" t="s">
        <v>11</v>
      </c>
      <c r="D153" t="s">
        <v>8</v>
      </c>
      <c r="E153">
        <v>149259</v>
      </c>
    </row>
    <row r="154" spans="1:5" x14ac:dyDescent="0.35">
      <c r="A154">
        <v>43831</v>
      </c>
      <c r="B154" t="s">
        <v>49</v>
      </c>
      <c r="C154" t="s">
        <v>15</v>
      </c>
      <c r="D154" t="s">
        <v>7</v>
      </c>
      <c r="E154">
        <v>559</v>
      </c>
    </row>
    <row r="155" spans="1:5" x14ac:dyDescent="0.35">
      <c r="A155">
        <v>43831</v>
      </c>
      <c r="B155" t="s">
        <v>49</v>
      </c>
      <c r="C155" t="s">
        <v>15</v>
      </c>
      <c r="D155" t="s">
        <v>8</v>
      </c>
      <c r="E155">
        <v>8</v>
      </c>
    </row>
    <row r="156" spans="1:5" x14ac:dyDescent="0.35">
      <c r="A156">
        <v>43831</v>
      </c>
      <c r="B156" t="s">
        <v>49</v>
      </c>
      <c r="C156" t="s">
        <v>16</v>
      </c>
      <c r="D156" t="s">
        <v>7</v>
      </c>
      <c r="E156">
        <v>1284</v>
      </c>
    </row>
    <row r="157" spans="1:5" x14ac:dyDescent="0.35">
      <c r="A157">
        <v>43831</v>
      </c>
      <c r="B157" t="s">
        <v>49</v>
      </c>
      <c r="C157" t="s">
        <v>47</v>
      </c>
      <c r="D157" t="s">
        <v>8</v>
      </c>
      <c r="E157">
        <v>90637</v>
      </c>
    </row>
    <row r="158" spans="1:5" x14ac:dyDescent="0.35">
      <c r="A158">
        <v>43831</v>
      </c>
      <c r="B158" t="s">
        <v>49</v>
      </c>
      <c r="C158" t="s">
        <v>19</v>
      </c>
      <c r="D158" t="s">
        <v>8</v>
      </c>
      <c r="E158">
        <v>18</v>
      </c>
    </row>
    <row r="159" spans="1:5" x14ac:dyDescent="0.35">
      <c r="A159">
        <v>43831</v>
      </c>
      <c r="B159" t="s">
        <v>49</v>
      </c>
      <c r="C159" t="s">
        <v>25</v>
      </c>
      <c r="D159" t="s">
        <v>8</v>
      </c>
      <c r="E159">
        <v>1222</v>
      </c>
    </row>
    <row r="160" spans="1:5" x14ac:dyDescent="0.35">
      <c r="A160">
        <v>43831</v>
      </c>
      <c r="B160" t="s">
        <v>49</v>
      </c>
      <c r="C160" t="s">
        <v>20</v>
      </c>
      <c r="D160" t="s">
        <v>42</v>
      </c>
      <c r="E160">
        <v>23</v>
      </c>
    </row>
    <row r="161" spans="1:5" x14ac:dyDescent="0.35">
      <c r="A161">
        <v>43831</v>
      </c>
      <c r="B161" t="s">
        <v>49</v>
      </c>
      <c r="C161" t="s">
        <v>20</v>
      </c>
      <c r="D161" t="s">
        <v>45</v>
      </c>
      <c r="E161">
        <v>15</v>
      </c>
    </row>
    <row r="162" spans="1:5" x14ac:dyDescent="0.35">
      <c r="A162">
        <v>43831</v>
      </c>
      <c r="B162" t="s">
        <v>49</v>
      </c>
      <c r="C162" t="s">
        <v>20</v>
      </c>
      <c r="D162" t="s">
        <v>7</v>
      </c>
      <c r="E162">
        <v>143</v>
      </c>
    </row>
    <row r="163" spans="1:5" x14ac:dyDescent="0.35">
      <c r="A163">
        <v>43831</v>
      </c>
      <c r="B163" t="s">
        <v>49</v>
      </c>
      <c r="C163" t="s">
        <v>20</v>
      </c>
      <c r="D163" t="s">
        <v>8</v>
      </c>
      <c r="E163">
        <v>54</v>
      </c>
    </row>
    <row r="164" spans="1:5" x14ac:dyDescent="0.35">
      <c r="A164">
        <v>43831</v>
      </c>
      <c r="B164" t="s">
        <v>49</v>
      </c>
      <c r="C164" t="s">
        <v>26</v>
      </c>
      <c r="D164" t="s">
        <v>8</v>
      </c>
      <c r="E164">
        <v>759</v>
      </c>
    </row>
    <row r="165" spans="1:5" x14ac:dyDescent="0.35">
      <c r="A165">
        <v>43831</v>
      </c>
      <c r="B165" t="s">
        <v>49</v>
      </c>
      <c r="C165" t="s">
        <v>21</v>
      </c>
      <c r="D165" t="s">
        <v>45</v>
      </c>
      <c r="E165">
        <v>157</v>
      </c>
    </row>
    <row r="166" spans="1:5" x14ac:dyDescent="0.35">
      <c r="A166">
        <v>43831</v>
      </c>
      <c r="B166" t="s">
        <v>49</v>
      </c>
      <c r="C166" t="s">
        <v>21</v>
      </c>
      <c r="D166" t="s">
        <v>7</v>
      </c>
      <c r="E166">
        <v>3476</v>
      </c>
    </row>
    <row r="167" spans="1:5" x14ac:dyDescent="0.35">
      <c r="A167">
        <v>43831</v>
      </c>
      <c r="B167" t="s">
        <v>49</v>
      </c>
      <c r="C167" t="s">
        <v>21</v>
      </c>
      <c r="D167" t="s">
        <v>8</v>
      </c>
      <c r="E167">
        <v>3747</v>
      </c>
    </row>
    <row r="168" spans="1:5" x14ac:dyDescent="0.35">
      <c r="A168">
        <v>43831</v>
      </c>
      <c r="B168" t="s">
        <v>49</v>
      </c>
      <c r="C168" t="s">
        <v>22</v>
      </c>
      <c r="D168" t="s">
        <v>7</v>
      </c>
      <c r="E168">
        <v>1</v>
      </c>
    </row>
    <row r="169" spans="1:5" x14ac:dyDescent="0.35">
      <c r="A169">
        <v>43831</v>
      </c>
      <c r="B169" t="s">
        <v>50</v>
      </c>
      <c r="C169" t="s">
        <v>31</v>
      </c>
      <c r="D169" t="s">
        <v>12</v>
      </c>
      <c r="E169">
        <v>5136</v>
      </c>
    </row>
    <row r="170" spans="1:5" x14ac:dyDescent="0.35">
      <c r="A170">
        <v>43831</v>
      </c>
      <c r="B170" t="s">
        <v>50</v>
      </c>
      <c r="C170" t="s">
        <v>24</v>
      </c>
      <c r="D170" t="s">
        <v>51</v>
      </c>
      <c r="E170">
        <v>16</v>
      </c>
    </row>
    <row r="171" spans="1:5" x14ac:dyDescent="0.35">
      <c r="A171">
        <v>43831</v>
      </c>
      <c r="B171" t="s">
        <v>50</v>
      </c>
      <c r="C171" t="s">
        <v>24</v>
      </c>
      <c r="D171" t="s">
        <v>12</v>
      </c>
      <c r="E171">
        <v>270</v>
      </c>
    </row>
    <row r="172" spans="1:5" x14ac:dyDescent="0.35">
      <c r="A172">
        <v>43831</v>
      </c>
      <c r="B172" t="s">
        <v>50</v>
      </c>
      <c r="C172" t="s">
        <v>24</v>
      </c>
      <c r="D172" t="s">
        <v>37</v>
      </c>
      <c r="E172">
        <v>448</v>
      </c>
    </row>
    <row r="173" spans="1:5" x14ac:dyDescent="0.35">
      <c r="A173">
        <v>43831</v>
      </c>
      <c r="B173" t="s">
        <v>50</v>
      </c>
      <c r="C173" t="s">
        <v>24</v>
      </c>
      <c r="D173" t="s">
        <v>7</v>
      </c>
      <c r="E173">
        <v>25</v>
      </c>
    </row>
    <row r="174" spans="1:5" x14ac:dyDescent="0.35">
      <c r="A174">
        <v>43831</v>
      </c>
      <c r="B174" t="s">
        <v>50</v>
      </c>
      <c r="C174" t="s">
        <v>28</v>
      </c>
      <c r="D174" t="s">
        <v>8</v>
      </c>
      <c r="E174">
        <v>4</v>
      </c>
    </row>
    <row r="175" spans="1:5" x14ac:dyDescent="0.35">
      <c r="A175">
        <v>43831</v>
      </c>
      <c r="B175" t="s">
        <v>50</v>
      </c>
      <c r="C175" t="s">
        <v>6</v>
      </c>
      <c r="D175" t="s">
        <v>52</v>
      </c>
      <c r="E175">
        <v>-154</v>
      </c>
    </row>
    <row r="176" spans="1:5" x14ac:dyDescent="0.35">
      <c r="A176">
        <v>43831</v>
      </c>
      <c r="B176" t="s">
        <v>50</v>
      </c>
      <c r="C176" t="s">
        <v>6</v>
      </c>
      <c r="D176" t="s">
        <v>42</v>
      </c>
      <c r="E176">
        <v>-1713</v>
      </c>
    </row>
    <row r="177" spans="1:5" x14ac:dyDescent="0.35">
      <c r="A177">
        <v>43831</v>
      </c>
      <c r="B177" t="s">
        <v>50</v>
      </c>
      <c r="C177" t="s">
        <v>6</v>
      </c>
      <c r="D177" t="s">
        <v>7</v>
      </c>
      <c r="E177">
        <v>3616</v>
      </c>
    </row>
    <row r="178" spans="1:5" x14ac:dyDescent="0.35">
      <c r="A178">
        <v>43831</v>
      </c>
      <c r="B178" t="s">
        <v>50</v>
      </c>
      <c r="C178" t="s">
        <v>36</v>
      </c>
      <c r="D178" t="s">
        <v>51</v>
      </c>
      <c r="E178">
        <v>46</v>
      </c>
    </row>
    <row r="179" spans="1:5" x14ac:dyDescent="0.35">
      <c r="A179">
        <v>43831</v>
      </c>
      <c r="B179" t="s">
        <v>50</v>
      </c>
      <c r="C179" t="s">
        <v>36</v>
      </c>
      <c r="D179" t="s">
        <v>34</v>
      </c>
      <c r="E179">
        <v>56</v>
      </c>
    </row>
    <row r="180" spans="1:5" x14ac:dyDescent="0.35">
      <c r="A180">
        <v>43831</v>
      </c>
      <c r="B180" t="s">
        <v>50</v>
      </c>
      <c r="C180" t="s">
        <v>11</v>
      </c>
      <c r="D180" t="s">
        <v>51</v>
      </c>
      <c r="E180">
        <v>10713</v>
      </c>
    </row>
    <row r="181" spans="1:5" x14ac:dyDescent="0.35">
      <c r="A181">
        <v>43831</v>
      </c>
      <c r="B181" t="s">
        <v>50</v>
      </c>
      <c r="C181" t="s">
        <v>11</v>
      </c>
      <c r="D181" t="s">
        <v>34</v>
      </c>
      <c r="E181">
        <v>9850</v>
      </c>
    </row>
    <row r="182" spans="1:5" x14ac:dyDescent="0.35">
      <c r="A182">
        <v>43831</v>
      </c>
      <c r="B182" t="s">
        <v>50</v>
      </c>
      <c r="C182" t="s">
        <v>11</v>
      </c>
      <c r="D182" t="s">
        <v>52</v>
      </c>
      <c r="E182">
        <v>14195</v>
      </c>
    </row>
    <row r="183" spans="1:5" x14ac:dyDescent="0.35">
      <c r="A183">
        <v>43831</v>
      </c>
      <c r="B183" t="s">
        <v>50</v>
      </c>
      <c r="C183" t="s">
        <v>11</v>
      </c>
      <c r="D183" t="s">
        <v>42</v>
      </c>
      <c r="E183">
        <v>24195</v>
      </c>
    </row>
    <row r="184" spans="1:5" x14ac:dyDescent="0.35">
      <c r="A184">
        <v>43831</v>
      </c>
      <c r="B184" t="s">
        <v>50</v>
      </c>
      <c r="C184" t="s">
        <v>11</v>
      </c>
      <c r="D184" t="s">
        <v>12</v>
      </c>
      <c r="E184">
        <v>49551</v>
      </c>
    </row>
    <row r="185" spans="1:5" x14ac:dyDescent="0.35">
      <c r="A185">
        <v>43831</v>
      </c>
      <c r="B185" t="s">
        <v>50</v>
      </c>
      <c r="C185" t="s">
        <v>11</v>
      </c>
      <c r="D185" t="s">
        <v>45</v>
      </c>
      <c r="E185">
        <v>4581</v>
      </c>
    </row>
    <row r="186" spans="1:5" x14ac:dyDescent="0.35">
      <c r="A186">
        <v>43831</v>
      </c>
      <c r="B186" t="s">
        <v>50</v>
      </c>
      <c r="C186" t="s">
        <v>11</v>
      </c>
      <c r="D186" t="s">
        <v>37</v>
      </c>
      <c r="E186">
        <v>9438</v>
      </c>
    </row>
    <row r="187" spans="1:5" x14ac:dyDescent="0.35">
      <c r="A187">
        <v>43831</v>
      </c>
      <c r="B187" t="s">
        <v>50</v>
      </c>
      <c r="C187" t="s">
        <v>11</v>
      </c>
      <c r="D187" t="s">
        <v>7</v>
      </c>
      <c r="E187">
        <v>8755</v>
      </c>
    </row>
    <row r="188" spans="1:5" x14ac:dyDescent="0.35">
      <c r="A188">
        <v>43831</v>
      </c>
      <c r="B188" t="s">
        <v>50</v>
      </c>
      <c r="C188" t="s">
        <v>11</v>
      </c>
      <c r="D188" t="s">
        <v>8</v>
      </c>
      <c r="E188">
        <v>75649</v>
      </c>
    </row>
    <row r="189" spans="1:5" x14ac:dyDescent="0.35">
      <c r="A189">
        <v>43831</v>
      </c>
      <c r="B189" t="s">
        <v>50</v>
      </c>
      <c r="C189" t="s">
        <v>15</v>
      </c>
      <c r="D189" t="s">
        <v>51</v>
      </c>
      <c r="E189">
        <v>27</v>
      </c>
    </row>
    <row r="190" spans="1:5" x14ac:dyDescent="0.35">
      <c r="A190">
        <v>43831</v>
      </c>
      <c r="B190" t="s">
        <v>50</v>
      </c>
      <c r="C190" t="s">
        <v>15</v>
      </c>
      <c r="D190" t="s">
        <v>42</v>
      </c>
      <c r="E190">
        <v>233</v>
      </c>
    </row>
    <row r="191" spans="1:5" x14ac:dyDescent="0.35">
      <c r="A191">
        <v>43831</v>
      </c>
      <c r="B191" t="s">
        <v>50</v>
      </c>
      <c r="C191" t="s">
        <v>15</v>
      </c>
      <c r="D191" t="s">
        <v>12</v>
      </c>
      <c r="E191">
        <v>35</v>
      </c>
    </row>
    <row r="192" spans="1:5" x14ac:dyDescent="0.35">
      <c r="A192">
        <v>43831</v>
      </c>
      <c r="B192" t="s">
        <v>50</v>
      </c>
      <c r="C192" t="s">
        <v>15</v>
      </c>
      <c r="D192" t="s">
        <v>45</v>
      </c>
      <c r="E192">
        <v>12</v>
      </c>
    </row>
    <row r="193" spans="1:5" x14ac:dyDescent="0.35">
      <c r="A193">
        <v>43831</v>
      </c>
      <c r="B193" t="s">
        <v>50</v>
      </c>
      <c r="C193" t="s">
        <v>15</v>
      </c>
      <c r="D193" t="s">
        <v>37</v>
      </c>
      <c r="E193">
        <v>2827</v>
      </c>
    </row>
    <row r="194" spans="1:5" x14ac:dyDescent="0.35">
      <c r="A194">
        <v>43831</v>
      </c>
      <c r="B194" t="s">
        <v>50</v>
      </c>
      <c r="C194" t="s">
        <v>15</v>
      </c>
      <c r="D194" t="s">
        <v>8</v>
      </c>
      <c r="E194">
        <v>43</v>
      </c>
    </row>
    <row r="195" spans="1:5" x14ac:dyDescent="0.35">
      <c r="A195">
        <v>43831</v>
      </c>
      <c r="B195" t="s">
        <v>50</v>
      </c>
      <c r="C195" t="s">
        <v>16</v>
      </c>
      <c r="D195" t="s">
        <v>7</v>
      </c>
      <c r="E195">
        <v>685</v>
      </c>
    </row>
    <row r="196" spans="1:5" x14ac:dyDescent="0.35">
      <c r="A196">
        <v>43831</v>
      </c>
      <c r="B196" t="s">
        <v>50</v>
      </c>
      <c r="C196" t="s">
        <v>17</v>
      </c>
      <c r="D196" t="s">
        <v>12</v>
      </c>
      <c r="E196">
        <v>-46919</v>
      </c>
    </row>
    <row r="197" spans="1:5" x14ac:dyDescent="0.35">
      <c r="A197">
        <v>43831</v>
      </c>
      <c r="B197" t="s">
        <v>50</v>
      </c>
      <c r="C197" t="s">
        <v>47</v>
      </c>
      <c r="D197" t="s">
        <v>52</v>
      </c>
      <c r="E197">
        <v>6167</v>
      </c>
    </row>
    <row r="198" spans="1:5" x14ac:dyDescent="0.35">
      <c r="A198">
        <v>43831</v>
      </c>
      <c r="B198" t="s">
        <v>50</v>
      </c>
      <c r="C198" t="s">
        <v>19</v>
      </c>
      <c r="D198" t="s">
        <v>51</v>
      </c>
      <c r="E198">
        <v>49</v>
      </c>
    </row>
    <row r="199" spans="1:5" x14ac:dyDescent="0.35">
      <c r="A199">
        <v>43831</v>
      </c>
      <c r="B199" t="s">
        <v>50</v>
      </c>
      <c r="C199" t="s">
        <v>20</v>
      </c>
      <c r="D199" t="s">
        <v>51</v>
      </c>
      <c r="E199">
        <v>57</v>
      </c>
    </row>
    <row r="200" spans="1:5" x14ac:dyDescent="0.35">
      <c r="A200">
        <v>43831</v>
      </c>
      <c r="B200" t="s">
        <v>50</v>
      </c>
      <c r="C200" t="s">
        <v>20</v>
      </c>
      <c r="D200" t="s">
        <v>34</v>
      </c>
      <c r="E200">
        <v>90</v>
      </c>
    </row>
    <row r="201" spans="1:5" x14ac:dyDescent="0.35">
      <c r="A201">
        <v>43831</v>
      </c>
      <c r="B201" t="s">
        <v>50</v>
      </c>
      <c r="C201" t="s">
        <v>20</v>
      </c>
      <c r="D201" t="s">
        <v>52</v>
      </c>
      <c r="E201">
        <v>2428</v>
      </c>
    </row>
    <row r="202" spans="1:5" x14ac:dyDescent="0.35">
      <c r="A202">
        <v>43831</v>
      </c>
      <c r="B202" t="s">
        <v>50</v>
      </c>
      <c r="C202" t="s">
        <v>20</v>
      </c>
      <c r="D202" t="s">
        <v>12</v>
      </c>
      <c r="E202">
        <v>7</v>
      </c>
    </row>
    <row r="203" spans="1:5" x14ac:dyDescent="0.35">
      <c r="A203">
        <v>43831</v>
      </c>
      <c r="B203" t="s">
        <v>50</v>
      </c>
      <c r="C203" t="s">
        <v>20</v>
      </c>
      <c r="D203" t="s">
        <v>45</v>
      </c>
      <c r="E203">
        <v>58</v>
      </c>
    </row>
    <row r="204" spans="1:5" x14ac:dyDescent="0.35">
      <c r="A204">
        <v>43831</v>
      </c>
      <c r="B204" t="s">
        <v>50</v>
      </c>
      <c r="C204" t="s">
        <v>20</v>
      </c>
      <c r="D204" t="s">
        <v>37</v>
      </c>
      <c r="E204">
        <v>224</v>
      </c>
    </row>
    <row r="205" spans="1:5" x14ac:dyDescent="0.35">
      <c r="A205">
        <v>43831</v>
      </c>
      <c r="B205" t="s">
        <v>50</v>
      </c>
      <c r="C205" t="s">
        <v>20</v>
      </c>
      <c r="D205" t="s">
        <v>7</v>
      </c>
      <c r="E205">
        <v>14009</v>
      </c>
    </row>
    <row r="206" spans="1:5" x14ac:dyDescent="0.35">
      <c r="A206">
        <v>43831</v>
      </c>
      <c r="B206" t="s">
        <v>50</v>
      </c>
      <c r="C206" t="s">
        <v>26</v>
      </c>
      <c r="D206" t="s">
        <v>51</v>
      </c>
      <c r="E206">
        <v>-2837</v>
      </c>
    </row>
    <row r="207" spans="1:5" x14ac:dyDescent="0.35">
      <c r="A207">
        <v>43831</v>
      </c>
      <c r="B207" t="s">
        <v>50</v>
      </c>
      <c r="C207" t="s">
        <v>26</v>
      </c>
      <c r="D207" t="s">
        <v>52</v>
      </c>
      <c r="E207">
        <v>1506</v>
      </c>
    </row>
    <row r="208" spans="1:5" x14ac:dyDescent="0.35">
      <c r="A208">
        <v>43831</v>
      </c>
      <c r="B208" t="s">
        <v>50</v>
      </c>
      <c r="C208" t="s">
        <v>26</v>
      </c>
      <c r="D208" t="s">
        <v>42</v>
      </c>
      <c r="E208">
        <v>-5179</v>
      </c>
    </row>
    <row r="209" spans="1:5" x14ac:dyDescent="0.35">
      <c r="A209">
        <v>43831</v>
      </c>
      <c r="B209" t="s">
        <v>50</v>
      </c>
      <c r="C209" t="s">
        <v>21</v>
      </c>
      <c r="D209" t="s">
        <v>51</v>
      </c>
      <c r="E209">
        <v>401</v>
      </c>
    </row>
    <row r="210" spans="1:5" x14ac:dyDescent="0.35">
      <c r="A210">
        <v>43831</v>
      </c>
      <c r="B210" t="s">
        <v>50</v>
      </c>
      <c r="C210" t="s">
        <v>21</v>
      </c>
      <c r="D210" t="s">
        <v>42</v>
      </c>
      <c r="E210">
        <v>1331</v>
      </c>
    </row>
    <row r="211" spans="1:5" x14ac:dyDescent="0.35">
      <c r="A211">
        <v>43831</v>
      </c>
      <c r="B211" t="s">
        <v>50</v>
      </c>
      <c r="C211" t="s">
        <v>21</v>
      </c>
      <c r="D211" t="s">
        <v>12</v>
      </c>
      <c r="E211">
        <v>223</v>
      </c>
    </row>
    <row r="212" spans="1:5" x14ac:dyDescent="0.35">
      <c r="A212">
        <v>43831</v>
      </c>
      <c r="B212" t="s">
        <v>50</v>
      </c>
      <c r="C212" t="s">
        <v>21</v>
      </c>
      <c r="D212" t="s">
        <v>45</v>
      </c>
      <c r="E212">
        <v>120</v>
      </c>
    </row>
    <row r="213" spans="1:5" x14ac:dyDescent="0.35">
      <c r="A213">
        <v>43831</v>
      </c>
      <c r="B213" t="s">
        <v>50</v>
      </c>
      <c r="C213" t="s">
        <v>22</v>
      </c>
      <c r="D213" t="s">
        <v>51</v>
      </c>
      <c r="E213">
        <v>390</v>
      </c>
    </row>
    <row r="214" spans="1:5" x14ac:dyDescent="0.35">
      <c r="A214">
        <v>43831</v>
      </c>
      <c r="B214" t="s">
        <v>50</v>
      </c>
      <c r="C214" t="s">
        <v>22</v>
      </c>
      <c r="D214" t="s">
        <v>42</v>
      </c>
      <c r="E214">
        <v>825</v>
      </c>
    </row>
    <row r="215" spans="1:5" x14ac:dyDescent="0.35">
      <c r="A215">
        <v>43831</v>
      </c>
      <c r="B215" t="s">
        <v>50</v>
      </c>
      <c r="C215" t="s">
        <v>22</v>
      </c>
      <c r="D215" t="s">
        <v>7</v>
      </c>
      <c r="E215">
        <v>1360</v>
      </c>
    </row>
    <row r="216" spans="1:5" x14ac:dyDescent="0.35">
      <c r="A216">
        <v>43831</v>
      </c>
      <c r="B216" t="s">
        <v>53</v>
      </c>
      <c r="C216" t="s">
        <v>24</v>
      </c>
      <c r="D216" t="s">
        <v>8</v>
      </c>
      <c r="E216">
        <v>261</v>
      </c>
    </row>
    <row r="217" spans="1:5" x14ac:dyDescent="0.35">
      <c r="A217">
        <v>43831</v>
      </c>
      <c r="B217" t="s">
        <v>53</v>
      </c>
      <c r="C217" t="s">
        <v>28</v>
      </c>
      <c r="D217" t="s">
        <v>8</v>
      </c>
      <c r="E217">
        <v>27</v>
      </c>
    </row>
    <row r="218" spans="1:5" x14ac:dyDescent="0.35">
      <c r="A218">
        <v>43831</v>
      </c>
      <c r="B218" t="s">
        <v>53</v>
      </c>
      <c r="C218" t="s">
        <v>6</v>
      </c>
      <c r="D218" t="s">
        <v>8</v>
      </c>
      <c r="E218">
        <v>36346</v>
      </c>
    </row>
    <row r="219" spans="1:5" x14ac:dyDescent="0.35">
      <c r="A219">
        <v>43831</v>
      </c>
      <c r="B219" t="s">
        <v>53</v>
      </c>
      <c r="C219" t="s">
        <v>9</v>
      </c>
      <c r="D219" t="s">
        <v>8</v>
      </c>
      <c r="E219">
        <v>46</v>
      </c>
    </row>
    <row r="220" spans="1:5" x14ac:dyDescent="0.35">
      <c r="A220">
        <v>43831</v>
      </c>
      <c r="B220" t="s">
        <v>53</v>
      </c>
      <c r="C220" t="s">
        <v>11</v>
      </c>
      <c r="D220" t="s">
        <v>8</v>
      </c>
      <c r="E220">
        <v>198600</v>
      </c>
    </row>
    <row r="221" spans="1:5" x14ac:dyDescent="0.35">
      <c r="A221">
        <v>43831</v>
      </c>
      <c r="B221" t="s">
        <v>53</v>
      </c>
      <c r="C221" t="s">
        <v>38</v>
      </c>
      <c r="D221" t="s">
        <v>8</v>
      </c>
      <c r="E221">
        <v>208</v>
      </c>
    </row>
    <row r="222" spans="1:5" x14ac:dyDescent="0.35">
      <c r="A222">
        <v>43831</v>
      </c>
      <c r="B222" t="s">
        <v>53</v>
      </c>
      <c r="C222" t="s">
        <v>18</v>
      </c>
      <c r="D222" t="s">
        <v>8</v>
      </c>
      <c r="E222">
        <v>6976</v>
      </c>
    </row>
    <row r="223" spans="1:5" x14ac:dyDescent="0.35">
      <c r="A223">
        <v>43831</v>
      </c>
      <c r="B223" t="s">
        <v>53</v>
      </c>
      <c r="C223" t="s">
        <v>47</v>
      </c>
      <c r="D223" t="s">
        <v>8</v>
      </c>
      <c r="E223">
        <v>76865</v>
      </c>
    </row>
    <row r="224" spans="1:5" x14ac:dyDescent="0.35">
      <c r="A224">
        <v>43831</v>
      </c>
      <c r="B224" t="s">
        <v>53</v>
      </c>
      <c r="C224" t="s">
        <v>19</v>
      </c>
      <c r="D224" t="s">
        <v>8</v>
      </c>
      <c r="E224">
        <v>16</v>
      </c>
    </row>
    <row r="225" spans="1:5" x14ac:dyDescent="0.35">
      <c r="A225">
        <v>43831</v>
      </c>
      <c r="B225" t="s">
        <v>53</v>
      </c>
      <c r="C225" t="s">
        <v>25</v>
      </c>
      <c r="D225" t="s">
        <v>8</v>
      </c>
      <c r="E225">
        <v>171</v>
      </c>
    </row>
    <row r="226" spans="1:5" x14ac:dyDescent="0.35">
      <c r="A226">
        <v>43831</v>
      </c>
      <c r="B226" t="s">
        <v>53</v>
      </c>
      <c r="C226" t="s">
        <v>26</v>
      </c>
      <c r="D226" t="s">
        <v>8</v>
      </c>
      <c r="E226">
        <v>27</v>
      </c>
    </row>
    <row r="227" spans="1:5" x14ac:dyDescent="0.35">
      <c r="A227">
        <v>43831</v>
      </c>
      <c r="B227" t="s">
        <v>53</v>
      </c>
      <c r="C227" t="s">
        <v>21</v>
      </c>
      <c r="D227" t="s">
        <v>8</v>
      </c>
      <c r="E227">
        <v>158</v>
      </c>
    </row>
    <row r="228" spans="1:5" x14ac:dyDescent="0.35">
      <c r="A228">
        <v>43831</v>
      </c>
      <c r="B228" t="s">
        <v>54</v>
      </c>
      <c r="C228" t="s">
        <v>31</v>
      </c>
      <c r="D228" t="s">
        <v>12</v>
      </c>
      <c r="E228">
        <v>157</v>
      </c>
    </row>
    <row r="229" spans="1:5" x14ac:dyDescent="0.35">
      <c r="A229">
        <v>43831</v>
      </c>
      <c r="B229" t="s">
        <v>54</v>
      </c>
      <c r="C229" t="s">
        <v>24</v>
      </c>
      <c r="D229" t="s">
        <v>12</v>
      </c>
      <c r="E229">
        <v>1558</v>
      </c>
    </row>
    <row r="230" spans="1:5" x14ac:dyDescent="0.35">
      <c r="A230">
        <v>43831</v>
      </c>
      <c r="B230" t="s">
        <v>54</v>
      </c>
      <c r="C230" t="s">
        <v>28</v>
      </c>
      <c r="D230" t="s">
        <v>8</v>
      </c>
      <c r="E230">
        <v>6</v>
      </c>
    </row>
    <row r="231" spans="1:5" x14ac:dyDescent="0.35">
      <c r="A231">
        <v>43831</v>
      </c>
      <c r="B231" t="s">
        <v>54</v>
      </c>
      <c r="C231" t="s">
        <v>6</v>
      </c>
      <c r="D231" t="s">
        <v>8</v>
      </c>
      <c r="E231">
        <v>40877</v>
      </c>
    </row>
    <row r="232" spans="1:5" x14ac:dyDescent="0.35">
      <c r="A232">
        <v>43831</v>
      </c>
      <c r="B232" t="s">
        <v>54</v>
      </c>
      <c r="C232" t="s">
        <v>36</v>
      </c>
      <c r="D232" t="s">
        <v>8</v>
      </c>
      <c r="E232">
        <v>1428</v>
      </c>
    </row>
    <row r="233" spans="1:5" x14ac:dyDescent="0.35">
      <c r="A233">
        <v>43831</v>
      </c>
      <c r="B233" t="s">
        <v>54</v>
      </c>
      <c r="C233" t="s">
        <v>11</v>
      </c>
      <c r="D233" t="s">
        <v>51</v>
      </c>
      <c r="E233">
        <v>6006</v>
      </c>
    </row>
    <row r="234" spans="1:5" x14ac:dyDescent="0.35">
      <c r="A234">
        <v>43831</v>
      </c>
      <c r="B234" t="s">
        <v>54</v>
      </c>
      <c r="C234" t="s">
        <v>11</v>
      </c>
      <c r="D234" t="s">
        <v>12</v>
      </c>
      <c r="E234">
        <v>1913</v>
      </c>
    </row>
    <row r="235" spans="1:5" x14ac:dyDescent="0.35">
      <c r="A235">
        <v>43831</v>
      </c>
      <c r="B235" t="s">
        <v>54</v>
      </c>
      <c r="C235" t="s">
        <v>11</v>
      </c>
      <c r="D235" t="s">
        <v>8</v>
      </c>
      <c r="E235">
        <v>112378</v>
      </c>
    </row>
    <row r="236" spans="1:5" x14ac:dyDescent="0.35">
      <c r="A236">
        <v>43831</v>
      </c>
      <c r="B236" t="s">
        <v>54</v>
      </c>
      <c r="C236" t="s">
        <v>15</v>
      </c>
      <c r="D236" t="s">
        <v>12</v>
      </c>
      <c r="E236">
        <v>12004</v>
      </c>
    </row>
    <row r="237" spans="1:5" x14ac:dyDescent="0.35">
      <c r="A237">
        <v>43831</v>
      </c>
      <c r="B237" t="s">
        <v>54</v>
      </c>
      <c r="C237" t="s">
        <v>17</v>
      </c>
      <c r="D237" t="s">
        <v>12</v>
      </c>
      <c r="E237">
        <v>93</v>
      </c>
    </row>
    <row r="238" spans="1:5" x14ac:dyDescent="0.35">
      <c r="A238">
        <v>43831</v>
      </c>
      <c r="B238" t="s">
        <v>54</v>
      </c>
      <c r="C238" t="s">
        <v>47</v>
      </c>
      <c r="D238" t="s">
        <v>8</v>
      </c>
      <c r="E238">
        <v>14973</v>
      </c>
    </row>
    <row r="239" spans="1:5" x14ac:dyDescent="0.35">
      <c r="A239">
        <v>43831</v>
      </c>
      <c r="B239" t="s">
        <v>54</v>
      </c>
      <c r="C239" t="s">
        <v>20</v>
      </c>
      <c r="D239" t="s">
        <v>51</v>
      </c>
      <c r="E239">
        <v>38</v>
      </c>
    </row>
    <row r="240" spans="1:5" x14ac:dyDescent="0.35">
      <c r="A240">
        <v>43831</v>
      </c>
      <c r="B240" t="s">
        <v>54</v>
      </c>
      <c r="C240" t="s">
        <v>26</v>
      </c>
      <c r="D240" t="s">
        <v>51</v>
      </c>
      <c r="E240">
        <v>-803</v>
      </c>
    </row>
    <row r="241" spans="1:5" x14ac:dyDescent="0.35">
      <c r="A241">
        <v>43831</v>
      </c>
      <c r="B241" t="s">
        <v>54</v>
      </c>
      <c r="C241" t="s">
        <v>22</v>
      </c>
      <c r="D241" t="s">
        <v>51</v>
      </c>
      <c r="E241">
        <v>389</v>
      </c>
    </row>
    <row r="242" spans="1:5" x14ac:dyDescent="0.35">
      <c r="A242">
        <v>43831</v>
      </c>
      <c r="B242" t="s">
        <v>55</v>
      </c>
      <c r="C242" t="s">
        <v>24</v>
      </c>
      <c r="D242" t="s">
        <v>33</v>
      </c>
      <c r="E242">
        <v>3048</v>
      </c>
    </row>
    <row r="243" spans="1:5" x14ac:dyDescent="0.35">
      <c r="A243">
        <v>43831</v>
      </c>
      <c r="B243" t="s">
        <v>55</v>
      </c>
      <c r="C243" t="s">
        <v>24</v>
      </c>
      <c r="D243" t="s">
        <v>32</v>
      </c>
      <c r="E243">
        <v>444</v>
      </c>
    </row>
    <row r="244" spans="1:5" x14ac:dyDescent="0.35">
      <c r="A244">
        <v>43831</v>
      </c>
      <c r="B244" t="s">
        <v>55</v>
      </c>
      <c r="C244" t="s">
        <v>24</v>
      </c>
      <c r="D244" t="s">
        <v>8</v>
      </c>
      <c r="E244">
        <v>63</v>
      </c>
    </row>
    <row r="245" spans="1:5" x14ac:dyDescent="0.35">
      <c r="A245">
        <v>43831</v>
      </c>
      <c r="B245" t="s">
        <v>55</v>
      </c>
      <c r="C245" t="s">
        <v>6</v>
      </c>
      <c r="D245" t="s">
        <v>33</v>
      </c>
      <c r="E245">
        <v>12518</v>
      </c>
    </row>
    <row r="246" spans="1:5" x14ac:dyDescent="0.35">
      <c r="A246">
        <v>43831</v>
      </c>
      <c r="B246" t="s">
        <v>55</v>
      </c>
      <c r="C246" t="s">
        <v>6</v>
      </c>
      <c r="D246" t="s">
        <v>32</v>
      </c>
      <c r="E246">
        <v>2950</v>
      </c>
    </row>
    <row r="247" spans="1:5" x14ac:dyDescent="0.35">
      <c r="A247">
        <v>43831</v>
      </c>
      <c r="B247" t="s">
        <v>55</v>
      </c>
      <c r="C247" t="s">
        <v>9</v>
      </c>
      <c r="D247" t="s">
        <v>33</v>
      </c>
      <c r="E247">
        <v>810</v>
      </c>
    </row>
    <row r="248" spans="1:5" x14ac:dyDescent="0.35">
      <c r="A248">
        <v>43831</v>
      </c>
      <c r="B248" t="s">
        <v>55</v>
      </c>
      <c r="C248" t="s">
        <v>11</v>
      </c>
      <c r="D248" t="s">
        <v>33</v>
      </c>
      <c r="E248">
        <v>6482</v>
      </c>
    </row>
    <row r="249" spans="1:5" x14ac:dyDescent="0.35">
      <c r="A249">
        <v>43831</v>
      </c>
      <c r="B249" t="s">
        <v>55</v>
      </c>
      <c r="C249" t="s">
        <v>11</v>
      </c>
      <c r="D249" t="s">
        <v>32</v>
      </c>
      <c r="E249">
        <v>17642</v>
      </c>
    </row>
    <row r="250" spans="1:5" x14ac:dyDescent="0.35">
      <c r="A250">
        <v>43831</v>
      </c>
      <c r="B250" t="s">
        <v>55</v>
      </c>
      <c r="C250" t="s">
        <v>11</v>
      </c>
      <c r="D250" t="s">
        <v>8</v>
      </c>
      <c r="E250">
        <v>9370</v>
      </c>
    </row>
    <row r="251" spans="1:5" x14ac:dyDescent="0.35">
      <c r="A251">
        <v>43831</v>
      </c>
      <c r="B251" t="s">
        <v>55</v>
      </c>
      <c r="C251" t="s">
        <v>14</v>
      </c>
      <c r="D251" t="s">
        <v>33</v>
      </c>
      <c r="E251">
        <v>295</v>
      </c>
    </row>
    <row r="252" spans="1:5" x14ac:dyDescent="0.35">
      <c r="A252">
        <v>43831</v>
      </c>
      <c r="B252" t="s">
        <v>55</v>
      </c>
      <c r="C252" t="s">
        <v>15</v>
      </c>
      <c r="D252" t="s">
        <v>33</v>
      </c>
      <c r="E252">
        <v>-1092</v>
      </c>
    </row>
    <row r="253" spans="1:5" x14ac:dyDescent="0.35">
      <c r="A253">
        <v>43831</v>
      </c>
      <c r="B253" t="s">
        <v>55</v>
      </c>
      <c r="C253" t="s">
        <v>15</v>
      </c>
      <c r="D253" t="s">
        <v>32</v>
      </c>
      <c r="E253">
        <v>604</v>
      </c>
    </row>
    <row r="254" spans="1:5" x14ac:dyDescent="0.35">
      <c r="A254">
        <v>43831</v>
      </c>
      <c r="B254" t="s">
        <v>55</v>
      </c>
      <c r="C254" t="s">
        <v>38</v>
      </c>
      <c r="D254" t="s">
        <v>33</v>
      </c>
      <c r="E254">
        <v>2254</v>
      </c>
    </row>
    <row r="255" spans="1:5" x14ac:dyDescent="0.35">
      <c r="A255">
        <v>43831</v>
      </c>
      <c r="B255" t="s">
        <v>55</v>
      </c>
      <c r="C255" t="s">
        <v>17</v>
      </c>
      <c r="D255" t="s">
        <v>33</v>
      </c>
      <c r="E255">
        <v>518</v>
      </c>
    </row>
    <row r="256" spans="1:5" x14ac:dyDescent="0.35">
      <c r="A256">
        <v>43831</v>
      </c>
      <c r="B256" t="s">
        <v>55</v>
      </c>
      <c r="C256" t="s">
        <v>17</v>
      </c>
      <c r="D256" t="s">
        <v>32</v>
      </c>
      <c r="E256">
        <v>6</v>
      </c>
    </row>
    <row r="257" spans="1:5" x14ac:dyDescent="0.35">
      <c r="A257">
        <v>43831</v>
      </c>
      <c r="B257" t="s">
        <v>55</v>
      </c>
      <c r="C257" t="s">
        <v>47</v>
      </c>
      <c r="D257" t="s">
        <v>33</v>
      </c>
      <c r="E257">
        <v>389</v>
      </c>
    </row>
    <row r="258" spans="1:5" x14ac:dyDescent="0.35">
      <c r="A258">
        <v>43831</v>
      </c>
      <c r="B258" t="s">
        <v>55</v>
      </c>
      <c r="C258" t="s">
        <v>19</v>
      </c>
      <c r="D258" t="s">
        <v>33</v>
      </c>
      <c r="E258">
        <v>-39</v>
      </c>
    </row>
    <row r="259" spans="1:5" x14ac:dyDescent="0.35">
      <c r="A259">
        <v>43831</v>
      </c>
      <c r="B259" t="s">
        <v>55</v>
      </c>
      <c r="C259" t="s">
        <v>19</v>
      </c>
      <c r="D259" t="s">
        <v>32</v>
      </c>
      <c r="E259">
        <v>66</v>
      </c>
    </row>
    <row r="260" spans="1:5" x14ac:dyDescent="0.35">
      <c r="A260">
        <v>43831</v>
      </c>
      <c r="B260" t="s">
        <v>55</v>
      </c>
      <c r="C260" t="s">
        <v>20</v>
      </c>
      <c r="D260" t="s">
        <v>33</v>
      </c>
      <c r="E260">
        <v>2433</v>
      </c>
    </row>
    <row r="261" spans="1:5" x14ac:dyDescent="0.35">
      <c r="A261">
        <v>43831</v>
      </c>
      <c r="B261" t="s">
        <v>55</v>
      </c>
      <c r="C261" t="s">
        <v>20</v>
      </c>
      <c r="D261" t="s">
        <v>37</v>
      </c>
      <c r="E261">
        <v>2</v>
      </c>
    </row>
    <row r="262" spans="1:5" x14ac:dyDescent="0.35">
      <c r="A262">
        <v>43831</v>
      </c>
      <c r="B262" t="s">
        <v>55</v>
      </c>
      <c r="C262" t="s">
        <v>26</v>
      </c>
      <c r="D262" t="s">
        <v>8</v>
      </c>
      <c r="E262">
        <v>115</v>
      </c>
    </row>
    <row r="263" spans="1:5" x14ac:dyDescent="0.35">
      <c r="A263">
        <v>43831</v>
      </c>
      <c r="B263" t="s">
        <v>55</v>
      </c>
      <c r="C263" t="s">
        <v>21</v>
      </c>
      <c r="D263" t="s">
        <v>33</v>
      </c>
      <c r="E263">
        <v>-466</v>
      </c>
    </row>
    <row r="264" spans="1:5" x14ac:dyDescent="0.35">
      <c r="A264">
        <v>43831</v>
      </c>
      <c r="B264" t="s">
        <v>55</v>
      </c>
      <c r="C264" t="s">
        <v>21</v>
      </c>
      <c r="D264" t="s">
        <v>32</v>
      </c>
      <c r="E264">
        <v>82</v>
      </c>
    </row>
    <row r="265" spans="1:5" x14ac:dyDescent="0.35">
      <c r="A265">
        <v>43831</v>
      </c>
      <c r="B265" t="s">
        <v>55</v>
      </c>
      <c r="C265" t="s">
        <v>21</v>
      </c>
      <c r="D265" t="s">
        <v>8</v>
      </c>
      <c r="E265">
        <v>2394</v>
      </c>
    </row>
    <row r="266" spans="1:5" x14ac:dyDescent="0.35">
      <c r="A266">
        <v>43831</v>
      </c>
      <c r="B266" t="s">
        <v>55</v>
      </c>
      <c r="C266" t="s">
        <v>22</v>
      </c>
      <c r="D266" t="s">
        <v>32</v>
      </c>
      <c r="E266">
        <v>82</v>
      </c>
    </row>
    <row r="267" spans="1:5" x14ac:dyDescent="0.35">
      <c r="A267">
        <v>43831</v>
      </c>
      <c r="B267" t="s">
        <v>56</v>
      </c>
      <c r="C267" t="s">
        <v>24</v>
      </c>
      <c r="D267" t="s">
        <v>7</v>
      </c>
      <c r="E267">
        <v>19</v>
      </c>
    </row>
    <row r="268" spans="1:5" x14ac:dyDescent="0.35">
      <c r="A268">
        <v>43831</v>
      </c>
      <c r="B268" t="s">
        <v>56</v>
      </c>
      <c r="C268" t="s">
        <v>11</v>
      </c>
      <c r="D268" t="s">
        <v>45</v>
      </c>
      <c r="E268">
        <v>5889</v>
      </c>
    </row>
    <row r="269" spans="1:5" x14ac:dyDescent="0.35">
      <c r="A269">
        <v>43831</v>
      </c>
      <c r="B269" t="s">
        <v>56</v>
      </c>
      <c r="C269" t="s">
        <v>11</v>
      </c>
      <c r="D269" t="s">
        <v>7</v>
      </c>
      <c r="E269">
        <v>10039</v>
      </c>
    </row>
    <row r="270" spans="1:5" x14ac:dyDescent="0.35">
      <c r="A270">
        <v>43831</v>
      </c>
      <c r="B270" t="s">
        <v>56</v>
      </c>
      <c r="C270" t="s">
        <v>21</v>
      </c>
      <c r="D270" t="s">
        <v>7</v>
      </c>
      <c r="E270">
        <v>316</v>
      </c>
    </row>
    <row r="271" spans="1:5" x14ac:dyDescent="0.35">
      <c r="A271">
        <v>43831</v>
      </c>
      <c r="B271" t="s">
        <v>56</v>
      </c>
      <c r="C271" t="s">
        <v>22</v>
      </c>
      <c r="D271" t="s">
        <v>7</v>
      </c>
      <c r="E271">
        <v>1</v>
      </c>
    </row>
    <row r="272" spans="1:5" x14ac:dyDescent="0.35">
      <c r="A272">
        <v>43831</v>
      </c>
      <c r="B272" t="s">
        <v>57</v>
      </c>
      <c r="C272" t="s">
        <v>24</v>
      </c>
      <c r="D272" t="s">
        <v>45</v>
      </c>
      <c r="E272">
        <v>139</v>
      </c>
    </row>
    <row r="273" spans="1:5" x14ac:dyDescent="0.35">
      <c r="A273">
        <v>43831</v>
      </c>
      <c r="B273" t="s">
        <v>57</v>
      </c>
      <c r="C273" t="s">
        <v>24</v>
      </c>
      <c r="D273" t="s">
        <v>7</v>
      </c>
      <c r="E273">
        <v>157</v>
      </c>
    </row>
    <row r="274" spans="1:5" x14ac:dyDescent="0.35">
      <c r="A274">
        <v>43831</v>
      </c>
      <c r="B274" t="s">
        <v>57</v>
      </c>
      <c r="C274" t="s">
        <v>6</v>
      </c>
      <c r="D274" t="s">
        <v>42</v>
      </c>
      <c r="E274">
        <v>-6125</v>
      </c>
    </row>
    <row r="275" spans="1:5" x14ac:dyDescent="0.35">
      <c r="A275">
        <v>43831</v>
      </c>
      <c r="B275" t="s">
        <v>57</v>
      </c>
      <c r="C275" t="s">
        <v>6</v>
      </c>
      <c r="D275" t="s">
        <v>35</v>
      </c>
      <c r="E275">
        <v>1214</v>
      </c>
    </row>
    <row r="276" spans="1:5" x14ac:dyDescent="0.35">
      <c r="A276">
        <v>43831</v>
      </c>
      <c r="B276" t="s">
        <v>57</v>
      </c>
      <c r="C276" t="s">
        <v>6</v>
      </c>
      <c r="D276" t="s">
        <v>7</v>
      </c>
      <c r="E276">
        <v>-20487</v>
      </c>
    </row>
    <row r="277" spans="1:5" x14ac:dyDescent="0.35">
      <c r="A277">
        <v>43831</v>
      </c>
      <c r="B277" t="s">
        <v>57</v>
      </c>
      <c r="C277" t="s">
        <v>9</v>
      </c>
      <c r="D277" t="s">
        <v>45</v>
      </c>
      <c r="E277">
        <v>339</v>
      </c>
    </row>
    <row r="278" spans="1:5" x14ac:dyDescent="0.35">
      <c r="A278">
        <v>43831</v>
      </c>
      <c r="B278" t="s">
        <v>57</v>
      </c>
      <c r="C278" t="s">
        <v>11</v>
      </c>
      <c r="D278" t="s">
        <v>52</v>
      </c>
      <c r="E278">
        <v>8975</v>
      </c>
    </row>
    <row r="279" spans="1:5" x14ac:dyDescent="0.35">
      <c r="A279">
        <v>43831</v>
      </c>
      <c r="B279" t="s">
        <v>57</v>
      </c>
      <c r="C279" t="s">
        <v>11</v>
      </c>
      <c r="D279" t="s">
        <v>42</v>
      </c>
      <c r="E279">
        <v>27373</v>
      </c>
    </row>
    <row r="280" spans="1:5" x14ac:dyDescent="0.35">
      <c r="A280">
        <v>43831</v>
      </c>
      <c r="B280" t="s">
        <v>57</v>
      </c>
      <c r="C280" t="s">
        <v>11</v>
      </c>
      <c r="D280" t="s">
        <v>12</v>
      </c>
      <c r="E280">
        <v>13800</v>
      </c>
    </row>
    <row r="281" spans="1:5" x14ac:dyDescent="0.35">
      <c r="A281">
        <v>43831</v>
      </c>
      <c r="B281" t="s">
        <v>57</v>
      </c>
      <c r="C281" t="s">
        <v>11</v>
      </c>
      <c r="D281" t="s">
        <v>35</v>
      </c>
      <c r="E281">
        <v>18000</v>
      </c>
    </row>
    <row r="282" spans="1:5" x14ac:dyDescent="0.35">
      <c r="A282">
        <v>43831</v>
      </c>
      <c r="B282" t="s">
        <v>57</v>
      </c>
      <c r="C282" t="s">
        <v>11</v>
      </c>
      <c r="D282" t="s">
        <v>7</v>
      </c>
      <c r="E282">
        <v>29700</v>
      </c>
    </row>
    <row r="283" spans="1:5" x14ac:dyDescent="0.35">
      <c r="A283">
        <v>43831</v>
      </c>
      <c r="B283" t="s">
        <v>57</v>
      </c>
      <c r="C283" t="s">
        <v>11</v>
      </c>
      <c r="D283" t="s">
        <v>8</v>
      </c>
      <c r="E283">
        <v>20793</v>
      </c>
    </row>
    <row r="284" spans="1:5" x14ac:dyDescent="0.35">
      <c r="A284">
        <v>43831</v>
      </c>
      <c r="B284" t="s">
        <v>57</v>
      </c>
      <c r="C284" t="s">
        <v>15</v>
      </c>
      <c r="D284" t="s">
        <v>12</v>
      </c>
      <c r="E284">
        <v>24</v>
      </c>
    </row>
    <row r="285" spans="1:5" x14ac:dyDescent="0.35">
      <c r="A285">
        <v>43831</v>
      </c>
      <c r="B285" t="s">
        <v>57</v>
      </c>
      <c r="C285" t="s">
        <v>15</v>
      </c>
      <c r="D285" t="s">
        <v>35</v>
      </c>
      <c r="E285">
        <v>23</v>
      </c>
    </row>
    <row r="286" spans="1:5" x14ac:dyDescent="0.35">
      <c r="A286">
        <v>43831</v>
      </c>
      <c r="B286" t="s">
        <v>57</v>
      </c>
      <c r="C286" t="s">
        <v>15</v>
      </c>
      <c r="D286" t="s">
        <v>45</v>
      </c>
      <c r="E286">
        <v>18</v>
      </c>
    </row>
    <row r="287" spans="1:5" x14ac:dyDescent="0.35">
      <c r="A287">
        <v>43831</v>
      </c>
      <c r="B287" t="s">
        <v>57</v>
      </c>
      <c r="C287" t="s">
        <v>15</v>
      </c>
      <c r="D287" t="s">
        <v>7</v>
      </c>
      <c r="E287">
        <v>540</v>
      </c>
    </row>
    <row r="288" spans="1:5" x14ac:dyDescent="0.35">
      <c r="A288">
        <v>43831</v>
      </c>
      <c r="B288" t="s">
        <v>57</v>
      </c>
      <c r="C288" t="s">
        <v>16</v>
      </c>
      <c r="D288" t="s">
        <v>7</v>
      </c>
      <c r="E288">
        <v>685</v>
      </c>
    </row>
    <row r="289" spans="1:5" x14ac:dyDescent="0.35">
      <c r="A289">
        <v>43831</v>
      </c>
      <c r="B289" t="s">
        <v>57</v>
      </c>
      <c r="C289" t="s">
        <v>38</v>
      </c>
      <c r="D289" t="s">
        <v>42</v>
      </c>
      <c r="E289">
        <v>3772</v>
      </c>
    </row>
    <row r="290" spans="1:5" x14ac:dyDescent="0.35">
      <c r="A290">
        <v>43831</v>
      </c>
      <c r="B290" t="s">
        <v>57</v>
      </c>
      <c r="C290" t="s">
        <v>17</v>
      </c>
      <c r="D290" t="s">
        <v>12</v>
      </c>
      <c r="E290">
        <v>657</v>
      </c>
    </row>
    <row r="291" spans="1:5" x14ac:dyDescent="0.35">
      <c r="A291">
        <v>43831</v>
      </c>
      <c r="B291" t="s">
        <v>57</v>
      </c>
      <c r="C291" t="s">
        <v>17</v>
      </c>
      <c r="D291" t="s">
        <v>35</v>
      </c>
      <c r="E291">
        <v>217</v>
      </c>
    </row>
    <row r="292" spans="1:5" x14ac:dyDescent="0.35">
      <c r="A292">
        <v>43831</v>
      </c>
      <c r="B292" t="s">
        <v>57</v>
      </c>
      <c r="C292" t="s">
        <v>25</v>
      </c>
      <c r="D292" t="s">
        <v>8</v>
      </c>
      <c r="E292">
        <v>116</v>
      </c>
    </row>
    <row r="293" spans="1:5" x14ac:dyDescent="0.35">
      <c r="A293">
        <v>43831</v>
      </c>
      <c r="B293" t="s">
        <v>57</v>
      </c>
      <c r="C293" t="s">
        <v>20</v>
      </c>
      <c r="D293" t="s">
        <v>42</v>
      </c>
      <c r="E293">
        <v>6</v>
      </c>
    </row>
    <row r="294" spans="1:5" x14ac:dyDescent="0.35">
      <c r="A294">
        <v>43831</v>
      </c>
      <c r="B294" t="s">
        <v>57</v>
      </c>
      <c r="C294" t="s">
        <v>20</v>
      </c>
      <c r="D294" t="s">
        <v>12</v>
      </c>
      <c r="E294">
        <v>5</v>
      </c>
    </row>
    <row r="295" spans="1:5" x14ac:dyDescent="0.35">
      <c r="A295">
        <v>43831</v>
      </c>
      <c r="B295" t="s">
        <v>57</v>
      </c>
      <c r="C295" t="s">
        <v>20</v>
      </c>
      <c r="D295" t="s">
        <v>35</v>
      </c>
      <c r="E295">
        <v>20</v>
      </c>
    </row>
    <row r="296" spans="1:5" x14ac:dyDescent="0.35">
      <c r="A296">
        <v>43831</v>
      </c>
      <c r="B296" t="s">
        <v>57</v>
      </c>
      <c r="C296" t="s">
        <v>20</v>
      </c>
      <c r="D296" t="s">
        <v>45</v>
      </c>
      <c r="E296">
        <v>30</v>
      </c>
    </row>
    <row r="297" spans="1:5" x14ac:dyDescent="0.35">
      <c r="A297">
        <v>43831</v>
      </c>
      <c r="B297" t="s">
        <v>57</v>
      </c>
      <c r="C297" t="s">
        <v>20</v>
      </c>
      <c r="D297" t="s">
        <v>7</v>
      </c>
      <c r="E297">
        <v>20</v>
      </c>
    </row>
    <row r="298" spans="1:5" x14ac:dyDescent="0.35">
      <c r="A298">
        <v>43831</v>
      </c>
      <c r="B298" t="s">
        <v>57</v>
      </c>
      <c r="C298" t="s">
        <v>26</v>
      </c>
      <c r="D298" t="s">
        <v>52</v>
      </c>
      <c r="E298">
        <v>-1114</v>
      </c>
    </row>
    <row r="299" spans="1:5" x14ac:dyDescent="0.35">
      <c r="A299">
        <v>43831</v>
      </c>
      <c r="B299" t="s">
        <v>57</v>
      </c>
      <c r="C299" t="s">
        <v>21</v>
      </c>
      <c r="D299" t="s">
        <v>42</v>
      </c>
      <c r="E299">
        <v>4072</v>
      </c>
    </row>
    <row r="300" spans="1:5" x14ac:dyDescent="0.35">
      <c r="A300">
        <v>43831</v>
      </c>
      <c r="B300" t="s">
        <v>57</v>
      </c>
      <c r="C300" t="s">
        <v>21</v>
      </c>
      <c r="D300" t="s">
        <v>35</v>
      </c>
      <c r="E300">
        <v>1020</v>
      </c>
    </row>
    <row r="301" spans="1:5" x14ac:dyDescent="0.35">
      <c r="A301">
        <v>43831</v>
      </c>
      <c r="B301" t="s">
        <v>57</v>
      </c>
      <c r="C301" t="s">
        <v>21</v>
      </c>
      <c r="D301" t="s">
        <v>7</v>
      </c>
      <c r="E301">
        <v>781</v>
      </c>
    </row>
    <row r="302" spans="1:5" x14ac:dyDescent="0.35">
      <c r="A302">
        <v>43831</v>
      </c>
      <c r="B302" t="s">
        <v>57</v>
      </c>
      <c r="C302" t="s">
        <v>22</v>
      </c>
      <c r="D302" t="s">
        <v>35</v>
      </c>
      <c r="E302">
        <v>29</v>
      </c>
    </row>
    <row r="303" spans="1:5" x14ac:dyDescent="0.35">
      <c r="A303">
        <v>43831</v>
      </c>
      <c r="B303" t="s">
        <v>57</v>
      </c>
      <c r="C303" t="s">
        <v>22</v>
      </c>
      <c r="D303" t="s">
        <v>7</v>
      </c>
      <c r="E303">
        <v>33</v>
      </c>
    </row>
    <row r="304" spans="1:5" x14ac:dyDescent="0.35">
      <c r="A304">
        <v>43831</v>
      </c>
      <c r="B304" t="s">
        <v>58</v>
      </c>
      <c r="C304" t="s">
        <v>28</v>
      </c>
      <c r="D304" t="s">
        <v>8</v>
      </c>
      <c r="E304">
        <v>5</v>
      </c>
    </row>
    <row r="305" spans="1:5" x14ac:dyDescent="0.35">
      <c r="A305">
        <v>43831</v>
      </c>
      <c r="B305" t="s">
        <v>58</v>
      </c>
      <c r="C305" t="s">
        <v>6</v>
      </c>
      <c r="D305" t="s">
        <v>41</v>
      </c>
      <c r="E305">
        <v>32318</v>
      </c>
    </row>
    <row r="306" spans="1:5" x14ac:dyDescent="0.35">
      <c r="A306">
        <v>43831</v>
      </c>
      <c r="B306" t="s">
        <v>58</v>
      </c>
      <c r="C306" t="s">
        <v>6</v>
      </c>
      <c r="D306" t="s">
        <v>8</v>
      </c>
      <c r="E306">
        <v>281740</v>
      </c>
    </row>
    <row r="307" spans="1:5" x14ac:dyDescent="0.35">
      <c r="A307">
        <v>43831</v>
      </c>
      <c r="B307" t="s">
        <v>58</v>
      </c>
      <c r="C307" t="s">
        <v>36</v>
      </c>
      <c r="D307" t="s">
        <v>8</v>
      </c>
      <c r="E307">
        <v>1519</v>
      </c>
    </row>
    <row r="308" spans="1:5" x14ac:dyDescent="0.35">
      <c r="A308">
        <v>43831</v>
      </c>
      <c r="B308" t="s">
        <v>58</v>
      </c>
      <c r="C308" t="s">
        <v>9</v>
      </c>
      <c r="D308" t="s">
        <v>8</v>
      </c>
      <c r="E308">
        <v>27</v>
      </c>
    </row>
    <row r="309" spans="1:5" x14ac:dyDescent="0.35">
      <c r="A309">
        <v>43831</v>
      </c>
      <c r="B309" t="s">
        <v>58</v>
      </c>
      <c r="C309" t="s">
        <v>11</v>
      </c>
      <c r="D309" t="s">
        <v>8</v>
      </c>
      <c r="E309">
        <v>11110</v>
      </c>
    </row>
    <row r="310" spans="1:5" x14ac:dyDescent="0.35">
      <c r="A310">
        <v>43831</v>
      </c>
      <c r="B310" t="s">
        <v>58</v>
      </c>
      <c r="C310" t="s">
        <v>15</v>
      </c>
      <c r="D310" t="s">
        <v>45</v>
      </c>
      <c r="E310">
        <v>265</v>
      </c>
    </row>
    <row r="311" spans="1:5" x14ac:dyDescent="0.35">
      <c r="A311">
        <v>43831</v>
      </c>
      <c r="B311" t="s">
        <v>58</v>
      </c>
      <c r="C311" t="s">
        <v>47</v>
      </c>
      <c r="D311" t="s">
        <v>8</v>
      </c>
      <c r="E311">
        <v>4811</v>
      </c>
    </row>
    <row r="312" spans="1:5" x14ac:dyDescent="0.35">
      <c r="A312">
        <v>43831</v>
      </c>
      <c r="B312" t="s">
        <v>58</v>
      </c>
      <c r="C312" t="s">
        <v>25</v>
      </c>
      <c r="D312" t="s">
        <v>8</v>
      </c>
      <c r="E312">
        <v>256</v>
      </c>
    </row>
    <row r="313" spans="1:5" x14ac:dyDescent="0.35">
      <c r="A313">
        <v>43831</v>
      </c>
      <c r="B313" t="s">
        <v>58</v>
      </c>
      <c r="C313" t="s">
        <v>20</v>
      </c>
      <c r="D313" t="s">
        <v>45</v>
      </c>
      <c r="E313">
        <v>25</v>
      </c>
    </row>
    <row r="314" spans="1:5" x14ac:dyDescent="0.35">
      <c r="A314">
        <v>43831</v>
      </c>
      <c r="B314" t="s">
        <v>58</v>
      </c>
      <c r="C314" t="s">
        <v>21</v>
      </c>
      <c r="D314" t="s">
        <v>45</v>
      </c>
      <c r="E314">
        <v>160</v>
      </c>
    </row>
    <row r="315" spans="1:5" x14ac:dyDescent="0.35">
      <c r="A315">
        <v>43831</v>
      </c>
      <c r="B315" t="s">
        <v>59</v>
      </c>
      <c r="C315" t="s">
        <v>31</v>
      </c>
      <c r="D315" t="s">
        <v>8</v>
      </c>
      <c r="E315">
        <v>540</v>
      </c>
    </row>
    <row r="316" spans="1:5" x14ac:dyDescent="0.35">
      <c r="A316">
        <v>43831</v>
      </c>
      <c r="B316" t="s">
        <v>59</v>
      </c>
      <c r="C316" t="s">
        <v>24</v>
      </c>
      <c r="D316" t="s">
        <v>8</v>
      </c>
      <c r="E316">
        <v>45273</v>
      </c>
    </row>
    <row r="317" spans="1:5" x14ac:dyDescent="0.35">
      <c r="A317">
        <v>43831</v>
      </c>
      <c r="B317" t="s">
        <v>59</v>
      </c>
      <c r="C317" t="s">
        <v>28</v>
      </c>
      <c r="D317" t="s">
        <v>8</v>
      </c>
      <c r="E317">
        <v>12</v>
      </c>
    </row>
    <row r="318" spans="1:5" x14ac:dyDescent="0.35">
      <c r="A318">
        <v>43831</v>
      </c>
      <c r="B318" t="s">
        <v>59</v>
      </c>
      <c r="C318" t="s">
        <v>6</v>
      </c>
      <c r="D318" t="s">
        <v>7</v>
      </c>
      <c r="E318">
        <v>748</v>
      </c>
    </row>
    <row r="319" spans="1:5" x14ac:dyDescent="0.35">
      <c r="A319">
        <v>43831</v>
      </c>
      <c r="B319" t="s">
        <v>59</v>
      </c>
      <c r="C319" t="s">
        <v>6</v>
      </c>
      <c r="D319" t="s">
        <v>8</v>
      </c>
      <c r="E319">
        <v>304823</v>
      </c>
    </row>
    <row r="320" spans="1:5" x14ac:dyDescent="0.35">
      <c r="A320">
        <v>43831</v>
      </c>
      <c r="B320" t="s">
        <v>59</v>
      </c>
      <c r="C320" t="s">
        <v>36</v>
      </c>
      <c r="D320" t="s">
        <v>8</v>
      </c>
      <c r="E320">
        <v>919</v>
      </c>
    </row>
    <row r="321" spans="1:5" x14ac:dyDescent="0.35">
      <c r="A321">
        <v>43831</v>
      </c>
      <c r="B321" t="s">
        <v>59</v>
      </c>
      <c r="C321" t="s">
        <v>11</v>
      </c>
      <c r="D321" t="s">
        <v>7</v>
      </c>
      <c r="E321">
        <v>7848</v>
      </c>
    </row>
    <row r="322" spans="1:5" x14ac:dyDescent="0.35">
      <c r="A322">
        <v>43831</v>
      </c>
      <c r="B322" t="s">
        <v>59</v>
      </c>
      <c r="C322" t="s">
        <v>11</v>
      </c>
      <c r="D322" t="s">
        <v>8</v>
      </c>
      <c r="E322">
        <v>87179</v>
      </c>
    </row>
    <row r="323" spans="1:5" x14ac:dyDescent="0.35">
      <c r="A323">
        <v>43831</v>
      </c>
      <c r="B323" t="s">
        <v>59</v>
      </c>
      <c r="C323" t="s">
        <v>18</v>
      </c>
      <c r="D323" t="s">
        <v>8</v>
      </c>
      <c r="E323">
        <v>-772</v>
      </c>
    </row>
    <row r="324" spans="1:5" x14ac:dyDescent="0.35">
      <c r="A324">
        <v>43831</v>
      </c>
      <c r="B324" t="s">
        <v>59</v>
      </c>
      <c r="C324" t="s">
        <v>47</v>
      </c>
      <c r="D324" t="s">
        <v>8</v>
      </c>
      <c r="E324">
        <v>341396</v>
      </c>
    </row>
    <row r="325" spans="1:5" x14ac:dyDescent="0.35">
      <c r="A325">
        <v>43831</v>
      </c>
      <c r="B325" t="s">
        <v>59</v>
      </c>
      <c r="C325" t="s">
        <v>19</v>
      </c>
      <c r="D325" t="s">
        <v>8</v>
      </c>
      <c r="E325">
        <v>127</v>
      </c>
    </row>
    <row r="326" spans="1:5" x14ac:dyDescent="0.35">
      <c r="A326">
        <v>43831</v>
      </c>
      <c r="B326" t="s">
        <v>59</v>
      </c>
      <c r="C326" t="s">
        <v>25</v>
      </c>
      <c r="D326" t="s">
        <v>8</v>
      </c>
      <c r="E326">
        <v>3611</v>
      </c>
    </row>
    <row r="327" spans="1:5" x14ac:dyDescent="0.35">
      <c r="A327">
        <v>43831</v>
      </c>
      <c r="B327" t="s">
        <v>59</v>
      </c>
      <c r="C327" t="s">
        <v>20</v>
      </c>
      <c r="D327" t="s">
        <v>8</v>
      </c>
      <c r="E327">
        <v>158</v>
      </c>
    </row>
    <row r="328" spans="1:5" x14ac:dyDescent="0.35">
      <c r="A328">
        <v>43831</v>
      </c>
      <c r="B328" t="s">
        <v>59</v>
      </c>
      <c r="C328" t="s">
        <v>26</v>
      </c>
      <c r="D328" t="s">
        <v>8</v>
      </c>
      <c r="E328">
        <v>1262</v>
      </c>
    </row>
    <row r="329" spans="1:5" x14ac:dyDescent="0.35">
      <c r="A329">
        <v>43831</v>
      </c>
      <c r="B329" t="s">
        <v>59</v>
      </c>
      <c r="C329" t="s">
        <v>22</v>
      </c>
      <c r="D329" t="s">
        <v>7</v>
      </c>
      <c r="E329">
        <v>6114</v>
      </c>
    </row>
    <row r="330" spans="1:5" x14ac:dyDescent="0.35">
      <c r="A330">
        <v>43831</v>
      </c>
      <c r="B330" t="s">
        <v>60</v>
      </c>
      <c r="C330" t="s">
        <v>24</v>
      </c>
      <c r="D330" t="s">
        <v>43</v>
      </c>
      <c r="E330">
        <v>2</v>
      </c>
    </row>
    <row r="331" spans="1:5" x14ac:dyDescent="0.35">
      <c r="A331">
        <v>43831</v>
      </c>
      <c r="B331" t="s">
        <v>60</v>
      </c>
      <c r="C331" t="s">
        <v>36</v>
      </c>
      <c r="D331" t="s">
        <v>8</v>
      </c>
      <c r="E331">
        <v>3</v>
      </c>
    </row>
    <row r="332" spans="1:5" x14ac:dyDescent="0.35">
      <c r="A332">
        <v>43831</v>
      </c>
      <c r="B332" t="s">
        <v>60</v>
      </c>
      <c r="C332" t="s">
        <v>11</v>
      </c>
      <c r="D332" t="s">
        <v>8</v>
      </c>
      <c r="E332">
        <v>20406</v>
      </c>
    </row>
    <row r="333" spans="1:5" x14ac:dyDescent="0.35">
      <c r="A333">
        <v>43831</v>
      </c>
      <c r="B333" t="s">
        <v>60</v>
      </c>
      <c r="C333" t="s">
        <v>19</v>
      </c>
      <c r="D333" t="s">
        <v>8</v>
      </c>
      <c r="E333">
        <v>28</v>
      </c>
    </row>
    <row r="334" spans="1:5" x14ac:dyDescent="0.35">
      <c r="A334">
        <v>43831</v>
      </c>
      <c r="B334" t="s">
        <v>60</v>
      </c>
      <c r="C334" t="s">
        <v>21</v>
      </c>
      <c r="D334" t="s">
        <v>8</v>
      </c>
      <c r="E334">
        <v>416</v>
      </c>
    </row>
    <row r="335" spans="1:5" x14ac:dyDescent="0.35">
      <c r="A335">
        <v>43831</v>
      </c>
      <c r="B335" t="s">
        <v>61</v>
      </c>
      <c r="C335" t="s">
        <v>31</v>
      </c>
      <c r="D335" t="s">
        <v>33</v>
      </c>
      <c r="E335">
        <v>8</v>
      </c>
    </row>
    <row r="336" spans="1:5" x14ac:dyDescent="0.35">
      <c r="A336">
        <v>43831</v>
      </c>
      <c r="B336" t="s">
        <v>61</v>
      </c>
      <c r="C336" t="s">
        <v>31</v>
      </c>
      <c r="D336" t="s">
        <v>52</v>
      </c>
      <c r="E336">
        <v>10015</v>
      </c>
    </row>
    <row r="337" spans="1:5" x14ac:dyDescent="0.35">
      <c r="A337">
        <v>43831</v>
      </c>
      <c r="B337" t="s">
        <v>61</v>
      </c>
      <c r="C337" t="s">
        <v>31</v>
      </c>
      <c r="D337" t="s">
        <v>42</v>
      </c>
      <c r="E337">
        <v>1108</v>
      </c>
    </row>
    <row r="338" spans="1:5" x14ac:dyDescent="0.35">
      <c r="A338">
        <v>43831</v>
      </c>
      <c r="B338" t="s">
        <v>61</v>
      </c>
      <c r="C338" t="s">
        <v>31</v>
      </c>
      <c r="D338" t="s">
        <v>41</v>
      </c>
      <c r="E338">
        <v>1758</v>
      </c>
    </row>
    <row r="339" spans="1:5" x14ac:dyDescent="0.35">
      <c r="A339">
        <v>43831</v>
      </c>
      <c r="B339" t="s">
        <v>61</v>
      </c>
      <c r="C339" t="s">
        <v>31</v>
      </c>
      <c r="D339" t="s">
        <v>12</v>
      </c>
      <c r="E339">
        <v>17706</v>
      </c>
    </row>
    <row r="340" spans="1:5" x14ac:dyDescent="0.35">
      <c r="A340">
        <v>43831</v>
      </c>
      <c r="B340" t="s">
        <v>61</v>
      </c>
      <c r="C340" t="s">
        <v>31</v>
      </c>
      <c r="D340" t="s">
        <v>62</v>
      </c>
      <c r="E340">
        <v>34157</v>
      </c>
    </row>
    <row r="341" spans="1:5" x14ac:dyDescent="0.35">
      <c r="A341">
        <v>43831</v>
      </c>
      <c r="B341" t="s">
        <v>61</v>
      </c>
      <c r="C341" t="s">
        <v>31</v>
      </c>
      <c r="D341" t="s">
        <v>45</v>
      </c>
      <c r="E341">
        <v>192</v>
      </c>
    </row>
    <row r="342" spans="1:5" x14ac:dyDescent="0.35">
      <c r="A342">
        <v>43831</v>
      </c>
      <c r="B342" t="s">
        <v>61</v>
      </c>
      <c r="C342" t="s">
        <v>31</v>
      </c>
      <c r="D342" t="s">
        <v>8</v>
      </c>
      <c r="E342">
        <v>954111</v>
      </c>
    </row>
    <row r="343" spans="1:5" x14ac:dyDescent="0.35">
      <c r="A343">
        <v>43831</v>
      </c>
      <c r="B343" t="s">
        <v>61</v>
      </c>
      <c r="C343" t="s">
        <v>24</v>
      </c>
      <c r="D343" t="s">
        <v>33</v>
      </c>
      <c r="E343">
        <v>2038</v>
      </c>
    </row>
    <row r="344" spans="1:5" x14ac:dyDescent="0.35">
      <c r="A344">
        <v>43831</v>
      </c>
      <c r="B344" t="s">
        <v>61</v>
      </c>
      <c r="C344" t="s">
        <v>24</v>
      </c>
      <c r="D344" t="s">
        <v>52</v>
      </c>
      <c r="E344">
        <v>18350</v>
      </c>
    </row>
    <row r="345" spans="1:5" x14ac:dyDescent="0.35">
      <c r="A345">
        <v>43831</v>
      </c>
      <c r="B345" t="s">
        <v>61</v>
      </c>
      <c r="C345" t="s">
        <v>24</v>
      </c>
      <c r="D345" t="s">
        <v>42</v>
      </c>
      <c r="E345">
        <v>251</v>
      </c>
    </row>
    <row r="346" spans="1:5" x14ac:dyDescent="0.35">
      <c r="A346">
        <v>43831</v>
      </c>
      <c r="B346" t="s">
        <v>61</v>
      </c>
      <c r="C346" t="s">
        <v>24</v>
      </c>
      <c r="D346" t="s">
        <v>41</v>
      </c>
      <c r="E346">
        <v>5599</v>
      </c>
    </row>
    <row r="347" spans="1:5" x14ac:dyDescent="0.35">
      <c r="A347">
        <v>43831</v>
      </c>
      <c r="B347" t="s">
        <v>61</v>
      </c>
      <c r="C347" t="s">
        <v>24</v>
      </c>
      <c r="D347" t="s">
        <v>12</v>
      </c>
      <c r="E347">
        <v>14319</v>
      </c>
    </row>
    <row r="348" spans="1:5" x14ac:dyDescent="0.35">
      <c r="A348">
        <v>43831</v>
      </c>
      <c r="B348" t="s">
        <v>61</v>
      </c>
      <c r="C348" t="s">
        <v>24</v>
      </c>
      <c r="D348" t="s">
        <v>62</v>
      </c>
      <c r="E348">
        <v>53378</v>
      </c>
    </row>
    <row r="349" spans="1:5" x14ac:dyDescent="0.35">
      <c r="A349">
        <v>43831</v>
      </c>
      <c r="B349" t="s">
        <v>61</v>
      </c>
      <c r="C349" t="s">
        <v>24</v>
      </c>
      <c r="D349" t="s">
        <v>45</v>
      </c>
      <c r="E349">
        <v>1194</v>
      </c>
    </row>
    <row r="350" spans="1:5" x14ac:dyDescent="0.35">
      <c r="A350">
        <v>43831</v>
      </c>
      <c r="B350" t="s">
        <v>61</v>
      </c>
      <c r="C350" t="s">
        <v>24</v>
      </c>
      <c r="D350" t="s">
        <v>7</v>
      </c>
      <c r="E350">
        <v>1020</v>
      </c>
    </row>
    <row r="351" spans="1:5" x14ac:dyDescent="0.35">
      <c r="A351">
        <v>43831</v>
      </c>
      <c r="B351" t="s">
        <v>61</v>
      </c>
      <c r="C351" t="s">
        <v>24</v>
      </c>
      <c r="D351" t="s">
        <v>8</v>
      </c>
      <c r="E351">
        <v>29160</v>
      </c>
    </row>
    <row r="352" spans="1:5" x14ac:dyDescent="0.35">
      <c r="A352">
        <v>43831</v>
      </c>
      <c r="B352" t="s">
        <v>61</v>
      </c>
      <c r="C352" t="s">
        <v>28</v>
      </c>
      <c r="D352" t="s">
        <v>8</v>
      </c>
      <c r="E352">
        <v>88</v>
      </c>
    </row>
    <row r="353" spans="1:5" x14ac:dyDescent="0.35">
      <c r="A353">
        <v>43831</v>
      </c>
      <c r="B353" t="s">
        <v>61</v>
      </c>
      <c r="C353" t="s">
        <v>6</v>
      </c>
      <c r="D353" t="s">
        <v>33</v>
      </c>
      <c r="E353">
        <v>4192</v>
      </c>
    </row>
    <row r="354" spans="1:5" x14ac:dyDescent="0.35">
      <c r="A354">
        <v>43831</v>
      </c>
      <c r="B354" t="s">
        <v>61</v>
      </c>
      <c r="C354" t="s">
        <v>6</v>
      </c>
      <c r="D354" t="s">
        <v>52</v>
      </c>
      <c r="E354">
        <v>197482</v>
      </c>
    </row>
    <row r="355" spans="1:5" x14ac:dyDescent="0.35">
      <c r="A355">
        <v>43831</v>
      </c>
      <c r="B355" t="s">
        <v>61</v>
      </c>
      <c r="C355" t="s">
        <v>6</v>
      </c>
      <c r="D355" t="s">
        <v>42</v>
      </c>
      <c r="E355">
        <v>4286</v>
      </c>
    </row>
    <row r="356" spans="1:5" x14ac:dyDescent="0.35">
      <c r="A356">
        <v>43831</v>
      </c>
      <c r="B356" t="s">
        <v>61</v>
      </c>
      <c r="C356" t="s">
        <v>6</v>
      </c>
      <c r="D356" t="s">
        <v>41</v>
      </c>
      <c r="E356">
        <v>12410</v>
      </c>
    </row>
    <row r="357" spans="1:5" x14ac:dyDescent="0.35">
      <c r="A357">
        <v>43831</v>
      </c>
      <c r="B357" t="s">
        <v>61</v>
      </c>
      <c r="C357" t="s">
        <v>6</v>
      </c>
      <c r="D357" t="s">
        <v>32</v>
      </c>
      <c r="E357">
        <v>2300</v>
      </c>
    </row>
    <row r="358" spans="1:5" x14ac:dyDescent="0.35">
      <c r="A358">
        <v>43831</v>
      </c>
      <c r="B358" t="s">
        <v>61</v>
      </c>
      <c r="C358" t="s">
        <v>6</v>
      </c>
      <c r="D358" t="s">
        <v>62</v>
      </c>
      <c r="E358">
        <v>52439</v>
      </c>
    </row>
    <row r="359" spans="1:5" x14ac:dyDescent="0.35">
      <c r="A359">
        <v>43831</v>
      </c>
      <c r="B359" t="s">
        <v>61</v>
      </c>
      <c r="C359" t="s">
        <v>6</v>
      </c>
      <c r="D359" t="s">
        <v>7</v>
      </c>
      <c r="E359">
        <v>1993</v>
      </c>
    </row>
    <row r="360" spans="1:5" x14ac:dyDescent="0.35">
      <c r="A360">
        <v>43831</v>
      </c>
      <c r="B360" t="s">
        <v>61</v>
      </c>
      <c r="C360" t="s">
        <v>6</v>
      </c>
      <c r="D360" t="s">
        <v>8</v>
      </c>
      <c r="E360">
        <v>305712</v>
      </c>
    </row>
    <row r="361" spans="1:5" x14ac:dyDescent="0.35">
      <c r="A361">
        <v>43831</v>
      </c>
      <c r="B361" t="s">
        <v>61</v>
      </c>
      <c r="C361" t="s">
        <v>36</v>
      </c>
      <c r="D361" t="s">
        <v>52</v>
      </c>
      <c r="E361">
        <v>1598</v>
      </c>
    </row>
    <row r="362" spans="1:5" x14ac:dyDescent="0.35">
      <c r="A362">
        <v>43831</v>
      </c>
      <c r="B362" t="s">
        <v>61</v>
      </c>
      <c r="C362" t="s">
        <v>36</v>
      </c>
      <c r="D362" t="s">
        <v>62</v>
      </c>
      <c r="E362">
        <v>19132</v>
      </c>
    </row>
    <row r="363" spans="1:5" x14ac:dyDescent="0.35">
      <c r="A363">
        <v>43831</v>
      </c>
      <c r="B363" t="s">
        <v>61</v>
      </c>
      <c r="C363" t="s">
        <v>36</v>
      </c>
      <c r="D363" t="s">
        <v>45</v>
      </c>
      <c r="E363">
        <v>90</v>
      </c>
    </row>
    <row r="364" spans="1:5" x14ac:dyDescent="0.35">
      <c r="A364">
        <v>43831</v>
      </c>
      <c r="B364" t="s">
        <v>61</v>
      </c>
      <c r="C364" t="s">
        <v>36</v>
      </c>
      <c r="D364" t="s">
        <v>8</v>
      </c>
      <c r="E364">
        <v>9889</v>
      </c>
    </row>
    <row r="365" spans="1:5" x14ac:dyDescent="0.35">
      <c r="A365">
        <v>43831</v>
      </c>
      <c r="B365" t="s">
        <v>61</v>
      </c>
      <c r="C365" t="s">
        <v>9</v>
      </c>
      <c r="D365" t="s">
        <v>33</v>
      </c>
      <c r="E365">
        <v>462</v>
      </c>
    </row>
    <row r="366" spans="1:5" x14ac:dyDescent="0.35">
      <c r="A366">
        <v>43831</v>
      </c>
      <c r="B366" t="s">
        <v>61</v>
      </c>
      <c r="C366" t="s">
        <v>9</v>
      </c>
      <c r="D366" t="s">
        <v>52</v>
      </c>
      <c r="E366">
        <v>1791</v>
      </c>
    </row>
    <row r="367" spans="1:5" x14ac:dyDescent="0.35">
      <c r="A367">
        <v>43831</v>
      </c>
      <c r="B367" t="s">
        <v>61</v>
      </c>
      <c r="C367" t="s">
        <v>9</v>
      </c>
      <c r="D367" t="s">
        <v>41</v>
      </c>
      <c r="E367">
        <v>86</v>
      </c>
    </row>
    <row r="368" spans="1:5" x14ac:dyDescent="0.35">
      <c r="A368">
        <v>43831</v>
      </c>
      <c r="B368" t="s">
        <v>61</v>
      </c>
      <c r="C368" t="s">
        <v>9</v>
      </c>
      <c r="D368" t="s">
        <v>62</v>
      </c>
      <c r="E368">
        <v>21667</v>
      </c>
    </row>
    <row r="369" spans="1:5" x14ac:dyDescent="0.35">
      <c r="A369">
        <v>43831</v>
      </c>
      <c r="B369" t="s">
        <v>61</v>
      </c>
      <c r="C369" t="s">
        <v>9</v>
      </c>
      <c r="D369" t="s">
        <v>45</v>
      </c>
      <c r="E369">
        <v>4030</v>
      </c>
    </row>
    <row r="370" spans="1:5" x14ac:dyDescent="0.35">
      <c r="A370">
        <v>43831</v>
      </c>
      <c r="B370" t="s">
        <v>61</v>
      </c>
      <c r="C370" t="s">
        <v>9</v>
      </c>
      <c r="D370" t="s">
        <v>8</v>
      </c>
      <c r="E370">
        <v>1396</v>
      </c>
    </row>
    <row r="371" spans="1:5" x14ac:dyDescent="0.35">
      <c r="A371">
        <v>43831</v>
      </c>
      <c r="B371" t="s">
        <v>61</v>
      </c>
      <c r="C371" t="s">
        <v>11</v>
      </c>
      <c r="D371" t="s">
        <v>33</v>
      </c>
      <c r="E371">
        <v>3403</v>
      </c>
    </row>
    <row r="372" spans="1:5" x14ac:dyDescent="0.35">
      <c r="A372">
        <v>43831</v>
      </c>
      <c r="B372" t="s">
        <v>61</v>
      </c>
      <c r="C372" t="s">
        <v>11</v>
      </c>
      <c r="D372" t="s">
        <v>52</v>
      </c>
      <c r="E372">
        <v>132826</v>
      </c>
    </row>
    <row r="373" spans="1:5" x14ac:dyDescent="0.35">
      <c r="A373">
        <v>43831</v>
      </c>
      <c r="B373" t="s">
        <v>61</v>
      </c>
      <c r="C373" t="s">
        <v>11</v>
      </c>
      <c r="D373" t="s">
        <v>42</v>
      </c>
      <c r="E373">
        <v>27982</v>
      </c>
    </row>
    <row r="374" spans="1:5" x14ac:dyDescent="0.35">
      <c r="A374">
        <v>43831</v>
      </c>
      <c r="B374" t="s">
        <v>61</v>
      </c>
      <c r="C374" t="s">
        <v>11</v>
      </c>
      <c r="D374" t="s">
        <v>41</v>
      </c>
      <c r="E374">
        <v>32005</v>
      </c>
    </row>
    <row r="375" spans="1:5" x14ac:dyDescent="0.35">
      <c r="A375">
        <v>43831</v>
      </c>
      <c r="B375" t="s">
        <v>61</v>
      </c>
      <c r="C375" t="s">
        <v>11</v>
      </c>
      <c r="D375" t="s">
        <v>12</v>
      </c>
      <c r="E375">
        <v>16962</v>
      </c>
    </row>
    <row r="376" spans="1:5" x14ac:dyDescent="0.35">
      <c r="A376">
        <v>43831</v>
      </c>
      <c r="B376" t="s">
        <v>61</v>
      </c>
      <c r="C376" t="s">
        <v>11</v>
      </c>
      <c r="D376" t="s">
        <v>62</v>
      </c>
      <c r="E376">
        <v>85765</v>
      </c>
    </row>
    <row r="377" spans="1:5" x14ac:dyDescent="0.35">
      <c r="A377">
        <v>43831</v>
      </c>
      <c r="B377" t="s">
        <v>61</v>
      </c>
      <c r="C377" t="s">
        <v>11</v>
      </c>
      <c r="D377" t="s">
        <v>45</v>
      </c>
      <c r="E377">
        <v>23330</v>
      </c>
    </row>
    <row r="378" spans="1:5" x14ac:dyDescent="0.35">
      <c r="A378">
        <v>43831</v>
      </c>
      <c r="B378" t="s">
        <v>61</v>
      </c>
      <c r="C378" t="s">
        <v>11</v>
      </c>
      <c r="D378" t="s">
        <v>7</v>
      </c>
      <c r="E378">
        <v>7397</v>
      </c>
    </row>
    <row r="379" spans="1:5" x14ac:dyDescent="0.35">
      <c r="A379">
        <v>43831</v>
      </c>
      <c r="B379" t="s">
        <v>61</v>
      </c>
      <c r="C379" t="s">
        <v>11</v>
      </c>
      <c r="D379" t="s">
        <v>8</v>
      </c>
      <c r="E379">
        <v>721981</v>
      </c>
    </row>
    <row r="380" spans="1:5" x14ac:dyDescent="0.35">
      <c r="A380">
        <v>43831</v>
      </c>
      <c r="B380" t="s">
        <v>61</v>
      </c>
      <c r="C380" t="s">
        <v>14</v>
      </c>
      <c r="D380" t="s">
        <v>8</v>
      </c>
      <c r="E380">
        <v>241</v>
      </c>
    </row>
    <row r="381" spans="1:5" x14ac:dyDescent="0.35">
      <c r="A381">
        <v>43831</v>
      </c>
      <c r="B381" t="s">
        <v>61</v>
      </c>
      <c r="C381" t="s">
        <v>15</v>
      </c>
      <c r="D381" t="s">
        <v>33</v>
      </c>
      <c r="E381">
        <v>33</v>
      </c>
    </row>
    <row r="382" spans="1:5" x14ac:dyDescent="0.35">
      <c r="A382">
        <v>43831</v>
      </c>
      <c r="B382" t="s">
        <v>61</v>
      </c>
      <c r="C382" t="s">
        <v>15</v>
      </c>
      <c r="D382" t="s">
        <v>52</v>
      </c>
      <c r="E382">
        <v>147</v>
      </c>
    </row>
    <row r="383" spans="1:5" x14ac:dyDescent="0.35">
      <c r="A383">
        <v>43831</v>
      </c>
      <c r="B383" t="s">
        <v>61</v>
      </c>
      <c r="C383" t="s">
        <v>15</v>
      </c>
      <c r="D383" t="s">
        <v>41</v>
      </c>
      <c r="E383">
        <v>234</v>
      </c>
    </row>
    <row r="384" spans="1:5" x14ac:dyDescent="0.35">
      <c r="A384">
        <v>43831</v>
      </c>
      <c r="B384" t="s">
        <v>61</v>
      </c>
      <c r="C384" t="s">
        <v>15</v>
      </c>
      <c r="D384" t="s">
        <v>12</v>
      </c>
      <c r="E384">
        <v>2667</v>
      </c>
    </row>
    <row r="385" spans="1:5" x14ac:dyDescent="0.35">
      <c r="A385">
        <v>43831</v>
      </c>
      <c r="B385" t="s">
        <v>61</v>
      </c>
      <c r="C385" t="s">
        <v>15</v>
      </c>
      <c r="D385" t="s">
        <v>62</v>
      </c>
      <c r="E385">
        <v>10</v>
      </c>
    </row>
    <row r="386" spans="1:5" x14ac:dyDescent="0.35">
      <c r="A386">
        <v>43831</v>
      </c>
      <c r="B386" t="s">
        <v>61</v>
      </c>
      <c r="C386" t="s">
        <v>15</v>
      </c>
      <c r="D386" t="s">
        <v>45</v>
      </c>
      <c r="E386">
        <v>8</v>
      </c>
    </row>
    <row r="387" spans="1:5" x14ac:dyDescent="0.35">
      <c r="A387">
        <v>43831</v>
      </c>
      <c r="B387" t="s">
        <v>61</v>
      </c>
      <c r="C387" t="s">
        <v>15</v>
      </c>
      <c r="D387" t="s">
        <v>8</v>
      </c>
      <c r="E387">
        <v>-1803</v>
      </c>
    </row>
    <row r="388" spans="1:5" x14ac:dyDescent="0.35">
      <c r="A388">
        <v>43831</v>
      </c>
      <c r="B388" t="s">
        <v>61</v>
      </c>
      <c r="C388" t="s">
        <v>46</v>
      </c>
      <c r="D388" t="s">
        <v>62</v>
      </c>
      <c r="E388">
        <v>3507</v>
      </c>
    </row>
    <row r="389" spans="1:5" x14ac:dyDescent="0.35">
      <c r="A389">
        <v>43831</v>
      </c>
      <c r="B389" t="s">
        <v>61</v>
      </c>
      <c r="C389" t="s">
        <v>46</v>
      </c>
      <c r="D389" t="s">
        <v>8</v>
      </c>
      <c r="E389">
        <v>11703</v>
      </c>
    </row>
    <row r="390" spans="1:5" x14ac:dyDescent="0.35">
      <c r="A390">
        <v>43831</v>
      </c>
      <c r="B390" t="s">
        <v>61</v>
      </c>
      <c r="C390" t="s">
        <v>17</v>
      </c>
      <c r="D390" t="s">
        <v>33</v>
      </c>
      <c r="E390">
        <v>327</v>
      </c>
    </row>
    <row r="391" spans="1:5" x14ac:dyDescent="0.35">
      <c r="A391">
        <v>43831</v>
      </c>
      <c r="B391" t="s">
        <v>61</v>
      </c>
      <c r="C391" t="s">
        <v>17</v>
      </c>
      <c r="D391" t="s">
        <v>52</v>
      </c>
      <c r="E391">
        <v>-1194</v>
      </c>
    </row>
    <row r="392" spans="1:5" x14ac:dyDescent="0.35">
      <c r="A392">
        <v>43831</v>
      </c>
      <c r="B392" t="s">
        <v>61</v>
      </c>
      <c r="C392" t="s">
        <v>17</v>
      </c>
      <c r="D392" t="s">
        <v>12</v>
      </c>
      <c r="E392">
        <v>731</v>
      </c>
    </row>
    <row r="393" spans="1:5" x14ac:dyDescent="0.35">
      <c r="A393">
        <v>43831</v>
      </c>
      <c r="B393" t="s">
        <v>61</v>
      </c>
      <c r="C393" t="s">
        <v>18</v>
      </c>
      <c r="D393" t="s">
        <v>8</v>
      </c>
      <c r="E393">
        <v>29813</v>
      </c>
    </row>
    <row r="394" spans="1:5" x14ac:dyDescent="0.35">
      <c r="A394">
        <v>43831</v>
      </c>
      <c r="B394" t="s">
        <v>61</v>
      </c>
      <c r="C394" t="s">
        <v>47</v>
      </c>
      <c r="D394" t="s">
        <v>52</v>
      </c>
      <c r="E394">
        <v>31841</v>
      </c>
    </row>
    <row r="395" spans="1:5" x14ac:dyDescent="0.35">
      <c r="A395">
        <v>43831</v>
      </c>
      <c r="B395" t="s">
        <v>61</v>
      </c>
      <c r="C395" t="s">
        <v>47</v>
      </c>
      <c r="D395" t="s">
        <v>8</v>
      </c>
      <c r="E395">
        <v>154092</v>
      </c>
    </row>
    <row r="396" spans="1:5" x14ac:dyDescent="0.35">
      <c r="A396">
        <v>43831</v>
      </c>
      <c r="B396" t="s">
        <v>61</v>
      </c>
      <c r="C396" t="s">
        <v>19</v>
      </c>
      <c r="D396" t="s">
        <v>33</v>
      </c>
      <c r="E396">
        <v>-7</v>
      </c>
    </row>
    <row r="397" spans="1:5" x14ac:dyDescent="0.35">
      <c r="A397">
        <v>43831</v>
      </c>
      <c r="B397" t="s">
        <v>61</v>
      </c>
      <c r="C397" t="s">
        <v>19</v>
      </c>
      <c r="D397" t="s">
        <v>52</v>
      </c>
      <c r="E397">
        <v>49</v>
      </c>
    </row>
    <row r="398" spans="1:5" x14ac:dyDescent="0.35">
      <c r="A398">
        <v>43831</v>
      </c>
      <c r="B398" t="s">
        <v>61</v>
      </c>
      <c r="C398" t="s">
        <v>19</v>
      </c>
      <c r="D398" t="s">
        <v>42</v>
      </c>
      <c r="E398">
        <v>197</v>
      </c>
    </row>
    <row r="399" spans="1:5" x14ac:dyDescent="0.35">
      <c r="A399">
        <v>43831</v>
      </c>
      <c r="B399" t="s">
        <v>61</v>
      </c>
      <c r="C399" t="s">
        <v>19</v>
      </c>
      <c r="D399" t="s">
        <v>41</v>
      </c>
      <c r="E399">
        <v>1145</v>
      </c>
    </row>
    <row r="400" spans="1:5" x14ac:dyDescent="0.35">
      <c r="A400">
        <v>43831</v>
      </c>
      <c r="B400" t="s">
        <v>61</v>
      </c>
      <c r="C400" t="s">
        <v>19</v>
      </c>
      <c r="D400" t="s">
        <v>12</v>
      </c>
      <c r="E400">
        <v>29</v>
      </c>
    </row>
    <row r="401" spans="1:5" x14ac:dyDescent="0.35">
      <c r="A401">
        <v>43831</v>
      </c>
      <c r="B401" t="s">
        <v>61</v>
      </c>
      <c r="C401" t="s">
        <v>19</v>
      </c>
      <c r="D401" t="s">
        <v>62</v>
      </c>
      <c r="E401">
        <v>-49</v>
      </c>
    </row>
    <row r="402" spans="1:5" x14ac:dyDescent="0.35">
      <c r="A402">
        <v>43831</v>
      </c>
      <c r="B402" t="s">
        <v>61</v>
      </c>
      <c r="C402" t="s">
        <v>19</v>
      </c>
      <c r="D402" t="s">
        <v>8</v>
      </c>
      <c r="E402">
        <v>430</v>
      </c>
    </row>
    <row r="403" spans="1:5" x14ac:dyDescent="0.35">
      <c r="A403">
        <v>43831</v>
      </c>
      <c r="B403" t="s">
        <v>61</v>
      </c>
      <c r="C403" t="s">
        <v>25</v>
      </c>
      <c r="D403" t="s">
        <v>8</v>
      </c>
      <c r="E403">
        <v>2461</v>
      </c>
    </row>
    <row r="404" spans="1:5" x14ac:dyDescent="0.35">
      <c r="A404">
        <v>43831</v>
      </c>
      <c r="B404" t="s">
        <v>61</v>
      </c>
      <c r="C404" t="s">
        <v>20</v>
      </c>
      <c r="D404" t="s">
        <v>33</v>
      </c>
      <c r="E404">
        <v>-42</v>
      </c>
    </row>
    <row r="405" spans="1:5" x14ac:dyDescent="0.35">
      <c r="A405">
        <v>43831</v>
      </c>
      <c r="B405" t="s">
        <v>61</v>
      </c>
      <c r="C405" t="s">
        <v>20</v>
      </c>
      <c r="D405" t="s">
        <v>52</v>
      </c>
      <c r="E405">
        <v>11876</v>
      </c>
    </row>
    <row r="406" spans="1:5" x14ac:dyDescent="0.35">
      <c r="A406">
        <v>43831</v>
      </c>
      <c r="B406" t="s">
        <v>61</v>
      </c>
      <c r="C406" t="s">
        <v>20</v>
      </c>
      <c r="D406" t="s">
        <v>41</v>
      </c>
      <c r="E406">
        <v>7134</v>
      </c>
    </row>
    <row r="407" spans="1:5" x14ac:dyDescent="0.35">
      <c r="A407">
        <v>43831</v>
      </c>
      <c r="B407" t="s">
        <v>61</v>
      </c>
      <c r="C407" t="s">
        <v>20</v>
      </c>
      <c r="D407" t="s">
        <v>12</v>
      </c>
      <c r="E407">
        <v>24</v>
      </c>
    </row>
    <row r="408" spans="1:5" x14ac:dyDescent="0.35">
      <c r="A408">
        <v>43831</v>
      </c>
      <c r="B408" t="s">
        <v>61</v>
      </c>
      <c r="C408" t="s">
        <v>20</v>
      </c>
      <c r="D408" t="s">
        <v>62</v>
      </c>
      <c r="E408">
        <v>9449</v>
      </c>
    </row>
    <row r="409" spans="1:5" x14ac:dyDescent="0.35">
      <c r="A409">
        <v>43831</v>
      </c>
      <c r="B409" t="s">
        <v>61</v>
      </c>
      <c r="C409" t="s">
        <v>20</v>
      </c>
      <c r="D409" t="s">
        <v>45</v>
      </c>
      <c r="E409">
        <v>41</v>
      </c>
    </row>
    <row r="410" spans="1:5" x14ac:dyDescent="0.35">
      <c r="A410">
        <v>43831</v>
      </c>
      <c r="B410" t="s">
        <v>61</v>
      </c>
      <c r="C410" t="s">
        <v>20</v>
      </c>
      <c r="D410" t="s">
        <v>8</v>
      </c>
      <c r="E410">
        <v>110</v>
      </c>
    </row>
    <row r="411" spans="1:5" x14ac:dyDescent="0.35">
      <c r="A411">
        <v>43831</v>
      </c>
      <c r="B411" t="s">
        <v>61</v>
      </c>
      <c r="C411" t="s">
        <v>26</v>
      </c>
      <c r="D411" t="s">
        <v>42</v>
      </c>
      <c r="E411">
        <v>2214</v>
      </c>
    </row>
    <row r="412" spans="1:5" x14ac:dyDescent="0.35">
      <c r="A412">
        <v>43831</v>
      </c>
      <c r="B412" t="s">
        <v>61</v>
      </c>
      <c r="C412" t="s">
        <v>26</v>
      </c>
      <c r="D412" t="s">
        <v>45</v>
      </c>
      <c r="E412">
        <v>1304</v>
      </c>
    </row>
    <row r="413" spans="1:5" x14ac:dyDescent="0.35">
      <c r="A413">
        <v>43831</v>
      </c>
      <c r="B413" t="s">
        <v>61</v>
      </c>
      <c r="C413" t="s">
        <v>26</v>
      </c>
      <c r="D413" t="s">
        <v>8</v>
      </c>
      <c r="E413">
        <v>1184</v>
      </c>
    </row>
    <row r="414" spans="1:5" x14ac:dyDescent="0.35">
      <c r="A414">
        <v>43831</v>
      </c>
      <c r="B414" t="s">
        <v>61</v>
      </c>
      <c r="C414" t="s">
        <v>21</v>
      </c>
      <c r="D414" t="s">
        <v>52</v>
      </c>
      <c r="E414">
        <v>759</v>
      </c>
    </row>
    <row r="415" spans="1:5" x14ac:dyDescent="0.35">
      <c r="A415">
        <v>43831</v>
      </c>
      <c r="B415" t="s">
        <v>61</v>
      </c>
      <c r="C415" t="s">
        <v>21</v>
      </c>
      <c r="D415" t="s">
        <v>42</v>
      </c>
      <c r="E415">
        <v>98</v>
      </c>
    </row>
    <row r="416" spans="1:5" x14ac:dyDescent="0.35">
      <c r="A416">
        <v>43831</v>
      </c>
      <c r="B416" t="s">
        <v>61</v>
      </c>
      <c r="C416" t="s">
        <v>21</v>
      </c>
      <c r="D416" t="s">
        <v>41</v>
      </c>
      <c r="E416">
        <v>1591</v>
      </c>
    </row>
    <row r="417" spans="1:5" x14ac:dyDescent="0.35">
      <c r="A417">
        <v>43831</v>
      </c>
      <c r="B417" t="s">
        <v>61</v>
      </c>
      <c r="C417" t="s">
        <v>21</v>
      </c>
      <c r="D417" t="s">
        <v>12</v>
      </c>
      <c r="E417">
        <v>370</v>
      </c>
    </row>
    <row r="418" spans="1:5" x14ac:dyDescent="0.35">
      <c r="A418">
        <v>43831</v>
      </c>
      <c r="B418" t="s">
        <v>61</v>
      </c>
      <c r="C418" t="s">
        <v>21</v>
      </c>
      <c r="D418" t="s">
        <v>62</v>
      </c>
      <c r="E418">
        <v>918</v>
      </c>
    </row>
    <row r="419" spans="1:5" x14ac:dyDescent="0.35">
      <c r="A419">
        <v>43831</v>
      </c>
      <c r="B419" t="s">
        <v>61</v>
      </c>
      <c r="C419" t="s">
        <v>21</v>
      </c>
      <c r="D419" t="s">
        <v>7</v>
      </c>
      <c r="E419">
        <v>1256</v>
      </c>
    </row>
    <row r="420" spans="1:5" x14ac:dyDescent="0.35">
      <c r="A420">
        <v>43831</v>
      </c>
      <c r="B420" t="s">
        <v>61</v>
      </c>
      <c r="C420" t="s">
        <v>21</v>
      </c>
      <c r="D420" t="s">
        <v>8</v>
      </c>
      <c r="E420">
        <v>11564</v>
      </c>
    </row>
    <row r="421" spans="1:5" x14ac:dyDescent="0.35">
      <c r="A421">
        <v>43831</v>
      </c>
      <c r="B421" t="s">
        <v>61</v>
      </c>
      <c r="C421" t="s">
        <v>22</v>
      </c>
      <c r="D421" t="s">
        <v>52</v>
      </c>
      <c r="E421">
        <v>219</v>
      </c>
    </row>
    <row r="422" spans="1:5" x14ac:dyDescent="0.35">
      <c r="A422">
        <v>43831</v>
      </c>
      <c r="B422" t="s">
        <v>61</v>
      </c>
      <c r="C422" t="s">
        <v>22</v>
      </c>
      <c r="D422" t="s">
        <v>45</v>
      </c>
      <c r="E422">
        <v>-9</v>
      </c>
    </row>
    <row r="423" spans="1:5" x14ac:dyDescent="0.35">
      <c r="A423">
        <v>43831</v>
      </c>
      <c r="B423" t="s">
        <v>61</v>
      </c>
      <c r="C423" t="s">
        <v>22</v>
      </c>
      <c r="D423" t="s">
        <v>7</v>
      </c>
      <c r="E423">
        <v>2</v>
      </c>
    </row>
    <row r="424" spans="1:5" x14ac:dyDescent="0.35">
      <c r="A424">
        <v>43831</v>
      </c>
      <c r="B424" t="s">
        <v>63</v>
      </c>
      <c r="C424" t="s">
        <v>24</v>
      </c>
      <c r="D424" t="s">
        <v>7</v>
      </c>
      <c r="E424">
        <v>12661</v>
      </c>
    </row>
    <row r="425" spans="1:5" x14ac:dyDescent="0.35">
      <c r="A425">
        <v>43831</v>
      </c>
      <c r="B425" t="s">
        <v>63</v>
      </c>
      <c r="C425" t="s">
        <v>24</v>
      </c>
      <c r="D425" t="s">
        <v>8</v>
      </c>
      <c r="E425">
        <v>3644</v>
      </c>
    </row>
    <row r="426" spans="1:5" x14ac:dyDescent="0.35">
      <c r="A426">
        <v>43831</v>
      </c>
      <c r="B426" t="s">
        <v>63</v>
      </c>
      <c r="C426" t="s">
        <v>6</v>
      </c>
      <c r="D426" t="s">
        <v>7</v>
      </c>
      <c r="E426">
        <v>-3018</v>
      </c>
    </row>
    <row r="427" spans="1:5" x14ac:dyDescent="0.35">
      <c r="A427">
        <v>43831</v>
      </c>
      <c r="B427" t="s">
        <v>63</v>
      </c>
      <c r="C427" t="s">
        <v>6</v>
      </c>
      <c r="D427" t="s">
        <v>8</v>
      </c>
      <c r="E427">
        <v>45273</v>
      </c>
    </row>
    <row r="428" spans="1:5" x14ac:dyDescent="0.35">
      <c r="A428">
        <v>43831</v>
      </c>
      <c r="B428" t="s">
        <v>63</v>
      </c>
      <c r="C428" t="s">
        <v>11</v>
      </c>
      <c r="D428" t="s">
        <v>7</v>
      </c>
      <c r="E428">
        <v>8464</v>
      </c>
    </row>
    <row r="429" spans="1:5" x14ac:dyDescent="0.35">
      <c r="A429">
        <v>43831</v>
      </c>
      <c r="B429" t="s">
        <v>63</v>
      </c>
      <c r="C429" t="s">
        <v>15</v>
      </c>
      <c r="D429" t="s">
        <v>7</v>
      </c>
      <c r="E429">
        <v>11561</v>
      </c>
    </row>
    <row r="430" spans="1:5" x14ac:dyDescent="0.35">
      <c r="A430">
        <v>43831</v>
      </c>
      <c r="B430" t="s">
        <v>63</v>
      </c>
      <c r="C430" t="s">
        <v>16</v>
      </c>
      <c r="D430" t="s">
        <v>7</v>
      </c>
      <c r="E430">
        <v>1371</v>
      </c>
    </row>
    <row r="431" spans="1:5" x14ac:dyDescent="0.35">
      <c r="A431">
        <v>43831</v>
      </c>
      <c r="B431" t="s">
        <v>63</v>
      </c>
      <c r="C431" t="s">
        <v>18</v>
      </c>
      <c r="D431" t="s">
        <v>8</v>
      </c>
      <c r="E431">
        <v>2811</v>
      </c>
    </row>
    <row r="432" spans="1:5" x14ac:dyDescent="0.35">
      <c r="A432">
        <v>43831</v>
      </c>
      <c r="B432" t="s">
        <v>63</v>
      </c>
      <c r="C432" t="s">
        <v>47</v>
      </c>
      <c r="D432" t="s">
        <v>8</v>
      </c>
      <c r="E432">
        <v>27614</v>
      </c>
    </row>
    <row r="433" spans="1:5" x14ac:dyDescent="0.35">
      <c r="A433">
        <v>43831</v>
      </c>
      <c r="B433" t="s">
        <v>63</v>
      </c>
      <c r="C433" t="s">
        <v>25</v>
      </c>
      <c r="D433" t="s">
        <v>8</v>
      </c>
      <c r="E433">
        <v>932</v>
      </c>
    </row>
    <row r="434" spans="1:5" x14ac:dyDescent="0.35">
      <c r="A434">
        <v>43831</v>
      </c>
      <c r="B434" t="s">
        <v>63</v>
      </c>
      <c r="C434" t="s">
        <v>20</v>
      </c>
      <c r="D434" t="s">
        <v>7</v>
      </c>
      <c r="E434">
        <v>436</v>
      </c>
    </row>
    <row r="435" spans="1:5" x14ac:dyDescent="0.35">
      <c r="A435">
        <v>43831</v>
      </c>
      <c r="B435" t="s">
        <v>63</v>
      </c>
      <c r="C435" t="s">
        <v>21</v>
      </c>
      <c r="D435" t="s">
        <v>7</v>
      </c>
      <c r="E435">
        <v>3120</v>
      </c>
    </row>
    <row r="436" spans="1:5" x14ac:dyDescent="0.35">
      <c r="A436">
        <v>43831</v>
      </c>
      <c r="B436" t="s">
        <v>63</v>
      </c>
      <c r="C436" t="s">
        <v>22</v>
      </c>
      <c r="D436" t="s">
        <v>7</v>
      </c>
      <c r="E436">
        <v>384</v>
      </c>
    </row>
    <row r="437" spans="1:5" x14ac:dyDescent="0.35">
      <c r="A437">
        <v>43831</v>
      </c>
      <c r="B437" t="s">
        <v>64</v>
      </c>
      <c r="C437" t="s">
        <v>31</v>
      </c>
      <c r="D437" t="s">
        <v>8</v>
      </c>
      <c r="E437">
        <v>615</v>
      </c>
    </row>
    <row r="438" spans="1:5" x14ac:dyDescent="0.35">
      <c r="A438">
        <v>43831</v>
      </c>
      <c r="B438" t="s">
        <v>64</v>
      </c>
      <c r="C438" t="s">
        <v>24</v>
      </c>
      <c r="D438" t="s">
        <v>34</v>
      </c>
      <c r="E438">
        <v>325</v>
      </c>
    </row>
    <row r="439" spans="1:5" x14ac:dyDescent="0.35">
      <c r="A439">
        <v>43831</v>
      </c>
      <c r="B439" t="s">
        <v>64</v>
      </c>
      <c r="C439" t="s">
        <v>24</v>
      </c>
      <c r="D439" t="s">
        <v>32</v>
      </c>
      <c r="E439">
        <v>5</v>
      </c>
    </row>
    <row r="440" spans="1:5" x14ac:dyDescent="0.35">
      <c r="A440">
        <v>43831</v>
      </c>
      <c r="B440" t="s">
        <v>64</v>
      </c>
      <c r="C440" t="s">
        <v>24</v>
      </c>
      <c r="D440" t="s">
        <v>37</v>
      </c>
      <c r="E440">
        <v>556</v>
      </c>
    </row>
    <row r="441" spans="1:5" x14ac:dyDescent="0.35">
      <c r="A441">
        <v>43831</v>
      </c>
      <c r="B441" t="s">
        <v>64</v>
      </c>
      <c r="C441" t="s">
        <v>24</v>
      </c>
      <c r="D441" t="s">
        <v>7</v>
      </c>
      <c r="E441">
        <v>4587</v>
      </c>
    </row>
    <row r="442" spans="1:5" x14ac:dyDescent="0.35">
      <c r="A442">
        <v>43831</v>
      </c>
      <c r="B442" t="s">
        <v>64</v>
      </c>
      <c r="C442" t="s">
        <v>24</v>
      </c>
      <c r="D442" t="s">
        <v>8</v>
      </c>
      <c r="E442">
        <v>38628</v>
      </c>
    </row>
    <row r="443" spans="1:5" x14ac:dyDescent="0.35">
      <c r="A443">
        <v>43831</v>
      </c>
      <c r="B443" t="s">
        <v>64</v>
      </c>
      <c r="C443" t="s">
        <v>28</v>
      </c>
      <c r="D443" t="s">
        <v>8</v>
      </c>
      <c r="E443">
        <v>5</v>
      </c>
    </row>
    <row r="444" spans="1:5" x14ac:dyDescent="0.35">
      <c r="A444">
        <v>43831</v>
      </c>
      <c r="B444" t="s">
        <v>64</v>
      </c>
      <c r="C444" t="s">
        <v>6</v>
      </c>
      <c r="D444" t="s">
        <v>41</v>
      </c>
      <c r="E444">
        <v>57092</v>
      </c>
    </row>
    <row r="445" spans="1:5" x14ac:dyDescent="0.35">
      <c r="A445">
        <v>43831</v>
      </c>
      <c r="B445" t="s">
        <v>64</v>
      </c>
      <c r="C445" t="s">
        <v>6</v>
      </c>
      <c r="D445" t="s">
        <v>32</v>
      </c>
      <c r="E445">
        <v>14363</v>
      </c>
    </row>
    <row r="446" spans="1:5" x14ac:dyDescent="0.35">
      <c r="A446">
        <v>43831</v>
      </c>
      <c r="B446" t="s">
        <v>64</v>
      </c>
      <c r="C446" t="s">
        <v>6</v>
      </c>
      <c r="D446" t="s">
        <v>37</v>
      </c>
      <c r="E446">
        <v>-617</v>
      </c>
    </row>
    <row r="447" spans="1:5" x14ac:dyDescent="0.35">
      <c r="A447">
        <v>43831</v>
      </c>
      <c r="B447" t="s">
        <v>64</v>
      </c>
      <c r="C447" t="s">
        <v>6</v>
      </c>
      <c r="D447" t="s">
        <v>7</v>
      </c>
      <c r="E447">
        <v>-7150</v>
      </c>
    </row>
    <row r="448" spans="1:5" x14ac:dyDescent="0.35">
      <c r="A448">
        <v>43831</v>
      </c>
      <c r="B448" t="s">
        <v>64</v>
      </c>
      <c r="C448" t="s">
        <v>6</v>
      </c>
      <c r="D448" t="s">
        <v>8</v>
      </c>
      <c r="E448">
        <v>361519</v>
      </c>
    </row>
    <row r="449" spans="1:5" x14ac:dyDescent="0.35">
      <c r="A449">
        <v>43831</v>
      </c>
      <c r="B449" t="s">
        <v>64</v>
      </c>
      <c r="C449" t="s">
        <v>36</v>
      </c>
      <c r="D449" t="s">
        <v>37</v>
      </c>
      <c r="E449">
        <v>-802</v>
      </c>
    </row>
    <row r="450" spans="1:5" x14ac:dyDescent="0.35">
      <c r="A450">
        <v>43831</v>
      </c>
      <c r="B450" t="s">
        <v>64</v>
      </c>
      <c r="C450" t="s">
        <v>36</v>
      </c>
      <c r="D450" t="s">
        <v>7</v>
      </c>
      <c r="E450">
        <v>-33055</v>
      </c>
    </row>
    <row r="451" spans="1:5" x14ac:dyDescent="0.35">
      <c r="A451">
        <v>43831</v>
      </c>
      <c r="B451" t="s">
        <v>64</v>
      </c>
      <c r="C451" t="s">
        <v>36</v>
      </c>
      <c r="D451" t="s">
        <v>8</v>
      </c>
      <c r="E451">
        <v>27236</v>
      </c>
    </row>
    <row r="452" spans="1:5" x14ac:dyDescent="0.35">
      <c r="A452">
        <v>43831</v>
      </c>
      <c r="B452" t="s">
        <v>64</v>
      </c>
      <c r="C452" t="s">
        <v>9</v>
      </c>
      <c r="D452" t="s">
        <v>37</v>
      </c>
      <c r="E452">
        <v>1155</v>
      </c>
    </row>
    <row r="453" spans="1:5" x14ac:dyDescent="0.35">
      <c r="A453">
        <v>43831</v>
      </c>
      <c r="B453" t="s">
        <v>64</v>
      </c>
      <c r="C453" t="s">
        <v>9</v>
      </c>
      <c r="D453" t="s">
        <v>8</v>
      </c>
      <c r="E453">
        <v>8318</v>
      </c>
    </row>
    <row r="454" spans="1:5" x14ac:dyDescent="0.35">
      <c r="A454">
        <v>43831</v>
      </c>
      <c r="B454" t="s">
        <v>64</v>
      </c>
      <c r="C454" t="s">
        <v>11</v>
      </c>
      <c r="D454" t="s">
        <v>42</v>
      </c>
      <c r="E454">
        <v>19777</v>
      </c>
    </row>
    <row r="455" spans="1:5" x14ac:dyDescent="0.35">
      <c r="A455">
        <v>43831</v>
      </c>
      <c r="B455" t="s">
        <v>64</v>
      </c>
      <c r="C455" t="s">
        <v>11</v>
      </c>
      <c r="D455" t="s">
        <v>37</v>
      </c>
      <c r="E455">
        <v>-5559</v>
      </c>
    </row>
    <row r="456" spans="1:5" x14ac:dyDescent="0.35">
      <c r="A456">
        <v>43831</v>
      </c>
      <c r="B456" t="s">
        <v>64</v>
      </c>
      <c r="C456" t="s">
        <v>11</v>
      </c>
      <c r="D456" t="s">
        <v>7</v>
      </c>
      <c r="E456">
        <v>16798</v>
      </c>
    </row>
    <row r="457" spans="1:5" x14ac:dyDescent="0.35">
      <c r="A457">
        <v>43831</v>
      </c>
      <c r="B457" t="s">
        <v>64</v>
      </c>
      <c r="C457" t="s">
        <v>11</v>
      </c>
      <c r="D457" t="s">
        <v>8</v>
      </c>
      <c r="E457">
        <v>53507</v>
      </c>
    </row>
    <row r="458" spans="1:5" x14ac:dyDescent="0.35">
      <c r="A458">
        <v>43831</v>
      </c>
      <c r="B458" t="s">
        <v>64</v>
      </c>
      <c r="C458" t="s">
        <v>15</v>
      </c>
      <c r="D458" t="s">
        <v>42</v>
      </c>
      <c r="E458">
        <v>401</v>
      </c>
    </row>
    <row r="459" spans="1:5" x14ac:dyDescent="0.35">
      <c r="A459">
        <v>43831</v>
      </c>
      <c r="B459" t="s">
        <v>64</v>
      </c>
      <c r="C459" t="s">
        <v>15</v>
      </c>
      <c r="D459" t="s">
        <v>32</v>
      </c>
      <c r="E459">
        <v>79</v>
      </c>
    </row>
    <row r="460" spans="1:5" x14ac:dyDescent="0.35">
      <c r="A460">
        <v>43831</v>
      </c>
      <c r="B460" t="s">
        <v>64</v>
      </c>
      <c r="C460" t="s">
        <v>15</v>
      </c>
      <c r="D460" t="s">
        <v>37</v>
      </c>
      <c r="E460">
        <v>818</v>
      </c>
    </row>
    <row r="461" spans="1:5" x14ac:dyDescent="0.35">
      <c r="A461">
        <v>43831</v>
      </c>
      <c r="B461" t="s">
        <v>64</v>
      </c>
      <c r="C461" t="s">
        <v>15</v>
      </c>
      <c r="D461" t="s">
        <v>7</v>
      </c>
      <c r="E461">
        <v>718</v>
      </c>
    </row>
    <row r="462" spans="1:5" x14ac:dyDescent="0.35">
      <c r="A462">
        <v>43831</v>
      </c>
      <c r="B462" t="s">
        <v>64</v>
      </c>
      <c r="C462" t="s">
        <v>15</v>
      </c>
      <c r="D462" t="s">
        <v>8</v>
      </c>
      <c r="E462">
        <v>35</v>
      </c>
    </row>
    <row r="463" spans="1:5" x14ac:dyDescent="0.35">
      <c r="A463">
        <v>43831</v>
      </c>
      <c r="B463" t="s">
        <v>64</v>
      </c>
      <c r="C463" t="s">
        <v>46</v>
      </c>
      <c r="D463" t="s">
        <v>8</v>
      </c>
      <c r="E463">
        <v>467</v>
      </c>
    </row>
    <row r="464" spans="1:5" x14ac:dyDescent="0.35">
      <c r="A464">
        <v>43831</v>
      </c>
      <c r="B464" t="s">
        <v>64</v>
      </c>
      <c r="C464" t="s">
        <v>38</v>
      </c>
      <c r="D464" t="s">
        <v>8</v>
      </c>
      <c r="E464">
        <v>280</v>
      </c>
    </row>
    <row r="465" spans="1:5" x14ac:dyDescent="0.35">
      <c r="A465">
        <v>43831</v>
      </c>
      <c r="B465" t="s">
        <v>64</v>
      </c>
      <c r="C465" t="s">
        <v>17</v>
      </c>
      <c r="D465" t="s">
        <v>37</v>
      </c>
      <c r="E465">
        <v>15214</v>
      </c>
    </row>
    <row r="466" spans="1:5" x14ac:dyDescent="0.35">
      <c r="A466">
        <v>43831</v>
      </c>
      <c r="B466" t="s">
        <v>64</v>
      </c>
      <c r="C466" t="s">
        <v>18</v>
      </c>
      <c r="D466" t="s">
        <v>7</v>
      </c>
      <c r="E466">
        <v>-5813</v>
      </c>
    </row>
    <row r="467" spans="1:5" x14ac:dyDescent="0.35">
      <c r="A467">
        <v>43831</v>
      </c>
      <c r="B467" t="s">
        <v>64</v>
      </c>
      <c r="C467" t="s">
        <v>47</v>
      </c>
      <c r="D467" t="s">
        <v>8</v>
      </c>
      <c r="E467">
        <v>9933</v>
      </c>
    </row>
    <row r="468" spans="1:5" x14ac:dyDescent="0.35">
      <c r="A468">
        <v>43831</v>
      </c>
      <c r="B468" t="s">
        <v>64</v>
      </c>
      <c r="C468" t="s">
        <v>19</v>
      </c>
      <c r="D468" t="s">
        <v>8</v>
      </c>
      <c r="E468">
        <v>60</v>
      </c>
    </row>
    <row r="469" spans="1:5" x14ac:dyDescent="0.35">
      <c r="A469">
        <v>43831</v>
      </c>
      <c r="B469" t="s">
        <v>64</v>
      </c>
      <c r="C469" t="s">
        <v>25</v>
      </c>
      <c r="D469" t="s">
        <v>8</v>
      </c>
      <c r="E469">
        <v>4812</v>
      </c>
    </row>
    <row r="470" spans="1:5" x14ac:dyDescent="0.35">
      <c r="A470">
        <v>43831</v>
      </c>
      <c r="B470" t="s">
        <v>64</v>
      </c>
      <c r="C470" t="s">
        <v>20</v>
      </c>
      <c r="D470" t="s">
        <v>34</v>
      </c>
      <c r="E470">
        <v>3729</v>
      </c>
    </row>
    <row r="471" spans="1:5" x14ac:dyDescent="0.35">
      <c r="A471">
        <v>43831</v>
      </c>
      <c r="B471" t="s">
        <v>64</v>
      </c>
      <c r="C471" t="s">
        <v>20</v>
      </c>
      <c r="D471" t="s">
        <v>32</v>
      </c>
      <c r="E471">
        <v>101</v>
      </c>
    </row>
    <row r="472" spans="1:5" x14ac:dyDescent="0.35">
      <c r="A472">
        <v>43831</v>
      </c>
      <c r="B472" t="s">
        <v>64</v>
      </c>
      <c r="C472" t="s">
        <v>20</v>
      </c>
      <c r="D472" t="s">
        <v>37</v>
      </c>
      <c r="E472">
        <v>1771</v>
      </c>
    </row>
    <row r="473" spans="1:5" x14ac:dyDescent="0.35">
      <c r="A473">
        <v>43831</v>
      </c>
      <c r="B473" t="s">
        <v>64</v>
      </c>
      <c r="C473" t="s">
        <v>20</v>
      </c>
      <c r="D473" t="s">
        <v>7</v>
      </c>
      <c r="E473">
        <v>106</v>
      </c>
    </row>
    <row r="474" spans="1:5" x14ac:dyDescent="0.35">
      <c r="A474">
        <v>43831</v>
      </c>
      <c r="B474" t="s">
        <v>64</v>
      </c>
      <c r="C474" t="s">
        <v>20</v>
      </c>
      <c r="D474" t="s">
        <v>8</v>
      </c>
      <c r="E474">
        <v>281802</v>
      </c>
    </row>
    <row r="475" spans="1:5" x14ac:dyDescent="0.35">
      <c r="A475">
        <v>43831</v>
      </c>
      <c r="B475" t="s">
        <v>64</v>
      </c>
      <c r="C475" t="s">
        <v>26</v>
      </c>
      <c r="D475" t="s">
        <v>42</v>
      </c>
      <c r="E475">
        <v>122</v>
      </c>
    </row>
    <row r="476" spans="1:5" x14ac:dyDescent="0.35">
      <c r="A476">
        <v>43831</v>
      </c>
      <c r="B476" t="s">
        <v>64</v>
      </c>
      <c r="C476" t="s">
        <v>21</v>
      </c>
      <c r="D476" t="s">
        <v>37</v>
      </c>
      <c r="E476">
        <v>4620</v>
      </c>
    </row>
    <row r="477" spans="1:5" x14ac:dyDescent="0.35">
      <c r="A477">
        <v>43831</v>
      </c>
      <c r="B477" t="s">
        <v>64</v>
      </c>
      <c r="C477" t="s">
        <v>21</v>
      </c>
      <c r="D477" t="s">
        <v>7</v>
      </c>
      <c r="E477">
        <v>117</v>
      </c>
    </row>
    <row r="478" spans="1:5" x14ac:dyDescent="0.35">
      <c r="A478">
        <v>43831</v>
      </c>
      <c r="B478" t="s">
        <v>64</v>
      </c>
      <c r="C478" t="s">
        <v>22</v>
      </c>
      <c r="D478" t="s">
        <v>37</v>
      </c>
      <c r="E478">
        <v>183</v>
      </c>
    </row>
    <row r="479" spans="1:5" x14ac:dyDescent="0.35">
      <c r="A479">
        <v>43831</v>
      </c>
      <c r="B479" t="s">
        <v>64</v>
      </c>
      <c r="C479" t="s">
        <v>22</v>
      </c>
      <c r="D479" t="s">
        <v>7</v>
      </c>
      <c r="E479">
        <v>310</v>
      </c>
    </row>
    <row r="480" spans="1:5" x14ac:dyDescent="0.35">
      <c r="A480">
        <v>43831</v>
      </c>
      <c r="B480" t="s">
        <v>65</v>
      </c>
      <c r="C480" t="s">
        <v>31</v>
      </c>
      <c r="D480" t="s">
        <v>8</v>
      </c>
      <c r="E480">
        <v>834</v>
      </c>
    </row>
    <row r="481" spans="1:5" x14ac:dyDescent="0.35">
      <c r="A481">
        <v>43831</v>
      </c>
      <c r="B481" t="s">
        <v>65</v>
      </c>
      <c r="C481" t="s">
        <v>40</v>
      </c>
      <c r="D481" t="s">
        <v>8</v>
      </c>
      <c r="E481">
        <v>75</v>
      </c>
    </row>
    <row r="482" spans="1:5" x14ac:dyDescent="0.35">
      <c r="A482">
        <v>43831</v>
      </c>
      <c r="B482" t="s">
        <v>65</v>
      </c>
      <c r="C482" t="s">
        <v>24</v>
      </c>
      <c r="D482" t="s">
        <v>8</v>
      </c>
      <c r="E482">
        <v>316624</v>
      </c>
    </row>
    <row r="483" spans="1:5" x14ac:dyDescent="0.35">
      <c r="A483">
        <v>43831</v>
      </c>
      <c r="B483" t="s">
        <v>65</v>
      </c>
      <c r="C483" t="s">
        <v>28</v>
      </c>
      <c r="D483" t="s">
        <v>8</v>
      </c>
      <c r="E483">
        <v>43</v>
      </c>
    </row>
    <row r="484" spans="1:5" x14ac:dyDescent="0.35">
      <c r="A484">
        <v>43831</v>
      </c>
      <c r="B484" t="s">
        <v>65</v>
      </c>
      <c r="C484" t="s">
        <v>6</v>
      </c>
      <c r="D484" t="s">
        <v>7</v>
      </c>
      <c r="E484">
        <v>1379</v>
      </c>
    </row>
    <row r="485" spans="1:5" x14ac:dyDescent="0.35">
      <c r="A485">
        <v>43831</v>
      </c>
      <c r="B485" t="s">
        <v>65</v>
      </c>
      <c r="C485" t="s">
        <v>6</v>
      </c>
      <c r="D485" t="s">
        <v>8</v>
      </c>
      <c r="E485">
        <v>21891</v>
      </c>
    </row>
    <row r="486" spans="1:5" x14ac:dyDescent="0.35">
      <c r="A486">
        <v>43831</v>
      </c>
      <c r="B486" t="s">
        <v>65</v>
      </c>
      <c r="C486" t="s">
        <v>36</v>
      </c>
      <c r="D486" t="s">
        <v>8</v>
      </c>
      <c r="E486">
        <v>218</v>
      </c>
    </row>
    <row r="487" spans="1:5" x14ac:dyDescent="0.35">
      <c r="A487">
        <v>43831</v>
      </c>
      <c r="B487" t="s">
        <v>65</v>
      </c>
      <c r="C487" t="s">
        <v>9</v>
      </c>
      <c r="D487" t="s">
        <v>8</v>
      </c>
      <c r="E487">
        <v>116</v>
      </c>
    </row>
    <row r="488" spans="1:5" x14ac:dyDescent="0.35">
      <c r="A488">
        <v>43831</v>
      </c>
      <c r="B488" t="s">
        <v>65</v>
      </c>
      <c r="C488" t="s">
        <v>10</v>
      </c>
      <c r="D488" t="s">
        <v>7</v>
      </c>
      <c r="E488">
        <v>-3838</v>
      </c>
    </row>
    <row r="489" spans="1:5" x14ac:dyDescent="0.35">
      <c r="A489">
        <v>43831</v>
      </c>
      <c r="B489" t="s">
        <v>65</v>
      </c>
      <c r="C489" t="s">
        <v>11</v>
      </c>
      <c r="D489" t="s">
        <v>52</v>
      </c>
      <c r="E489">
        <v>13002</v>
      </c>
    </row>
    <row r="490" spans="1:5" x14ac:dyDescent="0.35">
      <c r="A490">
        <v>43831</v>
      </c>
      <c r="B490" t="s">
        <v>65</v>
      </c>
      <c r="C490" t="s">
        <v>11</v>
      </c>
      <c r="D490" t="s">
        <v>7</v>
      </c>
      <c r="E490">
        <v>11120</v>
      </c>
    </row>
    <row r="491" spans="1:5" x14ac:dyDescent="0.35">
      <c r="A491">
        <v>43831</v>
      </c>
      <c r="B491" t="s">
        <v>65</v>
      </c>
      <c r="C491" t="s">
        <v>11</v>
      </c>
      <c r="D491" t="s">
        <v>8</v>
      </c>
      <c r="E491">
        <v>401282</v>
      </c>
    </row>
    <row r="492" spans="1:5" x14ac:dyDescent="0.35">
      <c r="A492">
        <v>43831</v>
      </c>
      <c r="B492" t="s">
        <v>65</v>
      </c>
      <c r="C492" t="s">
        <v>15</v>
      </c>
      <c r="D492" t="s">
        <v>52</v>
      </c>
      <c r="E492">
        <v>13</v>
      </c>
    </row>
    <row r="493" spans="1:5" x14ac:dyDescent="0.35">
      <c r="A493">
        <v>43831</v>
      </c>
      <c r="B493" t="s">
        <v>65</v>
      </c>
      <c r="C493" t="s">
        <v>15</v>
      </c>
      <c r="D493" t="s">
        <v>7</v>
      </c>
      <c r="E493">
        <v>18</v>
      </c>
    </row>
    <row r="494" spans="1:5" x14ac:dyDescent="0.35">
      <c r="A494">
        <v>43831</v>
      </c>
      <c r="B494" t="s">
        <v>65</v>
      </c>
      <c r="C494" t="s">
        <v>15</v>
      </c>
      <c r="D494" t="s">
        <v>8</v>
      </c>
      <c r="E494">
        <v>1415</v>
      </c>
    </row>
    <row r="495" spans="1:5" x14ac:dyDescent="0.35">
      <c r="A495">
        <v>43831</v>
      </c>
      <c r="B495" t="s">
        <v>65</v>
      </c>
      <c r="C495" t="s">
        <v>16</v>
      </c>
      <c r="D495" t="s">
        <v>7</v>
      </c>
      <c r="E495">
        <v>-4274</v>
      </c>
    </row>
    <row r="496" spans="1:5" x14ac:dyDescent="0.35">
      <c r="A496">
        <v>43831</v>
      </c>
      <c r="B496" t="s">
        <v>65</v>
      </c>
      <c r="C496" t="s">
        <v>18</v>
      </c>
      <c r="D496" t="s">
        <v>8</v>
      </c>
      <c r="E496">
        <v>16624</v>
      </c>
    </row>
    <row r="497" spans="1:5" x14ac:dyDescent="0.35">
      <c r="A497">
        <v>43831</v>
      </c>
      <c r="B497" t="s">
        <v>65</v>
      </c>
      <c r="C497" t="s">
        <v>47</v>
      </c>
      <c r="D497" t="s">
        <v>12</v>
      </c>
      <c r="E497">
        <v>7356</v>
      </c>
    </row>
    <row r="498" spans="1:5" x14ac:dyDescent="0.35">
      <c r="A498">
        <v>43831</v>
      </c>
      <c r="B498" t="s">
        <v>65</v>
      </c>
      <c r="C498" t="s">
        <v>47</v>
      </c>
      <c r="D498" t="s">
        <v>8</v>
      </c>
      <c r="E498">
        <v>193442</v>
      </c>
    </row>
    <row r="499" spans="1:5" x14ac:dyDescent="0.35">
      <c r="A499">
        <v>43831</v>
      </c>
      <c r="B499" t="s">
        <v>65</v>
      </c>
      <c r="C499" t="s">
        <v>19</v>
      </c>
      <c r="D499" t="s">
        <v>8</v>
      </c>
      <c r="E499">
        <v>687</v>
      </c>
    </row>
    <row r="500" spans="1:5" x14ac:dyDescent="0.35">
      <c r="A500">
        <v>43831</v>
      </c>
      <c r="B500" t="s">
        <v>65</v>
      </c>
      <c r="C500" t="s">
        <v>25</v>
      </c>
      <c r="D500" t="s">
        <v>8</v>
      </c>
      <c r="E500">
        <v>1462</v>
      </c>
    </row>
    <row r="501" spans="1:5" x14ac:dyDescent="0.35">
      <c r="A501">
        <v>43831</v>
      </c>
      <c r="B501" t="s">
        <v>65</v>
      </c>
      <c r="C501" t="s">
        <v>20</v>
      </c>
      <c r="D501" t="s">
        <v>33</v>
      </c>
      <c r="E501">
        <v>50</v>
      </c>
    </row>
    <row r="502" spans="1:5" x14ac:dyDescent="0.35">
      <c r="A502">
        <v>43831</v>
      </c>
      <c r="B502" t="s">
        <v>65</v>
      </c>
      <c r="C502" t="s">
        <v>20</v>
      </c>
      <c r="D502" t="s">
        <v>7</v>
      </c>
      <c r="E502">
        <v>4204</v>
      </c>
    </row>
    <row r="503" spans="1:5" x14ac:dyDescent="0.35">
      <c r="A503">
        <v>43831</v>
      </c>
      <c r="B503" t="s">
        <v>65</v>
      </c>
      <c r="C503" t="s">
        <v>20</v>
      </c>
      <c r="D503" t="s">
        <v>8</v>
      </c>
      <c r="E503">
        <v>110580</v>
      </c>
    </row>
    <row r="504" spans="1:5" x14ac:dyDescent="0.35">
      <c r="A504">
        <v>43831</v>
      </c>
      <c r="B504" t="s">
        <v>65</v>
      </c>
      <c r="C504" t="s">
        <v>26</v>
      </c>
      <c r="D504" t="s">
        <v>7</v>
      </c>
      <c r="E504">
        <v>-128</v>
      </c>
    </row>
    <row r="505" spans="1:5" x14ac:dyDescent="0.35">
      <c r="A505">
        <v>43831</v>
      </c>
      <c r="B505" t="s">
        <v>65</v>
      </c>
      <c r="C505" t="s">
        <v>26</v>
      </c>
      <c r="D505" t="s">
        <v>8</v>
      </c>
      <c r="E505">
        <v>586</v>
      </c>
    </row>
    <row r="506" spans="1:5" x14ac:dyDescent="0.35">
      <c r="A506">
        <v>43831</v>
      </c>
      <c r="B506" t="s">
        <v>65</v>
      </c>
      <c r="C506" t="s">
        <v>21</v>
      </c>
      <c r="D506" t="s">
        <v>52</v>
      </c>
      <c r="E506">
        <v>7</v>
      </c>
    </row>
    <row r="507" spans="1:5" x14ac:dyDescent="0.35">
      <c r="A507">
        <v>43831</v>
      </c>
      <c r="B507" t="s">
        <v>65</v>
      </c>
      <c r="C507" t="s">
        <v>21</v>
      </c>
      <c r="D507" t="s">
        <v>45</v>
      </c>
      <c r="E507">
        <v>108</v>
      </c>
    </row>
    <row r="508" spans="1:5" x14ac:dyDescent="0.35">
      <c r="A508">
        <v>43831</v>
      </c>
      <c r="B508" t="s">
        <v>65</v>
      </c>
      <c r="C508" t="s">
        <v>21</v>
      </c>
      <c r="D508" t="s">
        <v>7</v>
      </c>
      <c r="E508">
        <v>67</v>
      </c>
    </row>
    <row r="509" spans="1:5" x14ac:dyDescent="0.35">
      <c r="A509">
        <v>43831</v>
      </c>
      <c r="B509" t="s">
        <v>65</v>
      </c>
      <c r="C509" t="s">
        <v>21</v>
      </c>
      <c r="D509" t="s">
        <v>8</v>
      </c>
      <c r="E509">
        <v>618</v>
      </c>
    </row>
    <row r="510" spans="1:5" x14ac:dyDescent="0.35">
      <c r="A510">
        <v>43831</v>
      </c>
      <c r="B510" t="s">
        <v>65</v>
      </c>
      <c r="C510" t="s">
        <v>22</v>
      </c>
      <c r="D510" t="s">
        <v>7</v>
      </c>
      <c r="E510">
        <v>1</v>
      </c>
    </row>
    <row r="511" spans="1:5" x14ac:dyDescent="0.35">
      <c r="A511">
        <v>43831</v>
      </c>
      <c r="B511" t="s">
        <v>66</v>
      </c>
      <c r="C511" t="s">
        <v>28</v>
      </c>
      <c r="D511" t="s">
        <v>8</v>
      </c>
      <c r="E511">
        <v>4</v>
      </c>
    </row>
    <row r="512" spans="1:5" x14ac:dyDescent="0.35">
      <c r="A512">
        <v>43831</v>
      </c>
      <c r="B512" t="s">
        <v>66</v>
      </c>
      <c r="C512" t="s">
        <v>6</v>
      </c>
      <c r="D512" t="s">
        <v>8</v>
      </c>
      <c r="E512">
        <v>21934</v>
      </c>
    </row>
    <row r="513" spans="1:5" x14ac:dyDescent="0.35">
      <c r="A513">
        <v>43831</v>
      </c>
      <c r="B513" t="s">
        <v>66</v>
      </c>
      <c r="C513" t="s">
        <v>36</v>
      </c>
      <c r="D513" t="s">
        <v>8</v>
      </c>
      <c r="E513">
        <v>56</v>
      </c>
    </row>
    <row r="514" spans="1:5" x14ac:dyDescent="0.35">
      <c r="A514">
        <v>43831</v>
      </c>
      <c r="B514" t="s">
        <v>66</v>
      </c>
      <c r="C514" t="s">
        <v>11</v>
      </c>
      <c r="D514" t="s">
        <v>8</v>
      </c>
      <c r="E514">
        <v>70342</v>
      </c>
    </row>
    <row r="515" spans="1:5" x14ac:dyDescent="0.35">
      <c r="A515">
        <v>43831</v>
      </c>
      <c r="B515" t="s">
        <v>66</v>
      </c>
      <c r="C515" t="s">
        <v>18</v>
      </c>
      <c r="D515" t="s">
        <v>8</v>
      </c>
      <c r="E515">
        <v>9900</v>
      </c>
    </row>
    <row r="516" spans="1:5" x14ac:dyDescent="0.35">
      <c r="A516">
        <v>43831</v>
      </c>
      <c r="B516" t="s">
        <v>67</v>
      </c>
      <c r="C516" t="s">
        <v>28</v>
      </c>
      <c r="D516" t="s">
        <v>8</v>
      </c>
      <c r="E516">
        <v>8</v>
      </c>
    </row>
    <row r="517" spans="1:5" x14ac:dyDescent="0.35">
      <c r="A517">
        <v>43831</v>
      </c>
      <c r="B517" t="s">
        <v>67</v>
      </c>
      <c r="C517" t="s">
        <v>36</v>
      </c>
      <c r="D517" t="s">
        <v>8</v>
      </c>
      <c r="E517">
        <v>77</v>
      </c>
    </row>
    <row r="518" spans="1:5" x14ac:dyDescent="0.35">
      <c r="A518">
        <v>43831</v>
      </c>
      <c r="B518" t="s">
        <v>67</v>
      </c>
      <c r="C518" t="s">
        <v>11</v>
      </c>
      <c r="D518" t="s">
        <v>8</v>
      </c>
      <c r="E518">
        <v>73328</v>
      </c>
    </row>
    <row r="519" spans="1:5" x14ac:dyDescent="0.35">
      <c r="A519">
        <v>43831</v>
      </c>
      <c r="B519" t="s">
        <v>67</v>
      </c>
      <c r="C519" t="s">
        <v>15</v>
      </c>
      <c r="D519" t="s">
        <v>8</v>
      </c>
      <c r="E519">
        <v>13440</v>
      </c>
    </row>
    <row r="520" spans="1:5" x14ac:dyDescent="0.35">
      <c r="A520">
        <v>43831</v>
      </c>
      <c r="B520" t="s">
        <v>67</v>
      </c>
      <c r="C520" t="s">
        <v>21</v>
      </c>
      <c r="D520" t="s">
        <v>8</v>
      </c>
      <c r="E520">
        <v>120</v>
      </c>
    </row>
    <row r="521" spans="1:5" x14ac:dyDescent="0.35">
      <c r="A521">
        <v>43831</v>
      </c>
      <c r="B521" t="s">
        <v>68</v>
      </c>
      <c r="C521" t="s">
        <v>24</v>
      </c>
      <c r="D521" t="s">
        <v>8</v>
      </c>
      <c r="E521">
        <v>287</v>
      </c>
    </row>
    <row r="522" spans="1:5" x14ac:dyDescent="0.35">
      <c r="A522">
        <v>43831</v>
      </c>
      <c r="B522" t="s">
        <v>68</v>
      </c>
      <c r="C522" t="s">
        <v>28</v>
      </c>
      <c r="D522" t="s">
        <v>8</v>
      </c>
      <c r="E522">
        <v>2</v>
      </c>
    </row>
    <row r="523" spans="1:5" x14ac:dyDescent="0.35">
      <c r="A523">
        <v>43831</v>
      </c>
      <c r="B523" t="s">
        <v>68</v>
      </c>
      <c r="C523" t="s">
        <v>6</v>
      </c>
      <c r="D523" t="s">
        <v>8</v>
      </c>
      <c r="E523">
        <v>64167</v>
      </c>
    </row>
    <row r="524" spans="1:5" x14ac:dyDescent="0.35">
      <c r="A524">
        <v>43831</v>
      </c>
      <c r="B524" t="s">
        <v>68</v>
      </c>
      <c r="C524" t="s">
        <v>11</v>
      </c>
      <c r="D524" t="s">
        <v>8</v>
      </c>
      <c r="E524">
        <v>100861</v>
      </c>
    </row>
    <row r="525" spans="1:5" x14ac:dyDescent="0.35">
      <c r="A525">
        <v>43831</v>
      </c>
      <c r="B525" t="s">
        <v>68</v>
      </c>
      <c r="C525" t="s">
        <v>15</v>
      </c>
      <c r="D525" t="s">
        <v>8</v>
      </c>
      <c r="E525">
        <v>3785</v>
      </c>
    </row>
    <row r="526" spans="1:5" x14ac:dyDescent="0.35">
      <c r="A526">
        <v>43831</v>
      </c>
      <c r="B526" t="s">
        <v>68</v>
      </c>
      <c r="C526" t="s">
        <v>16</v>
      </c>
      <c r="D526" t="s">
        <v>8</v>
      </c>
      <c r="E526">
        <v>24683</v>
      </c>
    </row>
    <row r="527" spans="1:5" x14ac:dyDescent="0.35">
      <c r="A527">
        <v>43831</v>
      </c>
      <c r="B527" t="s">
        <v>68</v>
      </c>
      <c r="C527" t="s">
        <v>18</v>
      </c>
      <c r="D527" t="s">
        <v>8</v>
      </c>
      <c r="E527">
        <v>8168</v>
      </c>
    </row>
    <row r="528" spans="1:5" x14ac:dyDescent="0.35">
      <c r="A528">
        <v>43831</v>
      </c>
      <c r="B528" t="s">
        <v>68</v>
      </c>
      <c r="C528" t="s">
        <v>47</v>
      </c>
      <c r="D528" t="s">
        <v>8</v>
      </c>
      <c r="E528">
        <v>8256</v>
      </c>
    </row>
    <row r="529" spans="1:5" x14ac:dyDescent="0.35">
      <c r="A529">
        <v>43831</v>
      </c>
      <c r="B529" t="s">
        <v>68</v>
      </c>
      <c r="C529" t="s">
        <v>19</v>
      </c>
      <c r="D529" t="s">
        <v>8</v>
      </c>
      <c r="E529">
        <v>70</v>
      </c>
    </row>
    <row r="530" spans="1:5" x14ac:dyDescent="0.35">
      <c r="A530">
        <v>43831</v>
      </c>
      <c r="B530" t="s">
        <v>68</v>
      </c>
      <c r="C530" t="s">
        <v>25</v>
      </c>
      <c r="D530" t="s">
        <v>8</v>
      </c>
      <c r="E530">
        <v>107</v>
      </c>
    </row>
    <row r="531" spans="1:5" x14ac:dyDescent="0.35">
      <c r="A531">
        <v>43831</v>
      </c>
      <c r="B531" t="s">
        <v>68</v>
      </c>
      <c r="C531" t="s">
        <v>26</v>
      </c>
      <c r="D531" t="s">
        <v>8</v>
      </c>
      <c r="E531">
        <v>114</v>
      </c>
    </row>
    <row r="532" spans="1:5" x14ac:dyDescent="0.35">
      <c r="A532">
        <v>43831</v>
      </c>
      <c r="B532" t="s">
        <v>69</v>
      </c>
      <c r="C532" t="s">
        <v>31</v>
      </c>
      <c r="D532" t="s">
        <v>52</v>
      </c>
      <c r="E532">
        <v>64</v>
      </c>
    </row>
    <row r="533" spans="1:5" x14ac:dyDescent="0.35">
      <c r="A533">
        <v>43831</v>
      </c>
      <c r="B533" t="s">
        <v>69</v>
      </c>
      <c r="C533" t="s">
        <v>31</v>
      </c>
      <c r="D533" t="s">
        <v>12</v>
      </c>
      <c r="E533">
        <v>1602</v>
      </c>
    </row>
    <row r="534" spans="1:5" x14ac:dyDescent="0.35">
      <c r="A534">
        <v>43831</v>
      </c>
      <c r="B534" t="s">
        <v>69</v>
      </c>
      <c r="C534" t="s">
        <v>40</v>
      </c>
      <c r="D534" t="s">
        <v>7</v>
      </c>
      <c r="E534">
        <v>97</v>
      </c>
    </row>
    <row r="535" spans="1:5" x14ac:dyDescent="0.35">
      <c r="A535">
        <v>43831</v>
      </c>
      <c r="B535" t="s">
        <v>69</v>
      </c>
      <c r="C535" t="s">
        <v>40</v>
      </c>
      <c r="D535" t="s">
        <v>8</v>
      </c>
      <c r="E535">
        <v>45</v>
      </c>
    </row>
    <row r="536" spans="1:5" x14ac:dyDescent="0.35">
      <c r="A536">
        <v>43831</v>
      </c>
      <c r="B536" t="s">
        <v>69</v>
      </c>
      <c r="C536" t="s">
        <v>24</v>
      </c>
      <c r="D536" t="s">
        <v>43</v>
      </c>
      <c r="E536">
        <v>333</v>
      </c>
    </row>
    <row r="537" spans="1:5" x14ac:dyDescent="0.35">
      <c r="A537">
        <v>43831</v>
      </c>
      <c r="B537" t="s">
        <v>69</v>
      </c>
      <c r="C537" t="s">
        <v>24</v>
      </c>
      <c r="D537" t="s">
        <v>51</v>
      </c>
      <c r="E537">
        <v>342</v>
      </c>
    </row>
    <row r="538" spans="1:5" x14ac:dyDescent="0.35">
      <c r="A538">
        <v>43831</v>
      </c>
      <c r="B538" t="s">
        <v>69</v>
      </c>
      <c r="C538" t="s">
        <v>24</v>
      </c>
      <c r="D538" t="s">
        <v>34</v>
      </c>
      <c r="E538">
        <v>1</v>
      </c>
    </row>
    <row r="539" spans="1:5" x14ac:dyDescent="0.35">
      <c r="A539">
        <v>43831</v>
      </c>
      <c r="B539" t="s">
        <v>69</v>
      </c>
      <c r="C539" t="s">
        <v>24</v>
      </c>
      <c r="D539" t="s">
        <v>52</v>
      </c>
      <c r="E539">
        <v>2891</v>
      </c>
    </row>
    <row r="540" spans="1:5" x14ac:dyDescent="0.35">
      <c r="A540">
        <v>43831</v>
      </c>
      <c r="B540" t="s">
        <v>69</v>
      </c>
      <c r="C540" t="s">
        <v>24</v>
      </c>
      <c r="D540" t="s">
        <v>42</v>
      </c>
      <c r="E540">
        <v>3353</v>
      </c>
    </row>
    <row r="541" spans="1:5" x14ac:dyDescent="0.35">
      <c r="A541">
        <v>43831</v>
      </c>
      <c r="B541" t="s">
        <v>69</v>
      </c>
      <c r="C541" t="s">
        <v>24</v>
      </c>
      <c r="D541" t="s">
        <v>41</v>
      </c>
      <c r="E541">
        <v>4002</v>
      </c>
    </row>
    <row r="542" spans="1:5" x14ac:dyDescent="0.35">
      <c r="A542">
        <v>43831</v>
      </c>
      <c r="B542" t="s">
        <v>69</v>
      </c>
      <c r="C542" t="s">
        <v>24</v>
      </c>
      <c r="D542" t="s">
        <v>12</v>
      </c>
      <c r="E542">
        <v>15448</v>
      </c>
    </row>
    <row r="543" spans="1:5" x14ac:dyDescent="0.35">
      <c r="A543">
        <v>43831</v>
      </c>
      <c r="B543" t="s">
        <v>69</v>
      </c>
      <c r="C543" t="s">
        <v>24</v>
      </c>
      <c r="D543" t="s">
        <v>44</v>
      </c>
      <c r="E543">
        <v>277</v>
      </c>
    </row>
    <row r="544" spans="1:5" x14ac:dyDescent="0.35">
      <c r="A544">
        <v>43831</v>
      </c>
      <c r="B544" t="s">
        <v>69</v>
      </c>
      <c r="C544" t="s">
        <v>24</v>
      </c>
      <c r="D544" t="s">
        <v>45</v>
      </c>
      <c r="E544">
        <v>1994</v>
      </c>
    </row>
    <row r="545" spans="1:5" x14ac:dyDescent="0.35">
      <c r="A545">
        <v>43831</v>
      </c>
      <c r="B545" t="s">
        <v>69</v>
      </c>
      <c r="C545" t="s">
        <v>24</v>
      </c>
      <c r="D545" t="s">
        <v>37</v>
      </c>
      <c r="E545">
        <v>436</v>
      </c>
    </row>
    <row r="546" spans="1:5" x14ac:dyDescent="0.35">
      <c r="A546">
        <v>43831</v>
      </c>
      <c r="B546" t="s">
        <v>69</v>
      </c>
      <c r="C546" t="s">
        <v>24</v>
      </c>
      <c r="D546" t="s">
        <v>7</v>
      </c>
      <c r="E546">
        <v>133</v>
      </c>
    </row>
    <row r="547" spans="1:5" x14ac:dyDescent="0.35">
      <c r="A547">
        <v>43831</v>
      </c>
      <c r="B547" t="s">
        <v>69</v>
      </c>
      <c r="C547" t="s">
        <v>24</v>
      </c>
      <c r="D547" t="s">
        <v>8</v>
      </c>
      <c r="E547">
        <v>194</v>
      </c>
    </row>
    <row r="548" spans="1:5" x14ac:dyDescent="0.35">
      <c r="A548">
        <v>43831</v>
      </c>
      <c r="B548" t="s">
        <v>69</v>
      </c>
      <c r="C548" t="s">
        <v>28</v>
      </c>
      <c r="D548" t="s">
        <v>8</v>
      </c>
      <c r="E548">
        <v>6</v>
      </c>
    </row>
    <row r="549" spans="1:5" x14ac:dyDescent="0.35">
      <c r="A549">
        <v>43831</v>
      </c>
      <c r="B549" t="s">
        <v>69</v>
      </c>
      <c r="C549" t="s">
        <v>6</v>
      </c>
      <c r="D549" t="s">
        <v>51</v>
      </c>
      <c r="E549">
        <v>644</v>
      </c>
    </row>
    <row r="550" spans="1:5" x14ac:dyDescent="0.35">
      <c r="A550">
        <v>43831</v>
      </c>
      <c r="B550" t="s">
        <v>69</v>
      </c>
      <c r="C550" t="s">
        <v>6</v>
      </c>
      <c r="D550" t="s">
        <v>52</v>
      </c>
      <c r="E550">
        <v>64317</v>
      </c>
    </row>
    <row r="551" spans="1:5" x14ac:dyDescent="0.35">
      <c r="A551">
        <v>43831</v>
      </c>
      <c r="B551" t="s">
        <v>69</v>
      </c>
      <c r="C551" t="s">
        <v>6</v>
      </c>
      <c r="D551" t="s">
        <v>42</v>
      </c>
      <c r="E551">
        <v>-18788</v>
      </c>
    </row>
    <row r="552" spans="1:5" x14ac:dyDescent="0.35">
      <c r="A552">
        <v>43831</v>
      </c>
      <c r="B552" t="s">
        <v>69</v>
      </c>
      <c r="C552" t="s">
        <v>6</v>
      </c>
      <c r="D552" t="s">
        <v>41</v>
      </c>
      <c r="E552">
        <v>17321</v>
      </c>
    </row>
    <row r="553" spans="1:5" x14ac:dyDescent="0.35">
      <c r="A553">
        <v>43831</v>
      </c>
      <c r="B553" t="s">
        <v>69</v>
      </c>
      <c r="C553" t="s">
        <v>6</v>
      </c>
      <c r="D553" t="s">
        <v>44</v>
      </c>
      <c r="E553">
        <v>-829</v>
      </c>
    </row>
    <row r="554" spans="1:5" x14ac:dyDescent="0.35">
      <c r="A554">
        <v>43831</v>
      </c>
      <c r="B554" t="s">
        <v>69</v>
      </c>
      <c r="C554" t="s">
        <v>6</v>
      </c>
      <c r="D554" t="s">
        <v>45</v>
      </c>
      <c r="E554">
        <v>5395</v>
      </c>
    </row>
    <row r="555" spans="1:5" x14ac:dyDescent="0.35">
      <c r="A555">
        <v>43831</v>
      </c>
      <c r="B555" t="s">
        <v>69</v>
      </c>
      <c r="C555" t="s">
        <v>6</v>
      </c>
      <c r="D555" t="s">
        <v>37</v>
      </c>
      <c r="E555">
        <v>335</v>
      </c>
    </row>
    <row r="556" spans="1:5" x14ac:dyDescent="0.35">
      <c r="A556">
        <v>43831</v>
      </c>
      <c r="B556" t="s">
        <v>69</v>
      </c>
      <c r="C556" t="s">
        <v>6</v>
      </c>
      <c r="D556" t="s">
        <v>7</v>
      </c>
      <c r="E556">
        <v>30068</v>
      </c>
    </row>
    <row r="557" spans="1:5" x14ac:dyDescent="0.35">
      <c r="A557">
        <v>43831</v>
      </c>
      <c r="B557" t="s">
        <v>69</v>
      </c>
      <c r="C557" t="s">
        <v>6</v>
      </c>
      <c r="D557" t="s">
        <v>8</v>
      </c>
      <c r="E557">
        <v>436843</v>
      </c>
    </row>
    <row r="558" spans="1:5" x14ac:dyDescent="0.35">
      <c r="A558">
        <v>43831</v>
      </c>
      <c r="B558" t="s">
        <v>69</v>
      </c>
      <c r="C558" t="s">
        <v>36</v>
      </c>
      <c r="D558" t="s">
        <v>43</v>
      </c>
      <c r="E558">
        <v>9456</v>
      </c>
    </row>
    <row r="559" spans="1:5" x14ac:dyDescent="0.35">
      <c r="A559">
        <v>43831</v>
      </c>
      <c r="B559" t="s">
        <v>69</v>
      </c>
      <c r="C559" t="s">
        <v>36</v>
      </c>
      <c r="D559" t="s">
        <v>51</v>
      </c>
      <c r="E559">
        <v>243</v>
      </c>
    </row>
    <row r="560" spans="1:5" x14ac:dyDescent="0.35">
      <c r="A560">
        <v>43831</v>
      </c>
      <c r="B560" t="s">
        <v>69</v>
      </c>
      <c r="C560" t="s">
        <v>36</v>
      </c>
      <c r="D560" t="s">
        <v>52</v>
      </c>
      <c r="E560">
        <v>28924</v>
      </c>
    </row>
    <row r="561" spans="1:5" x14ac:dyDescent="0.35">
      <c r="A561">
        <v>43831</v>
      </c>
      <c r="B561" t="s">
        <v>69</v>
      </c>
      <c r="C561" t="s">
        <v>36</v>
      </c>
      <c r="D561" t="s">
        <v>42</v>
      </c>
      <c r="E561">
        <v>22475</v>
      </c>
    </row>
    <row r="562" spans="1:5" x14ac:dyDescent="0.35">
      <c r="A562">
        <v>43831</v>
      </c>
      <c r="B562" t="s">
        <v>69</v>
      </c>
      <c r="C562" t="s">
        <v>36</v>
      </c>
      <c r="D562" t="s">
        <v>41</v>
      </c>
      <c r="E562">
        <v>1199</v>
      </c>
    </row>
    <row r="563" spans="1:5" x14ac:dyDescent="0.35">
      <c r="A563">
        <v>43831</v>
      </c>
      <c r="B563" t="s">
        <v>69</v>
      </c>
      <c r="C563" t="s">
        <v>36</v>
      </c>
      <c r="D563" t="s">
        <v>44</v>
      </c>
      <c r="E563">
        <v>4956</v>
      </c>
    </row>
    <row r="564" spans="1:5" x14ac:dyDescent="0.35">
      <c r="A564">
        <v>43831</v>
      </c>
      <c r="B564" t="s">
        <v>69</v>
      </c>
      <c r="C564" t="s">
        <v>36</v>
      </c>
      <c r="D564" t="s">
        <v>45</v>
      </c>
      <c r="E564">
        <v>280</v>
      </c>
    </row>
    <row r="565" spans="1:5" x14ac:dyDescent="0.35">
      <c r="A565">
        <v>43831</v>
      </c>
      <c r="B565" t="s">
        <v>69</v>
      </c>
      <c r="C565" t="s">
        <v>36</v>
      </c>
      <c r="D565" t="s">
        <v>37</v>
      </c>
      <c r="E565">
        <v>15888</v>
      </c>
    </row>
    <row r="566" spans="1:5" x14ac:dyDescent="0.35">
      <c r="A566">
        <v>43831</v>
      </c>
      <c r="B566" t="s">
        <v>69</v>
      </c>
      <c r="C566" t="s">
        <v>36</v>
      </c>
      <c r="D566" t="s">
        <v>7</v>
      </c>
      <c r="E566">
        <v>6691</v>
      </c>
    </row>
    <row r="567" spans="1:5" x14ac:dyDescent="0.35">
      <c r="A567">
        <v>43831</v>
      </c>
      <c r="B567" t="s">
        <v>69</v>
      </c>
      <c r="C567" t="s">
        <v>36</v>
      </c>
      <c r="D567" t="s">
        <v>8</v>
      </c>
      <c r="E567">
        <v>-13272</v>
      </c>
    </row>
    <row r="568" spans="1:5" x14ac:dyDescent="0.35">
      <c r="A568">
        <v>43831</v>
      </c>
      <c r="B568" t="s">
        <v>69</v>
      </c>
      <c r="C568" t="s">
        <v>9</v>
      </c>
      <c r="D568" t="s">
        <v>51</v>
      </c>
      <c r="E568">
        <v>-1228</v>
      </c>
    </row>
    <row r="569" spans="1:5" x14ac:dyDescent="0.35">
      <c r="A569">
        <v>43831</v>
      </c>
      <c r="B569" t="s">
        <v>69</v>
      </c>
      <c r="C569" t="s">
        <v>9</v>
      </c>
      <c r="D569" t="s">
        <v>52</v>
      </c>
      <c r="E569">
        <v>-30</v>
      </c>
    </row>
    <row r="570" spans="1:5" x14ac:dyDescent="0.35">
      <c r="A570">
        <v>43831</v>
      </c>
      <c r="B570" t="s">
        <v>69</v>
      </c>
      <c r="C570" t="s">
        <v>9</v>
      </c>
      <c r="D570" t="s">
        <v>42</v>
      </c>
      <c r="E570">
        <v>160</v>
      </c>
    </row>
    <row r="571" spans="1:5" x14ac:dyDescent="0.35">
      <c r="A571">
        <v>43831</v>
      </c>
      <c r="B571" t="s">
        <v>69</v>
      </c>
      <c r="C571" t="s">
        <v>9</v>
      </c>
      <c r="D571" t="s">
        <v>45</v>
      </c>
      <c r="E571">
        <v>-20483</v>
      </c>
    </row>
    <row r="572" spans="1:5" x14ac:dyDescent="0.35">
      <c r="A572">
        <v>43831</v>
      </c>
      <c r="B572" t="s">
        <v>69</v>
      </c>
      <c r="C572" t="s">
        <v>9</v>
      </c>
      <c r="D572" t="s">
        <v>37</v>
      </c>
      <c r="E572">
        <v>-77</v>
      </c>
    </row>
    <row r="573" spans="1:5" x14ac:dyDescent="0.35">
      <c r="A573">
        <v>43831</v>
      </c>
      <c r="B573" t="s">
        <v>69</v>
      </c>
      <c r="C573" t="s">
        <v>9</v>
      </c>
      <c r="D573" t="s">
        <v>8</v>
      </c>
      <c r="E573">
        <v>53</v>
      </c>
    </row>
    <row r="574" spans="1:5" x14ac:dyDescent="0.35">
      <c r="A574">
        <v>43831</v>
      </c>
      <c r="B574" t="s">
        <v>69</v>
      </c>
      <c r="C574" t="s">
        <v>10</v>
      </c>
      <c r="D574" t="s">
        <v>42</v>
      </c>
      <c r="E574">
        <v>-1461</v>
      </c>
    </row>
    <row r="575" spans="1:5" x14ac:dyDescent="0.35">
      <c r="A575">
        <v>43831</v>
      </c>
      <c r="B575" t="s">
        <v>69</v>
      </c>
      <c r="C575" t="s">
        <v>10</v>
      </c>
      <c r="D575" t="s">
        <v>45</v>
      </c>
      <c r="E575">
        <v>1342</v>
      </c>
    </row>
    <row r="576" spans="1:5" x14ac:dyDescent="0.35">
      <c r="A576">
        <v>43831</v>
      </c>
      <c r="B576" t="s">
        <v>69</v>
      </c>
      <c r="C576" t="s">
        <v>10</v>
      </c>
      <c r="D576" t="s">
        <v>7</v>
      </c>
      <c r="E576">
        <v>86</v>
      </c>
    </row>
    <row r="577" spans="1:5" x14ac:dyDescent="0.35">
      <c r="A577">
        <v>43831</v>
      </c>
      <c r="B577" t="s">
        <v>69</v>
      </c>
      <c r="C577" t="s">
        <v>11</v>
      </c>
      <c r="D577" t="s">
        <v>43</v>
      </c>
      <c r="E577">
        <v>3992</v>
      </c>
    </row>
    <row r="578" spans="1:5" x14ac:dyDescent="0.35">
      <c r="A578">
        <v>43831</v>
      </c>
      <c r="B578" t="s">
        <v>69</v>
      </c>
      <c r="C578" t="s">
        <v>11</v>
      </c>
      <c r="D578" t="s">
        <v>51</v>
      </c>
      <c r="E578">
        <v>4566</v>
      </c>
    </row>
    <row r="579" spans="1:5" x14ac:dyDescent="0.35">
      <c r="A579">
        <v>43831</v>
      </c>
      <c r="B579" t="s">
        <v>69</v>
      </c>
      <c r="C579" t="s">
        <v>11</v>
      </c>
      <c r="D579" t="s">
        <v>52</v>
      </c>
      <c r="E579">
        <v>12974</v>
      </c>
    </row>
    <row r="580" spans="1:5" x14ac:dyDescent="0.35">
      <c r="A580">
        <v>43831</v>
      </c>
      <c r="B580" t="s">
        <v>69</v>
      </c>
      <c r="C580" t="s">
        <v>11</v>
      </c>
      <c r="D580" t="s">
        <v>42</v>
      </c>
      <c r="E580">
        <v>15371</v>
      </c>
    </row>
    <row r="581" spans="1:5" x14ac:dyDescent="0.35">
      <c r="A581">
        <v>43831</v>
      </c>
      <c r="B581" t="s">
        <v>69</v>
      </c>
      <c r="C581" t="s">
        <v>11</v>
      </c>
      <c r="D581" t="s">
        <v>12</v>
      </c>
      <c r="E581">
        <v>124919</v>
      </c>
    </row>
    <row r="582" spans="1:5" x14ac:dyDescent="0.35">
      <c r="A582">
        <v>43831</v>
      </c>
      <c r="B582" t="s">
        <v>69</v>
      </c>
      <c r="C582" t="s">
        <v>11</v>
      </c>
      <c r="D582" t="s">
        <v>45</v>
      </c>
      <c r="E582">
        <v>2381</v>
      </c>
    </row>
    <row r="583" spans="1:5" x14ac:dyDescent="0.35">
      <c r="A583">
        <v>43831</v>
      </c>
      <c r="B583" t="s">
        <v>69</v>
      </c>
      <c r="C583" t="s">
        <v>11</v>
      </c>
      <c r="D583" t="s">
        <v>37</v>
      </c>
      <c r="E583">
        <v>9596</v>
      </c>
    </row>
    <row r="584" spans="1:5" x14ac:dyDescent="0.35">
      <c r="A584">
        <v>43831</v>
      </c>
      <c r="B584" t="s">
        <v>69</v>
      </c>
      <c r="C584" t="s">
        <v>11</v>
      </c>
      <c r="D584" t="s">
        <v>7</v>
      </c>
      <c r="E584">
        <v>17795</v>
      </c>
    </row>
    <row r="585" spans="1:5" x14ac:dyDescent="0.35">
      <c r="A585">
        <v>43831</v>
      </c>
      <c r="B585" t="s">
        <v>69</v>
      </c>
      <c r="C585" t="s">
        <v>11</v>
      </c>
      <c r="D585" t="s">
        <v>8</v>
      </c>
      <c r="E585">
        <v>59599</v>
      </c>
    </row>
    <row r="586" spans="1:5" x14ac:dyDescent="0.35">
      <c r="A586">
        <v>43831</v>
      </c>
      <c r="B586" t="s">
        <v>69</v>
      </c>
      <c r="C586" t="s">
        <v>15</v>
      </c>
      <c r="D586" t="s">
        <v>34</v>
      </c>
      <c r="E586">
        <v>2335</v>
      </c>
    </row>
    <row r="587" spans="1:5" x14ac:dyDescent="0.35">
      <c r="A587">
        <v>43831</v>
      </c>
      <c r="B587" t="s">
        <v>69</v>
      </c>
      <c r="C587" t="s">
        <v>15</v>
      </c>
      <c r="D587" t="s">
        <v>42</v>
      </c>
      <c r="E587">
        <v>46</v>
      </c>
    </row>
    <row r="588" spans="1:5" x14ac:dyDescent="0.35">
      <c r="A588">
        <v>43831</v>
      </c>
      <c r="B588" t="s">
        <v>69</v>
      </c>
      <c r="C588" t="s">
        <v>15</v>
      </c>
      <c r="D588" t="s">
        <v>12</v>
      </c>
      <c r="E588">
        <v>417</v>
      </c>
    </row>
    <row r="589" spans="1:5" x14ac:dyDescent="0.35">
      <c r="A589">
        <v>43831</v>
      </c>
      <c r="B589" t="s">
        <v>69</v>
      </c>
      <c r="C589" t="s">
        <v>15</v>
      </c>
      <c r="D589" t="s">
        <v>45</v>
      </c>
      <c r="E589">
        <v>66</v>
      </c>
    </row>
    <row r="590" spans="1:5" x14ac:dyDescent="0.35">
      <c r="A590">
        <v>43831</v>
      </c>
      <c r="B590" t="s">
        <v>69</v>
      </c>
      <c r="C590" t="s">
        <v>15</v>
      </c>
      <c r="D590" t="s">
        <v>37</v>
      </c>
      <c r="E590">
        <v>63</v>
      </c>
    </row>
    <row r="591" spans="1:5" x14ac:dyDescent="0.35">
      <c r="A591">
        <v>43831</v>
      </c>
      <c r="B591" t="s">
        <v>69</v>
      </c>
      <c r="C591" t="s">
        <v>15</v>
      </c>
      <c r="D591" t="s">
        <v>7</v>
      </c>
      <c r="E591">
        <v>7848</v>
      </c>
    </row>
    <row r="592" spans="1:5" x14ac:dyDescent="0.35">
      <c r="A592">
        <v>43831</v>
      </c>
      <c r="B592" t="s">
        <v>69</v>
      </c>
      <c r="C592" t="s">
        <v>15</v>
      </c>
      <c r="D592" t="s">
        <v>8</v>
      </c>
      <c r="E592">
        <v>3746</v>
      </c>
    </row>
    <row r="593" spans="1:5" x14ac:dyDescent="0.35">
      <c r="A593">
        <v>43831</v>
      </c>
      <c r="B593" t="s">
        <v>69</v>
      </c>
      <c r="C593" t="s">
        <v>16</v>
      </c>
      <c r="D593" t="s">
        <v>7</v>
      </c>
      <c r="E593">
        <v>4112</v>
      </c>
    </row>
    <row r="594" spans="1:5" x14ac:dyDescent="0.35">
      <c r="A594">
        <v>43831</v>
      </c>
      <c r="B594" t="s">
        <v>69</v>
      </c>
      <c r="C594" t="s">
        <v>46</v>
      </c>
      <c r="D594" t="s">
        <v>7</v>
      </c>
      <c r="E594">
        <v>4424</v>
      </c>
    </row>
    <row r="595" spans="1:5" x14ac:dyDescent="0.35">
      <c r="A595">
        <v>43831</v>
      </c>
      <c r="B595" t="s">
        <v>69</v>
      </c>
      <c r="C595" t="s">
        <v>38</v>
      </c>
      <c r="D595" t="s">
        <v>43</v>
      </c>
      <c r="E595">
        <v>64</v>
      </c>
    </row>
    <row r="596" spans="1:5" x14ac:dyDescent="0.35">
      <c r="A596">
        <v>43831</v>
      </c>
      <c r="B596" t="s">
        <v>69</v>
      </c>
      <c r="C596" t="s">
        <v>17</v>
      </c>
      <c r="D596" t="s">
        <v>43</v>
      </c>
      <c r="E596">
        <v>46</v>
      </c>
    </row>
    <row r="597" spans="1:5" x14ac:dyDescent="0.35">
      <c r="A597">
        <v>43831</v>
      </c>
      <c r="B597" t="s">
        <v>69</v>
      </c>
      <c r="C597" t="s">
        <v>17</v>
      </c>
      <c r="D597" t="s">
        <v>12</v>
      </c>
      <c r="E597">
        <v>-115600</v>
      </c>
    </row>
    <row r="598" spans="1:5" x14ac:dyDescent="0.35">
      <c r="A598">
        <v>43831</v>
      </c>
      <c r="B598" t="s">
        <v>69</v>
      </c>
      <c r="C598" t="s">
        <v>18</v>
      </c>
      <c r="D598" t="s">
        <v>51</v>
      </c>
      <c r="E598">
        <v>-398</v>
      </c>
    </row>
    <row r="599" spans="1:5" x14ac:dyDescent="0.35">
      <c r="A599">
        <v>43831</v>
      </c>
      <c r="B599" t="s">
        <v>69</v>
      </c>
      <c r="C599" t="s">
        <v>18</v>
      </c>
      <c r="D599" t="s">
        <v>52</v>
      </c>
      <c r="E599">
        <v>24</v>
      </c>
    </row>
    <row r="600" spans="1:5" x14ac:dyDescent="0.35">
      <c r="A600">
        <v>43831</v>
      </c>
      <c r="B600" t="s">
        <v>69</v>
      </c>
      <c r="C600" t="s">
        <v>18</v>
      </c>
      <c r="D600" t="s">
        <v>8</v>
      </c>
      <c r="E600">
        <v>3135</v>
      </c>
    </row>
    <row r="601" spans="1:5" x14ac:dyDescent="0.35">
      <c r="A601">
        <v>43831</v>
      </c>
      <c r="B601" t="s">
        <v>69</v>
      </c>
      <c r="C601" t="s">
        <v>47</v>
      </c>
      <c r="D601" t="s">
        <v>8</v>
      </c>
      <c r="E601">
        <v>4413</v>
      </c>
    </row>
    <row r="602" spans="1:5" x14ac:dyDescent="0.35">
      <c r="A602">
        <v>43831</v>
      </c>
      <c r="B602" t="s">
        <v>69</v>
      </c>
      <c r="C602" t="s">
        <v>19</v>
      </c>
      <c r="D602" t="s">
        <v>51</v>
      </c>
      <c r="E602">
        <v>574</v>
      </c>
    </row>
    <row r="603" spans="1:5" x14ac:dyDescent="0.35">
      <c r="A603">
        <v>43831</v>
      </c>
      <c r="B603" t="s">
        <v>69</v>
      </c>
      <c r="C603" t="s">
        <v>19</v>
      </c>
      <c r="D603" t="s">
        <v>52</v>
      </c>
      <c r="E603">
        <v>69</v>
      </c>
    </row>
    <row r="604" spans="1:5" x14ac:dyDescent="0.35">
      <c r="A604">
        <v>43831</v>
      </c>
      <c r="B604" t="s">
        <v>69</v>
      </c>
      <c r="C604" t="s">
        <v>19</v>
      </c>
      <c r="D604" t="s">
        <v>42</v>
      </c>
      <c r="E604">
        <v>409</v>
      </c>
    </row>
    <row r="605" spans="1:5" x14ac:dyDescent="0.35">
      <c r="A605">
        <v>43831</v>
      </c>
      <c r="B605" t="s">
        <v>69</v>
      </c>
      <c r="C605" t="s">
        <v>19</v>
      </c>
      <c r="D605" t="s">
        <v>37</v>
      </c>
      <c r="E605">
        <v>47470</v>
      </c>
    </row>
    <row r="606" spans="1:5" x14ac:dyDescent="0.35">
      <c r="A606">
        <v>43831</v>
      </c>
      <c r="B606" t="s">
        <v>69</v>
      </c>
      <c r="C606" t="s">
        <v>19</v>
      </c>
      <c r="D606" t="s">
        <v>7</v>
      </c>
      <c r="E606">
        <v>11</v>
      </c>
    </row>
    <row r="607" spans="1:5" x14ac:dyDescent="0.35">
      <c r="A607">
        <v>43831</v>
      </c>
      <c r="B607" t="s">
        <v>69</v>
      </c>
      <c r="C607" t="s">
        <v>25</v>
      </c>
      <c r="D607" t="s">
        <v>8</v>
      </c>
      <c r="E607">
        <v>165</v>
      </c>
    </row>
    <row r="608" spans="1:5" x14ac:dyDescent="0.35">
      <c r="A608">
        <v>43831</v>
      </c>
      <c r="B608" t="s">
        <v>69</v>
      </c>
      <c r="C608" t="s">
        <v>20</v>
      </c>
      <c r="D608" t="s">
        <v>43</v>
      </c>
      <c r="E608">
        <v>-115</v>
      </c>
    </row>
    <row r="609" spans="1:5" x14ac:dyDescent="0.35">
      <c r="A609">
        <v>43831</v>
      </c>
      <c r="B609" t="s">
        <v>69</v>
      </c>
      <c r="C609" t="s">
        <v>20</v>
      </c>
      <c r="D609" t="s">
        <v>51</v>
      </c>
      <c r="E609">
        <v>1481</v>
      </c>
    </row>
    <row r="610" spans="1:5" x14ac:dyDescent="0.35">
      <c r="A610">
        <v>43831</v>
      </c>
      <c r="B610" t="s">
        <v>69</v>
      </c>
      <c r="C610" t="s">
        <v>20</v>
      </c>
      <c r="D610" t="s">
        <v>52</v>
      </c>
      <c r="E610">
        <v>311</v>
      </c>
    </row>
    <row r="611" spans="1:5" x14ac:dyDescent="0.35">
      <c r="A611">
        <v>43831</v>
      </c>
      <c r="B611" t="s">
        <v>69</v>
      </c>
      <c r="C611" t="s">
        <v>20</v>
      </c>
      <c r="D611" t="s">
        <v>42</v>
      </c>
      <c r="E611">
        <v>7</v>
      </c>
    </row>
    <row r="612" spans="1:5" x14ac:dyDescent="0.35">
      <c r="A612">
        <v>43831</v>
      </c>
      <c r="B612" t="s">
        <v>69</v>
      </c>
      <c r="C612" t="s">
        <v>20</v>
      </c>
      <c r="D612" t="s">
        <v>12</v>
      </c>
      <c r="E612">
        <v>-224</v>
      </c>
    </row>
    <row r="613" spans="1:5" x14ac:dyDescent="0.35">
      <c r="A613">
        <v>43831</v>
      </c>
      <c r="B613" t="s">
        <v>69</v>
      </c>
      <c r="C613" t="s">
        <v>20</v>
      </c>
      <c r="D613" t="s">
        <v>44</v>
      </c>
      <c r="E613">
        <v>-1009</v>
      </c>
    </row>
    <row r="614" spans="1:5" x14ac:dyDescent="0.35">
      <c r="A614">
        <v>43831</v>
      </c>
      <c r="B614" t="s">
        <v>69</v>
      </c>
      <c r="C614" t="s">
        <v>20</v>
      </c>
      <c r="D614" t="s">
        <v>45</v>
      </c>
      <c r="E614">
        <v>19851</v>
      </c>
    </row>
    <row r="615" spans="1:5" x14ac:dyDescent="0.35">
      <c r="A615">
        <v>43831</v>
      </c>
      <c r="B615" t="s">
        <v>69</v>
      </c>
      <c r="C615" t="s">
        <v>20</v>
      </c>
      <c r="D615" t="s">
        <v>37</v>
      </c>
      <c r="E615">
        <v>4814</v>
      </c>
    </row>
    <row r="616" spans="1:5" x14ac:dyDescent="0.35">
      <c r="A616">
        <v>43831</v>
      </c>
      <c r="B616" t="s">
        <v>69</v>
      </c>
      <c r="C616" t="s">
        <v>20</v>
      </c>
      <c r="D616" t="s">
        <v>7</v>
      </c>
      <c r="E616">
        <v>22974</v>
      </c>
    </row>
    <row r="617" spans="1:5" x14ac:dyDescent="0.35">
      <c r="A617">
        <v>43831</v>
      </c>
      <c r="B617" t="s">
        <v>69</v>
      </c>
      <c r="C617" t="s">
        <v>20</v>
      </c>
      <c r="D617" t="s">
        <v>8</v>
      </c>
      <c r="E617">
        <v>72</v>
      </c>
    </row>
    <row r="618" spans="1:5" x14ac:dyDescent="0.35">
      <c r="A618">
        <v>43831</v>
      </c>
      <c r="B618" t="s">
        <v>69</v>
      </c>
      <c r="C618" t="s">
        <v>26</v>
      </c>
      <c r="D618" t="s">
        <v>52</v>
      </c>
      <c r="E618">
        <v>753</v>
      </c>
    </row>
    <row r="619" spans="1:5" x14ac:dyDescent="0.35">
      <c r="A619">
        <v>43831</v>
      </c>
      <c r="B619" t="s">
        <v>69</v>
      </c>
      <c r="C619" t="s">
        <v>26</v>
      </c>
      <c r="D619" t="s">
        <v>7</v>
      </c>
      <c r="E619">
        <v>237</v>
      </c>
    </row>
    <row r="620" spans="1:5" x14ac:dyDescent="0.35">
      <c r="A620">
        <v>43831</v>
      </c>
      <c r="B620" t="s">
        <v>69</v>
      </c>
      <c r="C620" t="s">
        <v>26</v>
      </c>
      <c r="D620" t="s">
        <v>8</v>
      </c>
      <c r="E620">
        <v>560</v>
      </c>
    </row>
    <row r="621" spans="1:5" x14ac:dyDescent="0.35">
      <c r="A621">
        <v>43831</v>
      </c>
      <c r="B621" t="s">
        <v>69</v>
      </c>
      <c r="C621" t="s">
        <v>21</v>
      </c>
      <c r="D621" t="s">
        <v>43</v>
      </c>
      <c r="E621">
        <v>37</v>
      </c>
    </row>
    <row r="622" spans="1:5" x14ac:dyDescent="0.35">
      <c r="A622">
        <v>43831</v>
      </c>
      <c r="B622" t="s">
        <v>69</v>
      </c>
      <c r="C622" t="s">
        <v>21</v>
      </c>
      <c r="D622" t="s">
        <v>52</v>
      </c>
      <c r="E622">
        <v>314</v>
      </c>
    </row>
    <row r="623" spans="1:5" x14ac:dyDescent="0.35">
      <c r="A623">
        <v>43831</v>
      </c>
      <c r="B623" t="s">
        <v>69</v>
      </c>
      <c r="C623" t="s">
        <v>21</v>
      </c>
      <c r="D623" t="s">
        <v>42</v>
      </c>
      <c r="E623">
        <v>180</v>
      </c>
    </row>
    <row r="624" spans="1:5" x14ac:dyDescent="0.35">
      <c r="A624">
        <v>43831</v>
      </c>
      <c r="B624" t="s">
        <v>69</v>
      </c>
      <c r="C624" t="s">
        <v>21</v>
      </c>
      <c r="D624" t="s">
        <v>12</v>
      </c>
      <c r="E624">
        <v>529</v>
      </c>
    </row>
    <row r="625" spans="1:5" x14ac:dyDescent="0.35">
      <c r="A625">
        <v>43831</v>
      </c>
      <c r="B625" t="s">
        <v>69</v>
      </c>
      <c r="C625" t="s">
        <v>21</v>
      </c>
      <c r="D625" t="s">
        <v>45</v>
      </c>
      <c r="E625">
        <v>15</v>
      </c>
    </row>
    <row r="626" spans="1:5" x14ac:dyDescent="0.35">
      <c r="A626">
        <v>43831</v>
      </c>
      <c r="B626" t="s">
        <v>69</v>
      </c>
      <c r="C626" t="s">
        <v>21</v>
      </c>
      <c r="D626" t="s">
        <v>7</v>
      </c>
      <c r="E626">
        <v>278</v>
      </c>
    </row>
    <row r="627" spans="1:5" x14ac:dyDescent="0.35">
      <c r="A627">
        <v>43831</v>
      </c>
      <c r="B627" t="s">
        <v>69</v>
      </c>
      <c r="C627" t="s">
        <v>22</v>
      </c>
      <c r="D627" t="s">
        <v>51</v>
      </c>
      <c r="E627">
        <v>390</v>
      </c>
    </row>
    <row r="628" spans="1:5" x14ac:dyDescent="0.35">
      <c r="A628">
        <v>43831</v>
      </c>
      <c r="B628" t="s">
        <v>69</v>
      </c>
      <c r="C628" t="s">
        <v>22</v>
      </c>
      <c r="D628" t="s">
        <v>45</v>
      </c>
      <c r="E628">
        <v>74</v>
      </c>
    </row>
    <row r="629" spans="1:5" x14ac:dyDescent="0.35">
      <c r="A629">
        <v>43831</v>
      </c>
      <c r="B629" t="s">
        <v>69</v>
      </c>
      <c r="C629" t="s">
        <v>22</v>
      </c>
      <c r="D629" t="s">
        <v>7</v>
      </c>
      <c r="E629">
        <v>273</v>
      </c>
    </row>
    <row r="630" spans="1:5" x14ac:dyDescent="0.35">
      <c r="A630">
        <v>43831</v>
      </c>
      <c r="B630" t="s">
        <v>69</v>
      </c>
      <c r="C630" t="s">
        <v>22</v>
      </c>
      <c r="D630" t="s">
        <v>8</v>
      </c>
      <c r="E630">
        <v>4</v>
      </c>
    </row>
    <row r="631" spans="1:5" x14ac:dyDescent="0.35">
      <c r="A631">
        <v>43831</v>
      </c>
      <c r="B631" t="s">
        <v>70</v>
      </c>
      <c r="C631" t="s">
        <v>28</v>
      </c>
      <c r="D631" t="s">
        <v>8</v>
      </c>
      <c r="E631">
        <v>10</v>
      </c>
    </row>
    <row r="632" spans="1:5" x14ac:dyDescent="0.35">
      <c r="A632">
        <v>43831</v>
      </c>
      <c r="B632" t="s">
        <v>70</v>
      </c>
      <c r="C632" t="s">
        <v>6</v>
      </c>
      <c r="D632" t="s">
        <v>8</v>
      </c>
      <c r="E632">
        <v>1792</v>
      </c>
    </row>
    <row r="633" spans="1:5" x14ac:dyDescent="0.35">
      <c r="A633">
        <v>43831</v>
      </c>
      <c r="B633" t="s">
        <v>70</v>
      </c>
      <c r="C633" t="s">
        <v>36</v>
      </c>
      <c r="D633" t="s">
        <v>8</v>
      </c>
      <c r="E633">
        <v>56</v>
      </c>
    </row>
    <row r="634" spans="1:5" x14ac:dyDescent="0.35">
      <c r="A634">
        <v>43831</v>
      </c>
      <c r="B634" t="s">
        <v>70</v>
      </c>
      <c r="C634" t="s">
        <v>11</v>
      </c>
      <c r="D634" t="s">
        <v>8</v>
      </c>
      <c r="E634">
        <v>125063</v>
      </c>
    </row>
    <row r="635" spans="1:5" x14ac:dyDescent="0.35">
      <c r="A635">
        <v>43831</v>
      </c>
      <c r="B635" t="s">
        <v>70</v>
      </c>
      <c r="C635" t="s">
        <v>15</v>
      </c>
      <c r="D635" t="s">
        <v>8</v>
      </c>
      <c r="E635">
        <v>15</v>
      </c>
    </row>
    <row r="636" spans="1:5" x14ac:dyDescent="0.35">
      <c r="A636">
        <v>43831</v>
      </c>
      <c r="B636" t="s">
        <v>70</v>
      </c>
      <c r="C636" t="s">
        <v>19</v>
      </c>
      <c r="D636" t="s">
        <v>8</v>
      </c>
      <c r="E636">
        <v>172</v>
      </c>
    </row>
    <row r="637" spans="1:5" x14ac:dyDescent="0.35">
      <c r="A637">
        <v>43831</v>
      </c>
      <c r="B637" t="s">
        <v>70</v>
      </c>
      <c r="C637" t="s">
        <v>25</v>
      </c>
      <c r="D637" t="s">
        <v>8</v>
      </c>
      <c r="E637">
        <v>6</v>
      </c>
    </row>
    <row r="638" spans="1:5" x14ac:dyDescent="0.35">
      <c r="A638">
        <v>43831</v>
      </c>
      <c r="B638" t="s">
        <v>70</v>
      </c>
      <c r="C638" t="s">
        <v>21</v>
      </c>
      <c r="D638" t="s">
        <v>8</v>
      </c>
      <c r="E638">
        <v>260</v>
      </c>
    </row>
    <row r="639" spans="1:5" x14ac:dyDescent="0.35">
      <c r="A639">
        <v>43831</v>
      </c>
      <c r="B639" t="s">
        <v>71</v>
      </c>
      <c r="C639" t="s">
        <v>31</v>
      </c>
      <c r="D639" t="s">
        <v>8</v>
      </c>
      <c r="E639">
        <v>31</v>
      </c>
    </row>
    <row r="640" spans="1:5" x14ac:dyDescent="0.35">
      <c r="A640">
        <v>43831</v>
      </c>
      <c r="B640" t="s">
        <v>71</v>
      </c>
      <c r="C640" t="s">
        <v>24</v>
      </c>
      <c r="D640" t="s">
        <v>45</v>
      </c>
      <c r="E640">
        <v>564</v>
      </c>
    </row>
    <row r="641" spans="1:5" x14ac:dyDescent="0.35">
      <c r="A641">
        <v>43831</v>
      </c>
      <c r="B641" t="s">
        <v>71</v>
      </c>
      <c r="C641" t="s">
        <v>24</v>
      </c>
      <c r="D641" t="s">
        <v>7</v>
      </c>
      <c r="E641">
        <v>1817</v>
      </c>
    </row>
    <row r="642" spans="1:5" x14ac:dyDescent="0.35">
      <c r="A642">
        <v>43831</v>
      </c>
      <c r="B642" t="s">
        <v>71</v>
      </c>
      <c r="C642" t="s">
        <v>24</v>
      </c>
      <c r="D642" t="s">
        <v>8</v>
      </c>
      <c r="E642">
        <v>196</v>
      </c>
    </row>
    <row r="643" spans="1:5" x14ac:dyDescent="0.35">
      <c r="A643">
        <v>43831</v>
      </c>
      <c r="B643" t="s">
        <v>71</v>
      </c>
      <c r="C643" t="s">
        <v>28</v>
      </c>
      <c r="D643" t="s">
        <v>8</v>
      </c>
      <c r="E643">
        <v>8</v>
      </c>
    </row>
    <row r="644" spans="1:5" x14ac:dyDescent="0.35">
      <c r="A644">
        <v>43831</v>
      </c>
      <c r="B644" t="s">
        <v>71</v>
      </c>
      <c r="C644" t="s">
        <v>6</v>
      </c>
      <c r="D644" t="s">
        <v>7</v>
      </c>
      <c r="E644">
        <v>3199</v>
      </c>
    </row>
    <row r="645" spans="1:5" x14ac:dyDescent="0.35">
      <c r="A645">
        <v>43831</v>
      </c>
      <c r="B645" t="s">
        <v>71</v>
      </c>
      <c r="C645" t="s">
        <v>6</v>
      </c>
      <c r="D645" t="s">
        <v>8</v>
      </c>
      <c r="E645">
        <v>840</v>
      </c>
    </row>
    <row r="646" spans="1:5" x14ac:dyDescent="0.35">
      <c r="A646">
        <v>43831</v>
      </c>
      <c r="B646" t="s">
        <v>71</v>
      </c>
      <c r="C646" t="s">
        <v>36</v>
      </c>
      <c r="D646" t="s">
        <v>45</v>
      </c>
      <c r="E646">
        <v>72</v>
      </c>
    </row>
    <row r="647" spans="1:5" x14ac:dyDescent="0.35">
      <c r="A647">
        <v>43831</v>
      </c>
      <c r="B647" t="s">
        <v>71</v>
      </c>
      <c r="C647" t="s">
        <v>36</v>
      </c>
      <c r="D647" t="s">
        <v>8</v>
      </c>
      <c r="E647">
        <v>73</v>
      </c>
    </row>
    <row r="648" spans="1:5" x14ac:dyDescent="0.35">
      <c r="A648">
        <v>43831</v>
      </c>
      <c r="B648" t="s">
        <v>71</v>
      </c>
      <c r="C648" t="s">
        <v>10</v>
      </c>
      <c r="D648" t="s">
        <v>45</v>
      </c>
      <c r="E648">
        <v>1234</v>
      </c>
    </row>
    <row r="649" spans="1:5" x14ac:dyDescent="0.35">
      <c r="A649">
        <v>43831</v>
      </c>
      <c r="B649" t="s">
        <v>71</v>
      </c>
      <c r="C649" t="s">
        <v>10</v>
      </c>
      <c r="D649" t="s">
        <v>7</v>
      </c>
      <c r="E649">
        <v>233</v>
      </c>
    </row>
    <row r="650" spans="1:5" x14ac:dyDescent="0.35">
      <c r="A650">
        <v>43831</v>
      </c>
      <c r="B650" t="s">
        <v>71</v>
      </c>
      <c r="C650" t="s">
        <v>11</v>
      </c>
      <c r="D650" t="s">
        <v>45</v>
      </c>
      <c r="E650">
        <v>8371</v>
      </c>
    </row>
    <row r="651" spans="1:5" x14ac:dyDescent="0.35">
      <c r="A651">
        <v>43831</v>
      </c>
      <c r="B651" t="s">
        <v>71</v>
      </c>
      <c r="C651" t="s">
        <v>11</v>
      </c>
      <c r="D651" t="s">
        <v>7</v>
      </c>
      <c r="E651">
        <v>15158</v>
      </c>
    </row>
    <row r="652" spans="1:5" x14ac:dyDescent="0.35">
      <c r="A652">
        <v>43831</v>
      </c>
      <c r="B652" t="s">
        <v>71</v>
      </c>
      <c r="C652" t="s">
        <v>11</v>
      </c>
      <c r="D652" t="s">
        <v>8</v>
      </c>
      <c r="E652">
        <v>177412</v>
      </c>
    </row>
    <row r="653" spans="1:5" x14ac:dyDescent="0.35">
      <c r="A653">
        <v>43831</v>
      </c>
      <c r="B653" t="s">
        <v>71</v>
      </c>
      <c r="C653" t="s">
        <v>14</v>
      </c>
      <c r="D653" t="s">
        <v>7</v>
      </c>
      <c r="E653">
        <v>9233</v>
      </c>
    </row>
    <row r="654" spans="1:5" x14ac:dyDescent="0.35">
      <c r="A654">
        <v>43831</v>
      </c>
      <c r="B654" t="s">
        <v>71</v>
      </c>
      <c r="C654" t="s">
        <v>15</v>
      </c>
      <c r="D654" t="s">
        <v>45</v>
      </c>
      <c r="E654">
        <v>75</v>
      </c>
    </row>
    <row r="655" spans="1:5" x14ac:dyDescent="0.35">
      <c r="A655">
        <v>43831</v>
      </c>
      <c r="B655" t="s">
        <v>71</v>
      </c>
      <c r="C655" t="s">
        <v>15</v>
      </c>
      <c r="D655" t="s">
        <v>7</v>
      </c>
      <c r="E655">
        <v>117</v>
      </c>
    </row>
    <row r="656" spans="1:5" x14ac:dyDescent="0.35">
      <c r="A656">
        <v>43831</v>
      </c>
      <c r="B656" t="s">
        <v>71</v>
      </c>
      <c r="C656" t="s">
        <v>15</v>
      </c>
      <c r="D656" t="s">
        <v>8</v>
      </c>
      <c r="E656">
        <v>2288</v>
      </c>
    </row>
    <row r="657" spans="1:5" x14ac:dyDescent="0.35">
      <c r="A657">
        <v>43831</v>
      </c>
      <c r="B657" t="s">
        <v>71</v>
      </c>
      <c r="C657" t="s">
        <v>16</v>
      </c>
      <c r="D657" t="s">
        <v>45</v>
      </c>
      <c r="E657">
        <v>2580</v>
      </c>
    </row>
    <row r="658" spans="1:5" x14ac:dyDescent="0.35">
      <c r="A658">
        <v>43831</v>
      </c>
      <c r="B658" t="s">
        <v>71</v>
      </c>
      <c r="C658" t="s">
        <v>16</v>
      </c>
      <c r="D658" t="s">
        <v>7</v>
      </c>
      <c r="E658">
        <v>5564</v>
      </c>
    </row>
    <row r="659" spans="1:5" x14ac:dyDescent="0.35">
      <c r="A659">
        <v>43831</v>
      </c>
      <c r="B659" t="s">
        <v>71</v>
      </c>
      <c r="C659" t="s">
        <v>18</v>
      </c>
      <c r="D659" t="s">
        <v>8</v>
      </c>
      <c r="E659">
        <v>9691</v>
      </c>
    </row>
    <row r="660" spans="1:5" x14ac:dyDescent="0.35">
      <c r="A660">
        <v>43831</v>
      </c>
      <c r="B660" t="s">
        <v>71</v>
      </c>
      <c r="C660" t="s">
        <v>47</v>
      </c>
      <c r="D660" t="s">
        <v>8</v>
      </c>
      <c r="E660">
        <v>24827</v>
      </c>
    </row>
    <row r="661" spans="1:5" x14ac:dyDescent="0.35">
      <c r="A661">
        <v>43831</v>
      </c>
      <c r="B661" t="s">
        <v>71</v>
      </c>
      <c r="C661" t="s">
        <v>19</v>
      </c>
      <c r="D661" t="s">
        <v>7</v>
      </c>
      <c r="E661">
        <v>103</v>
      </c>
    </row>
    <row r="662" spans="1:5" x14ac:dyDescent="0.35">
      <c r="A662">
        <v>43831</v>
      </c>
      <c r="B662" t="s">
        <v>71</v>
      </c>
      <c r="C662" t="s">
        <v>19</v>
      </c>
      <c r="D662" t="s">
        <v>8</v>
      </c>
      <c r="E662">
        <v>3000</v>
      </c>
    </row>
    <row r="663" spans="1:5" x14ac:dyDescent="0.35">
      <c r="A663">
        <v>43831</v>
      </c>
      <c r="B663" t="s">
        <v>71</v>
      </c>
      <c r="C663" t="s">
        <v>25</v>
      </c>
      <c r="D663" t="s">
        <v>8</v>
      </c>
      <c r="E663">
        <v>1666</v>
      </c>
    </row>
    <row r="664" spans="1:5" x14ac:dyDescent="0.35">
      <c r="A664">
        <v>43831</v>
      </c>
      <c r="B664" t="s">
        <v>71</v>
      </c>
      <c r="C664" t="s">
        <v>20</v>
      </c>
      <c r="D664" t="s">
        <v>45</v>
      </c>
      <c r="E664">
        <v>26</v>
      </c>
    </row>
    <row r="665" spans="1:5" x14ac:dyDescent="0.35">
      <c r="A665">
        <v>43831</v>
      </c>
      <c r="B665" t="s">
        <v>71</v>
      </c>
      <c r="C665" t="s">
        <v>26</v>
      </c>
      <c r="D665" t="s">
        <v>7</v>
      </c>
      <c r="E665">
        <v>943</v>
      </c>
    </row>
    <row r="666" spans="1:5" x14ac:dyDescent="0.35">
      <c r="A666">
        <v>43831</v>
      </c>
      <c r="B666" t="s">
        <v>71</v>
      </c>
      <c r="C666" t="s">
        <v>26</v>
      </c>
      <c r="D666" t="s">
        <v>8</v>
      </c>
      <c r="E666">
        <v>1047</v>
      </c>
    </row>
    <row r="667" spans="1:5" x14ac:dyDescent="0.35">
      <c r="A667">
        <v>43831</v>
      </c>
      <c r="B667" t="s">
        <v>71</v>
      </c>
      <c r="C667" t="s">
        <v>21</v>
      </c>
      <c r="D667" t="s">
        <v>45</v>
      </c>
      <c r="E667">
        <v>282</v>
      </c>
    </row>
    <row r="668" spans="1:5" x14ac:dyDescent="0.35">
      <c r="A668">
        <v>43831</v>
      </c>
      <c r="B668" t="s">
        <v>71</v>
      </c>
      <c r="C668" t="s">
        <v>21</v>
      </c>
      <c r="D668" t="s">
        <v>7</v>
      </c>
      <c r="E668">
        <v>754</v>
      </c>
    </row>
    <row r="669" spans="1:5" x14ac:dyDescent="0.35">
      <c r="A669">
        <v>43831</v>
      </c>
      <c r="B669" t="s">
        <v>71</v>
      </c>
      <c r="C669" t="s">
        <v>21</v>
      </c>
      <c r="D669" t="s">
        <v>8</v>
      </c>
      <c r="E669">
        <v>866</v>
      </c>
    </row>
    <row r="670" spans="1:5" x14ac:dyDescent="0.35">
      <c r="A670">
        <v>43831</v>
      </c>
      <c r="B670" t="s">
        <v>71</v>
      </c>
      <c r="C670" t="s">
        <v>22</v>
      </c>
      <c r="D670" t="s">
        <v>7</v>
      </c>
      <c r="E670">
        <v>661</v>
      </c>
    </row>
    <row r="671" spans="1:5" x14ac:dyDescent="0.35">
      <c r="A671">
        <v>43831</v>
      </c>
      <c r="B671" t="s">
        <v>72</v>
      </c>
      <c r="C671" t="s">
        <v>24</v>
      </c>
      <c r="D671" t="s">
        <v>43</v>
      </c>
      <c r="E671">
        <v>8</v>
      </c>
    </row>
    <row r="672" spans="1:5" x14ac:dyDescent="0.35">
      <c r="A672">
        <v>43831</v>
      </c>
      <c r="B672" t="s">
        <v>72</v>
      </c>
      <c r="C672" t="s">
        <v>24</v>
      </c>
      <c r="D672" t="s">
        <v>51</v>
      </c>
      <c r="E672">
        <v>3</v>
      </c>
    </row>
    <row r="673" spans="1:5" x14ac:dyDescent="0.35">
      <c r="A673">
        <v>43831</v>
      </c>
      <c r="B673" t="s">
        <v>72</v>
      </c>
      <c r="C673" t="s">
        <v>6</v>
      </c>
      <c r="D673" t="s">
        <v>51</v>
      </c>
      <c r="E673">
        <v>13896</v>
      </c>
    </row>
    <row r="674" spans="1:5" x14ac:dyDescent="0.35">
      <c r="A674">
        <v>43831</v>
      </c>
      <c r="B674" t="s">
        <v>72</v>
      </c>
      <c r="C674" t="s">
        <v>6</v>
      </c>
      <c r="D674" t="s">
        <v>42</v>
      </c>
      <c r="E674">
        <v>-16218</v>
      </c>
    </row>
    <row r="675" spans="1:5" x14ac:dyDescent="0.35">
      <c r="A675">
        <v>43831</v>
      </c>
      <c r="B675" t="s">
        <v>72</v>
      </c>
      <c r="C675" t="s">
        <v>6</v>
      </c>
      <c r="D675" t="s">
        <v>45</v>
      </c>
      <c r="E675">
        <v>66</v>
      </c>
    </row>
    <row r="676" spans="1:5" x14ac:dyDescent="0.35">
      <c r="A676">
        <v>43831</v>
      </c>
      <c r="B676" t="s">
        <v>72</v>
      </c>
      <c r="C676" t="s">
        <v>6</v>
      </c>
      <c r="D676" t="s">
        <v>7</v>
      </c>
      <c r="E676">
        <v>1396</v>
      </c>
    </row>
    <row r="677" spans="1:5" x14ac:dyDescent="0.35">
      <c r="A677">
        <v>43831</v>
      </c>
      <c r="B677" t="s">
        <v>72</v>
      </c>
      <c r="C677" t="s">
        <v>36</v>
      </c>
      <c r="D677" t="s">
        <v>34</v>
      </c>
      <c r="E677">
        <v>74</v>
      </c>
    </row>
    <row r="678" spans="1:5" x14ac:dyDescent="0.35">
      <c r="A678">
        <v>43831</v>
      </c>
      <c r="B678" t="s">
        <v>72</v>
      </c>
      <c r="C678" t="s">
        <v>9</v>
      </c>
      <c r="D678" t="s">
        <v>34</v>
      </c>
      <c r="E678">
        <v>56966</v>
      </c>
    </row>
    <row r="679" spans="1:5" x14ac:dyDescent="0.35">
      <c r="A679">
        <v>43831</v>
      </c>
      <c r="B679" t="s">
        <v>72</v>
      </c>
      <c r="C679" t="s">
        <v>9</v>
      </c>
      <c r="D679" t="s">
        <v>12</v>
      </c>
      <c r="E679">
        <v>717</v>
      </c>
    </row>
    <row r="680" spans="1:5" x14ac:dyDescent="0.35">
      <c r="A680">
        <v>43831</v>
      </c>
      <c r="B680" t="s">
        <v>72</v>
      </c>
      <c r="C680" t="s">
        <v>11</v>
      </c>
      <c r="D680" t="s">
        <v>43</v>
      </c>
      <c r="E680">
        <v>3287</v>
      </c>
    </row>
    <row r="681" spans="1:5" x14ac:dyDescent="0.35">
      <c r="A681">
        <v>43831</v>
      </c>
      <c r="B681" t="s">
        <v>72</v>
      </c>
      <c r="C681" t="s">
        <v>11</v>
      </c>
      <c r="D681" t="s">
        <v>51</v>
      </c>
      <c r="E681">
        <v>18762</v>
      </c>
    </row>
    <row r="682" spans="1:5" x14ac:dyDescent="0.35">
      <c r="A682">
        <v>43831</v>
      </c>
      <c r="B682" t="s">
        <v>72</v>
      </c>
      <c r="C682" t="s">
        <v>11</v>
      </c>
      <c r="D682" t="s">
        <v>34</v>
      </c>
      <c r="E682">
        <v>11416</v>
      </c>
    </row>
    <row r="683" spans="1:5" x14ac:dyDescent="0.35">
      <c r="A683">
        <v>43831</v>
      </c>
      <c r="B683" t="s">
        <v>72</v>
      </c>
      <c r="C683" t="s">
        <v>11</v>
      </c>
      <c r="D683" t="s">
        <v>42</v>
      </c>
      <c r="E683">
        <v>3404</v>
      </c>
    </row>
    <row r="684" spans="1:5" x14ac:dyDescent="0.35">
      <c r="A684">
        <v>43831</v>
      </c>
      <c r="B684" t="s">
        <v>72</v>
      </c>
      <c r="C684" t="s">
        <v>11</v>
      </c>
      <c r="D684" t="s">
        <v>12</v>
      </c>
      <c r="E684">
        <v>3799</v>
      </c>
    </row>
    <row r="685" spans="1:5" x14ac:dyDescent="0.35">
      <c r="A685">
        <v>43831</v>
      </c>
      <c r="B685" t="s">
        <v>72</v>
      </c>
      <c r="C685" t="s">
        <v>11</v>
      </c>
      <c r="D685" t="s">
        <v>45</v>
      </c>
      <c r="E685">
        <v>5171</v>
      </c>
    </row>
    <row r="686" spans="1:5" x14ac:dyDescent="0.35">
      <c r="A686">
        <v>43831</v>
      </c>
      <c r="B686" t="s">
        <v>72</v>
      </c>
      <c r="C686" t="s">
        <v>11</v>
      </c>
      <c r="D686" t="s">
        <v>7</v>
      </c>
      <c r="E686">
        <v>2005</v>
      </c>
    </row>
    <row r="687" spans="1:5" x14ac:dyDescent="0.35">
      <c r="A687">
        <v>43831</v>
      </c>
      <c r="B687" t="s">
        <v>72</v>
      </c>
      <c r="C687" t="s">
        <v>15</v>
      </c>
      <c r="D687" t="s">
        <v>34</v>
      </c>
      <c r="E687">
        <v>5</v>
      </c>
    </row>
    <row r="688" spans="1:5" x14ac:dyDescent="0.35">
      <c r="A688">
        <v>43831</v>
      </c>
      <c r="B688" t="s">
        <v>72</v>
      </c>
      <c r="C688" t="s">
        <v>15</v>
      </c>
      <c r="D688" t="s">
        <v>42</v>
      </c>
      <c r="E688">
        <v>-22309</v>
      </c>
    </row>
    <row r="689" spans="1:5" x14ac:dyDescent="0.35">
      <c r="A689">
        <v>43831</v>
      </c>
      <c r="B689" t="s">
        <v>72</v>
      </c>
      <c r="C689" t="s">
        <v>15</v>
      </c>
      <c r="D689" t="s">
        <v>12</v>
      </c>
      <c r="E689">
        <v>776</v>
      </c>
    </row>
    <row r="690" spans="1:5" x14ac:dyDescent="0.35">
      <c r="A690">
        <v>43831</v>
      </c>
      <c r="B690" t="s">
        <v>72</v>
      </c>
      <c r="C690" t="s">
        <v>38</v>
      </c>
      <c r="D690" t="s">
        <v>43</v>
      </c>
      <c r="E690">
        <v>33</v>
      </c>
    </row>
    <row r="691" spans="1:5" x14ac:dyDescent="0.35">
      <c r="A691">
        <v>43831</v>
      </c>
      <c r="B691" t="s">
        <v>72</v>
      </c>
      <c r="C691" t="s">
        <v>17</v>
      </c>
      <c r="D691" t="s">
        <v>43</v>
      </c>
      <c r="E691">
        <v>32</v>
      </c>
    </row>
    <row r="692" spans="1:5" x14ac:dyDescent="0.35">
      <c r="A692">
        <v>43831</v>
      </c>
      <c r="B692" t="s">
        <v>72</v>
      </c>
      <c r="C692" t="s">
        <v>17</v>
      </c>
      <c r="D692" t="s">
        <v>12</v>
      </c>
      <c r="E692">
        <v>199</v>
      </c>
    </row>
    <row r="693" spans="1:5" x14ac:dyDescent="0.35">
      <c r="A693">
        <v>43831</v>
      </c>
      <c r="B693" t="s">
        <v>72</v>
      </c>
      <c r="C693" t="s">
        <v>20</v>
      </c>
      <c r="D693" t="s">
        <v>43</v>
      </c>
      <c r="E693">
        <v>24</v>
      </c>
    </row>
    <row r="694" spans="1:5" x14ac:dyDescent="0.35">
      <c r="A694">
        <v>43831</v>
      </c>
      <c r="B694" t="s">
        <v>72</v>
      </c>
      <c r="C694" t="s">
        <v>20</v>
      </c>
      <c r="D694" t="s">
        <v>51</v>
      </c>
      <c r="E694">
        <v>115</v>
      </c>
    </row>
    <row r="695" spans="1:5" x14ac:dyDescent="0.35">
      <c r="A695">
        <v>43831</v>
      </c>
      <c r="B695" t="s">
        <v>72</v>
      </c>
      <c r="C695" t="s">
        <v>20</v>
      </c>
      <c r="D695" t="s">
        <v>34</v>
      </c>
      <c r="E695">
        <v>93</v>
      </c>
    </row>
    <row r="696" spans="1:5" x14ac:dyDescent="0.35">
      <c r="A696">
        <v>43831</v>
      </c>
      <c r="B696" t="s">
        <v>72</v>
      </c>
      <c r="C696" t="s">
        <v>20</v>
      </c>
      <c r="D696" t="s">
        <v>12</v>
      </c>
      <c r="E696">
        <v>12</v>
      </c>
    </row>
    <row r="697" spans="1:5" x14ac:dyDescent="0.35">
      <c r="A697">
        <v>43831</v>
      </c>
      <c r="B697" t="s">
        <v>72</v>
      </c>
      <c r="C697" t="s">
        <v>20</v>
      </c>
      <c r="D697" t="s">
        <v>7</v>
      </c>
      <c r="E697">
        <v>126</v>
      </c>
    </row>
    <row r="698" spans="1:5" x14ac:dyDescent="0.35">
      <c r="A698">
        <v>43831</v>
      </c>
      <c r="B698" t="s">
        <v>72</v>
      </c>
      <c r="C698" t="s">
        <v>21</v>
      </c>
      <c r="D698" t="s">
        <v>51</v>
      </c>
      <c r="E698">
        <v>459</v>
      </c>
    </row>
    <row r="699" spans="1:5" x14ac:dyDescent="0.35">
      <c r="A699">
        <v>43831</v>
      </c>
      <c r="B699" t="s">
        <v>72</v>
      </c>
      <c r="C699" t="s">
        <v>21</v>
      </c>
      <c r="D699" t="s">
        <v>34</v>
      </c>
      <c r="E699">
        <v>606</v>
      </c>
    </row>
    <row r="700" spans="1:5" x14ac:dyDescent="0.35">
      <c r="A700">
        <v>43831</v>
      </c>
      <c r="B700" t="s">
        <v>72</v>
      </c>
      <c r="C700" t="s">
        <v>21</v>
      </c>
      <c r="D700" t="s">
        <v>7</v>
      </c>
      <c r="E700">
        <v>287</v>
      </c>
    </row>
    <row r="701" spans="1:5" x14ac:dyDescent="0.35">
      <c r="A701">
        <v>43831</v>
      </c>
      <c r="B701" t="s">
        <v>72</v>
      </c>
      <c r="C701" t="s">
        <v>22</v>
      </c>
      <c r="D701" t="s">
        <v>51</v>
      </c>
      <c r="E701">
        <v>1171</v>
      </c>
    </row>
    <row r="702" spans="1:5" x14ac:dyDescent="0.35">
      <c r="A702">
        <v>43831</v>
      </c>
      <c r="B702" t="s">
        <v>72</v>
      </c>
      <c r="C702" t="s">
        <v>22</v>
      </c>
      <c r="D702" t="s">
        <v>7</v>
      </c>
      <c r="E702">
        <v>1</v>
      </c>
    </row>
    <row r="703" spans="1:5" x14ac:dyDescent="0.35">
      <c r="A703">
        <v>43831</v>
      </c>
      <c r="B703" t="s">
        <v>73</v>
      </c>
      <c r="C703" t="s">
        <v>31</v>
      </c>
      <c r="D703" t="s">
        <v>7</v>
      </c>
      <c r="E703">
        <v>26269</v>
      </c>
    </row>
    <row r="704" spans="1:5" x14ac:dyDescent="0.35">
      <c r="A704">
        <v>43831</v>
      </c>
      <c r="B704" t="s">
        <v>73</v>
      </c>
      <c r="C704" t="s">
        <v>31</v>
      </c>
      <c r="D704" t="s">
        <v>8</v>
      </c>
      <c r="E704">
        <v>1901984</v>
      </c>
    </row>
    <row r="705" spans="1:5" x14ac:dyDescent="0.35">
      <c r="A705">
        <v>43831</v>
      </c>
      <c r="B705" t="s">
        <v>73</v>
      </c>
      <c r="C705" t="s">
        <v>40</v>
      </c>
      <c r="D705" t="s">
        <v>7</v>
      </c>
      <c r="E705">
        <v>-8021</v>
      </c>
    </row>
    <row r="706" spans="1:5" x14ac:dyDescent="0.35">
      <c r="A706">
        <v>43831</v>
      </c>
      <c r="B706" t="s">
        <v>73</v>
      </c>
      <c r="C706" t="s">
        <v>40</v>
      </c>
      <c r="D706" t="s">
        <v>8</v>
      </c>
      <c r="E706">
        <v>3830</v>
      </c>
    </row>
    <row r="707" spans="1:5" x14ac:dyDescent="0.35">
      <c r="A707">
        <v>43831</v>
      </c>
      <c r="B707" t="s">
        <v>73</v>
      </c>
      <c r="C707" t="s">
        <v>24</v>
      </c>
      <c r="D707" t="s">
        <v>33</v>
      </c>
      <c r="E707">
        <v>9804</v>
      </c>
    </row>
    <row r="708" spans="1:5" x14ac:dyDescent="0.35">
      <c r="A708">
        <v>43831</v>
      </c>
      <c r="B708" t="s">
        <v>73</v>
      </c>
      <c r="C708" t="s">
        <v>24</v>
      </c>
      <c r="D708" t="s">
        <v>32</v>
      </c>
      <c r="E708">
        <v>2</v>
      </c>
    </row>
    <row r="709" spans="1:5" x14ac:dyDescent="0.35">
      <c r="A709">
        <v>43831</v>
      </c>
      <c r="B709" t="s">
        <v>73</v>
      </c>
      <c r="C709" t="s">
        <v>24</v>
      </c>
      <c r="D709" t="s">
        <v>7</v>
      </c>
      <c r="E709">
        <v>220</v>
      </c>
    </row>
    <row r="710" spans="1:5" x14ac:dyDescent="0.35">
      <c r="A710">
        <v>43831</v>
      </c>
      <c r="B710" t="s">
        <v>73</v>
      </c>
      <c r="C710" t="s">
        <v>24</v>
      </c>
      <c r="D710" t="s">
        <v>8</v>
      </c>
      <c r="E710">
        <v>87104</v>
      </c>
    </row>
    <row r="711" spans="1:5" x14ac:dyDescent="0.35">
      <c r="A711">
        <v>43831</v>
      </c>
      <c r="B711" t="s">
        <v>73</v>
      </c>
      <c r="C711" t="s">
        <v>28</v>
      </c>
      <c r="D711" t="s">
        <v>8</v>
      </c>
      <c r="E711">
        <v>88</v>
      </c>
    </row>
    <row r="712" spans="1:5" x14ac:dyDescent="0.35">
      <c r="A712">
        <v>43831</v>
      </c>
      <c r="B712" t="s">
        <v>73</v>
      </c>
      <c r="C712" t="s">
        <v>6</v>
      </c>
      <c r="D712" t="s">
        <v>33</v>
      </c>
      <c r="E712">
        <v>9560</v>
      </c>
    </row>
    <row r="713" spans="1:5" x14ac:dyDescent="0.35">
      <c r="A713">
        <v>43831</v>
      </c>
      <c r="B713" t="s">
        <v>73</v>
      </c>
      <c r="C713" t="s">
        <v>6</v>
      </c>
      <c r="D713" t="s">
        <v>52</v>
      </c>
      <c r="E713">
        <v>2332</v>
      </c>
    </row>
    <row r="714" spans="1:5" x14ac:dyDescent="0.35">
      <c r="A714">
        <v>43831</v>
      </c>
      <c r="B714" t="s">
        <v>73</v>
      </c>
      <c r="C714" t="s">
        <v>6</v>
      </c>
      <c r="D714" t="s">
        <v>32</v>
      </c>
      <c r="E714">
        <v>670</v>
      </c>
    </row>
    <row r="715" spans="1:5" x14ac:dyDescent="0.35">
      <c r="A715">
        <v>43831</v>
      </c>
      <c r="B715" t="s">
        <v>73</v>
      </c>
      <c r="C715" t="s">
        <v>6</v>
      </c>
      <c r="D715" t="s">
        <v>37</v>
      </c>
      <c r="E715">
        <v>75</v>
      </c>
    </row>
    <row r="716" spans="1:5" x14ac:dyDescent="0.35">
      <c r="A716">
        <v>43831</v>
      </c>
      <c r="B716" t="s">
        <v>73</v>
      </c>
      <c r="C716" t="s">
        <v>6</v>
      </c>
      <c r="D716" t="s">
        <v>7</v>
      </c>
      <c r="E716">
        <v>11459</v>
      </c>
    </row>
    <row r="717" spans="1:5" x14ac:dyDescent="0.35">
      <c r="A717">
        <v>43831</v>
      </c>
      <c r="B717" t="s">
        <v>73</v>
      </c>
      <c r="C717" t="s">
        <v>6</v>
      </c>
      <c r="D717" t="s">
        <v>8</v>
      </c>
      <c r="E717">
        <v>483752</v>
      </c>
    </row>
    <row r="718" spans="1:5" x14ac:dyDescent="0.35">
      <c r="A718">
        <v>43831</v>
      </c>
      <c r="B718" t="s">
        <v>73</v>
      </c>
      <c r="C718" t="s">
        <v>36</v>
      </c>
      <c r="D718" t="s">
        <v>8</v>
      </c>
      <c r="E718">
        <v>86</v>
      </c>
    </row>
    <row r="719" spans="1:5" x14ac:dyDescent="0.35">
      <c r="A719">
        <v>43831</v>
      </c>
      <c r="B719" t="s">
        <v>73</v>
      </c>
      <c r="C719" t="s">
        <v>9</v>
      </c>
      <c r="D719" t="s">
        <v>33</v>
      </c>
      <c r="E719">
        <v>516</v>
      </c>
    </row>
    <row r="720" spans="1:5" x14ac:dyDescent="0.35">
      <c r="A720">
        <v>43831</v>
      </c>
      <c r="B720" t="s">
        <v>73</v>
      </c>
      <c r="C720" t="s">
        <v>9</v>
      </c>
      <c r="D720" t="s">
        <v>8</v>
      </c>
      <c r="E720">
        <v>113</v>
      </c>
    </row>
    <row r="721" spans="1:5" x14ac:dyDescent="0.35">
      <c r="A721">
        <v>43831</v>
      </c>
      <c r="B721" t="s">
        <v>73</v>
      </c>
      <c r="C721" t="s">
        <v>10</v>
      </c>
      <c r="D721" t="s">
        <v>33</v>
      </c>
      <c r="E721">
        <v>318</v>
      </c>
    </row>
    <row r="722" spans="1:5" x14ac:dyDescent="0.35">
      <c r="A722">
        <v>43831</v>
      </c>
      <c r="B722" t="s">
        <v>73</v>
      </c>
      <c r="C722" t="s">
        <v>10</v>
      </c>
      <c r="D722" t="s">
        <v>45</v>
      </c>
      <c r="E722">
        <v>1342</v>
      </c>
    </row>
    <row r="723" spans="1:5" x14ac:dyDescent="0.35">
      <c r="A723">
        <v>43831</v>
      </c>
      <c r="B723" t="s">
        <v>73</v>
      </c>
      <c r="C723" t="s">
        <v>11</v>
      </c>
      <c r="D723" t="s">
        <v>51</v>
      </c>
      <c r="E723">
        <v>4215</v>
      </c>
    </row>
    <row r="724" spans="1:5" x14ac:dyDescent="0.35">
      <c r="A724">
        <v>43831</v>
      </c>
      <c r="B724" t="s">
        <v>73</v>
      </c>
      <c r="C724" t="s">
        <v>11</v>
      </c>
      <c r="D724" t="s">
        <v>33</v>
      </c>
      <c r="E724">
        <v>11976</v>
      </c>
    </row>
    <row r="725" spans="1:5" x14ac:dyDescent="0.35">
      <c r="A725">
        <v>43831</v>
      </c>
      <c r="B725" t="s">
        <v>73</v>
      </c>
      <c r="C725" t="s">
        <v>11</v>
      </c>
      <c r="D725" t="s">
        <v>42</v>
      </c>
      <c r="E725">
        <v>11630</v>
      </c>
    </row>
    <row r="726" spans="1:5" x14ac:dyDescent="0.35">
      <c r="A726">
        <v>43831</v>
      </c>
      <c r="B726" t="s">
        <v>73</v>
      </c>
      <c r="C726" t="s">
        <v>11</v>
      </c>
      <c r="D726" t="s">
        <v>12</v>
      </c>
      <c r="E726">
        <v>2241</v>
      </c>
    </row>
    <row r="727" spans="1:5" x14ac:dyDescent="0.35">
      <c r="A727">
        <v>43831</v>
      </c>
      <c r="B727" t="s">
        <v>73</v>
      </c>
      <c r="C727" t="s">
        <v>11</v>
      </c>
      <c r="D727" t="s">
        <v>45</v>
      </c>
      <c r="E727">
        <v>4894</v>
      </c>
    </row>
    <row r="728" spans="1:5" x14ac:dyDescent="0.35">
      <c r="A728">
        <v>43831</v>
      </c>
      <c r="B728" t="s">
        <v>73</v>
      </c>
      <c r="C728" t="s">
        <v>11</v>
      </c>
      <c r="D728" t="s">
        <v>37</v>
      </c>
      <c r="E728">
        <v>5411</v>
      </c>
    </row>
    <row r="729" spans="1:5" x14ac:dyDescent="0.35">
      <c r="A729">
        <v>43831</v>
      </c>
      <c r="B729" t="s">
        <v>73</v>
      </c>
      <c r="C729" t="s">
        <v>11</v>
      </c>
      <c r="D729" t="s">
        <v>7</v>
      </c>
      <c r="E729">
        <v>78262</v>
      </c>
    </row>
    <row r="730" spans="1:5" x14ac:dyDescent="0.35">
      <c r="A730">
        <v>43831</v>
      </c>
      <c r="B730" t="s">
        <v>73</v>
      </c>
      <c r="C730" t="s">
        <v>11</v>
      </c>
      <c r="D730" t="s">
        <v>8</v>
      </c>
      <c r="E730">
        <v>528536</v>
      </c>
    </row>
    <row r="731" spans="1:5" x14ac:dyDescent="0.35">
      <c r="A731">
        <v>43831</v>
      </c>
      <c r="B731" t="s">
        <v>73</v>
      </c>
      <c r="C731" t="s">
        <v>13</v>
      </c>
      <c r="D731" t="s">
        <v>8</v>
      </c>
      <c r="E731">
        <v>6090</v>
      </c>
    </row>
    <row r="732" spans="1:5" x14ac:dyDescent="0.35">
      <c r="A732">
        <v>43831</v>
      </c>
      <c r="B732" t="s">
        <v>73</v>
      </c>
      <c r="C732" t="s">
        <v>14</v>
      </c>
      <c r="D732" t="s">
        <v>8</v>
      </c>
      <c r="E732">
        <v>39</v>
      </c>
    </row>
    <row r="733" spans="1:5" x14ac:dyDescent="0.35">
      <c r="A733">
        <v>43831</v>
      </c>
      <c r="B733" t="s">
        <v>73</v>
      </c>
      <c r="C733" t="s">
        <v>15</v>
      </c>
      <c r="D733" t="s">
        <v>33</v>
      </c>
      <c r="E733">
        <v>367</v>
      </c>
    </row>
    <row r="734" spans="1:5" x14ac:dyDescent="0.35">
      <c r="A734">
        <v>43831</v>
      </c>
      <c r="B734" t="s">
        <v>73</v>
      </c>
      <c r="C734" t="s">
        <v>15</v>
      </c>
      <c r="D734" t="s">
        <v>7</v>
      </c>
      <c r="E734">
        <v>10893</v>
      </c>
    </row>
    <row r="735" spans="1:5" x14ac:dyDescent="0.35">
      <c r="A735">
        <v>43831</v>
      </c>
      <c r="B735" t="s">
        <v>73</v>
      </c>
      <c r="C735" t="s">
        <v>15</v>
      </c>
      <c r="D735" t="s">
        <v>8</v>
      </c>
      <c r="E735">
        <v>-413</v>
      </c>
    </row>
    <row r="736" spans="1:5" x14ac:dyDescent="0.35">
      <c r="A736">
        <v>43831</v>
      </c>
      <c r="B736" t="s">
        <v>73</v>
      </c>
      <c r="C736" t="s">
        <v>46</v>
      </c>
      <c r="D736" t="s">
        <v>8</v>
      </c>
      <c r="E736">
        <v>33538</v>
      </c>
    </row>
    <row r="737" spans="1:5" x14ac:dyDescent="0.35">
      <c r="A737">
        <v>43831</v>
      </c>
      <c r="B737" t="s">
        <v>73</v>
      </c>
      <c r="C737" t="s">
        <v>38</v>
      </c>
      <c r="D737" t="s">
        <v>33</v>
      </c>
      <c r="E737">
        <v>989</v>
      </c>
    </row>
    <row r="738" spans="1:5" x14ac:dyDescent="0.35">
      <c r="A738">
        <v>43831</v>
      </c>
      <c r="B738" t="s">
        <v>73</v>
      </c>
      <c r="C738" t="s">
        <v>38</v>
      </c>
      <c r="D738" t="s">
        <v>8</v>
      </c>
      <c r="E738">
        <v>35</v>
      </c>
    </row>
    <row r="739" spans="1:5" x14ac:dyDescent="0.35">
      <c r="A739">
        <v>43831</v>
      </c>
      <c r="B739" t="s">
        <v>73</v>
      </c>
      <c r="C739" t="s">
        <v>17</v>
      </c>
      <c r="D739" t="s">
        <v>33</v>
      </c>
      <c r="E739">
        <v>731</v>
      </c>
    </row>
    <row r="740" spans="1:5" x14ac:dyDescent="0.35">
      <c r="A740">
        <v>43831</v>
      </c>
      <c r="B740" t="s">
        <v>73</v>
      </c>
      <c r="C740" t="s">
        <v>17</v>
      </c>
      <c r="D740" t="s">
        <v>12</v>
      </c>
      <c r="E740">
        <v>101</v>
      </c>
    </row>
    <row r="741" spans="1:5" x14ac:dyDescent="0.35">
      <c r="A741">
        <v>43831</v>
      </c>
      <c r="B741" t="s">
        <v>73</v>
      </c>
      <c r="C741" t="s">
        <v>18</v>
      </c>
      <c r="D741" t="s">
        <v>7</v>
      </c>
      <c r="E741">
        <v>-1252</v>
      </c>
    </row>
    <row r="742" spans="1:5" x14ac:dyDescent="0.35">
      <c r="A742">
        <v>43831</v>
      </c>
      <c r="B742" t="s">
        <v>73</v>
      </c>
      <c r="C742" t="s">
        <v>18</v>
      </c>
      <c r="D742" t="s">
        <v>8</v>
      </c>
      <c r="E742">
        <v>92052</v>
      </c>
    </row>
    <row r="743" spans="1:5" x14ac:dyDescent="0.35">
      <c r="A743">
        <v>43831</v>
      </c>
      <c r="B743" t="s">
        <v>73</v>
      </c>
      <c r="C743" t="s">
        <v>47</v>
      </c>
      <c r="D743" t="s">
        <v>52</v>
      </c>
      <c r="E743">
        <v>618</v>
      </c>
    </row>
    <row r="744" spans="1:5" x14ac:dyDescent="0.35">
      <c r="A744">
        <v>43831</v>
      </c>
      <c r="B744" t="s">
        <v>73</v>
      </c>
      <c r="C744" t="s">
        <v>47</v>
      </c>
      <c r="D744" t="s">
        <v>8</v>
      </c>
      <c r="E744">
        <v>716640</v>
      </c>
    </row>
    <row r="745" spans="1:5" x14ac:dyDescent="0.35">
      <c r="A745">
        <v>43831</v>
      </c>
      <c r="B745" t="s">
        <v>73</v>
      </c>
      <c r="C745" t="s">
        <v>19</v>
      </c>
      <c r="D745" t="s">
        <v>33</v>
      </c>
      <c r="E745">
        <v>726</v>
      </c>
    </row>
    <row r="746" spans="1:5" x14ac:dyDescent="0.35">
      <c r="A746">
        <v>43831</v>
      </c>
      <c r="B746" t="s">
        <v>73</v>
      </c>
      <c r="C746" t="s">
        <v>19</v>
      </c>
      <c r="D746" t="s">
        <v>8</v>
      </c>
      <c r="E746">
        <v>53</v>
      </c>
    </row>
    <row r="747" spans="1:5" x14ac:dyDescent="0.35">
      <c r="A747">
        <v>43831</v>
      </c>
      <c r="B747" t="s">
        <v>73</v>
      </c>
      <c r="C747" t="s">
        <v>25</v>
      </c>
      <c r="D747" t="s">
        <v>8</v>
      </c>
      <c r="E747">
        <v>6129</v>
      </c>
    </row>
    <row r="748" spans="1:5" x14ac:dyDescent="0.35">
      <c r="A748">
        <v>43831</v>
      </c>
      <c r="B748" t="s">
        <v>73</v>
      </c>
      <c r="C748" t="s">
        <v>20</v>
      </c>
      <c r="D748" t="s">
        <v>33</v>
      </c>
      <c r="E748">
        <v>248</v>
      </c>
    </row>
    <row r="749" spans="1:5" x14ac:dyDescent="0.35">
      <c r="A749">
        <v>43831</v>
      </c>
      <c r="B749" t="s">
        <v>73</v>
      </c>
      <c r="C749" t="s">
        <v>20</v>
      </c>
      <c r="D749" t="s">
        <v>45</v>
      </c>
      <c r="E749">
        <v>31</v>
      </c>
    </row>
    <row r="750" spans="1:5" x14ac:dyDescent="0.35">
      <c r="A750">
        <v>43831</v>
      </c>
      <c r="B750" t="s">
        <v>73</v>
      </c>
      <c r="C750" t="s">
        <v>20</v>
      </c>
      <c r="D750" t="s">
        <v>37</v>
      </c>
      <c r="E750">
        <v>20</v>
      </c>
    </row>
    <row r="751" spans="1:5" x14ac:dyDescent="0.35">
      <c r="A751">
        <v>43831</v>
      </c>
      <c r="B751" t="s">
        <v>73</v>
      </c>
      <c r="C751" t="s">
        <v>20</v>
      </c>
      <c r="D751" t="s">
        <v>7</v>
      </c>
      <c r="E751">
        <v>156</v>
      </c>
    </row>
    <row r="752" spans="1:5" x14ac:dyDescent="0.35">
      <c r="A752">
        <v>43831</v>
      </c>
      <c r="B752" t="s">
        <v>73</v>
      </c>
      <c r="C752" t="s">
        <v>26</v>
      </c>
      <c r="D752" t="s">
        <v>7</v>
      </c>
      <c r="E752">
        <v>7443</v>
      </c>
    </row>
    <row r="753" spans="1:5" x14ac:dyDescent="0.35">
      <c r="A753">
        <v>43831</v>
      </c>
      <c r="B753" t="s">
        <v>73</v>
      </c>
      <c r="C753" t="s">
        <v>26</v>
      </c>
      <c r="D753" t="s">
        <v>8</v>
      </c>
      <c r="E753">
        <v>660</v>
      </c>
    </row>
    <row r="754" spans="1:5" x14ac:dyDescent="0.35">
      <c r="A754">
        <v>43831</v>
      </c>
      <c r="B754" t="s">
        <v>73</v>
      </c>
      <c r="C754" t="s">
        <v>21</v>
      </c>
      <c r="D754" t="s">
        <v>33</v>
      </c>
      <c r="E754">
        <v>450</v>
      </c>
    </row>
    <row r="755" spans="1:5" x14ac:dyDescent="0.35">
      <c r="A755">
        <v>43831</v>
      </c>
      <c r="B755" t="s">
        <v>73</v>
      </c>
      <c r="C755" t="s">
        <v>21</v>
      </c>
      <c r="D755" t="s">
        <v>45</v>
      </c>
      <c r="E755">
        <v>97</v>
      </c>
    </row>
    <row r="756" spans="1:5" x14ac:dyDescent="0.35">
      <c r="A756">
        <v>43831</v>
      </c>
      <c r="B756" t="s">
        <v>73</v>
      </c>
      <c r="C756" t="s">
        <v>21</v>
      </c>
      <c r="D756" t="s">
        <v>37</v>
      </c>
      <c r="E756">
        <v>102</v>
      </c>
    </row>
    <row r="757" spans="1:5" x14ac:dyDescent="0.35">
      <c r="A757">
        <v>43831</v>
      </c>
      <c r="B757" t="s">
        <v>73</v>
      </c>
      <c r="C757" t="s">
        <v>21</v>
      </c>
      <c r="D757" t="s">
        <v>7</v>
      </c>
      <c r="E757">
        <v>9551</v>
      </c>
    </row>
    <row r="758" spans="1:5" x14ac:dyDescent="0.35">
      <c r="A758">
        <v>43831</v>
      </c>
      <c r="B758" t="s">
        <v>73</v>
      </c>
      <c r="C758" t="s">
        <v>21</v>
      </c>
      <c r="D758" t="s">
        <v>8</v>
      </c>
      <c r="E758">
        <v>3002</v>
      </c>
    </row>
    <row r="759" spans="1:5" x14ac:dyDescent="0.35">
      <c r="A759">
        <v>43831</v>
      </c>
      <c r="B759" t="s">
        <v>73</v>
      </c>
      <c r="C759" t="s">
        <v>22</v>
      </c>
      <c r="D759" t="s">
        <v>7</v>
      </c>
      <c r="E759">
        <v>744</v>
      </c>
    </row>
    <row r="760" spans="1:5" x14ac:dyDescent="0.35">
      <c r="A760">
        <v>43831</v>
      </c>
      <c r="B760" t="s">
        <v>74</v>
      </c>
      <c r="C760" t="s">
        <v>31</v>
      </c>
      <c r="D760" t="s">
        <v>8</v>
      </c>
      <c r="E760">
        <v>304508</v>
      </c>
    </row>
    <row r="761" spans="1:5" x14ac:dyDescent="0.35">
      <c r="A761">
        <v>43831</v>
      </c>
      <c r="B761" t="s">
        <v>74</v>
      </c>
      <c r="C761" t="s">
        <v>24</v>
      </c>
      <c r="D761" t="s">
        <v>8</v>
      </c>
      <c r="E761">
        <v>1742</v>
      </c>
    </row>
    <row r="762" spans="1:5" x14ac:dyDescent="0.35">
      <c r="A762">
        <v>43831</v>
      </c>
      <c r="B762" t="s">
        <v>74</v>
      </c>
      <c r="C762" t="s">
        <v>6</v>
      </c>
      <c r="D762" t="s">
        <v>45</v>
      </c>
      <c r="E762">
        <v>14</v>
      </c>
    </row>
    <row r="763" spans="1:5" x14ac:dyDescent="0.35">
      <c r="A763">
        <v>43831</v>
      </c>
      <c r="B763" t="s">
        <v>74</v>
      </c>
      <c r="C763" t="s">
        <v>6</v>
      </c>
      <c r="D763" t="s">
        <v>7</v>
      </c>
      <c r="E763">
        <v>-35189</v>
      </c>
    </row>
    <row r="764" spans="1:5" x14ac:dyDescent="0.35">
      <c r="A764">
        <v>43831</v>
      </c>
      <c r="B764" t="s">
        <v>74</v>
      </c>
      <c r="C764" t="s">
        <v>6</v>
      </c>
      <c r="D764" t="s">
        <v>8</v>
      </c>
      <c r="E764">
        <v>268441</v>
      </c>
    </row>
    <row r="765" spans="1:5" x14ac:dyDescent="0.35">
      <c r="A765">
        <v>43831</v>
      </c>
      <c r="B765" t="s">
        <v>74</v>
      </c>
      <c r="C765" t="s">
        <v>36</v>
      </c>
      <c r="D765" t="s">
        <v>8</v>
      </c>
      <c r="E765">
        <v>34</v>
      </c>
    </row>
    <row r="766" spans="1:5" x14ac:dyDescent="0.35">
      <c r="A766">
        <v>43831</v>
      </c>
      <c r="B766" t="s">
        <v>74</v>
      </c>
      <c r="C766" t="s">
        <v>11</v>
      </c>
      <c r="D766" t="s">
        <v>51</v>
      </c>
      <c r="E766">
        <v>5649</v>
      </c>
    </row>
    <row r="767" spans="1:5" x14ac:dyDescent="0.35">
      <c r="A767">
        <v>43831</v>
      </c>
      <c r="B767" t="s">
        <v>74</v>
      </c>
      <c r="C767" t="s">
        <v>11</v>
      </c>
      <c r="D767" t="s">
        <v>52</v>
      </c>
      <c r="E767">
        <v>6517</v>
      </c>
    </row>
    <row r="768" spans="1:5" x14ac:dyDescent="0.35">
      <c r="A768">
        <v>43831</v>
      </c>
      <c r="B768" t="s">
        <v>74</v>
      </c>
      <c r="C768" t="s">
        <v>11</v>
      </c>
      <c r="D768" t="s">
        <v>42</v>
      </c>
      <c r="E768">
        <v>12887</v>
      </c>
    </row>
    <row r="769" spans="1:5" x14ac:dyDescent="0.35">
      <c r="A769">
        <v>43831</v>
      </c>
      <c r="B769" t="s">
        <v>74</v>
      </c>
      <c r="C769" t="s">
        <v>11</v>
      </c>
      <c r="D769" t="s">
        <v>45</v>
      </c>
      <c r="E769">
        <v>7531</v>
      </c>
    </row>
    <row r="770" spans="1:5" x14ac:dyDescent="0.35">
      <c r="A770">
        <v>43831</v>
      </c>
      <c r="B770" t="s">
        <v>74</v>
      </c>
      <c r="C770" t="s">
        <v>11</v>
      </c>
      <c r="D770" t="s">
        <v>37</v>
      </c>
      <c r="E770">
        <v>3723</v>
      </c>
    </row>
    <row r="771" spans="1:5" x14ac:dyDescent="0.35">
      <c r="A771">
        <v>43831</v>
      </c>
      <c r="B771" t="s">
        <v>74</v>
      </c>
      <c r="C771" t="s">
        <v>11</v>
      </c>
      <c r="D771" t="s">
        <v>7</v>
      </c>
      <c r="E771">
        <v>77747</v>
      </c>
    </row>
    <row r="772" spans="1:5" x14ac:dyDescent="0.35">
      <c r="A772">
        <v>43831</v>
      </c>
      <c r="B772" t="s">
        <v>74</v>
      </c>
      <c r="C772" t="s">
        <v>11</v>
      </c>
      <c r="D772" t="s">
        <v>8</v>
      </c>
      <c r="E772">
        <v>42311</v>
      </c>
    </row>
    <row r="773" spans="1:5" x14ac:dyDescent="0.35">
      <c r="A773">
        <v>43831</v>
      </c>
      <c r="B773" t="s">
        <v>74</v>
      </c>
      <c r="C773" t="s">
        <v>14</v>
      </c>
      <c r="D773" t="s">
        <v>7</v>
      </c>
      <c r="E773">
        <v>-7784</v>
      </c>
    </row>
    <row r="774" spans="1:5" x14ac:dyDescent="0.35">
      <c r="A774">
        <v>43831</v>
      </c>
      <c r="B774" t="s">
        <v>74</v>
      </c>
      <c r="C774" t="s">
        <v>15</v>
      </c>
      <c r="D774" t="s">
        <v>45</v>
      </c>
      <c r="E774">
        <v>241</v>
      </c>
    </row>
    <row r="775" spans="1:5" x14ac:dyDescent="0.35">
      <c r="A775">
        <v>43831</v>
      </c>
      <c r="B775" t="s">
        <v>74</v>
      </c>
      <c r="C775" t="s">
        <v>15</v>
      </c>
      <c r="D775" t="s">
        <v>7</v>
      </c>
      <c r="E775">
        <v>221</v>
      </c>
    </row>
    <row r="776" spans="1:5" x14ac:dyDescent="0.35">
      <c r="A776">
        <v>43831</v>
      </c>
      <c r="B776" t="s">
        <v>74</v>
      </c>
      <c r="C776" t="s">
        <v>15</v>
      </c>
      <c r="D776" t="s">
        <v>8</v>
      </c>
      <c r="E776">
        <v>108</v>
      </c>
    </row>
    <row r="777" spans="1:5" x14ac:dyDescent="0.35">
      <c r="A777">
        <v>43831</v>
      </c>
      <c r="B777" t="s">
        <v>74</v>
      </c>
      <c r="C777" t="s">
        <v>18</v>
      </c>
      <c r="D777" t="s">
        <v>7</v>
      </c>
      <c r="E777">
        <v>719</v>
      </c>
    </row>
    <row r="778" spans="1:5" x14ac:dyDescent="0.35">
      <c r="A778">
        <v>43831</v>
      </c>
      <c r="B778" t="s">
        <v>74</v>
      </c>
      <c r="C778" t="s">
        <v>18</v>
      </c>
      <c r="D778" t="s">
        <v>8</v>
      </c>
      <c r="E778">
        <v>91114</v>
      </c>
    </row>
    <row r="779" spans="1:5" x14ac:dyDescent="0.35">
      <c r="A779">
        <v>43831</v>
      </c>
      <c r="B779" t="s">
        <v>74</v>
      </c>
      <c r="C779" t="s">
        <v>47</v>
      </c>
      <c r="D779" t="s">
        <v>8</v>
      </c>
      <c r="E779">
        <v>270367</v>
      </c>
    </row>
    <row r="780" spans="1:5" x14ac:dyDescent="0.35">
      <c r="A780">
        <v>43831</v>
      </c>
      <c r="B780" t="s">
        <v>74</v>
      </c>
      <c r="C780" t="s">
        <v>19</v>
      </c>
      <c r="D780" t="s">
        <v>8</v>
      </c>
      <c r="E780">
        <v>6</v>
      </c>
    </row>
    <row r="781" spans="1:5" x14ac:dyDescent="0.35">
      <c r="A781">
        <v>43831</v>
      </c>
      <c r="B781" t="s">
        <v>74</v>
      </c>
      <c r="C781" t="s">
        <v>25</v>
      </c>
      <c r="D781" t="s">
        <v>8</v>
      </c>
      <c r="E781">
        <v>98</v>
      </c>
    </row>
    <row r="782" spans="1:5" x14ac:dyDescent="0.35">
      <c r="A782">
        <v>43831</v>
      </c>
      <c r="B782" t="s">
        <v>74</v>
      </c>
      <c r="C782" t="s">
        <v>20</v>
      </c>
      <c r="D782" t="s">
        <v>51</v>
      </c>
      <c r="E782">
        <v>-3</v>
      </c>
    </row>
    <row r="783" spans="1:5" x14ac:dyDescent="0.35">
      <c r="A783">
        <v>43831</v>
      </c>
      <c r="B783" t="s">
        <v>74</v>
      </c>
      <c r="C783" t="s">
        <v>20</v>
      </c>
      <c r="D783" t="s">
        <v>45</v>
      </c>
      <c r="E783">
        <v>119</v>
      </c>
    </row>
    <row r="784" spans="1:5" x14ac:dyDescent="0.35">
      <c r="A784">
        <v>43831</v>
      </c>
      <c r="B784" t="s">
        <v>74</v>
      </c>
      <c r="C784" t="s">
        <v>20</v>
      </c>
      <c r="D784" t="s">
        <v>37</v>
      </c>
      <c r="E784">
        <v>107</v>
      </c>
    </row>
    <row r="785" spans="1:5" x14ac:dyDescent="0.35">
      <c r="A785">
        <v>43831</v>
      </c>
      <c r="B785" t="s">
        <v>74</v>
      </c>
      <c r="C785" t="s">
        <v>20</v>
      </c>
      <c r="D785" t="s">
        <v>7</v>
      </c>
      <c r="E785">
        <v>561</v>
      </c>
    </row>
    <row r="786" spans="1:5" x14ac:dyDescent="0.35">
      <c r="A786">
        <v>43831</v>
      </c>
      <c r="B786" t="s">
        <v>74</v>
      </c>
      <c r="C786" t="s">
        <v>26</v>
      </c>
      <c r="D786" t="s">
        <v>8</v>
      </c>
      <c r="E786">
        <v>630</v>
      </c>
    </row>
    <row r="787" spans="1:5" x14ac:dyDescent="0.35">
      <c r="A787">
        <v>43831</v>
      </c>
      <c r="B787" t="s">
        <v>74</v>
      </c>
      <c r="C787" t="s">
        <v>21</v>
      </c>
      <c r="D787" t="s">
        <v>52</v>
      </c>
      <c r="E787">
        <v>49</v>
      </c>
    </row>
    <row r="788" spans="1:5" x14ac:dyDescent="0.35">
      <c r="A788">
        <v>43831</v>
      </c>
      <c r="B788" t="s">
        <v>74</v>
      </c>
      <c r="C788" t="s">
        <v>21</v>
      </c>
      <c r="D788" t="s">
        <v>42</v>
      </c>
      <c r="E788">
        <v>1015</v>
      </c>
    </row>
    <row r="789" spans="1:5" x14ac:dyDescent="0.35">
      <c r="A789">
        <v>43831</v>
      </c>
      <c r="B789" t="s">
        <v>74</v>
      </c>
      <c r="C789" t="s">
        <v>21</v>
      </c>
      <c r="D789" t="s">
        <v>45</v>
      </c>
      <c r="E789">
        <v>2904</v>
      </c>
    </row>
    <row r="790" spans="1:5" x14ac:dyDescent="0.35">
      <c r="A790">
        <v>43831</v>
      </c>
      <c r="B790" t="s">
        <v>74</v>
      </c>
      <c r="C790" t="s">
        <v>21</v>
      </c>
      <c r="D790" t="s">
        <v>7</v>
      </c>
      <c r="E790">
        <v>5576</v>
      </c>
    </row>
    <row r="791" spans="1:5" x14ac:dyDescent="0.35">
      <c r="A791">
        <v>43831</v>
      </c>
      <c r="B791" t="s">
        <v>74</v>
      </c>
      <c r="C791" t="s">
        <v>21</v>
      </c>
      <c r="D791" t="s">
        <v>8</v>
      </c>
      <c r="E791">
        <v>2420</v>
      </c>
    </row>
    <row r="792" spans="1:5" x14ac:dyDescent="0.35">
      <c r="A792">
        <v>43831</v>
      </c>
      <c r="B792" t="s">
        <v>74</v>
      </c>
      <c r="C792" t="s">
        <v>22</v>
      </c>
      <c r="D792" t="s">
        <v>51</v>
      </c>
      <c r="E792">
        <v>69</v>
      </c>
    </row>
    <row r="793" spans="1:5" x14ac:dyDescent="0.35">
      <c r="A793">
        <v>43831</v>
      </c>
      <c r="B793" t="s">
        <v>74</v>
      </c>
      <c r="C793" t="s">
        <v>22</v>
      </c>
      <c r="D793" t="s">
        <v>45</v>
      </c>
      <c r="E793">
        <v>132</v>
      </c>
    </row>
    <row r="794" spans="1:5" x14ac:dyDescent="0.35">
      <c r="A794">
        <v>43831</v>
      </c>
      <c r="B794" t="s">
        <v>74</v>
      </c>
      <c r="C794" t="s">
        <v>22</v>
      </c>
      <c r="D794" t="s">
        <v>7</v>
      </c>
      <c r="E794">
        <v>10884</v>
      </c>
    </row>
    <row r="795" spans="1:5" x14ac:dyDescent="0.35">
      <c r="A795">
        <v>43831</v>
      </c>
      <c r="B795" t="s">
        <v>75</v>
      </c>
      <c r="C795" t="s">
        <v>31</v>
      </c>
      <c r="D795" t="s">
        <v>8</v>
      </c>
      <c r="E795">
        <v>2643</v>
      </c>
    </row>
    <row r="796" spans="1:5" x14ac:dyDescent="0.35">
      <c r="A796">
        <v>43831</v>
      </c>
      <c r="B796" t="s">
        <v>75</v>
      </c>
      <c r="C796" t="s">
        <v>40</v>
      </c>
      <c r="D796" t="s">
        <v>8</v>
      </c>
      <c r="E796">
        <v>50978</v>
      </c>
    </row>
    <row r="797" spans="1:5" x14ac:dyDescent="0.35">
      <c r="A797">
        <v>43831</v>
      </c>
      <c r="B797" t="s">
        <v>75</v>
      </c>
      <c r="C797" t="s">
        <v>24</v>
      </c>
      <c r="D797" t="s">
        <v>8</v>
      </c>
      <c r="E797">
        <v>42009</v>
      </c>
    </row>
    <row r="798" spans="1:5" x14ac:dyDescent="0.35">
      <c r="A798">
        <v>43831</v>
      </c>
      <c r="B798" t="s">
        <v>75</v>
      </c>
      <c r="C798" t="s">
        <v>28</v>
      </c>
      <c r="D798" t="s">
        <v>62</v>
      </c>
      <c r="E798">
        <v>57</v>
      </c>
    </row>
    <row r="799" spans="1:5" x14ac:dyDescent="0.35">
      <c r="A799">
        <v>43831</v>
      </c>
      <c r="B799" t="s">
        <v>75</v>
      </c>
      <c r="C799" t="s">
        <v>28</v>
      </c>
      <c r="D799" t="s">
        <v>8</v>
      </c>
      <c r="E799">
        <v>14</v>
      </c>
    </row>
    <row r="800" spans="1:5" x14ac:dyDescent="0.35">
      <c r="A800">
        <v>43831</v>
      </c>
      <c r="B800" t="s">
        <v>75</v>
      </c>
      <c r="C800" t="s">
        <v>6</v>
      </c>
      <c r="D800" t="s">
        <v>62</v>
      </c>
      <c r="E800">
        <v>4491</v>
      </c>
    </row>
    <row r="801" spans="1:5" x14ac:dyDescent="0.35">
      <c r="A801">
        <v>43831</v>
      </c>
      <c r="B801" t="s">
        <v>75</v>
      </c>
      <c r="C801" t="s">
        <v>6</v>
      </c>
      <c r="D801" t="s">
        <v>8</v>
      </c>
      <c r="E801">
        <v>182094</v>
      </c>
    </row>
    <row r="802" spans="1:5" x14ac:dyDescent="0.35">
      <c r="A802">
        <v>43831</v>
      </c>
      <c r="B802" t="s">
        <v>75</v>
      </c>
      <c r="C802" t="s">
        <v>36</v>
      </c>
      <c r="D802" t="s">
        <v>62</v>
      </c>
      <c r="E802">
        <v>19369</v>
      </c>
    </row>
    <row r="803" spans="1:5" x14ac:dyDescent="0.35">
      <c r="A803">
        <v>43831</v>
      </c>
      <c r="B803" t="s">
        <v>75</v>
      </c>
      <c r="C803" t="s">
        <v>36</v>
      </c>
      <c r="D803" t="s">
        <v>8</v>
      </c>
      <c r="E803">
        <v>66</v>
      </c>
    </row>
    <row r="804" spans="1:5" x14ac:dyDescent="0.35">
      <c r="A804">
        <v>43831</v>
      </c>
      <c r="B804" t="s">
        <v>75</v>
      </c>
      <c r="C804" t="s">
        <v>9</v>
      </c>
      <c r="D804" t="s">
        <v>62</v>
      </c>
      <c r="E804">
        <v>371</v>
      </c>
    </row>
    <row r="805" spans="1:5" x14ac:dyDescent="0.35">
      <c r="A805">
        <v>43831</v>
      </c>
      <c r="B805" t="s">
        <v>75</v>
      </c>
      <c r="C805" t="s">
        <v>11</v>
      </c>
      <c r="D805" t="s">
        <v>62</v>
      </c>
      <c r="E805">
        <v>9433</v>
      </c>
    </row>
    <row r="806" spans="1:5" x14ac:dyDescent="0.35">
      <c r="A806">
        <v>43831</v>
      </c>
      <c r="B806" t="s">
        <v>75</v>
      </c>
      <c r="C806" t="s">
        <v>11</v>
      </c>
      <c r="D806" t="s">
        <v>8</v>
      </c>
      <c r="E806">
        <v>274832</v>
      </c>
    </row>
    <row r="807" spans="1:5" x14ac:dyDescent="0.35">
      <c r="A807">
        <v>43831</v>
      </c>
      <c r="B807" t="s">
        <v>75</v>
      </c>
      <c r="C807" t="s">
        <v>15</v>
      </c>
      <c r="D807" t="s">
        <v>62</v>
      </c>
      <c r="E807">
        <v>30</v>
      </c>
    </row>
    <row r="808" spans="1:5" x14ac:dyDescent="0.35">
      <c r="A808">
        <v>43831</v>
      </c>
      <c r="B808" t="s">
        <v>75</v>
      </c>
      <c r="C808" t="s">
        <v>15</v>
      </c>
      <c r="D808" t="s">
        <v>8</v>
      </c>
      <c r="E808">
        <v>4759</v>
      </c>
    </row>
    <row r="809" spans="1:5" x14ac:dyDescent="0.35">
      <c r="A809">
        <v>43831</v>
      </c>
      <c r="B809" t="s">
        <v>75</v>
      </c>
      <c r="C809" t="s">
        <v>38</v>
      </c>
      <c r="D809" t="s">
        <v>8</v>
      </c>
      <c r="E809">
        <v>9</v>
      </c>
    </row>
    <row r="810" spans="1:5" x14ac:dyDescent="0.35">
      <c r="A810">
        <v>43831</v>
      </c>
      <c r="B810" t="s">
        <v>75</v>
      </c>
      <c r="C810" t="s">
        <v>18</v>
      </c>
      <c r="D810" t="s">
        <v>8</v>
      </c>
      <c r="E810">
        <v>3397</v>
      </c>
    </row>
    <row r="811" spans="1:5" x14ac:dyDescent="0.35">
      <c r="A811">
        <v>43831</v>
      </c>
      <c r="B811" t="s">
        <v>75</v>
      </c>
      <c r="C811" t="s">
        <v>47</v>
      </c>
      <c r="D811" t="s">
        <v>8</v>
      </c>
      <c r="E811">
        <v>84221</v>
      </c>
    </row>
    <row r="812" spans="1:5" x14ac:dyDescent="0.35">
      <c r="A812">
        <v>43831</v>
      </c>
      <c r="B812" t="s">
        <v>75</v>
      </c>
      <c r="C812" t="s">
        <v>19</v>
      </c>
      <c r="D812" t="s">
        <v>8</v>
      </c>
      <c r="E812">
        <v>293</v>
      </c>
    </row>
    <row r="813" spans="1:5" x14ac:dyDescent="0.35">
      <c r="A813">
        <v>43831</v>
      </c>
      <c r="B813" t="s">
        <v>75</v>
      </c>
      <c r="C813" t="s">
        <v>25</v>
      </c>
      <c r="D813" t="s">
        <v>8</v>
      </c>
      <c r="E813">
        <v>3003</v>
      </c>
    </row>
    <row r="814" spans="1:5" x14ac:dyDescent="0.35">
      <c r="A814">
        <v>43831</v>
      </c>
      <c r="B814" t="s">
        <v>75</v>
      </c>
      <c r="C814" t="s">
        <v>20</v>
      </c>
      <c r="D814" t="s">
        <v>8</v>
      </c>
      <c r="E814">
        <v>6</v>
      </c>
    </row>
    <row r="815" spans="1:5" x14ac:dyDescent="0.35">
      <c r="A815">
        <v>43831</v>
      </c>
      <c r="B815" t="s">
        <v>75</v>
      </c>
      <c r="C815" t="s">
        <v>26</v>
      </c>
      <c r="D815" t="s">
        <v>8</v>
      </c>
      <c r="E815">
        <v>63</v>
      </c>
    </row>
    <row r="816" spans="1:5" x14ac:dyDescent="0.35">
      <c r="A816">
        <v>43831</v>
      </c>
      <c r="B816" t="s">
        <v>75</v>
      </c>
      <c r="C816" t="s">
        <v>21</v>
      </c>
      <c r="D816" t="s">
        <v>8</v>
      </c>
      <c r="E816">
        <v>1125</v>
      </c>
    </row>
    <row r="817" spans="1:5" x14ac:dyDescent="0.35">
      <c r="A817">
        <v>43831</v>
      </c>
      <c r="B817" t="s">
        <v>75</v>
      </c>
      <c r="C817" t="s">
        <v>22</v>
      </c>
      <c r="D817" t="s">
        <v>62</v>
      </c>
      <c r="E817">
        <v>268</v>
      </c>
    </row>
    <row r="818" spans="1:5" x14ac:dyDescent="0.35">
      <c r="A818">
        <v>43831</v>
      </c>
      <c r="B818" t="s">
        <v>76</v>
      </c>
      <c r="C818" t="s">
        <v>28</v>
      </c>
      <c r="D818" t="s">
        <v>8</v>
      </c>
      <c r="E818">
        <v>5</v>
      </c>
    </row>
    <row r="819" spans="1:5" x14ac:dyDescent="0.35">
      <c r="A819">
        <v>43831</v>
      </c>
      <c r="B819" t="s">
        <v>76</v>
      </c>
      <c r="C819" t="s">
        <v>36</v>
      </c>
      <c r="D819" t="s">
        <v>8</v>
      </c>
      <c r="E819">
        <v>35</v>
      </c>
    </row>
    <row r="820" spans="1:5" x14ac:dyDescent="0.35">
      <c r="A820">
        <v>43831</v>
      </c>
      <c r="B820" t="s">
        <v>76</v>
      </c>
      <c r="C820" t="s">
        <v>11</v>
      </c>
      <c r="D820" t="s">
        <v>8</v>
      </c>
      <c r="E820">
        <v>58877</v>
      </c>
    </row>
    <row r="821" spans="1:5" x14ac:dyDescent="0.35">
      <c r="A821">
        <v>43831</v>
      </c>
      <c r="B821" t="s">
        <v>76</v>
      </c>
      <c r="C821" t="s">
        <v>15</v>
      </c>
      <c r="D821" t="s">
        <v>8</v>
      </c>
      <c r="E821">
        <v>57</v>
      </c>
    </row>
    <row r="822" spans="1:5" x14ac:dyDescent="0.35">
      <c r="A822">
        <v>43831</v>
      </c>
      <c r="B822" t="s">
        <v>76</v>
      </c>
      <c r="C822" t="s">
        <v>19</v>
      </c>
      <c r="D822" t="s">
        <v>8</v>
      </c>
      <c r="E822">
        <v>38</v>
      </c>
    </row>
    <row r="823" spans="1:5" x14ac:dyDescent="0.35">
      <c r="A823">
        <v>43831</v>
      </c>
      <c r="B823" t="s">
        <v>76</v>
      </c>
      <c r="C823" t="s">
        <v>25</v>
      </c>
      <c r="D823" t="s">
        <v>8</v>
      </c>
      <c r="E823">
        <v>25</v>
      </c>
    </row>
    <row r="824" spans="1:5" x14ac:dyDescent="0.35">
      <c r="A824">
        <v>43831</v>
      </c>
      <c r="B824" t="s">
        <v>76</v>
      </c>
      <c r="C824" t="s">
        <v>21</v>
      </c>
      <c r="D824" t="s">
        <v>8</v>
      </c>
      <c r="E824">
        <v>155</v>
      </c>
    </row>
    <row r="825" spans="1:5" x14ac:dyDescent="0.35">
      <c r="A825">
        <v>43831</v>
      </c>
      <c r="B825" t="s">
        <v>77</v>
      </c>
      <c r="C825" t="s">
        <v>28</v>
      </c>
      <c r="D825" t="s">
        <v>8</v>
      </c>
      <c r="E825">
        <v>16</v>
      </c>
    </row>
    <row r="826" spans="1:5" x14ac:dyDescent="0.35">
      <c r="A826">
        <v>43831</v>
      </c>
      <c r="B826" t="s">
        <v>77</v>
      </c>
      <c r="C826" t="s">
        <v>11</v>
      </c>
      <c r="D826" t="s">
        <v>8</v>
      </c>
      <c r="E826">
        <v>36627</v>
      </c>
    </row>
    <row r="827" spans="1:5" x14ac:dyDescent="0.35">
      <c r="A827">
        <v>43831</v>
      </c>
      <c r="B827" t="s">
        <v>77</v>
      </c>
      <c r="C827" t="s">
        <v>21</v>
      </c>
      <c r="D827" t="s">
        <v>8</v>
      </c>
      <c r="E827">
        <v>4624</v>
      </c>
    </row>
    <row r="828" spans="1:5" x14ac:dyDescent="0.35">
      <c r="A828">
        <v>43831</v>
      </c>
      <c r="B828" t="s">
        <v>78</v>
      </c>
      <c r="C828" t="s">
        <v>31</v>
      </c>
      <c r="D828" t="s">
        <v>8</v>
      </c>
      <c r="E828">
        <v>316</v>
      </c>
    </row>
    <row r="829" spans="1:5" x14ac:dyDescent="0.35">
      <c r="A829">
        <v>43831</v>
      </c>
      <c r="B829" t="s">
        <v>78</v>
      </c>
      <c r="C829" t="s">
        <v>24</v>
      </c>
      <c r="D829" t="s">
        <v>8</v>
      </c>
      <c r="E829">
        <v>2083</v>
      </c>
    </row>
    <row r="830" spans="1:5" x14ac:dyDescent="0.35">
      <c r="A830">
        <v>43831</v>
      </c>
      <c r="B830" t="s">
        <v>78</v>
      </c>
      <c r="C830" t="s">
        <v>28</v>
      </c>
      <c r="D830" t="s">
        <v>8</v>
      </c>
      <c r="E830">
        <v>21</v>
      </c>
    </row>
    <row r="831" spans="1:5" x14ac:dyDescent="0.35">
      <c r="A831">
        <v>43831</v>
      </c>
      <c r="B831" t="s">
        <v>78</v>
      </c>
      <c r="C831" t="s">
        <v>6</v>
      </c>
      <c r="D831" t="s">
        <v>8</v>
      </c>
      <c r="E831">
        <v>71846</v>
      </c>
    </row>
    <row r="832" spans="1:5" x14ac:dyDescent="0.35">
      <c r="A832">
        <v>43831</v>
      </c>
      <c r="B832" t="s">
        <v>78</v>
      </c>
      <c r="C832" t="s">
        <v>36</v>
      </c>
      <c r="D832" t="s">
        <v>8</v>
      </c>
      <c r="E832">
        <v>14</v>
      </c>
    </row>
    <row r="833" spans="1:5" x14ac:dyDescent="0.35">
      <c r="A833">
        <v>43831</v>
      </c>
      <c r="B833" t="s">
        <v>78</v>
      </c>
      <c r="C833" t="s">
        <v>11</v>
      </c>
      <c r="D833" t="s">
        <v>8</v>
      </c>
      <c r="E833">
        <v>82088</v>
      </c>
    </row>
    <row r="834" spans="1:5" x14ac:dyDescent="0.35">
      <c r="A834">
        <v>43831</v>
      </c>
      <c r="B834" t="s">
        <v>78</v>
      </c>
      <c r="C834" t="s">
        <v>38</v>
      </c>
      <c r="D834" t="s">
        <v>8</v>
      </c>
      <c r="E834">
        <v>66</v>
      </c>
    </row>
    <row r="835" spans="1:5" x14ac:dyDescent="0.35">
      <c r="A835">
        <v>43831</v>
      </c>
      <c r="B835" t="s">
        <v>78</v>
      </c>
      <c r="C835" t="s">
        <v>18</v>
      </c>
      <c r="D835" t="s">
        <v>8</v>
      </c>
      <c r="E835">
        <v>16066</v>
      </c>
    </row>
    <row r="836" spans="1:5" x14ac:dyDescent="0.35">
      <c r="A836">
        <v>43831</v>
      </c>
      <c r="B836" t="s">
        <v>78</v>
      </c>
      <c r="C836" t="s">
        <v>47</v>
      </c>
      <c r="D836" t="s">
        <v>8</v>
      </c>
      <c r="E836">
        <v>21868</v>
      </c>
    </row>
    <row r="837" spans="1:5" x14ac:dyDescent="0.35">
      <c r="A837">
        <v>43831</v>
      </c>
      <c r="B837" t="s">
        <v>78</v>
      </c>
      <c r="C837" t="s">
        <v>19</v>
      </c>
      <c r="D837" t="s">
        <v>8</v>
      </c>
      <c r="E837">
        <v>185</v>
      </c>
    </row>
    <row r="838" spans="1:5" x14ac:dyDescent="0.35">
      <c r="A838">
        <v>43831</v>
      </c>
      <c r="B838" t="s">
        <v>78</v>
      </c>
      <c r="C838" t="s">
        <v>25</v>
      </c>
      <c r="D838" t="s">
        <v>8</v>
      </c>
      <c r="E838">
        <v>57</v>
      </c>
    </row>
    <row r="839" spans="1:5" x14ac:dyDescent="0.35">
      <c r="A839">
        <v>43831</v>
      </c>
      <c r="B839" t="s">
        <v>78</v>
      </c>
      <c r="C839" t="s">
        <v>26</v>
      </c>
      <c r="D839" t="s">
        <v>8</v>
      </c>
      <c r="E839">
        <v>53</v>
      </c>
    </row>
    <row r="840" spans="1:5" x14ac:dyDescent="0.35">
      <c r="A840">
        <v>43831</v>
      </c>
      <c r="B840" t="s">
        <v>78</v>
      </c>
      <c r="C840" t="s">
        <v>21</v>
      </c>
      <c r="D840" t="s">
        <v>8</v>
      </c>
      <c r="E840">
        <v>16</v>
      </c>
    </row>
    <row r="841" spans="1:5" x14ac:dyDescent="0.35">
      <c r="A841">
        <v>43831</v>
      </c>
      <c r="B841" t="s">
        <v>79</v>
      </c>
      <c r="C841" t="s">
        <v>24</v>
      </c>
      <c r="D841" t="s">
        <v>8</v>
      </c>
      <c r="E841">
        <v>117</v>
      </c>
    </row>
    <row r="842" spans="1:5" x14ac:dyDescent="0.35">
      <c r="A842">
        <v>43831</v>
      </c>
      <c r="B842" t="s">
        <v>79</v>
      </c>
      <c r="C842" t="s">
        <v>28</v>
      </c>
      <c r="D842" t="s">
        <v>8</v>
      </c>
      <c r="E842">
        <v>20</v>
      </c>
    </row>
    <row r="843" spans="1:5" x14ac:dyDescent="0.35">
      <c r="A843">
        <v>43831</v>
      </c>
      <c r="B843" t="s">
        <v>79</v>
      </c>
      <c r="C843" t="s">
        <v>6</v>
      </c>
      <c r="D843" t="s">
        <v>8</v>
      </c>
      <c r="E843">
        <v>7343</v>
      </c>
    </row>
    <row r="844" spans="1:5" x14ac:dyDescent="0.35">
      <c r="A844">
        <v>43831</v>
      </c>
      <c r="B844" t="s">
        <v>79</v>
      </c>
      <c r="C844" t="s">
        <v>36</v>
      </c>
      <c r="D844" t="s">
        <v>8</v>
      </c>
      <c r="E844">
        <v>138</v>
      </c>
    </row>
    <row r="845" spans="1:5" x14ac:dyDescent="0.35">
      <c r="A845">
        <v>43831</v>
      </c>
      <c r="B845" t="s">
        <v>79</v>
      </c>
      <c r="C845" t="s">
        <v>11</v>
      </c>
      <c r="D845" t="s">
        <v>8</v>
      </c>
      <c r="E845">
        <v>165183</v>
      </c>
    </row>
    <row r="846" spans="1:5" x14ac:dyDescent="0.35">
      <c r="A846">
        <v>43831</v>
      </c>
      <c r="B846" t="s">
        <v>79</v>
      </c>
      <c r="C846" t="s">
        <v>15</v>
      </c>
      <c r="D846" t="s">
        <v>8</v>
      </c>
      <c r="E846">
        <v>7725</v>
      </c>
    </row>
    <row r="847" spans="1:5" x14ac:dyDescent="0.35">
      <c r="A847">
        <v>43831</v>
      </c>
      <c r="B847" t="s">
        <v>79</v>
      </c>
      <c r="C847" t="s">
        <v>19</v>
      </c>
      <c r="D847" t="s">
        <v>8</v>
      </c>
      <c r="E847">
        <v>14</v>
      </c>
    </row>
    <row r="848" spans="1:5" x14ac:dyDescent="0.35">
      <c r="A848">
        <v>43831</v>
      </c>
      <c r="B848" t="s">
        <v>79</v>
      </c>
      <c r="C848" t="s">
        <v>25</v>
      </c>
      <c r="D848" t="s">
        <v>8</v>
      </c>
      <c r="E848">
        <v>16</v>
      </c>
    </row>
    <row r="849" spans="1:5" x14ac:dyDescent="0.35">
      <c r="A849">
        <v>43831</v>
      </c>
      <c r="B849" t="s">
        <v>79</v>
      </c>
      <c r="C849" t="s">
        <v>26</v>
      </c>
      <c r="D849" t="s">
        <v>8</v>
      </c>
      <c r="E849">
        <v>492</v>
      </c>
    </row>
    <row r="850" spans="1:5" x14ac:dyDescent="0.35">
      <c r="A850">
        <v>43831</v>
      </c>
      <c r="B850" t="s">
        <v>79</v>
      </c>
      <c r="C850" t="s">
        <v>21</v>
      </c>
      <c r="D850" t="s">
        <v>8</v>
      </c>
      <c r="E850">
        <v>7</v>
      </c>
    </row>
    <row r="851" spans="1:5" x14ac:dyDescent="0.35">
      <c r="A851">
        <v>43862</v>
      </c>
      <c r="B851" t="s">
        <v>5</v>
      </c>
      <c r="C851" t="s">
        <v>28</v>
      </c>
      <c r="D851" t="s">
        <v>8</v>
      </c>
      <c r="E851">
        <v>27</v>
      </c>
    </row>
    <row r="852" spans="1:5" x14ac:dyDescent="0.35">
      <c r="A852">
        <v>43862</v>
      </c>
      <c r="B852" t="s">
        <v>5</v>
      </c>
      <c r="C852" t="s">
        <v>6</v>
      </c>
      <c r="D852" t="s">
        <v>7</v>
      </c>
      <c r="E852">
        <v>3535</v>
      </c>
    </row>
    <row r="853" spans="1:5" x14ac:dyDescent="0.35">
      <c r="A853">
        <v>43862</v>
      </c>
      <c r="B853" t="s">
        <v>5</v>
      </c>
      <c r="C853" t="s">
        <v>6</v>
      </c>
      <c r="D853" t="s">
        <v>8</v>
      </c>
      <c r="E853">
        <v>1205</v>
      </c>
    </row>
    <row r="854" spans="1:5" x14ac:dyDescent="0.35">
      <c r="A854">
        <v>43862</v>
      </c>
      <c r="B854" t="s">
        <v>5</v>
      </c>
      <c r="C854" t="s">
        <v>9</v>
      </c>
      <c r="D854" t="s">
        <v>8</v>
      </c>
      <c r="E854">
        <v>-5345</v>
      </c>
    </row>
    <row r="855" spans="1:5" x14ac:dyDescent="0.35">
      <c r="A855">
        <v>43862</v>
      </c>
      <c r="B855" t="s">
        <v>5</v>
      </c>
      <c r="C855" t="s">
        <v>11</v>
      </c>
      <c r="D855" t="s">
        <v>42</v>
      </c>
      <c r="E855">
        <v>-146561</v>
      </c>
    </row>
    <row r="856" spans="1:5" x14ac:dyDescent="0.35">
      <c r="A856">
        <v>43862</v>
      </c>
      <c r="B856" t="s">
        <v>5</v>
      </c>
      <c r="C856" t="s">
        <v>11</v>
      </c>
      <c r="D856" t="s">
        <v>12</v>
      </c>
      <c r="E856">
        <v>9437</v>
      </c>
    </row>
    <row r="857" spans="1:5" x14ac:dyDescent="0.35">
      <c r="A857">
        <v>43862</v>
      </c>
      <c r="B857" t="s">
        <v>5</v>
      </c>
      <c r="C857" t="s">
        <v>11</v>
      </c>
      <c r="D857" t="s">
        <v>7</v>
      </c>
      <c r="E857">
        <v>23189</v>
      </c>
    </row>
    <row r="858" spans="1:5" x14ac:dyDescent="0.35">
      <c r="A858">
        <v>43862</v>
      </c>
      <c r="B858" t="s">
        <v>5</v>
      </c>
      <c r="C858" t="s">
        <v>11</v>
      </c>
      <c r="D858" t="s">
        <v>8</v>
      </c>
      <c r="E858">
        <v>103135</v>
      </c>
    </row>
    <row r="859" spans="1:5" x14ac:dyDescent="0.35">
      <c r="A859">
        <v>43862</v>
      </c>
      <c r="B859" t="s">
        <v>5</v>
      </c>
      <c r="C859" t="s">
        <v>13</v>
      </c>
      <c r="D859" t="s">
        <v>8</v>
      </c>
      <c r="E859">
        <v>22458</v>
      </c>
    </row>
    <row r="860" spans="1:5" x14ac:dyDescent="0.35">
      <c r="A860">
        <v>43862</v>
      </c>
      <c r="B860" t="s">
        <v>5</v>
      </c>
      <c r="C860" t="s">
        <v>14</v>
      </c>
      <c r="D860" t="s">
        <v>8</v>
      </c>
      <c r="E860">
        <v>744</v>
      </c>
    </row>
    <row r="861" spans="1:5" x14ac:dyDescent="0.35">
      <c r="A861">
        <v>43862</v>
      </c>
      <c r="B861" t="s">
        <v>5</v>
      </c>
      <c r="C861" t="s">
        <v>15</v>
      </c>
      <c r="D861" t="s">
        <v>42</v>
      </c>
      <c r="E861">
        <v>35</v>
      </c>
    </row>
    <row r="862" spans="1:5" x14ac:dyDescent="0.35">
      <c r="A862">
        <v>43862</v>
      </c>
      <c r="B862" t="s">
        <v>5</v>
      </c>
      <c r="C862" t="s">
        <v>15</v>
      </c>
      <c r="D862" t="s">
        <v>7</v>
      </c>
      <c r="E862">
        <v>6</v>
      </c>
    </row>
    <row r="863" spans="1:5" x14ac:dyDescent="0.35">
      <c r="A863">
        <v>43862</v>
      </c>
      <c r="B863" t="s">
        <v>5</v>
      </c>
      <c r="C863" t="s">
        <v>15</v>
      </c>
      <c r="D863" t="s">
        <v>8</v>
      </c>
      <c r="E863">
        <v>-5109</v>
      </c>
    </row>
    <row r="864" spans="1:5" x14ac:dyDescent="0.35">
      <c r="A864">
        <v>43862</v>
      </c>
      <c r="B864" t="s">
        <v>5</v>
      </c>
      <c r="C864" t="s">
        <v>16</v>
      </c>
      <c r="D864" t="s">
        <v>7</v>
      </c>
      <c r="E864">
        <v>708</v>
      </c>
    </row>
    <row r="865" spans="1:5" x14ac:dyDescent="0.35">
      <c r="A865">
        <v>43862</v>
      </c>
      <c r="B865" t="s">
        <v>5</v>
      </c>
      <c r="C865" t="s">
        <v>17</v>
      </c>
      <c r="D865" t="s">
        <v>12</v>
      </c>
      <c r="E865">
        <v>312</v>
      </c>
    </row>
    <row r="866" spans="1:5" x14ac:dyDescent="0.35">
      <c r="A866">
        <v>43862</v>
      </c>
      <c r="B866" t="s">
        <v>5</v>
      </c>
      <c r="C866" t="s">
        <v>19</v>
      </c>
      <c r="D866" t="s">
        <v>8</v>
      </c>
      <c r="E866">
        <v>30</v>
      </c>
    </row>
    <row r="867" spans="1:5" x14ac:dyDescent="0.35">
      <c r="A867">
        <v>43862</v>
      </c>
      <c r="B867" t="s">
        <v>5</v>
      </c>
      <c r="C867" t="s">
        <v>20</v>
      </c>
      <c r="D867" t="s">
        <v>12</v>
      </c>
      <c r="E867">
        <v>2</v>
      </c>
    </row>
    <row r="868" spans="1:5" x14ac:dyDescent="0.35">
      <c r="A868">
        <v>43862</v>
      </c>
      <c r="B868" t="s">
        <v>5</v>
      </c>
      <c r="C868" t="s">
        <v>20</v>
      </c>
      <c r="D868" t="s">
        <v>7</v>
      </c>
      <c r="E868">
        <v>85</v>
      </c>
    </row>
    <row r="869" spans="1:5" x14ac:dyDescent="0.35">
      <c r="A869">
        <v>43862</v>
      </c>
      <c r="B869" t="s">
        <v>5</v>
      </c>
      <c r="C869" t="s">
        <v>20</v>
      </c>
      <c r="D869" t="s">
        <v>8</v>
      </c>
      <c r="E869">
        <v>5219</v>
      </c>
    </row>
    <row r="870" spans="1:5" x14ac:dyDescent="0.35">
      <c r="A870">
        <v>43862</v>
      </c>
      <c r="B870" t="s">
        <v>5</v>
      </c>
      <c r="C870" t="s">
        <v>26</v>
      </c>
      <c r="D870" t="s">
        <v>42</v>
      </c>
      <c r="E870">
        <v>767</v>
      </c>
    </row>
    <row r="871" spans="1:5" x14ac:dyDescent="0.35">
      <c r="A871">
        <v>43862</v>
      </c>
      <c r="B871" t="s">
        <v>5</v>
      </c>
      <c r="C871" t="s">
        <v>21</v>
      </c>
      <c r="D871" t="s">
        <v>8</v>
      </c>
      <c r="E871">
        <v>19226</v>
      </c>
    </row>
    <row r="872" spans="1:5" x14ac:dyDescent="0.35">
      <c r="A872">
        <v>43862</v>
      </c>
      <c r="B872" t="s">
        <v>5</v>
      </c>
      <c r="C872" t="s">
        <v>22</v>
      </c>
      <c r="D872" t="s">
        <v>7</v>
      </c>
      <c r="E872">
        <v>32</v>
      </c>
    </row>
    <row r="873" spans="1:5" x14ac:dyDescent="0.35">
      <c r="A873">
        <v>43862</v>
      </c>
      <c r="B873" t="s">
        <v>23</v>
      </c>
      <c r="C873" t="s">
        <v>24</v>
      </c>
      <c r="D873" t="s">
        <v>8</v>
      </c>
      <c r="E873">
        <v>693</v>
      </c>
    </row>
    <row r="874" spans="1:5" x14ac:dyDescent="0.35">
      <c r="A874">
        <v>43862</v>
      </c>
      <c r="B874" t="s">
        <v>23</v>
      </c>
      <c r="C874" t="s">
        <v>28</v>
      </c>
      <c r="D874" t="s">
        <v>8</v>
      </c>
      <c r="E874">
        <v>218</v>
      </c>
    </row>
    <row r="875" spans="1:5" x14ac:dyDescent="0.35">
      <c r="A875">
        <v>43862</v>
      </c>
      <c r="B875" t="s">
        <v>23</v>
      </c>
      <c r="C875" t="s">
        <v>11</v>
      </c>
      <c r="D875" t="s">
        <v>8</v>
      </c>
      <c r="E875">
        <v>43028</v>
      </c>
    </row>
    <row r="876" spans="1:5" x14ac:dyDescent="0.35">
      <c r="A876">
        <v>43862</v>
      </c>
      <c r="B876" t="s">
        <v>23</v>
      </c>
      <c r="C876" t="s">
        <v>15</v>
      </c>
      <c r="D876" t="s">
        <v>8</v>
      </c>
      <c r="E876">
        <v>9379</v>
      </c>
    </row>
    <row r="877" spans="1:5" x14ac:dyDescent="0.35">
      <c r="A877">
        <v>43862</v>
      </c>
      <c r="B877" t="s">
        <v>23</v>
      </c>
      <c r="C877" t="s">
        <v>19</v>
      </c>
      <c r="D877" t="s">
        <v>8</v>
      </c>
      <c r="E877">
        <v>2</v>
      </c>
    </row>
    <row r="878" spans="1:5" x14ac:dyDescent="0.35">
      <c r="A878">
        <v>43862</v>
      </c>
      <c r="B878" t="s">
        <v>23</v>
      </c>
      <c r="C878" t="s">
        <v>25</v>
      </c>
      <c r="D878" t="s">
        <v>8</v>
      </c>
      <c r="E878">
        <v>39</v>
      </c>
    </row>
    <row r="879" spans="1:5" x14ac:dyDescent="0.35">
      <c r="A879">
        <v>43862</v>
      </c>
      <c r="B879" t="s">
        <v>23</v>
      </c>
      <c r="C879" t="s">
        <v>20</v>
      </c>
      <c r="D879" t="s">
        <v>8</v>
      </c>
      <c r="E879">
        <v>263</v>
      </c>
    </row>
    <row r="880" spans="1:5" x14ac:dyDescent="0.35">
      <c r="A880">
        <v>43862</v>
      </c>
      <c r="B880" t="s">
        <v>23</v>
      </c>
      <c r="C880" t="s">
        <v>21</v>
      </c>
      <c r="D880" t="s">
        <v>8</v>
      </c>
      <c r="E880">
        <v>109</v>
      </c>
    </row>
    <row r="881" spans="1:5" x14ac:dyDescent="0.35">
      <c r="A881">
        <v>43862</v>
      </c>
      <c r="B881" t="s">
        <v>27</v>
      </c>
      <c r="C881" t="s">
        <v>28</v>
      </c>
      <c r="D881" t="s">
        <v>8</v>
      </c>
      <c r="E881">
        <v>22</v>
      </c>
    </row>
    <row r="882" spans="1:5" x14ac:dyDescent="0.35">
      <c r="A882">
        <v>43862</v>
      </c>
      <c r="B882" t="s">
        <v>27</v>
      </c>
      <c r="C882" t="s">
        <v>6</v>
      </c>
      <c r="D882" t="s">
        <v>8</v>
      </c>
      <c r="E882">
        <v>16966</v>
      </c>
    </row>
    <row r="883" spans="1:5" x14ac:dyDescent="0.35">
      <c r="A883">
        <v>43862</v>
      </c>
      <c r="B883" t="s">
        <v>27</v>
      </c>
      <c r="C883" t="s">
        <v>11</v>
      </c>
      <c r="D883" t="s">
        <v>8</v>
      </c>
      <c r="E883">
        <v>63595</v>
      </c>
    </row>
    <row r="884" spans="1:5" x14ac:dyDescent="0.35">
      <c r="A884">
        <v>43862</v>
      </c>
      <c r="B884" t="s">
        <v>27</v>
      </c>
      <c r="C884" t="s">
        <v>15</v>
      </c>
      <c r="D884" t="s">
        <v>8</v>
      </c>
      <c r="E884">
        <v>454</v>
      </c>
    </row>
    <row r="885" spans="1:5" x14ac:dyDescent="0.35">
      <c r="A885">
        <v>43862</v>
      </c>
      <c r="B885" t="s">
        <v>27</v>
      </c>
      <c r="C885" t="s">
        <v>19</v>
      </c>
      <c r="D885" t="s">
        <v>8</v>
      </c>
      <c r="E885">
        <v>18</v>
      </c>
    </row>
    <row r="886" spans="1:5" x14ac:dyDescent="0.35">
      <c r="A886">
        <v>43862</v>
      </c>
      <c r="B886" t="s">
        <v>27</v>
      </c>
      <c r="C886" t="s">
        <v>20</v>
      </c>
      <c r="D886" t="s">
        <v>8</v>
      </c>
      <c r="E886">
        <v>272</v>
      </c>
    </row>
    <row r="887" spans="1:5" x14ac:dyDescent="0.35">
      <c r="A887">
        <v>43862</v>
      </c>
      <c r="B887" t="s">
        <v>27</v>
      </c>
      <c r="C887" t="s">
        <v>26</v>
      </c>
      <c r="D887" t="s">
        <v>8</v>
      </c>
      <c r="E887">
        <v>567</v>
      </c>
    </row>
    <row r="888" spans="1:5" x14ac:dyDescent="0.35">
      <c r="A888">
        <v>43862</v>
      </c>
      <c r="B888" t="s">
        <v>27</v>
      </c>
      <c r="C888" t="s">
        <v>21</v>
      </c>
      <c r="D888" t="s">
        <v>8</v>
      </c>
      <c r="E888">
        <v>2</v>
      </c>
    </row>
    <row r="889" spans="1:5" x14ac:dyDescent="0.35">
      <c r="A889">
        <v>43862</v>
      </c>
      <c r="B889" t="s">
        <v>29</v>
      </c>
      <c r="C889" t="s">
        <v>28</v>
      </c>
      <c r="D889" t="s">
        <v>8</v>
      </c>
      <c r="E889">
        <v>60</v>
      </c>
    </row>
    <row r="890" spans="1:5" x14ac:dyDescent="0.35">
      <c r="A890">
        <v>43862</v>
      </c>
      <c r="B890" t="s">
        <v>29</v>
      </c>
      <c r="C890" t="s">
        <v>6</v>
      </c>
      <c r="D890" t="s">
        <v>8</v>
      </c>
      <c r="E890">
        <v>5168</v>
      </c>
    </row>
    <row r="891" spans="1:5" x14ac:dyDescent="0.35">
      <c r="A891">
        <v>43862</v>
      </c>
      <c r="B891" t="s">
        <v>29</v>
      </c>
      <c r="C891" t="s">
        <v>11</v>
      </c>
      <c r="D891" t="s">
        <v>8</v>
      </c>
      <c r="E891">
        <v>21254</v>
      </c>
    </row>
    <row r="892" spans="1:5" x14ac:dyDescent="0.35">
      <c r="A892">
        <v>43862</v>
      </c>
      <c r="B892" t="s">
        <v>29</v>
      </c>
      <c r="C892" t="s">
        <v>20</v>
      </c>
      <c r="D892" t="s">
        <v>7</v>
      </c>
      <c r="E892">
        <v>166</v>
      </c>
    </row>
    <row r="893" spans="1:5" x14ac:dyDescent="0.35">
      <c r="A893">
        <v>43862</v>
      </c>
      <c r="B893" t="s">
        <v>29</v>
      </c>
      <c r="C893" t="s">
        <v>20</v>
      </c>
      <c r="D893" t="s">
        <v>8</v>
      </c>
      <c r="E893">
        <v>1017</v>
      </c>
    </row>
    <row r="894" spans="1:5" x14ac:dyDescent="0.35">
      <c r="A894">
        <v>43862</v>
      </c>
      <c r="B894" t="s">
        <v>29</v>
      </c>
      <c r="C894" t="s">
        <v>26</v>
      </c>
      <c r="D894" t="s">
        <v>8</v>
      </c>
      <c r="E894">
        <v>326</v>
      </c>
    </row>
    <row r="895" spans="1:5" x14ac:dyDescent="0.35">
      <c r="A895">
        <v>43862</v>
      </c>
      <c r="B895" t="s">
        <v>29</v>
      </c>
      <c r="C895" t="s">
        <v>21</v>
      </c>
      <c r="D895" t="s">
        <v>8</v>
      </c>
      <c r="E895">
        <v>479</v>
      </c>
    </row>
    <row r="896" spans="1:5" x14ac:dyDescent="0.35">
      <c r="A896">
        <v>43862</v>
      </c>
      <c r="B896" t="s">
        <v>30</v>
      </c>
      <c r="C896" t="s">
        <v>31</v>
      </c>
      <c r="D896" t="s">
        <v>32</v>
      </c>
      <c r="E896">
        <v>1009</v>
      </c>
    </row>
    <row r="897" spans="1:5" x14ac:dyDescent="0.35">
      <c r="A897">
        <v>43862</v>
      </c>
      <c r="B897" t="s">
        <v>30</v>
      </c>
      <c r="C897" t="s">
        <v>24</v>
      </c>
      <c r="D897" t="s">
        <v>33</v>
      </c>
      <c r="E897">
        <v>12901</v>
      </c>
    </row>
    <row r="898" spans="1:5" x14ac:dyDescent="0.35">
      <c r="A898">
        <v>43862</v>
      </c>
      <c r="B898" t="s">
        <v>30</v>
      </c>
      <c r="C898" t="s">
        <v>24</v>
      </c>
      <c r="D898" t="s">
        <v>34</v>
      </c>
      <c r="E898">
        <v>7173</v>
      </c>
    </row>
    <row r="899" spans="1:5" x14ac:dyDescent="0.35">
      <c r="A899">
        <v>43862</v>
      </c>
      <c r="B899" t="s">
        <v>30</v>
      </c>
      <c r="C899" t="s">
        <v>24</v>
      </c>
      <c r="D899" t="s">
        <v>32</v>
      </c>
      <c r="E899">
        <v>2529</v>
      </c>
    </row>
    <row r="900" spans="1:5" x14ac:dyDescent="0.35">
      <c r="A900">
        <v>43862</v>
      </c>
      <c r="B900" t="s">
        <v>30</v>
      </c>
      <c r="C900" t="s">
        <v>24</v>
      </c>
      <c r="D900" t="s">
        <v>35</v>
      </c>
      <c r="E900">
        <v>5847</v>
      </c>
    </row>
    <row r="901" spans="1:5" x14ac:dyDescent="0.35">
      <c r="A901">
        <v>43862</v>
      </c>
      <c r="B901" t="s">
        <v>30</v>
      </c>
      <c r="C901" t="s">
        <v>6</v>
      </c>
      <c r="D901" t="s">
        <v>33</v>
      </c>
      <c r="E901">
        <v>17786</v>
      </c>
    </row>
    <row r="902" spans="1:5" x14ac:dyDescent="0.35">
      <c r="A902">
        <v>43862</v>
      </c>
      <c r="B902" t="s">
        <v>30</v>
      </c>
      <c r="C902" t="s">
        <v>6</v>
      </c>
      <c r="D902" t="s">
        <v>34</v>
      </c>
      <c r="E902">
        <v>-7711</v>
      </c>
    </row>
    <row r="903" spans="1:5" x14ac:dyDescent="0.35">
      <c r="A903">
        <v>43862</v>
      </c>
      <c r="B903" t="s">
        <v>30</v>
      </c>
      <c r="C903" t="s">
        <v>6</v>
      </c>
      <c r="D903" t="s">
        <v>32</v>
      </c>
      <c r="E903">
        <v>38717</v>
      </c>
    </row>
    <row r="904" spans="1:5" x14ac:dyDescent="0.35">
      <c r="A904">
        <v>43862</v>
      </c>
      <c r="B904" t="s">
        <v>30</v>
      </c>
      <c r="C904" t="s">
        <v>6</v>
      </c>
      <c r="D904" t="s">
        <v>35</v>
      </c>
      <c r="E904">
        <v>9183</v>
      </c>
    </row>
    <row r="905" spans="1:5" x14ac:dyDescent="0.35">
      <c r="A905">
        <v>43862</v>
      </c>
      <c r="B905" t="s">
        <v>30</v>
      </c>
      <c r="C905" t="s">
        <v>6</v>
      </c>
      <c r="D905" t="s">
        <v>8</v>
      </c>
      <c r="E905">
        <v>62930</v>
      </c>
    </row>
    <row r="906" spans="1:5" x14ac:dyDescent="0.35">
      <c r="A906">
        <v>43862</v>
      </c>
      <c r="B906" t="s">
        <v>30</v>
      </c>
      <c r="C906" t="s">
        <v>36</v>
      </c>
      <c r="D906" t="s">
        <v>33</v>
      </c>
      <c r="E906">
        <v>1184</v>
      </c>
    </row>
    <row r="907" spans="1:5" x14ac:dyDescent="0.35">
      <c r="A907">
        <v>43862</v>
      </c>
      <c r="B907" t="s">
        <v>30</v>
      </c>
      <c r="C907" t="s">
        <v>36</v>
      </c>
      <c r="D907" t="s">
        <v>32</v>
      </c>
      <c r="E907">
        <v>32132</v>
      </c>
    </row>
    <row r="908" spans="1:5" x14ac:dyDescent="0.35">
      <c r="A908">
        <v>43862</v>
      </c>
      <c r="B908" t="s">
        <v>30</v>
      </c>
      <c r="C908" t="s">
        <v>36</v>
      </c>
      <c r="D908" t="s">
        <v>35</v>
      </c>
      <c r="E908">
        <v>36766</v>
      </c>
    </row>
    <row r="909" spans="1:5" x14ac:dyDescent="0.35">
      <c r="A909">
        <v>43862</v>
      </c>
      <c r="B909" t="s">
        <v>30</v>
      </c>
      <c r="C909" t="s">
        <v>9</v>
      </c>
      <c r="D909" t="s">
        <v>33</v>
      </c>
      <c r="E909">
        <v>9126</v>
      </c>
    </row>
    <row r="910" spans="1:5" x14ac:dyDescent="0.35">
      <c r="A910">
        <v>43862</v>
      </c>
      <c r="B910" t="s">
        <v>30</v>
      </c>
      <c r="C910" t="s">
        <v>9</v>
      </c>
      <c r="D910" t="s">
        <v>34</v>
      </c>
      <c r="E910">
        <v>34463</v>
      </c>
    </row>
    <row r="911" spans="1:5" x14ac:dyDescent="0.35">
      <c r="A911">
        <v>43862</v>
      </c>
      <c r="B911" t="s">
        <v>30</v>
      </c>
      <c r="C911" t="s">
        <v>9</v>
      </c>
      <c r="D911" t="s">
        <v>32</v>
      </c>
      <c r="E911">
        <v>680</v>
      </c>
    </row>
    <row r="912" spans="1:5" x14ac:dyDescent="0.35">
      <c r="A912">
        <v>43862</v>
      </c>
      <c r="B912" t="s">
        <v>30</v>
      </c>
      <c r="C912" t="s">
        <v>11</v>
      </c>
      <c r="D912" t="s">
        <v>33</v>
      </c>
      <c r="E912">
        <v>15591</v>
      </c>
    </row>
    <row r="913" spans="1:5" x14ac:dyDescent="0.35">
      <c r="A913">
        <v>43862</v>
      </c>
      <c r="B913" t="s">
        <v>30</v>
      </c>
      <c r="C913" t="s">
        <v>11</v>
      </c>
      <c r="D913" t="s">
        <v>32</v>
      </c>
      <c r="E913">
        <v>2123</v>
      </c>
    </row>
    <row r="914" spans="1:5" x14ac:dyDescent="0.35">
      <c r="A914">
        <v>43862</v>
      </c>
      <c r="B914" t="s">
        <v>30</v>
      </c>
      <c r="C914" t="s">
        <v>11</v>
      </c>
      <c r="D914" t="s">
        <v>35</v>
      </c>
      <c r="E914">
        <v>36504</v>
      </c>
    </row>
    <row r="915" spans="1:5" x14ac:dyDescent="0.35">
      <c r="A915">
        <v>43862</v>
      </c>
      <c r="B915" t="s">
        <v>30</v>
      </c>
      <c r="C915" t="s">
        <v>11</v>
      </c>
      <c r="D915" t="s">
        <v>37</v>
      </c>
      <c r="E915">
        <v>2624</v>
      </c>
    </row>
    <row r="916" spans="1:5" x14ac:dyDescent="0.35">
      <c r="A916">
        <v>43862</v>
      </c>
      <c r="B916" t="s">
        <v>30</v>
      </c>
      <c r="C916" t="s">
        <v>11</v>
      </c>
      <c r="D916" t="s">
        <v>8</v>
      </c>
      <c r="E916">
        <v>58261</v>
      </c>
    </row>
    <row r="917" spans="1:5" x14ac:dyDescent="0.35">
      <c r="A917">
        <v>43862</v>
      </c>
      <c r="B917" t="s">
        <v>30</v>
      </c>
      <c r="C917" t="s">
        <v>14</v>
      </c>
      <c r="D917" t="s">
        <v>8</v>
      </c>
      <c r="E917">
        <v>8720</v>
      </c>
    </row>
    <row r="918" spans="1:5" x14ac:dyDescent="0.35">
      <c r="A918">
        <v>43862</v>
      </c>
      <c r="B918" t="s">
        <v>30</v>
      </c>
      <c r="C918" t="s">
        <v>15</v>
      </c>
      <c r="D918" t="s">
        <v>33</v>
      </c>
      <c r="E918">
        <v>10700</v>
      </c>
    </row>
    <row r="919" spans="1:5" x14ac:dyDescent="0.35">
      <c r="A919">
        <v>43862</v>
      </c>
      <c r="B919" t="s">
        <v>30</v>
      </c>
      <c r="C919" t="s">
        <v>15</v>
      </c>
      <c r="D919" t="s">
        <v>32</v>
      </c>
      <c r="E919">
        <v>5115</v>
      </c>
    </row>
    <row r="920" spans="1:5" x14ac:dyDescent="0.35">
      <c r="A920">
        <v>43862</v>
      </c>
      <c r="B920" t="s">
        <v>30</v>
      </c>
      <c r="C920" t="s">
        <v>15</v>
      </c>
      <c r="D920" t="s">
        <v>35</v>
      </c>
      <c r="E920">
        <v>119</v>
      </c>
    </row>
    <row r="921" spans="1:5" x14ac:dyDescent="0.35">
      <c r="A921">
        <v>43862</v>
      </c>
      <c r="B921" t="s">
        <v>30</v>
      </c>
      <c r="C921" t="s">
        <v>15</v>
      </c>
      <c r="D921" t="s">
        <v>8</v>
      </c>
      <c r="E921">
        <v>330</v>
      </c>
    </row>
    <row r="922" spans="1:5" x14ac:dyDescent="0.35">
      <c r="A922">
        <v>43862</v>
      </c>
      <c r="B922" t="s">
        <v>30</v>
      </c>
      <c r="C922" t="s">
        <v>38</v>
      </c>
      <c r="D922" t="s">
        <v>35</v>
      </c>
      <c r="E922">
        <v>145</v>
      </c>
    </row>
    <row r="923" spans="1:5" x14ac:dyDescent="0.35">
      <c r="A923">
        <v>43862</v>
      </c>
      <c r="B923" t="s">
        <v>30</v>
      </c>
      <c r="C923" t="s">
        <v>17</v>
      </c>
      <c r="D923" t="s">
        <v>33</v>
      </c>
      <c r="E923">
        <v>846</v>
      </c>
    </row>
    <row r="924" spans="1:5" x14ac:dyDescent="0.35">
      <c r="A924">
        <v>43862</v>
      </c>
      <c r="B924" t="s">
        <v>30</v>
      </c>
      <c r="C924" t="s">
        <v>17</v>
      </c>
      <c r="D924" t="s">
        <v>35</v>
      </c>
      <c r="E924">
        <v>410</v>
      </c>
    </row>
    <row r="925" spans="1:5" x14ac:dyDescent="0.35">
      <c r="A925">
        <v>43862</v>
      </c>
      <c r="B925" t="s">
        <v>30</v>
      </c>
      <c r="C925" t="s">
        <v>18</v>
      </c>
      <c r="D925" t="s">
        <v>35</v>
      </c>
      <c r="E925">
        <v>1882</v>
      </c>
    </row>
    <row r="926" spans="1:5" x14ac:dyDescent="0.35">
      <c r="A926">
        <v>43862</v>
      </c>
      <c r="B926" t="s">
        <v>30</v>
      </c>
      <c r="C926" t="s">
        <v>19</v>
      </c>
      <c r="D926" t="s">
        <v>33</v>
      </c>
      <c r="E926">
        <v>52</v>
      </c>
    </row>
    <row r="927" spans="1:5" x14ac:dyDescent="0.35">
      <c r="A927">
        <v>43862</v>
      </c>
      <c r="B927" t="s">
        <v>30</v>
      </c>
      <c r="C927" t="s">
        <v>19</v>
      </c>
      <c r="D927" t="s">
        <v>34</v>
      </c>
      <c r="E927">
        <v>1545</v>
      </c>
    </row>
    <row r="928" spans="1:5" x14ac:dyDescent="0.35">
      <c r="A928">
        <v>43862</v>
      </c>
      <c r="B928" t="s">
        <v>30</v>
      </c>
      <c r="C928" t="s">
        <v>19</v>
      </c>
      <c r="D928" t="s">
        <v>35</v>
      </c>
      <c r="E928">
        <v>2425</v>
      </c>
    </row>
    <row r="929" spans="1:5" x14ac:dyDescent="0.35">
      <c r="A929">
        <v>43862</v>
      </c>
      <c r="B929" t="s">
        <v>30</v>
      </c>
      <c r="C929" t="s">
        <v>19</v>
      </c>
      <c r="D929" t="s">
        <v>8</v>
      </c>
      <c r="E929">
        <v>965</v>
      </c>
    </row>
    <row r="930" spans="1:5" x14ac:dyDescent="0.35">
      <c r="A930">
        <v>43862</v>
      </c>
      <c r="B930" t="s">
        <v>30</v>
      </c>
      <c r="C930" t="s">
        <v>25</v>
      </c>
      <c r="D930" t="s">
        <v>8</v>
      </c>
      <c r="E930">
        <v>8</v>
      </c>
    </row>
    <row r="931" spans="1:5" x14ac:dyDescent="0.35">
      <c r="A931">
        <v>43862</v>
      </c>
      <c r="B931" t="s">
        <v>30</v>
      </c>
      <c r="C931" t="s">
        <v>20</v>
      </c>
      <c r="D931" t="s">
        <v>33</v>
      </c>
      <c r="E931">
        <v>3748</v>
      </c>
    </row>
    <row r="932" spans="1:5" x14ac:dyDescent="0.35">
      <c r="A932">
        <v>43862</v>
      </c>
      <c r="B932" t="s">
        <v>30</v>
      </c>
      <c r="C932" t="s">
        <v>20</v>
      </c>
      <c r="D932" t="s">
        <v>34</v>
      </c>
      <c r="E932">
        <v>1748</v>
      </c>
    </row>
    <row r="933" spans="1:5" x14ac:dyDescent="0.35">
      <c r="A933">
        <v>43862</v>
      </c>
      <c r="B933" t="s">
        <v>30</v>
      </c>
      <c r="C933" t="s">
        <v>20</v>
      </c>
      <c r="D933" t="s">
        <v>35</v>
      </c>
      <c r="E933">
        <v>14858</v>
      </c>
    </row>
    <row r="934" spans="1:5" x14ac:dyDescent="0.35">
      <c r="A934">
        <v>43862</v>
      </c>
      <c r="B934" t="s">
        <v>30</v>
      </c>
      <c r="C934" t="s">
        <v>20</v>
      </c>
      <c r="D934" t="s">
        <v>37</v>
      </c>
      <c r="E934">
        <v>9</v>
      </c>
    </row>
    <row r="935" spans="1:5" x14ac:dyDescent="0.35">
      <c r="A935">
        <v>43862</v>
      </c>
      <c r="B935" t="s">
        <v>30</v>
      </c>
      <c r="C935" t="s">
        <v>20</v>
      </c>
      <c r="D935" t="s">
        <v>8</v>
      </c>
      <c r="E935">
        <v>10107</v>
      </c>
    </row>
    <row r="936" spans="1:5" x14ac:dyDescent="0.35">
      <c r="A936">
        <v>43862</v>
      </c>
      <c r="B936" t="s">
        <v>30</v>
      </c>
      <c r="C936" t="s">
        <v>26</v>
      </c>
      <c r="D936" t="s">
        <v>32</v>
      </c>
      <c r="E936">
        <v>39</v>
      </c>
    </row>
    <row r="937" spans="1:5" x14ac:dyDescent="0.35">
      <c r="A937">
        <v>43862</v>
      </c>
      <c r="B937" t="s">
        <v>30</v>
      </c>
      <c r="C937" t="s">
        <v>26</v>
      </c>
      <c r="D937" t="s">
        <v>8</v>
      </c>
      <c r="E937">
        <v>14</v>
      </c>
    </row>
    <row r="938" spans="1:5" x14ac:dyDescent="0.35">
      <c r="A938">
        <v>43862</v>
      </c>
      <c r="B938" t="s">
        <v>30</v>
      </c>
      <c r="C938" t="s">
        <v>21</v>
      </c>
      <c r="D938" t="s">
        <v>33</v>
      </c>
      <c r="E938">
        <v>2799</v>
      </c>
    </row>
    <row r="939" spans="1:5" x14ac:dyDescent="0.35">
      <c r="A939">
        <v>43862</v>
      </c>
      <c r="B939" t="s">
        <v>30</v>
      </c>
      <c r="C939" t="s">
        <v>21</v>
      </c>
      <c r="D939" t="s">
        <v>32</v>
      </c>
      <c r="E939">
        <v>249</v>
      </c>
    </row>
    <row r="940" spans="1:5" x14ac:dyDescent="0.35">
      <c r="A940">
        <v>43862</v>
      </c>
      <c r="B940" t="s">
        <v>30</v>
      </c>
      <c r="C940" t="s">
        <v>21</v>
      </c>
      <c r="D940" t="s">
        <v>35</v>
      </c>
      <c r="E940">
        <v>4114</v>
      </c>
    </row>
    <row r="941" spans="1:5" x14ac:dyDescent="0.35">
      <c r="A941">
        <v>43862</v>
      </c>
      <c r="B941" t="s">
        <v>30</v>
      </c>
      <c r="C941" t="s">
        <v>21</v>
      </c>
      <c r="D941" t="s">
        <v>8</v>
      </c>
      <c r="E941">
        <v>155</v>
      </c>
    </row>
    <row r="942" spans="1:5" x14ac:dyDescent="0.35">
      <c r="A942">
        <v>43862</v>
      </c>
      <c r="B942" t="s">
        <v>30</v>
      </c>
      <c r="C942" t="s">
        <v>22</v>
      </c>
      <c r="D942" t="s">
        <v>32</v>
      </c>
      <c r="E942">
        <v>20</v>
      </c>
    </row>
    <row r="943" spans="1:5" x14ac:dyDescent="0.35">
      <c r="A943">
        <v>43862</v>
      </c>
      <c r="B943" t="s">
        <v>30</v>
      </c>
      <c r="C943" t="s">
        <v>22</v>
      </c>
      <c r="D943" t="s">
        <v>35</v>
      </c>
      <c r="E943">
        <v>52</v>
      </c>
    </row>
    <row r="944" spans="1:5" x14ac:dyDescent="0.35">
      <c r="A944">
        <v>43862</v>
      </c>
      <c r="B944" t="s">
        <v>39</v>
      </c>
      <c r="C944" t="s">
        <v>31</v>
      </c>
      <c r="D944" t="s">
        <v>8</v>
      </c>
      <c r="E944">
        <v>1725</v>
      </c>
    </row>
    <row r="945" spans="1:5" x14ac:dyDescent="0.35">
      <c r="A945">
        <v>43862</v>
      </c>
      <c r="B945" t="s">
        <v>39</v>
      </c>
      <c r="C945" t="s">
        <v>24</v>
      </c>
      <c r="D945" t="s">
        <v>41</v>
      </c>
      <c r="E945">
        <v>612</v>
      </c>
    </row>
    <row r="946" spans="1:5" x14ac:dyDescent="0.35">
      <c r="A946">
        <v>43862</v>
      </c>
      <c r="B946" t="s">
        <v>39</v>
      </c>
      <c r="C946" t="s">
        <v>24</v>
      </c>
      <c r="D946" t="s">
        <v>7</v>
      </c>
      <c r="E946">
        <v>19275</v>
      </c>
    </row>
    <row r="947" spans="1:5" x14ac:dyDescent="0.35">
      <c r="A947">
        <v>43862</v>
      </c>
      <c r="B947" t="s">
        <v>39</v>
      </c>
      <c r="C947" t="s">
        <v>24</v>
      </c>
      <c r="D947" t="s">
        <v>8</v>
      </c>
      <c r="E947">
        <v>262539</v>
      </c>
    </row>
    <row r="948" spans="1:5" x14ac:dyDescent="0.35">
      <c r="A948">
        <v>43862</v>
      </c>
      <c r="B948" t="s">
        <v>39</v>
      </c>
      <c r="C948" t="s">
        <v>28</v>
      </c>
      <c r="D948" t="s">
        <v>8</v>
      </c>
      <c r="E948">
        <v>138</v>
      </c>
    </row>
    <row r="949" spans="1:5" x14ac:dyDescent="0.35">
      <c r="A949">
        <v>43862</v>
      </c>
      <c r="B949" t="s">
        <v>39</v>
      </c>
      <c r="C949" t="s">
        <v>6</v>
      </c>
      <c r="D949" t="s">
        <v>42</v>
      </c>
      <c r="E949">
        <v>3161</v>
      </c>
    </row>
    <row r="950" spans="1:5" x14ac:dyDescent="0.35">
      <c r="A950">
        <v>43862</v>
      </c>
      <c r="B950" t="s">
        <v>39</v>
      </c>
      <c r="C950" t="s">
        <v>6</v>
      </c>
      <c r="D950" t="s">
        <v>41</v>
      </c>
      <c r="E950">
        <v>102105</v>
      </c>
    </row>
    <row r="951" spans="1:5" x14ac:dyDescent="0.35">
      <c r="A951">
        <v>43862</v>
      </c>
      <c r="B951" t="s">
        <v>39</v>
      </c>
      <c r="C951" t="s">
        <v>6</v>
      </c>
      <c r="D951" t="s">
        <v>7</v>
      </c>
      <c r="E951">
        <v>3934</v>
      </c>
    </row>
    <row r="952" spans="1:5" x14ac:dyDescent="0.35">
      <c r="A952">
        <v>43862</v>
      </c>
      <c r="B952" t="s">
        <v>39</v>
      </c>
      <c r="C952" t="s">
        <v>6</v>
      </c>
      <c r="D952" t="s">
        <v>8</v>
      </c>
      <c r="E952">
        <v>235382</v>
      </c>
    </row>
    <row r="953" spans="1:5" x14ac:dyDescent="0.35">
      <c r="A953">
        <v>43862</v>
      </c>
      <c r="B953" t="s">
        <v>39</v>
      </c>
      <c r="C953" t="s">
        <v>36</v>
      </c>
      <c r="D953" t="s">
        <v>7</v>
      </c>
      <c r="E953">
        <v>338</v>
      </c>
    </row>
    <row r="954" spans="1:5" x14ac:dyDescent="0.35">
      <c r="A954">
        <v>43862</v>
      </c>
      <c r="B954" t="s">
        <v>39</v>
      </c>
      <c r="C954" t="s">
        <v>36</v>
      </c>
      <c r="D954" t="s">
        <v>8</v>
      </c>
      <c r="E954">
        <v>13078</v>
      </c>
    </row>
    <row r="955" spans="1:5" x14ac:dyDescent="0.35">
      <c r="A955">
        <v>43862</v>
      </c>
      <c r="B955" t="s">
        <v>39</v>
      </c>
      <c r="C955" t="s">
        <v>9</v>
      </c>
      <c r="D955" t="s">
        <v>7</v>
      </c>
      <c r="E955">
        <v>28791</v>
      </c>
    </row>
    <row r="956" spans="1:5" x14ac:dyDescent="0.35">
      <c r="A956">
        <v>43862</v>
      </c>
      <c r="B956" t="s">
        <v>39</v>
      </c>
      <c r="C956" t="s">
        <v>9</v>
      </c>
      <c r="D956" t="s">
        <v>8</v>
      </c>
      <c r="E956">
        <v>66069</v>
      </c>
    </row>
    <row r="957" spans="1:5" x14ac:dyDescent="0.35">
      <c r="A957">
        <v>43862</v>
      </c>
      <c r="B957" t="s">
        <v>39</v>
      </c>
      <c r="C957" t="s">
        <v>11</v>
      </c>
      <c r="D957" t="s">
        <v>43</v>
      </c>
      <c r="E957">
        <v>3660</v>
      </c>
    </row>
    <row r="958" spans="1:5" x14ac:dyDescent="0.35">
      <c r="A958">
        <v>43862</v>
      </c>
      <c r="B958" t="s">
        <v>39</v>
      </c>
      <c r="C958" t="s">
        <v>11</v>
      </c>
      <c r="D958" t="s">
        <v>42</v>
      </c>
      <c r="E958">
        <v>5113</v>
      </c>
    </row>
    <row r="959" spans="1:5" x14ac:dyDescent="0.35">
      <c r="A959">
        <v>43862</v>
      </c>
      <c r="B959" t="s">
        <v>39</v>
      </c>
      <c r="C959" t="s">
        <v>11</v>
      </c>
      <c r="D959" t="s">
        <v>44</v>
      </c>
      <c r="E959">
        <v>3555</v>
      </c>
    </row>
    <row r="960" spans="1:5" x14ac:dyDescent="0.35">
      <c r="A960">
        <v>43862</v>
      </c>
      <c r="B960" t="s">
        <v>39</v>
      </c>
      <c r="C960" t="s">
        <v>11</v>
      </c>
      <c r="D960" t="s">
        <v>45</v>
      </c>
      <c r="E960">
        <v>3126</v>
      </c>
    </row>
    <row r="961" spans="1:5" x14ac:dyDescent="0.35">
      <c r="A961">
        <v>43862</v>
      </c>
      <c r="B961" t="s">
        <v>39</v>
      </c>
      <c r="C961" t="s">
        <v>11</v>
      </c>
      <c r="D961" t="s">
        <v>7</v>
      </c>
      <c r="E961">
        <v>10127</v>
      </c>
    </row>
    <row r="962" spans="1:5" x14ac:dyDescent="0.35">
      <c r="A962">
        <v>43862</v>
      </c>
      <c r="B962" t="s">
        <v>39</v>
      </c>
      <c r="C962" t="s">
        <v>11</v>
      </c>
      <c r="D962" t="s">
        <v>8</v>
      </c>
      <c r="E962">
        <v>131641</v>
      </c>
    </row>
    <row r="963" spans="1:5" x14ac:dyDescent="0.35">
      <c r="A963">
        <v>43862</v>
      </c>
      <c r="B963" t="s">
        <v>39</v>
      </c>
      <c r="C963" t="s">
        <v>15</v>
      </c>
      <c r="D963" t="s">
        <v>43</v>
      </c>
      <c r="E963">
        <v>110</v>
      </c>
    </row>
    <row r="964" spans="1:5" x14ac:dyDescent="0.35">
      <c r="A964">
        <v>43862</v>
      </c>
      <c r="B964" t="s">
        <v>39</v>
      </c>
      <c r="C964" t="s">
        <v>15</v>
      </c>
      <c r="D964" t="s">
        <v>44</v>
      </c>
      <c r="E964">
        <v>5</v>
      </c>
    </row>
    <row r="965" spans="1:5" x14ac:dyDescent="0.35">
      <c r="A965">
        <v>43862</v>
      </c>
      <c r="B965" t="s">
        <v>39</v>
      </c>
      <c r="C965" t="s">
        <v>15</v>
      </c>
      <c r="D965" t="s">
        <v>45</v>
      </c>
      <c r="E965">
        <v>42</v>
      </c>
    </row>
    <row r="966" spans="1:5" x14ac:dyDescent="0.35">
      <c r="A966">
        <v>43862</v>
      </c>
      <c r="B966" t="s">
        <v>39</v>
      </c>
      <c r="C966" t="s">
        <v>15</v>
      </c>
      <c r="D966" t="s">
        <v>7</v>
      </c>
      <c r="E966">
        <v>-3041</v>
      </c>
    </row>
    <row r="967" spans="1:5" x14ac:dyDescent="0.35">
      <c r="A967">
        <v>43862</v>
      </c>
      <c r="B967" t="s">
        <v>39</v>
      </c>
      <c r="C967" t="s">
        <v>15</v>
      </c>
      <c r="D967" t="s">
        <v>8</v>
      </c>
      <c r="E967">
        <v>1069</v>
      </c>
    </row>
    <row r="968" spans="1:5" x14ac:dyDescent="0.35">
      <c r="A968">
        <v>43862</v>
      </c>
      <c r="B968" t="s">
        <v>39</v>
      </c>
      <c r="C968" t="s">
        <v>46</v>
      </c>
      <c r="D968" t="s">
        <v>7</v>
      </c>
      <c r="E968">
        <v>9073</v>
      </c>
    </row>
    <row r="969" spans="1:5" x14ac:dyDescent="0.35">
      <c r="A969">
        <v>43862</v>
      </c>
      <c r="B969" t="s">
        <v>39</v>
      </c>
      <c r="C969" t="s">
        <v>46</v>
      </c>
      <c r="D969" t="s">
        <v>8</v>
      </c>
      <c r="E969">
        <v>2042</v>
      </c>
    </row>
    <row r="970" spans="1:5" x14ac:dyDescent="0.35">
      <c r="A970">
        <v>43862</v>
      </c>
      <c r="B970" t="s">
        <v>39</v>
      </c>
      <c r="C970" t="s">
        <v>38</v>
      </c>
      <c r="D970" t="s">
        <v>43</v>
      </c>
      <c r="E970">
        <v>32</v>
      </c>
    </row>
    <row r="971" spans="1:5" x14ac:dyDescent="0.35">
      <c r="A971">
        <v>43862</v>
      </c>
      <c r="B971" t="s">
        <v>39</v>
      </c>
      <c r="C971" t="s">
        <v>17</v>
      </c>
      <c r="D971" t="s">
        <v>43</v>
      </c>
      <c r="E971">
        <v>35</v>
      </c>
    </row>
    <row r="972" spans="1:5" x14ac:dyDescent="0.35">
      <c r="A972">
        <v>43862</v>
      </c>
      <c r="B972" t="s">
        <v>39</v>
      </c>
      <c r="C972" t="s">
        <v>18</v>
      </c>
      <c r="D972" t="s">
        <v>7</v>
      </c>
      <c r="E972">
        <v>3690</v>
      </c>
    </row>
    <row r="973" spans="1:5" x14ac:dyDescent="0.35">
      <c r="A973">
        <v>43862</v>
      </c>
      <c r="B973" t="s">
        <v>39</v>
      </c>
      <c r="C973" t="s">
        <v>18</v>
      </c>
      <c r="D973" t="s">
        <v>8</v>
      </c>
      <c r="E973">
        <v>38230</v>
      </c>
    </row>
    <row r="974" spans="1:5" x14ac:dyDescent="0.35">
      <c r="A974">
        <v>43862</v>
      </c>
      <c r="B974" t="s">
        <v>39</v>
      </c>
      <c r="C974" t="s">
        <v>47</v>
      </c>
      <c r="D974" t="s">
        <v>7</v>
      </c>
      <c r="E974">
        <v>14980</v>
      </c>
    </row>
    <row r="975" spans="1:5" x14ac:dyDescent="0.35">
      <c r="A975">
        <v>43862</v>
      </c>
      <c r="B975" t="s">
        <v>39</v>
      </c>
      <c r="C975" t="s">
        <v>47</v>
      </c>
      <c r="D975" t="s">
        <v>8</v>
      </c>
      <c r="E975">
        <v>117971</v>
      </c>
    </row>
    <row r="976" spans="1:5" x14ac:dyDescent="0.35">
      <c r="A976">
        <v>43862</v>
      </c>
      <c r="B976" t="s">
        <v>39</v>
      </c>
      <c r="C976" t="s">
        <v>19</v>
      </c>
      <c r="D976" t="s">
        <v>8</v>
      </c>
      <c r="E976">
        <v>68</v>
      </c>
    </row>
    <row r="977" spans="1:5" x14ac:dyDescent="0.35">
      <c r="A977">
        <v>43862</v>
      </c>
      <c r="B977" t="s">
        <v>39</v>
      </c>
      <c r="C977" t="s">
        <v>25</v>
      </c>
      <c r="D977" t="s">
        <v>8</v>
      </c>
      <c r="E977">
        <v>15456</v>
      </c>
    </row>
    <row r="978" spans="1:5" x14ac:dyDescent="0.35">
      <c r="A978">
        <v>43862</v>
      </c>
      <c r="B978" t="s">
        <v>39</v>
      </c>
      <c r="C978" t="s">
        <v>20</v>
      </c>
      <c r="D978" t="s">
        <v>43</v>
      </c>
      <c r="E978">
        <v>13</v>
      </c>
    </row>
    <row r="979" spans="1:5" x14ac:dyDescent="0.35">
      <c r="A979">
        <v>43862</v>
      </c>
      <c r="B979" t="s">
        <v>39</v>
      </c>
      <c r="C979" t="s">
        <v>20</v>
      </c>
      <c r="D979" t="s">
        <v>7</v>
      </c>
      <c r="E979">
        <v>521</v>
      </c>
    </row>
    <row r="980" spans="1:5" x14ac:dyDescent="0.35">
      <c r="A980">
        <v>43862</v>
      </c>
      <c r="B980" t="s">
        <v>39</v>
      </c>
      <c r="C980" t="s">
        <v>20</v>
      </c>
      <c r="D980" t="s">
        <v>8</v>
      </c>
      <c r="E980">
        <v>7147</v>
      </c>
    </row>
    <row r="981" spans="1:5" x14ac:dyDescent="0.35">
      <c r="A981">
        <v>43862</v>
      </c>
      <c r="B981" t="s">
        <v>39</v>
      </c>
      <c r="C981" t="s">
        <v>26</v>
      </c>
      <c r="D981" t="s">
        <v>7</v>
      </c>
      <c r="E981">
        <v>580</v>
      </c>
    </row>
    <row r="982" spans="1:5" x14ac:dyDescent="0.35">
      <c r="A982">
        <v>43862</v>
      </c>
      <c r="B982" t="s">
        <v>39</v>
      </c>
      <c r="C982" t="s">
        <v>26</v>
      </c>
      <c r="D982" t="s">
        <v>8</v>
      </c>
      <c r="E982">
        <v>2718</v>
      </c>
    </row>
    <row r="983" spans="1:5" x14ac:dyDescent="0.35">
      <c r="A983">
        <v>43862</v>
      </c>
      <c r="B983" t="s">
        <v>39</v>
      </c>
      <c r="C983" t="s">
        <v>21</v>
      </c>
      <c r="D983" t="s">
        <v>44</v>
      </c>
      <c r="E983">
        <v>381</v>
      </c>
    </row>
    <row r="984" spans="1:5" x14ac:dyDescent="0.35">
      <c r="A984">
        <v>43862</v>
      </c>
      <c r="B984" t="s">
        <v>39</v>
      </c>
      <c r="C984" t="s">
        <v>21</v>
      </c>
      <c r="D984" t="s">
        <v>45</v>
      </c>
      <c r="E984">
        <v>206</v>
      </c>
    </row>
    <row r="985" spans="1:5" x14ac:dyDescent="0.35">
      <c r="A985">
        <v>43862</v>
      </c>
      <c r="B985" t="s">
        <v>39</v>
      </c>
      <c r="C985" t="s">
        <v>21</v>
      </c>
      <c r="D985" t="s">
        <v>7</v>
      </c>
      <c r="E985">
        <v>2030</v>
      </c>
    </row>
    <row r="986" spans="1:5" x14ac:dyDescent="0.35">
      <c r="A986">
        <v>43862</v>
      </c>
      <c r="B986" t="s">
        <v>39</v>
      </c>
      <c r="C986" t="s">
        <v>21</v>
      </c>
      <c r="D986" t="s">
        <v>8</v>
      </c>
      <c r="E986">
        <v>124</v>
      </c>
    </row>
    <row r="987" spans="1:5" x14ac:dyDescent="0.35">
      <c r="A987">
        <v>43862</v>
      </c>
      <c r="B987" t="s">
        <v>39</v>
      </c>
      <c r="C987" t="s">
        <v>22</v>
      </c>
      <c r="D987" t="s">
        <v>44</v>
      </c>
      <c r="E987">
        <v>329</v>
      </c>
    </row>
    <row r="988" spans="1:5" x14ac:dyDescent="0.35">
      <c r="A988">
        <v>43862</v>
      </c>
      <c r="B988" t="s">
        <v>39</v>
      </c>
      <c r="C988" t="s">
        <v>22</v>
      </c>
      <c r="D988" t="s">
        <v>7</v>
      </c>
      <c r="E988">
        <v>16</v>
      </c>
    </row>
    <row r="989" spans="1:5" x14ac:dyDescent="0.35">
      <c r="A989">
        <v>43862</v>
      </c>
      <c r="B989" t="s">
        <v>48</v>
      </c>
      <c r="C989" t="s">
        <v>31</v>
      </c>
      <c r="D989" t="s">
        <v>42</v>
      </c>
      <c r="E989">
        <v>455</v>
      </c>
    </row>
    <row r="990" spans="1:5" x14ac:dyDescent="0.35">
      <c r="A990">
        <v>43862</v>
      </c>
      <c r="B990" t="s">
        <v>48</v>
      </c>
      <c r="C990" t="s">
        <v>24</v>
      </c>
      <c r="D990" t="s">
        <v>42</v>
      </c>
      <c r="E990">
        <v>4741</v>
      </c>
    </row>
    <row r="991" spans="1:5" x14ac:dyDescent="0.35">
      <c r="A991">
        <v>43862</v>
      </c>
      <c r="B991" t="s">
        <v>48</v>
      </c>
      <c r="C991" t="s">
        <v>11</v>
      </c>
      <c r="D991" t="s">
        <v>42</v>
      </c>
      <c r="E991">
        <v>7242</v>
      </c>
    </row>
    <row r="992" spans="1:5" x14ac:dyDescent="0.35">
      <c r="A992">
        <v>43862</v>
      </c>
      <c r="B992" t="s">
        <v>48</v>
      </c>
      <c r="C992" t="s">
        <v>11</v>
      </c>
      <c r="D992" t="s">
        <v>45</v>
      </c>
      <c r="E992">
        <v>2903</v>
      </c>
    </row>
    <row r="993" spans="1:5" x14ac:dyDescent="0.35">
      <c r="A993">
        <v>43862</v>
      </c>
      <c r="B993" t="s">
        <v>48</v>
      </c>
      <c r="C993" t="s">
        <v>15</v>
      </c>
      <c r="D993" t="s">
        <v>45</v>
      </c>
      <c r="E993">
        <v>127</v>
      </c>
    </row>
    <row r="994" spans="1:5" x14ac:dyDescent="0.35">
      <c r="A994">
        <v>43862</v>
      </c>
      <c r="B994" t="s">
        <v>48</v>
      </c>
      <c r="C994" t="s">
        <v>19</v>
      </c>
      <c r="D994" t="s">
        <v>42</v>
      </c>
      <c r="E994">
        <v>229</v>
      </c>
    </row>
    <row r="995" spans="1:5" x14ac:dyDescent="0.35">
      <c r="A995">
        <v>43862</v>
      </c>
      <c r="B995" t="s">
        <v>48</v>
      </c>
      <c r="C995" t="s">
        <v>20</v>
      </c>
      <c r="D995" t="s">
        <v>42</v>
      </c>
      <c r="E995">
        <v>19169</v>
      </c>
    </row>
    <row r="996" spans="1:5" x14ac:dyDescent="0.35">
      <c r="A996">
        <v>43862</v>
      </c>
      <c r="B996" t="s">
        <v>48</v>
      </c>
      <c r="C996" t="s">
        <v>20</v>
      </c>
      <c r="D996" t="s">
        <v>45</v>
      </c>
      <c r="E996">
        <v>5</v>
      </c>
    </row>
    <row r="997" spans="1:5" x14ac:dyDescent="0.35">
      <c r="A997">
        <v>43862</v>
      </c>
      <c r="B997" t="s">
        <v>48</v>
      </c>
      <c r="C997" t="s">
        <v>26</v>
      </c>
      <c r="D997" t="s">
        <v>45</v>
      </c>
      <c r="E997">
        <v>9</v>
      </c>
    </row>
    <row r="998" spans="1:5" x14ac:dyDescent="0.35">
      <c r="A998">
        <v>43862</v>
      </c>
      <c r="B998" t="s">
        <v>48</v>
      </c>
      <c r="C998" t="s">
        <v>21</v>
      </c>
      <c r="D998" t="s">
        <v>45</v>
      </c>
      <c r="E998">
        <v>556</v>
      </c>
    </row>
    <row r="999" spans="1:5" x14ac:dyDescent="0.35">
      <c r="A999">
        <v>43862</v>
      </c>
      <c r="B999" t="s">
        <v>48</v>
      </c>
      <c r="C999" t="s">
        <v>22</v>
      </c>
      <c r="D999" t="s">
        <v>45</v>
      </c>
      <c r="E999">
        <v>272</v>
      </c>
    </row>
    <row r="1000" spans="1:5" x14ac:dyDescent="0.35">
      <c r="A1000">
        <v>43862</v>
      </c>
      <c r="B1000" t="s">
        <v>49</v>
      </c>
      <c r="C1000" t="s">
        <v>28</v>
      </c>
      <c r="D1000" t="s">
        <v>8</v>
      </c>
      <c r="E1000">
        <v>224</v>
      </c>
    </row>
    <row r="1001" spans="1:5" x14ac:dyDescent="0.35">
      <c r="A1001">
        <v>43862</v>
      </c>
      <c r="B1001" t="s">
        <v>49</v>
      </c>
      <c r="C1001" t="s">
        <v>6</v>
      </c>
      <c r="D1001" t="s">
        <v>42</v>
      </c>
      <c r="E1001">
        <v>5729</v>
      </c>
    </row>
    <row r="1002" spans="1:5" x14ac:dyDescent="0.35">
      <c r="A1002">
        <v>43862</v>
      </c>
      <c r="B1002" t="s">
        <v>49</v>
      </c>
      <c r="C1002" t="s">
        <v>6</v>
      </c>
      <c r="D1002" t="s">
        <v>8</v>
      </c>
      <c r="E1002">
        <v>53561</v>
      </c>
    </row>
    <row r="1003" spans="1:5" x14ac:dyDescent="0.35">
      <c r="A1003">
        <v>43862</v>
      </c>
      <c r="B1003" t="s">
        <v>49</v>
      </c>
      <c r="C1003" t="s">
        <v>36</v>
      </c>
      <c r="D1003" t="s">
        <v>8</v>
      </c>
      <c r="E1003">
        <v>874</v>
      </c>
    </row>
    <row r="1004" spans="1:5" x14ac:dyDescent="0.35">
      <c r="A1004">
        <v>43862</v>
      </c>
      <c r="B1004" t="s">
        <v>49</v>
      </c>
      <c r="C1004" t="s">
        <v>10</v>
      </c>
      <c r="D1004" t="s">
        <v>7</v>
      </c>
      <c r="E1004">
        <v>59</v>
      </c>
    </row>
    <row r="1005" spans="1:5" x14ac:dyDescent="0.35">
      <c r="A1005">
        <v>43862</v>
      </c>
      <c r="B1005" t="s">
        <v>49</v>
      </c>
      <c r="C1005" t="s">
        <v>11</v>
      </c>
      <c r="D1005" t="s">
        <v>51</v>
      </c>
      <c r="E1005">
        <v>13040</v>
      </c>
    </row>
    <row r="1006" spans="1:5" x14ac:dyDescent="0.35">
      <c r="A1006">
        <v>43862</v>
      </c>
      <c r="B1006" t="s">
        <v>49</v>
      </c>
      <c r="C1006" t="s">
        <v>11</v>
      </c>
      <c r="D1006" t="s">
        <v>42</v>
      </c>
      <c r="E1006">
        <v>-10752</v>
      </c>
    </row>
    <row r="1007" spans="1:5" x14ac:dyDescent="0.35">
      <c r="A1007">
        <v>43862</v>
      </c>
      <c r="B1007" t="s">
        <v>49</v>
      </c>
      <c r="C1007" t="s">
        <v>11</v>
      </c>
      <c r="D1007" t="s">
        <v>45</v>
      </c>
      <c r="E1007">
        <v>3658</v>
      </c>
    </row>
    <row r="1008" spans="1:5" x14ac:dyDescent="0.35">
      <c r="A1008">
        <v>43862</v>
      </c>
      <c r="B1008" t="s">
        <v>49</v>
      </c>
      <c r="C1008" t="s">
        <v>11</v>
      </c>
      <c r="D1008" t="s">
        <v>7</v>
      </c>
      <c r="E1008">
        <v>6593</v>
      </c>
    </row>
    <row r="1009" spans="1:5" x14ac:dyDescent="0.35">
      <c r="A1009">
        <v>43862</v>
      </c>
      <c r="B1009" t="s">
        <v>49</v>
      </c>
      <c r="C1009" t="s">
        <v>11</v>
      </c>
      <c r="D1009" t="s">
        <v>8</v>
      </c>
      <c r="E1009">
        <v>156210</v>
      </c>
    </row>
    <row r="1010" spans="1:5" x14ac:dyDescent="0.35">
      <c r="A1010">
        <v>43862</v>
      </c>
      <c r="B1010" t="s">
        <v>49</v>
      </c>
      <c r="C1010" t="s">
        <v>15</v>
      </c>
      <c r="D1010" t="s">
        <v>42</v>
      </c>
      <c r="E1010">
        <v>28</v>
      </c>
    </row>
    <row r="1011" spans="1:5" x14ac:dyDescent="0.35">
      <c r="A1011">
        <v>43862</v>
      </c>
      <c r="B1011" t="s">
        <v>49</v>
      </c>
      <c r="C1011" t="s">
        <v>15</v>
      </c>
      <c r="D1011" t="s">
        <v>7</v>
      </c>
      <c r="E1011">
        <v>31</v>
      </c>
    </row>
    <row r="1012" spans="1:5" x14ac:dyDescent="0.35">
      <c r="A1012">
        <v>43862</v>
      </c>
      <c r="B1012" t="s">
        <v>49</v>
      </c>
      <c r="C1012" t="s">
        <v>15</v>
      </c>
      <c r="D1012" t="s">
        <v>8</v>
      </c>
      <c r="E1012">
        <v>174</v>
      </c>
    </row>
    <row r="1013" spans="1:5" x14ac:dyDescent="0.35">
      <c r="A1013">
        <v>43862</v>
      </c>
      <c r="B1013" t="s">
        <v>49</v>
      </c>
      <c r="C1013" t="s">
        <v>16</v>
      </c>
      <c r="D1013" t="s">
        <v>7</v>
      </c>
      <c r="E1013">
        <v>1604</v>
      </c>
    </row>
    <row r="1014" spans="1:5" x14ac:dyDescent="0.35">
      <c r="A1014">
        <v>43862</v>
      </c>
      <c r="B1014" t="s">
        <v>49</v>
      </c>
      <c r="C1014" t="s">
        <v>16</v>
      </c>
      <c r="D1014" t="s">
        <v>8</v>
      </c>
      <c r="E1014">
        <v>-343</v>
      </c>
    </row>
    <row r="1015" spans="1:5" x14ac:dyDescent="0.35">
      <c r="A1015">
        <v>43862</v>
      </c>
      <c r="B1015" t="s">
        <v>49</v>
      </c>
      <c r="C1015" t="s">
        <v>18</v>
      </c>
      <c r="D1015" t="s">
        <v>8</v>
      </c>
      <c r="E1015">
        <v>452</v>
      </c>
    </row>
    <row r="1016" spans="1:5" x14ac:dyDescent="0.35">
      <c r="A1016">
        <v>43862</v>
      </c>
      <c r="B1016" t="s">
        <v>49</v>
      </c>
      <c r="C1016" t="s">
        <v>19</v>
      </c>
      <c r="D1016" t="s">
        <v>8</v>
      </c>
      <c r="E1016">
        <v>510</v>
      </c>
    </row>
    <row r="1017" spans="1:5" x14ac:dyDescent="0.35">
      <c r="A1017">
        <v>43862</v>
      </c>
      <c r="B1017" t="s">
        <v>49</v>
      </c>
      <c r="C1017" t="s">
        <v>25</v>
      </c>
      <c r="D1017" t="s">
        <v>8</v>
      </c>
      <c r="E1017">
        <v>987</v>
      </c>
    </row>
    <row r="1018" spans="1:5" x14ac:dyDescent="0.35">
      <c r="A1018">
        <v>43862</v>
      </c>
      <c r="B1018" t="s">
        <v>49</v>
      </c>
      <c r="C1018" t="s">
        <v>20</v>
      </c>
      <c r="D1018" t="s">
        <v>7</v>
      </c>
      <c r="E1018">
        <v>124</v>
      </c>
    </row>
    <row r="1019" spans="1:5" x14ac:dyDescent="0.35">
      <c r="A1019">
        <v>43862</v>
      </c>
      <c r="B1019" t="s">
        <v>49</v>
      </c>
      <c r="C1019" t="s">
        <v>20</v>
      </c>
      <c r="D1019" t="s">
        <v>8</v>
      </c>
      <c r="E1019">
        <v>2709</v>
      </c>
    </row>
    <row r="1020" spans="1:5" x14ac:dyDescent="0.35">
      <c r="A1020">
        <v>43862</v>
      </c>
      <c r="B1020" t="s">
        <v>49</v>
      </c>
      <c r="C1020" t="s">
        <v>26</v>
      </c>
      <c r="D1020" t="s">
        <v>7</v>
      </c>
      <c r="E1020">
        <v>610</v>
      </c>
    </row>
    <row r="1021" spans="1:5" x14ac:dyDescent="0.35">
      <c r="A1021">
        <v>43862</v>
      </c>
      <c r="B1021" t="s">
        <v>49</v>
      </c>
      <c r="C1021" t="s">
        <v>26</v>
      </c>
      <c r="D1021" t="s">
        <v>8</v>
      </c>
      <c r="E1021">
        <v>185</v>
      </c>
    </row>
    <row r="1022" spans="1:5" x14ac:dyDescent="0.35">
      <c r="A1022">
        <v>43862</v>
      </c>
      <c r="B1022" t="s">
        <v>49</v>
      </c>
      <c r="C1022" t="s">
        <v>21</v>
      </c>
      <c r="D1022" t="s">
        <v>45</v>
      </c>
      <c r="E1022">
        <v>24</v>
      </c>
    </row>
    <row r="1023" spans="1:5" x14ac:dyDescent="0.35">
      <c r="A1023">
        <v>43862</v>
      </c>
      <c r="B1023" t="s">
        <v>49</v>
      </c>
      <c r="C1023" t="s">
        <v>21</v>
      </c>
      <c r="D1023" t="s">
        <v>7</v>
      </c>
      <c r="E1023">
        <v>1104</v>
      </c>
    </row>
    <row r="1024" spans="1:5" x14ac:dyDescent="0.35">
      <c r="A1024">
        <v>43862</v>
      </c>
      <c r="B1024" t="s">
        <v>49</v>
      </c>
      <c r="C1024" t="s">
        <v>21</v>
      </c>
      <c r="D1024" t="s">
        <v>8</v>
      </c>
      <c r="E1024">
        <v>3762</v>
      </c>
    </row>
    <row r="1025" spans="1:5" x14ac:dyDescent="0.35">
      <c r="A1025">
        <v>43862</v>
      </c>
      <c r="B1025" t="s">
        <v>49</v>
      </c>
      <c r="C1025" t="s">
        <v>22</v>
      </c>
      <c r="D1025" t="s">
        <v>7</v>
      </c>
      <c r="E1025">
        <v>1</v>
      </c>
    </row>
    <row r="1026" spans="1:5" x14ac:dyDescent="0.35">
      <c r="A1026">
        <v>43862</v>
      </c>
      <c r="B1026" t="s">
        <v>50</v>
      </c>
      <c r="C1026" t="s">
        <v>31</v>
      </c>
      <c r="D1026" t="s">
        <v>12</v>
      </c>
      <c r="E1026">
        <v>5296</v>
      </c>
    </row>
    <row r="1027" spans="1:5" x14ac:dyDescent="0.35">
      <c r="A1027">
        <v>43862</v>
      </c>
      <c r="B1027" t="s">
        <v>50</v>
      </c>
      <c r="C1027" t="s">
        <v>24</v>
      </c>
      <c r="D1027" t="s">
        <v>51</v>
      </c>
      <c r="E1027">
        <v>17</v>
      </c>
    </row>
    <row r="1028" spans="1:5" x14ac:dyDescent="0.35">
      <c r="A1028">
        <v>43862</v>
      </c>
      <c r="B1028" t="s">
        <v>50</v>
      </c>
      <c r="C1028" t="s">
        <v>24</v>
      </c>
      <c r="D1028" t="s">
        <v>12</v>
      </c>
      <c r="E1028">
        <v>279</v>
      </c>
    </row>
    <row r="1029" spans="1:5" x14ac:dyDescent="0.35">
      <c r="A1029">
        <v>43862</v>
      </c>
      <c r="B1029" t="s">
        <v>50</v>
      </c>
      <c r="C1029" t="s">
        <v>24</v>
      </c>
      <c r="D1029" t="s">
        <v>37</v>
      </c>
      <c r="E1029">
        <v>448</v>
      </c>
    </row>
    <row r="1030" spans="1:5" x14ac:dyDescent="0.35">
      <c r="A1030">
        <v>43862</v>
      </c>
      <c r="B1030" t="s">
        <v>50</v>
      </c>
      <c r="C1030" t="s">
        <v>24</v>
      </c>
      <c r="D1030" t="s">
        <v>7</v>
      </c>
      <c r="E1030">
        <v>26</v>
      </c>
    </row>
    <row r="1031" spans="1:5" x14ac:dyDescent="0.35">
      <c r="A1031">
        <v>43862</v>
      </c>
      <c r="B1031" t="s">
        <v>50</v>
      </c>
      <c r="C1031" t="s">
        <v>6</v>
      </c>
      <c r="D1031" t="s">
        <v>52</v>
      </c>
      <c r="E1031">
        <v>16038</v>
      </c>
    </row>
    <row r="1032" spans="1:5" x14ac:dyDescent="0.35">
      <c r="A1032">
        <v>43862</v>
      </c>
      <c r="B1032" t="s">
        <v>50</v>
      </c>
      <c r="C1032" t="s">
        <v>6</v>
      </c>
      <c r="D1032" t="s">
        <v>42</v>
      </c>
      <c r="E1032">
        <v>2071</v>
      </c>
    </row>
    <row r="1033" spans="1:5" x14ac:dyDescent="0.35">
      <c r="A1033">
        <v>43862</v>
      </c>
      <c r="B1033" t="s">
        <v>50</v>
      </c>
      <c r="C1033" t="s">
        <v>6</v>
      </c>
      <c r="D1033" t="s">
        <v>7</v>
      </c>
      <c r="E1033">
        <v>3905</v>
      </c>
    </row>
    <row r="1034" spans="1:5" x14ac:dyDescent="0.35">
      <c r="A1034">
        <v>43862</v>
      </c>
      <c r="B1034" t="s">
        <v>50</v>
      </c>
      <c r="C1034" t="s">
        <v>36</v>
      </c>
      <c r="D1034" t="s">
        <v>34</v>
      </c>
      <c r="E1034">
        <v>56</v>
      </c>
    </row>
    <row r="1035" spans="1:5" x14ac:dyDescent="0.35">
      <c r="A1035">
        <v>43862</v>
      </c>
      <c r="B1035" t="s">
        <v>50</v>
      </c>
      <c r="C1035" t="s">
        <v>36</v>
      </c>
      <c r="D1035" t="s">
        <v>8</v>
      </c>
      <c r="E1035">
        <v>951</v>
      </c>
    </row>
    <row r="1036" spans="1:5" x14ac:dyDescent="0.35">
      <c r="A1036">
        <v>43862</v>
      </c>
      <c r="B1036" t="s">
        <v>50</v>
      </c>
      <c r="C1036" t="s">
        <v>11</v>
      </c>
      <c r="D1036" t="s">
        <v>51</v>
      </c>
      <c r="E1036">
        <v>11473</v>
      </c>
    </row>
    <row r="1037" spans="1:5" x14ac:dyDescent="0.35">
      <c r="A1037">
        <v>43862</v>
      </c>
      <c r="B1037" t="s">
        <v>50</v>
      </c>
      <c r="C1037" t="s">
        <v>11</v>
      </c>
      <c r="D1037" t="s">
        <v>34</v>
      </c>
      <c r="E1037">
        <v>11670</v>
      </c>
    </row>
    <row r="1038" spans="1:5" x14ac:dyDescent="0.35">
      <c r="A1038">
        <v>43862</v>
      </c>
      <c r="B1038" t="s">
        <v>50</v>
      </c>
      <c r="C1038" t="s">
        <v>11</v>
      </c>
      <c r="D1038" t="s">
        <v>52</v>
      </c>
      <c r="E1038">
        <v>18305</v>
      </c>
    </row>
    <row r="1039" spans="1:5" x14ac:dyDescent="0.35">
      <c r="A1039">
        <v>43862</v>
      </c>
      <c r="B1039" t="s">
        <v>50</v>
      </c>
      <c r="C1039" t="s">
        <v>11</v>
      </c>
      <c r="D1039" t="s">
        <v>42</v>
      </c>
      <c r="E1039">
        <v>7689</v>
      </c>
    </row>
    <row r="1040" spans="1:5" x14ac:dyDescent="0.35">
      <c r="A1040">
        <v>43862</v>
      </c>
      <c r="B1040" t="s">
        <v>50</v>
      </c>
      <c r="C1040" t="s">
        <v>11</v>
      </c>
      <c r="D1040" t="s">
        <v>12</v>
      </c>
      <c r="E1040">
        <v>8985</v>
      </c>
    </row>
    <row r="1041" spans="1:5" x14ac:dyDescent="0.35">
      <c r="A1041">
        <v>43862</v>
      </c>
      <c r="B1041" t="s">
        <v>50</v>
      </c>
      <c r="C1041" t="s">
        <v>11</v>
      </c>
      <c r="D1041" t="s">
        <v>45</v>
      </c>
      <c r="E1041">
        <v>4724</v>
      </c>
    </row>
    <row r="1042" spans="1:5" x14ac:dyDescent="0.35">
      <c r="A1042">
        <v>43862</v>
      </c>
      <c r="B1042" t="s">
        <v>50</v>
      </c>
      <c r="C1042" t="s">
        <v>11</v>
      </c>
      <c r="D1042" t="s">
        <v>37</v>
      </c>
      <c r="E1042">
        <v>14068</v>
      </c>
    </row>
    <row r="1043" spans="1:5" x14ac:dyDescent="0.35">
      <c r="A1043">
        <v>43862</v>
      </c>
      <c r="B1043" t="s">
        <v>50</v>
      </c>
      <c r="C1043" t="s">
        <v>11</v>
      </c>
      <c r="D1043" t="s">
        <v>7</v>
      </c>
      <c r="E1043">
        <v>9101</v>
      </c>
    </row>
    <row r="1044" spans="1:5" x14ac:dyDescent="0.35">
      <c r="A1044">
        <v>43862</v>
      </c>
      <c r="B1044" t="s">
        <v>50</v>
      </c>
      <c r="C1044" t="s">
        <v>11</v>
      </c>
      <c r="D1044" t="s">
        <v>8</v>
      </c>
      <c r="E1044">
        <v>84668</v>
      </c>
    </row>
    <row r="1045" spans="1:5" x14ac:dyDescent="0.35">
      <c r="A1045">
        <v>43862</v>
      </c>
      <c r="B1045" t="s">
        <v>50</v>
      </c>
      <c r="C1045" t="s">
        <v>14</v>
      </c>
      <c r="D1045" t="s">
        <v>8</v>
      </c>
      <c r="E1045">
        <v>543</v>
      </c>
    </row>
    <row r="1046" spans="1:5" x14ac:dyDescent="0.35">
      <c r="A1046">
        <v>43862</v>
      </c>
      <c r="B1046" t="s">
        <v>50</v>
      </c>
      <c r="C1046" t="s">
        <v>15</v>
      </c>
      <c r="D1046" t="s">
        <v>51</v>
      </c>
      <c r="E1046">
        <v>59</v>
      </c>
    </row>
    <row r="1047" spans="1:5" x14ac:dyDescent="0.35">
      <c r="A1047">
        <v>43862</v>
      </c>
      <c r="B1047" t="s">
        <v>50</v>
      </c>
      <c r="C1047" t="s">
        <v>15</v>
      </c>
      <c r="D1047" t="s">
        <v>34</v>
      </c>
      <c r="E1047">
        <v>381</v>
      </c>
    </row>
    <row r="1048" spans="1:5" x14ac:dyDescent="0.35">
      <c r="A1048">
        <v>43862</v>
      </c>
      <c r="B1048" t="s">
        <v>50</v>
      </c>
      <c r="C1048" t="s">
        <v>15</v>
      </c>
      <c r="D1048" t="s">
        <v>52</v>
      </c>
      <c r="E1048">
        <v>38</v>
      </c>
    </row>
    <row r="1049" spans="1:5" x14ac:dyDescent="0.35">
      <c r="A1049">
        <v>43862</v>
      </c>
      <c r="B1049" t="s">
        <v>50</v>
      </c>
      <c r="C1049" t="s">
        <v>15</v>
      </c>
      <c r="D1049" t="s">
        <v>42</v>
      </c>
      <c r="E1049">
        <v>26</v>
      </c>
    </row>
    <row r="1050" spans="1:5" x14ac:dyDescent="0.35">
      <c r="A1050">
        <v>43862</v>
      </c>
      <c r="B1050" t="s">
        <v>50</v>
      </c>
      <c r="C1050" t="s">
        <v>15</v>
      </c>
      <c r="D1050" t="s">
        <v>45</v>
      </c>
      <c r="E1050">
        <v>70</v>
      </c>
    </row>
    <row r="1051" spans="1:5" x14ac:dyDescent="0.35">
      <c r="A1051">
        <v>43862</v>
      </c>
      <c r="B1051" t="s">
        <v>50</v>
      </c>
      <c r="C1051" t="s">
        <v>15</v>
      </c>
      <c r="D1051" t="s">
        <v>37</v>
      </c>
      <c r="E1051">
        <v>306</v>
      </c>
    </row>
    <row r="1052" spans="1:5" x14ac:dyDescent="0.35">
      <c r="A1052">
        <v>43862</v>
      </c>
      <c r="B1052" t="s">
        <v>50</v>
      </c>
      <c r="C1052" t="s">
        <v>15</v>
      </c>
      <c r="D1052" t="s">
        <v>7</v>
      </c>
      <c r="E1052">
        <v>706</v>
      </c>
    </row>
    <row r="1053" spans="1:5" x14ac:dyDescent="0.35">
      <c r="A1053">
        <v>43862</v>
      </c>
      <c r="B1053" t="s">
        <v>50</v>
      </c>
      <c r="C1053" t="s">
        <v>16</v>
      </c>
      <c r="D1053" t="s">
        <v>7</v>
      </c>
      <c r="E1053">
        <v>708</v>
      </c>
    </row>
    <row r="1054" spans="1:5" x14ac:dyDescent="0.35">
      <c r="A1054">
        <v>43862</v>
      </c>
      <c r="B1054" t="s">
        <v>50</v>
      </c>
      <c r="C1054" t="s">
        <v>17</v>
      </c>
      <c r="D1054" t="s">
        <v>12</v>
      </c>
      <c r="E1054">
        <v>350</v>
      </c>
    </row>
    <row r="1055" spans="1:5" x14ac:dyDescent="0.35">
      <c r="A1055">
        <v>43862</v>
      </c>
      <c r="B1055" t="s">
        <v>50</v>
      </c>
      <c r="C1055" t="s">
        <v>18</v>
      </c>
      <c r="D1055" t="s">
        <v>8</v>
      </c>
      <c r="E1055">
        <v>288</v>
      </c>
    </row>
    <row r="1056" spans="1:5" x14ac:dyDescent="0.35">
      <c r="A1056">
        <v>43862</v>
      </c>
      <c r="B1056" t="s">
        <v>50</v>
      </c>
      <c r="C1056" t="s">
        <v>19</v>
      </c>
      <c r="D1056" t="s">
        <v>8</v>
      </c>
      <c r="E1056">
        <v>26</v>
      </c>
    </row>
    <row r="1057" spans="1:5" x14ac:dyDescent="0.35">
      <c r="A1057">
        <v>43862</v>
      </c>
      <c r="B1057" t="s">
        <v>50</v>
      </c>
      <c r="C1057" t="s">
        <v>20</v>
      </c>
      <c r="D1057" t="s">
        <v>51</v>
      </c>
      <c r="E1057">
        <v>67</v>
      </c>
    </row>
    <row r="1058" spans="1:5" x14ac:dyDescent="0.35">
      <c r="A1058">
        <v>43862</v>
      </c>
      <c r="B1058" t="s">
        <v>50</v>
      </c>
      <c r="C1058" t="s">
        <v>20</v>
      </c>
      <c r="D1058" t="s">
        <v>34</v>
      </c>
      <c r="E1058">
        <v>51</v>
      </c>
    </row>
    <row r="1059" spans="1:5" x14ac:dyDescent="0.35">
      <c r="A1059">
        <v>43862</v>
      </c>
      <c r="B1059" t="s">
        <v>50</v>
      </c>
      <c r="C1059" t="s">
        <v>20</v>
      </c>
      <c r="D1059" t="s">
        <v>12</v>
      </c>
      <c r="E1059">
        <v>5</v>
      </c>
    </row>
    <row r="1060" spans="1:5" x14ac:dyDescent="0.35">
      <c r="A1060">
        <v>43862</v>
      </c>
      <c r="B1060" t="s">
        <v>50</v>
      </c>
      <c r="C1060" t="s">
        <v>20</v>
      </c>
      <c r="D1060" t="s">
        <v>37</v>
      </c>
      <c r="E1060">
        <v>292</v>
      </c>
    </row>
    <row r="1061" spans="1:5" x14ac:dyDescent="0.35">
      <c r="A1061">
        <v>43862</v>
      </c>
      <c r="B1061" t="s">
        <v>50</v>
      </c>
      <c r="C1061" t="s">
        <v>20</v>
      </c>
      <c r="D1061" t="s">
        <v>7</v>
      </c>
      <c r="E1061">
        <v>8306</v>
      </c>
    </row>
    <row r="1062" spans="1:5" x14ac:dyDescent="0.35">
      <c r="A1062">
        <v>43862</v>
      </c>
      <c r="B1062" t="s">
        <v>50</v>
      </c>
      <c r="C1062" t="s">
        <v>20</v>
      </c>
      <c r="D1062" t="s">
        <v>8</v>
      </c>
      <c r="E1062">
        <v>162</v>
      </c>
    </row>
    <row r="1063" spans="1:5" x14ac:dyDescent="0.35">
      <c r="A1063">
        <v>43862</v>
      </c>
      <c r="B1063" t="s">
        <v>50</v>
      </c>
      <c r="C1063" t="s">
        <v>26</v>
      </c>
      <c r="D1063" t="s">
        <v>51</v>
      </c>
      <c r="E1063">
        <v>-4359</v>
      </c>
    </row>
    <row r="1064" spans="1:5" x14ac:dyDescent="0.35">
      <c r="A1064">
        <v>43862</v>
      </c>
      <c r="B1064" t="s">
        <v>50</v>
      </c>
      <c r="C1064" t="s">
        <v>26</v>
      </c>
      <c r="D1064" t="s">
        <v>42</v>
      </c>
      <c r="E1064">
        <v>3139</v>
      </c>
    </row>
    <row r="1065" spans="1:5" x14ac:dyDescent="0.35">
      <c r="A1065">
        <v>43862</v>
      </c>
      <c r="B1065" t="s">
        <v>50</v>
      </c>
      <c r="C1065" t="s">
        <v>26</v>
      </c>
      <c r="D1065" t="s">
        <v>45</v>
      </c>
      <c r="E1065">
        <v>146</v>
      </c>
    </row>
    <row r="1066" spans="1:5" x14ac:dyDescent="0.35">
      <c r="A1066">
        <v>43862</v>
      </c>
      <c r="B1066" t="s">
        <v>50</v>
      </c>
      <c r="C1066" t="s">
        <v>26</v>
      </c>
      <c r="D1066" t="s">
        <v>37</v>
      </c>
      <c r="E1066">
        <v>151</v>
      </c>
    </row>
    <row r="1067" spans="1:5" x14ac:dyDescent="0.35">
      <c r="A1067">
        <v>43862</v>
      </c>
      <c r="B1067" t="s">
        <v>50</v>
      </c>
      <c r="C1067" t="s">
        <v>26</v>
      </c>
      <c r="D1067" t="s">
        <v>8</v>
      </c>
      <c r="E1067">
        <v>763</v>
      </c>
    </row>
    <row r="1068" spans="1:5" x14ac:dyDescent="0.35">
      <c r="A1068">
        <v>43862</v>
      </c>
      <c r="B1068" t="s">
        <v>50</v>
      </c>
      <c r="C1068" t="s">
        <v>21</v>
      </c>
      <c r="D1068" t="s">
        <v>51</v>
      </c>
      <c r="E1068">
        <v>3041</v>
      </c>
    </row>
    <row r="1069" spans="1:5" x14ac:dyDescent="0.35">
      <c r="A1069">
        <v>43862</v>
      </c>
      <c r="B1069" t="s">
        <v>50</v>
      </c>
      <c r="C1069" t="s">
        <v>21</v>
      </c>
      <c r="D1069" t="s">
        <v>34</v>
      </c>
      <c r="E1069">
        <v>7</v>
      </c>
    </row>
    <row r="1070" spans="1:5" x14ac:dyDescent="0.35">
      <c r="A1070">
        <v>43862</v>
      </c>
      <c r="B1070" t="s">
        <v>50</v>
      </c>
      <c r="C1070" t="s">
        <v>21</v>
      </c>
      <c r="D1070" t="s">
        <v>52</v>
      </c>
      <c r="E1070">
        <v>2</v>
      </c>
    </row>
    <row r="1071" spans="1:5" x14ac:dyDescent="0.35">
      <c r="A1071">
        <v>43862</v>
      </c>
      <c r="B1071" t="s">
        <v>50</v>
      </c>
      <c r="C1071" t="s">
        <v>21</v>
      </c>
      <c r="D1071" t="s">
        <v>42</v>
      </c>
      <c r="E1071">
        <v>2579</v>
      </c>
    </row>
    <row r="1072" spans="1:5" x14ac:dyDescent="0.35">
      <c r="A1072">
        <v>43862</v>
      </c>
      <c r="B1072" t="s">
        <v>50</v>
      </c>
      <c r="C1072" t="s">
        <v>21</v>
      </c>
      <c r="D1072" t="s">
        <v>12</v>
      </c>
      <c r="E1072">
        <v>88</v>
      </c>
    </row>
    <row r="1073" spans="1:5" x14ac:dyDescent="0.35">
      <c r="A1073">
        <v>43862</v>
      </c>
      <c r="B1073" t="s">
        <v>50</v>
      </c>
      <c r="C1073" t="s">
        <v>21</v>
      </c>
      <c r="D1073" t="s">
        <v>45</v>
      </c>
      <c r="E1073">
        <v>566</v>
      </c>
    </row>
    <row r="1074" spans="1:5" x14ac:dyDescent="0.35">
      <c r="A1074">
        <v>43862</v>
      </c>
      <c r="B1074" t="s">
        <v>50</v>
      </c>
      <c r="C1074" t="s">
        <v>21</v>
      </c>
      <c r="D1074" t="s">
        <v>37</v>
      </c>
      <c r="E1074">
        <v>74</v>
      </c>
    </row>
    <row r="1075" spans="1:5" x14ac:dyDescent="0.35">
      <c r="A1075">
        <v>43862</v>
      </c>
      <c r="B1075" t="s">
        <v>50</v>
      </c>
      <c r="C1075" t="s">
        <v>21</v>
      </c>
      <c r="D1075" t="s">
        <v>7</v>
      </c>
      <c r="E1075">
        <v>186</v>
      </c>
    </row>
    <row r="1076" spans="1:5" x14ac:dyDescent="0.35">
      <c r="A1076">
        <v>43862</v>
      </c>
      <c r="B1076" t="s">
        <v>50</v>
      </c>
      <c r="C1076" t="s">
        <v>21</v>
      </c>
      <c r="D1076" t="s">
        <v>8</v>
      </c>
      <c r="E1076">
        <v>1539</v>
      </c>
    </row>
    <row r="1077" spans="1:5" x14ac:dyDescent="0.35">
      <c r="A1077">
        <v>43862</v>
      </c>
      <c r="B1077" t="s">
        <v>50</v>
      </c>
      <c r="C1077" t="s">
        <v>22</v>
      </c>
      <c r="D1077" t="s">
        <v>51</v>
      </c>
      <c r="E1077">
        <v>320</v>
      </c>
    </row>
    <row r="1078" spans="1:5" x14ac:dyDescent="0.35">
      <c r="A1078">
        <v>43862</v>
      </c>
      <c r="B1078" t="s">
        <v>50</v>
      </c>
      <c r="C1078" t="s">
        <v>22</v>
      </c>
      <c r="D1078" t="s">
        <v>42</v>
      </c>
      <c r="E1078">
        <v>398</v>
      </c>
    </row>
    <row r="1079" spans="1:5" x14ac:dyDescent="0.35">
      <c r="A1079">
        <v>43862</v>
      </c>
      <c r="B1079" t="s">
        <v>50</v>
      </c>
      <c r="C1079" t="s">
        <v>22</v>
      </c>
      <c r="D1079" t="s">
        <v>7</v>
      </c>
      <c r="E1079">
        <v>610</v>
      </c>
    </row>
    <row r="1080" spans="1:5" x14ac:dyDescent="0.35">
      <c r="A1080">
        <v>43862</v>
      </c>
      <c r="B1080" t="s">
        <v>53</v>
      </c>
      <c r="C1080" t="s">
        <v>24</v>
      </c>
      <c r="D1080" t="s">
        <v>8</v>
      </c>
      <c r="E1080">
        <v>261</v>
      </c>
    </row>
    <row r="1081" spans="1:5" x14ac:dyDescent="0.35">
      <c r="A1081">
        <v>43862</v>
      </c>
      <c r="B1081" t="s">
        <v>53</v>
      </c>
      <c r="C1081" t="s">
        <v>28</v>
      </c>
      <c r="D1081" t="s">
        <v>8</v>
      </c>
      <c r="E1081">
        <v>85</v>
      </c>
    </row>
    <row r="1082" spans="1:5" x14ac:dyDescent="0.35">
      <c r="A1082">
        <v>43862</v>
      </c>
      <c r="B1082" t="s">
        <v>53</v>
      </c>
      <c r="C1082" t="s">
        <v>6</v>
      </c>
      <c r="D1082" t="s">
        <v>8</v>
      </c>
      <c r="E1082">
        <v>60416</v>
      </c>
    </row>
    <row r="1083" spans="1:5" x14ac:dyDescent="0.35">
      <c r="A1083">
        <v>43862</v>
      </c>
      <c r="B1083" t="s">
        <v>53</v>
      </c>
      <c r="C1083" t="s">
        <v>36</v>
      </c>
      <c r="D1083" t="s">
        <v>8</v>
      </c>
      <c r="E1083">
        <v>269</v>
      </c>
    </row>
    <row r="1084" spans="1:5" x14ac:dyDescent="0.35">
      <c r="A1084">
        <v>43862</v>
      </c>
      <c r="B1084" t="s">
        <v>53</v>
      </c>
      <c r="C1084" t="s">
        <v>9</v>
      </c>
      <c r="D1084" t="s">
        <v>8</v>
      </c>
      <c r="E1084">
        <v>16</v>
      </c>
    </row>
    <row r="1085" spans="1:5" x14ac:dyDescent="0.35">
      <c r="A1085">
        <v>43862</v>
      </c>
      <c r="B1085" t="s">
        <v>53</v>
      </c>
      <c r="C1085" t="s">
        <v>11</v>
      </c>
      <c r="D1085" t="s">
        <v>8</v>
      </c>
      <c r="E1085">
        <v>173748</v>
      </c>
    </row>
    <row r="1086" spans="1:5" x14ac:dyDescent="0.35">
      <c r="A1086">
        <v>43862</v>
      </c>
      <c r="B1086" t="s">
        <v>53</v>
      </c>
      <c r="C1086" t="s">
        <v>15</v>
      </c>
      <c r="D1086" t="s">
        <v>8</v>
      </c>
      <c r="E1086">
        <v>149</v>
      </c>
    </row>
    <row r="1087" spans="1:5" x14ac:dyDescent="0.35">
      <c r="A1087">
        <v>43862</v>
      </c>
      <c r="B1087" t="s">
        <v>53</v>
      </c>
      <c r="C1087" t="s">
        <v>18</v>
      </c>
      <c r="D1087" t="s">
        <v>8</v>
      </c>
      <c r="E1087">
        <v>-6774</v>
      </c>
    </row>
    <row r="1088" spans="1:5" x14ac:dyDescent="0.35">
      <c r="A1088">
        <v>43862</v>
      </c>
      <c r="B1088" t="s">
        <v>53</v>
      </c>
      <c r="C1088" t="s">
        <v>47</v>
      </c>
      <c r="D1088" t="s">
        <v>8</v>
      </c>
      <c r="E1088">
        <v>58195</v>
      </c>
    </row>
    <row r="1089" spans="1:5" x14ac:dyDescent="0.35">
      <c r="A1089">
        <v>43862</v>
      </c>
      <c r="B1089" t="s">
        <v>53</v>
      </c>
      <c r="C1089" t="s">
        <v>19</v>
      </c>
      <c r="D1089" t="s">
        <v>8</v>
      </c>
      <c r="E1089">
        <v>35</v>
      </c>
    </row>
    <row r="1090" spans="1:5" x14ac:dyDescent="0.35">
      <c r="A1090">
        <v>43862</v>
      </c>
      <c r="B1090" t="s">
        <v>53</v>
      </c>
      <c r="C1090" t="s">
        <v>25</v>
      </c>
      <c r="D1090" t="s">
        <v>8</v>
      </c>
      <c r="E1090">
        <v>137</v>
      </c>
    </row>
    <row r="1091" spans="1:5" x14ac:dyDescent="0.35">
      <c r="A1091">
        <v>43862</v>
      </c>
      <c r="B1091" t="s">
        <v>53</v>
      </c>
      <c r="C1091" t="s">
        <v>20</v>
      </c>
      <c r="D1091" t="s">
        <v>8</v>
      </c>
      <c r="E1091">
        <v>2309</v>
      </c>
    </row>
    <row r="1092" spans="1:5" x14ac:dyDescent="0.35">
      <c r="A1092">
        <v>43862</v>
      </c>
      <c r="B1092" t="s">
        <v>54</v>
      </c>
      <c r="C1092" t="s">
        <v>31</v>
      </c>
      <c r="D1092" t="s">
        <v>12</v>
      </c>
      <c r="E1092">
        <v>162</v>
      </c>
    </row>
    <row r="1093" spans="1:5" x14ac:dyDescent="0.35">
      <c r="A1093">
        <v>43862</v>
      </c>
      <c r="B1093" t="s">
        <v>54</v>
      </c>
      <c r="C1093" t="s">
        <v>24</v>
      </c>
      <c r="D1093" t="s">
        <v>12</v>
      </c>
      <c r="E1093">
        <v>1606</v>
      </c>
    </row>
    <row r="1094" spans="1:5" x14ac:dyDescent="0.35">
      <c r="A1094">
        <v>43862</v>
      </c>
      <c r="B1094" t="s">
        <v>54</v>
      </c>
      <c r="C1094" t="s">
        <v>28</v>
      </c>
      <c r="D1094" t="s">
        <v>8</v>
      </c>
      <c r="E1094">
        <v>382</v>
      </c>
    </row>
    <row r="1095" spans="1:5" x14ac:dyDescent="0.35">
      <c r="A1095">
        <v>43862</v>
      </c>
      <c r="B1095" t="s">
        <v>54</v>
      </c>
      <c r="C1095" t="s">
        <v>6</v>
      </c>
      <c r="D1095" t="s">
        <v>8</v>
      </c>
      <c r="E1095">
        <v>91428</v>
      </c>
    </row>
    <row r="1096" spans="1:5" x14ac:dyDescent="0.35">
      <c r="A1096">
        <v>43862</v>
      </c>
      <c r="B1096" t="s">
        <v>54</v>
      </c>
      <c r="C1096" t="s">
        <v>36</v>
      </c>
      <c r="D1096" t="s">
        <v>8</v>
      </c>
      <c r="E1096">
        <v>2112</v>
      </c>
    </row>
    <row r="1097" spans="1:5" x14ac:dyDescent="0.35">
      <c r="A1097">
        <v>43862</v>
      </c>
      <c r="B1097" t="s">
        <v>54</v>
      </c>
      <c r="C1097" t="s">
        <v>11</v>
      </c>
      <c r="D1097" t="s">
        <v>51</v>
      </c>
      <c r="E1097">
        <v>-6601</v>
      </c>
    </row>
    <row r="1098" spans="1:5" x14ac:dyDescent="0.35">
      <c r="A1098">
        <v>43862</v>
      </c>
      <c r="B1098" t="s">
        <v>54</v>
      </c>
      <c r="C1098" t="s">
        <v>11</v>
      </c>
      <c r="D1098" t="s">
        <v>12</v>
      </c>
      <c r="E1098">
        <v>2185</v>
      </c>
    </row>
    <row r="1099" spans="1:5" x14ac:dyDescent="0.35">
      <c r="A1099">
        <v>43862</v>
      </c>
      <c r="B1099" t="s">
        <v>54</v>
      </c>
      <c r="C1099" t="s">
        <v>11</v>
      </c>
      <c r="D1099" t="s">
        <v>8</v>
      </c>
      <c r="E1099">
        <v>111433</v>
      </c>
    </row>
    <row r="1100" spans="1:5" x14ac:dyDescent="0.35">
      <c r="A1100">
        <v>43862</v>
      </c>
      <c r="B1100" t="s">
        <v>54</v>
      </c>
      <c r="C1100" t="s">
        <v>15</v>
      </c>
      <c r="D1100" t="s">
        <v>51</v>
      </c>
      <c r="E1100">
        <v>29</v>
      </c>
    </row>
    <row r="1101" spans="1:5" x14ac:dyDescent="0.35">
      <c r="A1101">
        <v>43862</v>
      </c>
      <c r="B1101" t="s">
        <v>54</v>
      </c>
      <c r="C1101" t="s">
        <v>15</v>
      </c>
      <c r="D1101" t="s">
        <v>12</v>
      </c>
      <c r="E1101">
        <v>29</v>
      </c>
    </row>
    <row r="1102" spans="1:5" x14ac:dyDescent="0.35">
      <c r="A1102">
        <v>43862</v>
      </c>
      <c r="B1102" t="s">
        <v>54</v>
      </c>
      <c r="C1102" t="s">
        <v>15</v>
      </c>
      <c r="D1102" t="s">
        <v>8</v>
      </c>
      <c r="E1102">
        <v>43</v>
      </c>
    </row>
    <row r="1103" spans="1:5" x14ac:dyDescent="0.35">
      <c r="A1103">
        <v>43862</v>
      </c>
      <c r="B1103" t="s">
        <v>54</v>
      </c>
      <c r="C1103" t="s">
        <v>17</v>
      </c>
      <c r="D1103" t="s">
        <v>12</v>
      </c>
      <c r="E1103">
        <v>88</v>
      </c>
    </row>
    <row r="1104" spans="1:5" x14ac:dyDescent="0.35">
      <c r="A1104">
        <v>43862</v>
      </c>
      <c r="B1104" t="s">
        <v>54</v>
      </c>
      <c r="C1104" t="s">
        <v>18</v>
      </c>
      <c r="D1104" t="s">
        <v>8</v>
      </c>
      <c r="E1104">
        <v>13941</v>
      </c>
    </row>
    <row r="1105" spans="1:5" x14ac:dyDescent="0.35">
      <c r="A1105">
        <v>43862</v>
      </c>
      <c r="B1105" t="s">
        <v>54</v>
      </c>
      <c r="C1105" t="s">
        <v>47</v>
      </c>
      <c r="D1105" t="s">
        <v>8</v>
      </c>
      <c r="E1105">
        <v>22294</v>
      </c>
    </row>
    <row r="1106" spans="1:5" x14ac:dyDescent="0.35">
      <c r="A1106">
        <v>43862</v>
      </c>
      <c r="B1106" t="s">
        <v>54</v>
      </c>
      <c r="C1106" t="s">
        <v>20</v>
      </c>
      <c r="D1106" t="s">
        <v>51</v>
      </c>
      <c r="E1106">
        <v>40</v>
      </c>
    </row>
    <row r="1107" spans="1:5" x14ac:dyDescent="0.35">
      <c r="A1107">
        <v>43862</v>
      </c>
      <c r="B1107" t="s">
        <v>54</v>
      </c>
      <c r="C1107" t="s">
        <v>20</v>
      </c>
      <c r="D1107" t="s">
        <v>12</v>
      </c>
      <c r="E1107">
        <v>735</v>
      </c>
    </row>
    <row r="1108" spans="1:5" x14ac:dyDescent="0.35">
      <c r="A1108">
        <v>43862</v>
      </c>
      <c r="B1108" t="s">
        <v>54</v>
      </c>
      <c r="C1108" t="s">
        <v>20</v>
      </c>
      <c r="D1108" t="s">
        <v>8</v>
      </c>
      <c r="E1108">
        <v>1101</v>
      </c>
    </row>
    <row r="1109" spans="1:5" x14ac:dyDescent="0.35">
      <c r="A1109">
        <v>43862</v>
      </c>
      <c r="B1109" t="s">
        <v>54</v>
      </c>
      <c r="C1109" t="s">
        <v>21</v>
      </c>
      <c r="D1109" t="s">
        <v>51</v>
      </c>
      <c r="E1109">
        <v>88</v>
      </c>
    </row>
    <row r="1110" spans="1:5" x14ac:dyDescent="0.35">
      <c r="A1110">
        <v>43862</v>
      </c>
      <c r="B1110" t="s">
        <v>54</v>
      </c>
      <c r="C1110" t="s">
        <v>22</v>
      </c>
      <c r="D1110" t="s">
        <v>51</v>
      </c>
      <c r="E1110">
        <v>330</v>
      </c>
    </row>
    <row r="1111" spans="1:5" x14ac:dyDescent="0.35">
      <c r="A1111">
        <v>43862</v>
      </c>
      <c r="B1111" t="s">
        <v>55</v>
      </c>
      <c r="C1111" t="s">
        <v>24</v>
      </c>
      <c r="D1111" t="s">
        <v>33</v>
      </c>
      <c r="E1111">
        <v>2960</v>
      </c>
    </row>
    <row r="1112" spans="1:5" x14ac:dyDescent="0.35">
      <c r="A1112">
        <v>43862</v>
      </c>
      <c r="B1112" t="s">
        <v>55</v>
      </c>
      <c r="C1112" t="s">
        <v>24</v>
      </c>
      <c r="D1112" t="s">
        <v>32</v>
      </c>
      <c r="E1112">
        <v>457</v>
      </c>
    </row>
    <row r="1113" spans="1:5" x14ac:dyDescent="0.35">
      <c r="A1113">
        <v>43862</v>
      </c>
      <c r="B1113" t="s">
        <v>55</v>
      </c>
      <c r="C1113" t="s">
        <v>24</v>
      </c>
      <c r="D1113" t="s">
        <v>8</v>
      </c>
      <c r="E1113">
        <v>63</v>
      </c>
    </row>
    <row r="1114" spans="1:5" x14ac:dyDescent="0.35">
      <c r="A1114">
        <v>43862</v>
      </c>
      <c r="B1114" t="s">
        <v>55</v>
      </c>
      <c r="C1114" t="s">
        <v>6</v>
      </c>
      <c r="D1114" t="s">
        <v>33</v>
      </c>
      <c r="E1114">
        <v>6965</v>
      </c>
    </row>
    <row r="1115" spans="1:5" x14ac:dyDescent="0.35">
      <c r="A1115">
        <v>43862</v>
      </c>
      <c r="B1115" t="s">
        <v>55</v>
      </c>
      <c r="C1115" t="s">
        <v>6</v>
      </c>
      <c r="D1115" t="s">
        <v>32</v>
      </c>
      <c r="E1115">
        <v>1645</v>
      </c>
    </row>
    <row r="1116" spans="1:5" x14ac:dyDescent="0.35">
      <c r="A1116">
        <v>43862</v>
      </c>
      <c r="B1116" t="s">
        <v>55</v>
      </c>
      <c r="C1116" t="s">
        <v>6</v>
      </c>
      <c r="D1116" t="s">
        <v>8</v>
      </c>
      <c r="E1116">
        <v>50238</v>
      </c>
    </row>
    <row r="1117" spans="1:5" x14ac:dyDescent="0.35">
      <c r="A1117">
        <v>43862</v>
      </c>
      <c r="B1117" t="s">
        <v>55</v>
      </c>
      <c r="C1117" t="s">
        <v>9</v>
      </c>
      <c r="D1117" t="s">
        <v>33</v>
      </c>
      <c r="E1117">
        <v>3282</v>
      </c>
    </row>
    <row r="1118" spans="1:5" x14ac:dyDescent="0.35">
      <c r="A1118">
        <v>43862</v>
      </c>
      <c r="B1118" t="s">
        <v>55</v>
      </c>
      <c r="C1118" t="s">
        <v>11</v>
      </c>
      <c r="D1118" t="s">
        <v>33</v>
      </c>
      <c r="E1118">
        <v>6898</v>
      </c>
    </row>
    <row r="1119" spans="1:5" x14ac:dyDescent="0.35">
      <c r="A1119">
        <v>43862</v>
      </c>
      <c r="B1119" t="s">
        <v>55</v>
      </c>
      <c r="C1119" t="s">
        <v>11</v>
      </c>
      <c r="D1119" t="s">
        <v>32</v>
      </c>
      <c r="E1119">
        <v>17613</v>
      </c>
    </row>
    <row r="1120" spans="1:5" x14ac:dyDescent="0.35">
      <c r="A1120">
        <v>43862</v>
      </c>
      <c r="B1120" t="s">
        <v>55</v>
      </c>
      <c r="C1120" t="s">
        <v>11</v>
      </c>
      <c r="D1120" t="s">
        <v>8</v>
      </c>
      <c r="E1120">
        <v>9086</v>
      </c>
    </row>
    <row r="1121" spans="1:5" x14ac:dyDescent="0.35">
      <c r="A1121">
        <v>43862</v>
      </c>
      <c r="B1121" t="s">
        <v>55</v>
      </c>
      <c r="C1121" t="s">
        <v>14</v>
      </c>
      <c r="D1121" t="s">
        <v>33</v>
      </c>
      <c r="E1121">
        <v>293</v>
      </c>
    </row>
    <row r="1122" spans="1:5" x14ac:dyDescent="0.35">
      <c r="A1122">
        <v>43862</v>
      </c>
      <c r="B1122" t="s">
        <v>55</v>
      </c>
      <c r="C1122" t="s">
        <v>15</v>
      </c>
      <c r="D1122" t="s">
        <v>33</v>
      </c>
      <c r="E1122">
        <v>2023</v>
      </c>
    </row>
    <row r="1123" spans="1:5" x14ac:dyDescent="0.35">
      <c r="A1123">
        <v>43862</v>
      </c>
      <c r="B1123" t="s">
        <v>55</v>
      </c>
      <c r="C1123" t="s">
        <v>15</v>
      </c>
      <c r="D1123" t="s">
        <v>32</v>
      </c>
      <c r="E1123">
        <v>555</v>
      </c>
    </row>
    <row r="1124" spans="1:5" x14ac:dyDescent="0.35">
      <c r="A1124">
        <v>43862</v>
      </c>
      <c r="B1124" t="s">
        <v>55</v>
      </c>
      <c r="C1124" t="s">
        <v>15</v>
      </c>
      <c r="D1124" t="s">
        <v>8</v>
      </c>
      <c r="E1124">
        <v>5</v>
      </c>
    </row>
    <row r="1125" spans="1:5" x14ac:dyDescent="0.35">
      <c r="A1125">
        <v>43862</v>
      </c>
      <c r="B1125" t="s">
        <v>55</v>
      </c>
      <c r="C1125" t="s">
        <v>17</v>
      </c>
      <c r="D1125" t="s">
        <v>33</v>
      </c>
      <c r="E1125">
        <v>384</v>
      </c>
    </row>
    <row r="1126" spans="1:5" x14ac:dyDescent="0.35">
      <c r="A1126">
        <v>43862</v>
      </c>
      <c r="B1126" t="s">
        <v>55</v>
      </c>
      <c r="C1126" t="s">
        <v>17</v>
      </c>
      <c r="D1126" t="s">
        <v>32</v>
      </c>
      <c r="E1126">
        <v>3736</v>
      </c>
    </row>
    <row r="1127" spans="1:5" x14ac:dyDescent="0.35">
      <c r="A1127">
        <v>43862</v>
      </c>
      <c r="B1127" t="s">
        <v>55</v>
      </c>
      <c r="C1127" t="s">
        <v>47</v>
      </c>
      <c r="D1127" t="s">
        <v>33</v>
      </c>
      <c r="E1127">
        <v>856</v>
      </c>
    </row>
    <row r="1128" spans="1:5" x14ac:dyDescent="0.35">
      <c r="A1128">
        <v>43862</v>
      </c>
      <c r="B1128" t="s">
        <v>55</v>
      </c>
      <c r="C1128" t="s">
        <v>20</v>
      </c>
      <c r="D1128" t="s">
        <v>33</v>
      </c>
      <c r="E1128">
        <v>-3394</v>
      </c>
    </row>
    <row r="1129" spans="1:5" x14ac:dyDescent="0.35">
      <c r="A1129">
        <v>43862</v>
      </c>
      <c r="B1129" t="s">
        <v>55</v>
      </c>
      <c r="C1129" t="s">
        <v>20</v>
      </c>
      <c r="D1129" t="s">
        <v>37</v>
      </c>
      <c r="E1129">
        <v>1</v>
      </c>
    </row>
    <row r="1130" spans="1:5" x14ac:dyDescent="0.35">
      <c r="A1130">
        <v>43862</v>
      </c>
      <c r="B1130" t="s">
        <v>55</v>
      </c>
      <c r="C1130" t="s">
        <v>20</v>
      </c>
      <c r="D1130" t="s">
        <v>8</v>
      </c>
      <c r="E1130">
        <v>813</v>
      </c>
    </row>
    <row r="1131" spans="1:5" x14ac:dyDescent="0.35">
      <c r="A1131">
        <v>43862</v>
      </c>
      <c r="B1131" t="s">
        <v>55</v>
      </c>
      <c r="C1131" t="s">
        <v>26</v>
      </c>
      <c r="D1131" t="s">
        <v>33</v>
      </c>
      <c r="E1131">
        <v>66</v>
      </c>
    </row>
    <row r="1132" spans="1:5" x14ac:dyDescent="0.35">
      <c r="A1132">
        <v>43862</v>
      </c>
      <c r="B1132" t="s">
        <v>55</v>
      </c>
      <c r="C1132" t="s">
        <v>26</v>
      </c>
      <c r="D1132" t="s">
        <v>32</v>
      </c>
      <c r="E1132">
        <v>486</v>
      </c>
    </row>
    <row r="1133" spans="1:5" x14ac:dyDescent="0.35">
      <c r="A1133">
        <v>43862</v>
      </c>
      <c r="B1133" t="s">
        <v>55</v>
      </c>
      <c r="C1133" t="s">
        <v>21</v>
      </c>
      <c r="D1133" t="s">
        <v>33</v>
      </c>
      <c r="E1133">
        <v>-42</v>
      </c>
    </row>
    <row r="1134" spans="1:5" x14ac:dyDescent="0.35">
      <c r="A1134">
        <v>43862</v>
      </c>
      <c r="B1134" t="s">
        <v>55</v>
      </c>
      <c r="C1134" t="s">
        <v>21</v>
      </c>
      <c r="D1134" t="s">
        <v>32</v>
      </c>
      <c r="E1134">
        <v>5</v>
      </c>
    </row>
    <row r="1135" spans="1:5" x14ac:dyDescent="0.35">
      <c r="A1135">
        <v>43862</v>
      </c>
      <c r="B1135" t="s">
        <v>55</v>
      </c>
      <c r="C1135" t="s">
        <v>21</v>
      </c>
      <c r="D1135" t="s">
        <v>8</v>
      </c>
      <c r="E1135">
        <v>917</v>
      </c>
    </row>
    <row r="1136" spans="1:5" x14ac:dyDescent="0.35">
      <c r="A1136">
        <v>43862</v>
      </c>
      <c r="B1136" t="s">
        <v>55</v>
      </c>
      <c r="C1136" t="s">
        <v>22</v>
      </c>
      <c r="D1136" t="s">
        <v>32</v>
      </c>
      <c r="E1136">
        <v>161</v>
      </c>
    </row>
    <row r="1137" spans="1:5" x14ac:dyDescent="0.35">
      <c r="A1137">
        <v>43862</v>
      </c>
      <c r="B1137" t="s">
        <v>56</v>
      </c>
      <c r="C1137" t="s">
        <v>24</v>
      </c>
      <c r="D1137" t="s">
        <v>7</v>
      </c>
      <c r="E1137">
        <v>20</v>
      </c>
    </row>
    <row r="1138" spans="1:5" x14ac:dyDescent="0.35">
      <c r="A1138">
        <v>43862</v>
      </c>
      <c r="B1138" t="s">
        <v>56</v>
      </c>
      <c r="C1138" t="s">
        <v>11</v>
      </c>
      <c r="D1138" t="s">
        <v>45</v>
      </c>
      <c r="E1138">
        <v>6073</v>
      </c>
    </row>
    <row r="1139" spans="1:5" x14ac:dyDescent="0.35">
      <c r="A1139">
        <v>43862</v>
      </c>
      <c r="B1139" t="s">
        <v>56</v>
      </c>
      <c r="C1139" t="s">
        <v>11</v>
      </c>
      <c r="D1139" t="s">
        <v>7</v>
      </c>
      <c r="E1139">
        <v>8500</v>
      </c>
    </row>
    <row r="1140" spans="1:5" x14ac:dyDescent="0.35">
      <c r="A1140">
        <v>43862</v>
      </c>
      <c r="B1140" t="s">
        <v>56</v>
      </c>
      <c r="C1140" t="s">
        <v>15</v>
      </c>
      <c r="D1140" t="s">
        <v>7</v>
      </c>
      <c r="E1140">
        <v>87</v>
      </c>
    </row>
    <row r="1141" spans="1:5" x14ac:dyDescent="0.35">
      <c r="A1141">
        <v>43862</v>
      </c>
      <c r="B1141" t="s">
        <v>56</v>
      </c>
      <c r="C1141" t="s">
        <v>20</v>
      </c>
      <c r="D1141" t="s">
        <v>7</v>
      </c>
      <c r="E1141">
        <v>131</v>
      </c>
    </row>
    <row r="1142" spans="1:5" x14ac:dyDescent="0.35">
      <c r="A1142">
        <v>43862</v>
      </c>
      <c r="B1142" t="s">
        <v>56</v>
      </c>
      <c r="C1142" t="s">
        <v>26</v>
      </c>
      <c r="D1142" t="s">
        <v>7</v>
      </c>
      <c r="E1142">
        <v>147</v>
      </c>
    </row>
    <row r="1143" spans="1:5" x14ac:dyDescent="0.35">
      <c r="A1143">
        <v>43862</v>
      </c>
      <c r="B1143" t="s">
        <v>56</v>
      </c>
      <c r="C1143" t="s">
        <v>21</v>
      </c>
      <c r="D1143" t="s">
        <v>45</v>
      </c>
      <c r="E1143">
        <v>215</v>
      </c>
    </row>
    <row r="1144" spans="1:5" x14ac:dyDescent="0.35">
      <c r="A1144">
        <v>43862</v>
      </c>
      <c r="B1144" t="s">
        <v>56</v>
      </c>
      <c r="C1144" t="s">
        <v>21</v>
      </c>
      <c r="D1144" t="s">
        <v>7</v>
      </c>
      <c r="E1144">
        <v>368</v>
      </c>
    </row>
    <row r="1145" spans="1:5" x14ac:dyDescent="0.35">
      <c r="A1145">
        <v>43862</v>
      </c>
      <c r="B1145" t="s">
        <v>56</v>
      </c>
      <c r="C1145" t="s">
        <v>22</v>
      </c>
      <c r="D1145" t="s">
        <v>7</v>
      </c>
      <c r="E1145">
        <v>1</v>
      </c>
    </row>
    <row r="1146" spans="1:5" x14ac:dyDescent="0.35">
      <c r="A1146">
        <v>43862</v>
      </c>
      <c r="B1146" t="s">
        <v>57</v>
      </c>
      <c r="C1146" t="s">
        <v>24</v>
      </c>
      <c r="D1146" t="s">
        <v>45</v>
      </c>
      <c r="E1146">
        <v>143</v>
      </c>
    </row>
    <row r="1147" spans="1:5" x14ac:dyDescent="0.35">
      <c r="A1147">
        <v>43862</v>
      </c>
      <c r="B1147" t="s">
        <v>57</v>
      </c>
      <c r="C1147" t="s">
        <v>24</v>
      </c>
      <c r="D1147" t="s">
        <v>7</v>
      </c>
      <c r="E1147">
        <v>163</v>
      </c>
    </row>
    <row r="1148" spans="1:5" x14ac:dyDescent="0.35">
      <c r="A1148">
        <v>43862</v>
      </c>
      <c r="B1148" t="s">
        <v>57</v>
      </c>
      <c r="C1148" t="s">
        <v>6</v>
      </c>
      <c r="D1148" t="s">
        <v>42</v>
      </c>
      <c r="E1148">
        <v>18351</v>
      </c>
    </row>
    <row r="1149" spans="1:5" x14ac:dyDescent="0.35">
      <c r="A1149">
        <v>43862</v>
      </c>
      <c r="B1149" t="s">
        <v>57</v>
      </c>
      <c r="C1149" t="s">
        <v>6</v>
      </c>
      <c r="D1149" t="s">
        <v>7</v>
      </c>
      <c r="E1149">
        <v>3068</v>
      </c>
    </row>
    <row r="1150" spans="1:5" x14ac:dyDescent="0.35">
      <c r="A1150">
        <v>43862</v>
      </c>
      <c r="B1150" t="s">
        <v>57</v>
      </c>
      <c r="C1150" t="s">
        <v>11</v>
      </c>
      <c r="D1150" t="s">
        <v>52</v>
      </c>
      <c r="E1150">
        <v>9230</v>
      </c>
    </row>
    <row r="1151" spans="1:5" x14ac:dyDescent="0.35">
      <c r="A1151">
        <v>43862</v>
      </c>
      <c r="B1151" t="s">
        <v>57</v>
      </c>
      <c r="C1151" t="s">
        <v>11</v>
      </c>
      <c r="D1151" t="s">
        <v>42</v>
      </c>
      <c r="E1151">
        <v>97769</v>
      </c>
    </row>
    <row r="1152" spans="1:5" x14ac:dyDescent="0.35">
      <c r="A1152">
        <v>43862</v>
      </c>
      <c r="B1152" t="s">
        <v>57</v>
      </c>
      <c r="C1152" t="s">
        <v>11</v>
      </c>
      <c r="D1152" t="s">
        <v>12</v>
      </c>
      <c r="E1152">
        <v>19712</v>
      </c>
    </row>
    <row r="1153" spans="1:5" x14ac:dyDescent="0.35">
      <c r="A1153">
        <v>43862</v>
      </c>
      <c r="B1153" t="s">
        <v>57</v>
      </c>
      <c r="C1153" t="s">
        <v>11</v>
      </c>
      <c r="D1153" t="s">
        <v>35</v>
      </c>
      <c r="E1153">
        <v>17129</v>
      </c>
    </row>
    <row r="1154" spans="1:5" x14ac:dyDescent="0.35">
      <c r="A1154">
        <v>43862</v>
      </c>
      <c r="B1154" t="s">
        <v>57</v>
      </c>
      <c r="C1154" t="s">
        <v>11</v>
      </c>
      <c r="D1154" t="s">
        <v>7</v>
      </c>
      <c r="E1154">
        <v>32470</v>
      </c>
    </row>
    <row r="1155" spans="1:5" x14ac:dyDescent="0.35">
      <c r="A1155">
        <v>43862</v>
      </c>
      <c r="B1155" t="s">
        <v>57</v>
      </c>
      <c r="C1155" t="s">
        <v>11</v>
      </c>
      <c r="D1155" t="s">
        <v>8</v>
      </c>
      <c r="E1155">
        <v>23201</v>
      </c>
    </row>
    <row r="1156" spans="1:5" x14ac:dyDescent="0.35">
      <c r="A1156">
        <v>43862</v>
      </c>
      <c r="B1156" t="s">
        <v>57</v>
      </c>
      <c r="C1156" t="s">
        <v>15</v>
      </c>
      <c r="D1156" t="s">
        <v>42</v>
      </c>
      <c r="E1156">
        <v>57</v>
      </c>
    </row>
    <row r="1157" spans="1:5" x14ac:dyDescent="0.35">
      <c r="A1157">
        <v>43862</v>
      </c>
      <c r="B1157" t="s">
        <v>57</v>
      </c>
      <c r="C1157" t="s">
        <v>15</v>
      </c>
      <c r="D1157" t="s">
        <v>35</v>
      </c>
      <c r="E1157">
        <v>298</v>
      </c>
    </row>
    <row r="1158" spans="1:5" x14ac:dyDescent="0.35">
      <c r="A1158">
        <v>43862</v>
      </c>
      <c r="B1158" t="s">
        <v>57</v>
      </c>
      <c r="C1158" t="s">
        <v>15</v>
      </c>
      <c r="D1158" t="s">
        <v>7</v>
      </c>
      <c r="E1158">
        <v>188</v>
      </c>
    </row>
    <row r="1159" spans="1:5" x14ac:dyDescent="0.35">
      <c r="A1159">
        <v>43862</v>
      </c>
      <c r="B1159" t="s">
        <v>57</v>
      </c>
      <c r="C1159" t="s">
        <v>15</v>
      </c>
      <c r="D1159" t="s">
        <v>8</v>
      </c>
      <c r="E1159">
        <v>45</v>
      </c>
    </row>
    <row r="1160" spans="1:5" x14ac:dyDescent="0.35">
      <c r="A1160">
        <v>43862</v>
      </c>
      <c r="B1160" t="s">
        <v>57</v>
      </c>
      <c r="C1160" t="s">
        <v>16</v>
      </c>
      <c r="D1160" t="s">
        <v>7</v>
      </c>
      <c r="E1160">
        <v>708</v>
      </c>
    </row>
    <row r="1161" spans="1:5" x14ac:dyDescent="0.35">
      <c r="A1161">
        <v>43862</v>
      </c>
      <c r="B1161" t="s">
        <v>57</v>
      </c>
      <c r="C1161" t="s">
        <v>46</v>
      </c>
      <c r="D1161" t="s">
        <v>7</v>
      </c>
      <c r="E1161">
        <v>30298</v>
      </c>
    </row>
    <row r="1162" spans="1:5" x14ac:dyDescent="0.35">
      <c r="A1162">
        <v>43862</v>
      </c>
      <c r="B1162" t="s">
        <v>57</v>
      </c>
      <c r="C1162" t="s">
        <v>17</v>
      </c>
      <c r="D1162" t="s">
        <v>12</v>
      </c>
      <c r="E1162">
        <v>651</v>
      </c>
    </row>
    <row r="1163" spans="1:5" x14ac:dyDescent="0.35">
      <c r="A1163">
        <v>43862</v>
      </c>
      <c r="B1163" t="s">
        <v>57</v>
      </c>
      <c r="C1163" t="s">
        <v>17</v>
      </c>
      <c r="D1163" t="s">
        <v>35</v>
      </c>
      <c r="E1163">
        <v>201</v>
      </c>
    </row>
    <row r="1164" spans="1:5" x14ac:dyDescent="0.35">
      <c r="A1164">
        <v>43862</v>
      </c>
      <c r="B1164" t="s">
        <v>57</v>
      </c>
      <c r="C1164" t="s">
        <v>19</v>
      </c>
      <c r="D1164" t="s">
        <v>8</v>
      </c>
      <c r="E1164">
        <v>65</v>
      </c>
    </row>
    <row r="1165" spans="1:5" x14ac:dyDescent="0.35">
      <c r="A1165">
        <v>43862</v>
      </c>
      <c r="B1165" t="s">
        <v>57</v>
      </c>
      <c r="C1165" t="s">
        <v>25</v>
      </c>
      <c r="D1165" t="s">
        <v>8</v>
      </c>
      <c r="E1165">
        <v>93</v>
      </c>
    </row>
    <row r="1166" spans="1:5" x14ac:dyDescent="0.35">
      <c r="A1166">
        <v>43862</v>
      </c>
      <c r="B1166" t="s">
        <v>57</v>
      </c>
      <c r="C1166" t="s">
        <v>20</v>
      </c>
      <c r="D1166" t="s">
        <v>12</v>
      </c>
      <c r="E1166">
        <v>3</v>
      </c>
    </row>
    <row r="1167" spans="1:5" x14ac:dyDescent="0.35">
      <c r="A1167">
        <v>43862</v>
      </c>
      <c r="B1167" t="s">
        <v>57</v>
      </c>
      <c r="C1167" t="s">
        <v>20</v>
      </c>
      <c r="D1167" t="s">
        <v>35</v>
      </c>
      <c r="E1167">
        <v>-20</v>
      </c>
    </row>
    <row r="1168" spans="1:5" x14ac:dyDescent="0.35">
      <c r="A1168">
        <v>43862</v>
      </c>
      <c r="B1168" t="s">
        <v>57</v>
      </c>
      <c r="C1168" t="s">
        <v>20</v>
      </c>
      <c r="D1168" t="s">
        <v>7</v>
      </c>
      <c r="E1168">
        <v>161</v>
      </c>
    </row>
    <row r="1169" spans="1:5" x14ac:dyDescent="0.35">
      <c r="A1169">
        <v>43862</v>
      </c>
      <c r="B1169" t="s">
        <v>57</v>
      </c>
      <c r="C1169" t="s">
        <v>26</v>
      </c>
      <c r="D1169" t="s">
        <v>42</v>
      </c>
      <c r="E1169">
        <v>347</v>
      </c>
    </row>
    <row r="1170" spans="1:5" x14ac:dyDescent="0.35">
      <c r="A1170">
        <v>43862</v>
      </c>
      <c r="B1170" t="s">
        <v>57</v>
      </c>
      <c r="C1170" t="s">
        <v>26</v>
      </c>
      <c r="D1170" t="s">
        <v>8</v>
      </c>
      <c r="E1170">
        <v>38</v>
      </c>
    </row>
    <row r="1171" spans="1:5" x14ac:dyDescent="0.35">
      <c r="A1171">
        <v>43862</v>
      </c>
      <c r="B1171" t="s">
        <v>57</v>
      </c>
      <c r="C1171" t="s">
        <v>21</v>
      </c>
      <c r="D1171" t="s">
        <v>42</v>
      </c>
      <c r="E1171">
        <v>3302</v>
      </c>
    </row>
    <row r="1172" spans="1:5" x14ac:dyDescent="0.35">
      <c r="A1172">
        <v>43862</v>
      </c>
      <c r="B1172" t="s">
        <v>57</v>
      </c>
      <c r="C1172" t="s">
        <v>21</v>
      </c>
      <c r="D1172" t="s">
        <v>12</v>
      </c>
      <c r="E1172">
        <v>308</v>
      </c>
    </row>
    <row r="1173" spans="1:5" x14ac:dyDescent="0.35">
      <c r="A1173">
        <v>43862</v>
      </c>
      <c r="B1173" t="s">
        <v>57</v>
      </c>
      <c r="C1173" t="s">
        <v>21</v>
      </c>
      <c r="D1173" t="s">
        <v>35</v>
      </c>
      <c r="E1173">
        <v>-382</v>
      </c>
    </row>
    <row r="1174" spans="1:5" x14ac:dyDescent="0.35">
      <c r="A1174">
        <v>43862</v>
      </c>
      <c r="B1174" t="s">
        <v>57</v>
      </c>
      <c r="C1174" t="s">
        <v>21</v>
      </c>
      <c r="D1174" t="s">
        <v>7</v>
      </c>
      <c r="E1174">
        <v>1627</v>
      </c>
    </row>
    <row r="1175" spans="1:5" x14ac:dyDescent="0.35">
      <c r="A1175">
        <v>43862</v>
      </c>
      <c r="B1175" t="s">
        <v>57</v>
      </c>
      <c r="C1175" t="s">
        <v>22</v>
      </c>
      <c r="D1175" t="s">
        <v>7</v>
      </c>
      <c r="E1175">
        <v>17</v>
      </c>
    </row>
    <row r="1176" spans="1:5" x14ac:dyDescent="0.35">
      <c r="A1176">
        <v>43862</v>
      </c>
      <c r="B1176" t="s">
        <v>58</v>
      </c>
      <c r="C1176" t="s">
        <v>28</v>
      </c>
      <c r="D1176" t="s">
        <v>8</v>
      </c>
      <c r="E1176">
        <v>1</v>
      </c>
    </row>
    <row r="1177" spans="1:5" x14ac:dyDescent="0.35">
      <c r="A1177">
        <v>43862</v>
      </c>
      <c r="B1177" t="s">
        <v>58</v>
      </c>
      <c r="C1177" t="s">
        <v>6</v>
      </c>
      <c r="D1177" t="s">
        <v>41</v>
      </c>
      <c r="E1177">
        <v>33285</v>
      </c>
    </row>
    <row r="1178" spans="1:5" x14ac:dyDescent="0.35">
      <c r="A1178">
        <v>43862</v>
      </c>
      <c r="B1178" t="s">
        <v>58</v>
      </c>
      <c r="C1178" t="s">
        <v>6</v>
      </c>
      <c r="D1178" t="s">
        <v>7</v>
      </c>
      <c r="E1178">
        <v>37409</v>
      </c>
    </row>
    <row r="1179" spans="1:5" x14ac:dyDescent="0.35">
      <c r="A1179">
        <v>43862</v>
      </c>
      <c r="B1179" t="s">
        <v>58</v>
      </c>
      <c r="C1179" t="s">
        <v>6</v>
      </c>
      <c r="D1179" t="s">
        <v>8</v>
      </c>
      <c r="E1179">
        <v>284788</v>
      </c>
    </row>
    <row r="1180" spans="1:5" x14ac:dyDescent="0.35">
      <c r="A1180">
        <v>43862</v>
      </c>
      <c r="B1180" t="s">
        <v>58</v>
      </c>
      <c r="C1180" t="s">
        <v>36</v>
      </c>
      <c r="D1180" t="s">
        <v>8</v>
      </c>
      <c r="E1180">
        <v>1946</v>
      </c>
    </row>
    <row r="1181" spans="1:5" x14ac:dyDescent="0.35">
      <c r="A1181">
        <v>43862</v>
      </c>
      <c r="B1181" t="s">
        <v>58</v>
      </c>
      <c r="C1181" t="s">
        <v>9</v>
      </c>
      <c r="D1181" t="s">
        <v>8</v>
      </c>
      <c r="E1181">
        <v>27</v>
      </c>
    </row>
    <row r="1182" spans="1:5" x14ac:dyDescent="0.35">
      <c r="A1182">
        <v>43862</v>
      </c>
      <c r="B1182" t="s">
        <v>58</v>
      </c>
      <c r="C1182" t="s">
        <v>11</v>
      </c>
      <c r="D1182" t="s">
        <v>8</v>
      </c>
      <c r="E1182">
        <v>10441</v>
      </c>
    </row>
    <row r="1183" spans="1:5" x14ac:dyDescent="0.35">
      <c r="A1183">
        <v>43862</v>
      </c>
      <c r="B1183" t="s">
        <v>58</v>
      </c>
      <c r="C1183" t="s">
        <v>15</v>
      </c>
      <c r="D1183" t="s">
        <v>8</v>
      </c>
      <c r="E1183">
        <v>14</v>
      </c>
    </row>
    <row r="1184" spans="1:5" x14ac:dyDescent="0.35">
      <c r="A1184">
        <v>43862</v>
      </c>
      <c r="B1184" t="s">
        <v>58</v>
      </c>
      <c r="C1184" t="s">
        <v>18</v>
      </c>
      <c r="D1184" t="s">
        <v>8</v>
      </c>
      <c r="E1184">
        <v>29</v>
      </c>
    </row>
    <row r="1185" spans="1:5" x14ac:dyDescent="0.35">
      <c r="A1185">
        <v>43862</v>
      </c>
      <c r="B1185" t="s">
        <v>58</v>
      </c>
      <c r="C1185" t="s">
        <v>47</v>
      </c>
      <c r="D1185" t="s">
        <v>8</v>
      </c>
      <c r="E1185">
        <v>4811</v>
      </c>
    </row>
    <row r="1186" spans="1:5" x14ac:dyDescent="0.35">
      <c r="A1186">
        <v>43862</v>
      </c>
      <c r="B1186" t="s">
        <v>58</v>
      </c>
      <c r="C1186" t="s">
        <v>25</v>
      </c>
      <c r="D1186" t="s">
        <v>8</v>
      </c>
      <c r="E1186">
        <v>205</v>
      </c>
    </row>
    <row r="1187" spans="1:5" x14ac:dyDescent="0.35">
      <c r="A1187">
        <v>43862</v>
      </c>
      <c r="B1187" t="s">
        <v>58</v>
      </c>
      <c r="C1187" t="s">
        <v>20</v>
      </c>
      <c r="D1187" t="s">
        <v>8</v>
      </c>
      <c r="E1187">
        <v>5228</v>
      </c>
    </row>
    <row r="1188" spans="1:5" x14ac:dyDescent="0.35">
      <c r="A1188">
        <v>43862</v>
      </c>
      <c r="B1188" t="s">
        <v>58</v>
      </c>
      <c r="C1188" t="s">
        <v>26</v>
      </c>
      <c r="D1188" t="s">
        <v>45</v>
      </c>
      <c r="E1188">
        <v>9</v>
      </c>
    </row>
    <row r="1189" spans="1:5" x14ac:dyDescent="0.35">
      <c r="A1189">
        <v>43862</v>
      </c>
      <c r="B1189" t="s">
        <v>58</v>
      </c>
      <c r="C1189" t="s">
        <v>26</v>
      </c>
      <c r="D1189" t="s">
        <v>8</v>
      </c>
      <c r="E1189">
        <v>560</v>
      </c>
    </row>
    <row r="1190" spans="1:5" x14ac:dyDescent="0.35">
      <c r="A1190">
        <v>43862</v>
      </c>
      <c r="B1190" t="s">
        <v>59</v>
      </c>
      <c r="C1190" t="s">
        <v>31</v>
      </c>
      <c r="D1190" t="s">
        <v>8</v>
      </c>
      <c r="E1190">
        <v>540</v>
      </c>
    </row>
    <row r="1191" spans="1:5" x14ac:dyDescent="0.35">
      <c r="A1191">
        <v>43862</v>
      </c>
      <c r="B1191" t="s">
        <v>59</v>
      </c>
      <c r="C1191" t="s">
        <v>24</v>
      </c>
      <c r="D1191" t="s">
        <v>8</v>
      </c>
      <c r="E1191">
        <v>45273</v>
      </c>
    </row>
    <row r="1192" spans="1:5" x14ac:dyDescent="0.35">
      <c r="A1192">
        <v>43862</v>
      </c>
      <c r="B1192" t="s">
        <v>59</v>
      </c>
      <c r="C1192" t="s">
        <v>28</v>
      </c>
      <c r="D1192" t="s">
        <v>8</v>
      </c>
      <c r="E1192">
        <v>17</v>
      </c>
    </row>
    <row r="1193" spans="1:5" x14ac:dyDescent="0.35">
      <c r="A1193">
        <v>43862</v>
      </c>
      <c r="B1193" t="s">
        <v>59</v>
      </c>
      <c r="C1193" t="s">
        <v>6</v>
      </c>
      <c r="D1193" t="s">
        <v>7</v>
      </c>
      <c r="E1193">
        <v>1397</v>
      </c>
    </row>
    <row r="1194" spans="1:5" x14ac:dyDescent="0.35">
      <c r="A1194">
        <v>43862</v>
      </c>
      <c r="B1194" t="s">
        <v>59</v>
      </c>
      <c r="C1194" t="s">
        <v>6</v>
      </c>
      <c r="D1194" t="s">
        <v>8</v>
      </c>
      <c r="E1194">
        <v>327567</v>
      </c>
    </row>
    <row r="1195" spans="1:5" x14ac:dyDescent="0.35">
      <c r="A1195">
        <v>43862</v>
      </c>
      <c r="B1195" t="s">
        <v>59</v>
      </c>
      <c r="C1195" t="s">
        <v>36</v>
      </c>
      <c r="D1195" t="s">
        <v>8</v>
      </c>
      <c r="E1195">
        <v>207</v>
      </c>
    </row>
    <row r="1196" spans="1:5" x14ac:dyDescent="0.35">
      <c r="A1196">
        <v>43862</v>
      </c>
      <c r="B1196" t="s">
        <v>59</v>
      </c>
      <c r="C1196" t="s">
        <v>11</v>
      </c>
      <c r="D1196" t="s">
        <v>7</v>
      </c>
      <c r="E1196">
        <v>7831</v>
      </c>
    </row>
    <row r="1197" spans="1:5" x14ac:dyDescent="0.35">
      <c r="A1197">
        <v>43862</v>
      </c>
      <c r="B1197" t="s">
        <v>59</v>
      </c>
      <c r="C1197" t="s">
        <v>11</v>
      </c>
      <c r="D1197" t="s">
        <v>8</v>
      </c>
      <c r="E1197">
        <v>85558</v>
      </c>
    </row>
    <row r="1198" spans="1:5" x14ac:dyDescent="0.35">
      <c r="A1198">
        <v>43862</v>
      </c>
      <c r="B1198" t="s">
        <v>59</v>
      </c>
      <c r="C1198" t="s">
        <v>15</v>
      </c>
      <c r="D1198" t="s">
        <v>8</v>
      </c>
      <c r="E1198">
        <v>118</v>
      </c>
    </row>
    <row r="1199" spans="1:5" x14ac:dyDescent="0.35">
      <c r="A1199">
        <v>43862</v>
      </c>
      <c r="B1199" t="s">
        <v>59</v>
      </c>
      <c r="C1199" t="s">
        <v>18</v>
      </c>
      <c r="D1199" t="s">
        <v>8</v>
      </c>
      <c r="E1199">
        <v>6674</v>
      </c>
    </row>
    <row r="1200" spans="1:5" x14ac:dyDescent="0.35">
      <c r="A1200">
        <v>43862</v>
      </c>
      <c r="B1200" t="s">
        <v>59</v>
      </c>
      <c r="C1200" t="s">
        <v>47</v>
      </c>
      <c r="D1200" t="s">
        <v>8</v>
      </c>
      <c r="E1200">
        <v>328604</v>
      </c>
    </row>
    <row r="1201" spans="1:5" x14ac:dyDescent="0.35">
      <c r="A1201">
        <v>43862</v>
      </c>
      <c r="B1201" t="s">
        <v>59</v>
      </c>
      <c r="C1201" t="s">
        <v>25</v>
      </c>
      <c r="D1201" t="s">
        <v>8</v>
      </c>
      <c r="E1201">
        <v>2895</v>
      </c>
    </row>
    <row r="1202" spans="1:5" x14ac:dyDescent="0.35">
      <c r="A1202">
        <v>43862</v>
      </c>
      <c r="B1202" t="s">
        <v>59</v>
      </c>
      <c r="C1202" t="s">
        <v>20</v>
      </c>
      <c r="D1202" t="s">
        <v>7</v>
      </c>
      <c r="E1202">
        <v>2</v>
      </c>
    </row>
    <row r="1203" spans="1:5" x14ac:dyDescent="0.35">
      <c r="A1203">
        <v>43862</v>
      </c>
      <c r="B1203" t="s">
        <v>59</v>
      </c>
      <c r="C1203" t="s">
        <v>20</v>
      </c>
      <c r="D1203" t="s">
        <v>8</v>
      </c>
      <c r="E1203">
        <v>3832</v>
      </c>
    </row>
    <row r="1204" spans="1:5" x14ac:dyDescent="0.35">
      <c r="A1204">
        <v>43862</v>
      </c>
      <c r="B1204" t="s">
        <v>59</v>
      </c>
      <c r="C1204" t="s">
        <v>26</v>
      </c>
      <c r="D1204" t="s">
        <v>8</v>
      </c>
      <c r="E1204">
        <v>1340</v>
      </c>
    </row>
    <row r="1205" spans="1:5" x14ac:dyDescent="0.35">
      <c r="A1205">
        <v>43862</v>
      </c>
      <c r="B1205" t="s">
        <v>59</v>
      </c>
      <c r="C1205" t="s">
        <v>21</v>
      </c>
      <c r="D1205" t="s">
        <v>7</v>
      </c>
      <c r="E1205">
        <v>30</v>
      </c>
    </row>
    <row r="1206" spans="1:5" x14ac:dyDescent="0.35">
      <c r="A1206">
        <v>43862</v>
      </c>
      <c r="B1206" t="s">
        <v>59</v>
      </c>
      <c r="C1206" t="s">
        <v>21</v>
      </c>
      <c r="D1206" t="s">
        <v>8</v>
      </c>
      <c r="E1206">
        <v>251</v>
      </c>
    </row>
    <row r="1207" spans="1:5" x14ac:dyDescent="0.35">
      <c r="A1207">
        <v>43862</v>
      </c>
      <c r="B1207" t="s">
        <v>59</v>
      </c>
      <c r="C1207" t="s">
        <v>22</v>
      </c>
      <c r="D1207" t="s">
        <v>7</v>
      </c>
      <c r="E1207">
        <v>2236</v>
      </c>
    </row>
    <row r="1208" spans="1:5" x14ac:dyDescent="0.35">
      <c r="A1208">
        <v>43862</v>
      </c>
      <c r="B1208" t="s">
        <v>60</v>
      </c>
      <c r="C1208" t="s">
        <v>24</v>
      </c>
      <c r="D1208" t="s">
        <v>43</v>
      </c>
      <c r="E1208">
        <v>2</v>
      </c>
    </row>
    <row r="1209" spans="1:5" x14ac:dyDescent="0.35">
      <c r="A1209">
        <v>43862</v>
      </c>
      <c r="B1209" t="s">
        <v>60</v>
      </c>
      <c r="C1209" t="s">
        <v>6</v>
      </c>
      <c r="D1209" t="s">
        <v>8</v>
      </c>
      <c r="E1209">
        <v>3</v>
      </c>
    </row>
    <row r="1210" spans="1:5" x14ac:dyDescent="0.35">
      <c r="A1210">
        <v>43862</v>
      </c>
      <c r="B1210" t="s">
        <v>60</v>
      </c>
      <c r="C1210" t="s">
        <v>11</v>
      </c>
      <c r="D1210" t="s">
        <v>8</v>
      </c>
      <c r="E1210">
        <v>20924</v>
      </c>
    </row>
    <row r="1211" spans="1:5" x14ac:dyDescent="0.35">
      <c r="A1211">
        <v>43862</v>
      </c>
      <c r="B1211" t="s">
        <v>60</v>
      </c>
      <c r="C1211" t="s">
        <v>14</v>
      </c>
      <c r="D1211" t="s">
        <v>8</v>
      </c>
      <c r="E1211">
        <v>467</v>
      </c>
    </row>
    <row r="1212" spans="1:5" x14ac:dyDescent="0.35">
      <c r="A1212">
        <v>43862</v>
      </c>
      <c r="B1212" t="s">
        <v>60</v>
      </c>
      <c r="C1212" t="s">
        <v>20</v>
      </c>
      <c r="D1212" t="s">
        <v>8</v>
      </c>
      <c r="E1212">
        <v>41</v>
      </c>
    </row>
    <row r="1213" spans="1:5" x14ac:dyDescent="0.35">
      <c r="A1213">
        <v>43862</v>
      </c>
      <c r="B1213" t="s">
        <v>60</v>
      </c>
      <c r="C1213" t="s">
        <v>21</v>
      </c>
      <c r="D1213" t="s">
        <v>8</v>
      </c>
      <c r="E1213">
        <v>2514</v>
      </c>
    </row>
    <row r="1214" spans="1:5" x14ac:dyDescent="0.35">
      <c r="A1214">
        <v>43862</v>
      </c>
      <c r="B1214" t="s">
        <v>80</v>
      </c>
      <c r="C1214" t="s">
        <v>11</v>
      </c>
      <c r="D1214" t="s">
        <v>8</v>
      </c>
      <c r="E1214">
        <v>86</v>
      </c>
    </row>
    <row r="1215" spans="1:5" x14ac:dyDescent="0.35">
      <c r="A1215">
        <v>43862</v>
      </c>
      <c r="B1215" t="s">
        <v>80</v>
      </c>
      <c r="C1215" t="s">
        <v>20</v>
      </c>
      <c r="D1215" t="s">
        <v>8</v>
      </c>
      <c r="E1215">
        <v>303</v>
      </c>
    </row>
    <row r="1216" spans="1:5" x14ac:dyDescent="0.35">
      <c r="A1216">
        <v>43862</v>
      </c>
      <c r="B1216" t="s">
        <v>61</v>
      </c>
      <c r="C1216" t="s">
        <v>31</v>
      </c>
      <c r="D1216" t="s">
        <v>33</v>
      </c>
      <c r="E1216">
        <v>8</v>
      </c>
    </row>
    <row r="1217" spans="1:5" x14ac:dyDescent="0.35">
      <c r="A1217">
        <v>43862</v>
      </c>
      <c r="B1217" t="s">
        <v>61</v>
      </c>
      <c r="C1217" t="s">
        <v>31</v>
      </c>
      <c r="D1217" t="s">
        <v>52</v>
      </c>
      <c r="E1217">
        <v>9349</v>
      </c>
    </row>
    <row r="1218" spans="1:5" x14ac:dyDescent="0.35">
      <c r="A1218">
        <v>43862</v>
      </c>
      <c r="B1218" t="s">
        <v>61</v>
      </c>
      <c r="C1218" t="s">
        <v>31</v>
      </c>
      <c r="D1218" t="s">
        <v>42</v>
      </c>
      <c r="E1218">
        <v>1142</v>
      </c>
    </row>
    <row r="1219" spans="1:5" x14ac:dyDescent="0.35">
      <c r="A1219">
        <v>43862</v>
      </c>
      <c r="B1219" t="s">
        <v>61</v>
      </c>
      <c r="C1219" t="s">
        <v>31</v>
      </c>
      <c r="D1219" t="s">
        <v>41</v>
      </c>
      <c r="E1219">
        <v>1813</v>
      </c>
    </row>
    <row r="1220" spans="1:5" x14ac:dyDescent="0.35">
      <c r="A1220">
        <v>43862</v>
      </c>
      <c r="B1220" t="s">
        <v>61</v>
      </c>
      <c r="C1220" t="s">
        <v>31</v>
      </c>
      <c r="D1220" t="s">
        <v>12</v>
      </c>
      <c r="E1220">
        <v>18258</v>
      </c>
    </row>
    <row r="1221" spans="1:5" x14ac:dyDescent="0.35">
      <c r="A1221">
        <v>43862</v>
      </c>
      <c r="B1221" t="s">
        <v>61</v>
      </c>
      <c r="C1221" t="s">
        <v>31</v>
      </c>
      <c r="D1221" t="s">
        <v>62</v>
      </c>
      <c r="E1221">
        <v>34157</v>
      </c>
    </row>
    <row r="1222" spans="1:5" x14ac:dyDescent="0.35">
      <c r="A1222">
        <v>43862</v>
      </c>
      <c r="B1222" t="s">
        <v>61</v>
      </c>
      <c r="C1222" t="s">
        <v>31</v>
      </c>
      <c r="D1222" t="s">
        <v>45</v>
      </c>
      <c r="E1222">
        <v>198</v>
      </c>
    </row>
    <row r="1223" spans="1:5" x14ac:dyDescent="0.35">
      <c r="A1223">
        <v>43862</v>
      </c>
      <c r="B1223" t="s">
        <v>61</v>
      </c>
      <c r="C1223" t="s">
        <v>31</v>
      </c>
      <c r="D1223" t="s">
        <v>8</v>
      </c>
      <c r="E1223">
        <v>952950</v>
      </c>
    </row>
    <row r="1224" spans="1:5" x14ac:dyDescent="0.35">
      <c r="A1224">
        <v>43862</v>
      </c>
      <c r="B1224" t="s">
        <v>61</v>
      </c>
      <c r="C1224" t="s">
        <v>24</v>
      </c>
      <c r="D1224" t="s">
        <v>33</v>
      </c>
      <c r="E1224">
        <v>1802</v>
      </c>
    </row>
    <row r="1225" spans="1:5" x14ac:dyDescent="0.35">
      <c r="A1225">
        <v>43862</v>
      </c>
      <c r="B1225" t="s">
        <v>61</v>
      </c>
      <c r="C1225" t="s">
        <v>24</v>
      </c>
      <c r="D1225" t="s">
        <v>52</v>
      </c>
      <c r="E1225">
        <v>17065</v>
      </c>
    </row>
    <row r="1226" spans="1:5" x14ac:dyDescent="0.35">
      <c r="A1226">
        <v>43862</v>
      </c>
      <c r="B1226" t="s">
        <v>61</v>
      </c>
      <c r="C1226" t="s">
        <v>24</v>
      </c>
      <c r="D1226" t="s">
        <v>42</v>
      </c>
      <c r="E1226">
        <v>259</v>
      </c>
    </row>
    <row r="1227" spans="1:5" x14ac:dyDescent="0.35">
      <c r="A1227">
        <v>43862</v>
      </c>
      <c r="B1227" t="s">
        <v>61</v>
      </c>
      <c r="C1227" t="s">
        <v>24</v>
      </c>
      <c r="D1227" t="s">
        <v>41</v>
      </c>
      <c r="E1227">
        <v>5774</v>
      </c>
    </row>
    <row r="1228" spans="1:5" x14ac:dyDescent="0.35">
      <c r="A1228">
        <v>43862</v>
      </c>
      <c r="B1228" t="s">
        <v>61</v>
      </c>
      <c r="C1228" t="s">
        <v>24</v>
      </c>
      <c r="D1228" t="s">
        <v>12</v>
      </c>
      <c r="E1228">
        <v>14766</v>
      </c>
    </row>
    <row r="1229" spans="1:5" x14ac:dyDescent="0.35">
      <c r="A1229">
        <v>43862</v>
      </c>
      <c r="B1229" t="s">
        <v>61</v>
      </c>
      <c r="C1229" t="s">
        <v>24</v>
      </c>
      <c r="D1229" t="s">
        <v>62</v>
      </c>
      <c r="E1229">
        <v>53678</v>
      </c>
    </row>
    <row r="1230" spans="1:5" x14ac:dyDescent="0.35">
      <c r="A1230">
        <v>43862</v>
      </c>
      <c r="B1230" t="s">
        <v>61</v>
      </c>
      <c r="C1230" t="s">
        <v>24</v>
      </c>
      <c r="D1230" t="s">
        <v>45</v>
      </c>
      <c r="E1230">
        <v>1232</v>
      </c>
    </row>
    <row r="1231" spans="1:5" x14ac:dyDescent="0.35">
      <c r="A1231">
        <v>43862</v>
      </c>
      <c r="B1231" t="s">
        <v>61</v>
      </c>
      <c r="C1231" t="s">
        <v>24</v>
      </c>
      <c r="D1231" t="s">
        <v>7</v>
      </c>
      <c r="E1231">
        <v>1055</v>
      </c>
    </row>
    <row r="1232" spans="1:5" x14ac:dyDescent="0.35">
      <c r="A1232">
        <v>43862</v>
      </c>
      <c r="B1232" t="s">
        <v>61</v>
      </c>
      <c r="C1232" t="s">
        <v>24</v>
      </c>
      <c r="D1232" t="s">
        <v>8</v>
      </c>
      <c r="E1232">
        <v>29125</v>
      </c>
    </row>
    <row r="1233" spans="1:5" x14ac:dyDescent="0.35">
      <c r="A1233">
        <v>43862</v>
      </c>
      <c r="B1233" t="s">
        <v>61</v>
      </c>
      <c r="C1233" t="s">
        <v>28</v>
      </c>
      <c r="D1233" t="s">
        <v>8</v>
      </c>
      <c r="E1233">
        <v>1976</v>
      </c>
    </row>
    <row r="1234" spans="1:5" x14ac:dyDescent="0.35">
      <c r="A1234">
        <v>43862</v>
      </c>
      <c r="B1234" t="s">
        <v>61</v>
      </c>
      <c r="C1234" t="s">
        <v>6</v>
      </c>
      <c r="D1234" t="s">
        <v>33</v>
      </c>
      <c r="E1234">
        <v>3667</v>
      </c>
    </row>
    <row r="1235" spans="1:5" x14ac:dyDescent="0.35">
      <c r="A1235">
        <v>43862</v>
      </c>
      <c r="B1235" t="s">
        <v>61</v>
      </c>
      <c r="C1235" t="s">
        <v>6</v>
      </c>
      <c r="D1235" t="s">
        <v>52</v>
      </c>
      <c r="E1235">
        <v>138040</v>
      </c>
    </row>
    <row r="1236" spans="1:5" x14ac:dyDescent="0.35">
      <c r="A1236">
        <v>43862</v>
      </c>
      <c r="B1236" t="s">
        <v>61</v>
      </c>
      <c r="C1236" t="s">
        <v>6</v>
      </c>
      <c r="D1236" t="s">
        <v>42</v>
      </c>
      <c r="E1236">
        <v>4045</v>
      </c>
    </row>
    <row r="1237" spans="1:5" x14ac:dyDescent="0.35">
      <c r="A1237">
        <v>43862</v>
      </c>
      <c r="B1237" t="s">
        <v>61</v>
      </c>
      <c r="C1237" t="s">
        <v>6</v>
      </c>
      <c r="D1237" t="s">
        <v>41</v>
      </c>
      <c r="E1237">
        <v>5009</v>
      </c>
    </row>
    <row r="1238" spans="1:5" x14ac:dyDescent="0.35">
      <c r="A1238">
        <v>43862</v>
      </c>
      <c r="B1238" t="s">
        <v>61</v>
      </c>
      <c r="C1238" t="s">
        <v>6</v>
      </c>
      <c r="D1238" t="s">
        <v>12</v>
      </c>
      <c r="E1238">
        <v>17904</v>
      </c>
    </row>
    <row r="1239" spans="1:5" x14ac:dyDescent="0.35">
      <c r="A1239">
        <v>43862</v>
      </c>
      <c r="B1239" t="s">
        <v>61</v>
      </c>
      <c r="C1239" t="s">
        <v>6</v>
      </c>
      <c r="D1239" t="s">
        <v>32</v>
      </c>
      <c r="E1239">
        <v>4090</v>
      </c>
    </row>
    <row r="1240" spans="1:5" x14ac:dyDescent="0.35">
      <c r="A1240">
        <v>43862</v>
      </c>
      <c r="B1240" t="s">
        <v>61</v>
      </c>
      <c r="C1240" t="s">
        <v>6</v>
      </c>
      <c r="D1240" t="s">
        <v>62</v>
      </c>
      <c r="E1240">
        <v>55027</v>
      </c>
    </row>
    <row r="1241" spans="1:5" x14ac:dyDescent="0.35">
      <c r="A1241">
        <v>43862</v>
      </c>
      <c r="B1241" t="s">
        <v>61</v>
      </c>
      <c r="C1241" t="s">
        <v>6</v>
      </c>
      <c r="D1241" t="s">
        <v>7</v>
      </c>
      <c r="E1241">
        <v>2128</v>
      </c>
    </row>
    <row r="1242" spans="1:5" x14ac:dyDescent="0.35">
      <c r="A1242">
        <v>43862</v>
      </c>
      <c r="B1242" t="s">
        <v>61</v>
      </c>
      <c r="C1242" t="s">
        <v>6</v>
      </c>
      <c r="D1242" t="s">
        <v>8</v>
      </c>
      <c r="E1242">
        <v>107753</v>
      </c>
    </row>
    <row r="1243" spans="1:5" x14ac:dyDescent="0.35">
      <c r="A1243">
        <v>43862</v>
      </c>
      <c r="B1243" t="s">
        <v>61</v>
      </c>
      <c r="C1243" t="s">
        <v>36</v>
      </c>
      <c r="D1243" t="s">
        <v>52</v>
      </c>
      <c r="E1243">
        <v>78</v>
      </c>
    </row>
    <row r="1244" spans="1:5" x14ac:dyDescent="0.35">
      <c r="A1244">
        <v>43862</v>
      </c>
      <c r="B1244" t="s">
        <v>61</v>
      </c>
      <c r="C1244" t="s">
        <v>36</v>
      </c>
      <c r="D1244" t="s">
        <v>42</v>
      </c>
      <c r="E1244">
        <v>215</v>
      </c>
    </row>
    <row r="1245" spans="1:5" x14ac:dyDescent="0.35">
      <c r="A1245">
        <v>43862</v>
      </c>
      <c r="B1245" t="s">
        <v>61</v>
      </c>
      <c r="C1245" t="s">
        <v>36</v>
      </c>
      <c r="D1245" t="s">
        <v>62</v>
      </c>
      <c r="E1245">
        <v>13395</v>
      </c>
    </row>
    <row r="1246" spans="1:5" x14ac:dyDescent="0.35">
      <c r="A1246">
        <v>43862</v>
      </c>
      <c r="B1246" t="s">
        <v>61</v>
      </c>
      <c r="C1246" t="s">
        <v>36</v>
      </c>
      <c r="D1246" t="s">
        <v>45</v>
      </c>
      <c r="E1246">
        <v>1112</v>
      </c>
    </row>
    <row r="1247" spans="1:5" x14ac:dyDescent="0.35">
      <c r="A1247">
        <v>43862</v>
      </c>
      <c r="B1247" t="s">
        <v>61</v>
      </c>
      <c r="C1247" t="s">
        <v>36</v>
      </c>
      <c r="D1247" t="s">
        <v>8</v>
      </c>
      <c r="E1247">
        <v>7720</v>
      </c>
    </row>
    <row r="1248" spans="1:5" x14ac:dyDescent="0.35">
      <c r="A1248">
        <v>43862</v>
      </c>
      <c r="B1248" t="s">
        <v>61</v>
      </c>
      <c r="C1248" t="s">
        <v>9</v>
      </c>
      <c r="D1248" t="s">
        <v>33</v>
      </c>
      <c r="E1248">
        <v>645</v>
      </c>
    </row>
    <row r="1249" spans="1:5" x14ac:dyDescent="0.35">
      <c r="A1249">
        <v>43862</v>
      </c>
      <c r="B1249" t="s">
        <v>61</v>
      </c>
      <c r="C1249" t="s">
        <v>9</v>
      </c>
      <c r="D1249" t="s">
        <v>52</v>
      </c>
      <c r="E1249">
        <v>1262</v>
      </c>
    </row>
    <row r="1250" spans="1:5" x14ac:dyDescent="0.35">
      <c r="A1250">
        <v>43862</v>
      </c>
      <c r="B1250" t="s">
        <v>61</v>
      </c>
      <c r="C1250" t="s">
        <v>9</v>
      </c>
      <c r="D1250" t="s">
        <v>42</v>
      </c>
      <c r="E1250">
        <v>1220</v>
      </c>
    </row>
    <row r="1251" spans="1:5" x14ac:dyDescent="0.35">
      <c r="A1251">
        <v>43862</v>
      </c>
      <c r="B1251" t="s">
        <v>61</v>
      </c>
      <c r="C1251" t="s">
        <v>9</v>
      </c>
      <c r="D1251" t="s">
        <v>41</v>
      </c>
      <c r="E1251">
        <v>5322</v>
      </c>
    </row>
    <row r="1252" spans="1:5" x14ac:dyDescent="0.35">
      <c r="A1252">
        <v>43862</v>
      </c>
      <c r="B1252" t="s">
        <v>61</v>
      </c>
      <c r="C1252" t="s">
        <v>9</v>
      </c>
      <c r="D1252" t="s">
        <v>62</v>
      </c>
      <c r="E1252">
        <v>10954</v>
      </c>
    </row>
    <row r="1253" spans="1:5" x14ac:dyDescent="0.35">
      <c r="A1253">
        <v>43862</v>
      </c>
      <c r="B1253" t="s">
        <v>61</v>
      </c>
      <c r="C1253" t="s">
        <v>9</v>
      </c>
      <c r="D1253" t="s">
        <v>45</v>
      </c>
      <c r="E1253">
        <v>126</v>
      </c>
    </row>
    <row r="1254" spans="1:5" x14ac:dyDescent="0.35">
      <c r="A1254">
        <v>43862</v>
      </c>
      <c r="B1254" t="s">
        <v>61</v>
      </c>
      <c r="C1254" t="s">
        <v>9</v>
      </c>
      <c r="D1254" t="s">
        <v>8</v>
      </c>
      <c r="E1254">
        <v>619</v>
      </c>
    </row>
    <row r="1255" spans="1:5" x14ac:dyDescent="0.35">
      <c r="A1255">
        <v>43862</v>
      </c>
      <c r="B1255" t="s">
        <v>61</v>
      </c>
      <c r="C1255" t="s">
        <v>11</v>
      </c>
      <c r="D1255" t="s">
        <v>33</v>
      </c>
      <c r="E1255">
        <v>3374</v>
      </c>
    </row>
    <row r="1256" spans="1:5" x14ac:dyDescent="0.35">
      <c r="A1256">
        <v>43862</v>
      </c>
      <c r="B1256" t="s">
        <v>61</v>
      </c>
      <c r="C1256" t="s">
        <v>11</v>
      </c>
      <c r="D1256" t="s">
        <v>52</v>
      </c>
      <c r="E1256">
        <v>137876</v>
      </c>
    </row>
    <row r="1257" spans="1:5" x14ac:dyDescent="0.35">
      <c r="A1257">
        <v>43862</v>
      </c>
      <c r="B1257" t="s">
        <v>61</v>
      </c>
      <c r="C1257" t="s">
        <v>11</v>
      </c>
      <c r="D1257" t="s">
        <v>42</v>
      </c>
      <c r="E1257">
        <v>18551</v>
      </c>
    </row>
    <row r="1258" spans="1:5" x14ac:dyDescent="0.35">
      <c r="A1258">
        <v>43862</v>
      </c>
      <c r="B1258" t="s">
        <v>61</v>
      </c>
      <c r="C1258" t="s">
        <v>11</v>
      </c>
      <c r="D1258" t="s">
        <v>41</v>
      </c>
      <c r="E1258">
        <v>12938</v>
      </c>
    </row>
    <row r="1259" spans="1:5" x14ac:dyDescent="0.35">
      <c r="A1259">
        <v>43862</v>
      </c>
      <c r="B1259" t="s">
        <v>61</v>
      </c>
      <c r="C1259" t="s">
        <v>11</v>
      </c>
      <c r="D1259" t="s">
        <v>12</v>
      </c>
      <c r="E1259">
        <v>21719</v>
      </c>
    </row>
    <row r="1260" spans="1:5" x14ac:dyDescent="0.35">
      <c r="A1260">
        <v>43862</v>
      </c>
      <c r="B1260" t="s">
        <v>61</v>
      </c>
      <c r="C1260" t="s">
        <v>11</v>
      </c>
      <c r="D1260" t="s">
        <v>62</v>
      </c>
      <c r="E1260">
        <v>84075</v>
      </c>
    </row>
    <row r="1261" spans="1:5" x14ac:dyDescent="0.35">
      <c r="A1261">
        <v>43862</v>
      </c>
      <c r="B1261" t="s">
        <v>61</v>
      </c>
      <c r="C1261" t="s">
        <v>11</v>
      </c>
      <c r="D1261" t="s">
        <v>45</v>
      </c>
      <c r="E1261">
        <v>24058</v>
      </c>
    </row>
    <row r="1262" spans="1:5" x14ac:dyDescent="0.35">
      <c r="A1262">
        <v>43862</v>
      </c>
      <c r="B1262" t="s">
        <v>61</v>
      </c>
      <c r="C1262" t="s">
        <v>11</v>
      </c>
      <c r="D1262" t="s">
        <v>7</v>
      </c>
      <c r="E1262">
        <v>7647</v>
      </c>
    </row>
    <row r="1263" spans="1:5" x14ac:dyDescent="0.35">
      <c r="A1263">
        <v>43862</v>
      </c>
      <c r="B1263" t="s">
        <v>61</v>
      </c>
      <c r="C1263" t="s">
        <v>11</v>
      </c>
      <c r="D1263" t="s">
        <v>8</v>
      </c>
      <c r="E1263">
        <v>704411</v>
      </c>
    </row>
    <row r="1264" spans="1:5" x14ac:dyDescent="0.35">
      <c r="A1264">
        <v>43862</v>
      </c>
      <c r="B1264" t="s">
        <v>61</v>
      </c>
      <c r="C1264" t="s">
        <v>14</v>
      </c>
      <c r="D1264" t="s">
        <v>8</v>
      </c>
      <c r="E1264">
        <v>584</v>
      </c>
    </row>
    <row r="1265" spans="1:5" x14ac:dyDescent="0.35">
      <c r="A1265">
        <v>43862</v>
      </c>
      <c r="B1265" t="s">
        <v>61</v>
      </c>
      <c r="C1265" t="s">
        <v>15</v>
      </c>
      <c r="D1265" t="s">
        <v>33</v>
      </c>
      <c r="E1265">
        <v>42</v>
      </c>
    </row>
    <row r="1266" spans="1:5" x14ac:dyDescent="0.35">
      <c r="A1266">
        <v>43862</v>
      </c>
      <c r="B1266" t="s">
        <v>61</v>
      </c>
      <c r="C1266" t="s">
        <v>15</v>
      </c>
      <c r="D1266" t="s">
        <v>52</v>
      </c>
      <c r="E1266">
        <v>196</v>
      </c>
    </row>
    <row r="1267" spans="1:5" x14ac:dyDescent="0.35">
      <c r="A1267">
        <v>43862</v>
      </c>
      <c r="B1267" t="s">
        <v>61</v>
      </c>
      <c r="C1267" t="s">
        <v>15</v>
      </c>
      <c r="D1267" t="s">
        <v>42</v>
      </c>
      <c r="E1267">
        <v>91</v>
      </c>
    </row>
    <row r="1268" spans="1:5" x14ac:dyDescent="0.35">
      <c r="A1268">
        <v>43862</v>
      </c>
      <c r="B1268" t="s">
        <v>61</v>
      </c>
      <c r="C1268" t="s">
        <v>15</v>
      </c>
      <c r="D1268" t="s">
        <v>12</v>
      </c>
      <c r="E1268">
        <v>163</v>
      </c>
    </row>
    <row r="1269" spans="1:5" x14ac:dyDescent="0.35">
      <c r="A1269">
        <v>43862</v>
      </c>
      <c r="B1269" t="s">
        <v>61</v>
      </c>
      <c r="C1269" t="s">
        <v>15</v>
      </c>
      <c r="D1269" t="s">
        <v>62</v>
      </c>
      <c r="E1269">
        <v>78</v>
      </c>
    </row>
    <row r="1270" spans="1:5" x14ac:dyDescent="0.35">
      <c r="A1270">
        <v>43862</v>
      </c>
      <c r="B1270" t="s">
        <v>61</v>
      </c>
      <c r="C1270" t="s">
        <v>15</v>
      </c>
      <c r="D1270" t="s">
        <v>45</v>
      </c>
      <c r="E1270">
        <v>256</v>
      </c>
    </row>
    <row r="1271" spans="1:5" x14ac:dyDescent="0.35">
      <c r="A1271">
        <v>43862</v>
      </c>
      <c r="B1271" t="s">
        <v>61</v>
      </c>
      <c r="C1271" t="s">
        <v>15</v>
      </c>
      <c r="D1271" t="s">
        <v>8</v>
      </c>
      <c r="E1271">
        <v>1061</v>
      </c>
    </row>
    <row r="1272" spans="1:5" x14ac:dyDescent="0.35">
      <c r="A1272">
        <v>43862</v>
      </c>
      <c r="B1272" t="s">
        <v>61</v>
      </c>
      <c r="C1272" t="s">
        <v>46</v>
      </c>
      <c r="D1272" t="s">
        <v>62</v>
      </c>
      <c r="E1272">
        <v>-1831</v>
      </c>
    </row>
    <row r="1273" spans="1:5" x14ac:dyDescent="0.35">
      <c r="A1273">
        <v>43862</v>
      </c>
      <c r="B1273" t="s">
        <v>61</v>
      </c>
      <c r="C1273" t="s">
        <v>46</v>
      </c>
      <c r="D1273" t="s">
        <v>8</v>
      </c>
      <c r="E1273">
        <v>12442</v>
      </c>
    </row>
    <row r="1274" spans="1:5" x14ac:dyDescent="0.35">
      <c r="A1274">
        <v>43862</v>
      </c>
      <c r="B1274" t="s">
        <v>61</v>
      </c>
      <c r="C1274" t="s">
        <v>38</v>
      </c>
      <c r="D1274" t="s">
        <v>45</v>
      </c>
      <c r="E1274">
        <v>168</v>
      </c>
    </row>
    <row r="1275" spans="1:5" x14ac:dyDescent="0.35">
      <c r="A1275">
        <v>43862</v>
      </c>
      <c r="B1275" t="s">
        <v>61</v>
      </c>
      <c r="C1275" t="s">
        <v>38</v>
      </c>
      <c r="D1275" t="s">
        <v>8</v>
      </c>
      <c r="E1275">
        <v>11</v>
      </c>
    </row>
    <row r="1276" spans="1:5" x14ac:dyDescent="0.35">
      <c r="A1276">
        <v>43862</v>
      </c>
      <c r="B1276" t="s">
        <v>61</v>
      </c>
      <c r="C1276" t="s">
        <v>17</v>
      </c>
      <c r="D1276" t="s">
        <v>33</v>
      </c>
      <c r="E1276">
        <v>194</v>
      </c>
    </row>
    <row r="1277" spans="1:5" x14ac:dyDescent="0.35">
      <c r="A1277">
        <v>43862</v>
      </c>
      <c r="B1277" t="s">
        <v>61</v>
      </c>
      <c r="C1277" t="s">
        <v>17</v>
      </c>
      <c r="D1277" t="s">
        <v>52</v>
      </c>
      <c r="E1277">
        <v>130</v>
      </c>
    </row>
    <row r="1278" spans="1:5" x14ac:dyDescent="0.35">
      <c r="A1278">
        <v>43862</v>
      </c>
      <c r="B1278" t="s">
        <v>61</v>
      </c>
      <c r="C1278" t="s">
        <v>17</v>
      </c>
      <c r="D1278" t="s">
        <v>12</v>
      </c>
      <c r="E1278">
        <v>628</v>
      </c>
    </row>
    <row r="1279" spans="1:5" x14ac:dyDescent="0.35">
      <c r="A1279">
        <v>43862</v>
      </c>
      <c r="B1279" t="s">
        <v>61</v>
      </c>
      <c r="C1279" t="s">
        <v>18</v>
      </c>
      <c r="D1279" t="s">
        <v>45</v>
      </c>
      <c r="E1279">
        <v>679</v>
      </c>
    </row>
    <row r="1280" spans="1:5" x14ac:dyDescent="0.35">
      <c r="A1280">
        <v>43862</v>
      </c>
      <c r="B1280" t="s">
        <v>61</v>
      </c>
      <c r="C1280" t="s">
        <v>18</v>
      </c>
      <c r="D1280" t="s">
        <v>8</v>
      </c>
      <c r="E1280">
        <v>32465</v>
      </c>
    </row>
    <row r="1281" spans="1:5" x14ac:dyDescent="0.35">
      <c r="A1281">
        <v>43862</v>
      </c>
      <c r="B1281" t="s">
        <v>61</v>
      </c>
      <c r="C1281" t="s">
        <v>47</v>
      </c>
      <c r="D1281" t="s">
        <v>52</v>
      </c>
      <c r="E1281">
        <v>22097</v>
      </c>
    </row>
    <row r="1282" spans="1:5" x14ac:dyDescent="0.35">
      <c r="A1282">
        <v>43862</v>
      </c>
      <c r="B1282" t="s">
        <v>61</v>
      </c>
      <c r="C1282" t="s">
        <v>47</v>
      </c>
      <c r="D1282" t="s">
        <v>8</v>
      </c>
      <c r="E1282">
        <v>259613</v>
      </c>
    </row>
    <row r="1283" spans="1:5" x14ac:dyDescent="0.35">
      <c r="A1283">
        <v>43862</v>
      </c>
      <c r="B1283" t="s">
        <v>61</v>
      </c>
      <c r="C1283" t="s">
        <v>19</v>
      </c>
      <c r="D1283" t="s">
        <v>33</v>
      </c>
      <c r="E1283">
        <v>23</v>
      </c>
    </row>
    <row r="1284" spans="1:5" x14ac:dyDescent="0.35">
      <c r="A1284">
        <v>43862</v>
      </c>
      <c r="B1284" t="s">
        <v>61</v>
      </c>
      <c r="C1284" t="s">
        <v>19</v>
      </c>
      <c r="D1284" t="s">
        <v>41</v>
      </c>
      <c r="E1284">
        <v>-1181</v>
      </c>
    </row>
    <row r="1285" spans="1:5" x14ac:dyDescent="0.35">
      <c r="A1285">
        <v>43862</v>
      </c>
      <c r="B1285" t="s">
        <v>61</v>
      </c>
      <c r="C1285" t="s">
        <v>19</v>
      </c>
      <c r="D1285" t="s">
        <v>62</v>
      </c>
      <c r="E1285">
        <v>154</v>
      </c>
    </row>
    <row r="1286" spans="1:5" x14ac:dyDescent="0.35">
      <c r="A1286">
        <v>43862</v>
      </c>
      <c r="B1286" t="s">
        <v>61</v>
      </c>
      <c r="C1286" t="s">
        <v>19</v>
      </c>
      <c r="D1286" t="s">
        <v>8</v>
      </c>
      <c r="E1286">
        <v>818</v>
      </c>
    </row>
    <row r="1287" spans="1:5" x14ac:dyDescent="0.35">
      <c r="A1287">
        <v>43862</v>
      </c>
      <c r="B1287" t="s">
        <v>61</v>
      </c>
      <c r="C1287" t="s">
        <v>25</v>
      </c>
      <c r="D1287" t="s">
        <v>8</v>
      </c>
      <c r="E1287">
        <v>1991</v>
      </c>
    </row>
    <row r="1288" spans="1:5" x14ac:dyDescent="0.35">
      <c r="A1288">
        <v>43862</v>
      </c>
      <c r="B1288" t="s">
        <v>61</v>
      </c>
      <c r="C1288" t="s">
        <v>20</v>
      </c>
      <c r="D1288" t="s">
        <v>33</v>
      </c>
      <c r="E1288">
        <v>110</v>
      </c>
    </row>
    <row r="1289" spans="1:5" x14ac:dyDescent="0.35">
      <c r="A1289">
        <v>43862</v>
      </c>
      <c r="B1289" t="s">
        <v>61</v>
      </c>
      <c r="C1289" t="s">
        <v>20</v>
      </c>
      <c r="D1289" t="s">
        <v>52</v>
      </c>
      <c r="E1289">
        <v>10496</v>
      </c>
    </row>
    <row r="1290" spans="1:5" x14ac:dyDescent="0.35">
      <c r="A1290">
        <v>43862</v>
      </c>
      <c r="B1290" t="s">
        <v>61</v>
      </c>
      <c r="C1290" t="s">
        <v>20</v>
      </c>
      <c r="D1290" t="s">
        <v>41</v>
      </c>
      <c r="E1290">
        <v>362</v>
      </c>
    </row>
    <row r="1291" spans="1:5" x14ac:dyDescent="0.35">
      <c r="A1291">
        <v>43862</v>
      </c>
      <c r="B1291" t="s">
        <v>61</v>
      </c>
      <c r="C1291" t="s">
        <v>20</v>
      </c>
      <c r="D1291" t="s">
        <v>12</v>
      </c>
      <c r="E1291">
        <v>253</v>
      </c>
    </row>
    <row r="1292" spans="1:5" x14ac:dyDescent="0.35">
      <c r="A1292">
        <v>43862</v>
      </c>
      <c r="B1292" t="s">
        <v>61</v>
      </c>
      <c r="C1292" t="s">
        <v>20</v>
      </c>
      <c r="D1292" t="s">
        <v>62</v>
      </c>
      <c r="E1292">
        <v>1196</v>
      </c>
    </row>
    <row r="1293" spans="1:5" x14ac:dyDescent="0.35">
      <c r="A1293">
        <v>43862</v>
      </c>
      <c r="B1293" t="s">
        <v>61</v>
      </c>
      <c r="C1293" t="s">
        <v>20</v>
      </c>
      <c r="D1293" t="s">
        <v>7</v>
      </c>
      <c r="E1293">
        <v>85</v>
      </c>
    </row>
    <row r="1294" spans="1:5" x14ac:dyDescent="0.35">
      <c r="A1294">
        <v>43862</v>
      </c>
      <c r="B1294" t="s">
        <v>61</v>
      </c>
      <c r="C1294" t="s">
        <v>20</v>
      </c>
      <c r="D1294" t="s">
        <v>8</v>
      </c>
      <c r="E1294">
        <v>19536</v>
      </c>
    </row>
    <row r="1295" spans="1:5" x14ac:dyDescent="0.35">
      <c r="A1295">
        <v>43862</v>
      </c>
      <c r="B1295" t="s">
        <v>61</v>
      </c>
      <c r="C1295" t="s">
        <v>26</v>
      </c>
      <c r="D1295" t="s">
        <v>52</v>
      </c>
      <c r="E1295">
        <v>1994</v>
      </c>
    </row>
    <row r="1296" spans="1:5" x14ac:dyDescent="0.35">
      <c r="A1296">
        <v>43862</v>
      </c>
      <c r="B1296" t="s">
        <v>61</v>
      </c>
      <c r="C1296" t="s">
        <v>26</v>
      </c>
      <c r="D1296" t="s">
        <v>42</v>
      </c>
      <c r="E1296">
        <v>653</v>
      </c>
    </row>
    <row r="1297" spans="1:5" x14ac:dyDescent="0.35">
      <c r="A1297">
        <v>43862</v>
      </c>
      <c r="B1297" t="s">
        <v>61</v>
      </c>
      <c r="C1297" t="s">
        <v>26</v>
      </c>
      <c r="D1297" t="s">
        <v>45</v>
      </c>
      <c r="E1297">
        <v>41</v>
      </c>
    </row>
    <row r="1298" spans="1:5" x14ac:dyDescent="0.35">
      <c r="A1298">
        <v>43862</v>
      </c>
      <c r="B1298" t="s">
        <v>61</v>
      </c>
      <c r="C1298" t="s">
        <v>26</v>
      </c>
      <c r="D1298" t="s">
        <v>8</v>
      </c>
      <c r="E1298">
        <v>566</v>
      </c>
    </row>
    <row r="1299" spans="1:5" x14ac:dyDescent="0.35">
      <c r="A1299">
        <v>43862</v>
      </c>
      <c r="B1299" t="s">
        <v>61</v>
      </c>
      <c r="C1299" t="s">
        <v>21</v>
      </c>
      <c r="D1299" t="s">
        <v>33</v>
      </c>
      <c r="E1299">
        <v>48</v>
      </c>
    </row>
    <row r="1300" spans="1:5" x14ac:dyDescent="0.35">
      <c r="A1300">
        <v>43862</v>
      </c>
      <c r="B1300" t="s">
        <v>61</v>
      </c>
      <c r="C1300" t="s">
        <v>21</v>
      </c>
      <c r="D1300" t="s">
        <v>52</v>
      </c>
      <c r="E1300">
        <v>3176</v>
      </c>
    </row>
    <row r="1301" spans="1:5" x14ac:dyDescent="0.35">
      <c r="A1301">
        <v>43862</v>
      </c>
      <c r="B1301" t="s">
        <v>61</v>
      </c>
      <c r="C1301" t="s">
        <v>21</v>
      </c>
      <c r="D1301" t="s">
        <v>42</v>
      </c>
      <c r="E1301">
        <v>538</v>
      </c>
    </row>
    <row r="1302" spans="1:5" x14ac:dyDescent="0.35">
      <c r="A1302">
        <v>43862</v>
      </c>
      <c r="B1302" t="s">
        <v>61</v>
      </c>
      <c r="C1302" t="s">
        <v>21</v>
      </c>
      <c r="D1302" t="s">
        <v>41</v>
      </c>
      <c r="E1302">
        <v>64</v>
      </c>
    </row>
    <row r="1303" spans="1:5" x14ac:dyDescent="0.35">
      <c r="A1303">
        <v>43862</v>
      </c>
      <c r="B1303" t="s">
        <v>61</v>
      </c>
      <c r="C1303" t="s">
        <v>21</v>
      </c>
      <c r="D1303" t="s">
        <v>62</v>
      </c>
      <c r="E1303">
        <v>1301</v>
      </c>
    </row>
    <row r="1304" spans="1:5" x14ac:dyDescent="0.35">
      <c r="A1304">
        <v>43862</v>
      </c>
      <c r="B1304" t="s">
        <v>61</v>
      </c>
      <c r="C1304" t="s">
        <v>21</v>
      </c>
      <c r="D1304" t="s">
        <v>45</v>
      </c>
      <c r="E1304">
        <v>125</v>
      </c>
    </row>
    <row r="1305" spans="1:5" x14ac:dyDescent="0.35">
      <c r="A1305">
        <v>43862</v>
      </c>
      <c r="B1305" t="s">
        <v>61</v>
      </c>
      <c r="C1305" t="s">
        <v>21</v>
      </c>
      <c r="D1305" t="s">
        <v>7</v>
      </c>
      <c r="E1305">
        <v>809</v>
      </c>
    </row>
    <row r="1306" spans="1:5" x14ac:dyDescent="0.35">
      <c r="A1306">
        <v>43862</v>
      </c>
      <c r="B1306" t="s">
        <v>61</v>
      </c>
      <c r="C1306" t="s">
        <v>21</v>
      </c>
      <c r="D1306" t="s">
        <v>8</v>
      </c>
      <c r="E1306">
        <v>4080</v>
      </c>
    </row>
    <row r="1307" spans="1:5" x14ac:dyDescent="0.35">
      <c r="A1307">
        <v>43862</v>
      </c>
      <c r="B1307" t="s">
        <v>61</v>
      </c>
      <c r="C1307" t="s">
        <v>22</v>
      </c>
      <c r="D1307" t="s">
        <v>52</v>
      </c>
      <c r="E1307">
        <v>226</v>
      </c>
    </row>
    <row r="1308" spans="1:5" x14ac:dyDescent="0.35">
      <c r="A1308">
        <v>43862</v>
      </c>
      <c r="B1308" t="s">
        <v>61</v>
      </c>
      <c r="C1308" t="s">
        <v>22</v>
      </c>
      <c r="D1308" t="s">
        <v>45</v>
      </c>
      <c r="E1308">
        <v>-9</v>
      </c>
    </row>
    <row r="1309" spans="1:5" x14ac:dyDescent="0.35">
      <c r="A1309">
        <v>43862</v>
      </c>
      <c r="B1309" t="s">
        <v>61</v>
      </c>
      <c r="C1309" t="s">
        <v>22</v>
      </c>
      <c r="D1309" t="s">
        <v>7</v>
      </c>
      <c r="E1309">
        <v>1</v>
      </c>
    </row>
    <row r="1310" spans="1:5" x14ac:dyDescent="0.35">
      <c r="A1310">
        <v>43862</v>
      </c>
      <c r="B1310" t="s">
        <v>63</v>
      </c>
      <c r="C1310" t="s">
        <v>24</v>
      </c>
      <c r="D1310" t="s">
        <v>7</v>
      </c>
      <c r="E1310">
        <v>13086</v>
      </c>
    </row>
    <row r="1311" spans="1:5" x14ac:dyDescent="0.35">
      <c r="A1311">
        <v>43862</v>
      </c>
      <c r="B1311" t="s">
        <v>63</v>
      </c>
      <c r="C1311" t="s">
        <v>24</v>
      </c>
      <c r="D1311" t="s">
        <v>8</v>
      </c>
      <c r="E1311">
        <v>2585</v>
      </c>
    </row>
    <row r="1312" spans="1:5" x14ac:dyDescent="0.35">
      <c r="A1312">
        <v>43862</v>
      </c>
      <c r="B1312" t="s">
        <v>63</v>
      </c>
      <c r="C1312" t="s">
        <v>28</v>
      </c>
      <c r="D1312" t="s">
        <v>8</v>
      </c>
      <c r="E1312">
        <v>1</v>
      </c>
    </row>
    <row r="1313" spans="1:5" x14ac:dyDescent="0.35">
      <c r="A1313">
        <v>43862</v>
      </c>
      <c r="B1313" t="s">
        <v>63</v>
      </c>
      <c r="C1313" t="s">
        <v>6</v>
      </c>
      <c r="D1313" t="s">
        <v>7</v>
      </c>
      <c r="E1313">
        <v>2295</v>
      </c>
    </row>
    <row r="1314" spans="1:5" x14ac:dyDescent="0.35">
      <c r="A1314">
        <v>43862</v>
      </c>
      <c r="B1314" t="s">
        <v>63</v>
      </c>
      <c r="C1314" t="s">
        <v>6</v>
      </c>
      <c r="D1314" t="s">
        <v>8</v>
      </c>
      <c r="E1314">
        <v>45382</v>
      </c>
    </row>
    <row r="1315" spans="1:5" x14ac:dyDescent="0.35">
      <c r="A1315">
        <v>43862</v>
      </c>
      <c r="B1315" t="s">
        <v>63</v>
      </c>
      <c r="C1315" t="s">
        <v>11</v>
      </c>
      <c r="D1315" t="s">
        <v>7</v>
      </c>
      <c r="E1315">
        <v>60640</v>
      </c>
    </row>
    <row r="1316" spans="1:5" x14ac:dyDescent="0.35">
      <c r="A1316">
        <v>43862</v>
      </c>
      <c r="B1316" t="s">
        <v>63</v>
      </c>
      <c r="C1316" t="s">
        <v>14</v>
      </c>
      <c r="D1316" t="s">
        <v>7</v>
      </c>
      <c r="E1316">
        <v>-8</v>
      </c>
    </row>
    <row r="1317" spans="1:5" x14ac:dyDescent="0.35">
      <c r="A1317">
        <v>43862</v>
      </c>
      <c r="B1317" t="s">
        <v>63</v>
      </c>
      <c r="C1317" t="s">
        <v>15</v>
      </c>
      <c r="D1317" t="s">
        <v>7</v>
      </c>
      <c r="E1317">
        <v>1277</v>
      </c>
    </row>
    <row r="1318" spans="1:5" x14ac:dyDescent="0.35">
      <c r="A1318">
        <v>43862</v>
      </c>
      <c r="B1318" t="s">
        <v>63</v>
      </c>
      <c r="C1318" t="s">
        <v>16</v>
      </c>
      <c r="D1318" t="s">
        <v>7</v>
      </c>
      <c r="E1318">
        <v>1417</v>
      </c>
    </row>
    <row r="1319" spans="1:5" x14ac:dyDescent="0.35">
      <c r="A1319">
        <v>43862</v>
      </c>
      <c r="B1319" t="s">
        <v>63</v>
      </c>
      <c r="C1319" t="s">
        <v>18</v>
      </c>
      <c r="D1319" t="s">
        <v>8</v>
      </c>
      <c r="E1319">
        <v>2811</v>
      </c>
    </row>
    <row r="1320" spans="1:5" x14ac:dyDescent="0.35">
      <c r="A1320">
        <v>43862</v>
      </c>
      <c r="B1320" t="s">
        <v>63</v>
      </c>
      <c r="C1320" t="s">
        <v>47</v>
      </c>
      <c r="D1320" t="s">
        <v>8</v>
      </c>
      <c r="E1320">
        <v>20999</v>
      </c>
    </row>
    <row r="1321" spans="1:5" x14ac:dyDescent="0.35">
      <c r="A1321">
        <v>43862</v>
      </c>
      <c r="B1321" t="s">
        <v>63</v>
      </c>
      <c r="C1321" t="s">
        <v>25</v>
      </c>
      <c r="D1321" t="s">
        <v>8</v>
      </c>
      <c r="E1321">
        <v>747</v>
      </c>
    </row>
    <row r="1322" spans="1:5" x14ac:dyDescent="0.35">
      <c r="A1322">
        <v>43862</v>
      </c>
      <c r="B1322" t="s">
        <v>63</v>
      </c>
      <c r="C1322" t="s">
        <v>20</v>
      </c>
      <c r="D1322" t="s">
        <v>7</v>
      </c>
      <c r="E1322">
        <v>454</v>
      </c>
    </row>
    <row r="1323" spans="1:5" x14ac:dyDescent="0.35">
      <c r="A1323">
        <v>43862</v>
      </c>
      <c r="B1323" t="s">
        <v>63</v>
      </c>
      <c r="C1323" t="s">
        <v>20</v>
      </c>
      <c r="D1323" t="s">
        <v>8</v>
      </c>
      <c r="E1323">
        <v>2306</v>
      </c>
    </row>
    <row r="1324" spans="1:5" x14ac:dyDescent="0.35">
      <c r="A1324">
        <v>43862</v>
      </c>
      <c r="B1324" t="s">
        <v>63</v>
      </c>
      <c r="C1324" t="s">
        <v>21</v>
      </c>
      <c r="D1324" t="s">
        <v>7</v>
      </c>
      <c r="E1324">
        <v>4618</v>
      </c>
    </row>
    <row r="1325" spans="1:5" x14ac:dyDescent="0.35">
      <c r="A1325">
        <v>43862</v>
      </c>
      <c r="B1325" t="s">
        <v>63</v>
      </c>
      <c r="C1325" t="s">
        <v>22</v>
      </c>
      <c r="D1325" t="s">
        <v>7</v>
      </c>
      <c r="E1325">
        <v>381</v>
      </c>
    </row>
    <row r="1326" spans="1:5" x14ac:dyDescent="0.35">
      <c r="A1326">
        <v>43862</v>
      </c>
      <c r="B1326" t="s">
        <v>64</v>
      </c>
      <c r="C1326" t="s">
        <v>24</v>
      </c>
      <c r="D1326" t="s">
        <v>34</v>
      </c>
      <c r="E1326">
        <v>327</v>
      </c>
    </row>
    <row r="1327" spans="1:5" x14ac:dyDescent="0.35">
      <c r="A1327">
        <v>43862</v>
      </c>
      <c r="B1327" t="s">
        <v>64</v>
      </c>
      <c r="C1327" t="s">
        <v>24</v>
      </c>
      <c r="D1327" t="s">
        <v>32</v>
      </c>
      <c r="E1327">
        <v>5</v>
      </c>
    </row>
    <row r="1328" spans="1:5" x14ac:dyDescent="0.35">
      <c r="A1328">
        <v>43862</v>
      </c>
      <c r="B1328" t="s">
        <v>64</v>
      </c>
      <c r="C1328" t="s">
        <v>24</v>
      </c>
      <c r="D1328" t="s">
        <v>37</v>
      </c>
      <c r="E1328">
        <v>556</v>
      </c>
    </row>
    <row r="1329" spans="1:5" x14ac:dyDescent="0.35">
      <c r="A1329">
        <v>43862</v>
      </c>
      <c r="B1329" t="s">
        <v>64</v>
      </c>
      <c r="C1329" t="s">
        <v>24</v>
      </c>
      <c r="D1329" t="s">
        <v>7</v>
      </c>
      <c r="E1329">
        <v>4741</v>
      </c>
    </row>
    <row r="1330" spans="1:5" x14ac:dyDescent="0.35">
      <c r="A1330">
        <v>43862</v>
      </c>
      <c r="B1330" t="s">
        <v>64</v>
      </c>
      <c r="C1330" t="s">
        <v>24</v>
      </c>
      <c r="D1330" t="s">
        <v>8</v>
      </c>
      <c r="E1330">
        <v>38583</v>
      </c>
    </row>
    <row r="1331" spans="1:5" x14ac:dyDescent="0.35">
      <c r="A1331">
        <v>43862</v>
      </c>
      <c r="B1331" t="s">
        <v>64</v>
      </c>
      <c r="C1331" t="s">
        <v>6</v>
      </c>
      <c r="D1331" t="s">
        <v>41</v>
      </c>
      <c r="E1331">
        <v>65426</v>
      </c>
    </row>
    <row r="1332" spans="1:5" x14ac:dyDescent="0.35">
      <c r="A1332">
        <v>43862</v>
      </c>
      <c r="B1332" t="s">
        <v>64</v>
      </c>
      <c r="C1332" t="s">
        <v>6</v>
      </c>
      <c r="D1332" t="s">
        <v>32</v>
      </c>
      <c r="E1332">
        <v>16192</v>
      </c>
    </row>
    <row r="1333" spans="1:5" x14ac:dyDescent="0.35">
      <c r="A1333">
        <v>43862</v>
      </c>
      <c r="B1333" t="s">
        <v>64</v>
      </c>
      <c r="C1333" t="s">
        <v>6</v>
      </c>
      <c r="D1333" t="s">
        <v>7</v>
      </c>
      <c r="E1333">
        <v>-3038</v>
      </c>
    </row>
    <row r="1334" spans="1:5" x14ac:dyDescent="0.35">
      <c r="A1334">
        <v>43862</v>
      </c>
      <c r="B1334" t="s">
        <v>64</v>
      </c>
      <c r="C1334" t="s">
        <v>6</v>
      </c>
      <c r="D1334" t="s">
        <v>8</v>
      </c>
      <c r="E1334">
        <v>232490</v>
      </c>
    </row>
    <row r="1335" spans="1:5" x14ac:dyDescent="0.35">
      <c r="A1335">
        <v>43862</v>
      </c>
      <c r="B1335" t="s">
        <v>64</v>
      </c>
      <c r="C1335" t="s">
        <v>36</v>
      </c>
      <c r="D1335" t="s">
        <v>37</v>
      </c>
      <c r="E1335">
        <v>10760</v>
      </c>
    </row>
    <row r="1336" spans="1:5" x14ac:dyDescent="0.35">
      <c r="A1336">
        <v>43862</v>
      </c>
      <c r="B1336" t="s">
        <v>64</v>
      </c>
      <c r="C1336" t="s">
        <v>36</v>
      </c>
      <c r="D1336" t="s">
        <v>7</v>
      </c>
      <c r="E1336">
        <v>132521</v>
      </c>
    </row>
    <row r="1337" spans="1:5" x14ac:dyDescent="0.35">
      <c r="A1337">
        <v>43862</v>
      </c>
      <c r="B1337" t="s">
        <v>64</v>
      </c>
      <c r="C1337" t="s">
        <v>36</v>
      </c>
      <c r="D1337" t="s">
        <v>8</v>
      </c>
      <c r="E1337">
        <v>318566</v>
      </c>
    </row>
    <row r="1338" spans="1:5" x14ac:dyDescent="0.35">
      <c r="A1338">
        <v>43862</v>
      </c>
      <c r="B1338" t="s">
        <v>64</v>
      </c>
      <c r="C1338" t="s">
        <v>9</v>
      </c>
      <c r="D1338" t="s">
        <v>37</v>
      </c>
      <c r="E1338">
        <v>1375</v>
      </c>
    </row>
    <row r="1339" spans="1:5" x14ac:dyDescent="0.35">
      <c r="A1339">
        <v>43862</v>
      </c>
      <c r="B1339" t="s">
        <v>64</v>
      </c>
      <c r="C1339" t="s">
        <v>9</v>
      </c>
      <c r="D1339" t="s">
        <v>8</v>
      </c>
      <c r="E1339">
        <v>7667</v>
      </c>
    </row>
    <row r="1340" spans="1:5" x14ac:dyDescent="0.35">
      <c r="A1340">
        <v>43862</v>
      </c>
      <c r="B1340" t="s">
        <v>64</v>
      </c>
      <c r="C1340" t="s">
        <v>11</v>
      </c>
      <c r="D1340" t="s">
        <v>42</v>
      </c>
      <c r="E1340">
        <v>-160</v>
      </c>
    </row>
    <row r="1341" spans="1:5" x14ac:dyDescent="0.35">
      <c r="A1341">
        <v>43862</v>
      </c>
      <c r="B1341" t="s">
        <v>64</v>
      </c>
      <c r="C1341" t="s">
        <v>11</v>
      </c>
      <c r="D1341" t="s">
        <v>37</v>
      </c>
      <c r="E1341">
        <v>6224</v>
      </c>
    </row>
    <row r="1342" spans="1:5" x14ac:dyDescent="0.35">
      <c r="A1342">
        <v>43862</v>
      </c>
      <c r="B1342" t="s">
        <v>64</v>
      </c>
      <c r="C1342" t="s">
        <v>11</v>
      </c>
      <c r="D1342" t="s">
        <v>7</v>
      </c>
      <c r="E1342">
        <v>15055</v>
      </c>
    </row>
    <row r="1343" spans="1:5" x14ac:dyDescent="0.35">
      <c r="A1343">
        <v>43862</v>
      </c>
      <c r="B1343" t="s">
        <v>64</v>
      </c>
      <c r="C1343" t="s">
        <v>11</v>
      </c>
      <c r="D1343" t="s">
        <v>8</v>
      </c>
      <c r="E1343">
        <v>50757</v>
      </c>
    </row>
    <row r="1344" spans="1:5" x14ac:dyDescent="0.35">
      <c r="A1344">
        <v>43862</v>
      </c>
      <c r="B1344" t="s">
        <v>64</v>
      </c>
      <c r="C1344" t="s">
        <v>15</v>
      </c>
      <c r="D1344" t="s">
        <v>42</v>
      </c>
      <c r="E1344">
        <v>345</v>
      </c>
    </row>
    <row r="1345" spans="1:5" x14ac:dyDescent="0.35">
      <c r="A1345">
        <v>43862</v>
      </c>
      <c r="B1345" t="s">
        <v>64</v>
      </c>
      <c r="C1345" t="s">
        <v>15</v>
      </c>
      <c r="D1345" t="s">
        <v>32</v>
      </c>
      <c r="E1345">
        <v>131</v>
      </c>
    </row>
    <row r="1346" spans="1:5" x14ac:dyDescent="0.35">
      <c r="A1346">
        <v>43862</v>
      </c>
      <c r="B1346" t="s">
        <v>64</v>
      </c>
      <c r="C1346" t="s">
        <v>15</v>
      </c>
      <c r="D1346" t="s">
        <v>7</v>
      </c>
      <c r="E1346">
        <v>464</v>
      </c>
    </row>
    <row r="1347" spans="1:5" x14ac:dyDescent="0.35">
      <c r="A1347">
        <v>43862</v>
      </c>
      <c r="B1347" t="s">
        <v>64</v>
      </c>
      <c r="C1347" t="s">
        <v>15</v>
      </c>
      <c r="D1347" t="s">
        <v>8</v>
      </c>
      <c r="E1347">
        <v>270</v>
      </c>
    </row>
    <row r="1348" spans="1:5" x14ac:dyDescent="0.35">
      <c r="A1348">
        <v>43862</v>
      </c>
      <c r="B1348" t="s">
        <v>64</v>
      </c>
      <c r="C1348" t="s">
        <v>46</v>
      </c>
      <c r="D1348" t="s">
        <v>7</v>
      </c>
      <c r="E1348">
        <v>-4108</v>
      </c>
    </row>
    <row r="1349" spans="1:5" x14ac:dyDescent="0.35">
      <c r="A1349">
        <v>43862</v>
      </c>
      <c r="B1349" t="s">
        <v>64</v>
      </c>
      <c r="C1349" t="s">
        <v>47</v>
      </c>
      <c r="D1349" t="s">
        <v>8</v>
      </c>
      <c r="E1349">
        <v>49176</v>
      </c>
    </row>
    <row r="1350" spans="1:5" x14ac:dyDescent="0.35">
      <c r="A1350">
        <v>43862</v>
      </c>
      <c r="B1350" t="s">
        <v>64</v>
      </c>
      <c r="C1350" t="s">
        <v>19</v>
      </c>
      <c r="D1350" t="s">
        <v>7</v>
      </c>
      <c r="E1350">
        <v>367</v>
      </c>
    </row>
    <row r="1351" spans="1:5" x14ac:dyDescent="0.35">
      <c r="A1351">
        <v>43862</v>
      </c>
      <c r="B1351" t="s">
        <v>64</v>
      </c>
      <c r="C1351" t="s">
        <v>19</v>
      </c>
      <c r="D1351" t="s">
        <v>8</v>
      </c>
      <c r="E1351">
        <v>814</v>
      </c>
    </row>
    <row r="1352" spans="1:5" x14ac:dyDescent="0.35">
      <c r="A1352">
        <v>43862</v>
      </c>
      <c r="B1352" t="s">
        <v>64</v>
      </c>
      <c r="C1352" t="s">
        <v>25</v>
      </c>
      <c r="D1352" t="s">
        <v>8</v>
      </c>
      <c r="E1352">
        <v>5689</v>
      </c>
    </row>
    <row r="1353" spans="1:5" x14ac:dyDescent="0.35">
      <c r="A1353">
        <v>43862</v>
      </c>
      <c r="B1353" t="s">
        <v>64</v>
      </c>
      <c r="C1353" t="s">
        <v>20</v>
      </c>
      <c r="D1353" t="s">
        <v>34</v>
      </c>
      <c r="E1353">
        <v>-90</v>
      </c>
    </row>
    <row r="1354" spans="1:5" x14ac:dyDescent="0.35">
      <c r="A1354">
        <v>43862</v>
      </c>
      <c r="B1354" t="s">
        <v>64</v>
      </c>
      <c r="C1354" t="s">
        <v>20</v>
      </c>
      <c r="D1354" t="s">
        <v>42</v>
      </c>
      <c r="E1354">
        <v>1</v>
      </c>
    </row>
    <row r="1355" spans="1:5" x14ac:dyDescent="0.35">
      <c r="A1355">
        <v>43862</v>
      </c>
      <c r="B1355" t="s">
        <v>64</v>
      </c>
      <c r="C1355" t="s">
        <v>20</v>
      </c>
      <c r="D1355" t="s">
        <v>32</v>
      </c>
      <c r="E1355">
        <v>365</v>
      </c>
    </row>
    <row r="1356" spans="1:5" x14ac:dyDescent="0.35">
      <c r="A1356">
        <v>43862</v>
      </c>
      <c r="B1356" t="s">
        <v>64</v>
      </c>
      <c r="C1356" t="s">
        <v>20</v>
      </c>
      <c r="D1356" t="s">
        <v>37</v>
      </c>
      <c r="E1356">
        <v>1686</v>
      </c>
    </row>
    <row r="1357" spans="1:5" x14ac:dyDescent="0.35">
      <c r="A1357">
        <v>43862</v>
      </c>
      <c r="B1357" t="s">
        <v>64</v>
      </c>
      <c r="C1357" t="s">
        <v>20</v>
      </c>
      <c r="D1357" t="s">
        <v>7</v>
      </c>
      <c r="E1357">
        <v>10886</v>
      </c>
    </row>
    <row r="1358" spans="1:5" x14ac:dyDescent="0.35">
      <c r="A1358">
        <v>43862</v>
      </c>
      <c r="B1358" t="s">
        <v>64</v>
      </c>
      <c r="C1358" t="s">
        <v>20</v>
      </c>
      <c r="D1358" t="s">
        <v>8</v>
      </c>
      <c r="E1358">
        <v>-374390</v>
      </c>
    </row>
    <row r="1359" spans="1:5" x14ac:dyDescent="0.35">
      <c r="A1359">
        <v>43862</v>
      </c>
      <c r="B1359" t="s">
        <v>64</v>
      </c>
      <c r="C1359" t="s">
        <v>26</v>
      </c>
      <c r="D1359" t="s">
        <v>37</v>
      </c>
      <c r="E1359">
        <v>155</v>
      </c>
    </row>
    <row r="1360" spans="1:5" x14ac:dyDescent="0.35">
      <c r="A1360">
        <v>43862</v>
      </c>
      <c r="B1360" t="s">
        <v>64</v>
      </c>
      <c r="C1360" t="s">
        <v>26</v>
      </c>
      <c r="D1360" t="s">
        <v>7</v>
      </c>
      <c r="E1360">
        <v>49</v>
      </c>
    </row>
    <row r="1361" spans="1:5" x14ac:dyDescent="0.35">
      <c r="A1361">
        <v>43862</v>
      </c>
      <c r="B1361" t="s">
        <v>64</v>
      </c>
      <c r="C1361" t="s">
        <v>26</v>
      </c>
      <c r="D1361" t="s">
        <v>8</v>
      </c>
      <c r="E1361">
        <v>462</v>
      </c>
    </row>
    <row r="1362" spans="1:5" x14ac:dyDescent="0.35">
      <c r="A1362">
        <v>43862</v>
      </c>
      <c r="B1362" t="s">
        <v>64</v>
      </c>
      <c r="C1362" t="s">
        <v>21</v>
      </c>
      <c r="D1362" t="s">
        <v>37</v>
      </c>
      <c r="E1362">
        <v>394</v>
      </c>
    </row>
    <row r="1363" spans="1:5" x14ac:dyDescent="0.35">
      <c r="A1363">
        <v>43862</v>
      </c>
      <c r="B1363" t="s">
        <v>64</v>
      </c>
      <c r="C1363" t="s">
        <v>21</v>
      </c>
      <c r="D1363" t="s">
        <v>7</v>
      </c>
      <c r="E1363">
        <v>1462</v>
      </c>
    </row>
    <row r="1364" spans="1:5" x14ac:dyDescent="0.35">
      <c r="A1364">
        <v>43862</v>
      </c>
      <c r="B1364" t="s">
        <v>64</v>
      </c>
      <c r="C1364" t="s">
        <v>22</v>
      </c>
      <c r="D1364" t="s">
        <v>37</v>
      </c>
      <c r="E1364">
        <v>1309</v>
      </c>
    </row>
    <row r="1365" spans="1:5" x14ac:dyDescent="0.35">
      <c r="A1365">
        <v>43862</v>
      </c>
      <c r="B1365" t="s">
        <v>64</v>
      </c>
      <c r="C1365" t="s">
        <v>22</v>
      </c>
      <c r="D1365" t="s">
        <v>7</v>
      </c>
      <c r="E1365">
        <v>302</v>
      </c>
    </row>
    <row r="1366" spans="1:5" x14ac:dyDescent="0.35">
      <c r="A1366">
        <v>43862</v>
      </c>
      <c r="B1366" t="s">
        <v>15</v>
      </c>
      <c r="C1366" t="s">
        <v>20</v>
      </c>
      <c r="D1366" t="s">
        <v>8</v>
      </c>
      <c r="E1366">
        <v>52</v>
      </c>
    </row>
    <row r="1367" spans="1:5" x14ac:dyDescent="0.35">
      <c r="A1367">
        <v>43862</v>
      </c>
      <c r="B1367" t="s">
        <v>65</v>
      </c>
      <c r="C1367" t="s">
        <v>31</v>
      </c>
      <c r="D1367" t="s">
        <v>8</v>
      </c>
      <c r="E1367">
        <v>279844</v>
      </c>
    </row>
    <row r="1368" spans="1:5" x14ac:dyDescent="0.35">
      <c r="A1368">
        <v>43862</v>
      </c>
      <c r="B1368" t="s">
        <v>65</v>
      </c>
      <c r="C1368" t="s">
        <v>40</v>
      </c>
      <c r="D1368" t="s">
        <v>7</v>
      </c>
      <c r="E1368">
        <v>66</v>
      </c>
    </row>
    <row r="1369" spans="1:5" x14ac:dyDescent="0.35">
      <c r="A1369">
        <v>43862</v>
      </c>
      <c r="B1369" t="s">
        <v>65</v>
      </c>
      <c r="C1369" t="s">
        <v>40</v>
      </c>
      <c r="D1369" t="s">
        <v>8</v>
      </c>
      <c r="E1369">
        <v>5577</v>
      </c>
    </row>
    <row r="1370" spans="1:5" x14ac:dyDescent="0.35">
      <c r="A1370">
        <v>43862</v>
      </c>
      <c r="B1370" t="s">
        <v>65</v>
      </c>
      <c r="C1370" t="s">
        <v>24</v>
      </c>
      <c r="D1370" t="s">
        <v>8</v>
      </c>
      <c r="E1370">
        <v>51392</v>
      </c>
    </row>
    <row r="1371" spans="1:5" x14ac:dyDescent="0.35">
      <c r="A1371">
        <v>43862</v>
      </c>
      <c r="B1371" t="s">
        <v>65</v>
      </c>
      <c r="C1371" t="s">
        <v>28</v>
      </c>
      <c r="D1371" t="s">
        <v>8</v>
      </c>
      <c r="E1371">
        <v>190</v>
      </c>
    </row>
    <row r="1372" spans="1:5" x14ac:dyDescent="0.35">
      <c r="A1372">
        <v>43862</v>
      </c>
      <c r="B1372" t="s">
        <v>65</v>
      </c>
      <c r="C1372" t="s">
        <v>6</v>
      </c>
      <c r="D1372" t="s">
        <v>12</v>
      </c>
      <c r="E1372">
        <v>153</v>
      </c>
    </row>
    <row r="1373" spans="1:5" x14ac:dyDescent="0.35">
      <c r="A1373">
        <v>43862</v>
      </c>
      <c r="B1373" t="s">
        <v>65</v>
      </c>
      <c r="C1373" t="s">
        <v>6</v>
      </c>
      <c r="D1373" t="s">
        <v>7</v>
      </c>
      <c r="E1373">
        <v>718</v>
      </c>
    </row>
    <row r="1374" spans="1:5" x14ac:dyDescent="0.35">
      <c r="A1374">
        <v>43862</v>
      </c>
      <c r="B1374" t="s">
        <v>65</v>
      </c>
      <c r="C1374" t="s">
        <v>6</v>
      </c>
      <c r="D1374" t="s">
        <v>8</v>
      </c>
      <c r="E1374">
        <v>619954</v>
      </c>
    </row>
    <row r="1375" spans="1:5" x14ac:dyDescent="0.35">
      <c r="A1375">
        <v>43862</v>
      </c>
      <c r="B1375" t="s">
        <v>65</v>
      </c>
      <c r="C1375" t="s">
        <v>36</v>
      </c>
      <c r="D1375" t="s">
        <v>7</v>
      </c>
      <c r="E1375">
        <v>52</v>
      </c>
    </row>
    <row r="1376" spans="1:5" x14ac:dyDescent="0.35">
      <c r="A1376">
        <v>43862</v>
      </c>
      <c r="B1376" t="s">
        <v>65</v>
      </c>
      <c r="C1376" t="s">
        <v>36</v>
      </c>
      <c r="D1376" t="s">
        <v>8</v>
      </c>
      <c r="E1376">
        <v>8987</v>
      </c>
    </row>
    <row r="1377" spans="1:5" x14ac:dyDescent="0.35">
      <c r="A1377">
        <v>43862</v>
      </c>
      <c r="B1377" t="s">
        <v>65</v>
      </c>
      <c r="C1377" t="s">
        <v>9</v>
      </c>
      <c r="D1377" t="s">
        <v>12</v>
      </c>
      <c r="E1377">
        <v>6162</v>
      </c>
    </row>
    <row r="1378" spans="1:5" x14ac:dyDescent="0.35">
      <c r="A1378">
        <v>43862</v>
      </c>
      <c r="B1378" t="s">
        <v>65</v>
      </c>
      <c r="C1378" t="s">
        <v>9</v>
      </c>
      <c r="D1378" t="s">
        <v>8</v>
      </c>
      <c r="E1378">
        <v>2447</v>
      </c>
    </row>
    <row r="1379" spans="1:5" x14ac:dyDescent="0.35">
      <c r="A1379">
        <v>43862</v>
      </c>
      <c r="B1379" t="s">
        <v>65</v>
      </c>
      <c r="C1379" t="s">
        <v>10</v>
      </c>
      <c r="D1379" t="s">
        <v>7</v>
      </c>
      <c r="E1379">
        <v>-1964</v>
      </c>
    </row>
    <row r="1380" spans="1:5" x14ac:dyDescent="0.35">
      <c r="A1380">
        <v>43862</v>
      </c>
      <c r="B1380" t="s">
        <v>65</v>
      </c>
      <c r="C1380" t="s">
        <v>11</v>
      </c>
      <c r="D1380" t="s">
        <v>52</v>
      </c>
      <c r="E1380">
        <v>7509</v>
      </c>
    </row>
    <row r="1381" spans="1:5" x14ac:dyDescent="0.35">
      <c r="A1381">
        <v>43862</v>
      </c>
      <c r="B1381" t="s">
        <v>65</v>
      </c>
      <c r="C1381" t="s">
        <v>11</v>
      </c>
      <c r="D1381" t="s">
        <v>7</v>
      </c>
      <c r="E1381">
        <v>6299</v>
      </c>
    </row>
    <row r="1382" spans="1:5" x14ac:dyDescent="0.35">
      <c r="A1382">
        <v>43862</v>
      </c>
      <c r="B1382" t="s">
        <v>65</v>
      </c>
      <c r="C1382" t="s">
        <v>11</v>
      </c>
      <c r="D1382" t="s">
        <v>8</v>
      </c>
      <c r="E1382">
        <v>388630</v>
      </c>
    </row>
    <row r="1383" spans="1:5" x14ac:dyDescent="0.35">
      <c r="A1383">
        <v>43862</v>
      </c>
      <c r="B1383" t="s">
        <v>65</v>
      </c>
      <c r="C1383" t="s">
        <v>15</v>
      </c>
      <c r="D1383" t="s">
        <v>7</v>
      </c>
      <c r="E1383">
        <v>202</v>
      </c>
    </row>
    <row r="1384" spans="1:5" x14ac:dyDescent="0.35">
      <c r="A1384">
        <v>43862</v>
      </c>
      <c r="B1384" t="s">
        <v>65</v>
      </c>
      <c r="C1384" t="s">
        <v>15</v>
      </c>
      <c r="D1384" t="s">
        <v>8</v>
      </c>
      <c r="E1384">
        <v>691</v>
      </c>
    </row>
    <row r="1385" spans="1:5" x14ac:dyDescent="0.35">
      <c r="A1385">
        <v>43862</v>
      </c>
      <c r="B1385" t="s">
        <v>65</v>
      </c>
      <c r="C1385" t="s">
        <v>16</v>
      </c>
      <c r="D1385" t="s">
        <v>7</v>
      </c>
      <c r="E1385">
        <v>3810</v>
      </c>
    </row>
    <row r="1386" spans="1:5" x14ac:dyDescent="0.35">
      <c r="A1386">
        <v>43862</v>
      </c>
      <c r="B1386" t="s">
        <v>65</v>
      </c>
      <c r="C1386" t="s">
        <v>16</v>
      </c>
      <c r="D1386" t="s">
        <v>8</v>
      </c>
      <c r="E1386">
        <v>-21265</v>
      </c>
    </row>
    <row r="1387" spans="1:5" x14ac:dyDescent="0.35">
      <c r="A1387">
        <v>43862</v>
      </c>
      <c r="B1387" t="s">
        <v>65</v>
      </c>
      <c r="C1387" t="s">
        <v>18</v>
      </c>
      <c r="D1387" t="s">
        <v>8</v>
      </c>
      <c r="E1387">
        <v>16722</v>
      </c>
    </row>
    <row r="1388" spans="1:5" x14ac:dyDescent="0.35">
      <c r="A1388">
        <v>43862</v>
      </c>
      <c r="B1388" t="s">
        <v>65</v>
      </c>
      <c r="C1388" t="s">
        <v>47</v>
      </c>
      <c r="D1388" t="s">
        <v>12</v>
      </c>
      <c r="E1388">
        <v>459</v>
      </c>
    </row>
    <row r="1389" spans="1:5" x14ac:dyDescent="0.35">
      <c r="A1389">
        <v>43862</v>
      </c>
      <c r="B1389" t="s">
        <v>65</v>
      </c>
      <c r="C1389" t="s">
        <v>47</v>
      </c>
      <c r="D1389" t="s">
        <v>8</v>
      </c>
      <c r="E1389">
        <v>693854</v>
      </c>
    </row>
    <row r="1390" spans="1:5" x14ac:dyDescent="0.35">
      <c r="A1390">
        <v>43862</v>
      </c>
      <c r="B1390" t="s">
        <v>65</v>
      </c>
      <c r="C1390" t="s">
        <v>19</v>
      </c>
      <c r="D1390" t="s">
        <v>7</v>
      </c>
      <c r="E1390">
        <v>7</v>
      </c>
    </row>
    <row r="1391" spans="1:5" x14ac:dyDescent="0.35">
      <c r="A1391">
        <v>43862</v>
      </c>
      <c r="B1391" t="s">
        <v>65</v>
      </c>
      <c r="C1391" t="s">
        <v>19</v>
      </c>
      <c r="D1391" t="s">
        <v>8</v>
      </c>
      <c r="E1391">
        <v>352</v>
      </c>
    </row>
    <row r="1392" spans="1:5" x14ac:dyDescent="0.35">
      <c r="A1392">
        <v>43862</v>
      </c>
      <c r="B1392" t="s">
        <v>65</v>
      </c>
      <c r="C1392" t="s">
        <v>25</v>
      </c>
      <c r="D1392" t="s">
        <v>8</v>
      </c>
      <c r="E1392">
        <v>1172</v>
      </c>
    </row>
    <row r="1393" spans="1:5" x14ac:dyDescent="0.35">
      <c r="A1393">
        <v>43862</v>
      </c>
      <c r="B1393" t="s">
        <v>65</v>
      </c>
      <c r="C1393" t="s">
        <v>20</v>
      </c>
      <c r="D1393" t="s">
        <v>33</v>
      </c>
      <c r="E1393">
        <v>11</v>
      </c>
    </row>
    <row r="1394" spans="1:5" x14ac:dyDescent="0.35">
      <c r="A1394">
        <v>43862</v>
      </c>
      <c r="B1394" t="s">
        <v>65</v>
      </c>
      <c r="C1394" t="s">
        <v>20</v>
      </c>
      <c r="D1394" t="s">
        <v>7</v>
      </c>
      <c r="E1394">
        <v>2264</v>
      </c>
    </row>
    <row r="1395" spans="1:5" x14ac:dyDescent="0.35">
      <c r="A1395">
        <v>43862</v>
      </c>
      <c r="B1395" t="s">
        <v>65</v>
      </c>
      <c r="C1395" t="s">
        <v>20</v>
      </c>
      <c r="D1395" t="s">
        <v>8</v>
      </c>
      <c r="E1395">
        <v>-90657</v>
      </c>
    </row>
    <row r="1396" spans="1:5" x14ac:dyDescent="0.35">
      <c r="A1396">
        <v>43862</v>
      </c>
      <c r="B1396" t="s">
        <v>65</v>
      </c>
      <c r="C1396" t="s">
        <v>26</v>
      </c>
      <c r="D1396" t="s">
        <v>7</v>
      </c>
      <c r="E1396">
        <v>147</v>
      </c>
    </row>
    <row r="1397" spans="1:5" x14ac:dyDescent="0.35">
      <c r="A1397">
        <v>43862</v>
      </c>
      <c r="B1397" t="s">
        <v>65</v>
      </c>
      <c r="C1397" t="s">
        <v>26</v>
      </c>
      <c r="D1397" t="s">
        <v>8</v>
      </c>
      <c r="E1397">
        <v>18</v>
      </c>
    </row>
    <row r="1398" spans="1:5" x14ac:dyDescent="0.35">
      <c r="A1398">
        <v>43862</v>
      </c>
      <c r="B1398" t="s">
        <v>65</v>
      </c>
      <c r="C1398" t="s">
        <v>21</v>
      </c>
      <c r="D1398" t="s">
        <v>7</v>
      </c>
      <c r="E1398">
        <v>2016</v>
      </c>
    </row>
    <row r="1399" spans="1:5" x14ac:dyDescent="0.35">
      <c r="A1399">
        <v>43862</v>
      </c>
      <c r="B1399" t="s">
        <v>65</v>
      </c>
      <c r="C1399" t="s">
        <v>21</v>
      </c>
      <c r="D1399" t="s">
        <v>8</v>
      </c>
      <c r="E1399">
        <v>570</v>
      </c>
    </row>
    <row r="1400" spans="1:5" x14ac:dyDescent="0.35">
      <c r="A1400">
        <v>43862</v>
      </c>
      <c r="B1400" t="s">
        <v>65</v>
      </c>
      <c r="C1400" t="s">
        <v>22</v>
      </c>
      <c r="D1400" t="s">
        <v>7</v>
      </c>
      <c r="E1400">
        <v>1</v>
      </c>
    </row>
    <row r="1401" spans="1:5" x14ac:dyDescent="0.35">
      <c r="A1401">
        <v>43862</v>
      </c>
      <c r="B1401" t="s">
        <v>66</v>
      </c>
      <c r="C1401" t="s">
        <v>31</v>
      </c>
      <c r="D1401" t="s">
        <v>8</v>
      </c>
      <c r="E1401">
        <v>5933</v>
      </c>
    </row>
    <row r="1402" spans="1:5" x14ac:dyDescent="0.35">
      <c r="A1402">
        <v>43862</v>
      </c>
      <c r="B1402" t="s">
        <v>66</v>
      </c>
      <c r="C1402" t="s">
        <v>24</v>
      </c>
      <c r="D1402" t="s">
        <v>8</v>
      </c>
      <c r="E1402">
        <v>1079</v>
      </c>
    </row>
    <row r="1403" spans="1:5" x14ac:dyDescent="0.35">
      <c r="A1403">
        <v>43862</v>
      </c>
      <c r="B1403" t="s">
        <v>66</v>
      </c>
      <c r="C1403" t="s">
        <v>28</v>
      </c>
      <c r="D1403" t="s">
        <v>8</v>
      </c>
      <c r="E1403">
        <v>74</v>
      </c>
    </row>
    <row r="1404" spans="1:5" x14ac:dyDescent="0.35">
      <c r="A1404">
        <v>43862</v>
      </c>
      <c r="B1404" t="s">
        <v>66</v>
      </c>
      <c r="C1404" t="s">
        <v>6</v>
      </c>
      <c r="D1404" t="s">
        <v>8</v>
      </c>
      <c r="E1404">
        <v>13966</v>
      </c>
    </row>
    <row r="1405" spans="1:5" x14ac:dyDescent="0.35">
      <c r="A1405">
        <v>43862</v>
      </c>
      <c r="B1405" t="s">
        <v>66</v>
      </c>
      <c r="C1405" t="s">
        <v>36</v>
      </c>
      <c r="D1405" t="s">
        <v>8</v>
      </c>
      <c r="E1405">
        <v>1283</v>
      </c>
    </row>
    <row r="1406" spans="1:5" x14ac:dyDescent="0.35">
      <c r="A1406">
        <v>43862</v>
      </c>
      <c r="B1406" t="s">
        <v>66</v>
      </c>
      <c r="C1406" t="s">
        <v>11</v>
      </c>
      <c r="D1406" t="s">
        <v>8</v>
      </c>
      <c r="E1406">
        <v>69364</v>
      </c>
    </row>
    <row r="1407" spans="1:5" x14ac:dyDescent="0.35">
      <c r="A1407">
        <v>43862</v>
      </c>
      <c r="B1407" t="s">
        <v>66</v>
      </c>
      <c r="C1407" t="s">
        <v>15</v>
      </c>
      <c r="D1407" t="s">
        <v>8</v>
      </c>
      <c r="E1407">
        <v>2642</v>
      </c>
    </row>
    <row r="1408" spans="1:5" x14ac:dyDescent="0.35">
      <c r="A1408">
        <v>43862</v>
      </c>
      <c r="B1408" t="s">
        <v>66</v>
      </c>
      <c r="C1408" t="s">
        <v>16</v>
      </c>
      <c r="D1408" t="s">
        <v>8</v>
      </c>
      <c r="E1408">
        <v>21600</v>
      </c>
    </row>
    <row r="1409" spans="1:5" x14ac:dyDescent="0.35">
      <c r="A1409">
        <v>43862</v>
      </c>
      <c r="B1409" t="s">
        <v>66</v>
      </c>
      <c r="C1409" t="s">
        <v>18</v>
      </c>
      <c r="D1409" t="s">
        <v>8</v>
      </c>
      <c r="E1409">
        <v>9900</v>
      </c>
    </row>
    <row r="1410" spans="1:5" x14ac:dyDescent="0.35">
      <c r="A1410">
        <v>43862</v>
      </c>
      <c r="B1410" t="s">
        <v>66</v>
      </c>
      <c r="C1410" t="s">
        <v>20</v>
      </c>
      <c r="D1410" t="s">
        <v>8</v>
      </c>
      <c r="E1410">
        <v>363</v>
      </c>
    </row>
    <row r="1411" spans="1:5" x14ac:dyDescent="0.35">
      <c r="A1411">
        <v>43862</v>
      </c>
      <c r="B1411" t="s">
        <v>66</v>
      </c>
      <c r="C1411" t="s">
        <v>26</v>
      </c>
      <c r="D1411" t="s">
        <v>8</v>
      </c>
      <c r="E1411">
        <v>168</v>
      </c>
    </row>
    <row r="1412" spans="1:5" x14ac:dyDescent="0.35">
      <c r="A1412">
        <v>43862</v>
      </c>
      <c r="B1412" t="s">
        <v>67</v>
      </c>
      <c r="C1412" t="s">
        <v>28</v>
      </c>
      <c r="D1412" t="s">
        <v>8</v>
      </c>
      <c r="E1412">
        <v>154</v>
      </c>
    </row>
    <row r="1413" spans="1:5" x14ac:dyDescent="0.35">
      <c r="A1413">
        <v>43862</v>
      </c>
      <c r="B1413" t="s">
        <v>67</v>
      </c>
      <c r="C1413" t="s">
        <v>6</v>
      </c>
      <c r="D1413" t="s">
        <v>8</v>
      </c>
      <c r="E1413">
        <v>5</v>
      </c>
    </row>
    <row r="1414" spans="1:5" x14ac:dyDescent="0.35">
      <c r="A1414">
        <v>43862</v>
      </c>
      <c r="B1414" t="s">
        <v>67</v>
      </c>
      <c r="C1414" t="s">
        <v>36</v>
      </c>
      <c r="D1414" t="s">
        <v>8</v>
      </c>
      <c r="E1414">
        <v>449</v>
      </c>
    </row>
    <row r="1415" spans="1:5" x14ac:dyDescent="0.35">
      <c r="A1415">
        <v>43862</v>
      </c>
      <c r="B1415" t="s">
        <v>67</v>
      </c>
      <c r="C1415" t="s">
        <v>11</v>
      </c>
      <c r="D1415" t="s">
        <v>8</v>
      </c>
      <c r="E1415">
        <v>70219</v>
      </c>
    </row>
    <row r="1416" spans="1:5" x14ac:dyDescent="0.35">
      <c r="A1416">
        <v>43862</v>
      </c>
      <c r="B1416" t="s">
        <v>67</v>
      </c>
      <c r="C1416" t="s">
        <v>15</v>
      </c>
      <c r="D1416" t="s">
        <v>8</v>
      </c>
      <c r="E1416">
        <v>15190</v>
      </c>
    </row>
    <row r="1417" spans="1:5" x14ac:dyDescent="0.35">
      <c r="A1417">
        <v>43862</v>
      </c>
      <c r="B1417" t="s">
        <v>67</v>
      </c>
      <c r="C1417" t="s">
        <v>19</v>
      </c>
      <c r="D1417" t="s">
        <v>8</v>
      </c>
      <c r="E1417">
        <v>83</v>
      </c>
    </row>
    <row r="1418" spans="1:5" x14ac:dyDescent="0.35">
      <c r="A1418">
        <v>43862</v>
      </c>
      <c r="B1418" t="s">
        <v>67</v>
      </c>
      <c r="C1418" t="s">
        <v>20</v>
      </c>
      <c r="D1418" t="s">
        <v>8</v>
      </c>
      <c r="E1418">
        <v>1977</v>
      </c>
    </row>
    <row r="1419" spans="1:5" x14ac:dyDescent="0.35">
      <c r="A1419">
        <v>43862</v>
      </c>
      <c r="B1419" t="s">
        <v>68</v>
      </c>
      <c r="C1419" t="s">
        <v>24</v>
      </c>
      <c r="D1419" t="s">
        <v>8</v>
      </c>
      <c r="E1419">
        <v>287</v>
      </c>
    </row>
    <row r="1420" spans="1:5" x14ac:dyDescent="0.35">
      <c r="A1420">
        <v>43862</v>
      </c>
      <c r="B1420" t="s">
        <v>68</v>
      </c>
      <c r="C1420" t="s">
        <v>28</v>
      </c>
      <c r="D1420" t="s">
        <v>8</v>
      </c>
      <c r="E1420">
        <v>8</v>
      </c>
    </row>
    <row r="1421" spans="1:5" x14ac:dyDescent="0.35">
      <c r="A1421">
        <v>43862</v>
      </c>
      <c r="B1421" t="s">
        <v>68</v>
      </c>
      <c r="C1421" t="s">
        <v>6</v>
      </c>
      <c r="D1421" t="s">
        <v>8</v>
      </c>
      <c r="E1421">
        <v>53883</v>
      </c>
    </row>
    <row r="1422" spans="1:5" x14ac:dyDescent="0.35">
      <c r="A1422">
        <v>43862</v>
      </c>
      <c r="B1422" t="s">
        <v>68</v>
      </c>
      <c r="C1422" t="s">
        <v>36</v>
      </c>
      <c r="D1422" t="s">
        <v>8</v>
      </c>
      <c r="E1422">
        <v>1287</v>
      </c>
    </row>
    <row r="1423" spans="1:5" x14ac:dyDescent="0.35">
      <c r="A1423">
        <v>43862</v>
      </c>
      <c r="B1423" t="s">
        <v>68</v>
      </c>
      <c r="C1423" t="s">
        <v>11</v>
      </c>
      <c r="D1423" t="s">
        <v>8</v>
      </c>
      <c r="E1423">
        <v>102206</v>
      </c>
    </row>
    <row r="1424" spans="1:5" x14ac:dyDescent="0.35">
      <c r="A1424">
        <v>43862</v>
      </c>
      <c r="B1424" t="s">
        <v>68</v>
      </c>
      <c r="C1424" t="s">
        <v>15</v>
      </c>
      <c r="D1424" t="s">
        <v>8</v>
      </c>
      <c r="E1424">
        <v>626</v>
      </c>
    </row>
    <row r="1425" spans="1:5" x14ac:dyDescent="0.35">
      <c r="A1425">
        <v>43862</v>
      </c>
      <c r="B1425" t="s">
        <v>68</v>
      </c>
      <c r="C1425" t="s">
        <v>16</v>
      </c>
      <c r="D1425" t="s">
        <v>8</v>
      </c>
      <c r="E1425">
        <v>24685</v>
      </c>
    </row>
    <row r="1426" spans="1:5" x14ac:dyDescent="0.35">
      <c r="A1426">
        <v>43862</v>
      </c>
      <c r="B1426" t="s">
        <v>68</v>
      </c>
      <c r="C1426" t="s">
        <v>18</v>
      </c>
      <c r="D1426" t="s">
        <v>8</v>
      </c>
      <c r="E1426">
        <v>7871</v>
      </c>
    </row>
    <row r="1427" spans="1:5" x14ac:dyDescent="0.35">
      <c r="A1427">
        <v>43862</v>
      </c>
      <c r="B1427" t="s">
        <v>68</v>
      </c>
      <c r="C1427" t="s">
        <v>47</v>
      </c>
      <c r="D1427" t="s">
        <v>8</v>
      </c>
      <c r="E1427">
        <v>15564</v>
      </c>
    </row>
    <row r="1428" spans="1:5" x14ac:dyDescent="0.35">
      <c r="A1428">
        <v>43862</v>
      </c>
      <c r="B1428" t="s">
        <v>68</v>
      </c>
      <c r="C1428" t="s">
        <v>19</v>
      </c>
      <c r="D1428" t="s">
        <v>8</v>
      </c>
      <c r="E1428">
        <v>137</v>
      </c>
    </row>
    <row r="1429" spans="1:5" x14ac:dyDescent="0.35">
      <c r="A1429">
        <v>43862</v>
      </c>
      <c r="B1429" t="s">
        <v>68</v>
      </c>
      <c r="C1429" t="s">
        <v>25</v>
      </c>
      <c r="D1429" t="s">
        <v>8</v>
      </c>
      <c r="E1429">
        <v>86</v>
      </c>
    </row>
    <row r="1430" spans="1:5" x14ac:dyDescent="0.35">
      <c r="A1430">
        <v>43862</v>
      </c>
      <c r="B1430" t="s">
        <v>68</v>
      </c>
      <c r="C1430" t="s">
        <v>20</v>
      </c>
      <c r="D1430" t="s">
        <v>8</v>
      </c>
      <c r="E1430">
        <v>1441</v>
      </c>
    </row>
    <row r="1431" spans="1:5" x14ac:dyDescent="0.35">
      <c r="A1431">
        <v>43862</v>
      </c>
      <c r="B1431" t="s">
        <v>68</v>
      </c>
      <c r="C1431" t="s">
        <v>26</v>
      </c>
      <c r="D1431" t="s">
        <v>8</v>
      </c>
      <c r="E1431">
        <v>905</v>
      </c>
    </row>
    <row r="1432" spans="1:5" x14ac:dyDescent="0.35">
      <c r="A1432">
        <v>43862</v>
      </c>
      <c r="B1432" t="s">
        <v>68</v>
      </c>
      <c r="C1432" t="s">
        <v>21</v>
      </c>
      <c r="D1432" t="s">
        <v>8</v>
      </c>
      <c r="E1432">
        <v>462</v>
      </c>
    </row>
    <row r="1433" spans="1:5" x14ac:dyDescent="0.35">
      <c r="A1433">
        <v>43862</v>
      </c>
      <c r="B1433" t="s">
        <v>69</v>
      </c>
      <c r="C1433" t="s">
        <v>31</v>
      </c>
      <c r="D1433" t="s">
        <v>52</v>
      </c>
      <c r="E1433">
        <v>60</v>
      </c>
    </row>
    <row r="1434" spans="1:5" x14ac:dyDescent="0.35">
      <c r="A1434">
        <v>43862</v>
      </c>
      <c r="B1434" t="s">
        <v>69</v>
      </c>
      <c r="C1434" t="s">
        <v>31</v>
      </c>
      <c r="D1434" t="s">
        <v>12</v>
      </c>
      <c r="E1434">
        <v>1652</v>
      </c>
    </row>
    <row r="1435" spans="1:5" x14ac:dyDescent="0.35">
      <c r="A1435">
        <v>43862</v>
      </c>
      <c r="B1435" t="s">
        <v>69</v>
      </c>
      <c r="C1435" t="s">
        <v>40</v>
      </c>
      <c r="D1435" t="s">
        <v>7</v>
      </c>
      <c r="E1435">
        <v>4</v>
      </c>
    </row>
    <row r="1436" spans="1:5" x14ac:dyDescent="0.35">
      <c r="A1436">
        <v>43862</v>
      </c>
      <c r="B1436" t="s">
        <v>69</v>
      </c>
      <c r="C1436" t="s">
        <v>40</v>
      </c>
      <c r="D1436" t="s">
        <v>8</v>
      </c>
      <c r="E1436">
        <v>15</v>
      </c>
    </row>
    <row r="1437" spans="1:5" x14ac:dyDescent="0.35">
      <c r="A1437">
        <v>43862</v>
      </c>
      <c r="B1437" t="s">
        <v>69</v>
      </c>
      <c r="C1437" t="s">
        <v>24</v>
      </c>
      <c r="D1437" t="s">
        <v>43</v>
      </c>
      <c r="E1437">
        <v>343</v>
      </c>
    </row>
    <row r="1438" spans="1:5" x14ac:dyDescent="0.35">
      <c r="A1438">
        <v>43862</v>
      </c>
      <c r="B1438" t="s">
        <v>69</v>
      </c>
      <c r="C1438" t="s">
        <v>24</v>
      </c>
      <c r="D1438" t="s">
        <v>51</v>
      </c>
      <c r="E1438">
        <v>253</v>
      </c>
    </row>
    <row r="1439" spans="1:5" x14ac:dyDescent="0.35">
      <c r="A1439">
        <v>43862</v>
      </c>
      <c r="B1439" t="s">
        <v>69</v>
      </c>
      <c r="C1439" t="s">
        <v>24</v>
      </c>
      <c r="D1439" t="s">
        <v>34</v>
      </c>
      <c r="E1439">
        <v>1</v>
      </c>
    </row>
    <row r="1440" spans="1:5" x14ac:dyDescent="0.35">
      <c r="A1440">
        <v>43862</v>
      </c>
      <c r="B1440" t="s">
        <v>69</v>
      </c>
      <c r="C1440" t="s">
        <v>24</v>
      </c>
      <c r="D1440" t="s">
        <v>52</v>
      </c>
      <c r="E1440">
        <v>2693</v>
      </c>
    </row>
    <row r="1441" spans="1:5" x14ac:dyDescent="0.35">
      <c r="A1441">
        <v>43862</v>
      </c>
      <c r="B1441" t="s">
        <v>69</v>
      </c>
      <c r="C1441" t="s">
        <v>24</v>
      </c>
      <c r="D1441" t="s">
        <v>42</v>
      </c>
      <c r="E1441">
        <v>3458</v>
      </c>
    </row>
    <row r="1442" spans="1:5" x14ac:dyDescent="0.35">
      <c r="A1442">
        <v>43862</v>
      </c>
      <c r="B1442" t="s">
        <v>69</v>
      </c>
      <c r="C1442" t="s">
        <v>24</v>
      </c>
      <c r="D1442" t="s">
        <v>41</v>
      </c>
      <c r="E1442">
        <v>4127</v>
      </c>
    </row>
    <row r="1443" spans="1:5" x14ac:dyDescent="0.35">
      <c r="A1443">
        <v>43862</v>
      </c>
      <c r="B1443" t="s">
        <v>69</v>
      </c>
      <c r="C1443" t="s">
        <v>24</v>
      </c>
      <c r="D1443" t="s">
        <v>12</v>
      </c>
      <c r="E1443">
        <v>15924</v>
      </c>
    </row>
    <row r="1444" spans="1:5" x14ac:dyDescent="0.35">
      <c r="A1444">
        <v>43862</v>
      </c>
      <c r="B1444" t="s">
        <v>69</v>
      </c>
      <c r="C1444" t="s">
        <v>24</v>
      </c>
      <c r="D1444" t="s">
        <v>44</v>
      </c>
      <c r="E1444">
        <v>286</v>
      </c>
    </row>
    <row r="1445" spans="1:5" x14ac:dyDescent="0.35">
      <c r="A1445">
        <v>43862</v>
      </c>
      <c r="B1445" t="s">
        <v>69</v>
      </c>
      <c r="C1445" t="s">
        <v>24</v>
      </c>
      <c r="D1445" t="s">
        <v>45</v>
      </c>
      <c r="E1445">
        <v>2056</v>
      </c>
    </row>
    <row r="1446" spans="1:5" x14ac:dyDescent="0.35">
      <c r="A1446">
        <v>43862</v>
      </c>
      <c r="B1446" t="s">
        <v>69</v>
      </c>
      <c r="C1446" t="s">
        <v>24</v>
      </c>
      <c r="D1446" t="s">
        <v>37</v>
      </c>
      <c r="E1446">
        <v>436</v>
      </c>
    </row>
    <row r="1447" spans="1:5" x14ac:dyDescent="0.35">
      <c r="A1447">
        <v>43862</v>
      </c>
      <c r="B1447" t="s">
        <v>69</v>
      </c>
      <c r="C1447" t="s">
        <v>24</v>
      </c>
      <c r="D1447" t="s">
        <v>7</v>
      </c>
      <c r="E1447">
        <v>138</v>
      </c>
    </row>
    <row r="1448" spans="1:5" x14ac:dyDescent="0.35">
      <c r="A1448">
        <v>43862</v>
      </c>
      <c r="B1448" t="s">
        <v>69</v>
      </c>
      <c r="C1448" t="s">
        <v>24</v>
      </c>
      <c r="D1448" t="s">
        <v>8</v>
      </c>
      <c r="E1448">
        <v>194</v>
      </c>
    </row>
    <row r="1449" spans="1:5" x14ac:dyDescent="0.35">
      <c r="A1449">
        <v>43862</v>
      </c>
      <c r="B1449" t="s">
        <v>69</v>
      </c>
      <c r="C1449" t="s">
        <v>28</v>
      </c>
      <c r="D1449" t="s">
        <v>8</v>
      </c>
      <c r="E1449">
        <v>126</v>
      </c>
    </row>
    <row r="1450" spans="1:5" x14ac:dyDescent="0.35">
      <c r="A1450">
        <v>43862</v>
      </c>
      <c r="B1450" t="s">
        <v>69</v>
      </c>
      <c r="C1450" t="s">
        <v>6</v>
      </c>
      <c r="D1450" t="s">
        <v>43</v>
      </c>
      <c r="E1450">
        <v>8</v>
      </c>
    </row>
    <row r="1451" spans="1:5" x14ac:dyDescent="0.35">
      <c r="A1451">
        <v>43862</v>
      </c>
      <c r="B1451" t="s">
        <v>69</v>
      </c>
      <c r="C1451" t="s">
        <v>6</v>
      </c>
      <c r="D1451" t="s">
        <v>51</v>
      </c>
      <c r="E1451">
        <v>145</v>
      </c>
    </row>
    <row r="1452" spans="1:5" x14ac:dyDescent="0.35">
      <c r="A1452">
        <v>43862</v>
      </c>
      <c r="B1452" t="s">
        <v>69</v>
      </c>
      <c r="C1452" t="s">
        <v>6</v>
      </c>
      <c r="D1452" t="s">
        <v>34</v>
      </c>
      <c r="E1452">
        <v>4462</v>
      </c>
    </row>
    <row r="1453" spans="1:5" x14ac:dyDescent="0.35">
      <c r="A1453">
        <v>43862</v>
      </c>
      <c r="B1453" t="s">
        <v>69</v>
      </c>
      <c r="C1453" t="s">
        <v>6</v>
      </c>
      <c r="D1453" t="s">
        <v>52</v>
      </c>
      <c r="E1453">
        <v>81731</v>
      </c>
    </row>
    <row r="1454" spans="1:5" x14ac:dyDescent="0.35">
      <c r="A1454">
        <v>43862</v>
      </c>
      <c r="B1454" t="s">
        <v>69</v>
      </c>
      <c r="C1454" t="s">
        <v>6</v>
      </c>
      <c r="D1454" t="s">
        <v>41</v>
      </c>
      <c r="E1454">
        <v>9722</v>
      </c>
    </row>
    <row r="1455" spans="1:5" x14ac:dyDescent="0.35">
      <c r="A1455">
        <v>43862</v>
      </c>
      <c r="B1455" t="s">
        <v>69</v>
      </c>
      <c r="C1455" t="s">
        <v>6</v>
      </c>
      <c r="D1455" t="s">
        <v>12</v>
      </c>
      <c r="E1455">
        <v>13398</v>
      </c>
    </row>
    <row r="1456" spans="1:5" x14ac:dyDescent="0.35">
      <c r="A1456">
        <v>43862</v>
      </c>
      <c r="B1456" t="s">
        <v>69</v>
      </c>
      <c r="C1456" t="s">
        <v>6</v>
      </c>
      <c r="D1456" t="s">
        <v>45</v>
      </c>
      <c r="E1456">
        <v>6550</v>
      </c>
    </row>
    <row r="1457" spans="1:5" x14ac:dyDescent="0.35">
      <c r="A1457">
        <v>43862</v>
      </c>
      <c r="B1457" t="s">
        <v>69</v>
      </c>
      <c r="C1457" t="s">
        <v>6</v>
      </c>
      <c r="D1457" t="s">
        <v>37</v>
      </c>
      <c r="E1457">
        <v>2299</v>
      </c>
    </row>
    <row r="1458" spans="1:5" x14ac:dyDescent="0.35">
      <c r="A1458">
        <v>43862</v>
      </c>
      <c r="B1458" t="s">
        <v>69</v>
      </c>
      <c r="C1458" t="s">
        <v>6</v>
      </c>
      <c r="D1458" t="s">
        <v>7</v>
      </c>
      <c r="E1458">
        <v>36634</v>
      </c>
    </row>
    <row r="1459" spans="1:5" x14ac:dyDescent="0.35">
      <c r="A1459">
        <v>43862</v>
      </c>
      <c r="B1459" t="s">
        <v>69</v>
      </c>
      <c r="C1459" t="s">
        <v>6</v>
      </c>
      <c r="D1459" t="s">
        <v>8</v>
      </c>
      <c r="E1459">
        <v>513777</v>
      </c>
    </row>
    <row r="1460" spans="1:5" x14ac:dyDescent="0.35">
      <c r="A1460">
        <v>43862</v>
      </c>
      <c r="B1460" t="s">
        <v>69</v>
      </c>
      <c r="C1460" t="s">
        <v>36</v>
      </c>
      <c r="D1460" t="s">
        <v>43</v>
      </c>
      <c r="E1460">
        <v>14681</v>
      </c>
    </row>
    <row r="1461" spans="1:5" x14ac:dyDescent="0.35">
      <c r="A1461">
        <v>43862</v>
      </c>
      <c r="B1461" t="s">
        <v>69</v>
      </c>
      <c r="C1461" t="s">
        <v>36</v>
      </c>
      <c r="D1461" t="s">
        <v>51</v>
      </c>
      <c r="E1461">
        <v>977</v>
      </c>
    </row>
    <row r="1462" spans="1:5" x14ac:dyDescent="0.35">
      <c r="A1462">
        <v>43862</v>
      </c>
      <c r="B1462" t="s">
        <v>69</v>
      </c>
      <c r="C1462" t="s">
        <v>36</v>
      </c>
      <c r="D1462" t="s">
        <v>34</v>
      </c>
      <c r="E1462">
        <v>484</v>
      </c>
    </row>
    <row r="1463" spans="1:5" x14ac:dyDescent="0.35">
      <c r="A1463">
        <v>43862</v>
      </c>
      <c r="B1463" t="s">
        <v>69</v>
      </c>
      <c r="C1463" t="s">
        <v>36</v>
      </c>
      <c r="D1463" t="s">
        <v>52</v>
      </c>
      <c r="E1463">
        <v>24759</v>
      </c>
    </row>
    <row r="1464" spans="1:5" x14ac:dyDescent="0.35">
      <c r="A1464">
        <v>43862</v>
      </c>
      <c r="B1464" t="s">
        <v>69</v>
      </c>
      <c r="C1464" t="s">
        <v>36</v>
      </c>
      <c r="D1464" t="s">
        <v>42</v>
      </c>
      <c r="E1464">
        <v>60312</v>
      </c>
    </row>
    <row r="1465" spans="1:5" x14ac:dyDescent="0.35">
      <c r="A1465">
        <v>43862</v>
      </c>
      <c r="B1465" t="s">
        <v>69</v>
      </c>
      <c r="C1465" t="s">
        <v>36</v>
      </c>
      <c r="D1465" t="s">
        <v>41</v>
      </c>
      <c r="E1465">
        <v>5900</v>
      </c>
    </row>
    <row r="1466" spans="1:5" x14ac:dyDescent="0.35">
      <c r="A1466">
        <v>43862</v>
      </c>
      <c r="B1466" t="s">
        <v>69</v>
      </c>
      <c r="C1466" t="s">
        <v>36</v>
      </c>
      <c r="D1466" t="s">
        <v>44</v>
      </c>
      <c r="E1466">
        <v>-2158</v>
      </c>
    </row>
    <row r="1467" spans="1:5" x14ac:dyDescent="0.35">
      <c r="A1467">
        <v>43862</v>
      </c>
      <c r="B1467" t="s">
        <v>69</v>
      </c>
      <c r="C1467" t="s">
        <v>36</v>
      </c>
      <c r="D1467" t="s">
        <v>45</v>
      </c>
      <c r="E1467">
        <v>34151</v>
      </c>
    </row>
    <row r="1468" spans="1:5" x14ac:dyDescent="0.35">
      <c r="A1468">
        <v>43862</v>
      </c>
      <c r="B1468" t="s">
        <v>69</v>
      </c>
      <c r="C1468" t="s">
        <v>36</v>
      </c>
      <c r="D1468" t="s">
        <v>37</v>
      </c>
      <c r="E1468">
        <v>2910</v>
      </c>
    </row>
    <row r="1469" spans="1:5" x14ac:dyDescent="0.35">
      <c r="A1469">
        <v>43862</v>
      </c>
      <c r="B1469" t="s">
        <v>69</v>
      </c>
      <c r="C1469" t="s">
        <v>36</v>
      </c>
      <c r="D1469" t="s">
        <v>7</v>
      </c>
      <c r="E1469">
        <v>17907</v>
      </c>
    </row>
    <row r="1470" spans="1:5" x14ac:dyDescent="0.35">
      <c r="A1470">
        <v>43862</v>
      </c>
      <c r="B1470" t="s">
        <v>69</v>
      </c>
      <c r="C1470" t="s">
        <v>36</v>
      </c>
      <c r="D1470" t="s">
        <v>8</v>
      </c>
      <c r="E1470">
        <v>299241</v>
      </c>
    </row>
    <row r="1471" spans="1:5" x14ac:dyDescent="0.35">
      <c r="A1471">
        <v>43862</v>
      </c>
      <c r="B1471" t="s">
        <v>69</v>
      </c>
      <c r="C1471" t="s">
        <v>9</v>
      </c>
      <c r="D1471" t="s">
        <v>51</v>
      </c>
      <c r="E1471">
        <v>103</v>
      </c>
    </row>
    <row r="1472" spans="1:5" x14ac:dyDescent="0.35">
      <c r="A1472">
        <v>43862</v>
      </c>
      <c r="B1472" t="s">
        <v>69</v>
      </c>
      <c r="C1472" t="s">
        <v>9</v>
      </c>
      <c r="D1472" t="s">
        <v>52</v>
      </c>
      <c r="E1472">
        <v>6369</v>
      </c>
    </row>
    <row r="1473" spans="1:5" x14ac:dyDescent="0.35">
      <c r="A1473">
        <v>43862</v>
      </c>
      <c r="B1473" t="s">
        <v>69</v>
      </c>
      <c r="C1473" t="s">
        <v>9</v>
      </c>
      <c r="D1473" t="s">
        <v>42</v>
      </c>
      <c r="E1473">
        <v>6983</v>
      </c>
    </row>
    <row r="1474" spans="1:5" x14ac:dyDescent="0.35">
      <c r="A1474">
        <v>43862</v>
      </c>
      <c r="B1474" t="s">
        <v>69</v>
      </c>
      <c r="C1474" t="s">
        <v>9</v>
      </c>
      <c r="D1474" t="s">
        <v>41</v>
      </c>
      <c r="E1474">
        <v>4273</v>
      </c>
    </row>
    <row r="1475" spans="1:5" x14ac:dyDescent="0.35">
      <c r="A1475">
        <v>43862</v>
      </c>
      <c r="B1475" t="s">
        <v>69</v>
      </c>
      <c r="C1475" t="s">
        <v>9</v>
      </c>
      <c r="D1475" t="s">
        <v>12</v>
      </c>
      <c r="E1475">
        <v>13352</v>
      </c>
    </row>
    <row r="1476" spans="1:5" x14ac:dyDescent="0.35">
      <c r="A1476">
        <v>43862</v>
      </c>
      <c r="B1476" t="s">
        <v>69</v>
      </c>
      <c r="C1476" t="s">
        <v>9</v>
      </c>
      <c r="D1476" t="s">
        <v>45</v>
      </c>
      <c r="E1476">
        <v>-2299</v>
      </c>
    </row>
    <row r="1477" spans="1:5" x14ac:dyDescent="0.35">
      <c r="A1477">
        <v>43862</v>
      </c>
      <c r="B1477" t="s">
        <v>69</v>
      </c>
      <c r="C1477" t="s">
        <v>9</v>
      </c>
      <c r="D1477" t="s">
        <v>37</v>
      </c>
      <c r="E1477">
        <v>1538</v>
      </c>
    </row>
    <row r="1478" spans="1:5" x14ac:dyDescent="0.35">
      <c r="A1478">
        <v>43862</v>
      </c>
      <c r="B1478" t="s">
        <v>69</v>
      </c>
      <c r="C1478" t="s">
        <v>9</v>
      </c>
      <c r="D1478" t="s">
        <v>7</v>
      </c>
      <c r="E1478">
        <v>66</v>
      </c>
    </row>
    <row r="1479" spans="1:5" x14ac:dyDescent="0.35">
      <c r="A1479">
        <v>43862</v>
      </c>
      <c r="B1479" t="s">
        <v>69</v>
      </c>
      <c r="C1479" t="s">
        <v>9</v>
      </c>
      <c r="D1479" t="s">
        <v>8</v>
      </c>
      <c r="E1479">
        <v>83</v>
      </c>
    </row>
    <row r="1480" spans="1:5" x14ac:dyDescent="0.35">
      <c r="A1480">
        <v>43862</v>
      </c>
      <c r="B1480" t="s">
        <v>69</v>
      </c>
      <c r="C1480" t="s">
        <v>10</v>
      </c>
      <c r="D1480" t="s">
        <v>42</v>
      </c>
      <c r="E1480">
        <v>-1506</v>
      </c>
    </row>
    <row r="1481" spans="1:5" x14ac:dyDescent="0.35">
      <c r="A1481">
        <v>43862</v>
      </c>
      <c r="B1481" t="s">
        <v>69</v>
      </c>
      <c r="C1481" t="s">
        <v>10</v>
      </c>
      <c r="D1481" t="s">
        <v>45</v>
      </c>
      <c r="E1481">
        <v>1384</v>
      </c>
    </row>
    <row r="1482" spans="1:5" x14ac:dyDescent="0.35">
      <c r="A1482">
        <v>43862</v>
      </c>
      <c r="B1482" t="s">
        <v>69</v>
      </c>
      <c r="C1482" t="s">
        <v>10</v>
      </c>
      <c r="D1482" t="s">
        <v>7</v>
      </c>
      <c r="E1482">
        <v>44</v>
      </c>
    </row>
    <row r="1483" spans="1:5" x14ac:dyDescent="0.35">
      <c r="A1483">
        <v>43862</v>
      </c>
      <c r="B1483" t="s">
        <v>69</v>
      </c>
      <c r="C1483" t="s">
        <v>11</v>
      </c>
      <c r="D1483" t="s">
        <v>43</v>
      </c>
      <c r="E1483">
        <v>4274</v>
      </c>
    </row>
    <row r="1484" spans="1:5" x14ac:dyDescent="0.35">
      <c r="A1484">
        <v>43862</v>
      </c>
      <c r="B1484" t="s">
        <v>69</v>
      </c>
      <c r="C1484" t="s">
        <v>11</v>
      </c>
      <c r="D1484" t="s">
        <v>51</v>
      </c>
      <c r="E1484">
        <v>4698</v>
      </c>
    </row>
    <row r="1485" spans="1:5" x14ac:dyDescent="0.35">
      <c r="A1485">
        <v>43862</v>
      </c>
      <c r="B1485" t="s">
        <v>69</v>
      </c>
      <c r="C1485" t="s">
        <v>11</v>
      </c>
      <c r="D1485" t="s">
        <v>52</v>
      </c>
      <c r="E1485">
        <v>13333</v>
      </c>
    </row>
    <row r="1486" spans="1:5" x14ac:dyDescent="0.35">
      <c r="A1486">
        <v>43862</v>
      </c>
      <c r="B1486" t="s">
        <v>69</v>
      </c>
      <c r="C1486" t="s">
        <v>11</v>
      </c>
      <c r="D1486" t="s">
        <v>42</v>
      </c>
      <c r="E1486">
        <v>-2214</v>
      </c>
    </row>
    <row r="1487" spans="1:5" x14ac:dyDescent="0.35">
      <c r="A1487">
        <v>43862</v>
      </c>
      <c r="B1487" t="s">
        <v>69</v>
      </c>
      <c r="C1487" t="s">
        <v>11</v>
      </c>
      <c r="D1487" t="s">
        <v>12</v>
      </c>
      <c r="E1487">
        <v>12618</v>
      </c>
    </row>
    <row r="1488" spans="1:5" x14ac:dyDescent="0.35">
      <c r="A1488">
        <v>43862</v>
      </c>
      <c r="B1488" t="s">
        <v>69</v>
      </c>
      <c r="C1488" t="s">
        <v>11</v>
      </c>
      <c r="D1488" t="s">
        <v>45</v>
      </c>
      <c r="E1488">
        <v>2456</v>
      </c>
    </row>
    <row r="1489" spans="1:5" x14ac:dyDescent="0.35">
      <c r="A1489">
        <v>43862</v>
      </c>
      <c r="B1489" t="s">
        <v>69</v>
      </c>
      <c r="C1489" t="s">
        <v>11</v>
      </c>
      <c r="D1489" t="s">
        <v>37</v>
      </c>
      <c r="E1489">
        <v>7677</v>
      </c>
    </row>
    <row r="1490" spans="1:5" x14ac:dyDescent="0.35">
      <c r="A1490">
        <v>43862</v>
      </c>
      <c r="B1490" t="s">
        <v>69</v>
      </c>
      <c r="C1490" t="s">
        <v>11</v>
      </c>
      <c r="D1490" t="s">
        <v>7</v>
      </c>
      <c r="E1490">
        <v>18179</v>
      </c>
    </row>
    <row r="1491" spans="1:5" x14ac:dyDescent="0.35">
      <c r="A1491">
        <v>43862</v>
      </c>
      <c r="B1491" t="s">
        <v>69</v>
      </c>
      <c r="C1491" t="s">
        <v>11</v>
      </c>
      <c r="D1491" t="s">
        <v>8</v>
      </c>
      <c r="E1491">
        <v>54690</v>
      </c>
    </row>
    <row r="1492" spans="1:5" x14ac:dyDescent="0.35">
      <c r="A1492">
        <v>43862</v>
      </c>
      <c r="B1492" t="s">
        <v>69</v>
      </c>
      <c r="C1492" t="s">
        <v>15</v>
      </c>
      <c r="D1492" t="s">
        <v>43</v>
      </c>
      <c r="E1492">
        <v>84</v>
      </c>
    </row>
    <row r="1493" spans="1:5" x14ac:dyDescent="0.35">
      <c r="A1493">
        <v>43862</v>
      </c>
      <c r="B1493" t="s">
        <v>69</v>
      </c>
      <c r="C1493" t="s">
        <v>15</v>
      </c>
      <c r="D1493" t="s">
        <v>51</v>
      </c>
      <c r="E1493">
        <v>29</v>
      </c>
    </row>
    <row r="1494" spans="1:5" x14ac:dyDescent="0.35">
      <c r="A1494">
        <v>43862</v>
      </c>
      <c r="B1494" t="s">
        <v>69</v>
      </c>
      <c r="C1494" t="s">
        <v>15</v>
      </c>
      <c r="D1494" t="s">
        <v>34</v>
      </c>
      <c r="E1494">
        <v>6627</v>
      </c>
    </row>
    <row r="1495" spans="1:5" x14ac:dyDescent="0.35">
      <c r="A1495">
        <v>43862</v>
      </c>
      <c r="B1495" t="s">
        <v>69</v>
      </c>
      <c r="C1495" t="s">
        <v>15</v>
      </c>
      <c r="D1495" t="s">
        <v>12</v>
      </c>
      <c r="E1495">
        <v>4496</v>
      </c>
    </row>
    <row r="1496" spans="1:5" x14ac:dyDescent="0.35">
      <c r="A1496">
        <v>43862</v>
      </c>
      <c r="B1496" t="s">
        <v>69</v>
      </c>
      <c r="C1496" t="s">
        <v>15</v>
      </c>
      <c r="D1496" t="s">
        <v>37</v>
      </c>
      <c r="E1496">
        <v>217</v>
      </c>
    </row>
    <row r="1497" spans="1:5" x14ac:dyDescent="0.35">
      <c r="A1497">
        <v>43862</v>
      </c>
      <c r="B1497" t="s">
        <v>69</v>
      </c>
      <c r="C1497" t="s">
        <v>15</v>
      </c>
      <c r="D1497" t="s">
        <v>7</v>
      </c>
      <c r="E1497">
        <v>4176</v>
      </c>
    </row>
    <row r="1498" spans="1:5" x14ac:dyDescent="0.35">
      <c r="A1498">
        <v>43862</v>
      </c>
      <c r="B1498" t="s">
        <v>69</v>
      </c>
      <c r="C1498" t="s">
        <v>15</v>
      </c>
      <c r="D1498" t="s">
        <v>8</v>
      </c>
      <c r="E1498">
        <v>3590</v>
      </c>
    </row>
    <row r="1499" spans="1:5" x14ac:dyDescent="0.35">
      <c r="A1499">
        <v>43862</v>
      </c>
      <c r="B1499" t="s">
        <v>69</v>
      </c>
      <c r="C1499" t="s">
        <v>16</v>
      </c>
      <c r="D1499" t="s">
        <v>7</v>
      </c>
      <c r="E1499">
        <v>4250</v>
      </c>
    </row>
    <row r="1500" spans="1:5" x14ac:dyDescent="0.35">
      <c r="A1500">
        <v>43862</v>
      </c>
      <c r="B1500" t="s">
        <v>69</v>
      </c>
      <c r="C1500" t="s">
        <v>46</v>
      </c>
      <c r="D1500" t="s">
        <v>7</v>
      </c>
      <c r="E1500">
        <v>4573</v>
      </c>
    </row>
    <row r="1501" spans="1:5" x14ac:dyDescent="0.35">
      <c r="A1501">
        <v>43862</v>
      </c>
      <c r="B1501" t="s">
        <v>69</v>
      </c>
      <c r="C1501" t="s">
        <v>38</v>
      </c>
      <c r="D1501" t="s">
        <v>43</v>
      </c>
      <c r="E1501">
        <v>66</v>
      </c>
    </row>
    <row r="1502" spans="1:5" x14ac:dyDescent="0.35">
      <c r="A1502">
        <v>43862</v>
      </c>
      <c r="B1502" t="s">
        <v>69</v>
      </c>
      <c r="C1502" t="s">
        <v>17</v>
      </c>
      <c r="D1502" t="s">
        <v>43</v>
      </c>
      <c r="E1502">
        <v>48</v>
      </c>
    </row>
    <row r="1503" spans="1:5" x14ac:dyDescent="0.35">
      <c r="A1503">
        <v>43862</v>
      </c>
      <c r="B1503" t="s">
        <v>69</v>
      </c>
      <c r="C1503" t="s">
        <v>17</v>
      </c>
      <c r="D1503" t="s">
        <v>12</v>
      </c>
      <c r="E1503">
        <v>400</v>
      </c>
    </row>
    <row r="1504" spans="1:5" x14ac:dyDescent="0.35">
      <c r="A1504">
        <v>43862</v>
      </c>
      <c r="B1504" t="s">
        <v>69</v>
      </c>
      <c r="C1504" t="s">
        <v>18</v>
      </c>
      <c r="D1504" t="s">
        <v>52</v>
      </c>
      <c r="E1504">
        <v>62</v>
      </c>
    </row>
    <row r="1505" spans="1:5" x14ac:dyDescent="0.35">
      <c r="A1505">
        <v>43862</v>
      </c>
      <c r="B1505" t="s">
        <v>69</v>
      </c>
      <c r="C1505" t="s">
        <v>18</v>
      </c>
      <c r="D1505" t="s">
        <v>8</v>
      </c>
      <c r="E1505">
        <v>3131</v>
      </c>
    </row>
    <row r="1506" spans="1:5" x14ac:dyDescent="0.35">
      <c r="A1506">
        <v>43862</v>
      </c>
      <c r="B1506" t="s">
        <v>69</v>
      </c>
      <c r="C1506" t="s">
        <v>47</v>
      </c>
      <c r="D1506" t="s">
        <v>51</v>
      </c>
      <c r="E1506">
        <v>9232</v>
      </c>
    </row>
    <row r="1507" spans="1:5" x14ac:dyDescent="0.35">
      <c r="A1507">
        <v>43862</v>
      </c>
      <c r="B1507" t="s">
        <v>69</v>
      </c>
      <c r="C1507" t="s">
        <v>19</v>
      </c>
      <c r="D1507" t="s">
        <v>43</v>
      </c>
      <c r="E1507">
        <v>155</v>
      </c>
    </row>
    <row r="1508" spans="1:5" x14ac:dyDescent="0.35">
      <c r="A1508">
        <v>43862</v>
      </c>
      <c r="B1508" t="s">
        <v>69</v>
      </c>
      <c r="C1508" t="s">
        <v>19</v>
      </c>
      <c r="D1508" t="s">
        <v>51</v>
      </c>
      <c r="E1508">
        <v>1251</v>
      </c>
    </row>
    <row r="1509" spans="1:5" x14ac:dyDescent="0.35">
      <c r="A1509">
        <v>43862</v>
      </c>
      <c r="B1509" t="s">
        <v>69</v>
      </c>
      <c r="C1509" t="s">
        <v>19</v>
      </c>
      <c r="D1509" t="s">
        <v>34</v>
      </c>
      <c r="E1509">
        <v>1667</v>
      </c>
    </row>
    <row r="1510" spans="1:5" x14ac:dyDescent="0.35">
      <c r="A1510">
        <v>43862</v>
      </c>
      <c r="B1510" t="s">
        <v>69</v>
      </c>
      <c r="C1510" t="s">
        <v>19</v>
      </c>
      <c r="D1510" t="s">
        <v>42</v>
      </c>
      <c r="E1510">
        <v>3120</v>
      </c>
    </row>
    <row r="1511" spans="1:5" x14ac:dyDescent="0.35">
      <c r="A1511">
        <v>43862</v>
      </c>
      <c r="B1511" t="s">
        <v>69</v>
      </c>
      <c r="C1511" t="s">
        <v>19</v>
      </c>
      <c r="D1511" t="s">
        <v>41</v>
      </c>
      <c r="E1511">
        <v>1326</v>
      </c>
    </row>
    <row r="1512" spans="1:5" x14ac:dyDescent="0.35">
      <c r="A1512">
        <v>43862</v>
      </c>
      <c r="B1512" t="s">
        <v>69</v>
      </c>
      <c r="C1512" t="s">
        <v>19</v>
      </c>
      <c r="D1512" t="s">
        <v>37</v>
      </c>
      <c r="E1512">
        <v>14140</v>
      </c>
    </row>
    <row r="1513" spans="1:5" x14ac:dyDescent="0.35">
      <c r="A1513">
        <v>43862</v>
      </c>
      <c r="B1513" t="s">
        <v>69</v>
      </c>
      <c r="C1513" t="s">
        <v>19</v>
      </c>
      <c r="D1513" t="s">
        <v>7</v>
      </c>
      <c r="E1513">
        <v>24</v>
      </c>
    </row>
    <row r="1514" spans="1:5" x14ac:dyDescent="0.35">
      <c r="A1514">
        <v>43862</v>
      </c>
      <c r="B1514" t="s">
        <v>69</v>
      </c>
      <c r="C1514" t="s">
        <v>19</v>
      </c>
      <c r="D1514" t="s">
        <v>8</v>
      </c>
      <c r="E1514">
        <v>4088</v>
      </c>
    </row>
    <row r="1515" spans="1:5" x14ac:dyDescent="0.35">
      <c r="A1515">
        <v>43862</v>
      </c>
      <c r="B1515" t="s">
        <v>69</v>
      </c>
      <c r="C1515" t="s">
        <v>25</v>
      </c>
      <c r="D1515" t="s">
        <v>8</v>
      </c>
      <c r="E1515">
        <v>133</v>
      </c>
    </row>
    <row r="1516" spans="1:5" x14ac:dyDescent="0.35">
      <c r="A1516">
        <v>43862</v>
      </c>
      <c r="B1516" t="s">
        <v>69</v>
      </c>
      <c r="C1516" t="s">
        <v>20</v>
      </c>
      <c r="D1516" t="s">
        <v>43</v>
      </c>
      <c r="E1516">
        <v>11</v>
      </c>
    </row>
    <row r="1517" spans="1:5" x14ac:dyDescent="0.35">
      <c r="A1517">
        <v>43862</v>
      </c>
      <c r="B1517" t="s">
        <v>69</v>
      </c>
      <c r="C1517" t="s">
        <v>20</v>
      </c>
      <c r="D1517" t="s">
        <v>51</v>
      </c>
      <c r="E1517">
        <v>2521</v>
      </c>
    </row>
    <row r="1518" spans="1:5" x14ac:dyDescent="0.35">
      <c r="A1518">
        <v>43862</v>
      </c>
      <c r="B1518" t="s">
        <v>69</v>
      </c>
      <c r="C1518" t="s">
        <v>20</v>
      </c>
      <c r="D1518" t="s">
        <v>52</v>
      </c>
      <c r="E1518">
        <v>10039</v>
      </c>
    </row>
    <row r="1519" spans="1:5" x14ac:dyDescent="0.35">
      <c r="A1519">
        <v>43862</v>
      </c>
      <c r="B1519" t="s">
        <v>69</v>
      </c>
      <c r="C1519" t="s">
        <v>20</v>
      </c>
      <c r="D1519" t="s">
        <v>42</v>
      </c>
      <c r="E1519">
        <v>14506</v>
      </c>
    </row>
    <row r="1520" spans="1:5" x14ac:dyDescent="0.35">
      <c r="A1520">
        <v>43862</v>
      </c>
      <c r="B1520" t="s">
        <v>69</v>
      </c>
      <c r="C1520" t="s">
        <v>20</v>
      </c>
      <c r="D1520" t="s">
        <v>12</v>
      </c>
      <c r="E1520">
        <v>725</v>
      </c>
    </row>
    <row r="1521" spans="1:5" x14ac:dyDescent="0.35">
      <c r="A1521">
        <v>43862</v>
      </c>
      <c r="B1521" t="s">
        <v>69</v>
      </c>
      <c r="C1521" t="s">
        <v>20</v>
      </c>
      <c r="D1521" t="s">
        <v>45</v>
      </c>
      <c r="E1521">
        <v>40386</v>
      </c>
    </row>
    <row r="1522" spans="1:5" x14ac:dyDescent="0.35">
      <c r="A1522">
        <v>43862</v>
      </c>
      <c r="B1522" t="s">
        <v>69</v>
      </c>
      <c r="C1522" t="s">
        <v>20</v>
      </c>
      <c r="D1522" t="s">
        <v>37</v>
      </c>
      <c r="E1522">
        <v>737</v>
      </c>
    </row>
    <row r="1523" spans="1:5" x14ac:dyDescent="0.35">
      <c r="A1523">
        <v>43862</v>
      </c>
      <c r="B1523" t="s">
        <v>69</v>
      </c>
      <c r="C1523" t="s">
        <v>20</v>
      </c>
      <c r="D1523" t="s">
        <v>7</v>
      </c>
      <c r="E1523">
        <v>101279</v>
      </c>
    </row>
    <row r="1524" spans="1:5" x14ac:dyDescent="0.35">
      <c r="A1524">
        <v>43862</v>
      </c>
      <c r="B1524" t="s">
        <v>69</v>
      </c>
      <c r="C1524" t="s">
        <v>20</v>
      </c>
      <c r="D1524" t="s">
        <v>8</v>
      </c>
      <c r="E1524">
        <v>7023</v>
      </c>
    </row>
    <row r="1525" spans="1:5" x14ac:dyDescent="0.35">
      <c r="A1525">
        <v>43862</v>
      </c>
      <c r="B1525" t="s">
        <v>69</v>
      </c>
      <c r="C1525" t="s">
        <v>26</v>
      </c>
      <c r="D1525" t="s">
        <v>7</v>
      </c>
      <c r="E1525">
        <v>588</v>
      </c>
    </row>
    <row r="1526" spans="1:5" x14ac:dyDescent="0.35">
      <c r="A1526">
        <v>43862</v>
      </c>
      <c r="B1526" t="s">
        <v>69</v>
      </c>
      <c r="C1526" t="s">
        <v>26</v>
      </c>
      <c r="D1526" t="s">
        <v>8</v>
      </c>
      <c r="E1526">
        <v>560</v>
      </c>
    </row>
    <row r="1527" spans="1:5" x14ac:dyDescent="0.35">
      <c r="A1527">
        <v>43862</v>
      </c>
      <c r="B1527" t="s">
        <v>69</v>
      </c>
      <c r="C1527" t="s">
        <v>21</v>
      </c>
      <c r="D1527" t="s">
        <v>51</v>
      </c>
      <c r="E1527">
        <v>17</v>
      </c>
    </row>
    <row r="1528" spans="1:5" x14ac:dyDescent="0.35">
      <c r="A1528">
        <v>43862</v>
      </c>
      <c r="B1528" t="s">
        <v>69</v>
      </c>
      <c r="C1528" t="s">
        <v>21</v>
      </c>
      <c r="D1528" t="s">
        <v>52</v>
      </c>
      <c r="E1528">
        <v>1108</v>
      </c>
    </row>
    <row r="1529" spans="1:5" x14ac:dyDescent="0.35">
      <c r="A1529">
        <v>43862</v>
      </c>
      <c r="B1529" t="s">
        <v>69</v>
      </c>
      <c r="C1529" t="s">
        <v>21</v>
      </c>
      <c r="D1529" t="s">
        <v>12</v>
      </c>
      <c r="E1529">
        <v>2316</v>
      </c>
    </row>
    <row r="1530" spans="1:5" x14ac:dyDescent="0.35">
      <c r="A1530">
        <v>43862</v>
      </c>
      <c r="B1530" t="s">
        <v>69</v>
      </c>
      <c r="C1530" t="s">
        <v>21</v>
      </c>
      <c r="D1530" t="s">
        <v>37</v>
      </c>
      <c r="E1530">
        <v>81</v>
      </c>
    </row>
    <row r="1531" spans="1:5" x14ac:dyDescent="0.35">
      <c r="A1531">
        <v>43862</v>
      </c>
      <c r="B1531" t="s">
        <v>69</v>
      </c>
      <c r="C1531" t="s">
        <v>21</v>
      </c>
      <c r="D1531" t="s">
        <v>7</v>
      </c>
      <c r="E1531">
        <v>713</v>
      </c>
    </row>
    <row r="1532" spans="1:5" x14ac:dyDescent="0.35">
      <c r="A1532">
        <v>43862</v>
      </c>
      <c r="B1532" t="s">
        <v>69</v>
      </c>
      <c r="C1532" t="s">
        <v>21</v>
      </c>
      <c r="D1532" t="s">
        <v>8</v>
      </c>
      <c r="E1532">
        <v>521</v>
      </c>
    </row>
    <row r="1533" spans="1:5" x14ac:dyDescent="0.35">
      <c r="A1533">
        <v>43862</v>
      </c>
      <c r="B1533" t="s">
        <v>69</v>
      </c>
      <c r="C1533" t="s">
        <v>22</v>
      </c>
      <c r="D1533" t="s">
        <v>51</v>
      </c>
      <c r="E1533">
        <v>941</v>
      </c>
    </row>
    <row r="1534" spans="1:5" x14ac:dyDescent="0.35">
      <c r="A1534">
        <v>43862</v>
      </c>
      <c r="B1534" t="s">
        <v>69</v>
      </c>
      <c r="C1534" t="s">
        <v>22</v>
      </c>
      <c r="D1534" t="s">
        <v>45</v>
      </c>
      <c r="E1534">
        <v>76</v>
      </c>
    </row>
    <row r="1535" spans="1:5" x14ac:dyDescent="0.35">
      <c r="A1535">
        <v>43862</v>
      </c>
      <c r="B1535" t="s">
        <v>69</v>
      </c>
      <c r="C1535" t="s">
        <v>22</v>
      </c>
      <c r="D1535" t="s">
        <v>7</v>
      </c>
      <c r="E1535">
        <v>330</v>
      </c>
    </row>
    <row r="1536" spans="1:5" x14ac:dyDescent="0.35">
      <c r="A1536">
        <v>43862</v>
      </c>
      <c r="B1536" t="s">
        <v>69</v>
      </c>
      <c r="C1536" t="s">
        <v>22</v>
      </c>
      <c r="D1536" t="s">
        <v>8</v>
      </c>
      <c r="E1536">
        <v>4</v>
      </c>
    </row>
    <row r="1537" spans="1:5" x14ac:dyDescent="0.35">
      <c r="A1537">
        <v>43862</v>
      </c>
      <c r="B1537" t="s">
        <v>70</v>
      </c>
      <c r="C1537" t="s">
        <v>6</v>
      </c>
      <c r="D1537" t="s">
        <v>8</v>
      </c>
      <c r="E1537">
        <v>101825</v>
      </c>
    </row>
    <row r="1538" spans="1:5" x14ac:dyDescent="0.35">
      <c r="A1538">
        <v>43862</v>
      </c>
      <c r="B1538" t="s">
        <v>70</v>
      </c>
      <c r="C1538" t="s">
        <v>9</v>
      </c>
      <c r="D1538" t="s">
        <v>8</v>
      </c>
      <c r="E1538">
        <v>11</v>
      </c>
    </row>
    <row r="1539" spans="1:5" x14ac:dyDescent="0.35">
      <c r="A1539">
        <v>43862</v>
      </c>
      <c r="B1539" t="s">
        <v>70</v>
      </c>
      <c r="C1539" t="s">
        <v>11</v>
      </c>
      <c r="D1539" t="s">
        <v>8</v>
      </c>
      <c r="E1539">
        <v>121760</v>
      </c>
    </row>
    <row r="1540" spans="1:5" x14ac:dyDescent="0.35">
      <c r="A1540">
        <v>43862</v>
      </c>
      <c r="B1540" t="s">
        <v>70</v>
      </c>
      <c r="C1540" t="s">
        <v>15</v>
      </c>
      <c r="D1540" t="s">
        <v>8</v>
      </c>
      <c r="E1540">
        <v>194</v>
      </c>
    </row>
    <row r="1541" spans="1:5" x14ac:dyDescent="0.35">
      <c r="A1541">
        <v>43862</v>
      </c>
      <c r="B1541" t="s">
        <v>70</v>
      </c>
      <c r="C1541" t="s">
        <v>19</v>
      </c>
      <c r="D1541" t="s">
        <v>8</v>
      </c>
      <c r="E1541">
        <v>33</v>
      </c>
    </row>
    <row r="1542" spans="1:5" x14ac:dyDescent="0.35">
      <c r="A1542">
        <v>43862</v>
      </c>
      <c r="B1542" t="s">
        <v>70</v>
      </c>
      <c r="C1542" t="s">
        <v>25</v>
      </c>
      <c r="D1542" t="s">
        <v>8</v>
      </c>
      <c r="E1542">
        <v>5</v>
      </c>
    </row>
    <row r="1543" spans="1:5" x14ac:dyDescent="0.35">
      <c r="A1543">
        <v>43862</v>
      </c>
      <c r="B1543" t="s">
        <v>70</v>
      </c>
      <c r="C1543" t="s">
        <v>20</v>
      </c>
      <c r="D1543" t="s">
        <v>8</v>
      </c>
      <c r="E1543">
        <v>801</v>
      </c>
    </row>
    <row r="1544" spans="1:5" x14ac:dyDescent="0.35">
      <c r="A1544">
        <v>43862</v>
      </c>
      <c r="B1544" t="s">
        <v>70</v>
      </c>
      <c r="C1544" t="s">
        <v>26</v>
      </c>
      <c r="D1544" t="s">
        <v>8</v>
      </c>
      <c r="E1544">
        <v>254</v>
      </c>
    </row>
    <row r="1545" spans="1:5" x14ac:dyDescent="0.35">
      <c r="A1545">
        <v>43862</v>
      </c>
      <c r="B1545" t="s">
        <v>70</v>
      </c>
      <c r="C1545" t="s">
        <v>21</v>
      </c>
      <c r="D1545" t="s">
        <v>8</v>
      </c>
      <c r="E1545">
        <v>646</v>
      </c>
    </row>
    <row r="1546" spans="1:5" x14ac:dyDescent="0.35">
      <c r="A1546">
        <v>43862</v>
      </c>
      <c r="B1546" t="s">
        <v>71</v>
      </c>
      <c r="C1546" t="s">
        <v>24</v>
      </c>
      <c r="D1546" t="s">
        <v>45</v>
      </c>
      <c r="E1546">
        <v>582</v>
      </c>
    </row>
    <row r="1547" spans="1:5" x14ac:dyDescent="0.35">
      <c r="A1547">
        <v>43862</v>
      </c>
      <c r="B1547" t="s">
        <v>71</v>
      </c>
      <c r="C1547" t="s">
        <v>24</v>
      </c>
      <c r="D1547" t="s">
        <v>7</v>
      </c>
      <c r="E1547">
        <v>1877</v>
      </c>
    </row>
    <row r="1548" spans="1:5" x14ac:dyDescent="0.35">
      <c r="A1548">
        <v>43862</v>
      </c>
      <c r="B1548" t="s">
        <v>71</v>
      </c>
      <c r="C1548" t="s">
        <v>28</v>
      </c>
      <c r="D1548" t="s">
        <v>8</v>
      </c>
      <c r="E1548">
        <v>48</v>
      </c>
    </row>
    <row r="1549" spans="1:5" x14ac:dyDescent="0.35">
      <c r="A1549">
        <v>43862</v>
      </c>
      <c r="B1549" t="s">
        <v>71</v>
      </c>
      <c r="C1549" t="s">
        <v>6</v>
      </c>
      <c r="D1549" t="s">
        <v>7</v>
      </c>
      <c r="E1549">
        <v>18024</v>
      </c>
    </row>
    <row r="1550" spans="1:5" x14ac:dyDescent="0.35">
      <c r="A1550">
        <v>43862</v>
      </c>
      <c r="B1550" t="s">
        <v>71</v>
      </c>
      <c r="C1550" t="s">
        <v>6</v>
      </c>
      <c r="D1550" t="s">
        <v>8</v>
      </c>
      <c r="E1550">
        <v>330759</v>
      </c>
    </row>
    <row r="1551" spans="1:5" x14ac:dyDescent="0.35">
      <c r="A1551">
        <v>43862</v>
      </c>
      <c r="B1551" t="s">
        <v>71</v>
      </c>
      <c r="C1551" t="s">
        <v>36</v>
      </c>
      <c r="D1551" t="s">
        <v>8</v>
      </c>
      <c r="E1551">
        <v>893</v>
      </c>
    </row>
    <row r="1552" spans="1:5" x14ac:dyDescent="0.35">
      <c r="A1552">
        <v>43862</v>
      </c>
      <c r="B1552" t="s">
        <v>71</v>
      </c>
      <c r="C1552" t="s">
        <v>10</v>
      </c>
      <c r="D1552" t="s">
        <v>45</v>
      </c>
      <c r="E1552">
        <v>1272</v>
      </c>
    </row>
    <row r="1553" spans="1:5" x14ac:dyDescent="0.35">
      <c r="A1553">
        <v>43862</v>
      </c>
      <c r="B1553" t="s">
        <v>71</v>
      </c>
      <c r="C1553" t="s">
        <v>10</v>
      </c>
      <c r="D1553" t="s">
        <v>7</v>
      </c>
      <c r="E1553">
        <v>120</v>
      </c>
    </row>
    <row r="1554" spans="1:5" x14ac:dyDescent="0.35">
      <c r="A1554">
        <v>43862</v>
      </c>
      <c r="B1554" t="s">
        <v>71</v>
      </c>
      <c r="C1554" t="s">
        <v>11</v>
      </c>
      <c r="D1554" t="s">
        <v>45</v>
      </c>
      <c r="E1554">
        <v>8632</v>
      </c>
    </row>
    <row r="1555" spans="1:5" x14ac:dyDescent="0.35">
      <c r="A1555">
        <v>43862</v>
      </c>
      <c r="B1555" t="s">
        <v>71</v>
      </c>
      <c r="C1555" t="s">
        <v>11</v>
      </c>
      <c r="D1555" t="s">
        <v>7</v>
      </c>
      <c r="E1555">
        <v>101877</v>
      </c>
    </row>
    <row r="1556" spans="1:5" x14ac:dyDescent="0.35">
      <c r="A1556">
        <v>43862</v>
      </c>
      <c r="B1556" t="s">
        <v>71</v>
      </c>
      <c r="C1556" t="s">
        <v>11</v>
      </c>
      <c r="D1556" t="s">
        <v>8</v>
      </c>
      <c r="E1556">
        <v>179831</v>
      </c>
    </row>
    <row r="1557" spans="1:5" x14ac:dyDescent="0.35">
      <c r="A1557">
        <v>43862</v>
      </c>
      <c r="B1557" t="s">
        <v>71</v>
      </c>
      <c r="C1557" t="s">
        <v>14</v>
      </c>
      <c r="D1557" t="s">
        <v>7</v>
      </c>
      <c r="E1557">
        <v>27864</v>
      </c>
    </row>
    <row r="1558" spans="1:5" x14ac:dyDescent="0.35">
      <c r="A1558">
        <v>43862</v>
      </c>
      <c r="B1558" t="s">
        <v>71</v>
      </c>
      <c r="C1558" t="s">
        <v>15</v>
      </c>
      <c r="D1558" t="s">
        <v>45</v>
      </c>
      <c r="E1558">
        <v>21</v>
      </c>
    </row>
    <row r="1559" spans="1:5" x14ac:dyDescent="0.35">
      <c r="A1559">
        <v>43862</v>
      </c>
      <c r="B1559" t="s">
        <v>71</v>
      </c>
      <c r="C1559" t="s">
        <v>15</v>
      </c>
      <c r="D1559" t="s">
        <v>7</v>
      </c>
      <c r="E1559">
        <v>234</v>
      </c>
    </row>
    <row r="1560" spans="1:5" x14ac:dyDescent="0.35">
      <c r="A1560">
        <v>43862</v>
      </c>
      <c r="B1560" t="s">
        <v>71</v>
      </c>
      <c r="C1560" t="s">
        <v>15</v>
      </c>
      <c r="D1560" t="s">
        <v>8</v>
      </c>
      <c r="E1560">
        <v>1275</v>
      </c>
    </row>
    <row r="1561" spans="1:5" x14ac:dyDescent="0.35">
      <c r="A1561">
        <v>43862</v>
      </c>
      <c r="B1561" t="s">
        <v>71</v>
      </c>
      <c r="C1561" t="s">
        <v>16</v>
      </c>
      <c r="D1561" t="s">
        <v>45</v>
      </c>
      <c r="E1561">
        <v>1711</v>
      </c>
    </row>
    <row r="1562" spans="1:5" x14ac:dyDescent="0.35">
      <c r="A1562">
        <v>43862</v>
      </c>
      <c r="B1562" t="s">
        <v>71</v>
      </c>
      <c r="C1562" t="s">
        <v>16</v>
      </c>
      <c r="D1562" t="s">
        <v>7</v>
      </c>
      <c r="E1562">
        <v>6951</v>
      </c>
    </row>
    <row r="1563" spans="1:5" x14ac:dyDescent="0.35">
      <c r="A1563">
        <v>43862</v>
      </c>
      <c r="B1563" t="s">
        <v>71</v>
      </c>
      <c r="C1563" t="s">
        <v>47</v>
      </c>
      <c r="D1563" t="s">
        <v>8</v>
      </c>
      <c r="E1563">
        <v>699</v>
      </c>
    </row>
    <row r="1564" spans="1:5" x14ac:dyDescent="0.35">
      <c r="A1564">
        <v>43862</v>
      </c>
      <c r="B1564" t="s">
        <v>71</v>
      </c>
      <c r="C1564" t="s">
        <v>19</v>
      </c>
      <c r="D1564" t="s">
        <v>45</v>
      </c>
      <c r="E1564">
        <v>60</v>
      </c>
    </row>
    <row r="1565" spans="1:5" x14ac:dyDescent="0.35">
      <c r="A1565">
        <v>43862</v>
      </c>
      <c r="B1565" t="s">
        <v>71</v>
      </c>
      <c r="C1565" t="s">
        <v>19</v>
      </c>
      <c r="D1565" t="s">
        <v>8</v>
      </c>
      <c r="E1565">
        <v>6</v>
      </c>
    </row>
    <row r="1566" spans="1:5" x14ac:dyDescent="0.35">
      <c r="A1566">
        <v>43862</v>
      </c>
      <c r="B1566" t="s">
        <v>71</v>
      </c>
      <c r="C1566" t="s">
        <v>25</v>
      </c>
      <c r="D1566" t="s">
        <v>8</v>
      </c>
      <c r="E1566">
        <v>1336</v>
      </c>
    </row>
    <row r="1567" spans="1:5" x14ac:dyDescent="0.35">
      <c r="A1567">
        <v>43862</v>
      </c>
      <c r="B1567" t="s">
        <v>71</v>
      </c>
      <c r="C1567" t="s">
        <v>20</v>
      </c>
      <c r="D1567" t="s">
        <v>7</v>
      </c>
      <c r="E1567">
        <v>39</v>
      </c>
    </row>
    <row r="1568" spans="1:5" x14ac:dyDescent="0.35">
      <c r="A1568">
        <v>43862</v>
      </c>
      <c r="B1568" t="s">
        <v>71</v>
      </c>
      <c r="C1568" t="s">
        <v>20</v>
      </c>
      <c r="D1568" t="s">
        <v>8</v>
      </c>
      <c r="E1568">
        <v>4502</v>
      </c>
    </row>
    <row r="1569" spans="1:5" x14ac:dyDescent="0.35">
      <c r="A1569">
        <v>43862</v>
      </c>
      <c r="B1569" t="s">
        <v>71</v>
      </c>
      <c r="C1569" t="s">
        <v>26</v>
      </c>
      <c r="D1569" t="s">
        <v>7</v>
      </c>
      <c r="E1569">
        <v>987</v>
      </c>
    </row>
    <row r="1570" spans="1:5" x14ac:dyDescent="0.35">
      <c r="A1570">
        <v>43862</v>
      </c>
      <c r="B1570" t="s">
        <v>71</v>
      </c>
      <c r="C1570" t="s">
        <v>26</v>
      </c>
      <c r="D1570" t="s">
        <v>8</v>
      </c>
      <c r="E1570">
        <v>1982</v>
      </c>
    </row>
    <row r="1571" spans="1:5" x14ac:dyDescent="0.35">
      <c r="A1571">
        <v>43862</v>
      </c>
      <c r="B1571" t="s">
        <v>71</v>
      </c>
      <c r="C1571" t="s">
        <v>21</v>
      </c>
      <c r="D1571" t="s">
        <v>7</v>
      </c>
      <c r="E1571">
        <v>6277</v>
      </c>
    </row>
    <row r="1572" spans="1:5" x14ac:dyDescent="0.35">
      <c r="A1572">
        <v>43862</v>
      </c>
      <c r="B1572" t="s">
        <v>71</v>
      </c>
      <c r="C1572" t="s">
        <v>21</v>
      </c>
      <c r="D1572" t="s">
        <v>8</v>
      </c>
      <c r="E1572">
        <v>1973</v>
      </c>
    </row>
    <row r="1573" spans="1:5" x14ac:dyDescent="0.35">
      <c r="A1573">
        <v>43862</v>
      </c>
      <c r="B1573" t="s">
        <v>71</v>
      </c>
      <c r="C1573" t="s">
        <v>22</v>
      </c>
      <c r="D1573" t="s">
        <v>7</v>
      </c>
      <c r="E1573">
        <v>326</v>
      </c>
    </row>
    <row r="1574" spans="1:5" x14ac:dyDescent="0.35">
      <c r="A1574">
        <v>43862</v>
      </c>
      <c r="B1574" t="s">
        <v>72</v>
      </c>
      <c r="C1574" t="s">
        <v>24</v>
      </c>
      <c r="D1574" t="s">
        <v>43</v>
      </c>
      <c r="E1574">
        <v>9</v>
      </c>
    </row>
    <row r="1575" spans="1:5" x14ac:dyDescent="0.35">
      <c r="A1575">
        <v>43862</v>
      </c>
      <c r="B1575" t="s">
        <v>72</v>
      </c>
      <c r="C1575" t="s">
        <v>24</v>
      </c>
      <c r="D1575" t="s">
        <v>51</v>
      </c>
      <c r="E1575">
        <v>4</v>
      </c>
    </row>
    <row r="1576" spans="1:5" x14ac:dyDescent="0.35">
      <c r="A1576">
        <v>43862</v>
      </c>
      <c r="B1576" t="s">
        <v>72</v>
      </c>
      <c r="C1576" t="s">
        <v>6</v>
      </c>
      <c r="D1576" t="s">
        <v>51</v>
      </c>
      <c r="E1576">
        <v>77148</v>
      </c>
    </row>
    <row r="1577" spans="1:5" x14ac:dyDescent="0.35">
      <c r="A1577">
        <v>43862</v>
      </c>
      <c r="B1577" t="s">
        <v>72</v>
      </c>
      <c r="C1577" t="s">
        <v>6</v>
      </c>
      <c r="D1577" t="s">
        <v>34</v>
      </c>
      <c r="E1577">
        <v>192</v>
      </c>
    </row>
    <row r="1578" spans="1:5" x14ac:dyDescent="0.35">
      <c r="A1578">
        <v>43862</v>
      </c>
      <c r="B1578" t="s">
        <v>72</v>
      </c>
      <c r="C1578" t="s">
        <v>6</v>
      </c>
      <c r="D1578" t="s">
        <v>42</v>
      </c>
      <c r="E1578">
        <v>27899</v>
      </c>
    </row>
    <row r="1579" spans="1:5" x14ac:dyDescent="0.35">
      <c r="A1579">
        <v>43862</v>
      </c>
      <c r="B1579" t="s">
        <v>72</v>
      </c>
      <c r="C1579" t="s">
        <v>6</v>
      </c>
      <c r="D1579" t="s">
        <v>7</v>
      </c>
      <c r="E1579">
        <v>1552</v>
      </c>
    </row>
    <row r="1580" spans="1:5" x14ac:dyDescent="0.35">
      <c r="A1580">
        <v>43862</v>
      </c>
      <c r="B1580" t="s">
        <v>72</v>
      </c>
      <c r="C1580" t="s">
        <v>36</v>
      </c>
      <c r="D1580" t="s">
        <v>34</v>
      </c>
      <c r="E1580">
        <v>74</v>
      </c>
    </row>
    <row r="1581" spans="1:5" x14ac:dyDescent="0.35">
      <c r="A1581">
        <v>43862</v>
      </c>
      <c r="B1581" t="s">
        <v>72</v>
      </c>
      <c r="C1581" t="s">
        <v>11</v>
      </c>
      <c r="D1581" t="s">
        <v>43</v>
      </c>
      <c r="E1581">
        <v>6974</v>
      </c>
    </row>
    <row r="1582" spans="1:5" x14ac:dyDescent="0.35">
      <c r="A1582">
        <v>43862</v>
      </c>
      <c r="B1582" t="s">
        <v>72</v>
      </c>
      <c r="C1582" t="s">
        <v>11</v>
      </c>
      <c r="D1582" t="s">
        <v>51</v>
      </c>
      <c r="E1582">
        <v>19676</v>
      </c>
    </row>
    <row r="1583" spans="1:5" x14ac:dyDescent="0.35">
      <c r="A1583">
        <v>43862</v>
      </c>
      <c r="B1583" t="s">
        <v>72</v>
      </c>
      <c r="C1583" t="s">
        <v>11</v>
      </c>
      <c r="D1583" t="s">
        <v>34</v>
      </c>
      <c r="E1583">
        <v>13416</v>
      </c>
    </row>
    <row r="1584" spans="1:5" x14ac:dyDescent="0.35">
      <c r="A1584">
        <v>43862</v>
      </c>
      <c r="B1584" t="s">
        <v>72</v>
      </c>
      <c r="C1584" t="s">
        <v>11</v>
      </c>
      <c r="D1584" t="s">
        <v>42</v>
      </c>
      <c r="E1584">
        <v>-7665</v>
      </c>
    </row>
    <row r="1585" spans="1:5" x14ac:dyDescent="0.35">
      <c r="A1585">
        <v>43862</v>
      </c>
      <c r="B1585" t="s">
        <v>72</v>
      </c>
      <c r="C1585" t="s">
        <v>11</v>
      </c>
      <c r="D1585" t="s">
        <v>12</v>
      </c>
      <c r="E1585">
        <v>4798</v>
      </c>
    </row>
    <row r="1586" spans="1:5" x14ac:dyDescent="0.35">
      <c r="A1586">
        <v>43862</v>
      </c>
      <c r="B1586" t="s">
        <v>72</v>
      </c>
      <c r="C1586" t="s">
        <v>11</v>
      </c>
      <c r="D1586" t="s">
        <v>45</v>
      </c>
      <c r="E1586">
        <v>5083</v>
      </c>
    </row>
    <row r="1587" spans="1:5" x14ac:dyDescent="0.35">
      <c r="A1587">
        <v>43862</v>
      </c>
      <c r="B1587" t="s">
        <v>72</v>
      </c>
      <c r="C1587" t="s">
        <v>11</v>
      </c>
      <c r="D1587" t="s">
        <v>7</v>
      </c>
      <c r="E1587">
        <v>-2072</v>
      </c>
    </row>
    <row r="1588" spans="1:5" x14ac:dyDescent="0.35">
      <c r="A1588">
        <v>43862</v>
      </c>
      <c r="B1588" t="s">
        <v>72</v>
      </c>
      <c r="C1588" t="s">
        <v>15</v>
      </c>
      <c r="D1588" t="s">
        <v>43</v>
      </c>
      <c r="E1588">
        <v>44</v>
      </c>
    </row>
    <row r="1589" spans="1:5" x14ac:dyDescent="0.35">
      <c r="A1589">
        <v>43862</v>
      </c>
      <c r="B1589" t="s">
        <v>72</v>
      </c>
      <c r="C1589" t="s">
        <v>15</v>
      </c>
      <c r="D1589" t="s">
        <v>51</v>
      </c>
      <c r="E1589">
        <v>159</v>
      </c>
    </row>
    <row r="1590" spans="1:5" x14ac:dyDescent="0.35">
      <c r="A1590">
        <v>43862</v>
      </c>
      <c r="B1590" t="s">
        <v>72</v>
      </c>
      <c r="C1590" t="s">
        <v>15</v>
      </c>
      <c r="D1590" t="s">
        <v>42</v>
      </c>
      <c r="E1590">
        <v>23230</v>
      </c>
    </row>
    <row r="1591" spans="1:5" x14ac:dyDescent="0.35">
      <c r="A1591">
        <v>43862</v>
      </c>
      <c r="B1591" t="s">
        <v>72</v>
      </c>
      <c r="C1591" t="s">
        <v>38</v>
      </c>
      <c r="D1591" t="s">
        <v>43</v>
      </c>
      <c r="E1591">
        <v>35</v>
      </c>
    </row>
    <row r="1592" spans="1:5" x14ac:dyDescent="0.35">
      <c r="A1592">
        <v>43862</v>
      </c>
      <c r="B1592" t="s">
        <v>72</v>
      </c>
      <c r="C1592" t="s">
        <v>17</v>
      </c>
      <c r="D1592" t="s">
        <v>43</v>
      </c>
      <c r="E1592">
        <v>33</v>
      </c>
    </row>
    <row r="1593" spans="1:5" x14ac:dyDescent="0.35">
      <c r="A1593">
        <v>43862</v>
      </c>
      <c r="B1593" t="s">
        <v>72</v>
      </c>
      <c r="C1593" t="s">
        <v>17</v>
      </c>
      <c r="D1593" t="s">
        <v>12</v>
      </c>
      <c r="E1593">
        <v>152</v>
      </c>
    </row>
    <row r="1594" spans="1:5" x14ac:dyDescent="0.35">
      <c r="A1594">
        <v>43862</v>
      </c>
      <c r="B1594" t="s">
        <v>72</v>
      </c>
      <c r="C1594" t="s">
        <v>47</v>
      </c>
      <c r="D1594" t="s">
        <v>12</v>
      </c>
      <c r="E1594">
        <v>197</v>
      </c>
    </row>
    <row r="1595" spans="1:5" x14ac:dyDescent="0.35">
      <c r="A1595">
        <v>43862</v>
      </c>
      <c r="B1595" t="s">
        <v>72</v>
      </c>
      <c r="C1595" t="s">
        <v>19</v>
      </c>
      <c r="D1595" t="s">
        <v>43</v>
      </c>
      <c r="E1595">
        <v>31</v>
      </c>
    </row>
    <row r="1596" spans="1:5" x14ac:dyDescent="0.35">
      <c r="A1596">
        <v>43862</v>
      </c>
      <c r="B1596" t="s">
        <v>72</v>
      </c>
      <c r="C1596" t="s">
        <v>19</v>
      </c>
      <c r="D1596" t="s">
        <v>34</v>
      </c>
      <c r="E1596">
        <v>214</v>
      </c>
    </row>
    <row r="1597" spans="1:5" x14ac:dyDescent="0.35">
      <c r="A1597">
        <v>43862</v>
      </c>
      <c r="B1597" t="s">
        <v>72</v>
      </c>
      <c r="C1597" t="s">
        <v>20</v>
      </c>
      <c r="D1597" t="s">
        <v>43</v>
      </c>
      <c r="E1597">
        <v>36</v>
      </c>
    </row>
    <row r="1598" spans="1:5" x14ac:dyDescent="0.35">
      <c r="A1598">
        <v>43862</v>
      </c>
      <c r="B1598" t="s">
        <v>72</v>
      </c>
      <c r="C1598" t="s">
        <v>20</v>
      </c>
      <c r="D1598" t="s">
        <v>51</v>
      </c>
      <c r="E1598">
        <v>119</v>
      </c>
    </row>
    <row r="1599" spans="1:5" x14ac:dyDescent="0.35">
      <c r="A1599">
        <v>43862</v>
      </c>
      <c r="B1599" t="s">
        <v>72</v>
      </c>
      <c r="C1599" t="s">
        <v>20</v>
      </c>
      <c r="D1599" t="s">
        <v>34</v>
      </c>
      <c r="E1599">
        <v>246</v>
      </c>
    </row>
    <row r="1600" spans="1:5" x14ac:dyDescent="0.35">
      <c r="A1600">
        <v>43862</v>
      </c>
      <c r="B1600" t="s">
        <v>72</v>
      </c>
      <c r="C1600" t="s">
        <v>20</v>
      </c>
      <c r="D1600" t="s">
        <v>12</v>
      </c>
      <c r="E1600">
        <v>8</v>
      </c>
    </row>
    <row r="1601" spans="1:5" x14ac:dyDescent="0.35">
      <c r="A1601">
        <v>43862</v>
      </c>
      <c r="B1601" t="s">
        <v>72</v>
      </c>
      <c r="C1601" t="s">
        <v>20</v>
      </c>
      <c r="D1601" t="s">
        <v>7</v>
      </c>
      <c r="E1601">
        <v>-131</v>
      </c>
    </row>
    <row r="1602" spans="1:5" x14ac:dyDescent="0.35">
      <c r="A1602">
        <v>43862</v>
      </c>
      <c r="B1602" t="s">
        <v>72</v>
      </c>
      <c r="C1602" t="s">
        <v>21</v>
      </c>
      <c r="D1602" t="s">
        <v>43</v>
      </c>
      <c r="E1602">
        <v>19</v>
      </c>
    </row>
    <row r="1603" spans="1:5" x14ac:dyDescent="0.35">
      <c r="A1603">
        <v>43862</v>
      </c>
      <c r="B1603" t="s">
        <v>72</v>
      </c>
      <c r="C1603" t="s">
        <v>21</v>
      </c>
      <c r="D1603" t="s">
        <v>51</v>
      </c>
      <c r="E1603">
        <v>501</v>
      </c>
    </row>
    <row r="1604" spans="1:5" x14ac:dyDescent="0.35">
      <c r="A1604">
        <v>43862</v>
      </c>
      <c r="B1604" t="s">
        <v>72</v>
      </c>
      <c r="C1604" t="s">
        <v>21</v>
      </c>
      <c r="D1604" t="s">
        <v>34</v>
      </c>
      <c r="E1604">
        <v>125</v>
      </c>
    </row>
    <row r="1605" spans="1:5" x14ac:dyDescent="0.35">
      <c r="A1605">
        <v>43862</v>
      </c>
      <c r="B1605" t="s">
        <v>72</v>
      </c>
      <c r="C1605" t="s">
        <v>21</v>
      </c>
      <c r="D1605" t="s">
        <v>7</v>
      </c>
      <c r="E1605">
        <v>-297</v>
      </c>
    </row>
    <row r="1606" spans="1:5" x14ac:dyDescent="0.35">
      <c r="A1606">
        <v>43862</v>
      </c>
      <c r="B1606" t="s">
        <v>72</v>
      </c>
      <c r="C1606" t="s">
        <v>22</v>
      </c>
      <c r="D1606" t="s">
        <v>51</v>
      </c>
      <c r="E1606">
        <v>942</v>
      </c>
    </row>
    <row r="1607" spans="1:5" x14ac:dyDescent="0.35">
      <c r="A1607">
        <v>43862</v>
      </c>
      <c r="B1607" t="s">
        <v>72</v>
      </c>
      <c r="C1607" t="s">
        <v>22</v>
      </c>
      <c r="D1607" t="s">
        <v>34</v>
      </c>
      <c r="E1607">
        <v>4</v>
      </c>
    </row>
    <row r="1608" spans="1:5" x14ac:dyDescent="0.35">
      <c r="A1608">
        <v>43862</v>
      </c>
      <c r="B1608" t="s">
        <v>72</v>
      </c>
      <c r="C1608" t="s">
        <v>22</v>
      </c>
      <c r="D1608" t="s">
        <v>7</v>
      </c>
      <c r="E1608">
        <v>-1</v>
      </c>
    </row>
    <row r="1609" spans="1:5" x14ac:dyDescent="0.35">
      <c r="A1609">
        <v>43862</v>
      </c>
      <c r="B1609" t="s">
        <v>73</v>
      </c>
      <c r="C1609" t="s">
        <v>31</v>
      </c>
      <c r="D1609" t="s">
        <v>7</v>
      </c>
      <c r="E1609">
        <v>27150</v>
      </c>
    </row>
    <row r="1610" spans="1:5" x14ac:dyDescent="0.35">
      <c r="A1610">
        <v>43862</v>
      </c>
      <c r="B1610" t="s">
        <v>73</v>
      </c>
      <c r="C1610" t="s">
        <v>31</v>
      </c>
      <c r="D1610" t="s">
        <v>8</v>
      </c>
      <c r="E1610">
        <v>1901995</v>
      </c>
    </row>
    <row r="1611" spans="1:5" x14ac:dyDescent="0.35">
      <c r="A1611">
        <v>43862</v>
      </c>
      <c r="B1611" t="s">
        <v>73</v>
      </c>
      <c r="C1611" t="s">
        <v>40</v>
      </c>
      <c r="D1611" t="s">
        <v>7</v>
      </c>
      <c r="E1611">
        <v>8030</v>
      </c>
    </row>
    <row r="1612" spans="1:5" x14ac:dyDescent="0.35">
      <c r="A1612">
        <v>43862</v>
      </c>
      <c r="B1612" t="s">
        <v>73</v>
      </c>
      <c r="C1612" t="s">
        <v>40</v>
      </c>
      <c r="D1612" t="s">
        <v>8</v>
      </c>
      <c r="E1612">
        <v>-64703</v>
      </c>
    </row>
    <row r="1613" spans="1:5" x14ac:dyDescent="0.35">
      <c r="A1613">
        <v>43862</v>
      </c>
      <c r="B1613" t="s">
        <v>73</v>
      </c>
      <c r="C1613" t="s">
        <v>24</v>
      </c>
      <c r="D1613" t="s">
        <v>33</v>
      </c>
      <c r="E1613">
        <v>10477</v>
      </c>
    </row>
    <row r="1614" spans="1:5" x14ac:dyDescent="0.35">
      <c r="A1614">
        <v>43862</v>
      </c>
      <c r="B1614" t="s">
        <v>73</v>
      </c>
      <c r="C1614" t="s">
        <v>24</v>
      </c>
      <c r="D1614" t="s">
        <v>32</v>
      </c>
      <c r="E1614">
        <v>2</v>
      </c>
    </row>
    <row r="1615" spans="1:5" x14ac:dyDescent="0.35">
      <c r="A1615">
        <v>43862</v>
      </c>
      <c r="B1615" t="s">
        <v>73</v>
      </c>
      <c r="C1615" t="s">
        <v>24</v>
      </c>
      <c r="D1615" t="s">
        <v>7</v>
      </c>
      <c r="E1615">
        <v>227</v>
      </c>
    </row>
    <row r="1616" spans="1:5" x14ac:dyDescent="0.35">
      <c r="A1616">
        <v>43862</v>
      </c>
      <c r="B1616" t="s">
        <v>73</v>
      </c>
      <c r="C1616" t="s">
        <v>24</v>
      </c>
      <c r="D1616" t="s">
        <v>8</v>
      </c>
      <c r="E1616">
        <v>88593</v>
      </c>
    </row>
    <row r="1617" spans="1:5" x14ac:dyDescent="0.35">
      <c r="A1617">
        <v>43862</v>
      </c>
      <c r="B1617" t="s">
        <v>73</v>
      </c>
      <c r="C1617" t="s">
        <v>28</v>
      </c>
      <c r="D1617" t="s">
        <v>8</v>
      </c>
      <c r="E1617">
        <v>458</v>
      </c>
    </row>
    <row r="1618" spans="1:5" x14ac:dyDescent="0.35">
      <c r="A1618">
        <v>43862</v>
      </c>
      <c r="B1618" t="s">
        <v>73</v>
      </c>
      <c r="C1618" t="s">
        <v>6</v>
      </c>
      <c r="D1618" t="s">
        <v>33</v>
      </c>
      <c r="E1618">
        <v>21993</v>
      </c>
    </row>
    <row r="1619" spans="1:5" x14ac:dyDescent="0.35">
      <c r="A1619">
        <v>43862</v>
      </c>
      <c r="B1619" t="s">
        <v>73</v>
      </c>
      <c r="C1619" t="s">
        <v>6</v>
      </c>
      <c r="D1619" t="s">
        <v>52</v>
      </c>
      <c r="E1619">
        <v>93</v>
      </c>
    </row>
    <row r="1620" spans="1:5" x14ac:dyDescent="0.35">
      <c r="A1620">
        <v>43862</v>
      </c>
      <c r="B1620" t="s">
        <v>73</v>
      </c>
      <c r="C1620" t="s">
        <v>6</v>
      </c>
      <c r="D1620" t="s">
        <v>32</v>
      </c>
      <c r="E1620">
        <v>689</v>
      </c>
    </row>
    <row r="1621" spans="1:5" x14ac:dyDescent="0.35">
      <c r="A1621">
        <v>43862</v>
      </c>
      <c r="B1621" t="s">
        <v>73</v>
      </c>
      <c r="C1621" t="s">
        <v>6</v>
      </c>
      <c r="D1621" t="s">
        <v>37</v>
      </c>
      <c r="E1621">
        <v>10</v>
      </c>
    </row>
    <row r="1622" spans="1:5" x14ac:dyDescent="0.35">
      <c r="A1622">
        <v>43862</v>
      </c>
      <c r="B1622" t="s">
        <v>73</v>
      </c>
      <c r="C1622" t="s">
        <v>6</v>
      </c>
      <c r="D1622" t="s">
        <v>7</v>
      </c>
      <c r="E1622">
        <v>42316</v>
      </c>
    </row>
    <row r="1623" spans="1:5" x14ac:dyDescent="0.35">
      <c r="A1623">
        <v>43862</v>
      </c>
      <c r="B1623" t="s">
        <v>73</v>
      </c>
      <c r="C1623" t="s">
        <v>6</v>
      </c>
      <c r="D1623" t="s">
        <v>8</v>
      </c>
      <c r="E1623">
        <v>436971</v>
      </c>
    </row>
    <row r="1624" spans="1:5" x14ac:dyDescent="0.35">
      <c r="A1624">
        <v>43862</v>
      </c>
      <c r="B1624" t="s">
        <v>73</v>
      </c>
      <c r="C1624" t="s">
        <v>36</v>
      </c>
      <c r="D1624" t="s">
        <v>8</v>
      </c>
      <c r="E1624">
        <v>11213</v>
      </c>
    </row>
    <row r="1625" spans="1:5" x14ac:dyDescent="0.35">
      <c r="A1625">
        <v>43862</v>
      </c>
      <c r="B1625" t="s">
        <v>73</v>
      </c>
      <c r="C1625" t="s">
        <v>9</v>
      </c>
      <c r="D1625" t="s">
        <v>33</v>
      </c>
      <c r="E1625">
        <v>2549</v>
      </c>
    </row>
    <row r="1626" spans="1:5" x14ac:dyDescent="0.35">
      <c r="A1626">
        <v>43862</v>
      </c>
      <c r="B1626" t="s">
        <v>73</v>
      </c>
      <c r="C1626" t="s">
        <v>9</v>
      </c>
      <c r="D1626" t="s">
        <v>8</v>
      </c>
      <c r="E1626">
        <v>128</v>
      </c>
    </row>
    <row r="1627" spans="1:5" x14ac:dyDescent="0.35">
      <c r="A1627">
        <v>43862</v>
      </c>
      <c r="B1627" t="s">
        <v>73</v>
      </c>
      <c r="C1627" t="s">
        <v>10</v>
      </c>
      <c r="D1627" t="s">
        <v>33</v>
      </c>
      <c r="E1627">
        <v>316</v>
      </c>
    </row>
    <row r="1628" spans="1:5" x14ac:dyDescent="0.35">
      <c r="A1628">
        <v>43862</v>
      </c>
      <c r="B1628" t="s">
        <v>73</v>
      </c>
      <c r="C1628" t="s">
        <v>10</v>
      </c>
      <c r="D1628" t="s">
        <v>45</v>
      </c>
      <c r="E1628">
        <v>1384</v>
      </c>
    </row>
    <row r="1629" spans="1:5" x14ac:dyDescent="0.35">
      <c r="A1629">
        <v>43862</v>
      </c>
      <c r="B1629" t="s">
        <v>73</v>
      </c>
      <c r="C1629" t="s">
        <v>11</v>
      </c>
      <c r="D1629" t="s">
        <v>51</v>
      </c>
      <c r="E1629">
        <v>4438</v>
      </c>
    </row>
    <row r="1630" spans="1:5" x14ac:dyDescent="0.35">
      <c r="A1630">
        <v>43862</v>
      </c>
      <c r="B1630" t="s">
        <v>73</v>
      </c>
      <c r="C1630" t="s">
        <v>11</v>
      </c>
      <c r="D1630" t="s">
        <v>33</v>
      </c>
      <c r="E1630">
        <v>11345</v>
      </c>
    </row>
    <row r="1631" spans="1:5" x14ac:dyDescent="0.35">
      <c r="A1631">
        <v>43862</v>
      </c>
      <c r="B1631" t="s">
        <v>73</v>
      </c>
      <c r="C1631" t="s">
        <v>11</v>
      </c>
      <c r="D1631" t="s">
        <v>42</v>
      </c>
      <c r="E1631">
        <v>-14552</v>
      </c>
    </row>
    <row r="1632" spans="1:5" x14ac:dyDescent="0.35">
      <c r="A1632">
        <v>43862</v>
      </c>
      <c r="B1632" t="s">
        <v>73</v>
      </c>
      <c r="C1632" t="s">
        <v>11</v>
      </c>
      <c r="D1632" t="s">
        <v>12</v>
      </c>
      <c r="E1632">
        <v>2651</v>
      </c>
    </row>
    <row r="1633" spans="1:5" x14ac:dyDescent="0.35">
      <c r="A1633">
        <v>43862</v>
      </c>
      <c r="B1633" t="s">
        <v>73</v>
      </c>
      <c r="C1633" t="s">
        <v>11</v>
      </c>
      <c r="D1633" t="s">
        <v>45</v>
      </c>
      <c r="E1633">
        <v>5047</v>
      </c>
    </row>
    <row r="1634" spans="1:5" x14ac:dyDescent="0.35">
      <c r="A1634">
        <v>43862</v>
      </c>
      <c r="B1634" t="s">
        <v>73</v>
      </c>
      <c r="C1634" t="s">
        <v>11</v>
      </c>
      <c r="D1634" t="s">
        <v>37</v>
      </c>
      <c r="E1634">
        <v>6799</v>
      </c>
    </row>
    <row r="1635" spans="1:5" x14ac:dyDescent="0.35">
      <c r="A1635">
        <v>43862</v>
      </c>
      <c r="B1635" t="s">
        <v>73</v>
      </c>
      <c r="C1635" t="s">
        <v>11</v>
      </c>
      <c r="D1635" t="s">
        <v>7</v>
      </c>
      <c r="E1635">
        <v>72637</v>
      </c>
    </row>
    <row r="1636" spans="1:5" x14ac:dyDescent="0.35">
      <c r="A1636">
        <v>43862</v>
      </c>
      <c r="B1636" t="s">
        <v>73</v>
      </c>
      <c r="C1636" t="s">
        <v>11</v>
      </c>
      <c r="D1636" t="s">
        <v>8</v>
      </c>
      <c r="E1636">
        <v>404009</v>
      </c>
    </row>
    <row r="1637" spans="1:5" x14ac:dyDescent="0.35">
      <c r="A1637">
        <v>43862</v>
      </c>
      <c r="B1637" t="s">
        <v>73</v>
      </c>
      <c r="C1637" t="s">
        <v>14</v>
      </c>
      <c r="D1637" t="s">
        <v>8</v>
      </c>
      <c r="E1637">
        <v>3288</v>
      </c>
    </row>
    <row r="1638" spans="1:5" x14ac:dyDescent="0.35">
      <c r="A1638">
        <v>43862</v>
      </c>
      <c r="B1638" t="s">
        <v>73</v>
      </c>
      <c r="C1638" t="s">
        <v>15</v>
      </c>
      <c r="D1638" t="s">
        <v>51</v>
      </c>
      <c r="E1638">
        <v>27</v>
      </c>
    </row>
    <row r="1639" spans="1:5" x14ac:dyDescent="0.35">
      <c r="A1639">
        <v>43862</v>
      </c>
      <c r="B1639" t="s">
        <v>73</v>
      </c>
      <c r="C1639" t="s">
        <v>15</v>
      </c>
      <c r="D1639" t="s">
        <v>33</v>
      </c>
      <c r="E1639">
        <v>4515</v>
      </c>
    </row>
    <row r="1640" spans="1:5" x14ac:dyDescent="0.35">
      <c r="A1640">
        <v>43862</v>
      </c>
      <c r="B1640" t="s">
        <v>73</v>
      </c>
      <c r="C1640" t="s">
        <v>15</v>
      </c>
      <c r="D1640" t="s">
        <v>42</v>
      </c>
      <c r="E1640">
        <v>61</v>
      </c>
    </row>
    <row r="1641" spans="1:5" x14ac:dyDescent="0.35">
      <c r="A1641">
        <v>43862</v>
      </c>
      <c r="B1641" t="s">
        <v>73</v>
      </c>
      <c r="C1641" t="s">
        <v>15</v>
      </c>
      <c r="D1641" t="s">
        <v>12</v>
      </c>
      <c r="E1641">
        <v>1656</v>
      </c>
    </row>
    <row r="1642" spans="1:5" x14ac:dyDescent="0.35">
      <c r="A1642">
        <v>43862</v>
      </c>
      <c r="B1642" t="s">
        <v>73</v>
      </c>
      <c r="C1642" t="s">
        <v>15</v>
      </c>
      <c r="D1642" t="s">
        <v>7</v>
      </c>
      <c r="E1642">
        <v>-6914</v>
      </c>
    </row>
    <row r="1643" spans="1:5" x14ac:dyDescent="0.35">
      <c r="A1643">
        <v>43862</v>
      </c>
      <c r="B1643" t="s">
        <v>73</v>
      </c>
      <c r="C1643" t="s">
        <v>15</v>
      </c>
      <c r="D1643" t="s">
        <v>8</v>
      </c>
      <c r="E1643">
        <v>-1060</v>
      </c>
    </row>
    <row r="1644" spans="1:5" x14ac:dyDescent="0.35">
      <c r="A1644">
        <v>43862</v>
      </c>
      <c r="B1644" t="s">
        <v>73</v>
      </c>
      <c r="C1644" t="s">
        <v>46</v>
      </c>
      <c r="D1644" t="s">
        <v>8</v>
      </c>
      <c r="E1644">
        <v>-31891</v>
      </c>
    </row>
    <row r="1645" spans="1:5" x14ac:dyDescent="0.35">
      <c r="A1645">
        <v>43862</v>
      </c>
      <c r="B1645" t="s">
        <v>73</v>
      </c>
      <c r="C1645" t="s">
        <v>38</v>
      </c>
      <c r="D1645" t="s">
        <v>33</v>
      </c>
      <c r="E1645">
        <v>65</v>
      </c>
    </row>
    <row r="1646" spans="1:5" x14ac:dyDescent="0.35">
      <c r="A1646">
        <v>43862</v>
      </c>
      <c r="B1646" t="s">
        <v>73</v>
      </c>
      <c r="C1646" t="s">
        <v>17</v>
      </c>
      <c r="D1646" t="s">
        <v>33</v>
      </c>
      <c r="E1646">
        <v>640</v>
      </c>
    </row>
    <row r="1647" spans="1:5" x14ac:dyDescent="0.35">
      <c r="A1647">
        <v>43862</v>
      </c>
      <c r="B1647" t="s">
        <v>73</v>
      </c>
      <c r="C1647" t="s">
        <v>17</v>
      </c>
      <c r="D1647" t="s">
        <v>12</v>
      </c>
      <c r="E1647">
        <v>96</v>
      </c>
    </row>
    <row r="1648" spans="1:5" x14ac:dyDescent="0.35">
      <c r="A1648">
        <v>43862</v>
      </c>
      <c r="B1648" t="s">
        <v>73</v>
      </c>
      <c r="C1648" t="s">
        <v>18</v>
      </c>
      <c r="D1648" t="s">
        <v>7</v>
      </c>
      <c r="E1648">
        <v>2638</v>
      </c>
    </row>
    <row r="1649" spans="1:5" x14ac:dyDescent="0.35">
      <c r="A1649">
        <v>43862</v>
      </c>
      <c r="B1649" t="s">
        <v>73</v>
      </c>
      <c r="C1649" t="s">
        <v>18</v>
      </c>
      <c r="D1649" t="s">
        <v>8</v>
      </c>
      <c r="E1649">
        <v>430809</v>
      </c>
    </row>
    <row r="1650" spans="1:5" x14ac:dyDescent="0.35">
      <c r="A1650">
        <v>43862</v>
      </c>
      <c r="B1650" t="s">
        <v>73</v>
      </c>
      <c r="C1650" t="s">
        <v>47</v>
      </c>
      <c r="D1650" t="s">
        <v>8</v>
      </c>
      <c r="E1650">
        <v>79090</v>
      </c>
    </row>
    <row r="1651" spans="1:5" x14ac:dyDescent="0.35">
      <c r="A1651">
        <v>43862</v>
      </c>
      <c r="B1651" t="s">
        <v>73</v>
      </c>
      <c r="C1651" t="s">
        <v>19</v>
      </c>
      <c r="D1651" t="s">
        <v>33</v>
      </c>
      <c r="E1651">
        <v>-320</v>
      </c>
    </row>
    <row r="1652" spans="1:5" x14ac:dyDescent="0.35">
      <c r="A1652">
        <v>43862</v>
      </c>
      <c r="B1652" t="s">
        <v>73</v>
      </c>
      <c r="C1652" t="s">
        <v>19</v>
      </c>
      <c r="D1652" t="s">
        <v>8</v>
      </c>
      <c r="E1652">
        <v>43</v>
      </c>
    </row>
    <row r="1653" spans="1:5" x14ac:dyDescent="0.35">
      <c r="A1653">
        <v>43862</v>
      </c>
      <c r="B1653" t="s">
        <v>73</v>
      </c>
      <c r="C1653" t="s">
        <v>25</v>
      </c>
      <c r="D1653" t="s">
        <v>8</v>
      </c>
      <c r="E1653">
        <v>4915</v>
      </c>
    </row>
    <row r="1654" spans="1:5" x14ac:dyDescent="0.35">
      <c r="A1654">
        <v>43862</v>
      </c>
      <c r="B1654" t="s">
        <v>73</v>
      </c>
      <c r="C1654" t="s">
        <v>20</v>
      </c>
      <c r="D1654" t="s">
        <v>33</v>
      </c>
      <c r="E1654">
        <v>352</v>
      </c>
    </row>
    <row r="1655" spans="1:5" x14ac:dyDescent="0.35">
      <c r="A1655">
        <v>43862</v>
      </c>
      <c r="B1655" t="s">
        <v>73</v>
      </c>
      <c r="C1655" t="s">
        <v>20</v>
      </c>
      <c r="D1655" t="s">
        <v>37</v>
      </c>
      <c r="E1655">
        <v>20</v>
      </c>
    </row>
    <row r="1656" spans="1:5" x14ac:dyDescent="0.35">
      <c r="A1656">
        <v>43862</v>
      </c>
      <c r="B1656" t="s">
        <v>73</v>
      </c>
      <c r="C1656" t="s">
        <v>20</v>
      </c>
      <c r="D1656" t="s">
        <v>7</v>
      </c>
      <c r="E1656">
        <v>731</v>
      </c>
    </row>
    <row r="1657" spans="1:5" x14ac:dyDescent="0.35">
      <c r="A1657">
        <v>43862</v>
      </c>
      <c r="B1657" t="s">
        <v>73</v>
      </c>
      <c r="C1657" t="s">
        <v>20</v>
      </c>
      <c r="D1657" t="s">
        <v>8</v>
      </c>
      <c r="E1657">
        <v>17990</v>
      </c>
    </row>
    <row r="1658" spans="1:5" x14ac:dyDescent="0.35">
      <c r="A1658">
        <v>43862</v>
      </c>
      <c r="B1658" t="s">
        <v>73</v>
      </c>
      <c r="C1658" t="s">
        <v>26</v>
      </c>
      <c r="D1658" t="s">
        <v>7</v>
      </c>
      <c r="E1658">
        <v>2525</v>
      </c>
    </row>
    <row r="1659" spans="1:5" x14ac:dyDescent="0.35">
      <c r="A1659">
        <v>43862</v>
      </c>
      <c r="B1659" t="s">
        <v>73</v>
      </c>
      <c r="C1659" t="s">
        <v>26</v>
      </c>
      <c r="D1659" t="s">
        <v>8</v>
      </c>
      <c r="E1659">
        <v>857</v>
      </c>
    </row>
    <row r="1660" spans="1:5" x14ac:dyDescent="0.35">
      <c r="A1660">
        <v>43862</v>
      </c>
      <c r="B1660" t="s">
        <v>73</v>
      </c>
      <c r="C1660" t="s">
        <v>21</v>
      </c>
      <c r="D1660" t="s">
        <v>33</v>
      </c>
      <c r="E1660">
        <v>517</v>
      </c>
    </row>
    <row r="1661" spans="1:5" x14ac:dyDescent="0.35">
      <c r="A1661">
        <v>43862</v>
      </c>
      <c r="B1661" t="s">
        <v>73</v>
      </c>
      <c r="C1661" t="s">
        <v>21</v>
      </c>
      <c r="D1661" t="s">
        <v>37</v>
      </c>
      <c r="E1661">
        <v>50</v>
      </c>
    </row>
    <row r="1662" spans="1:5" x14ac:dyDescent="0.35">
      <c r="A1662">
        <v>43862</v>
      </c>
      <c r="B1662" t="s">
        <v>73</v>
      </c>
      <c r="C1662" t="s">
        <v>21</v>
      </c>
      <c r="D1662" t="s">
        <v>7</v>
      </c>
      <c r="E1662">
        <v>1232</v>
      </c>
    </row>
    <row r="1663" spans="1:5" x14ac:dyDescent="0.35">
      <c r="A1663">
        <v>43862</v>
      </c>
      <c r="B1663" t="s">
        <v>73</v>
      </c>
      <c r="C1663" t="s">
        <v>21</v>
      </c>
      <c r="D1663" t="s">
        <v>8</v>
      </c>
      <c r="E1663">
        <v>10176</v>
      </c>
    </row>
    <row r="1664" spans="1:5" x14ac:dyDescent="0.35">
      <c r="A1664">
        <v>43862</v>
      </c>
      <c r="B1664" t="s">
        <v>73</v>
      </c>
      <c r="C1664" t="s">
        <v>22</v>
      </c>
      <c r="D1664" t="s">
        <v>7</v>
      </c>
      <c r="E1664">
        <v>705</v>
      </c>
    </row>
    <row r="1665" spans="1:5" x14ac:dyDescent="0.35">
      <c r="A1665">
        <v>43862</v>
      </c>
      <c r="B1665" t="s">
        <v>74</v>
      </c>
      <c r="C1665" t="s">
        <v>31</v>
      </c>
      <c r="D1665" t="s">
        <v>8</v>
      </c>
      <c r="E1665">
        <v>431064</v>
      </c>
    </row>
    <row r="1666" spans="1:5" x14ac:dyDescent="0.35">
      <c r="A1666">
        <v>43862</v>
      </c>
      <c r="B1666" t="s">
        <v>74</v>
      </c>
      <c r="C1666" t="s">
        <v>24</v>
      </c>
      <c r="D1666" t="s">
        <v>8</v>
      </c>
      <c r="E1666">
        <v>3562</v>
      </c>
    </row>
    <row r="1667" spans="1:5" x14ac:dyDescent="0.35">
      <c r="A1667">
        <v>43862</v>
      </c>
      <c r="B1667" t="s">
        <v>74</v>
      </c>
      <c r="C1667" t="s">
        <v>6</v>
      </c>
      <c r="D1667" t="s">
        <v>42</v>
      </c>
      <c r="E1667">
        <v>3372</v>
      </c>
    </row>
    <row r="1668" spans="1:5" x14ac:dyDescent="0.35">
      <c r="A1668">
        <v>43862</v>
      </c>
      <c r="B1668" t="s">
        <v>74</v>
      </c>
      <c r="C1668" t="s">
        <v>6</v>
      </c>
      <c r="D1668" t="s">
        <v>7</v>
      </c>
      <c r="E1668">
        <v>26747</v>
      </c>
    </row>
    <row r="1669" spans="1:5" x14ac:dyDescent="0.35">
      <c r="A1669">
        <v>43862</v>
      </c>
      <c r="B1669" t="s">
        <v>74</v>
      </c>
      <c r="C1669" t="s">
        <v>6</v>
      </c>
      <c r="D1669" t="s">
        <v>8</v>
      </c>
      <c r="E1669">
        <v>533491</v>
      </c>
    </row>
    <row r="1670" spans="1:5" x14ac:dyDescent="0.35">
      <c r="A1670">
        <v>43862</v>
      </c>
      <c r="B1670" t="s">
        <v>74</v>
      </c>
      <c r="C1670" t="s">
        <v>36</v>
      </c>
      <c r="D1670" t="s">
        <v>8</v>
      </c>
      <c r="E1670">
        <v>604</v>
      </c>
    </row>
    <row r="1671" spans="1:5" x14ac:dyDescent="0.35">
      <c r="A1671">
        <v>43862</v>
      </c>
      <c r="B1671" t="s">
        <v>74</v>
      </c>
      <c r="C1671" t="s">
        <v>11</v>
      </c>
      <c r="D1671" t="s">
        <v>51</v>
      </c>
      <c r="E1671">
        <v>7525</v>
      </c>
    </row>
    <row r="1672" spans="1:5" x14ac:dyDescent="0.35">
      <c r="A1672">
        <v>43862</v>
      </c>
      <c r="B1672" t="s">
        <v>74</v>
      </c>
      <c r="C1672" t="s">
        <v>11</v>
      </c>
      <c r="D1672" t="s">
        <v>52</v>
      </c>
      <c r="E1672">
        <v>6720</v>
      </c>
    </row>
    <row r="1673" spans="1:5" x14ac:dyDescent="0.35">
      <c r="A1673">
        <v>43862</v>
      </c>
      <c r="B1673" t="s">
        <v>74</v>
      </c>
      <c r="C1673" t="s">
        <v>11</v>
      </c>
      <c r="D1673" t="s">
        <v>42</v>
      </c>
      <c r="E1673">
        <v>6073</v>
      </c>
    </row>
    <row r="1674" spans="1:5" x14ac:dyDescent="0.35">
      <c r="A1674">
        <v>43862</v>
      </c>
      <c r="B1674" t="s">
        <v>74</v>
      </c>
      <c r="C1674" t="s">
        <v>11</v>
      </c>
      <c r="D1674" t="s">
        <v>45</v>
      </c>
      <c r="E1674">
        <v>2153</v>
      </c>
    </row>
    <row r="1675" spans="1:5" x14ac:dyDescent="0.35">
      <c r="A1675">
        <v>43862</v>
      </c>
      <c r="B1675" t="s">
        <v>74</v>
      </c>
      <c r="C1675" t="s">
        <v>11</v>
      </c>
      <c r="D1675" t="s">
        <v>37</v>
      </c>
      <c r="E1675">
        <v>6216</v>
      </c>
    </row>
    <row r="1676" spans="1:5" x14ac:dyDescent="0.35">
      <c r="A1676">
        <v>43862</v>
      </c>
      <c r="B1676" t="s">
        <v>74</v>
      </c>
      <c r="C1676" t="s">
        <v>11</v>
      </c>
      <c r="D1676" t="s">
        <v>7</v>
      </c>
      <c r="E1676">
        <v>47471</v>
      </c>
    </row>
    <row r="1677" spans="1:5" x14ac:dyDescent="0.35">
      <c r="A1677">
        <v>43862</v>
      </c>
      <c r="B1677" t="s">
        <v>74</v>
      </c>
      <c r="C1677" t="s">
        <v>11</v>
      </c>
      <c r="D1677" t="s">
        <v>8</v>
      </c>
      <c r="E1677">
        <v>42480</v>
      </c>
    </row>
    <row r="1678" spans="1:5" x14ac:dyDescent="0.35">
      <c r="A1678">
        <v>43862</v>
      </c>
      <c r="B1678" t="s">
        <v>74</v>
      </c>
      <c r="C1678" t="s">
        <v>14</v>
      </c>
      <c r="D1678" t="s">
        <v>7</v>
      </c>
      <c r="E1678">
        <v>-51674</v>
      </c>
    </row>
    <row r="1679" spans="1:5" x14ac:dyDescent="0.35">
      <c r="A1679">
        <v>43862</v>
      </c>
      <c r="B1679" t="s">
        <v>74</v>
      </c>
      <c r="C1679" t="s">
        <v>15</v>
      </c>
      <c r="D1679" t="s">
        <v>51</v>
      </c>
      <c r="E1679">
        <v>24</v>
      </c>
    </row>
    <row r="1680" spans="1:5" x14ac:dyDescent="0.35">
      <c r="A1680">
        <v>43862</v>
      </c>
      <c r="B1680" t="s">
        <v>74</v>
      </c>
      <c r="C1680" t="s">
        <v>15</v>
      </c>
      <c r="D1680" t="s">
        <v>42</v>
      </c>
      <c r="E1680">
        <v>15</v>
      </c>
    </row>
    <row r="1681" spans="1:5" x14ac:dyDescent="0.35">
      <c r="A1681">
        <v>43862</v>
      </c>
      <c r="B1681" t="s">
        <v>74</v>
      </c>
      <c r="C1681" t="s">
        <v>15</v>
      </c>
      <c r="D1681" t="s">
        <v>45</v>
      </c>
      <c r="E1681">
        <v>-5</v>
      </c>
    </row>
    <row r="1682" spans="1:5" x14ac:dyDescent="0.35">
      <c r="A1682">
        <v>43862</v>
      </c>
      <c r="B1682" t="s">
        <v>74</v>
      </c>
      <c r="C1682" t="s">
        <v>15</v>
      </c>
      <c r="D1682" t="s">
        <v>7</v>
      </c>
      <c r="E1682">
        <v>276</v>
      </c>
    </row>
    <row r="1683" spans="1:5" x14ac:dyDescent="0.35">
      <c r="A1683">
        <v>43862</v>
      </c>
      <c r="B1683" t="s">
        <v>74</v>
      </c>
      <c r="C1683" t="s">
        <v>15</v>
      </c>
      <c r="D1683" t="s">
        <v>8</v>
      </c>
      <c r="E1683">
        <v>1145</v>
      </c>
    </row>
    <row r="1684" spans="1:5" x14ac:dyDescent="0.35">
      <c r="A1684">
        <v>43862</v>
      </c>
      <c r="B1684" t="s">
        <v>74</v>
      </c>
      <c r="C1684" t="s">
        <v>18</v>
      </c>
      <c r="D1684" t="s">
        <v>7</v>
      </c>
      <c r="E1684">
        <v>24684</v>
      </c>
    </row>
    <row r="1685" spans="1:5" x14ac:dyDescent="0.35">
      <c r="A1685">
        <v>43862</v>
      </c>
      <c r="B1685" t="s">
        <v>74</v>
      </c>
      <c r="C1685" t="s">
        <v>18</v>
      </c>
      <c r="D1685" t="s">
        <v>8</v>
      </c>
      <c r="E1685">
        <v>91109</v>
      </c>
    </row>
    <row r="1686" spans="1:5" x14ac:dyDescent="0.35">
      <c r="A1686">
        <v>43862</v>
      </c>
      <c r="B1686" t="s">
        <v>74</v>
      </c>
      <c r="C1686" t="s">
        <v>47</v>
      </c>
      <c r="D1686" t="s">
        <v>8</v>
      </c>
      <c r="E1686">
        <v>28021</v>
      </c>
    </row>
    <row r="1687" spans="1:5" x14ac:dyDescent="0.35">
      <c r="A1687">
        <v>43862</v>
      </c>
      <c r="B1687" t="s">
        <v>74</v>
      </c>
      <c r="C1687" t="s">
        <v>25</v>
      </c>
      <c r="D1687" t="s">
        <v>8</v>
      </c>
      <c r="E1687">
        <v>79</v>
      </c>
    </row>
    <row r="1688" spans="1:5" x14ac:dyDescent="0.35">
      <c r="A1688">
        <v>43862</v>
      </c>
      <c r="B1688" t="s">
        <v>74</v>
      </c>
      <c r="C1688" t="s">
        <v>20</v>
      </c>
      <c r="D1688" t="s">
        <v>51</v>
      </c>
      <c r="E1688">
        <v>52</v>
      </c>
    </row>
    <row r="1689" spans="1:5" x14ac:dyDescent="0.35">
      <c r="A1689">
        <v>43862</v>
      </c>
      <c r="B1689" t="s">
        <v>74</v>
      </c>
      <c r="C1689" t="s">
        <v>20</v>
      </c>
      <c r="D1689" t="s">
        <v>37</v>
      </c>
      <c r="E1689">
        <v>71</v>
      </c>
    </row>
    <row r="1690" spans="1:5" x14ac:dyDescent="0.35">
      <c r="A1690">
        <v>43862</v>
      </c>
      <c r="B1690" t="s">
        <v>74</v>
      </c>
      <c r="C1690" t="s">
        <v>20</v>
      </c>
      <c r="D1690" t="s">
        <v>7</v>
      </c>
      <c r="E1690">
        <v>1120</v>
      </c>
    </row>
    <row r="1691" spans="1:5" x14ac:dyDescent="0.35">
      <c r="A1691">
        <v>43862</v>
      </c>
      <c r="B1691" t="s">
        <v>74</v>
      </c>
      <c r="C1691" t="s">
        <v>20</v>
      </c>
      <c r="D1691" t="s">
        <v>8</v>
      </c>
      <c r="E1691">
        <v>654</v>
      </c>
    </row>
    <row r="1692" spans="1:5" x14ac:dyDescent="0.35">
      <c r="A1692">
        <v>43862</v>
      </c>
      <c r="B1692" t="s">
        <v>74</v>
      </c>
      <c r="C1692" t="s">
        <v>26</v>
      </c>
      <c r="D1692" t="s">
        <v>45</v>
      </c>
      <c r="E1692">
        <v>146</v>
      </c>
    </row>
    <row r="1693" spans="1:5" x14ac:dyDescent="0.35">
      <c r="A1693">
        <v>43862</v>
      </c>
      <c r="B1693" t="s">
        <v>74</v>
      </c>
      <c r="C1693" t="s">
        <v>26</v>
      </c>
      <c r="D1693" t="s">
        <v>37</v>
      </c>
      <c r="E1693">
        <v>272</v>
      </c>
    </row>
    <row r="1694" spans="1:5" x14ac:dyDescent="0.35">
      <c r="A1694">
        <v>43862</v>
      </c>
      <c r="B1694" t="s">
        <v>74</v>
      </c>
      <c r="C1694" t="s">
        <v>21</v>
      </c>
      <c r="D1694" t="s">
        <v>51</v>
      </c>
      <c r="E1694">
        <v>1383</v>
      </c>
    </row>
    <row r="1695" spans="1:5" x14ac:dyDescent="0.35">
      <c r="A1695">
        <v>43862</v>
      </c>
      <c r="B1695" t="s">
        <v>74</v>
      </c>
      <c r="C1695" t="s">
        <v>21</v>
      </c>
      <c r="D1695" t="s">
        <v>42</v>
      </c>
      <c r="E1695">
        <v>624</v>
      </c>
    </row>
    <row r="1696" spans="1:5" x14ac:dyDescent="0.35">
      <c r="A1696">
        <v>43862</v>
      </c>
      <c r="B1696" t="s">
        <v>74</v>
      </c>
      <c r="C1696" t="s">
        <v>21</v>
      </c>
      <c r="D1696" t="s">
        <v>7</v>
      </c>
      <c r="E1696">
        <v>8876</v>
      </c>
    </row>
    <row r="1697" spans="1:5" x14ac:dyDescent="0.35">
      <c r="A1697">
        <v>43862</v>
      </c>
      <c r="B1697" t="s">
        <v>74</v>
      </c>
      <c r="C1697" t="s">
        <v>21</v>
      </c>
      <c r="D1697" t="s">
        <v>8</v>
      </c>
      <c r="E1697">
        <v>2491</v>
      </c>
    </row>
    <row r="1698" spans="1:5" x14ac:dyDescent="0.35">
      <c r="A1698">
        <v>43862</v>
      </c>
      <c r="B1698" t="s">
        <v>74</v>
      </c>
      <c r="C1698" t="s">
        <v>22</v>
      </c>
      <c r="D1698" t="s">
        <v>51</v>
      </c>
      <c r="E1698">
        <v>1637</v>
      </c>
    </row>
    <row r="1699" spans="1:5" x14ac:dyDescent="0.35">
      <c r="A1699">
        <v>43862</v>
      </c>
      <c r="B1699" t="s">
        <v>74</v>
      </c>
      <c r="C1699" t="s">
        <v>22</v>
      </c>
      <c r="D1699" t="s">
        <v>45</v>
      </c>
      <c r="E1699">
        <v>136</v>
      </c>
    </row>
    <row r="1700" spans="1:5" x14ac:dyDescent="0.35">
      <c r="A1700">
        <v>43862</v>
      </c>
      <c r="B1700" t="s">
        <v>74</v>
      </c>
      <c r="C1700" t="s">
        <v>22</v>
      </c>
      <c r="D1700" t="s">
        <v>7</v>
      </c>
      <c r="E1700">
        <v>5335</v>
      </c>
    </row>
    <row r="1701" spans="1:5" x14ac:dyDescent="0.35">
      <c r="A1701">
        <v>43862</v>
      </c>
      <c r="B1701" t="s">
        <v>75</v>
      </c>
      <c r="C1701" t="s">
        <v>31</v>
      </c>
      <c r="D1701" t="s">
        <v>8</v>
      </c>
      <c r="E1701">
        <v>59780</v>
      </c>
    </row>
    <row r="1702" spans="1:5" x14ac:dyDescent="0.35">
      <c r="A1702">
        <v>43862</v>
      </c>
      <c r="B1702" t="s">
        <v>75</v>
      </c>
      <c r="C1702" t="s">
        <v>40</v>
      </c>
      <c r="D1702" t="s">
        <v>8</v>
      </c>
      <c r="E1702">
        <v>134118</v>
      </c>
    </row>
    <row r="1703" spans="1:5" x14ac:dyDescent="0.35">
      <c r="A1703">
        <v>43862</v>
      </c>
      <c r="B1703" t="s">
        <v>75</v>
      </c>
      <c r="C1703" t="s">
        <v>24</v>
      </c>
      <c r="D1703" t="s">
        <v>8</v>
      </c>
      <c r="E1703">
        <v>41976</v>
      </c>
    </row>
    <row r="1704" spans="1:5" x14ac:dyDescent="0.35">
      <c r="A1704">
        <v>43862</v>
      </c>
      <c r="B1704" t="s">
        <v>75</v>
      </c>
      <c r="C1704" t="s">
        <v>28</v>
      </c>
      <c r="D1704" t="s">
        <v>8</v>
      </c>
      <c r="E1704">
        <v>727</v>
      </c>
    </row>
    <row r="1705" spans="1:5" x14ac:dyDescent="0.35">
      <c r="A1705">
        <v>43862</v>
      </c>
      <c r="B1705" t="s">
        <v>75</v>
      </c>
      <c r="C1705" t="s">
        <v>6</v>
      </c>
      <c r="D1705" t="s">
        <v>62</v>
      </c>
      <c r="E1705">
        <v>-420</v>
      </c>
    </row>
    <row r="1706" spans="1:5" x14ac:dyDescent="0.35">
      <c r="A1706">
        <v>43862</v>
      </c>
      <c r="B1706" t="s">
        <v>75</v>
      </c>
      <c r="C1706" t="s">
        <v>6</v>
      </c>
      <c r="D1706" t="s">
        <v>8</v>
      </c>
      <c r="E1706">
        <v>652539</v>
      </c>
    </row>
    <row r="1707" spans="1:5" x14ac:dyDescent="0.35">
      <c r="A1707">
        <v>43862</v>
      </c>
      <c r="B1707" t="s">
        <v>75</v>
      </c>
      <c r="C1707" t="s">
        <v>36</v>
      </c>
      <c r="D1707" t="s">
        <v>62</v>
      </c>
      <c r="E1707">
        <v>-15605</v>
      </c>
    </row>
    <row r="1708" spans="1:5" x14ac:dyDescent="0.35">
      <c r="A1708">
        <v>43862</v>
      </c>
      <c r="B1708" t="s">
        <v>75</v>
      </c>
      <c r="C1708" t="s">
        <v>36</v>
      </c>
      <c r="D1708" t="s">
        <v>8</v>
      </c>
      <c r="E1708">
        <v>6117</v>
      </c>
    </row>
    <row r="1709" spans="1:5" x14ac:dyDescent="0.35">
      <c r="A1709">
        <v>43862</v>
      </c>
      <c r="B1709" t="s">
        <v>75</v>
      </c>
      <c r="C1709" t="s">
        <v>9</v>
      </c>
      <c r="D1709" t="s">
        <v>62</v>
      </c>
      <c r="E1709">
        <v>347</v>
      </c>
    </row>
    <row r="1710" spans="1:5" x14ac:dyDescent="0.35">
      <c r="A1710">
        <v>43862</v>
      </c>
      <c r="B1710" t="s">
        <v>75</v>
      </c>
      <c r="C1710" t="s">
        <v>11</v>
      </c>
      <c r="D1710" t="s">
        <v>62</v>
      </c>
      <c r="E1710">
        <v>9540</v>
      </c>
    </row>
    <row r="1711" spans="1:5" x14ac:dyDescent="0.35">
      <c r="A1711">
        <v>43862</v>
      </c>
      <c r="B1711" t="s">
        <v>75</v>
      </c>
      <c r="C1711" t="s">
        <v>11</v>
      </c>
      <c r="D1711" t="s">
        <v>8</v>
      </c>
      <c r="E1711">
        <v>271452</v>
      </c>
    </row>
    <row r="1712" spans="1:5" x14ac:dyDescent="0.35">
      <c r="A1712">
        <v>43862</v>
      </c>
      <c r="B1712" t="s">
        <v>75</v>
      </c>
      <c r="C1712" t="s">
        <v>15</v>
      </c>
      <c r="D1712" t="s">
        <v>62</v>
      </c>
      <c r="E1712">
        <v>35</v>
      </c>
    </row>
    <row r="1713" spans="1:5" x14ac:dyDescent="0.35">
      <c r="A1713">
        <v>43862</v>
      </c>
      <c r="B1713" t="s">
        <v>75</v>
      </c>
      <c r="C1713" t="s">
        <v>15</v>
      </c>
      <c r="D1713" t="s">
        <v>8</v>
      </c>
      <c r="E1713">
        <v>789</v>
      </c>
    </row>
    <row r="1714" spans="1:5" x14ac:dyDescent="0.35">
      <c r="A1714">
        <v>43862</v>
      </c>
      <c r="B1714" t="s">
        <v>75</v>
      </c>
      <c r="C1714" t="s">
        <v>18</v>
      </c>
      <c r="D1714" t="s">
        <v>8</v>
      </c>
      <c r="E1714">
        <v>8800</v>
      </c>
    </row>
    <row r="1715" spans="1:5" x14ac:dyDescent="0.35">
      <c r="A1715">
        <v>43862</v>
      </c>
      <c r="B1715" t="s">
        <v>75</v>
      </c>
      <c r="C1715" t="s">
        <v>47</v>
      </c>
      <c r="D1715" t="s">
        <v>8</v>
      </c>
      <c r="E1715">
        <v>163279</v>
      </c>
    </row>
    <row r="1716" spans="1:5" x14ac:dyDescent="0.35">
      <c r="A1716">
        <v>43862</v>
      </c>
      <c r="B1716" t="s">
        <v>75</v>
      </c>
      <c r="C1716" t="s">
        <v>19</v>
      </c>
      <c r="D1716" t="s">
        <v>8</v>
      </c>
      <c r="E1716">
        <v>202</v>
      </c>
    </row>
    <row r="1717" spans="1:5" x14ac:dyDescent="0.35">
      <c r="A1717">
        <v>43862</v>
      </c>
      <c r="B1717" t="s">
        <v>75</v>
      </c>
      <c r="C1717" t="s">
        <v>25</v>
      </c>
      <c r="D1717" t="s">
        <v>8</v>
      </c>
      <c r="E1717">
        <v>3003</v>
      </c>
    </row>
    <row r="1718" spans="1:5" x14ac:dyDescent="0.35">
      <c r="A1718">
        <v>43862</v>
      </c>
      <c r="B1718" t="s">
        <v>75</v>
      </c>
      <c r="C1718" t="s">
        <v>20</v>
      </c>
      <c r="D1718" t="s">
        <v>62</v>
      </c>
      <c r="E1718">
        <v>40</v>
      </c>
    </row>
    <row r="1719" spans="1:5" x14ac:dyDescent="0.35">
      <c r="A1719">
        <v>43862</v>
      </c>
      <c r="B1719" t="s">
        <v>75</v>
      </c>
      <c r="C1719" t="s">
        <v>20</v>
      </c>
      <c r="D1719" t="s">
        <v>8</v>
      </c>
      <c r="E1719">
        <v>14683</v>
      </c>
    </row>
    <row r="1720" spans="1:5" x14ac:dyDescent="0.35">
      <c r="A1720">
        <v>43862</v>
      </c>
      <c r="B1720" t="s">
        <v>75</v>
      </c>
      <c r="C1720" t="s">
        <v>26</v>
      </c>
      <c r="D1720" t="s">
        <v>8</v>
      </c>
      <c r="E1720">
        <v>4559</v>
      </c>
    </row>
    <row r="1721" spans="1:5" x14ac:dyDescent="0.35">
      <c r="A1721">
        <v>43862</v>
      </c>
      <c r="B1721" t="s">
        <v>75</v>
      </c>
      <c r="C1721" t="s">
        <v>21</v>
      </c>
      <c r="D1721" t="s">
        <v>62</v>
      </c>
      <c r="E1721">
        <v>86</v>
      </c>
    </row>
    <row r="1722" spans="1:5" x14ac:dyDescent="0.35">
      <c r="A1722">
        <v>43862</v>
      </c>
      <c r="B1722" t="s">
        <v>75</v>
      </c>
      <c r="C1722" t="s">
        <v>21</v>
      </c>
      <c r="D1722" t="s">
        <v>8</v>
      </c>
      <c r="E1722">
        <v>969</v>
      </c>
    </row>
    <row r="1723" spans="1:5" x14ac:dyDescent="0.35">
      <c r="A1723">
        <v>43862</v>
      </c>
      <c r="B1723" t="s">
        <v>75</v>
      </c>
      <c r="C1723" t="s">
        <v>22</v>
      </c>
      <c r="D1723" t="s">
        <v>62</v>
      </c>
      <c r="E1723">
        <v>251</v>
      </c>
    </row>
    <row r="1724" spans="1:5" x14ac:dyDescent="0.35">
      <c r="A1724">
        <v>43862</v>
      </c>
      <c r="B1724" t="s">
        <v>76</v>
      </c>
      <c r="C1724" t="s">
        <v>28</v>
      </c>
      <c r="D1724" t="s">
        <v>8</v>
      </c>
      <c r="E1724">
        <v>1</v>
      </c>
    </row>
    <row r="1725" spans="1:5" x14ac:dyDescent="0.35">
      <c r="A1725">
        <v>43862</v>
      </c>
      <c r="B1725" t="s">
        <v>76</v>
      </c>
      <c r="C1725" t="s">
        <v>36</v>
      </c>
      <c r="D1725" t="s">
        <v>8</v>
      </c>
      <c r="E1725">
        <v>70</v>
      </c>
    </row>
    <row r="1726" spans="1:5" x14ac:dyDescent="0.35">
      <c r="A1726">
        <v>43862</v>
      </c>
      <c r="B1726" t="s">
        <v>76</v>
      </c>
      <c r="C1726" t="s">
        <v>11</v>
      </c>
      <c r="D1726" t="s">
        <v>8</v>
      </c>
      <c r="E1726">
        <v>58170</v>
      </c>
    </row>
    <row r="1727" spans="1:5" x14ac:dyDescent="0.35">
      <c r="A1727">
        <v>43862</v>
      </c>
      <c r="B1727" t="s">
        <v>76</v>
      </c>
      <c r="C1727" t="s">
        <v>15</v>
      </c>
      <c r="D1727" t="s">
        <v>8</v>
      </c>
      <c r="E1727">
        <v>81</v>
      </c>
    </row>
    <row r="1728" spans="1:5" x14ac:dyDescent="0.35">
      <c r="A1728">
        <v>43862</v>
      </c>
      <c r="B1728" t="s">
        <v>76</v>
      </c>
      <c r="C1728" t="s">
        <v>19</v>
      </c>
      <c r="D1728" t="s">
        <v>8</v>
      </c>
      <c r="E1728">
        <v>41</v>
      </c>
    </row>
    <row r="1729" spans="1:5" x14ac:dyDescent="0.35">
      <c r="A1729">
        <v>43862</v>
      </c>
      <c r="B1729" t="s">
        <v>76</v>
      </c>
      <c r="C1729" t="s">
        <v>25</v>
      </c>
      <c r="D1729" t="s">
        <v>8</v>
      </c>
      <c r="E1729">
        <v>20</v>
      </c>
    </row>
    <row r="1730" spans="1:5" x14ac:dyDescent="0.35">
      <c r="A1730">
        <v>43862</v>
      </c>
      <c r="B1730" t="s">
        <v>76</v>
      </c>
      <c r="C1730" t="s">
        <v>20</v>
      </c>
      <c r="D1730" t="s">
        <v>8</v>
      </c>
      <c r="E1730">
        <v>1117</v>
      </c>
    </row>
    <row r="1731" spans="1:5" x14ac:dyDescent="0.35">
      <c r="A1731">
        <v>43862</v>
      </c>
      <c r="B1731" t="s">
        <v>76</v>
      </c>
      <c r="C1731" t="s">
        <v>21</v>
      </c>
      <c r="D1731" t="s">
        <v>8</v>
      </c>
      <c r="E1731">
        <v>768</v>
      </c>
    </row>
    <row r="1732" spans="1:5" x14ac:dyDescent="0.35">
      <c r="A1732">
        <v>43862</v>
      </c>
      <c r="B1732" t="s">
        <v>77</v>
      </c>
      <c r="C1732" t="s">
        <v>28</v>
      </c>
      <c r="D1732" t="s">
        <v>8</v>
      </c>
      <c r="E1732">
        <v>6</v>
      </c>
    </row>
    <row r="1733" spans="1:5" x14ac:dyDescent="0.35">
      <c r="A1733">
        <v>43862</v>
      </c>
      <c r="B1733" t="s">
        <v>77</v>
      </c>
      <c r="C1733" t="s">
        <v>11</v>
      </c>
      <c r="D1733" t="s">
        <v>8</v>
      </c>
      <c r="E1733">
        <v>32650</v>
      </c>
    </row>
    <row r="1734" spans="1:5" x14ac:dyDescent="0.35">
      <c r="A1734">
        <v>43862</v>
      </c>
      <c r="B1734" t="s">
        <v>77</v>
      </c>
      <c r="C1734" t="s">
        <v>14</v>
      </c>
      <c r="D1734" t="s">
        <v>8</v>
      </c>
      <c r="E1734">
        <v>175</v>
      </c>
    </row>
    <row r="1735" spans="1:5" x14ac:dyDescent="0.35">
      <c r="A1735">
        <v>43862</v>
      </c>
      <c r="B1735" t="s">
        <v>77</v>
      </c>
      <c r="C1735" t="s">
        <v>15</v>
      </c>
      <c r="D1735" t="s">
        <v>8</v>
      </c>
      <c r="E1735">
        <v>262</v>
      </c>
    </row>
    <row r="1736" spans="1:5" x14ac:dyDescent="0.35">
      <c r="A1736">
        <v>43862</v>
      </c>
      <c r="B1736" t="s">
        <v>77</v>
      </c>
      <c r="C1736" t="s">
        <v>20</v>
      </c>
      <c r="D1736" t="s">
        <v>8</v>
      </c>
      <c r="E1736">
        <v>498</v>
      </c>
    </row>
    <row r="1737" spans="1:5" x14ac:dyDescent="0.35">
      <c r="A1737">
        <v>43862</v>
      </c>
      <c r="B1737" t="s">
        <v>78</v>
      </c>
      <c r="C1737" t="s">
        <v>31</v>
      </c>
      <c r="D1737" t="s">
        <v>8</v>
      </c>
      <c r="E1737">
        <v>316</v>
      </c>
    </row>
    <row r="1738" spans="1:5" x14ac:dyDescent="0.35">
      <c r="A1738">
        <v>43862</v>
      </c>
      <c r="B1738" t="s">
        <v>78</v>
      </c>
      <c r="C1738" t="s">
        <v>24</v>
      </c>
      <c r="D1738" t="s">
        <v>8</v>
      </c>
      <c r="E1738">
        <v>2461</v>
      </c>
    </row>
    <row r="1739" spans="1:5" x14ac:dyDescent="0.35">
      <c r="A1739">
        <v>43862</v>
      </c>
      <c r="B1739" t="s">
        <v>78</v>
      </c>
      <c r="C1739" t="s">
        <v>28</v>
      </c>
      <c r="D1739" t="s">
        <v>8</v>
      </c>
      <c r="E1739">
        <v>30</v>
      </c>
    </row>
    <row r="1740" spans="1:5" x14ac:dyDescent="0.35">
      <c r="A1740">
        <v>43862</v>
      </c>
      <c r="B1740" t="s">
        <v>78</v>
      </c>
      <c r="C1740" t="s">
        <v>6</v>
      </c>
      <c r="D1740" t="s">
        <v>8</v>
      </c>
      <c r="E1740">
        <v>113883</v>
      </c>
    </row>
    <row r="1741" spans="1:5" x14ac:dyDescent="0.35">
      <c r="A1741">
        <v>43862</v>
      </c>
      <c r="B1741" t="s">
        <v>78</v>
      </c>
      <c r="C1741" t="s">
        <v>11</v>
      </c>
      <c r="D1741" t="s">
        <v>8</v>
      </c>
      <c r="E1741">
        <v>76735</v>
      </c>
    </row>
    <row r="1742" spans="1:5" x14ac:dyDescent="0.35">
      <c r="A1742">
        <v>43862</v>
      </c>
      <c r="B1742" t="s">
        <v>78</v>
      </c>
      <c r="C1742" t="s">
        <v>18</v>
      </c>
      <c r="D1742" t="s">
        <v>8</v>
      </c>
      <c r="E1742">
        <v>16066</v>
      </c>
    </row>
    <row r="1743" spans="1:5" x14ac:dyDescent="0.35">
      <c r="A1743">
        <v>43862</v>
      </c>
      <c r="B1743" t="s">
        <v>78</v>
      </c>
      <c r="C1743" t="s">
        <v>47</v>
      </c>
      <c r="D1743" t="s">
        <v>8</v>
      </c>
      <c r="E1743">
        <v>21868</v>
      </c>
    </row>
    <row r="1744" spans="1:5" x14ac:dyDescent="0.35">
      <c r="A1744">
        <v>43862</v>
      </c>
      <c r="B1744" t="s">
        <v>78</v>
      </c>
      <c r="C1744" t="s">
        <v>19</v>
      </c>
      <c r="D1744" t="s">
        <v>8</v>
      </c>
      <c r="E1744">
        <v>34</v>
      </c>
    </row>
    <row r="1745" spans="1:5" x14ac:dyDescent="0.35">
      <c r="A1745">
        <v>43862</v>
      </c>
      <c r="B1745" t="s">
        <v>78</v>
      </c>
      <c r="C1745" t="s">
        <v>25</v>
      </c>
      <c r="D1745" t="s">
        <v>8</v>
      </c>
      <c r="E1745">
        <v>46</v>
      </c>
    </row>
    <row r="1746" spans="1:5" x14ac:dyDescent="0.35">
      <c r="A1746">
        <v>43862</v>
      </c>
      <c r="B1746" t="s">
        <v>78</v>
      </c>
      <c r="C1746" t="s">
        <v>20</v>
      </c>
      <c r="D1746" t="s">
        <v>8</v>
      </c>
      <c r="E1746">
        <v>2093</v>
      </c>
    </row>
    <row r="1747" spans="1:5" x14ac:dyDescent="0.35">
      <c r="A1747">
        <v>43862</v>
      </c>
      <c r="B1747" t="s">
        <v>78</v>
      </c>
      <c r="C1747" t="s">
        <v>26</v>
      </c>
      <c r="D1747" t="s">
        <v>8</v>
      </c>
      <c r="E1747">
        <v>255</v>
      </c>
    </row>
    <row r="1748" spans="1:5" x14ac:dyDescent="0.35">
      <c r="A1748">
        <v>43862</v>
      </c>
      <c r="B1748" t="s">
        <v>78</v>
      </c>
      <c r="C1748" t="s">
        <v>21</v>
      </c>
      <c r="D1748" t="s">
        <v>8</v>
      </c>
      <c r="E1748">
        <v>10</v>
      </c>
    </row>
    <row r="1749" spans="1:5" x14ac:dyDescent="0.35">
      <c r="A1749">
        <v>43862</v>
      </c>
      <c r="B1749" t="s">
        <v>79</v>
      </c>
      <c r="C1749" t="s">
        <v>24</v>
      </c>
      <c r="D1749" t="s">
        <v>8</v>
      </c>
      <c r="E1749">
        <v>117</v>
      </c>
    </row>
    <row r="1750" spans="1:5" x14ac:dyDescent="0.35">
      <c r="A1750">
        <v>43862</v>
      </c>
      <c r="B1750" t="s">
        <v>79</v>
      </c>
      <c r="C1750" t="s">
        <v>28</v>
      </c>
      <c r="D1750" t="s">
        <v>8</v>
      </c>
      <c r="E1750">
        <v>2</v>
      </c>
    </row>
    <row r="1751" spans="1:5" x14ac:dyDescent="0.35">
      <c r="A1751">
        <v>43862</v>
      </c>
      <c r="B1751" t="s">
        <v>79</v>
      </c>
      <c r="C1751" t="s">
        <v>6</v>
      </c>
      <c r="D1751" t="s">
        <v>8</v>
      </c>
      <c r="E1751">
        <v>-4913</v>
      </c>
    </row>
    <row r="1752" spans="1:5" x14ac:dyDescent="0.35">
      <c r="A1752">
        <v>43862</v>
      </c>
      <c r="B1752" t="s">
        <v>79</v>
      </c>
      <c r="C1752" t="s">
        <v>36</v>
      </c>
      <c r="D1752" t="s">
        <v>8</v>
      </c>
      <c r="E1752">
        <v>1876</v>
      </c>
    </row>
    <row r="1753" spans="1:5" x14ac:dyDescent="0.35">
      <c r="A1753">
        <v>43862</v>
      </c>
      <c r="B1753" t="s">
        <v>79</v>
      </c>
      <c r="C1753" t="s">
        <v>11</v>
      </c>
      <c r="D1753" t="s">
        <v>8</v>
      </c>
      <c r="E1753">
        <v>154722</v>
      </c>
    </row>
    <row r="1754" spans="1:5" x14ac:dyDescent="0.35">
      <c r="A1754">
        <v>43862</v>
      </c>
      <c r="B1754" t="s">
        <v>79</v>
      </c>
      <c r="C1754" t="s">
        <v>15</v>
      </c>
      <c r="D1754" t="s">
        <v>8</v>
      </c>
      <c r="E1754">
        <v>-7471</v>
      </c>
    </row>
    <row r="1755" spans="1:5" x14ac:dyDescent="0.35">
      <c r="A1755">
        <v>43862</v>
      </c>
      <c r="B1755" t="s">
        <v>79</v>
      </c>
      <c r="C1755" t="s">
        <v>18</v>
      </c>
      <c r="D1755" t="s">
        <v>8</v>
      </c>
      <c r="E1755">
        <v>6</v>
      </c>
    </row>
    <row r="1756" spans="1:5" x14ac:dyDescent="0.35">
      <c r="A1756">
        <v>43862</v>
      </c>
      <c r="B1756" t="s">
        <v>79</v>
      </c>
      <c r="C1756" t="s">
        <v>19</v>
      </c>
      <c r="D1756" t="s">
        <v>8</v>
      </c>
      <c r="E1756">
        <v>44</v>
      </c>
    </row>
    <row r="1757" spans="1:5" x14ac:dyDescent="0.35">
      <c r="A1757">
        <v>43862</v>
      </c>
      <c r="B1757" t="s">
        <v>79</v>
      </c>
      <c r="C1757" t="s">
        <v>25</v>
      </c>
      <c r="D1757" t="s">
        <v>8</v>
      </c>
      <c r="E1757">
        <v>13</v>
      </c>
    </row>
    <row r="1758" spans="1:5" x14ac:dyDescent="0.35">
      <c r="A1758">
        <v>43862</v>
      </c>
      <c r="B1758" t="s">
        <v>79</v>
      </c>
      <c r="C1758" t="s">
        <v>20</v>
      </c>
      <c r="D1758" t="s">
        <v>8</v>
      </c>
      <c r="E1758">
        <v>1683</v>
      </c>
    </row>
    <row r="1759" spans="1:5" x14ac:dyDescent="0.35">
      <c r="A1759">
        <v>43862</v>
      </c>
      <c r="B1759" t="s">
        <v>79</v>
      </c>
      <c r="C1759" t="s">
        <v>26</v>
      </c>
      <c r="D1759" t="s">
        <v>8</v>
      </c>
      <c r="E1759">
        <v>1114</v>
      </c>
    </row>
    <row r="1760" spans="1:5" x14ac:dyDescent="0.35">
      <c r="A1760">
        <v>43862</v>
      </c>
      <c r="B1760" t="s">
        <v>79</v>
      </c>
      <c r="C1760" t="s">
        <v>21</v>
      </c>
      <c r="D1760" t="s">
        <v>8</v>
      </c>
      <c r="E1760">
        <v>321</v>
      </c>
    </row>
    <row r="1761" spans="1:5" x14ac:dyDescent="0.35">
      <c r="A1761">
        <v>43891</v>
      </c>
      <c r="B1761" t="s">
        <v>5</v>
      </c>
      <c r="C1761" t="s">
        <v>28</v>
      </c>
      <c r="D1761" t="s">
        <v>8</v>
      </c>
      <c r="E1761">
        <v>150</v>
      </c>
    </row>
    <row r="1762" spans="1:5" x14ac:dyDescent="0.35">
      <c r="A1762">
        <v>43891</v>
      </c>
      <c r="B1762" t="s">
        <v>5</v>
      </c>
      <c r="C1762" t="s">
        <v>6</v>
      </c>
      <c r="D1762" t="s">
        <v>7</v>
      </c>
      <c r="E1762">
        <v>2218</v>
      </c>
    </row>
    <row r="1763" spans="1:5" x14ac:dyDescent="0.35">
      <c r="A1763">
        <v>43891</v>
      </c>
      <c r="B1763" t="s">
        <v>5</v>
      </c>
      <c r="C1763" t="s">
        <v>6</v>
      </c>
      <c r="D1763" t="s">
        <v>8</v>
      </c>
      <c r="E1763">
        <v>96906</v>
      </c>
    </row>
    <row r="1764" spans="1:5" x14ac:dyDescent="0.35">
      <c r="A1764">
        <v>43891</v>
      </c>
      <c r="B1764" t="s">
        <v>5</v>
      </c>
      <c r="C1764" t="s">
        <v>36</v>
      </c>
      <c r="D1764" t="s">
        <v>8</v>
      </c>
      <c r="E1764">
        <v>2901</v>
      </c>
    </row>
    <row r="1765" spans="1:5" x14ac:dyDescent="0.35">
      <c r="A1765">
        <v>43891</v>
      </c>
      <c r="B1765" t="s">
        <v>5</v>
      </c>
      <c r="C1765" t="s">
        <v>10</v>
      </c>
      <c r="D1765" t="s">
        <v>7</v>
      </c>
      <c r="E1765">
        <v>666</v>
      </c>
    </row>
    <row r="1766" spans="1:5" x14ac:dyDescent="0.35">
      <c r="A1766">
        <v>43891</v>
      </c>
      <c r="B1766" t="s">
        <v>5</v>
      </c>
      <c r="C1766" t="s">
        <v>11</v>
      </c>
      <c r="D1766" t="s">
        <v>42</v>
      </c>
      <c r="E1766">
        <v>30764</v>
      </c>
    </row>
    <row r="1767" spans="1:5" x14ac:dyDescent="0.35">
      <c r="A1767">
        <v>43891</v>
      </c>
      <c r="B1767" t="s">
        <v>5</v>
      </c>
      <c r="C1767" t="s">
        <v>11</v>
      </c>
      <c r="D1767" t="s">
        <v>12</v>
      </c>
      <c r="E1767">
        <v>2193</v>
      </c>
    </row>
    <row r="1768" spans="1:5" x14ac:dyDescent="0.35">
      <c r="A1768">
        <v>43891</v>
      </c>
      <c r="B1768" t="s">
        <v>5</v>
      </c>
      <c r="C1768" t="s">
        <v>11</v>
      </c>
      <c r="D1768" t="s">
        <v>7</v>
      </c>
      <c r="E1768">
        <v>21311</v>
      </c>
    </row>
    <row r="1769" spans="1:5" x14ac:dyDescent="0.35">
      <c r="A1769">
        <v>43891</v>
      </c>
      <c r="B1769" t="s">
        <v>5</v>
      </c>
      <c r="C1769" t="s">
        <v>11</v>
      </c>
      <c r="D1769" t="s">
        <v>8</v>
      </c>
      <c r="E1769">
        <v>116809</v>
      </c>
    </row>
    <row r="1770" spans="1:5" x14ac:dyDescent="0.35">
      <c r="A1770">
        <v>43891</v>
      </c>
      <c r="B1770" t="s">
        <v>5</v>
      </c>
      <c r="C1770" t="s">
        <v>13</v>
      </c>
      <c r="D1770" t="s">
        <v>8</v>
      </c>
      <c r="E1770">
        <v>562</v>
      </c>
    </row>
    <row r="1771" spans="1:5" x14ac:dyDescent="0.35">
      <c r="A1771">
        <v>43891</v>
      </c>
      <c r="B1771" t="s">
        <v>5</v>
      </c>
      <c r="C1771" t="s">
        <v>14</v>
      </c>
      <c r="D1771" t="s">
        <v>8</v>
      </c>
      <c r="E1771">
        <v>867</v>
      </c>
    </row>
    <row r="1772" spans="1:5" x14ac:dyDescent="0.35">
      <c r="A1772">
        <v>43891</v>
      </c>
      <c r="B1772" t="s">
        <v>5</v>
      </c>
      <c r="C1772" t="s">
        <v>15</v>
      </c>
      <c r="D1772" t="s">
        <v>12</v>
      </c>
      <c r="E1772">
        <v>-30</v>
      </c>
    </row>
    <row r="1773" spans="1:5" x14ac:dyDescent="0.35">
      <c r="A1773">
        <v>43891</v>
      </c>
      <c r="B1773" t="s">
        <v>5</v>
      </c>
      <c r="C1773" t="s">
        <v>15</v>
      </c>
      <c r="D1773" t="s">
        <v>7</v>
      </c>
      <c r="E1773">
        <v>13</v>
      </c>
    </row>
    <row r="1774" spans="1:5" x14ac:dyDescent="0.35">
      <c r="A1774">
        <v>43891</v>
      </c>
      <c r="B1774" t="s">
        <v>5</v>
      </c>
      <c r="C1774" t="s">
        <v>15</v>
      </c>
      <c r="D1774" t="s">
        <v>8</v>
      </c>
      <c r="E1774">
        <v>29563</v>
      </c>
    </row>
    <row r="1775" spans="1:5" x14ac:dyDescent="0.35">
      <c r="A1775">
        <v>43891</v>
      </c>
      <c r="B1775" t="s">
        <v>5</v>
      </c>
      <c r="C1775" t="s">
        <v>16</v>
      </c>
      <c r="D1775" t="s">
        <v>7</v>
      </c>
      <c r="E1775">
        <v>717</v>
      </c>
    </row>
    <row r="1776" spans="1:5" x14ac:dyDescent="0.35">
      <c r="A1776">
        <v>43891</v>
      </c>
      <c r="B1776" t="s">
        <v>5</v>
      </c>
      <c r="C1776" t="s">
        <v>17</v>
      </c>
      <c r="D1776" t="s">
        <v>12</v>
      </c>
      <c r="E1776">
        <v>-42763</v>
      </c>
    </row>
    <row r="1777" spans="1:5" x14ac:dyDescent="0.35">
      <c r="A1777">
        <v>43891</v>
      </c>
      <c r="B1777" t="s">
        <v>5</v>
      </c>
      <c r="C1777" t="s">
        <v>19</v>
      </c>
      <c r="D1777" t="s">
        <v>8</v>
      </c>
      <c r="E1777">
        <v>466</v>
      </c>
    </row>
    <row r="1778" spans="1:5" x14ac:dyDescent="0.35">
      <c r="A1778">
        <v>43891</v>
      </c>
      <c r="B1778" t="s">
        <v>5</v>
      </c>
      <c r="C1778" t="s">
        <v>20</v>
      </c>
      <c r="D1778" t="s">
        <v>12</v>
      </c>
      <c r="E1778">
        <v>82</v>
      </c>
    </row>
    <row r="1779" spans="1:5" x14ac:dyDescent="0.35">
      <c r="A1779">
        <v>43891</v>
      </c>
      <c r="B1779" t="s">
        <v>5</v>
      </c>
      <c r="C1779" t="s">
        <v>20</v>
      </c>
      <c r="D1779" t="s">
        <v>7</v>
      </c>
      <c r="E1779">
        <v>215</v>
      </c>
    </row>
    <row r="1780" spans="1:5" x14ac:dyDescent="0.35">
      <c r="A1780">
        <v>43891</v>
      </c>
      <c r="B1780" t="s">
        <v>5</v>
      </c>
      <c r="C1780" t="s">
        <v>20</v>
      </c>
      <c r="D1780" t="s">
        <v>8</v>
      </c>
      <c r="E1780">
        <v>1073</v>
      </c>
    </row>
    <row r="1781" spans="1:5" x14ac:dyDescent="0.35">
      <c r="A1781">
        <v>43891</v>
      </c>
      <c r="B1781" t="s">
        <v>5</v>
      </c>
      <c r="C1781" t="s">
        <v>26</v>
      </c>
      <c r="D1781" t="s">
        <v>42</v>
      </c>
      <c r="E1781">
        <v>4064</v>
      </c>
    </row>
    <row r="1782" spans="1:5" x14ac:dyDescent="0.35">
      <c r="A1782">
        <v>43891</v>
      </c>
      <c r="B1782" t="s">
        <v>5</v>
      </c>
      <c r="C1782" t="s">
        <v>26</v>
      </c>
      <c r="D1782" t="s">
        <v>8</v>
      </c>
      <c r="E1782">
        <v>88</v>
      </c>
    </row>
    <row r="1783" spans="1:5" x14ac:dyDescent="0.35">
      <c r="A1783">
        <v>43891</v>
      </c>
      <c r="B1783" t="s">
        <v>5</v>
      </c>
      <c r="C1783" t="s">
        <v>21</v>
      </c>
      <c r="D1783" t="s">
        <v>42</v>
      </c>
      <c r="E1783">
        <v>95</v>
      </c>
    </row>
    <row r="1784" spans="1:5" x14ac:dyDescent="0.35">
      <c r="A1784">
        <v>43891</v>
      </c>
      <c r="B1784" t="s">
        <v>5</v>
      </c>
      <c r="C1784" t="s">
        <v>21</v>
      </c>
      <c r="D1784" t="s">
        <v>8</v>
      </c>
      <c r="E1784">
        <v>10518</v>
      </c>
    </row>
    <row r="1785" spans="1:5" x14ac:dyDescent="0.35">
      <c r="A1785">
        <v>43891</v>
      </c>
      <c r="B1785" t="s">
        <v>23</v>
      </c>
      <c r="C1785" t="s">
        <v>24</v>
      </c>
      <c r="D1785" t="s">
        <v>8</v>
      </c>
      <c r="E1785">
        <v>693</v>
      </c>
    </row>
    <row r="1786" spans="1:5" x14ac:dyDescent="0.35">
      <c r="A1786">
        <v>43891</v>
      </c>
      <c r="B1786" t="s">
        <v>23</v>
      </c>
      <c r="C1786" t="s">
        <v>28</v>
      </c>
      <c r="D1786" t="s">
        <v>8</v>
      </c>
      <c r="E1786">
        <v>4</v>
      </c>
    </row>
    <row r="1787" spans="1:5" x14ac:dyDescent="0.35">
      <c r="A1787">
        <v>43891</v>
      </c>
      <c r="B1787" t="s">
        <v>23</v>
      </c>
      <c r="C1787" t="s">
        <v>36</v>
      </c>
      <c r="D1787" t="s">
        <v>8</v>
      </c>
      <c r="E1787">
        <v>240</v>
      </c>
    </row>
    <row r="1788" spans="1:5" x14ac:dyDescent="0.35">
      <c r="A1788">
        <v>43891</v>
      </c>
      <c r="B1788" t="s">
        <v>23</v>
      </c>
      <c r="C1788" t="s">
        <v>11</v>
      </c>
      <c r="D1788" t="s">
        <v>8</v>
      </c>
      <c r="E1788">
        <v>45385</v>
      </c>
    </row>
    <row r="1789" spans="1:5" x14ac:dyDescent="0.35">
      <c r="A1789">
        <v>43891</v>
      </c>
      <c r="B1789" t="s">
        <v>23</v>
      </c>
      <c r="C1789" t="s">
        <v>15</v>
      </c>
      <c r="D1789" t="s">
        <v>8</v>
      </c>
      <c r="E1789">
        <v>-1583</v>
      </c>
    </row>
    <row r="1790" spans="1:5" x14ac:dyDescent="0.35">
      <c r="A1790">
        <v>43891</v>
      </c>
      <c r="B1790" t="s">
        <v>23</v>
      </c>
      <c r="C1790" t="s">
        <v>19</v>
      </c>
      <c r="D1790" t="s">
        <v>8</v>
      </c>
      <c r="E1790">
        <v>27</v>
      </c>
    </row>
    <row r="1791" spans="1:5" x14ac:dyDescent="0.35">
      <c r="A1791">
        <v>43891</v>
      </c>
      <c r="B1791" t="s">
        <v>23</v>
      </c>
      <c r="C1791" t="s">
        <v>25</v>
      </c>
      <c r="D1791" t="s">
        <v>8</v>
      </c>
      <c r="E1791">
        <v>44</v>
      </c>
    </row>
    <row r="1792" spans="1:5" x14ac:dyDescent="0.35">
      <c r="A1792">
        <v>43891</v>
      </c>
      <c r="B1792" t="s">
        <v>23</v>
      </c>
      <c r="C1792" t="s">
        <v>20</v>
      </c>
      <c r="D1792" t="s">
        <v>8</v>
      </c>
      <c r="E1792">
        <v>516</v>
      </c>
    </row>
    <row r="1793" spans="1:5" x14ac:dyDescent="0.35">
      <c r="A1793">
        <v>43891</v>
      </c>
      <c r="B1793" t="s">
        <v>23</v>
      </c>
      <c r="C1793" t="s">
        <v>26</v>
      </c>
      <c r="D1793" t="s">
        <v>8</v>
      </c>
      <c r="E1793">
        <v>1106</v>
      </c>
    </row>
    <row r="1794" spans="1:5" x14ac:dyDescent="0.35">
      <c r="A1794">
        <v>43891</v>
      </c>
      <c r="B1794" t="s">
        <v>23</v>
      </c>
      <c r="C1794" t="s">
        <v>21</v>
      </c>
      <c r="D1794" t="s">
        <v>8</v>
      </c>
      <c r="E1794">
        <v>1649</v>
      </c>
    </row>
    <row r="1795" spans="1:5" x14ac:dyDescent="0.35">
      <c r="A1795">
        <v>43891</v>
      </c>
      <c r="B1795" t="s">
        <v>27</v>
      </c>
      <c r="C1795" t="s">
        <v>40</v>
      </c>
      <c r="D1795" t="s">
        <v>8</v>
      </c>
      <c r="E1795">
        <v>-4080</v>
      </c>
    </row>
    <row r="1796" spans="1:5" x14ac:dyDescent="0.35">
      <c r="A1796">
        <v>43891</v>
      </c>
      <c r="B1796" t="s">
        <v>27</v>
      </c>
      <c r="C1796" t="s">
        <v>28</v>
      </c>
      <c r="D1796" t="s">
        <v>8</v>
      </c>
      <c r="E1796">
        <v>75</v>
      </c>
    </row>
    <row r="1797" spans="1:5" x14ac:dyDescent="0.35">
      <c r="A1797">
        <v>43891</v>
      </c>
      <c r="B1797" t="s">
        <v>27</v>
      </c>
      <c r="C1797" t="s">
        <v>6</v>
      </c>
      <c r="D1797" t="s">
        <v>8</v>
      </c>
      <c r="E1797">
        <v>8366</v>
      </c>
    </row>
    <row r="1798" spans="1:5" x14ac:dyDescent="0.35">
      <c r="A1798">
        <v>43891</v>
      </c>
      <c r="B1798" t="s">
        <v>27</v>
      </c>
      <c r="C1798" t="s">
        <v>36</v>
      </c>
      <c r="D1798" t="s">
        <v>8</v>
      </c>
      <c r="E1798">
        <v>426</v>
      </c>
    </row>
    <row r="1799" spans="1:5" x14ac:dyDescent="0.35">
      <c r="A1799">
        <v>43891</v>
      </c>
      <c r="B1799" t="s">
        <v>27</v>
      </c>
      <c r="C1799" t="s">
        <v>11</v>
      </c>
      <c r="D1799" t="s">
        <v>8</v>
      </c>
      <c r="E1799">
        <v>70502</v>
      </c>
    </row>
    <row r="1800" spans="1:5" x14ac:dyDescent="0.35">
      <c r="A1800">
        <v>43891</v>
      </c>
      <c r="B1800" t="s">
        <v>27</v>
      </c>
      <c r="C1800" t="s">
        <v>15</v>
      </c>
      <c r="D1800" t="s">
        <v>8</v>
      </c>
      <c r="E1800">
        <v>2</v>
      </c>
    </row>
    <row r="1801" spans="1:5" x14ac:dyDescent="0.35">
      <c r="A1801">
        <v>43891</v>
      </c>
      <c r="B1801" t="s">
        <v>27</v>
      </c>
      <c r="C1801" t="s">
        <v>19</v>
      </c>
      <c r="D1801" t="s">
        <v>8</v>
      </c>
      <c r="E1801">
        <v>336</v>
      </c>
    </row>
    <row r="1802" spans="1:5" x14ac:dyDescent="0.35">
      <c r="A1802">
        <v>43891</v>
      </c>
      <c r="B1802" t="s">
        <v>27</v>
      </c>
      <c r="C1802" t="s">
        <v>20</v>
      </c>
      <c r="D1802" t="s">
        <v>8</v>
      </c>
      <c r="E1802">
        <v>368</v>
      </c>
    </row>
    <row r="1803" spans="1:5" x14ac:dyDescent="0.35">
      <c r="A1803">
        <v>43891</v>
      </c>
      <c r="B1803" t="s">
        <v>27</v>
      </c>
      <c r="C1803" t="s">
        <v>26</v>
      </c>
      <c r="D1803" t="s">
        <v>8</v>
      </c>
      <c r="E1803">
        <v>264</v>
      </c>
    </row>
    <row r="1804" spans="1:5" x14ac:dyDescent="0.35">
      <c r="A1804">
        <v>43891</v>
      </c>
      <c r="B1804" t="s">
        <v>29</v>
      </c>
      <c r="C1804" t="s">
        <v>6</v>
      </c>
      <c r="D1804" t="s">
        <v>8</v>
      </c>
      <c r="E1804">
        <v>-1723</v>
      </c>
    </row>
    <row r="1805" spans="1:5" x14ac:dyDescent="0.35">
      <c r="A1805">
        <v>43891</v>
      </c>
      <c r="B1805" t="s">
        <v>29</v>
      </c>
      <c r="C1805" t="s">
        <v>36</v>
      </c>
      <c r="D1805" t="s">
        <v>8</v>
      </c>
      <c r="E1805">
        <v>10</v>
      </c>
    </row>
    <row r="1806" spans="1:5" x14ac:dyDescent="0.35">
      <c r="A1806">
        <v>43891</v>
      </c>
      <c r="B1806" t="s">
        <v>29</v>
      </c>
      <c r="C1806" t="s">
        <v>11</v>
      </c>
      <c r="D1806" t="s">
        <v>8</v>
      </c>
      <c r="E1806">
        <v>23722</v>
      </c>
    </row>
    <row r="1807" spans="1:5" x14ac:dyDescent="0.35">
      <c r="A1807">
        <v>43891</v>
      </c>
      <c r="B1807" t="s">
        <v>29</v>
      </c>
      <c r="C1807" t="s">
        <v>20</v>
      </c>
      <c r="D1807" t="s">
        <v>8</v>
      </c>
      <c r="E1807">
        <v>232</v>
      </c>
    </row>
    <row r="1808" spans="1:5" x14ac:dyDescent="0.35">
      <c r="A1808">
        <v>43891</v>
      </c>
      <c r="B1808" t="s">
        <v>29</v>
      </c>
      <c r="C1808" t="s">
        <v>21</v>
      </c>
      <c r="D1808" t="s">
        <v>8</v>
      </c>
      <c r="E1808">
        <v>3773</v>
      </c>
    </row>
    <row r="1809" spans="1:5" x14ac:dyDescent="0.35">
      <c r="A1809">
        <v>43891</v>
      </c>
      <c r="B1809" t="s">
        <v>30</v>
      </c>
      <c r="C1809" t="s">
        <v>31</v>
      </c>
      <c r="D1809" t="s">
        <v>32</v>
      </c>
      <c r="E1809">
        <v>1002</v>
      </c>
    </row>
    <row r="1810" spans="1:5" x14ac:dyDescent="0.35">
      <c r="A1810">
        <v>43891</v>
      </c>
      <c r="B1810" t="s">
        <v>30</v>
      </c>
      <c r="C1810" t="s">
        <v>24</v>
      </c>
      <c r="D1810" t="s">
        <v>33</v>
      </c>
      <c r="E1810">
        <v>13464</v>
      </c>
    </row>
    <row r="1811" spans="1:5" x14ac:dyDescent="0.35">
      <c r="A1811">
        <v>43891</v>
      </c>
      <c r="B1811" t="s">
        <v>30</v>
      </c>
      <c r="C1811" t="s">
        <v>24</v>
      </c>
      <c r="D1811" t="s">
        <v>34</v>
      </c>
      <c r="E1811">
        <v>7037</v>
      </c>
    </row>
    <row r="1812" spans="1:5" x14ac:dyDescent="0.35">
      <c r="A1812">
        <v>43891</v>
      </c>
      <c r="B1812" t="s">
        <v>30</v>
      </c>
      <c r="C1812" t="s">
        <v>24</v>
      </c>
      <c r="D1812" t="s">
        <v>32</v>
      </c>
      <c r="E1812">
        <v>3773</v>
      </c>
    </row>
    <row r="1813" spans="1:5" x14ac:dyDescent="0.35">
      <c r="A1813">
        <v>43891</v>
      </c>
      <c r="B1813" t="s">
        <v>30</v>
      </c>
      <c r="C1813" t="s">
        <v>24</v>
      </c>
      <c r="D1813" t="s">
        <v>35</v>
      </c>
      <c r="E1813">
        <v>5959</v>
      </c>
    </row>
    <row r="1814" spans="1:5" x14ac:dyDescent="0.35">
      <c r="A1814">
        <v>43891</v>
      </c>
      <c r="B1814" t="s">
        <v>30</v>
      </c>
      <c r="C1814" t="s">
        <v>28</v>
      </c>
      <c r="D1814" t="s">
        <v>8</v>
      </c>
      <c r="E1814">
        <v>600</v>
      </c>
    </row>
    <row r="1815" spans="1:5" x14ac:dyDescent="0.35">
      <c r="A1815">
        <v>43891</v>
      </c>
      <c r="B1815" t="s">
        <v>30</v>
      </c>
      <c r="C1815" t="s">
        <v>6</v>
      </c>
      <c r="D1815" t="s">
        <v>33</v>
      </c>
      <c r="E1815">
        <v>15448</v>
      </c>
    </row>
    <row r="1816" spans="1:5" x14ac:dyDescent="0.35">
      <c r="A1816">
        <v>43891</v>
      </c>
      <c r="B1816" t="s">
        <v>30</v>
      </c>
      <c r="C1816" t="s">
        <v>6</v>
      </c>
      <c r="D1816" t="s">
        <v>34</v>
      </c>
      <c r="E1816">
        <v>20583</v>
      </c>
    </row>
    <row r="1817" spans="1:5" x14ac:dyDescent="0.35">
      <c r="A1817">
        <v>43891</v>
      </c>
      <c r="B1817" t="s">
        <v>30</v>
      </c>
      <c r="C1817" t="s">
        <v>6</v>
      </c>
      <c r="D1817" t="s">
        <v>32</v>
      </c>
      <c r="E1817">
        <v>7266</v>
      </c>
    </row>
    <row r="1818" spans="1:5" x14ac:dyDescent="0.35">
      <c r="A1818">
        <v>43891</v>
      </c>
      <c r="B1818" t="s">
        <v>30</v>
      </c>
      <c r="C1818" t="s">
        <v>6</v>
      </c>
      <c r="D1818" t="s">
        <v>35</v>
      </c>
      <c r="E1818">
        <v>21891</v>
      </c>
    </row>
    <row r="1819" spans="1:5" x14ac:dyDescent="0.35">
      <c r="A1819">
        <v>43891</v>
      </c>
      <c r="B1819" t="s">
        <v>30</v>
      </c>
      <c r="C1819" t="s">
        <v>6</v>
      </c>
      <c r="D1819" t="s">
        <v>8</v>
      </c>
      <c r="E1819">
        <v>-157919</v>
      </c>
    </row>
    <row r="1820" spans="1:5" x14ac:dyDescent="0.35">
      <c r="A1820">
        <v>43891</v>
      </c>
      <c r="B1820" t="s">
        <v>30</v>
      </c>
      <c r="C1820" t="s">
        <v>36</v>
      </c>
      <c r="D1820" t="s">
        <v>33</v>
      </c>
      <c r="E1820">
        <v>1195</v>
      </c>
    </row>
    <row r="1821" spans="1:5" x14ac:dyDescent="0.35">
      <c r="A1821">
        <v>43891</v>
      </c>
      <c r="B1821" t="s">
        <v>30</v>
      </c>
      <c r="C1821" t="s">
        <v>36</v>
      </c>
      <c r="D1821" t="s">
        <v>32</v>
      </c>
      <c r="E1821">
        <v>2618</v>
      </c>
    </row>
    <row r="1822" spans="1:5" x14ac:dyDescent="0.35">
      <c r="A1822">
        <v>43891</v>
      </c>
      <c r="B1822" t="s">
        <v>30</v>
      </c>
      <c r="C1822" t="s">
        <v>36</v>
      </c>
      <c r="D1822" t="s">
        <v>35</v>
      </c>
      <c r="E1822">
        <v>22247</v>
      </c>
    </row>
    <row r="1823" spans="1:5" x14ac:dyDescent="0.35">
      <c r="A1823">
        <v>43891</v>
      </c>
      <c r="B1823" t="s">
        <v>30</v>
      </c>
      <c r="C1823" t="s">
        <v>36</v>
      </c>
      <c r="D1823" t="s">
        <v>8</v>
      </c>
      <c r="E1823">
        <v>2883</v>
      </c>
    </row>
    <row r="1824" spans="1:5" x14ac:dyDescent="0.35">
      <c r="A1824">
        <v>43891</v>
      </c>
      <c r="B1824" t="s">
        <v>30</v>
      </c>
      <c r="C1824" t="s">
        <v>9</v>
      </c>
      <c r="D1824" t="s">
        <v>33</v>
      </c>
      <c r="E1824">
        <v>5142</v>
      </c>
    </row>
    <row r="1825" spans="1:5" x14ac:dyDescent="0.35">
      <c r="A1825">
        <v>43891</v>
      </c>
      <c r="B1825" t="s">
        <v>30</v>
      </c>
      <c r="C1825" t="s">
        <v>9</v>
      </c>
      <c r="D1825" t="s">
        <v>34</v>
      </c>
      <c r="E1825">
        <v>588</v>
      </c>
    </row>
    <row r="1826" spans="1:5" x14ac:dyDescent="0.35">
      <c r="A1826">
        <v>43891</v>
      </c>
      <c r="B1826" t="s">
        <v>30</v>
      </c>
      <c r="C1826" t="s">
        <v>9</v>
      </c>
      <c r="D1826" t="s">
        <v>32</v>
      </c>
      <c r="E1826">
        <v>12115</v>
      </c>
    </row>
    <row r="1827" spans="1:5" x14ac:dyDescent="0.35">
      <c r="A1827">
        <v>43891</v>
      </c>
      <c r="B1827" t="s">
        <v>30</v>
      </c>
      <c r="C1827" t="s">
        <v>9</v>
      </c>
      <c r="D1827" t="s">
        <v>35</v>
      </c>
      <c r="E1827">
        <v>913</v>
      </c>
    </row>
    <row r="1828" spans="1:5" x14ac:dyDescent="0.35">
      <c r="A1828">
        <v>43891</v>
      </c>
      <c r="B1828" t="s">
        <v>30</v>
      </c>
      <c r="C1828" t="s">
        <v>9</v>
      </c>
      <c r="D1828" t="s">
        <v>8</v>
      </c>
      <c r="E1828">
        <v>183</v>
      </c>
    </row>
    <row r="1829" spans="1:5" x14ac:dyDescent="0.35">
      <c r="A1829">
        <v>43891</v>
      </c>
      <c r="B1829" t="s">
        <v>30</v>
      </c>
      <c r="C1829" t="s">
        <v>11</v>
      </c>
      <c r="D1829" t="s">
        <v>33</v>
      </c>
      <c r="E1829">
        <v>16379</v>
      </c>
    </row>
    <row r="1830" spans="1:5" x14ac:dyDescent="0.35">
      <c r="A1830">
        <v>43891</v>
      </c>
      <c r="B1830" t="s">
        <v>30</v>
      </c>
      <c r="C1830" t="s">
        <v>11</v>
      </c>
      <c r="D1830" t="s">
        <v>32</v>
      </c>
      <c r="E1830">
        <v>2058</v>
      </c>
    </row>
    <row r="1831" spans="1:5" x14ac:dyDescent="0.35">
      <c r="A1831">
        <v>43891</v>
      </c>
      <c r="B1831" t="s">
        <v>30</v>
      </c>
      <c r="C1831" t="s">
        <v>11</v>
      </c>
      <c r="D1831" t="s">
        <v>35</v>
      </c>
      <c r="E1831">
        <v>39022</v>
      </c>
    </row>
    <row r="1832" spans="1:5" x14ac:dyDescent="0.35">
      <c r="A1832">
        <v>43891</v>
      </c>
      <c r="B1832" t="s">
        <v>30</v>
      </c>
      <c r="C1832" t="s">
        <v>11</v>
      </c>
      <c r="D1832" t="s">
        <v>37</v>
      </c>
      <c r="E1832">
        <v>10011</v>
      </c>
    </row>
    <row r="1833" spans="1:5" x14ac:dyDescent="0.35">
      <c r="A1833">
        <v>43891</v>
      </c>
      <c r="B1833" t="s">
        <v>30</v>
      </c>
      <c r="C1833" t="s">
        <v>11</v>
      </c>
      <c r="D1833" t="s">
        <v>8</v>
      </c>
      <c r="E1833">
        <v>57769</v>
      </c>
    </row>
    <row r="1834" spans="1:5" x14ac:dyDescent="0.35">
      <c r="A1834">
        <v>43891</v>
      </c>
      <c r="B1834" t="s">
        <v>30</v>
      </c>
      <c r="C1834" t="s">
        <v>14</v>
      </c>
      <c r="D1834" t="s">
        <v>8</v>
      </c>
      <c r="E1834">
        <v>1169</v>
      </c>
    </row>
    <row r="1835" spans="1:5" x14ac:dyDescent="0.35">
      <c r="A1835">
        <v>43891</v>
      </c>
      <c r="B1835" t="s">
        <v>30</v>
      </c>
      <c r="C1835" t="s">
        <v>15</v>
      </c>
      <c r="D1835" t="s">
        <v>33</v>
      </c>
      <c r="E1835">
        <v>12427</v>
      </c>
    </row>
    <row r="1836" spans="1:5" x14ac:dyDescent="0.35">
      <c r="A1836">
        <v>43891</v>
      </c>
      <c r="B1836" t="s">
        <v>30</v>
      </c>
      <c r="C1836" t="s">
        <v>15</v>
      </c>
      <c r="D1836" t="s">
        <v>32</v>
      </c>
      <c r="E1836">
        <v>6210</v>
      </c>
    </row>
    <row r="1837" spans="1:5" x14ac:dyDescent="0.35">
      <c r="A1837">
        <v>43891</v>
      </c>
      <c r="B1837" t="s">
        <v>30</v>
      </c>
      <c r="C1837" t="s">
        <v>15</v>
      </c>
      <c r="D1837" t="s">
        <v>35</v>
      </c>
      <c r="E1837">
        <v>74472</v>
      </c>
    </row>
    <row r="1838" spans="1:5" x14ac:dyDescent="0.35">
      <c r="A1838">
        <v>43891</v>
      </c>
      <c r="B1838" t="s">
        <v>30</v>
      </c>
      <c r="C1838" t="s">
        <v>15</v>
      </c>
      <c r="D1838" t="s">
        <v>37</v>
      </c>
      <c r="E1838">
        <v>10</v>
      </c>
    </row>
    <row r="1839" spans="1:5" x14ac:dyDescent="0.35">
      <c r="A1839">
        <v>43891</v>
      </c>
      <c r="B1839" t="s">
        <v>30</v>
      </c>
      <c r="C1839" t="s">
        <v>15</v>
      </c>
      <c r="D1839" t="s">
        <v>8</v>
      </c>
      <c r="E1839">
        <v>-107</v>
      </c>
    </row>
    <row r="1840" spans="1:5" x14ac:dyDescent="0.35">
      <c r="A1840">
        <v>43891</v>
      </c>
      <c r="B1840" t="s">
        <v>30</v>
      </c>
      <c r="C1840" t="s">
        <v>38</v>
      </c>
      <c r="D1840" t="s">
        <v>35</v>
      </c>
      <c r="E1840">
        <v>21</v>
      </c>
    </row>
    <row r="1841" spans="1:5" x14ac:dyDescent="0.35">
      <c r="A1841">
        <v>43891</v>
      </c>
      <c r="B1841" t="s">
        <v>30</v>
      </c>
      <c r="C1841" t="s">
        <v>17</v>
      </c>
      <c r="D1841" t="s">
        <v>33</v>
      </c>
      <c r="E1841">
        <v>891</v>
      </c>
    </row>
    <row r="1842" spans="1:5" x14ac:dyDescent="0.35">
      <c r="A1842">
        <v>43891</v>
      </c>
      <c r="B1842" t="s">
        <v>30</v>
      </c>
      <c r="C1842" t="s">
        <v>17</v>
      </c>
      <c r="D1842" t="s">
        <v>35</v>
      </c>
      <c r="E1842">
        <v>956</v>
      </c>
    </row>
    <row r="1843" spans="1:5" x14ac:dyDescent="0.35">
      <c r="A1843">
        <v>43891</v>
      </c>
      <c r="B1843" t="s">
        <v>30</v>
      </c>
      <c r="C1843" t="s">
        <v>47</v>
      </c>
      <c r="D1843" t="s">
        <v>8</v>
      </c>
      <c r="E1843">
        <v>6301</v>
      </c>
    </row>
    <row r="1844" spans="1:5" x14ac:dyDescent="0.35">
      <c r="A1844">
        <v>43891</v>
      </c>
      <c r="B1844" t="s">
        <v>30</v>
      </c>
      <c r="C1844" t="s">
        <v>19</v>
      </c>
      <c r="D1844" t="s">
        <v>33</v>
      </c>
      <c r="E1844">
        <v>2634</v>
      </c>
    </row>
    <row r="1845" spans="1:5" x14ac:dyDescent="0.35">
      <c r="A1845">
        <v>43891</v>
      </c>
      <c r="B1845" t="s">
        <v>30</v>
      </c>
      <c r="C1845" t="s">
        <v>19</v>
      </c>
      <c r="D1845" t="s">
        <v>34</v>
      </c>
      <c r="E1845">
        <v>-1243</v>
      </c>
    </row>
    <row r="1846" spans="1:5" x14ac:dyDescent="0.35">
      <c r="A1846">
        <v>43891</v>
      </c>
      <c r="B1846" t="s">
        <v>30</v>
      </c>
      <c r="C1846" t="s">
        <v>19</v>
      </c>
      <c r="D1846" t="s">
        <v>32</v>
      </c>
      <c r="E1846">
        <v>223</v>
      </c>
    </row>
    <row r="1847" spans="1:5" x14ac:dyDescent="0.35">
      <c r="A1847">
        <v>43891</v>
      </c>
      <c r="B1847" t="s">
        <v>30</v>
      </c>
      <c r="C1847" t="s">
        <v>19</v>
      </c>
      <c r="D1847" t="s">
        <v>35</v>
      </c>
      <c r="E1847">
        <v>20</v>
      </c>
    </row>
    <row r="1848" spans="1:5" x14ac:dyDescent="0.35">
      <c r="A1848">
        <v>43891</v>
      </c>
      <c r="B1848" t="s">
        <v>30</v>
      </c>
      <c r="C1848" t="s">
        <v>19</v>
      </c>
      <c r="D1848" t="s">
        <v>8</v>
      </c>
      <c r="E1848">
        <v>882</v>
      </c>
    </row>
    <row r="1849" spans="1:5" x14ac:dyDescent="0.35">
      <c r="A1849">
        <v>43891</v>
      </c>
      <c r="B1849" t="s">
        <v>30</v>
      </c>
      <c r="C1849" t="s">
        <v>25</v>
      </c>
      <c r="D1849" t="s">
        <v>33</v>
      </c>
      <c r="E1849">
        <v>7</v>
      </c>
    </row>
    <row r="1850" spans="1:5" x14ac:dyDescent="0.35">
      <c r="A1850">
        <v>43891</v>
      </c>
      <c r="B1850" t="s">
        <v>30</v>
      </c>
      <c r="C1850" t="s">
        <v>25</v>
      </c>
      <c r="D1850" t="s">
        <v>32</v>
      </c>
      <c r="E1850">
        <v>162</v>
      </c>
    </row>
    <row r="1851" spans="1:5" x14ac:dyDescent="0.35">
      <c r="A1851">
        <v>43891</v>
      </c>
      <c r="B1851" t="s">
        <v>30</v>
      </c>
      <c r="C1851" t="s">
        <v>25</v>
      </c>
      <c r="D1851" t="s">
        <v>8</v>
      </c>
      <c r="E1851">
        <v>9</v>
      </c>
    </row>
    <row r="1852" spans="1:5" x14ac:dyDescent="0.35">
      <c r="A1852">
        <v>43891</v>
      </c>
      <c r="B1852" t="s">
        <v>30</v>
      </c>
      <c r="C1852" t="s">
        <v>20</v>
      </c>
      <c r="D1852" t="s">
        <v>33</v>
      </c>
      <c r="E1852">
        <v>2148</v>
      </c>
    </row>
    <row r="1853" spans="1:5" x14ac:dyDescent="0.35">
      <c r="A1853">
        <v>43891</v>
      </c>
      <c r="B1853" t="s">
        <v>30</v>
      </c>
      <c r="C1853" t="s">
        <v>20</v>
      </c>
      <c r="D1853" t="s">
        <v>34</v>
      </c>
      <c r="E1853">
        <v>2543</v>
      </c>
    </row>
    <row r="1854" spans="1:5" x14ac:dyDescent="0.35">
      <c r="A1854">
        <v>43891</v>
      </c>
      <c r="B1854" t="s">
        <v>30</v>
      </c>
      <c r="C1854" t="s">
        <v>20</v>
      </c>
      <c r="D1854" t="s">
        <v>32</v>
      </c>
      <c r="E1854">
        <v>3596</v>
      </c>
    </row>
    <row r="1855" spans="1:5" x14ac:dyDescent="0.35">
      <c r="A1855">
        <v>43891</v>
      </c>
      <c r="B1855" t="s">
        <v>30</v>
      </c>
      <c r="C1855" t="s">
        <v>20</v>
      </c>
      <c r="D1855" t="s">
        <v>35</v>
      </c>
      <c r="E1855">
        <v>36583</v>
      </c>
    </row>
    <row r="1856" spans="1:5" x14ac:dyDescent="0.35">
      <c r="A1856">
        <v>43891</v>
      </c>
      <c r="B1856" t="s">
        <v>30</v>
      </c>
      <c r="C1856" t="s">
        <v>20</v>
      </c>
      <c r="D1856" t="s">
        <v>37</v>
      </c>
      <c r="E1856">
        <v>72</v>
      </c>
    </row>
    <row r="1857" spans="1:5" x14ac:dyDescent="0.35">
      <c r="A1857">
        <v>43891</v>
      </c>
      <c r="B1857" t="s">
        <v>30</v>
      </c>
      <c r="C1857" t="s">
        <v>20</v>
      </c>
      <c r="D1857" t="s">
        <v>8</v>
      </c>
      <c r="E1857">
        <v>904</v>
      </c>
    </row>
    <row r="1858" spans="1:5" x14ac:dyDescent="0.35">
      <c r="A1858">
        <v>43891</v>
      </c>
      <c r="B1858" t="s">
        <v>30</v>
      </c>
      <c r="C1858" t="s">
        <v>26</v>
      </c>
      <c r="D1858" t="s">
        <v>8</v>
      </c>
      <c r="E1858">
        <v>1476</v>
      </c>
    </row>
    <row r="1859" spans="1:5" x14ac:dyDescent="0.35">
      <c r="A1859">
        <v>43891</v>
      </c>
      <c r="B1859" t="s">
        <v>30</v>
      </c>
      <c r="C1859" t="s">
        <v>21</v>
      </c>
      <c r="D1859" t="s">
        <v>33</v>
      </c>
      <c r="E1859">
        <v>1371</v>
      </c>
    </row>
    <row r="1860" spans="1:5" x14ac:dyDescent="0.35">
      <c r="A1860">
        <v>43891</v>
      </c>
      <c r="B1860" t="s">
        <v>30</v>
      </c>
      <c r="C1860" t="s">
        <v>21</v>
      </c>
      <c r="D1860" t="s">
        <v>32</v>
      </c>
      <c r="E1860">
        <v>-2553</v>
      </c>
    </row>
    <row r="1861" spans="1:5" x14ac:dyDescent="0.35">
      <c r="A1861">
        <v>43891</v>
      </c>
      <c r="B1861" t="s">
        <v>30</v>
      </c>
      <c r="C1861" t="s">
        <v>21</v>
      </c>
      <c r="D1861" t="s">
        <v>35</v>
      </c>
      <c r="E1861">
        <v>3511</v>
      </c>
    </row>
    <row r="1862" spans="1:5" x14ac:dyDescent="0.35">
      <c r="A1862">
        <v>43891</v>
      </c>
      <c r="B1862" t="s">
        <v>30</v>
      </c>
      <c r="C1862" t="s">
        <v>21</v>
      </c>
      <c r="D1862" t="s">
        <v>8</v>
      </c>
      <c r="E1862">
        <v>5416</v>
      </c>
    </row>
    <row r="1863" spans="1:5" x14ac:dyDescent="0.35">
      <c r="A1863">
        <v>43891</v>
      </c>
      <c r="B1863" t="s">
        <v>30</v>
      </c>
      <c r="C1863" t="s">
        <v>22</v>
      </c>
      <c r="D1863" t="s">
        <v>32</v>
      </c>
      <c r="E1863">
        <v>19</v>
      </c>
    </row>
    <row r="1864" spans="1:5" x14ac:dyDescent="0.35">
      <c r="A1864">
        <v>43891</v>
      </c>
      <c r="B1864" t="s">
        <v>30</v>
      </c>
      <c r="C1864" t="s">
        <v>22</v>
      </c>
      <c r="D1864" t="s">
        <v>35</v>
      </c>
      <c r="E1864">
        <v>53</v>
      </c>
    </row>
    <row r="1865" spans="1:5" x14ac:dyDescent="0.35">
      <c r="A1865">
        <v>43891</v>
      </c>
      <c r="B1865" t="s">
        <v>39</v>
      </c>
      <c r="C1865" t="s">
        <v>31</v>
      </c>
      <c r="D1865" t="s">
        <v>8</v>
      </c>
      <c r="E1865">
        <v>1725</v>
      </c>
    </row>
    <row r="1866" spans="1:5" x14ac:dyDescent="0.35">
      <c r="A1866">
        <v>43891</v>
      </c>
      <c r="B1866" t="s">
        <v>39</v>
      </c>
      <c r="C1866" t="s">
        <v>40</v>
      </c>
      <c r="D1866" t="s">
        <v>8</v>
      </c>
      <c r="E1866">
        <v>23</v>
      </c>
    </row>
    <row r="1867" spans="1:5" x14ac:dyDescent="0.35">
      <c r="A1867">
        <v>43891</v>
      </c>
      <c r="B1867" t="s">
        <v>39</v>
      </c>
      <c r="C1867" t="s">
        <v>24</v>
      </c>
      <c r="D1867" t="s">
        <v>41</v>
      </c>
      <c r="E1867">
        <v>614</v>
      </c>
    </row>
    <row r="1868" spans="1:5" x14ac:dyDescent="0.35">
      <c r="A1868">
        <v>43891</v>
      </c>
      <c r="B1868" t="s">
        <v>39</v>
      </c>
      <c r="C1868" t="s">
        <v>24</v>
      </c>
      <c r="D1868" t="s">
        <v>7</v>
      </c>
      <c r="E1868">
        <v>19508</v>
      </c>
    </row>
    <row r="1869" spans="1:5" x14ac:dyDescent="0.35">
      <c r="A1869">
        <v>43891</v>
      </c>
      <c r="B1869" t="s">
        <v>39</v>
      </c>
      <c r="C1869" t="s">
        <v>24</v>
      </c>
      <c r="D1869" t="s">
        <v>8</v>
      </c>
      <c r="E1869">
        <v>252234</v>
      </c>
    </row>
    <row r="1870" spans="1:5" x14ac:dyDescent="0.35">
      <c r="A1870">
        <v>43891</v>
      </c>
      <c r="B1870" t="s">
        <v>39</v>
      </c>
      <c r="C1870" t="s">
        <v>28</v>
      </c>
      <c r="D1870" t="s">
        <v>8</v>
      </c>
      <c r="E1870">
        <v>165</v>
      </c>
    </row>
    <row r="1871" spans="1:5" x14ac:dyDescent="0.35">
      <c r="A1871">
        <v>43891</v>
      </c>
      <c r="B1871" t="s">
        <v>39</v>
      </c>
      <c r="C1871" t="s">
        <v>6</v>
      </c>
      <c r="D1871" t="s">
        <v>42</v>
      </c>
      <c r="E1871">
        <v>6159</v>
      </c>
    </row>
    <row r="1872" spans="1:5" x14ac:dyDescent="0.35">
      <c r="A1872">
        <v>43891</v>
      </c>
      <c r="B1872" t="s">
        <v>39</v>
      </c>
      <c r="C1872" t="s">
        <v>6</v>
      </c>
      <c r="D1872" t="s">
        <v>41</v>
      </c>
      <c r="E1872">
        <v>95112</v>
      </c>
    </row>
    <row r="1873" spans="1:5" x14ac:dyDescent="0.35">
      <c r="A1873">
        <v>43891</v>
      </c>
      <c r="B1873" t="s">
        <v>39</v>
      </c>
      <c r="C1873" t="s">
        <v>6</v>
      </c>
      <c r="D1873" t="s">
        <v>7</v>
      </c>
      <c r="E1873">
        <v>192647</v>
      </c>
    </row>
    <row r="1874" spans="1:5" x14ac:dyDescent="0.35">
      <c r="A1874">
        <v>43891</v>
      </c>
      <c r="B1874" t="s">
        <v>39</v>
      </c>
      <c r="C1874" t="s">
        <v>6</v>
      </c>
      <c r="D1874" t="s">
        <v>8</v>
      </c>
      <c r="E1874">
        <v>255867</v>
      </c>
    </row>
    <row r="1875" spans="1:5" x14ac:dyDescent="0.35">
      <c r="A1875">
        <v>43891</v>
      </c>
      <c r="B1875" t="s">
        <v>39</v>
      </c>
      <c r="C1875" t="s">
        <v>36</v>
      </c>
      <c r="D1875" t="s">
        <v>8</v>
      </c>
      <c r="E1875">
        <v>-2177</v>
      </c>
    </row>
    <row r="1876" spans="1:5" x14ac:dyDescent="0.35">
      <c r="A1876">
        <v>43891</v>
      </c>
      <c r="B1876" t="s">
        <v>39</v>
      </c>
      <c r="C1876" t="s">
        <v>9</v>
      </c>
      <c r="D1876" t="s">
        <v>7</v>
      </c>
      <c r="E1876">
        <v>-176080</v>
      </c>
    </row>
    <row r="1877" spans="1:5" x14ac:dyDescent="0.35">
      <c r="A1877">
        <v>43891</v>
      </c>
      <c r="B1877" t="s">
        <v>39</v>
      </c>
      <c r="C1877" t="s">
        <v>9</v>
      </c>
      <c r="D1877" t="s">
        <v>8</v>
      </c>
      <c r="E1877">
        <v>84477</v>
      </c>
    </row>
    <row r="1878" spans="1:5" x14ac:dyDescent="0.35">
      <c r="A1878">
        <v>43891</v>
      </c>
      <c r="B1878" t="s">
        <v>39</v>
      </c>
      <c r="C1878" t="s">
        <v>11</v>
      </c>
      <c r="D1878" t="s">
        <v>43</v>
      </c>
      <c r="E1878">
        <v>3990</v>
      </c>
    </row>
    <row r="1879" spans="1:5" x14ac:dyDescent="0.35">
      <c r="A1879">
        <v>43891</v>
      </c>
      <c r="B1879" t="s">
        <v>39</v>
      </c>
      <c r="C1879" t="s">
        <v>11</v>
      </c>
      <c r="D1879" t="s">
        <v>42</v>
      </c>
      <c r="E1879">
        <v>12199</v>
      </c>
    </row>
    <row r="1880" spans="1:5" x14ac:dyDescent="0.35">
      <c r="A1880">
        <v>43891</v>
      </c>
      <c r="B1880" t="s">
        <v>39</v>
      </c>
      <c r="C1880" t="s">
        <v>11</v>
      </c>
      <c r="D1880" t="s">
        <v>44</v>
      </c>
      <c r="E1880">
        <v>3586</v>
      </c>
    </row>
    <row r="1881" spans="1:5" x14ac:dyDescent="0.35">
      <c r="A1881">
        <v>43891</v>
      </c>
      <c r="B1881" t="s">
        <v>39</v>
      </c>
      <c r="C1881" t="s">
        <v>11</v>
      </c>
      <c r="D1881" t="s">
        <v>45</v>
      </c>
      <c r="E1881">
        <v>3260</v>
      </c>
    </row>
    <row r="1882" spans="1:5" x14ac:dyDescent="0.35">
      <c r="A1882">
        <v>43891</v>
      </c>
      <c r="B1882" t="s">
        <v>39</v>
      </c>
      <c r="C1882" t="s">
        <v>11</v>
      </c>
      <c r="D1882" t="s">
        <v>7</v>
      </c>
      <c r="E1882">
        <v>10614</v>
      </c>
    </row>
    <row r="1883" spans="1:5" x14ac:dyDescent="0.35">
      <c r="A1883">
        <v>43891</v>
      </c>
      <c r="B1883" t="s">
        <v>39</v>
      </c>
      <c r="C1883" t="s">
        <v>11</v>
      </c>
      <c r="D1883" t="s">
        <v>8</v>
      </c>
      <c r="E1883">
        <v>143347</v>
      </c>
    </row>
    <row r="1884" spans="1:5" x14ac:dyDescent="0.35">
      <c r="A1884">
        <v>43891</v>
      </c>
      <c r="B1884" t="s">
        <v>39</v>
      </c>
      <c r="C1884" t="s">
        <v>15</v>
      </c>
      <c r="D1884" t="s">
        <v>43</v>
      </c>
      <c r="E1884">
        <v>33</v>
      </c>
    </row>
    <row r="1885" spans="1:5" x14ac:dyDescent="0.35">
      <c r="A1885">
        <v>43891</v>
      </c>
      <c r="B1885" t="s">
        <v>39</v>
      </c>
      <c r="C1885" t="s">
        <v>15</v>
      </c>
      <c r="D1885" t="s">
        <v>42</v>
      </c>
      <c r="E1885">
        <v>42</v>
      </c>
    </row>
    <row r="1886" spans="1:5" x14ac:dyDescent="0.35">
      <c r="A1886">
        <v>43891</v>
      </c>
      <c r="B1886" t="s">
        <v>39</v>
      </c>
      <c r="C1886" t="s">
        <v>15</v>
      </c>
      <c r="D1886" t="s">
        <v>44</v>
      </c>
      <c r="E1886">
        <v>5</v>
      </c>
    </row>
    <row r="1887" spans="1:5" x14ac:dyDescent="0.35">
      <c r="A1887">
        <v>43891</v>
      </c>
      <c r="B1887" t="s">
        <v>39</v>
      </c>
      <c r="C1887" t="s">
        <v>15</v>
      </c>
      <c r="D1887" t="s">
        <v>45</v>
      </c>
      <c r="E1887">
        <v>40</v>
      </c>
    </row>
    <row r="1888" spans="1:5" x14ac:dyDescent="0.35">
      <c r="A1888">
        <v>43891</v>
      </c>
      <c r="B1888" t="s">
        <v>39</v>
      </c>
      <c r="C1888" t="s">
        <v>15</v>
      </c>
      <c r="D1888" t="s">
        <v>7</v>
      </c>
      <c r="E1888">
        <v>448</v>
      </c>
    </row>
    <row r="1889" spans="1:5" x14ac:dyDescent="0.35">
      <c r="A1889">
        <v>43891</v>
      </c>
      <c r="B1889" t="s">
        <v>39</v>
      </c>
      <c r="C1889" t="s">
        <v>15</v>
      </c>
      <c r="D1889" t="s">
        <v>8</v>
      </c>
      <c r="E1889">
        <v>130</v>
      </c>
    </row>
    <row r="1890" spans="1:5" x14ac:dyDescent="0.35">
      <c r="A1890">
        <v>43891</v>
      </c>
      <c r="B1890" t="s">
        <v>39</v>
      </c>
      <c r="C1890" t="s">
        <v>38</v>
      </c>
      <c r="D1890" t="s">
        <v>43</v>
      </c>
      <c r="E1890">
        <v>32</v>
      </c>
    </row>
    <row r="1891" spans="1:5" x14ac:dyDescent="0.35">
      <c r="A1891">
        <v>43891</v>
      </c>
      <c r="B1891" t="s">
        <v>39</v>
      </c>
      <c r="C1891" t="s">
        <v>17</v>
      </c>
      <c r="D1891" t="s">
        <v>43</v>
      </c>
      <c r="E1891">
        <v>36</v>
      </c>
    </row>
    <row r="1892" spans="1:5" x14ac:dyDescent="0.35">
      <c r="A1892">
        <v>43891</v>
      </c>
      <c r="B1892" t="s">
        <v>39</v>
      </c>
      <c r="C1892" t="s">
        <v>18</v>
      </c>
      <c r="D1892" t="s">
        <v>7</v>
      </c>
      <c r="E1892">
        <v>9318</v>
      </c>
    </row>
    <row r="1893" spans="1:5" x14ac:dyDescent="0.35">
      <c r="A1893">
        <v>43891</v>
      </c>
      <c r="B1893" t="s">
        <v>39</v>
      </c>
      <c r="C1893" t="s">
        <v>18</v>
      </c>
      <c r="D1893" t="s">
        <v>8</v>
      </c>
      <c r="E1893">
        <v>11956</v>
      </c>
    </row>
    <row r="1894" spans="1:5" x14ac:dyDescent="0.35">
      <c r="A1894">
        <v>43891</v>
      </c>
      <c r="B1894" t="s">
        <v>39</v>
      </c>
      <c r="C1894" t="s">
        <v>47</v>
      </c>
      <c r="D1894" t="s">
        <v>8</v>
      </c>
      <c r="E1894">
        <v>229863</v>
      </c>
    </row>
    <row r="1895" spans="1:5" x14ac:dyDescent="0.35">
      <c r="A1895">
        <v>43891</v>
      </c>
      <c r="B1895" t="s">
        <v>39</v>
      </c>
      <c r="C1895" t="s">
        <v>19</v>
      </c>
      <c r="D1895" t="s">
        <v>45</v>
      </c>
      <c r="E1895">
        <v>8</v>
      </c>
    </row>
    <row r="1896" spans="1:5" x14ac:dyDescent="0.35">
      <c r="A1896">
        <v>43891</v>
      </c>
      <c r="B1896" t="s">
        <v>39</v>
      </c>
      <c r="C1896" t="s">
        <v>19</v>
      </c>
      <c r="D1896" t="s">
        <v>8</v>
      </c>
      <c r="E1896">
        <v>250</v>
      </c>
    </row>
    <row r="1897" spans="1:5" x14ac:dyDescent="0.35">
      <c r="A1897">
        <v>43891</v>
      </c>
      <c r="B1897" t="s">
        <v>39</v>
      </c>
      <c r="C1897" t="s">
        <v>25</v>
      </c>
      <c r="D1897" t="s">
        <v>8</v>
      </c>
      <c r="E1897">
        <v>17338</v>
      </c>
    </row>
    <row r="1898" spans="1:5" x14ac:dyDescent="0.35">
      <c r="A1898">
        <v>43891</v>
      </c>
      <c r="B1898" t="s">
        <v>39</v>
      </c>
      <c r="C1898" t="s">
        <v>20</v>
      </c>
      <c r="D1898" t="s">
        <v>43</v>
      </c>
      <c r="E1898">
        <v>11</v>
      </c>
    </row>
    <row r="1899" spans="1:5" x14ac:dyDescent="0.35">
      <c r="A1899">
        <v>43891</v>
      </c>
      <c r="B1899" t="s">
        <v>39</v>
      </c>
      <c r="C1899" t="s">
        <v>20</v>
      </c>
      <c r="D1899" t="s">
        <v>8</v>
      </c>
      <c r="E1899">
        <v>1218</v>
      </c>
    </row>
    <row r="1900" spans="1:5" x14ac:dyDescent="0.35">
      <c r="A1900">
        <v>43891</v>
      </c>
      <c r="B1900" t="s">
        <v>39</v>
      </c>
      <c r="C1900" t="s">
        <v>26</v>
      </c>
      <c r="D1900" t="s">
        <v>43</v>
      </c>
      <c r="E1900">
        <v>33</v>
      </c>
    </row>
    <row r="1901" spans="1:5" x14ac:dyDescent="0.35">
      <c r="A1901">
        <v>43891</v>
      </c>
      <c r="B1901" t="s">
        <v>39</v>
      </c>
      <c r="C1901" t="s">
        <v>26</v>
      </c>
      <c r="D1901" t="s">
        <v>7</v>
      </c>
      <c r="E1901">
        <v>574</v>
      </c>
    </row>
    <row r="1902" spans="1:5" x14ac:dyDescent="0.35">
      <c r="A1902">
        <v>43891</v>
      </c>
      <c r="B1902" t="s">
        <v>39</v>
      </c>
      <c r="C1902" t="s">
        <v>26</v>
      </c>
      <c r="D1902" t="s">
        <v>8</v>
      </c>
      <c r="E1902">
        <v>2807</v>
      </c>
    </row>
    <row r="1903" spans="1:5" x14ac:dyDescent="0.35">
      <c r="A1903">
        <v>43891</v>
      </c>
      <c r="B1903" t="s">
        <v>39</v>
      </c>
      <c r="C1903" t="s">
        <v>21</v>
      </c>
      <c r="D1903" t="s">
        <v>42</v>
      </c>
      <c r="E1903">
        <v>99</v>
      </c>
    </row>
    <row r="1904" spans="1:5" x14ac:dyDescent="0.35">
      <c r="A1904">
        <v>43891</v>
      </c>
      <c r="B1904" t="s">
        <v>39</v>
      </c>
      <c r="C1904" t="s">
        <v>21</v>
      </c>
      <c r="D1904" t="s">
        <v>44</v>
      </c>
      <c r="E1904">
        <v>-5</v>
      </c>
    </row>
    <row r="1905" spans="1:5" x14ac:dyDescent="0.35">
      <c r="A1905">
        <v>43891</v>
      </c>
      <c r="B1905" t="s">
        <v>39</v>
      </c>
      <c r="C1905" t="s">
        <v>21</v>
      </c>
      <c r="D1905" t="s">
        <v>45</v>
      </c>
      <c r="E1905">
        <v>277</v>
      </c>
    </row>
    <row r="1906" spans="1:5" x14ac:dyDescent="0.35">
      <c r="A1906">
        <v>43891</v>
      </c>
      <c r="B1906" t="s">
        <v>39</v>
      </c>
      <c r="C1906" t="s">
        <v>21</v>
      </c>
      <c r="D1906" t="s">
        <v>7</v>
      </c>
      <c r="E1906">
        <v>784</v>
      </c>
    </row>
    <row r="1907" spans="1:5" x14ac:dyDescent="0.35">
      <c r="A1907">
        <v>43891</v>
      </c>
      <c r="B1907" t="s">
        <v>39</v>
      </c>
      <c r="C1907" t="s">
        <v>21</v>
      </c>
      <c r="D1907" t="s">
        <v>8</v>
      </c>
      <c r="E1907">
        <v>626</v>
      </c>
    </row>
    <row r="1908" spans="1:5" x14ac:dyDescent="0.35">
      <c r="A1908">
        <v>43891</v>
      </c>
      <c r="B1908" t="s">
        <v>39</v>
      </c>
      <c r="C1908" t="s">
        <v>22</v>
      </c>
      <c r="D1908" t="s">
        <v>44</v>
      </c>
      <c r="E1908">
        <v>474</v>
      </c>
    </row>
    <row r="1909" spans="1:5" x14ac:dyDescent="0.35">
      <c r="A1909">
        <v>43891</v>
      </c>
      <c r="B1909" t="s">
        <v>48</v>
      </c>
      <c r="C1909" t="s">
        <v>31</v>
      </c>
      <c r="D1909" t="s">
        <v>42</v>
      </c>
      <c r="E1909">
        <v>457</v>
      </c>
    </row>
    <row r="1910" spans="1:5" x14ac:dyDescent="0.35">
      <c r="A1910">
        <v>43891</v>
      </c>
      <c r="B1910" t="s">
        <v>48</v>
      </c>
      <c r="C1910" t="s">
        <v>24</v>
      </c>
      <c r="D1910" t="s">
        <v>42</v>
      </c>
      <c r="E1910">
        <v>4379</v>
      </c>
    </row>
    <row r="1911" spans="1:5" x14ac:dyDescent="0.35">
      <c r="A1911">
        <v>43891</v>
      </c>
      <c r="B1911" t="s">
        <v>48</v>
      </c>
      <c r="C1911" t="s">
        <v>11</v>
      </c>
      <c r="D1911" t="s">
        <v>42</v>
      </c>
      <c r="E1911">
        <v>3235</v>
      </c>
    </row>
    <row r="1912" spans="1:5" x14ac:dyDescent="0.35">
      <c r="A1912">
        <v>43891</v>
      </c>
      <c r="B1912" t="s">
        <v>48</v>
      </c>
      <c r="C1912" t="s">
        <v>11</v>
      </c>
      <c r="D1912" t="s">
        <v>45</v>
      </c>
      <c r="E1912">
        <v>2964</v>
      </c>
    </row>
    <row r="1913" spans="1:5" x14ac:dyDescent="0.35">
      <c r="A1913">
        <v>43891</v>
      </c>
      <c r="B1913" t="s">
        <v>48</v>
      </c>
      <c r="C1913" t="s">
        <v>15</v>
      </c>
      <c r="D1913" t="s">
        <v>42</v>
      </c>
      <c r="E1913">
        <v>-110385</v>
      </c>
    </row>
    <row r="1914" spans="1:5" x14ac:dyDescent="0.35">
      <c r="A1914">
        <v>43891</v>
      </c>
      <c r="B1914" t="s">
        <v>48</v>
      </c>
      <c r="C1914" t="s">
        <v>19</v>
      </c>
      <c r="D1914" t="s">
        <v>42</v>
      </c>
      <c r="E1914">
        <v>110</v>
      </c>
    </row>
    <row r="1915" spans="1:5" x14ac:dyDescent="0.35">
      <c r="A1915">
        <v>43891</v>
      </c>
      <c r="B1915" t="s">
        <v>48</v>
      </c>
      <c r="C1915" t="s">
        <v>20</v>
      </c>
      <c r="D1915" t="s">
        <v>42</v>
      </c>
      <c r="E1915">
        <v>20789</v>
      </c>
    </row>
    <row r="1916" spans="1:5" x14ac:dyDescent="0.35">
      <c r="A1916">
        <v>43891</v>
      </c>
      <c r="B1916" t="s">
        <v>48</v>
      </c>
      <c r="C1916" t="s">
        <v>22</v>
      </c>
      <c r="D1916" t="s">
        <v>45</v>
      </c>
      <c r="E1916">
        <v>146</v>
      </c>
    </row>
    <row r="1917" spans="1:5" x14ac:dyDescent="0.35">
      <c r="A1917">
        <v>43891</v>
      </c>
      <c r="B1917" t="s">
        <v>49</v>
      </c>
      <c r="C1917" t="s">
        <v>28</v>
      </c>
      <c r="D1917" t="s">
        <v>8</v>
      </c>
      <c r="E1917">
        <v>46</v>
      </c>
    </row>
    <row r="1918" spans="1:5" x14ac:dyDescent="0.35">
      <c r="A1918">
        <v>43891</v>
      </c>
      <c r="B1918" t="s">
        <v>49</v>
      </c>
      <c r="C1918" t="s">
        <v>6</v>
      </c>
      <c r="D1918" t="s">
        <v>42</v>
      </c>
      <c r="E1918">
        <v>4812</v>
      </c>
    </row>
    <row r="1919" spans="1:5" x14ac:dyDescent="0.35">
      <c r="A1919">
        <v>43891</v>
      </c>
      <c r="B1919" t="s">
        <v>49</v>
      </c>
      <c r="C1919" t="s">
        <v>6</v>
      </c>
      <c r="D1919" t="s">
        <v>7</v>
      </c>
      <c r="E1919">
        <v>1628</v>
      </c>
    </row>
    <row r="1920" spans="1:5" x14ac:dyDescent="0.35">
      <c r="A1920">
        <v>43891</v>
      </c>
      <c r="B1920" t="s">
        <v>49</v>
      </c>
      <c r="C1920" t="s">
        <v>6</v>
      </c>
      <c r="D1920" t="s">
        <v>8</v>
      </c>
      <c r="E1920">
        <v>57899</v>
      </c>
    </row>
    <row r="1921" spans="1:5" x14ac:dyDescent="0.35">
      <c r="A1921">
        <v>43891</v>
      </c>
      <c r="B1921" t="s">
        <v>49</v>
      </c>
      <c r="C1921" t="s">
        <v>36</v>
      </c>
      <c r="D1921" t="s">
        <v>8</v>
      </c>
      <c r="E1921">
        <v>1506</v>
      </c>
    </row>
    <row r="1922" spans="1:5" x14ac:dyDescent="0.35">
      <c r="A1922">
        <v>43891</v>
      </c>
      <c r="B1922" t="s">
        <v>49</v>
      </c>
      <c r="C1922" t="s">
        <v>10</v>
      </c>
      <c r="D1922" t="s">
        <v>7</v>
      </c>
      <c r="E1922">
        <v>7</v>
      </c>
    </row>
    <row r="1923" spans="1:5" x14ac:dyDescent="0.35">
      <c r="A1923">
        <v>43891</v>
      </c>
      <c r="B1923" t="s">
        <v>49</v>
      </c>
      <c r="C1923" t="s">
        <v>11</v>
      </c>
      <c r="D1923" t="s">
        <v>51</v>
      </c>
      <c r="E1923">
        <v>6642</v>
      </c>
    </row>
    <row r="1924" spans="1:5" x14ac:dyDescent="0.35">
      <c r="A1924">
        <v>43891</v>
      </c>
      <c r="B1924" t="s">
        <v>49</v>
      </c>
      <c r="C1924" t="s">
        <v>11</v>
      </c>
      <c r="D1924" t="s">
        <v>42</v>
      </c>
      <c r="E1924">
        <v>1350</v>
      </c>
    </row>
    <row r="1925" spans="1:5" x14ac:dyDescent="0.35">
      <c r="A1925">
        <v>43891</v>
      </c>
      <c r="B1925" t="s">
        <v>49</v>
      </c>
      <c r="C1925" t="s">
        <v>11</v>
      </c>
      <c r="D1925" t="s">
        <v>45</v>
      </c>
      <c r="E1925">
        <v>3737</v>
      </c>
    </row>
    <row r="1926" spans="1:5" x14ac:dyDescent="0.35">
      <c r="A1926">
        <v>43891</v>
      </c>
      <c r="B1926" t="s">
        <v>49</v>
      </c>
      <c r="C1926" t="s">
        <v>11</v>
      </c>
      <c r="D1926" t="s">
        <v>7</v>
      </c>
      <c r="E1926">
        <v>8297</v>
      </c>
    </row>
    <row r="1927" spans="1:5" x14ac:dyDescent="0.35">
      <c r="A1927">
        <v>43891</v>
      </c>
      <c r="B1927" t="s">
        <v>49</v>
      </c>
      <c r="C1927" t="s">
        <v>11</v>
      </c>
      <c r="D1927" t="s">
        <v>8</v>
      </c>
      <c r="E1927">
        <v>173446</v>
      </c>
    </row>
    <row r="1928" spans="1:5" x14ac:dyDescent="0.35">
      <c r="A1928">
        <v>43891</v>
      </c>
      <c r="B1928" t="s">
        <v>49</v>
      </c>
      <c r="C1928" t="s">
        <v>15</v>
      </c>
      <c r="D1928" t="s">
        <v>51</v>
      </c>
      <c r="E1928">
        <v>59</v>
      </c>
    </row>
    <row r="1929" spans="1:5" x14ac:dyDescent="0.35">
      <c r="A1929">
        <v>43891</v>
      </c>
      <c r="B1929" t="s">
        <v>49</v>
      </c>
      <c r="C1929" t="s">
        <v>15</v>
      </c>
      <c r="D1929" t="s">
        <v>7</v>
      </c>
      <c r="E1929">
        <v>149</v>
      </c>
    </row>
    <row r="1930" spans="1:5" x14ac:dyDescent="0.35">
      <c r="A1930">
        <v>43891</v>
      </c>
      <c r="B1930" t="s">
        <v>49</v>
      </c>
      <c r="C1930" t="s">
        <v>15</v>
      </c>
      <c r="D1930" t="s">
        <v>8</v>
      </c>
      <c r="E1930">
        <v>6199</v>
      </c>
    </row>
    <row r="1931" spans="1:5" x14ac:dyDescent="0.35">
      <c r="A1931">
        <v>43891</v>
      </c>
      <c r="B1931" t="s">
        <v>49</v>
      </c>
      <c r="C1931" t="s">
        <v>16</v>
      </c>
      <c r="D1931" t="s">
        <v>7</v>
      </c>
      <c r="E1931">
        <v>1335</v>
      </c>
    </row>
    <row r="1932" spans="1:5" x14ac:dyDescent="0.35">
      <c r="A1932">
        <v>43891</v>
      </c>
      <c r="B1932" t="s">
        <v>49</v>
      </c>
      <c r="C1932" t="s">
        <v>18</v>
      </c>
      <c r="D1932" t="s">
        <v>8</v>
      </c>
      <c r="E1932">
        <v>30709</v>
      </c>
    </row>
    <row r="1933" spans="1:5" x14ac:dyDescent="0.35">
      <c r="A1933">
        <v>43891</v>
      </c>
      <c r="B1933" t="s">
        <v>49</v>
      </c>
      <c r="C1933" t="s">
        <v>47</v>
      </c>
      <c r="D1933" t="s">
        <v>8</v>
      </c>
      <c r="E1933">
        <v>-89493</v>
      </c>
    </row>
    <row r="1934" spans="1:5" x14ac:dyDescent="0.35">
      <c r="A1934">
        <v>43891</v>
      </c>
      <c r="B1934" t="s">
        <v>49</v>
      </c>
      <c r="C1934" t="s">
        <v>19</v>
      </c>
      <c r="D1934" t="s">
        <v>8</v>
      </c>
      <c r="E1934">
        <v>39</v>
      </c>
    </row>
    <row r="1935" spans="1:5" x14ac:dyDescent="0.35">
      <c r="A1935">
        <v>43891</v>
      </c>
      <c r="B1935" t="s">
        <v>49</v>
      </c>
      <c r="C1935" t="s">
        <v>25</v>
      </c>
      <c r="D1935" t="s">
        <v>8</v>
      </c>
      <c r="E1935">
        <v>1232</v>
      </c>
    </row>
    <row r="1936" spans="1:5" x14ac:dyDescent="0.35">
      <c r="A1936">
        <v>43891</v>
      </c>
      <c r="B1936" t="s">
        <v>49</v>
      </c>
      <c r="C1936" t="s">
        <v>20</v>
      </c>
      <c r="D1936" t="s">
        <v>51</v>
      </c>
      <c r="E1936">
        <v>119</v>
      </c>
    </row>
    <row r="1937" spans="1:5" x14ac:dyDescent="0.35">
      <c r="A1937">
        <v>43891</v>
      </c>
      <c r="B1937" t="s">
        <v>49</v>
      </c>
      <c r="C1937" t="s">
        <v>20</v>
      </c>
      <c r="D1937" t="s">
        <v>42</v>
      </c>
      <c r="E1937">
        <v>16</v>
      </c>
    </row>
    <row r="1938" spans="1:5" x14ac:dyDescent="0.35">
      <c r="A1938">
        <v>43891</v>
      </c>
      <c r="B1938" t="s">
        <v>49</v>
      </c>
      <c r="C1938" t="s">
        <v>20</v>
      </c>
      <c r="D1938" t="s">
        <v>7</v>
      </c>
      <c r="E1938">
        <v>79</v>
      </c>
    </row>
    <row r="1939" spans="1:5" x14ac:dyDescent="0.35">
      <c r="A1939">
        <v>43891</v>
      </c>
      <c r="B1939" t="s">
        <v>49</v>
      </c>
      <c r="C1939" t="s">
        <v>20</v>
      </c>
      <c r="D1939" t="s">
        <v>8</v>
      </c>
      <c r="E1939">
        <v>1133</v>
      </c>
    </row>
    <row r="1940" spans="1:5" x14ac:dyDescent="0.35">
      <c r="A1940">
        <v>43891</v>
      </c>
      <c r="B1940" t="s">
        <v>49</v>
      </c>
      <c r="C1940" t="s">
        <v>26</v>
      </c>
      <c r="D1940" t="s">
        <v>51</v>
      </c>
      <c r="E1940">
        <v>-831</v>
      </c>
    </row>
    <row r="1941" spans="1:5" x14ac:dyDescent="0.35">
      <c r="A1941">
        <v>43891</v>
      </c>
      <c r="B1941" t="s">
        <v>49</v>
      </c>
      <c r="C1941" t="s">
        <v>26</v>
      </c>
      <c r="D1941" t="s">
        <v>8</v>
      </c>
      <c r="E1941">
        <v>514</v>
      </c>
    </row>
    <row r="1942" spans="1:5" x14ac:dyDescent="0.35">
      <c r="A1942">
        <v>43891</v>
      </c>
      <c r="B1942" t="s">
        <v>49</v>
      </c>
      <c r="C1942" t="s">
        <v>21</v>
      </c>
      <c r="D1942" t="s">
        <v>51</v>
      </c>
      <c r="E1942">
        <v>105</v>
      </c>
    </row>
    <row r="1943" spans="1:5" x14ac:dyDescent="0.35">
      <c r="A1943">
        <v>43891</v>
      </c>
      <c r="B1943" t="s">
        <v>49</v>
      </c>
      <c r="C1943" t="s">
        <v>21</v>
      </c>
      <c r="D1943" t="s">
        <v>7</v>
      </c>
      <c r="E1943">
        <v>1689</v>
      </c>
    </row>
    <row r="1944" spans="1:5" x14ac:dyDescent="0.35">
      <c r="A1944">
        <v>43891</v>
      </c>
      <c r="B1944" t="s">
        <v>49</v>
      </c>
      <c r="C1944" t="s">
        <v>21</v>
      </c>
      <c r="D1944" t="s">
        <v>8</v>
      </c>
      <c r="E1944">
        <v>2176</v>
      </c>
    </row>
    <row r="1945" spans="1:5" x14ac:dyDescent="0.35">
      <c r="A1945">
        <v>43891</v>
      </c>
      <c r="B1945" t="s">
        <v>49</v>
      </c>
      <c r="C1945" t="s">
        <v>22</v>
      </c>
      <c r="D1945" t="s">
        <v>51</v>
      </c>
      <c r="E1945">
        <v>1067</v>
      </c>
    </row>
    <row r="1946" spans="1:5" x14ac:dyDescent="0.35">
      <c r="A1946">
        <v>43891</v>
      </c>
      <c r="B1946" t="s">
        <v>50</v>
      </c>
      <c r="C1946" t="s">
        <v>31</v>
      </c>
      <c r="D1946" t="s">
        <v>12</v>
      </c>
      <c r="E1946">
        <v>5280</v>
      </c>
    </row>
    <row r="1947" spans="1:5" x14ac:dyDescent="0.35">
      <c r="A1947">
        <v>43891</v>
      </c>
      <c r="B1947" t="s">
        <v>50</v>
      </c>
      <c r="C1947" t="s">
        <v>24</v>
      </c>
      <c r="D1947" t="s">
        <v>51</v>
      </c>
      <c r="E1947">
        <v>17</v>
      </c>
    </row>
    <row r="1948" spans="1:5" x14ac:dyDescent="0.35">
      <c r="A1948">
        <v>43891</v>
      </c>
      <c r="B1948" t="s">
        <v>50</v>
      </c>
      <c r="C1948" t="s">
        <v>24</v>
      </c>
      <c r="D1948" t="s">
        <v>12</v>
      </c>
      <c r="E1948">
        <v>280</v>
      </c>
    </row>
    <row r="1949" spans="1:5" x14ac:dyDescent="0.35">
      <c r="A1949">
        <v>43891</v>
      </c>
      <c r="B1949" t="s">
        <v>50</v>
      </c>
      <c r="C1949" t="s">
        <v>24</v>
      </c>
      <c r="D1949" t="s">
        <v>37</v>
      </c>
      <c r="E1949">
        <v>448</v>
      </c>
    </row>
    <row r="1950" spans="1:5" x14ac:dyDescent="0.35">
      <c r="A1950">
        <v>43891</v>
      </c>
      <c r="B1950" t="s">
        <v>50</v>
      </c>
      <c r="C1950" t="s">
        <v>24</v>
      </c>
      <c r="D1950" t="s">
        <v>7</v>
      </c>
      <c r="E1950">
        <v>27</v>
      </c>
    </row>
    <row r="1951" spans="1:5" x14ac:dyDescent="0.35">
      <c r="A1951">
        <v>43891</v>
      </c>
      <c r="B1951" t="s">
        <v>50</v>
      </c>
      <c r="C1951" t="s">
        <v>6</v>
      </c>
      <c r="D1951" t="s">
        <v>52</v>
      </c>
      <c r="E1951">
        <v>2353</v>
      </c>
    </row>
    <row r="1952" spans="1:5" x14ac:dyDescent="0.35">
      <c r="A1952">
        <v>43891</v>
      </c>
      <c r="B1952" t="s">
        <v>50</v>
      </c>
      <c r="C1952" t="s">
        <v>6</v>
      </c>
      <c r="D1952" t="s">
        <v>45</v>
      </c>
      <c r="E1952">
        <v>921</v>
      </c>
    </row>
    <row r="1953" spans="1:5" x14ac:dyDescent="0.35">
      <c r="A1953">
        <v>43891</v>
      </c>
      <c r="B1953" t="s">
        <v>50</v>
      </c>
      <c r="C1953" t="s">
        <v>6</v>
      </c>
      <c r="D1953" t="s">
        <v>7</v>
      </c>
      <c r="E1953">
        <v>5035</v>
      </c>
    </row>
    <row r="1954" spans="1:5" x14ac:dyDescent="0.35">
      <c r="A1954">
        <v>43891</v>
      </c>
      <c r="B1954" t="s">
        <v>50</v>
      </c>
      <c r="C1954" t="s">
        <v>6</v>
      </c>
      <c r="D1954" t="s">
        <v>8</v>
      </c>
      <c r="E1954">
        <v>24521</v>
      </c>
    </row>
    <row r="1955" spans="1:5" x14ac:dyDescent="0.35">
      <c r="A1955">
        <v>43891</v>
      </c>
      <c r="B1955" t="s">
        <v>50</v>
      </c>
      <c r="C1955" t="s">
        <v>36</v>
      </c>
      <c r="D1955" t="s">
        <v>34</v>
      </c>
      <c r="E1955">
        <v>57</v>
      </c>
    </row>
    <row r="1956" spans="1:5" x14ac:dyDescent="0.35">
      <c r="A1956">
        <v>43891</v>
      </c>
      <c r="B1956" t="s">
        <v>50</v>
      </c>
      <c r="C1956" t="s">
        <v>36</v>
      </c>
      <c r="D1956" t="s">
        <v>45</v>
      </c>
      <c r="E1956">
        <v>329</v>
      </c>
    </row>
    <row r="1957" spans="1:5" x14ac:dyDescent="0.35">
      <c r="A1957">
        <v>43891</v>
      </c>
      <c r="B1957" t="s">
        <v>50</v>
      </c>
      <c r="C1957" t="s">
        <v>36</v>
      </c>
      <c r="D1957" t="s">
        <v>8</v>
      </c>
      <c r="E1957">
        <v>2058</v>
      </c>
    </row>
    <row r="1958" spans="1:5" x14ac:dyDescent="0.35">
      <c r="A1958">
        <v>43891</v>
      </c>
      <c r="B1958" t="s">
        <v>50</v>
      </c>
      <c r="C1958" t="s">
        <v>11</v>
      </c>
      <c r="D1958" t="s">
        <v>51</v>
      </c>
      <c r="E1958">
        <v>9698</v>
      </c>
    </row>
    <row r="1959" spans="1:5" x14ac:dyDescent="0.35">
      <c r="A1959">
        <v>43891</v>
      </c>
      <c r="B1959" t="s">
        <v>50</v>
      </c>
      <c r="C1959" t="s">
        <v>11</v>
      </c>
      <c r="D1959" t="s">
        <v>34</v>
      </c>
      <c r="E1959">
        <v>22650</v>
      </c>
    </row>
    <row r="1960" spans="1:5" x14ac:dyDescent="0.35">
      <c r="A1960">
        <v>43891</v>
      </c>
      <c r="B1960" t="s">
        <v>50</v>
      </c>
      <c r="C1960" t="s">
        <v>11</v>
      </c>
      <c r="D1960" t="s">
        <v>52</v>
      </c>
      <c r="E1960">
        <v>18778</v>
      </c>
    </row>
    <row r="1961" spans="1:5" x14ac:dyDescent="0.35">
      <c r="A1961">
        <v>43891</v>
      </c>
      <c r="B1961" t="s">
        <v>50</v>
      </c>
      <c r="C1961" t="s">
        <v>11</v>
      </c>
      <c r="D1961" t="s">
        <v>42</v>
      </c>
      <c r="E1961">
        <v>26997</v>
      </c>
    </row>
    <row r="1962" spans="1:5" x14ac:dyDescent="0.35">
      <c r="A1962">
        <v>43891</v>
      </c>
      <c r="B1962" t="s">
        <v>50</v>
      </c>
      <c r="C1962" t="s">
        <v>11</v>
      </c>
      <c r="D1962" t="s">
        <v>12</v>
      </c>
      <c r="E1962">
        <v>-42690</v>
      </c>
    </row>
    <row r="1963" spans="1:5" x14ac:dyDescent="0.35">
      <c r="A1963">
        <v>43891</v>
      </c>
      <c r="B1963" t="s">
        <v>50</v>
      </c>
      <c r="C1963" t="s">
        <v>11</v>
      </c>
      <c r="D1963" t="s">
        <v>45</v>
      </c>
      <c r="E1963">
        <v>5320</v>
      </c>
    </row>
    <row r="1964" spans="1:5" x14ac:dyDescent="0.35">
      <c r="A1964">
        <v>43891</v>
      </c>
      <c r="B1964" t="s">
        <v>50</v>
      </c>
      <c r="C1964" t="s">
        <v>11</v>
      </c>
      <c r="D1964" t="s">
        <v>37</v>
      </c>
      <c r="E1964">
        <v>-13374</v>
      </c>
    </row>
    <row r="1965" spans="1:5" x14ac:dyDescent="0.35">
      <c r="A1965">
        <v>43891</v>
      </c>
      <c r="B1965" t="s">
        <v>50</v>
      </c>
      <c r="C1965" t="s">
        <v>11</v>
      </c>
      <c r="D1965" t="s">
        <v>7</v>
      </c>
      <c r="E1965">
        <v>12558</v>
      </c>
    </row>
    <row r="1966" spans="1:5" x14ac:dyDescent="0.35">
      <c r="A1966">
        <v>43891</v>
      </c>
      <c r="B1966" t="s">
        <v>50</v>
      </c>
      <c r="C1966" t="s">
        <v>11</v>
      </c>
      <c r="D1966" t="s">
        <v>8</v>
      </c>
      <c r="E1966">
        <v>90096</v>
      </c>
    </row>
    <row r="1967" spans="1:5" x14ac:dyDescent="0.35">
      <c r="A1967">
        <v>43891</v>
      </c>
      <c r="B1967" t="s">
        <v>50</v>
      </c>
      <c r="C1967" t="s">
        <v>15</v>
      </c>
      <c r="D1967" t="s">
        <v>51</v>
      </c>
      <c r="E1967">
        <v>61</v>
      </c>
    </row>
    <row r="1968" spans="1:5" x14ac:dyDescent="0.35">
      <c r="A1968">
        <v>43891</v>
      </c>
      <c r="B1968" t="s">
        <v>50</v>
      </c>
      <c r="C1968" t="s">
        <v>15</v>
      </c>
      <c r="D1968" t="s">
        <v>52</v>
      </c>
      <c r="E1968">
        <v>701</v>
      </c>
    </row>
    <row r="1969" spans="1:5" x14ac:dyDescent="0.35">
      <c r="A1969">
        <v>43891</v>
      </c>
      <c r="B1969" t="s">
        <v>50</v>
      </c>
      <c r="C1969" t="s">
        <v>15</v>
      </c>
      <c r="D1969" t="s">
        <v>42</v>
      </c>
      <c r="E1969">
        <v>62</v>
      </c>
    </row>
    <row r="1970" spans="1:5" x14ac:dyDescent="0.35">
      <c r="A1970">
        <v>43891</v>
      </c>
      <c r="B1970" t="s">
        <v>50</v>
      </c>
      <c r="C1970" t="s">
        <v>15</v>
      </c>
      <c r="D1970" t="s">
        <v>12</v>
      </c>
      <c r="E1970">
        <v>-91</v>
      </c>
    </row>
    <row r="1971" spans="1:5" x14ac:dyDescent="0.35">
      <c r="A1971">
        <v>43891</v>
      </c>
      <c r="B1971" t="s">
        <v>50</v>
      </c>
      <c r="C1971" t="s">
        <v>15</v>
      </c>
      <c r="D1971" t="s">
        <v>37</v>
      </c>
      <c r="E1971">
        <v>14</v>
      </c>
    </row>
    <row r="1972" spans="1:5" x14ac:dyDescent="0.35">
      <c r="A1972">
        <v>43891</v>
      </c>
      <c r="B1972" t="s">
        <v>50</v>
      </c>
      <c r="C1972" t="s">
        <v>15</v>
      </c>
      <c r="D1972" t="s">
        <v>8</v>
      </c>
      <c r="E1972">
        <v>114</v>
      </c>
    </row>
    <row r="1973" spans="1:5" x14ac:dyDescent="0.35">
      <c r="A1973">
        <v>43891</v>
      </c>
      <c r="B1973" t="s">
        <v>50</v>
      </c>
      <c r="C1973" t="s">
        <v>16</v>
      </c>
      <c r="D1973" t="s">
        <v>7</v>
      </c>
      <c r="E1973">
        <v>717</v>
      </c>
    </row>
    <row r="1974" spans="1:5" x14ac:dyDescent="0.35">
      <c r="A1974">
        <v>43891</v>
      </c>
      <c r="B1974" t="s">
        <v>50</v>
      </c>
      <c r="C1974" t="s">
        <v>17</v>
      </c>
      <c r="D1974" t="s">
        <v>12</v>
      </c>
      <c r="E1974">
        <v>49232</v>
      </c>
    </row>
    <row r="1975" spans="1:5" x14ac:dyDescent="0.35">
      <c r="A1975">
        <v>43891</v>
      </c>
      <c r="B1975" t="s">
        <v>50</v>
      </c>
      <c r="C1975" t="s">
        <v>19</v>
      </c>
      <c r="D1975" t="s">
        <v>8</v>
      </c>
      <c r="E1975">
        <v>27</v>
      </c>
    </row>
    <row r="1976" spans="1:5" x14ac:dyDescent="0.35">
      <c r="A1976">
        <v>43891</v>
      </c>
      <c r="B1976" t="s">
        <v>50</v>
      </c>
      <c r="C1976" t="s">
        <v>20</v>
      </c>
      <c r="D1976" t="s">
        <v>51</v>
      </c>
      <c r="E1976">
        <v>83</v>
      </c>
    </row>
    <row r="1977" spans="1:5" x14ac:dyDescent="0.35">
      <c r="A1977">
        <v>43891</v>
      </c>
      <c r="B1977" t="s">
        <v>50</v>
      </c>
      <c r="C1977" t="s">
        <v>20</v>
      </c>
      <c r="D1977" t="s">
        <v>34</v>
      </c>
      <c r="E1977">
        <v>-35</v>
      </c>
    </row>
    <row r="1978" spans="1:5" x14ac:dyDescent="0.35">
      <c r="A1978">
        <v>43891</v>
      </c>
      <c r="B1978" t="s">
        <v>50</v>
      </c>
      <c r="C1978" t="s">
        <v>20</v>
      </c>
      <c r="D1978" t="s">
        <v>12</v>
      </c>
      <c r="E1978">
        <v>247</v>
      </c>
    </row>
    <row r="1979" spans="1:5" x14ac:dyDescent="0.35">
      <c r="A1979">
        <v>43891</v>
      </c>
      <c r="B1979" t="s">
        <v>50</v>
      </c>
      <c r="C1979" t="s">
        <v>20</v>
      </c>
      <c r="D1979" t="s">
        <v>45</v>
      </c>
      <c r="E1979">
        <v>30</v>
      </c>
    </row>
    <row r="1980" spans="1:5" x14ac:dyDescent="0.35">
      <c r="A1980">
        <v>43891</v>
      </c>
      <c r="B1980" t="s">
        <v>50</v>
      </c>
      <c r="C1980" t="s">
        <v>20</v>
      </c>
      <c r="D1980" t="s">
        <v>37</v>
      </c>
      <c r="E1980">
        <v>-2944</v>
      </c>
    </row>
    <row r="1981" spans="1:5" x14ac:dyDescent="0.35">
      <c r="A1981">
        <v>43891</v>
      </c>
      <c r="B1981" t="s">
        <v>50</v>
      </c>
      <c r="C1981" t="s">
        <v>20</v>
      </c>
      <c r="D1981" t="s">
        <v>7</v>
      </c>
      <c r="E1981">
        <v>-120217</v>
      </c>
    </row>
    <row r="1982" spans="1:5" x14ac:dyDescent="0.35">
      <c r="A1982">
        <v>43891</v>
      </c>
      <c r="B1982" t="s">
        <v>50</v>
      </c>
      <c r="C1982" t="s">
        <v>20</v>
      </c>
      <c r="D1982" t="s">
        <v>8</v>
      </c>
      <c r="E1982">
        <v>374</v>
      </c>
    </row>
    <row r="1983" spans="1:5" x14ac:dyDescent="0.35">
      <c r="A1983">
        <v>43891</v>
      </c>
      <c r="B1983" t="s">
        <v>50</v>
      </c>
      <c r="C1983" t="s">
        <v>26</v>
      </c>
      <c r="D1983" t="s">
        <v>51</v>
      </c>
      <c r="E1983">
        <v>2678</v>
      </c>
    </row>
    <row r="1984" spans="1:5" x14ac:dyDescent="0.35">
      <c r="A1984">
        <v>43891</v>
      </c>
      <c r="B1984" t="s">
        <v>50</v>
      </c>
      <c r="C1984" t="s">
        <v>26</v>
      </c>
      <c r="D1984" t="s">
        <v>37</v>
      </c>
      <c r="E1984">
        <v>2104</v>
      </c>
    </row>
    <row r="1985" spans="1:5" x14ac:dyDescent="0.35">
      <c r="A1985">
        <v>43891</v>
      </c>
      <c r="B1985" t="s">
        <v>50</v>
      </c>
      <c r="C1985" t="s">
        <v>21</v>
      </c>
      <c r="D1985" t="s">
        <v>51</v>
      </c>
      <c r="E1985">
        <v>785</v>
      </c>
    </row>
    <row r="1986" spans="1:5" x14ac:dyDescent="0.35">
      <c r="A1986">
        <v>43891</v>
      </c>
      <c r="B1986" t="s">
        <v>50</v>
      </c>
      <c r="C1986" t="s">
        <v>21</v>
      </c>
      <c r="D1986" t="s">
        <v>34</v>
      </c>
      <c r="E1986">
        <v>4</v>
      </c>
    </row>
    <row r="1987" spans="1:5" x14ac:dyDescent="0.35">
      <c r="A1987">
        <v>43891</v>
      </c>
      <c r="B1987" t="s">
        <v>50</v>
      </c>
      <c r="C1987" t="s">
        <v>21</v>
      </c>
      <c r="D1987" t="s">
        <v>42</v>
      </c>
      <c r="E1987">
        <v>730</v>
      </c>
    </row>
    <row r="1988" spans="1:5" x14ac:dyDescent="0.35">
      <c r="A1988">
        <v>43891</v>
      </c>
      <c r="B1988" t="s">
        <v>50</v>
      </c>
      <c r="C1988" t="s">
        <v>21</v>
      </c>
      <c r="D1988" t="s">
        <v>12</v>
      </c>
      <c r="E1988">
        <v>343</v>
      </c>
    </row>
    <row r="1989" spans="1:5" x14ac:dyDescent="0.35">
      <c r="A1989">
        <v>43891</v>
      </c>
      <c r="B1989" t="s">
        <v>50</v>
      </c>
      <c r="C1989" t="s">
        <v>21</v>
      </c>
      <c r="D1989" t="s">
        <v>45</v>
      </c>
      <c r="E1989">
        <v>108</v>
      </c>
    </row>
    <row r="1990" spans="1:5" x14ac:dyDescent="0.35">
      <c r="A1990">
        <v>43891</v>
      </c>
      <c r="B1990" t="s">
        <v>50</v>
      </c>
      <c r="C1990" t="s">
        <v>21</v>
      </c>
      <c r="D1990" t="s">
        <v>37</v>
      </c>
      <c r="E1990">
        <v>325</v>
      </c>
    </row>
    <row r="1991" spans="1:5" x14ac:dyDescent="0.35">
      <c r="A1991">
        <v>43891</v>
      </c>
      <c r="B1991" t="s">
        <v>50</v>
      </c>
      <c r="C1991" t="s">
        <v>21</v>
      </c>
      <c r="D1991" t="s">
        <v>8</v>
      </c>
      <c r="E1991">
        <v>1014</v>
      </c>
    </row>
    <row r="1992" spans="1:5" x14ac:dyDescent="0.35">
      <c r="A1992">
        <v>43891</v>
      </c>
      <c r="B1992" t="s">
        <v>50</v>
      </c>
      <c r="C1992" t="s">
        <v>22</v>
      </c>
      <c r="D1992" t="s">
        <v>51</v>
      </c>
      <c r="E1992">
        <v>322</v>
      </c>
    </row>
    <row r="1993" spans="1:5" x14ac:dyDescent="0.35">
      <c r="A1993">
        <v>43891</v>
      </c>
      <c r="B1993" t="s">
        <v>50</v>
      </c>
      <c r="C1993" t="s">
        <v>22</v>
      </c>
      <c r="D1993" t="s">
        <v>7</v>
      </c>
      <c r="E1993">
        <v>504</v>
      </c>
    </row>
    <row r="1994" spans="1:5" x14ac:dyDescent="0.35">
      <c r="A1994">
        <v>43891</v>
      </c>
      <c r="B1994" t="s">
        <v>53</v>
      </c>
      <c r="C1994" t="s">
        <v>24</v>
      </c>
      <c r="D1994" t="s">
        <v>8</v>
      </c>
      <c r="E1994">
        <v>261</v>
      </c>
    </row>
    <row r="1995" spans="1:5" x14ac:dyDescent="0.35">
      <c r="A1995">
        <v>43891</v>
      </c>
      <c r="B1995" t="s">
        <v>53</v>
      </c>
      <c r="C1995" t="s">
        <v>28</v>
      </c>
      <c r="D1995" t="s">
        <v>8</v>
      </c>
      <c r="E1995">
        <v>343</v>
      </c>
    </row>
    <row r="1996" spans="1:5" x14ac:dyDescent="0.35">
      <c r="A1996">
        <v>43891</v>
      </c>
      <c r="B1996" t="s">
        <v>53</v>
      </c>
      <c r="C1996" t="s">
        <v>6</v>
      </c>
      <c r="D1996" t="s">
        <v>8</v>
      </c>
      <c r="E1996">
        <v>160697</v>
      </c>
    </row>
    <row r="1997" spans="1:5" x14ac:dyDescent="0.35">
      <c r="A1997">
        <v>43891</v>
      </c>
      <c r="B1997" t="s">
        <v>53</v>
      </c>
      <c r="C1997" t="s">
        <v>36</v>
      </c>
      <c r="D1997" t="s">
        <v>8</v>
      </c>
      <c r="E1997">
        <v>3171</v>
      </c>
    </row>
    <row r="1998" spans="1:5" x14ac:dyDescent="0.35">
      <c r="A1998">
        <v>43891</v>
      </c>
      <c r="B1998" t="s">
        <v>53</v>
      </c>
      <c r="C1998" t="s">
        <v>11</v>
      </c>
      <c r="D1998" t="s">
        <v>8</v>
      </c>
      <c r="E1998">
        <v>175517</v>
      </c>
    </row>
    <row r="1999" spans="1:5" x14ac:dyDescent="0.35">
      <c r="A1999">
        <v>43891</v>
      </c>
      <c r="B1999" t="s">
        <v>53</v>
      </c>
      <c r="C1999" t="s">
        <v>15</v>
      </c>
      <c r="D1999" t="s">
        <v>8</v>
      </c>
      <c r="E1999">
        <v>470</v>
      </c>
    </row>
    <row r="2000" spans="1:5" x14ac:dyDescent="0.35">
      <c r="A2000">
        <v>43891</v>
      </c>
      <c r="B2000" t="s">
        <v>53</v>
      </c>
      <c r="C2000" t="s">
        <v>18</v>
      </c>
      <c r="D2000" t="s">
        <v>8</v>
      </c>
      <c r="E2000">
        <v>85</v>
      </c>
    </row>
    <row r="2001" spans="1:5" x14ac:dyDescent="0.35">
      <c r="A2001">
        <v>43891</v>
      </c>
      <c r="B2001" t="s">
        <v>53</v>
      </c>
      <c r="C2001" t="s">
        <v>47</v>
      </c>
      <c r="D2001" t="s">
        <v>8</v>
      </c>
      <c r="E2001">
        <v>67530</v>
      </c>
    </row>
    <row r="2002" spans="1:5" x14ac:dyDescent="0.35">
      <c r="A2002">
        <v>43891</v>
      </c>
      <c r="B2002" t="s">
        <v>53</v>
      </c>
      <c r="C2002" t="s">
        <v>19</v>
      </c>
      <c r="D2002" t="s">
        <v>8</v>
      </c>
      <c r="E2002">
        <v>686</v>
      </c>
    </row>
    <row r="2003" spans="1:5" x14ac:dyDescent="0.35">
      <c r="A2003">
        <v>43891</v>
      </c>
      <c r="B2003" t="s">
        <v>53</v>
      </c>
      <c r="C2003" t="s">
        <v>25</v>
      </c>
      <c r="D2003" t="s">
        <v>8</v>
      </c>
      <c r="E2003">
        <v>154</v>
      </c>
    </row>
    <row r="2004" spans="1:5" x14ac:dyDescent="0.35">
      <c r="A2004">
        <v>43891</v>
      </c>
      <c r="B2004" t="s">
        <v>53</v>
      </c>
      <c r="C2004" t="s">
        <v>20</v>
      </c>
      <c r="D2004" t="s">
        <v>8</v>
      </c>
      <c r="E2004">
        <v>973</v>
      </c>
    </row>
    <row r="2005" spans="1:5" x14ac:dyDescent="0.35">
      <c r="A2005">
        <v>43891</v>
      </c>
      <c r="B2005" t="s">
        <v>53</v>
      </c>
      <c r="C2005" t="s">
        <v>26</v>
      </c>
      <c r="D2005" t="s">
        <v>8</v>
      </c>
      <c r="E2005">
        <v>2630</v>
      </c>
    </row>
    <row r="2006" spans="1:5" x14ac:dyDescent="0.35">
      <c r="A2006">
        <v>43891</v>
      </c>
      <c r="B2006" t="s">
        <v>53</v>
      </c>
      <c r="C2006" t="s">
        <v>21</v>
      </c>
      <c r="D2006" t="s">
        <v>8</v>
      </c>
      <c r="E2006">
        <v>49</v>
      </c>
    </row>
    <row r="2007" spans="1:5" x14ac:dyDescent="0.35">
      <c r="A2007">
        <v>43891</v>
      </c>
      <c r="B2007" t="s">
        <v>54</v>
      </c>
      <c r="C2007" t="s">
        <v>31</v>
      </c>
      <c r="D2007" t="s">
        <v>12</v>
      </c>
      <c r="E2007">
        <v>163</v>
      </c>
    </row>
    <row r="2008" spans="1:5" x14ac:dyDescent="0.35">
      <c r="A2008">
        <v>43891</v>
      </c>
      <c r="B2008" t="s">
        <v>54</v>
      </c>
      <c r="C2008" t="s">
        <v>40</v>
      </c>
      <c r="D2008" t="s">
        <v>8</v>
      </c>
      <c r="E2008">
        <v>30</v>
      </c>
    </row>
    <row r="2009" spans="1:5" x14ac:dyDescent="0.35">
      <c r="A2009">
        <v>43891</v>
      </c>
      <c r="B2009" t="s">
        <v>54</v>
      </c>
      <c r="C2009" t="s">
        <v>24</v>
      </c>
      <c r="D2009" t="s">
        <v>12</v>
      </c>
      <c r="E2009">
        <v>1612</v>
      </c>
    </row>
    <row r="2010" spans="1:5" x14ac:dyDescent="0.35">
      <c r="A2010">
        <v>43891</v>
      </c>
      <c r="B2010" t="s">
        <v>54</v>
      </c>
      <c r="C2010" t="s">
        <v>28</v>
      </c>
      <c r="D2010" t="s">
        <v>8</v>
      </c>
      <c r="E2010">
        <v>145</v>
      </c>
    </row>
    <row r="2011" spans="1:5" x14ac:dyDescent="0.35">
      <c r="A2011">
        <v>43891</v>
      </c>
      <c r="B2011" t="s">
        <v>54</v>
      </c>
      <c r="C2011" t="s">
        <v>6</v>
      </c>
      <c r="D2011" t="s">
        <v>8</v>
      </c>
      <c r="E2011">
        <v>63481</v>
      </c>
    </row>
    <row r="2012" spans="1:5" x14ac:dyDescent="0.35">
      <c r="A2012">
        <v>43891</v>
      </c>
      <c r="B2012" t="s">
        <v>54</v>
      </c>
      <c r="C2012" t="s">
        <v>36</v>
      </c>
      <c r="D2012" t="s">
        <v>8</v>
      </c>
      <c r="E2012">
        <v>3090</v>
      </c>
    </row>
    <row r="2013" spans="1:5" x14ac:dyDescent="0.35">
      <c r="A2013">
        <v>43891</v>
      </c>
      <c r="B2013" t="s">
        <v>54</v>
      </c>
      <c r="C2013" t="s">
        <v>9</v>
      </c>
      <c r="D2013" t="s">
        <v>12</v>
      </c>
      <c r="E2013">
        <v>6236</v>
      </c>
    </row>
    <row r="2014" spans="1:5" x14ac:dyDescent="0.35">
      <c r="A2014">
        <v>43891</v>
      </c>
      <c r="B2014" t="s">
        <v>54</v>
      </c>
      <c r="C2014" t="s">
        <v>11</v>
      </c>
      <c r="D2014" t="s">
        <v>51</v>
      </c>
      <c r="E2014">
        <v>409</v>
      </c>
    </row>
    <row r="2015" spans="1:5" x14ac:dyDescent="0.35">
      <c r="A2015">
        <v>43891</v>
      </c>
      <c r="B2015" t="s">
        <v>54</v>
      </c>
      <c r="C2015" t="s">
        <v>11</v>
      </c>
      <c r="D2015" t="s">
        <v>12</v>
      </c>
      <c r="E2015">
        <v>1899</v>
      </c>
    </row>
    <row r="2016" spans="1:5" x14ac:dyDescent="0.35">
      <c r="A2016">
        <v>43891</v>
      </c>
      <c r="B2016" t="s">
        <v>54</v>
      </c>
      <c r="C2016" t="s">
        <v>11</v>
      </c>
      <c r="D2016" t="s">
        <v>8</v>
      </c>
      <c r="E2016">
        <v>124228</v>
      </c>
    </row>
    <row r="2017" spans="1:5" x14ac:dyDescent="0.35">
      <c r="A2017">
        <v>43891</v>
      </c>
      <c r="B2017" t="s">
        <v>54</v>
      </c>
      <c r="C2017" t="s">
        <v>15</v>
      </c>
      <c r="D2017" t="s">
        <v>51</v>
      </c>
      <c r="E2017">
        <v>-30</v>
      </c>
    </row>
    <row r="2018" spans="1:5" x14ac:dyDescent="0.35">
      <c r="A2018">
        <v>43891</v>
      </c>
      <c r="B2018" t="s">
        <v>54</v>
      </c>
      <c r="C2018" t="s">
        <v>15</v>
      </c>
      <c r="D2018" t="s">
        <v>12</v>
      </c>
      <c r="E2018">
        <v>-20945</v>
      </c>
    </row>
    <row r="2019" spans="1:5" x14ac:dyDescent="0.35">
      <c r="A2019">
        <v>43891</v>
      </c>
      <c r="B2019" t="s">
        <v>54</v>
      </c>
      <c r="C2019" t="s">
        <v>15</v>
      </c>
      <c r="D2019" t="s">
        <v>8</v>
      </c>
      <c r="E2019">
        <v>23</v>
      </c>
    </row>
    <row r="2020" spans="1:5" x14ac:dyDescent="0.35">
      <c r="A2020">
        <v>43891</v>
      </c>
      <c r="B2020" t="s">
        <v>54</v>
      </c>
      <c r="C2020" t="s">
        <v>17</v>
      </c>
      <c r="D2020" t="s">
        <v>12</v>
      </c>
      <c r="E2020">
        <v>71</v>
      </c>
    </row>
    <row r="2021" spans="1:5" x14ac:dyDescent="0.35">
      <c r="A2021">
        <v>43891</v>
      </c>
      <c r="B2021" t="s">
        <v>54</v>
      </c>
      <c r="C2021" t="s">
        <v>18</v>
      </c>
      <c r="D2021" t="s">
        <v>8</v>
      </c>
      <c r="E2021">
        <v>12505</v>
      </c>
    </row>
    <row r="2022" spans="1:5" x14ac:dyDescent="0.35">
      <c r="A2022">
        <v>43891</v>
      </c>
      <c r="B2022" t="s">
        <v>54</v>
      </c>
      <c r="C2022" t="s">
        <v>47</v>
      </c>
      <c r="D2022" t="s">
        <v>8</v>
      </c>
      <c r="E2022">
        <v>33580</v>
      </c>
    </row>
    <row r="2023" spans="1:5" x14ac:dyDescent="0.35">
      <c r="A2023">
        <v>43891</v>
      </c>
      <c r="B2023" t="s">
        <v>54</v>
      </c>
      <c r="C2023" t="s">
        <v>19</v>
      </c>
      <c r="D2023" t="s">
        <v>8</v>
      </c>
      <c r="E2023">
        <v>288</v>
      </c>
    </row>
    <row r="2024" spans="1:5" x14ac:dyDescent="0.35">
      <c r="A2024">
        <v>43891</v>
      </c>
      <c r="B2024" t="s">
        <v>54</v>
      </c>
      <c r="C2024" t="s">
        <v>20</v>
      </c>
      <c r="D2024" t="s">
        <v>51</v>
      </c>
      <c r="E2024">
        <v>-79</v>
      </c>
    </row>
    <row r="2025" spans="1:5" x14ac:dyDescent="0.35">
      <c r="A2025">
        <v>43891</v>
      </c>
      <c r="B2025" t="s">
        <v>54</v>
      </c>
      <c r="C2025" t="s">
        <v>20</v>
      </c>
      <c r="D2025" t="s">
        <v>12</v>
      </c>
      <c r="E2025">
        <v>96</v>
      </c>
    </row>
    <row r="2026" spans="1:5" x14ac:dyDescent="0.35">
      <c r="A2026">
        <v>43891</v>
      </c>
      <c r="B2026" t="s">
        <v>54</v>
      </c>
      <c r="C2026" t="s">
        <v>20</v>
      </c>
      <c r="D2026" t="s">
        <v>8</v>
      </c>
      <c r="E2026">
        <v>438</v>
      </c>
    </row>
    <row r="2027" spans="1:5" x14ac:dyDescent="0.35">
      <c r="A2027">
        <v>43891</v>
      </c>
      <c r="B2027" t="s">
        <v>54</v>
      </c>
      <c r="C2027" t="s">
        <v>26</v>
      </c>
      <c r="D2027" t="s">
        <v>51</v>
      </c>
      <c r="E2027">
        <v>831</v>
      </c>
    </row>
    <row r="2028" spans="1:5" x14ac:dyDescent="0.35">
      <c r="A2028">
        <v>43891</v>
      </c>
      <c r="B2028" t="s">
        <v>54</v>
      </c>
      <c r="C2028" t="s">
        <v>26</v>
      </c>
      <c r="D2028" t="s">
        <v>8</v>
      </c>
      <c r="E2028">
        <v>1374</v>
      </c>
    </row>
    <row r="2029" spans="1:5" x14ac:dyDescent="0.35">
      <c r="A2029">
        <v>43891</v>
      </c>
      <c r="B2029" t="s">
        <v>54</v>
      </c>
      <c r="C2029" t="s">
        <v>21</v>
      </c>
      <c r="D2029" t="s">
        <v>51</v>
      </c>
      <c r="E2029">
        <v>-88</v>
      </c>
    </row>
    <row r="2030" spans="1:5" x14ac:dyDescent="0.35">
      <c r="A2030">
        <v>43891</v>
      </c>
      <c r="B2030" t="s">
        <v>54</v>
      </c>
      <c r="C2030" t="s">
        <v>21</v>
      </c>
      <c r="D2030" t="s">
        <v>8</v>
      </c>
      <c r="E2030">
        <v>153</v>
      </c>
    </row>
    <row r="2031" spans="1:5" x14ac:dyDescent="0.35">
      <c r="A2031">
        <v>43891</v>
      </c>
      <c r="B2031" t="s">
        <v>54</v>
      </c>
      <c r="C2031" t="s">
        <v>22</v>
      </c>
      <c r="D2031" t="s">
        <v>51</v>
      </c>
      <c r="E2031">
        <v>-735</v>
      </c>
    </row>
    <row r="2032" spans="1:5" x14ac:dyDescent="0.35">
      <c r="A2032">
        <v>43891</v>
      </c>
      <c r="B2032" t="s">
        <v>55</v>
      </c>
      <c r="C2032" t="s">
        <v>24</v>
      </c>
      <c r="D2032" t="s">
        <v>33</v>
      </c>
      <c r="E2032">
        <v>3062</v>
      </c>
    </row>
    <row r="2033" spans="1:5" x14ac:dyDescent="0.35">
      <c r="A2033">
        <v>43891</v>
      </c>
      <c r="B2033" t="s">
        <v>55</v>
      </c>
      <c r="C2033" t="s">
        <v>24</v>
      </c>
      <c r="D2033" t="s">
        <v>32</v>
      </c>
      <c r="E2033">
        <v>454</v>
      </c>
    </row>
    <row r="2034" spans="1:5" x14ac:dyDescent="0.35">
      <c r="A2034">
        <v>43891</v>
      </c>
      <c r="B2034" t="s">
        <v>55</v>
      </c>
      <c r="C2034" t="s">
        <v>24</v>
      </c>
      <c r="D2034" t="s">
        <v>8</v>
      </c>
      <c r="E2034">
        <v>63</v>
      </c>
    </row>
    <row r="2035" spans="1:5" x14ac:dyDescent="0.35">
      <c r="A2035">
        <v>43891</v>
      </c>
      <c r="B2035" t="s">
        <v>55</v>
      </c>
      <c r="C2035" t="s">
        <v>6</v>
      </c>
      <c r="D2035" t="s">
        <v>33</v>
      </c>
      <c r="E2035">
        <v>1112</v>
      </c>
    </row>
    <row r="2036" spans="1:5" x14ac:dyDescent="0.35">
      <c r="A2036">
        <v>43891</v>
      </c>
      <c r="B2036" t="s">
        <v>55</v>
      </c>
      <c r="C2036" t="s">
        <v>6</v>
      </c>
      <c r="D2036" t="s">
        <v>32</v>
      </c>
      <c r="E2036">
        <v>15485</v>
      </c>
    </row>
    <row r="2037" spans="1:5" x14ac:dyDescent="0.35">
      <c r="A2037">
        <v>43891</v>
      </c>
      <c r="B2037" t="s">
        <v>55</v>
      </c>
      <c r="C2037" t="s">
        <v>36</v>
      </c>
      <c r="D2037" t="s">
        <v>8</v>
      </c>
      <c r="E2037">
        <v>34</v>
      </c>
    </row>
    <row r="2038" spans="1:5" x14ac:dyDescent="0.35">
      <c r="A2038">
        <v>43891</v>
      </c>
      <c r="B2038" t="s">
        <v>55</v>
      </c>
      <c r="C2038" t="s">
        <v>9</v>
      </c>
      <c r="D2038" t="s">
        <v>33</v>
      </c>
      <c r="E2038">
        <v>1840</v>
      </c>
    </row>
    <row r="2039" spans="1:5" x14ac:dyDescent="0.35">
      <c r="A2039">
        <v>43891</v>
      </c>
      <c r="B2039" t="s">
        <v>55</v>
      </c>
      <c r="C2039" t="s">
        <v>11</v>
      </c>
      <c r="D2039" t="s">
        <v>33</v>
      </c>
      <c r="E2039">
        <v>6663</v>
      </c>
    </row>
    <row r="2040" spans="1:5" x14ac:dyDescent="0.35">
      <c r="A2040">
        <v>43891</v>
      </c>
      <c r="B2040" t="s">
        <v>55</v>
      </c>
      <c r="C2040" t="s">
        <v>11</v>
      </c>
      <c r="D2040" t="s">
        <v>32</v>
      </c>
      <c r="E2040">
        <v>15432</v>
      </c>
    </row>
    <row r="2041" spans="1:5" x14ac:dyDescent="0.35">
      <c r="A2041">
        <v>43891</v>
      </c>
      <c r="B2041" t="s">
        <v>55</v>
      </c>
      <c r="C2041" t="s">
        <v>11</v>
      </c>
      <c r="D2041" t="s">
        <v>8</v>
      </c>
      <c r="E2041">
        <v>10232</v>
      </c>
    </row>
    <row r="2042" spans="1:5" x14ac:dyDescent="0.35">
      <c r="A2042">
        <v>43891</v>
      </c>
      <c r="B2042" t="s">
        <v>55</v>
      </c>
      <c r="C2042" t="s">
        <v>14</v>
      </c>
      <c r="D2042" t="s">
        <v>33</v>
      </c>
      <c r="E2042">
        <v>296</v>
      </c>
    </row>
    <row r="2043" spans="1:5" x14ac:dyDescent="0.35">
      <c r="A2043">
        <v>43891</v>
      </c>
      <c r="B2043" t="s">
        <v>55</v>
      </c>
      <c r="C2043" t="s">
        <v>15</v>
      </c>
      <c r="D2043" t="s">
        <v>33</v>
      </c>
      <c r="E2043">
        <v>1298</v>
      </c>
    </row>
    <row r="2044" spans="1:5" x14ac:dyDescent="0.35">
      <c r="A2044">
        <v>43891</v>
      </c>
      <c r="B2044" t="s">
        <v>55</v>
      </c>
      <c r="C2044" t="s">
        <v>15</v>
      </c>
      <c r="D2044" t="s">
        <v>32</v>
      </c>
      <c r="E2044">
        <v>249</v>
      </c>
    </row>
    <row r="2045" spans="1:5" x14ac:dyDescent="0.35">
      <c r="A2045">
        <v>43891</v>
      </c>
      <c r="B2045" t="s">
        <v>55</v>
      </c>
      <c r="C2045" t="s">
        <v>15</v>
      </c>
      <c r="D2045" t="s">
        <v>37</v>
      </c>
      <c r="E2045">
        <v>31681</v>
      </c>
    </row>
    <row r="2046" spans="1:5" x14ac:dyDescent="0.35">
      <c r="A2046">
        <v>43891</v>
      </c>
      <c r="B2046" t="s">
        <v>55</v>
      </c>
      <c r="C2046" t="s">
        <v>38</v>
      </c>
      <c r="D2046" t="s">
        <v>32</v>
      </c>
      <c r="E2046">
        <v>74</v>
      </c>
    </row>
    <row r="2047" spans="1:5" x14ac:dyDescent="0.35">
      <c r="A2047">
        <v>43891</v>
      </c>
      <c r="B2047" t="s">
        <v>55</v>
      </c>
      <c r="C2047" t="s">
        <v>17</v>
      </c>
      <c r="D2047" t="s">
        <v>33</v>
      </c>
      <c r="E2047">
        <v>387</v>
      </c>
    </row>
    <row r="2048" spans="1:5" x14ac:dyDescent="0.35">
      <c r="A2048">
        <v>43891</v>
      </c>
      <c r="B2048" t="s">
        <v>55</v>
      </c>
      <c r="C2048" t="s">
        <v>17</v>
      </c>
      <c r="D2048" t="s">
        <v>32</v>
      </c>
      <c r="E2048">
        <v>1858</v>
      </c>
    </row>
    <row r="2049" spans="1:5" x14ac:dyDescent="0.35">
      <c r="A2049">
        <v>43891</v>
      </c>
      <c r="B2049" t="s">
        <v>55</v>
      </c>
      <c r="C2049" t="s">
        <v>47</v>
      </c>
      <c r="D2049" t="s">
        <v>33</v>
      </c>
      <c r="E2049">
        <v>1315</v>
      </c>
    </row>
    <row r="2050" spans="1:5" x14ac:dyDescent="0.35">
      <c r="A2050">
        <v>43891</v>
      </c>
      <c r="B2050" t="s">
        <v>55</v>
      </c>
      <c r="C2050" t="s">
        <v>19</v>
      </c>
      <c r="D2050" t="s">
        <v>33</v>
      </c>
      <c r="E2050">
        <v>2</v>
      </c>
    </row>
    <row r="2051" spans="1:5" x14ac:dyDescent="0.35">
      <c r="A2051">
        <v>43891</v>
      </c>
      <c r="B2051" t="s">
        <v>55</v>
      </c>
      <c r="C2051" t="s">
        <v>19</v>
      </c>
      <c r="D2051" t="s">
        <v>32</v>
      </c>
      <c r="E2051">
        <v>36</v>
      </c>
    </row>
    <row r="2052" spans="1:5" x14ac:dyDescent="0.35">
      <c r="A2052">
        <v>43891</v>
      </c>
      <c r="B2052" t="s">
        <v>55</v>
      </c>
      <c r="C2052" t="s">
        <v>25</v>
      </c>
      <c r="D2052" t="s">
        <v>32</v>
      </c>
      <c r="E2052">
        <v>31</v>
      </c>
    </row>
    <row r="2053" spans="1:5" x14ac:dyDescent="0.35">
      <c r="A2053">
        <v>43891</v>
      </c>
      <c r="B2053" t="s">
        <v>55</v>
      </c>
      <c r="C2053" t="s">
        <v>20</v>
      </c>
      <c r="D2053" t="s">
        <v>33</v>
      </c>
      <c r="E2053">
        <v>2473</v>
      </c>
    </row>
    <row r="2054" spans="1:5" x14ac:dyDescent="0.35">
      <c r="A2054">
        <v>43891</v>
      </c>
      <c r="B2054" t="s">
        <v>55</v>
      </c>
      <c r="C2054" t="s">
        <v>20</v>
      </c>
      <c r="D2054" t="s">
        <v>37</v>
      </c>
      <c r="E2054">
        <v>1</v>
      </c>
    </row>
    <row r="2055" spans="1:5" x14ac:dyDescent="0.35">
      <c r="A2055">
        <v>43891</v>
      </c>
      <c r="B2055" t="s">
        <v>55</v>
      </c>
      <c r="C2055" t="s">
        <v>20</v>
      </c>
      <c r="D2055" t="s">
        <v>8</v>
      </c>
      <c r="E2055">
        <v>395</v>
      </c>
    </row>
    <row r="2056" spans="1:5" x14ac:dyDescent="0.35">
      <c r="A2056">
        <v>43891</v>
      </c>
      <c r="B2056" t="s">
        <v>55</v>
      </c>
      <c r="C2056" t="s">
        <v>26</v>
      </c>
      <c r="D2056" t="s">
        <v>33</v>
      </c>
      <c r="E2056">
        <v>67</v>
      </c>
    </row>
    <row r="2057" spans="1:5" x14ac:dyDescent="0.35">
      <c r="A2057">
        <v>43891</v>
      </c>
      <c r="B2057" t="s">
        <v>55</v>
      </c>
      <c r="C2057" t="s">
        <v>26</v>
      </c>
      <c r="D2057" t="s">
        <v>32</v>
      </c>
      <c r="E2057">
        <v>496</v>
      </c>
    </row>
    <row r="2058" spans="1:5" x14ac:dyDescent="0.35">
      <c r="A2058">
        <v>43891</v>
      </c>
      <c r="B2058" t="s">
        <v>55</v>
      </c>
      <c r="C2058" t="s">
        <v>21</v>
      </c>
      <c r="D2058" t="s">
        <v>33</v>
      </c>
      <c r="E2058">
        <v>31</v>
      </c>
    </row>
    <row r="2059" spans="1:5" x14ac:dyDescent="0.35">
      <c r="A2059">
        <v>43891</v>
      </c>
      <c r="B2059" t="s">
        <v>55</v>
      </c>
      <c r="C2059" t="s">
        <v>21</v>
      </c>
      <c r="D2059" t="s">
        <v>32</v>
      </c>
      <c r="E2059">
        <v>276</v>
      </c>
    </row>
    <row r="2060" spans="1:5" x14ac:dyDescent="0.35">
      <c r="A2060">
        <v>43891</v>
      </c>
      <c r="B2060" t="s">
        <v>55</v>
      </c>
      <c r="C2060" t="s">
        <v>21</v>
      </c>
      <c r="D2060" t="s">
        <v>8</v>
      </c>
      <c r="E2060">
        <v>8680</v>
      </c>
    </row>
    <row r="2061" spans="1:5" x14ac:dyDescent="0.35">
      <c r="A2061">
        <v>43891</v>
      </c>
      <c r="B2061" t="s">
        <v>55</v>
      </c>
      <c r="C2061" t="s">
        <v>22</v>
      </c>
      <c r="D2061" t="s">
        <v>32</v>
      </c>
      <c r="E2061">
        <v>68</v>
      </c>
    </row>
    <row r="2062" spans="1:5" x14ac:dyDescent="0.35">
      <c r="A2062">
        <v>43891</v>
      </c>
      <c r="B2062" t="s">
        <v>56</v>
      </c>
      <c r="C2062" t="s">
        <v>24</v>
      </c>
      <c r="D2062" t="s">
        <v>7</v>
      </c>
      <c r="E2062">
        <v>20</v>
      </c>
    </row>
    <row r="2063" spans="1:5" x14ac:dyDescent="0.35">
      <c r="A2063">
        <v>43891</v>
      </c>
      <c r="B2063" t="s">
        <v>56</v>
      </c>
      <c r="C2063" t="s">
        <v>11</v>
      </c>
      <c r="D2063" t="s">
        <v>45</v>
      </c>
      <c r="E2063">
        <v>6241</v>
      </c>
    </row>
    <row r="2064" spans="1:5" x14ac:dyDescent="0.35">
      <c r="A2064">
        <v>43891</v>
      </c>
      <c r="B2064" t="s">
        <v>56</v>
      </c>
      <c r="C2064" t="s">
        <v>11</v>
      </c>
      <c r="D2064" t="s">
        <v>7</v>
      </c>
      <c r="E2064">
        <v>6431</v>
      </c>
    </row>
    <row r="2065" spans="1:5" x14ac:dyDescent="0.35">
      <c r="A2065">
        <v>43891</v>
      </c>
      <c r="B2065" t="s">
        <v>56</v>
      </c>
      <c r="C2065" t="s">
        <v>15</v>
      </c>
      <c r="D2065" t="s">
        <v>7</v>
      </c>
      <c r="E2065">
        <v>10</v>
      </c>
    </row>
    <row r="2066" spans="1:5" x14ac:dyDescent="0.35">
      <c r="A2066">
        <v>43891</v>
      </c>
      <c r="B2066" t="s">
        <v>56</v>
      </c>
      <c r="C2066" t="s">
        <v>20</v>
      </c>
      <c r="D2066" t="s">
        <v>7</v>
      </c>
      <c r="E2066">
        <v>51</v>
      </c>
    </row>
    <row r="2067" spans="1:5" x14ac:dyDescent="0.35">
      <c r="A2067">
        <v>43891</v>
      </c>
      <c r="B2067" t="s">
        <v>56</v>
      </c>
      <c r="C2067" t="s">
        <v>21</v>
      </c>
      <c r="D2067" t="s">
        <v>45</v>
      </c>
      <c r="E2067">
        <v>108</v>
      </c>
    </row>
    <row r="2068" spans="1:5" x14ac:dyDescent="0.35">
      <c r="A2068">
        <v>43891</v>
      </c>
      <c r="B2068" t="s">
        <v>56</v>
      </c>
      <c r="C2068" t="s">
        <v>21</v>
      </c>
      <c r="D2068" t="s">
        <v>7</v>
      </c>
      <c r="E2068">
        <v>1689</v>
      </c>
    </row>
    <row r="2069" spans="1:5" x14ac:dyDescent="0.35">
      <c r="A2069">
        <v>43891</v>
      </c>
      <c r="B2069" t="s">
        <v>56</v>
      </c>
      <c r="C2069" t="s">
        <v>22</v>
      </c>
      <c r="D2069" t="s">
        <v>7</v>
      </c>
      <c r="E2069">
        <v>-1</v>
      </c>
    </row>
    <row r="2070" spans="1:5" x14ac:dyDescent="0.35">
      <c r="A2070">
        <v>43891</v>
      </c>
      <c r="B2070" t="s">
        <v>57</v>
      </c>
      <c r="C2070" t="s">
        <v>24</v>
      </c>
      <c r="D2070" t="s">
        <v>45</v>
      </c>
      <c r="E2070">
        <v>144</v>
      </c>
    </row>
    <row r="2071" spans="1:5" x14ac:dyDescent="0.35">
      <c r="A2071">
        <v>43891</v>
      </c>
      <c r="B2071" t="s">
        <v>57</v>
      </c>
      <c r="C2071" t="s">
        <v>24</v>
      </c>
      <c r="D2071" t="s">
        <v>7</v>
      </c>
      <c r="E2071">
        <v>165</v>
      </c>
    </row>
    <row r="2072" spans="1:5" x14ac:dyDescent="0.35">
      <c r="A2072">
        <v>43891</v>
      </c>
      <c r="B2072" t="s">
        <v>57</v>
      </c>
      <c r="C2072" t="s">
        <v>6</v>
      </c>
      <c r="D2072" t="s">
        <v>42</v>
      </c>
      <c r="E2072">
        <v>37456</v>
      </c>
    </row>
    <row r="2073" spans="1:5" x14ac:dyDescent="0.35">
      <c r="A2073">
        <v>43891</v>
      </c>
      <c r="B2073" t="s">
        <v>57</v>
      </c>
      <c r="C2073" t="s">
        <v>6</v>
      </c>
      <c r="D2073" t="s">
        <v>7</v>
      </c>
      <c r="E2073">
        <v>2752</v>
      </c>
    </row>
    <row r="2074" spans="1:5" x14ac:dyDescent="0.35">
      <c r="A2074">
        <v>43891</v>
      </c>
      <c r="B2074" t="s">
        <v>57</v>
      </c>
      <c r="C2074" t="s">
        <v>6</v>
      </c>
      <c r="D2074" t="s">
        <v>8</v>
      </c>
      <c r="E2074">
        <v>150067</v>
      </c>
    </row>
    <row r="2075" spans="1:5" x14ac:dyDescent="0.35">
      <c r="A2075">
        <v>43891</v>
      </c>
      <c r="B2075" t="s">
        <v>57</v>
      </c>
      <c r="C2075" t="s">
        <v>9</v>
      </c>
      <c r="D2075" t="s">
        <v>12</v>
      </c>
      <c r="E2075">
        <v>14412</v>
      </c>
    </row>
    <row r="2076" spans="1:5" x14ac:dyDescent="0.35">
      <c r="A2076">
        <v>43891</v>
      </c>
      <c r="B2076" t="s">
        <v>57</v>
      </c>
      <c r="C2076" t="s">
        <v>11</v>
      </c>
      <c r="D2076" t="s">
        <v>52</v>
      </c>
      <c r="E2076">
        <v>9421</v>
      </c>
    </row>
    <row r="2077" spans="1:5" x14ac:dyDescent="0.35">
      <c r="A2077">
        <v>43891</v>
      </c>
      <c r="B2077" t="s">
        <v>57</v>
      </c>
      <c r="C2077" t="s">
        <v>11</v>
      </c>
      <c r="D2077" t="s">
        <v>42</v>
      </c>
      <c r="E2077">
        <v>66660</v>
      </c>
    </row>
    <row r="2078" spans="1:5" x14ac:dyDescent="0.35">
      <c r="A2078">
        <v>43891</v>
      </c>
      <c r="B2078" t="s">
        <v>57</v>
      </c>
      <c r="C2078" t="s">
        <v>11</v>
      </c>
      <c r="D2078" t="s">
        <v>12</v>
      </c>
      <c r="E2078">
        <v>8730</v>
      </c>
    </row>
    <row r="2079" spans="1:5" x14ac:dyDescent="0.35">
      <c r="A2079">
        <v>43891</v>
      </c>
      <c r="B2079" t="s">
        <v>57</v>
      </c>
      <c r="C2079" t="s">
        <v>11</v>
      </c>
      <c r="D2079" t="s">
        <v>35</v>
      </c>
      <c r="E2079">
        <v>18440</v>
      </c>
    </row>
    <row r="2080" spans="1:5" x14ac:dyDescent="0.35">
      <c r="A2080">
        <v>43891</v>
      </c>
      <c r="B2080" t="s">
        <v>57</v>
      </c>
      <c r="C2080" t="s">
        <v>11</v>
      </c>
      <c r="D2080" t="s">
        <v>7</v>
      </c>
      <c r="E2080">
        <v>42236</v>
      </c>
    </row>
    <row r="2081" spans="1:5" x14ac:dyDescent="0.35">
      <c r="A2081">
        <v>43891</v>
      </c>
      <c r="B2081" t="s">
        <v>57</v>
      </c>
      <c r="C2081" t="s">
        <v>11</v>
      </c>
      <c r="D2081" t="s">
        <v>8</v>
      </c>
      <c r="E2081">
        <v>21773</v>
      </c>
    </row>
    <row r="2082" spans="1:5" x14ac:dyDescent="0.35">
      <c r="A2082">
        <v>43891</v>
      </c>
      <c r="B2082" t="s">
        <v>57</v>
      </c>
      <c r="C2082" t="s">
        <v>15</v>
      </c>
      <c r="D2082" t="s">
        <v>42</v>
      </c>
      <c r="E2082">
        <v>12</v>
      </c>
    </row>
    <row r="2083" spans="1:5" x14ac:dyDescent="0.35">
      <c r="A2083">
        <v>43891</v>
      </c>
      <c r="B2083" t="s">
        <v>57</v>
      </c>
      <c r="C2083" t="s">
        <v>15</v>
      </c>
      <c r="D2083" t="s">
        <v>12</v>
      </c>
      <c r="E2083">
        <v>-61</v>
      </c>
    </row>
    <row r="2084" spans="1:5" x14ac:dyDescent="0.35">
      <c r="A2084">
        <v>43891</v>
      </c>
      <c r="B2084" t="s">
        <v>57</v>
      </c>
      <c r="C2084" t="s">
        <v>15</v>
      </c>
      <c r="D2084" t="s">
        <v>7</v>
      </c>
      <c r="E2084">
        <v>523</v>
      </c>
    </row>
    <row r="2085" spans="1:5" x14ac:dyDescent="0.35">
      <c r="A2085">
        <v>43891</v>
      </c>
      <c r="B2085" t="s">
        <v>57</v>
      </c>
      <c r="C2085" t="s">
        <v>15</v>
      </c>
      <c r="D2085" t="s">
        <v>8</v>
      </c>
      <c r="E2085">
        <v>49</v>
      </c>
    </row>
    <row r="2086" spans="1:5" x14ac:dyDescent="0.35">
      <c r="A2086">
        <v>43891</v>
      </c>
      <c r="B2086" t="s">
        <v>57</v>
      </c>
      <c r="C2086" t="s">
        <v>16</v>
      </c>
      <c r="D2086" t="s">
        <v>7</v>
      </c>
      <c r="E2086">
        <v>717</v>
      </c>
    </row>
    <row r="2087" spans="1:5" x14ac:dyDescent="0.35">
      <c r="A2087">
        <v>43891</v>
      </c>
      <c r="B2087" t="s">
        <v>57</v>
      </c>
      <c r="C2087" t="s">
        <v>17</v>
      </c>
      <c r="D2087" t="s">
        <v>12</v>
      </c>
      <c r="E2087">
        <v>475</v>
      </c>
    </row>
    <row r="2088" spans="1:5" x14ac:dyDescent="0.35">
      <c r="A2088">
        <v>43891</v>
      </c>
      <c r="B2088" t="s">
        <v>57</v>
      </c>
      <c r="C2088" t="s">
        <v>17</v>
      </c>
      <c r="D2088" t="s">
        <v>35</v>
      </c>
      <c r="E2088">
        <v>452</v>
      </c>
    </row>
    <row r="2089" spans="1:5" x14ac:dyDescent="0.35">
      <c r="A2089">
        <v>43891</v>
      </c>
      <c r="B2089" t="s">
        <v>57</v>
      </c>
      <c r="C2089" t="s">
        <v>19</v>
      </c>
      <c r="D2089" t="s">
        <v>42</v>
      </c>
      <c r="E2089">
        <v>7</v>
      </c>
    </row>
    <row r="2090" spans="1:5" x14ac:dyDescent="0.35">
      <c r="A2090">
        <v>43891</v>
      </c>
      <c r="B2090" t="s">
        <v>57</v>
      </c>
      <c r="C2090" t="s">
        <v>19</v>
      </c>
      <c r="D2090" t="s">
        <v>7</v>
      </c>
      <c r="E2090">
        <v>12</v>
      </c>
    </row>
    <row r="2091" spans="1:5" x14ac:dyDescent="0.35">
      <c r="A2091">
        <v>43891</v>
      </c>
      <c r="B2091" t="s">
        <v>57</v>
      </c>
      <c r="C2091" t="s">
        <v>25</v>
      </c>
      <c r="D2091" t="s">
        <v>8</v>
      </c>
      <c r="E2091">
        <v>104</v>
      </c>
    </row>
    <row r="2092" spans="1:5" x14ac:dyDescent="0.35">
      <c r="A2092">
        <v>43891</v>
      </c>
      <c r="B2092" t="s">
        <v>57</v>
      </c>
      <c r="C2092" t="s">
        <v>20</v>
      </c>
      <c r="D2092" t="s">
        <v>12</v>
      </c>
      <c r="E2092">
        <v>165</v>
      </c>
    </row>
    <row r="2093" spans="1:5" x14ac:dyDescent="0.35">
      <c r="A2093">
        <v>43891</v>
      </c>
      <c r="B2093" t="s">
        <v>57</v>
      </c>
      <c r="C2093" t="s">
        <v>20</v>
      </c>
      <c r="D2093" t="s">
        <v>7</v>
      </c>
      <c r="E2093">
        <v>93</v>
      </c>
    </row>
    <row r="2094" spans="1:5" x14ac:dyDescent="0.35">
      <c r="A2094">
        <v>43891</v>
      </c>
      <c r="B2094" t="s">
        <v>57</v>
      </c>
      <c r="C2094" t="s">
        <v>20</v>
      </c>
      <c r="D2094" t="s">
        <v>8</v>
      </c>
      <c r="E2094">
        <v>33</v>
      </c>
    </row>
    <row r="2095" spans="1:5" x14ac:dyDescent="0.35">
      <c r="A2095">
        <v>43891</v>
      </c>
      <c r="B2095" t="s">
        <v>57</v>
      </c>
      <c r="C2095" t="s">
        <v>26</v>
      </c>
      <c r="D2095" t="s">
        <v>42</v>
      </c>
      <c r="E2095">
        <v>123</v>
      </c>
    </row>
    <row r="2096" spans="1:5" x14ac:dyDescent="0.35">
      <c r="A2096">
        <v>43891</v>
      </c>
      <c r="B2096" t="s">
        <v>57</v>
      </c>
      <c r="C2096" t="s">
        <v>26</v>
      </c>
      <c r="D2096" t="s">
        <v>7</v>
      </c>
      <c r="E2096">
        <v>29</v>
      </c>
    </row>
    <row r="2097" spans="1:5" x14ac:dyDescent="0.35">
      <c r="A2097">
        <v>43891</v>
      </c>
      <c r="B2097" t="s">
        <v>57</v>
      </c>
      <c r="C2097" t="s">
        <v>21</v>
      </c>
      <c r="D2097" t="s">
        <v>42</v>
      </c>
      <c r="E2097">
        <v>4640</v>
      </c>
    </row>
    <row r="2098" spans="1:5" x14ac:dyDescent="0.35">
      <c r="A2098">
        <v>43891</v>
      </c>
      <c r="B2098" t="s">
        <v>57</v>
      </c>
      <c r="C2098" t="s">
        <v>21</v>
      </c>
      <c r="D2098" t="s">
        <v>12</v>
      </c>
      <c r="E2098">
        <v>276</v>
      </c>
    </row>
    <row r="2099" spans="1:5" x14ac:dyDescent="0.35">
      <c r="A2099">
        <v>43891</v>
      </c>
      <c r="B2099" t="s">
        <v>57</v>
      </c>
      <c r="C2099" t="s">
        <v>21</v>
      </c>
      <c r="D2099" t="s">
        <v>35</v>
      </c>
      <c r="E2099">
        <v>-69</v>
      </c>
    </row>
    <row r="2100" spans="1:5" x14ac:dyDescent="0.35">
      <c r="A2100">
        <v>43891</v>
      </c>
      <c r="B2100" t="s">
        <v>57</v>
      </c>
      <c r="C2100" t="s">
        <v>21</v>
      </c>
      <c r="D2100" t="s">
        <v>7</v>
      </c>
      <c r="E2100">
        <v>4503</v>
      </c>
    </row>
    <row r="2101" spans="1:5" x14ac:dyDescent="0.35">
      <c r="A2101">
        <v>43891</v>
      </c>
      <c r="B2101" t="s">
        <v>57</v>
      </c>
      <c r="C2101" t="s">
        <v>21</v>
      </c>
      <c r="D2101" t="s">
        <v>8</v>
      </c>
      <c r="E2101">
        <v>286</v>
      </c>
    </row>
    <row r="2102" spans="1:5" x14ac:dyDescent="0.35">
      <c r="A2102">
        <v>43891</v>
      </c>
      <c r="B2102" t="s">
        <v>57</v>
      </c>
      <c r="C2102" t="s">
        <v>22</v>
      </c>
      <c r="D2102" t="s">
        <v>7</v>
      </c>
      <c r="E2102">
        <v>107</v>
      </c>
    </row>
    <row r="2103" spans="1:5" x14ac:dyDescent="0.35">
      <c r="A2103">
        <v>43891</v>
      </c>
      <c r="B2103" t="s">
        <v>58</v>
      </c>
      <c r="C2103" t="s">
        <v>6</v>
      </c>
      <c r="D2103" t="s">
        <v>41</v>
      </c>
      <c r="E2103">
        <v>33457</v>
      </c>
    </row>
    <row r="2104" spans="1:5" x14ac:dyDescent="0.35">
      <c r="A2104">
        <v>43891</v>
      </c>
      <c r="B2104" t="s">
        <v>58</v>
      </c>
      <c r="C2104" t="s">
        <v>6</v>
      </c>
      <c r="D2104" t="s">
        <v>7</v>
      </c>
      <c r="E2104">
        <v>18927</v>
      </c>
    </row>
    <row r="2105" spans="1:5" x14ac:dyDescent="0.35">
      <c r="A2105">
        <v>43891</v>
      </c>
      <c r="B2105" t="s">
        <v>58</v>
      </c>
      <c r="C2105" t="s">
        <v>6</v>
      </c>
      <c r="D2105" t="s">
        <v>8</v>
      </c>
      <c r="E2105">
        <v>280375</v>
      </c>
    </row>
    <row r="2106" spans="1:5" x14ac:dyDescent="0.35">
      <c r="A2106">
        <v>43891</v>
      </c>
      <c r="B2106" t="s">
        <v>58</v>
      </c>
      <c r="C2106" t="s">
        <v>36</v>
      </c>
      <c r="D2106" t="s">
        <v>8</v>
      </c>
      <c r="E2106">
        <v>1843</v>
      </c>
    </row>
    <row r="2107" spans="1:5" x14ac:dyDescent="0.35">
      <c r="A2107">
        <v>43891</v>
      </c>
      <c r="B2107" t="s">
        <v>58</v>
      </c>
      <c r="C2107" t="s">
        <v>9</v>
      </c>
      <c r="D2107" t="s">
        <v>8</v>
      </c>
      <c r="E2107">
        <v>580</v>
      </c>
    </row>
    <row r="2108" spans="1:5" x14ac:dyDescent="0.35">
      <c r="A2108">
        <v>43891</v>
      </c>
      <c r="B2108" t="s">
        <v>58</v>
      </c>
      <c r="C2108" t="s">
        <v>11</v>
      </c>
      <c r="D2108" t="s">
        <v>8</v>
      </c>
      <c r="E2108">
        <v>11090</v>
      </c>
    </row>
    <row r="2109" spans="1:5" x14ac:dyDescent="0.35">
      <c r="A2109">
        <v>43891</v>
      </c>
      <c r="B2109" t="s">
        <v>58</v>
      </c>
      <c r="C2109" t="s">
        <v>15</v>
      </c>
      <c r="D2109" t="s">
        <v>8</v>
      </c>
      <c r="E2109">
        <v>38</v>
      </c>
    </row>
    <row r="2110" spans="1:5" x14ac:dyDescent="0.35">
      <c r="A2110">
        <v>43891</v>
      </c>
      <c r="B2110" t="s">
        <v>58</v>
      </c>
      <c r="C2110" t="s">
        <v>18</v>
      </c>
      <c r="D2110" t="s">
        <v>8</v>
      </c>
      <c r="E2110">
        <v>83</v>
      </c>
    </row>
    <row r="2111" spans="1:5" x14ac:dyDescent="0.35">
      <c r="A2111">
        <v>43891</v>
      </c>
      <c r="B2111" t="s">
        <v>58</v>
      </c>
      <c r="C2111" t="s">
        <v>47</v>
      </c>
      <c r="D2111" t="s">
        <v>7</v>
      </c>
      <c r="E2111">
        <v>27522</v>
      </c>
    </row>
    <row r="2112" spans="1:5" x14ac:dyDescent="0.35">
      <c r="A2112">
        <v>43891</v>
      </c>
      <c r="B2112" t="s">
        <v>58</v>
      </c>
      <c r="C2112" t="s">
        <v>47</v>
      </c>
      <c r="D2112" t="s">
        <v>8</v>
      </c>
      <c r="E2112">
        <v>4811</v>
      </c>
    </row>
    <row r="2113" spans="1:5" x14ac:dyDescent="0.35">
      <c r="A2113">
        <v>43891</v>
      </c>
      <c r="B2113" t="s">
        <v>58</v>
      </c>
      <c r="C2113" t="s">
        <v>25</v>
      </c>
      <c r="D2113" t="s">
        <v>8</v>
      </c>
      <c r="E2113">
        <v>230</v>
      </c>
    </row>
    <row r="2114" spans="1:5" x14ac:dyDescent="0.35">
      <c r="A2114">
        <v>43891</v>
      </c>
      <c r="B2114" t="s">
        <v>58</v>
      </c>
      <c r="C2114" t="s">
        <v>20</v>
      </c>
      <c r="D2114" t="s">
        <v>8</v>
      </c>
      <c r="E2114">
        <v>6098</v>
      </c>
    </row>
    <row r="2115" spans="1:5" x14ac:dyDescent="0.35">
      <c r="A2115">
        <v>43891</v>
      </c>
      <c r="B2115" t="s">
        <v>58</v>
      </c>
      <c r="C2115" t="s">
        <v>26</v>
      </c>
      <c r="D2115" t="s">
        <v>8</v>
      </c>
      <c r="E2115">
        <v>795</v>
      </c>
    </row>
    <row r="2116" spans="1:5" x14ac:dyDescent="0.35">
      <c r="A2116">
        <v>43891</v>
      </c>
      <c r="B2116" t="s">
        <v>59</v>
      </c>
      <c r="C2116" t="s">
        <v>31</v>
      </c>
      <c r="D2116" t="s">
        <v>8</v>
      </c>
      <c r="E2116">
        <v>3507</v>
      </c>
    </row>
    <row r="2117" spans="1:5" x14ac:dyDescent="0.35">
      <c r="A2117">
        <v>43891</v>
      </c>
      <c r="B2117" t="s">
        <v>59</v>
      </c>
      <c r="C2117" t="s">
        <v>24</v>
      </c>
      <c r="D2117" t="s">
        <v>8</v>
      </c>
      <c r="E2117">
        <v>45812</v>
      </c>
    </row>
    <row r="2118" spans="1:5" x14ac:dyDescent="0.35">
      <c r="A2118">
        <v>43891</v>
      </c>
      <c r="B2118" t="s">
        <v>59</v>
      </c>
      <c r="C2118" t="s">
        <v>28</v>
      </c>
      <c r="D2118" t="s">
        <v>8</v>
      </c>
      <c r="E2118">
        <v>56</v>
      </c>
    </row>
    <row r="2119" spans="1:5" x14ac:dyDescent="0.35">
      <c r="A2119">
        <v>43891</v>
      </c>
      <c r="B2119" t="s">
        <v>59</v>
      </c>
      <c r="C2119" t="s">
        <v>6</v>
      </c>
      <c r="D2119" t="s">
        <v>7</v>
      </c>
      <c r="E2119">
        <v>243</v>
      </c>
    </row>
    <row r="2120" spans="1:5" x14ac:dyDescent="0.35">
      <c r="A2120">
        <v>43891</v>
      </c>
      <c r="B2120" t="s">
        <v>59</v>
      </c>
      <c r="C2120" t="s">
        <v>6</v>
      </c>
      <c r="D2120" t="s">
        <v>8</v>
      </c>
      <c r="E2120">
        <v>303857</v>
      </c>
    </row>
    <row r="2121" spans="1:5" x14ac:dyDescent="0.35">
      <c r="A2121">
        <v>43891</v>
      </c>
      <c r="B2121" t="s">
        <v>59</v>
      </c>
      <c r="C2121" t="s">
        <v>36</v>
      </c>
      <c r="D2121" t="s">
        <v>8</v>
      </c>
      <c r="E2121">
        <v>464</v>
      </c>
    </row>
    <row r="2122" spans="1:5" x14ac:dyDescent="0.35">
      <c r="A2122">
        <v>43891</v>
      </c>
      <c r="B2122" t="s">
        <v>59</v>
      </c>
      <c r="C2122" t="s">
        <v>11</v>
      </c>
      <c r="D2122" t="s">
        <v>7</v>
      </c>
      <c r="E2122">
        <v>7894</v>
      </c>
    </row>
    <row r="2123" spans="1:5" x14ac:dyDescent="0.35">
      <c r="A2123">
        <v>43891</v>
      </c>
      <c r="B2123" t="s">
        <v>59</v>
      </c>
      <c r="C2123" t="s">
        <v>11</v>
      </c>
      <c r="D2123" t="s">
        <v>8</v>
      </c>
      <c r="E2123">
        <v>94302</v>
      </c>
    </row>
    <row r="2124" spans="1:5" x14ac:dyDescent="0.35">
      <c r="A2124">
        <v>43891</v>
      </c>
      <c r="B2124" t="s">
        <v>59</v>
      </c>
      <c r="C2124" t="s">
        <v>15</v>
      </c>
      <c r="D2124" t="s">
        <v>8</v>
      </c>
      <c r="E2124">
        <v>33</v>
      </c>
    </row>
    <row r="2125" spans="1:5" x14ac:dyDescent="0.35">
      <c r="A2125">
        <v>43891</v>
      </c>
      <c r="B2125" t="s">
        <v>59</v>
      </c>
      <c r="C2125" t="s">
        <v>18</v>
      </c>
      <c r="D2125" t="s">
        <v>8</v>
      </c>
      <c r="E2125">
        <v>9784</v>
      </c>
    </row>
    <row r="2126" spans="1:5" x14ac:dyDescent="0.35">
      <c r="A2126">
        <v>43891</v>
      </c>
      <c r="B2126" t="s">
        <v>59</v>
      </c>
      <c r="C2126" t="s">
        <v>47</v>
      </c>
      <c r="D2126" t="s">
        <v>8</v>
      </c>
      <c r="E2126">
        <v>331934</v>
      </c>
    </row>
    <row r="2127" spans="1:5" x14ac:dyDescent="0.35">
      <c r="A2127">
        <v>43891</v>
      </c>
      <c r="B2127" t="s">
        <v>59</v>
      </c>
      <c r="C2127" t="s">
        <v>19</v>
      </c>
      <c r="D2127" t="s">
        <v>8</v>
      </c>
      <c r="E2127">
        <v>131</v>
      </c>
    </row>
    <row r="2128" spans="1:5" x14ac:dyDescent="0.35">
      <c r="A2128">
        <v>43891</v>
      </c>
      <c r="B2128" t="s">
        <v>59</v>
      </c>
      <c r="C2128" t="s">
        <v>25</v>
      </c>
      <c r="D2128" t="s">
        <v>8</v>
      </c>
      <c r="E2128">
        <v>3253</v>
      </c>
    </row>
    <row r="2129" spans="1:5" x14ac:dyDescent="0.35">
      <c r="A2129">
        <v>43891</v>
      </c>
      <c r="B2129" t="s">
        <v>59</v>
      </c>
      <c r="C2129" t="s">
        <v>20</v>
      </c>
      <c r="D2129" t="s">
        <v>8</v>
      </c>
      <c r="E2129">
        <v>758</v>
      </c>
    </row>
    <row r="2130" spans="1:5" x14ac:dyDescent="0.35">
      <c r="A2130">
        <v>43891</v>
      </c>
      <c r="B2130" t="s">
        <v>59</v>
      </c>
      <c r="C2130" t="s">
        <v>26</v>
      </c>
      <c r="D2130" t="s">
        <v>8</v>
      </c>
      <c r="E2130">
        <v>264</v>
      </c>
    </row>
    <row r="2131" spans="1:5" x14ac:dyDescent="0.35">
      <c r="A2131">
        <v>43891</v>
      </c>
      <c r="B2131" t="s">
        <v>59</v>
      </c>
      <c r="C2131" t="s">
        <v>21</v>
      </c>
      <c r="D2131" t="s">
        <v>7</v>
      </c>
      <c r="E2131">
        <v>381</v>
      </c>
    </row>
    <row r="2132" spans="1:5" x14ac:dyDescent="0.35">
      <c r="A2132">
        <v>43891</v>
      </c>
      <c r="B2132" t="s">
        <v>59</v>
      </c>
      <c r="C2132" t="s">
        <v>21</v>
      </c>
      <c r="D2132" t="s">
        <v>8</v>
      </c>
      <c r="E2132">
        <v>140</v>
      </c>
    </row>
    <row r="2133" spans="1:5" x14ac:dyDescent="0.35">
      <c r="A2133">
        <v>43891</v>
      </c>
      <c r="B2133" t="s">
        <v>59</v>
      </c>
      <c r="C2133" t="s">
        <v>22</v>
      </c>
      <c r="D2133" t="s">
        <v>7</v>
      </c>
      <c r="E2133">
        <v>-935</v>
      </c>
    </row>
    <row r="2134" spans="1:5" x14ac:dyDescent="0.35">
      <c r="A2134">
        <v>43891</v>
      </c>
      <c r="B2134" t="s">
        <v>60</v>
      </c>
      <c r="C2134" t="s">
        <v>24</v>
      </c>
      <c r="D2134" t="s">
        <v>43</v>
      </c>
      <c r="E2134">
        <v>2</v>
      </c>
    </row>
    <row r="2135" spans="1:5" x14ac:dyDescent="0.35">
      <c r="A2135">
        <v>43891</v>
      </c>
      <c r="B2135" t="s">
        <v>60</v>
      </c>
      <c r="C2135" t="s">
        <v>28</v>
      </c>
      <c r="D2135" t="s">
        <v>8</v>
      </c>
      <c r="E2135">
        <v>38</v>
      </c>
    </row>
    <row r="2136" spans="1:5" x14ac:dyDescent="0.35">
      <c r="A2136">
        <v>43891</v>
      </c>
      <c r="B2136" t="s">
        <v>60</v>
      </c>
      <c r="C2136" t="s">
        <v>11</v>
      </c>
      <c r="D2136" t="s">
        <v>8</v>
      </c>
      <c r="E2136">
        <v>21437</v>
      </c>
    </row>
    <row r="2137" spans="1:5" x14ac:dyDescent="0.35">
      <c r="A2137">
        <v>43891</v>
      </c>
      <c r="B2137" t="s">
        <v>60</v>
      </c>
      <c r="C2137" t="s">
        <v>15</v>
      </c>
      <c r="D2137" t="s">
        <v>8</v>
      </c>
      <c r="E2137">
        <v>5</v>
      </c>
    </row>
    <row r="2138" spans="1:5" x14ac:dyDescent="0.35">
      <c r="A2138">
        <v>43891</v>
      </c>
      <c r="B2138" t="s">
        <v>60</v>
      </c>
      <c r="C2138" t="s">
        <v>19</v>
      </c>
      <c r="D2138" t="s">
        <v>8</v>
      </c>
      <c r="E2138">
        <v>9</v>
      </c>
    </row>
    <row r="2139" spans="1:5" x14ac:dyDescent="0.35">
      <c r="A2139">
        <v>43891</v>
      </c>
      <c r="B2139" t="s">
        <v>60</v>
      </c>
      <c r="C2139" t="s">
        <v>20</v>
      </c>
      <c r="D2139" t="s">
        <v>8</v>
      </c>
      <c r="E2139">
        <v>554</v>
      </c>
    </row>
    <row r="2140" spans="1:5" x14ac:dyDescent="0.35">
      <c r="A2140">
        <v>43891</v>
      </c>
      <c r="B2140" t="s">
        <v>60</v>
      </c>
      <c r="C2140" t="s">
        <v>21</v>
      </c>
      <c r="D2140" t="s">
        <v>8</v>
      </c>
      <c r="E2140">
        <v>1</v>
      </c>
    </row>
    <row r="2141" spans="1:5" x14ac:dyDescent="0.35">
      <c r="A2141">
        <v>43891</v>
      </c>
      <c r="B2141" t="s">
        <v>80</v>
      </c>
      <c r="C2141" t="s">
        <v>11</v>
      </c>
      <c r="D2141" t="s">
        <v>8</v>
      </c>
      <c r="E2141">
        <v>178</v>
      </c>
    </row>
    <row r="2142" spans="1:5" x14ac:dyDescent="0.35">
      <c r="A2142">
        <v>43891</v>
      </c>
      <c r="B2142" t="s">
        <v>61</v>
      </c>
      <c r="C2142" t="s">
        <v>31</v>
      </c>
      <c r="D2142" t="s">
        <v>33</v>
      </c>
      <c r="E2142">
        <v>8</v>
      </c>
    </row>
    <row r="2143" spans="1:5" x14ac:dyDescent="0.35">
      <c r="A2143">
        <v>43891</v>
      </c>
      <c r="B2143" t="s">
        <v>61</v>
      </c>
      <c r="C2143" t="s">
        <v>31</v>
      </c>
      <c r="D2143" t="s">
        <v>52</v>
      </c>
      <c r="E2143">
        <v>9987</v>
      </c>
    </row>
    <row r="2144" spans="1:5" x14ac:dyDescent="0.35">
      <c r="A2144">
        <v>43891</v>
      </c>
      <c r="B2144" t="s">
        <v>61</v>
      </c>
      <c r="C2144" t="s">
        <v>31</v>
      </c>
      <c r="D2144" t="s">
        <v>42</v>
      </c>
      <c r="E2144">
        <v>1147</v>
      </c>
    </row>
    <row r="2145" spans="1:5" x14ac:dyDescent="0.35">
      <c r="A2145">
        <v>43891</v>
      </c>
      <c r="B2145" t="s">
        <v>61</v>
      </c>
      <c r="C2145" t="s">
        <v>31</v>
      </c>
      <c r="D2145" t="s">
        <v>41</v>
      </c>
      <c r="E2145">
        <v>1820</v>
      </c>
    </row>
    <row r="2146" spans="1:5" x14ac:dyDescent="0.35">
      <c r="A2146">
        <v>43891</v>
      </c>
      <c r="B2146" t="s">
        <v>61</v>
      </c>
      <c r="C2146" t="s">
        <v>31</v>
      </c>
      <c r="D2146" t="s">
        <v>12</v>
      </c>
      <c r="E2146">
        <v>22590</v>
      </c>
    </row>
    <row r="2147" spans="1:5" x14ac:dyDescent="0.35">
      <c r="A2147">
        <v>43891</v>
      </c>
      <c r="B2147" t="s">
        <v>61</v>
      </c>
      <c r="C2147" t="s">
        <v>31</v>
      </c>
      <c r="D2147" t="s">
        <v>62</v>
      </c>
      <c r="E2147">
        <v>34157</v>
      </c>
    </row>
    <row r="2148" spans="1:5" x14ac:dyDescent="0.35">
      <c r="A2148">
        <v>43891</v>
      </c>
      <c r="B2148" t="s">
        <v>61</v>
      </c>
      <c r="C2148" t="s">
        <v>31</v>
      </c>
      <c r="D2148" t="s">
        <v>45</v>
      </c>
      <c r="E2148">
        <v>199</v>
      </c>
    </row>
    <row r="2149" spans="1:5" x14ac:dyDescent="0.35">
      <c r="A2149">
        <v>43891</v>
      </c>
      <c r="B2149" t="s">
        <v>61</v>
      </c>
      <c r="C2149" t="s">
        <v>31</v>
      </c>
      <c r="D2149" t="s">
        <v>8</v>
      </c>
      <c r="E2149">
        <v>1051300</v>
      </c>
    </row>
    <row r="2150" spans="1:5" x14ac:dyDescent="0.35">
      <c r="A2150">
        <v>43891</v>
      </c>
      <c r="B2150" t="s">
        <v>61</v>
      </c>
      <c r="C2150" t="s">
        <v>24</v>
      </c>
      <c r="D2150" t="s">
        <v>33</v>
      </c>
      <c r="E2150">
        <v>1819</v>
      </c>
    </row>
    <row r="2151" spans="1:5" x14ac:dyDescent="0.35">
      <c r="A2151">
        <v>43891</v>
      </c>
      <c r="B2151" t="s">
        <v>61</v>
      </c>
      <c r="C2151" t="s">
        <v>24</v>
      </c>
      <c r="D2151" t="s">
        <v>52</v>
      </c>
      <c r="E2151">
        <v>18812</v>
      </c>
    </row>
    <row r="2152" spans="1:5" x14ac:dyDescent="0.35">
      <c r="A2152">
        <v>43891</v>
      </c>
      <c r="B2152" t="s">
        <v>61</v>
      </c>
      <c r="C2152" t="s">
        <v>24</v>
      </c>
      <c r="D2152" t="s">
        <v>42</v>
      </c>
      <c r="E2152">
        <v>260</v>
      </c>
    </row>
    <row r="2153" spans="1:5" x14ac:dyDescent="0.35">
      <c r="A2153">
        <v>43891</v>
      </c>
      <c r="B2153" t="s">
        <v>61</v>
      </c>
      <c r="C2153" t="s">
        <v>24</v>
      </c>
      <c r="D2153" t="s">
        <v>41</v>
      </c>
      <c r="E2153">
        <v>5797</v>
      </c>
    </row>
    <row r="2154" spans="1:5" x14ac:dyDescent="0.35">
      <c r="A2154">
        <v>43891</v>
      </c>
      <c r="B2154" t="s">
        <v>61</v>
      </c>
      <c r="C2154" t="s">
        <v>24</v>
      </c>
      <c r="D2154" t="s">
        <v>12</v>
      </c>
      <c r="E2154">
        <v>14814</v>
      </c>
    </row>
    <row r="2155" spans="1:5" x14ac:dyDescent="0.35">
      <c r="A2155">
        <v>43891</v>
      </c>
      <c r="B2155" t="s">
        <v>61</v>
      </c>
      <c r="C2155" t="s">
        <v>24</v>
      </c>
      <c r="D2155" t="s">
        <v>62</v>
      </c>
      <c r="E2155">
        <v>53528</v>
      </c>
    </row>
    <row r="2156" spans="1:5" x14ac:dyDescent="0.35">
      <c r="A2156">
        <v>43891</v>
      </c>
      <c r="B2156" t="s">
        <v>61</v>
      </c>
      <c r="C2156" t="s">
        <v>24</v>
      </c>
      <c r="D2156" t="s">
        <v>45</v>
      </c>
      <c r="E2156">
        <v>1236</v>
      </c>
    </row>
    <row r="2157" spans="1:5" x14ac:dyDescent="0.35">
      <c r="A2157">
        <v>43891</v>
      </c>
      <c r="B2157" t="s">
        <v>61</v>
      </c>
      <c r="C2157" t="s">
        <v>24</v>
      </c>
      <c r="D2157" t="s">
        <v>7</v>
      </c>
      <c r="E2157">
        <v>1067</v>
      </c>
    </row>
    <row r="2158" spans="1:5" x14ac:dyDescent="0.35">
      <c r="A2158">
        <v>43891</v>
      </c>
      <c r="B2158" t="s">
        <v>61</v>
      </c>
      <c r="C2158" t="s">
        <v>24</v>
      </c>
      <c r="D2158" t="s">
        <v>8</v>
      </c>
      <c r="E2158">
        <v>27735</v>
      </c>
    </row>
    <row r="2159" spans="1:5" x14ac:dyDescent="0.35">
      <c r="A2159">
        <v>43891</v>
      </c>
      <c r="B2159" t="s">
        <v>61</v>
      </c>
      <c r="C2159" t="s">
        <v>28</v>
      </c>
      <c r="D2159" t="s">
        <v>8</v>
      </c>
      <c r="E2159">
        <v>1343</v>
      </c>
    </row>
    <row r="2160" spans="1:5" x14ac:dyDescent="0.35">
      <c r="A2160">
        <v>43891</v>
      </c>
      <c r="B2160" t="s">
        <v>61</v>
      </c>
      <c r="C2160" t="s">
        <v>6</v>
      </c>
      <c r="D2160" t="s">
        <v>33</v>
      </c>
      <c r="E2160">
        <v>3576</v>
      </c>
    </row>
    <row r="2161" spans="1:5" x14ac:dyDescent="0.35">
      <c r="A2161">
        <v>43891</v>
      </c>
      <c r="B2161" t="s">
        <v>61</v>
      </c>
      <c r="C2161" t="s">
        <v>6</v>
      </c>
      <c r="D2161" t="s">
        <v>52</v>
      </c>
      <c r="E2161">
        <v>59118</v>
      </c>
    </row>
    <row r="2162" spans="1:5" x14ac:dyDescent="0.35">
      <c r="A2162">
        <v>43891</v>
      </c>
      <c r="B2162" t="s">
        <v>61</v>
      </c>
      <c r="C2162" t="s">
        <v>6</v>
      </c>
      <c r="D2162" t="s">
        <v>42</v>
      </c>
      <c r="E2162">
        <v>-3697</v>
      </c>
    </row>
    <row r="2163" spans="1:5" x14ac:dyDescent="0.35">
      <c r="A2163">
        <v>43891</v>
      </c>
      <c r="B2163" t="s">
        <v>61</v>
      </c>
      <c r="C2163" t="s">
        <v>6</v>
      </c>
      <c r="D2163" t="s">
        <v>41</v>
      </c>
      <c r="E2163">
        <v>9081</v>
      </c>
    </row>
    <row r="2164" spans="1:5" x14ac:dyDescent="0.35">
      <c r="A2164">
        <v>43891</v>
      </c>
      <c r="B2164" t="s">
        <v>61</v>
      </c>
      <c r="C2164" t="s">
        <v>6</v>
      </c>
      <c r="D2164" t="s">
        <v>12</v>
      </c>
      <c r="E2164">
        <v>27646</v>
      </c>
    </row>
    <row r="2165" spans="1:5" x14ac:dyDescent="0.35">
      <c r="A2165">
        <v>43891</v>
      </c>
      <c r="B2165" t="s">
        <v>61</v>
      </c>
      <c r="C2165" t="s">
        <v>6</v>
      </c>
      <c r="D2165" t="s">
        <v>32</v>
      </c>
      <c r="E2165">
        <v>24733</v>
      </c>
    </row>
    <row r="2166" spans="1:5" x14ac:dyDescent="0.35">
      <c r="A2166">
        <v>43891</v>
      </c>
      <c r="B2166" t="s">
        <v>61</v>
      </c>
      <c r="C2166" t="s">
        <v>6</v>
      </c>
      <c r="D2166" t="s">
        <v>62</v>
      </c>
      <c r="E2166">
        <v>51524</v>
      </c>
    </row>
    <row r="2167" spans="1:5" x14ac:dyDescent="0.35">
      <c r="A2167">
        <v>43891</v>
      </c>
      <c r="B2167" t="s">
        <v>61</v>
      </c>
      <c r="C2167" t="s">
        <v>6</v>
      </c>
      <c r="D2167" t="s">
        <v>45</v>
      </c>
      <c r="E2167">
        <v>495</v>
      </c>
    </row>
    <row r="2168" spans="1:5" x14ac:dyDescent="0.35">
      <c r="A2168">
        <v>43891</v>
      </c>
      <c r="B2168" t="s">
        <v>61</v>
      </c>
      <c r="C2168" t="s">
        <v>6</v>
      </c>
      <c r="D2168" t="s">
        <v>7</v>
      </c>
      <c r="E2168">
        <v>1816</v>
      </c>
    </row>
    <row r="2169" spans="1:5" x14ac:dyDescent="0.35">
      <c r="A2169">
        <v>43891</v>
      </c>
      <c r="B2169" t="s">
        <v>61</v>
      </c>
      <c r="C2169" t="s">
        <v>6</v>
      </c>
      <c r="D2169" t="s">
        <v>8</v>
      </c>
      <c r="E2169">
        <v>257425</v>
      </c>
    </row>
    <row r="2170" spans="1:5" x14ac:dyDescent="0.35">
      <c r="A2170">
        <v>43891</v>
      </c>
      <c r="B2170" t="s">
        <v>61</v>
      </c>
      <c r="C2170" t="s">
        <v>36</v>
      </c>
      <c r="D2170" t="s">
        <v>52</v>
      </c>
      <c r="E2170">
        <v>87962</v>
      </c>
    </row>
    <row r="2171" spans="1:5" x14ac:dyDescent="0.35">
      <c r="A2171">
        <v>43891</v>
      </c>
      <c r="B2171" t="s">
        <v>61</v>
      </c>
      <c r="C2171" t="s">
        <v>36</v>
      </c>
      <c r="D2171" t="s">
        <v>62</v>
      </c>
      <c r="E2171">
        <v>-32603</v>
      </c>
    </row>
    <row r="2172" spans="1:5" x14ac:dyDescent="0.35">
      <c r="A2172">
        <v>43891</v>
      </c>
      <c r="B2172" t="s">
        <v>61</v>
      </c>
      <c r="C2172" t="s">
        <v>36</v>
      </c>
      <c r="D2172" t="s">
        <v>8</v>
      </c>
      <c r="E2172">
        <v>29759</v>
      </c>
    </row>
    <row r="2173" spans="1:5" x14ac:dyDescent="0.35">
      <c r="A2173">
        <v>43891</v>
      </c>
      <c r="B2173" t="s">
        <v>61</v>
      </c>
      <c r="C2173" t="s">
        <v>9</v>
      </c>
      <c r="D2173" t="s">
        <v>33</v>
      </c>
      <c r="E2173">
        <v>233</v>
      </c>
    </row>
    <row r="2174" spans="1:5" x14ac:dyDescent="0.35">
      <c r="A2174">
        <v>43891</v>
      </c>
      <c r="B2174" t="s">
        <v>61</v>
      </c>
      <c r="C2174" t="s">
        <v>9</v>
      </c>
      <c r="D2174" t="s">
        <v>52</v>
      </c>
      <c r="E2174">
        <v>3603</v>
      </c>
    </row>
    <row r="2175" spans="1:5" x14ac:dyDescent="0.35">
      <c r="A2175">
        <v>43891</v>
      </c>
      <c r="B2175" t="s">
        <v>61</v>
      </c>
      <c r="C2175" t="s">
        <v>9</v>
      </c>
      <c r="D2175" t="s">
        <v>41</v>
      </c>
      <c r="E2175">
        <v>278</v>
      </c>
    </row>
    <row r="2176" spans="1:5" x14ac:dyDescent="0.35">
      <c r="A2176">
        <v>43891</v>
      </c>
      <c r="B2176" t="s">
        <v>61</v>
      </c>
      <c r="C2176" t="s">
        <v>9</v>
      </c>
      <c r="D2176" t="s">
        <v>12</v>
      </c>
      <c r="E2176">
        <v>1856</v>
      </c>
    </row>
    <row r="2177" spans="1:5" x14ac:dyDescent="0.35">
      <c r="A2177">
        <v>43891</v>
      </c>
      <c r="B2177" t="s">
        <v>61</v>
      </c>
      <c r="C2177" t="s">
        <v>9</v>
      </c>
      <c r="D2177" t="s">
        <v>62</v>
      </c>
      <c r="E2177">
        <v>7147</v>
      </c>
    </row>
    <row r="2178" spans="1:5" x14ac:dyDescent="0.35">
      <c r="A2178">
        <v>43891</v>
      </c>
      <c r="B2178" t="s">
        <v>61</v>
      </c>
      <c r="C2178" t="s">
        <v>9</v>
      </c>
      <c r="D2178" t="s">
        <v>45</v>
      </c>
      <c r="E2178">
        <v>575</v>
      </c>
    </row>
    <row r="2179" spans="1:5" x14ac:dyDescent="0.35">
      <c r="A2179">
        <v>43891</v>
      </c>
      <c r="B2179" t="s">
        <v>61</v>
      </c>
      <c r="C2179" t="s">
        <v>9</v>
      </c>
      <c r="D2179" t="s">
        <v>8</v>
      </c>
      <c r="E2179">
        <v>1145</v>
      </c>
    </row>
    <row r="2180" spans="1:5" x14ac:dyDescent="0.35">
      <c r="A2180">
        <v>43891</v>
      </c>
      <c r="B2180" t="s">
        <v>61</v>
      </c>
      <c r="C2180" t="s">
        <v>11</v>
      </c>
      <c r="D2180" t="s">
        <v>33</v>
      </c>
      <c r="E2180">
        <v>3366</v>
      </c>
    </row>
    <row r="2181" spans="1:5" x14ac:dyDescent="0.35">
      <c r="A2181">
        <v>43891</v>
      </c>
      <c r="B2181" t="s">
        <v>61</v>
      </c>
      <c r="C2181" t="s">
        <v>11</v>
      </c>
      <c r="D2181" t="s">
        <v>52</v>
      </c>
      <c r="E2181">
        <v>148050</v>
      </c>
    </row>
    <row r="2182" spans="1:5" x14ac:dyDescent="0.35">
      <c r="A2182">
        <v>43891</v>
      </c>
      <c r="B2182" t="s">
        <v>61</v>
      </c>
      <c r="C2182" t="s">
        <v>11</v>
      </c>
      <c r="D2182" t="s">
        <v>42</v>
      </c>
      <c r="E2182">
        <v>29565</v>
      </c>
    </row>
    <row r="2183" spans="1:5" x14ac:dyDescent="0.35">
      <c r="A2183">
        <v>43891</v>
      </c>
      <c r="B2183" t="s">
        <v>61</v>
      </c>
      <c r="C2183" t="s">
        <v>11</v>
      </c>
      <c r="D2183" t="s">
        <v>41</v>
      </c>
      <c r="E2183">
        <v>21862</v>
      </c>
    </row>
    <row r="2184" spans="1:5" x14ac:dyDescent="0.35">
      <c r="A2184">
        <v>43891</v>
      </c>
      <c r="B2184" t="s">
        <v>61</v>
      </c>
      <c r="C2184" t="s">
        <v>11</v>
      </c>
      <c r="D2184" t="s">
        <v>12</v>
      </c>
      <c r="E2184">
        <v>3530</v>
      </c>
    </row>
    <row r="2185" spans="1:5" x14ac:dyDescent="0.35">
      <c r="A2185">
        <v>43891</v>
      </c>
      <c r="B2185" t="s">
        <v>61</v>
      </c>
      <c r="C2185" t="s">
        <v>11</v>
      </c>
      <c r="D2185" t="s">
        <v>62</v>
      </c>
      <c r="E2185">
        <v>96769</v>
      </c>
    </row>
    <row r="2186" spans="1:5" x14ac:dyDescent="0.35">
      <c r="A2186">
        <v>43891</v>
      </c>
      <c r="B2186" t="s">
        <v>61</v>
      </c>
      <c r="C2186" t="s">
        <v>11</v>
      </c>
      <c r="D2186" t="s">
        <v>45</v>
      </c>
      <c r="E2186">
        <v>25003</v>
      </c>
    </row>
    <row r="2187" spans="1:5" x14ac:dyDescent="0.35">
      <c r="A2187">
        <v>43891</v>
      </c>
      <c r="B2187" t="s">
        <v>61</v>
      </c>
      <c r="C2187" t="s">
        <v>11</v>
      </c>
      <c r="D2187" t="s">
        <v>7</v>
      </c>
      <c r="E2187">
        <v>9468</v>
      </c>
    </row>
    <row r="2188" spans="1:5" x14ac:dyDescent="0.35">
      <c r="A2188">
        <v>43891</v>
      </c>
      <c r="B2188" t="s">
        <v>61</v>
      </c>
      <c r="C2188" t="s">
        <v>11</v>
      </c>
      <c r="D2188" t="s">
        <v>8</v>
      </c>
      <c r="E2188">
        <v>764637</v>
      </c>
    </row>
    <row r="2189" spans="1:5" x14ac:dyDescent="0.35">
      <c r="A2189">
        <v>43891</v>
      </c>
      <c r="B2189" t="s">
        <v>61</v>
      </c>
      <c r="C2189" t="s">
        <v>14</v>
      </c>
      <c r="D2189" t="s">
        <v>8</v>
      </c>
      <c r="E2189">
        <v>815</v>
      </c>
    </row>
    <row r="2190" spans="1:5" x14ac:dyDescent="0.35">
      <c r="A2190">
        <v>43891</v>
      </c>
      <c r="B2190" t="s">
        <v>61</v>
      </c>
      <c r="C2190" t="s">
        <v>15</v>
      </c>
      <c r="D2190" t="s">
        <v>33</v>
      </c>
      <c r="E2190">
        <v>29</v>
      </c>
    </row>
    <row r="2191" spans="1:5" x14ac:dyDescent="0.35">
      <c r="A2191">
        <v>43891</v>
      </c>
      <c r="B2191" t="s">
        <v>61</v>
      </c>
      <c r="C2191" t="s">
        <v>15</v>
      </c>
      <c r="D2191" t="s">
        <v>52</v>
      </c>
      <c r="E2191">
        <v>-12145</v>
      </c>
    </row>
    <row r="2192" spans="1:5" x14ac:dyDescent="0.35">
      <c r="A2192">
        <v>43891</v>
      </c>
      <c r="B2192" t="s">
        <v>61</v>
      </c>
      <c r="C2192" t="s">
        <v>15</v>
      </c>
      <c r="D2192" t="s">
        <v>42</v>
      </c>
      <c r="E2192">
        <v>35</v>
      </c>
    </row>
    <row r="2193" spans="1:5" x14ac:dyDescent="0.35">
      <c r="A2193">
        <v>43891</v>
      </c>
      <c r="B2193" t="s">
        <v>61</v>
      </c>
      <c r="C2193" t="s">
        <v>15</v>
      </c>
      <c r="D2193" t="s">
        <v>41</v>
      </c>
      <c r="E2193">
        <v>-3958</v>
      </c>
    </row>
    <row r="2194" spans="1:5" x14ac:dyDescent="0.35">
      <c r="A2194">
        <v>43891</v>
      </c>
      <c r="B2194" t="s">
        <v>61</v>
      </c>
      <c r="C2194" t="s">
        <v>15</v>
      </c>
      <c r="D2194" t="s">
        <v>12</v>
      </c>
      <c r="E2194">
        <v>-16731</v>
      </c>
    </row>
    <row r="2195" spans="1:5" x14ac:dyDescent="0.35">
      <c r="A2195">
        <v>43891</v>
      </c>
      <c r="B2195" t="s">
        <v>61</v>
      </c>
      <c r="C2195" t="s">
        <v>15</v>
      </c>
      <c r="D2195" t="s">
        <v>62</v>
      </c>
      <c r="E2195">
        <v>-18339</v>
      </c>
    </row>
    <row r="2196" spans="1:5" x14ac:dyDescent="0.35">
      <c r="A2196">
        <v>43891</v>
      </c>
      <c r="B2196" t="s">
        <v>61</v>
      </c>
      <c r="C2196" t="s">
        <v>15</v>
      </c>
      <c r="D2196" t="s">
        <v>45</v>
      </c>
      <c r="E2196">
        <v>20</v>
      </c>
    </row>
    <row r="2197" spans="1:5" x14ac:dyDescent="0.35">
      <c r="A2197">
        <v>43891</v>
      </c>
      <c r="B2197" t="s">
        <v>61</v>
      </c>
      <c r="C2197" t="s">
        <v>15</v>
      </c>
      <c r="D2197" t="s">
        <v>8</v>
      </c>
      <c r="E2197">
        <v>24784</v>
      </c>
    </row>
    <row r="2198" spans="1:5" x14ac:dyDescent="0.35">
      <c r="A2198">
        <v>43891</v>
      </c>
      <c r="B2198" t="s">
        <v>61</v>
      </c>
      <c r="C2198" t="s">
        <v>46</v>
      </c>
      <c r="D2198" t="s">
        <v>62</v>
      </c>
      <c r="E2198">
        <v>2561</v>
      </c>
    </row>
    <row r="2199" spans="1:5" x14ac:dyDescent="0.35">
      <c r="A2199">
        <v>43891</v>
      </c>
      <c r="B2199" t="s">
        <v>61</v>
      </c>
      <c r="C2199" t="s">
        <v>46</v>
      </c>
      <c r="D2199" t="s">
        <v>8</v>
      </c>
      <c r="E2199">
        <v>12881</v>
      </c>
    </row>
    <row r="2200" spans="1:5" x14ac:dyDescent="0.35">
      <c r="A2200">
        <v>43891</v>
      </c>
      <c r="B2200" t="s">
        <v>61</v>
      </c>
      <c r="C2200" t="s">
        <v>38</v>
      </c>
      <c r="D2200" t="s">
        <v>8</v>
      </c>
      <c r="E2200">
        <v>281</v>
      </c>
    </row>
    <row r="2201" spans="1:5" x14ac:dyDescent="0.35">
      <c r="A2201">
        <v>43891</v>
      </c>
      <c r="B2201" t="s">
        <v>61</v>
      </c>
      <c r="C2201" t="s">
        <v>17</v>
      </c>
      <c r="D2201" t="s">
        <v>33</v>
      </c>
      <c r="E2201">
        <v>196</v>
      </c>
    </row>
    <row r="2202" spans="1:5" x14ac:dyDescent="0.35">
      <c r="A2202">
        <v>43891</v>
      </c>
      <c r="B2202" t="s">
        <v>61</v>
      </c>
      <c r="C2202" t="s">
        <v>17</v>
      </c>
      <c r="D2202" t="s">
        <v>52</v>
      </c>
      <c r="E2202">
        <v>-41</v>
      </c>
    </row>
    <row r="2203" spans="1:5" x14ac:dyDescent="0.35">
      <c r="A2203">
        <v>43891</v>
      </c>
      <c r="B2203" t="s">
        <v>61</v>
      </c>
      <c r="C2203" t="s">
        <v>17</v>
      </c>
      <c r="D2203" t="s">
        <v>12</v>
      </c>
      <c r="E2203">
        <v>472</v>
      </c>
    </row>
    <row r="2204" spans="1:5" x14ac:dyDescent="0.35">
      <c r="A2204">
        <v>43891</v>
      </c>
      <c r="B2204" t="s">
        <v>61</v>
      </c>
      <c r="C2204" t="s">
        <v>18</v>
      </c>
      <c r="D2204" t="s">
        <v>52</v>
      </c>
      <c r="E2204">
        <v>331</v>
      </c>
    </row>
    <row r="2205" spans="1:5" x14ac:dyDescent="0.35">
      <c r="A2205">
        <v>43891</v>
      </c>
      <c r="B2205" t="s">
        <v>61</v>
      </c>
      <c r="C2205" t="s">
        <v>18</v>
      </c>
      <c r="D2205" t="s">
        <v>8</v>
      </c>
      <c r="E2205">
        <v>33950</v>
      </c>
    </row>
    <row r="2206" spans="1:5" x14ac:dyDescent="0.35">
      <c r="A2206">
        <v>43891</v>
      </c>
      <c r="B2206" t="s">
        <v>61</v>
      </c>
      <c r="C2206" t="s">
        <v>47</v>
      </c>
      <c r="D2206" t="s">
        <v>52</v>
      </c>
      <c r="E2206">
        <v>49438</v>
      </c>
    </row>
    <row r="2207" spans="1:5" x14ac:dyDescent="0.35">
      <c r="A2207">
        <v>43891</v>
      </c>
      <c r="B2207" t="s">
        <v>61</v>
      </c>
      <c r="C2207" t="s">
        <v>47</v>
      </c>
      <c r="D2207" t="s">
        <v>8</v>
      </c>
      <c r="E2207">
        <v>200914</v>
      </c>
    </row>
    <row r="2208" spans="1:5" x14ac:dyDescent="0.35">
      <c r="A2208">
        <v>43891</v>
      </c>
      <c r="B2208" t="s">
        <v>61</v>
      </c>
      <c r="C2208" t="s">
        <v>19</v>
      </c>
      <c r="D2208" t="s">
        <v>33</v>
      </c>
      <c r="E2208">
        <v>8</v>
      </c>
    </row>
    <row r="2209" spans="1:5" x14ac:dyDescent="0.35">
      <c r="A2209">
        <v>43891</v>
      </c>
      <c r="B2209" t="s">
        <v>61</v>
      </c>
      <c r="C2209" t="s">
        <v>19</v>
      </c>
      <c r="D2209" t="s">
        <v>62</v>
      </c>
      <c r="E2209">
        <v>986</v>
      </c>
    </row>
    <row r="2210" spans="1:5" x14ac:dyDescent="0.35">
      <c r="A2210">
        <v>43891</v>
      </c>
      <c r="B2210" t="s">
        <v>61</v>
      </c>
      <c r="C2210" t="s">
        <v>19</v>
      </c>
      <c r="D2210" t="s">
        <v>8</v>
      </c>
      <c r="E2210">
        <v>1104</v>
      </c>
    </row>
    <row r="2211" spans="1:5" x14ac:dyDescent="0.35">
      <c r="A2211">
        <v>43891</v>
      </c>
      <c r="B2211" t="s">
        <v>61</v>
      </c>
      <c r="C2211" t="s">
        <v>25</v>
      </c>
      <c r="D2211" t="s">
        <v>8</v>
      </c>
      <c r="E2211">
        <v>2226</v>
      </c>
    </row>
    <row r="2212" spans="1:5" x14ac:dyDescent="0.35">
      <c r="A2212">
        <v>43891</v>
      </c>
      <c r="B2212" t="s">
        <v>61</v>
      </c>
      <c r="C2212" t="s">
        <v>20</v>
      </c>
      <c r="D2212" t="s">
        <v>33</v>
      </c>
      <c r="E2212">
        <v>111</v>
      </c>
    </row>
    <row r="2213" spans="1:5" x14ac:dyDescent="0.35">
      <c r="A2213">
        <v>43891</v>
      </c>
      <c r="B2213" t="s">
        <v>61</v>
      </c>
      <c r="C2213" t="s">
        <v>20</v>
      </c>
      <c r="D2213" t="s">
        <v>52</v>
      </c>
      <c r="E2213">
        <v>5865</v>
      </c>
    </row>
    <row r="2214" spans="1:5" x14ac:dyDescent="0.35">
      <c r="A2214">
        <v>43891</v>
      </c>
      <c r="B2214" t="s">
        <v>61</v>
      </c>
      <c r="C2214" t="s">
        <v>20</v>
      </c>
      <c r="D2214" t="s">
        <v>41</v>
      </c>
      <c r="E2214">
        <v>3717</v>
      </c>
    </row>
    <row r="2215" spans="1:5" x14ac:dyDescent="0.35">
      <c r="A2215">
        <v>43891</v>
      </c>
      <c r="B2215" t="s">
        <v>61</v>
      </c>
      <c r="C2215" t="s">
        <v>20</v>
      </c>
      <c r="D2215" t="s">
        <v>12</v>
      </c>
      <c r="E2215">
        <v>856</v>
      </c>
    </row>
    <row r="2216" spans="1:5" x14ac:dyDescent="0.35">
      <c r="A2216">
        <v>43891</v>
      </c>
      <c r="B2216" t="s">
        <v>61</v>
      </c>
      <c r="C2216" t="s">
        <v>20</v>
      </c>
      <c r="D2216" t="s">
        <v>62</v>
      </c>
      <c r="E2216">
        <v>17438</v>
      </c>
    </row>
    <row r="2217" spans="1:5" x14ac:dyDescent="0.35">
      <c r="A2217">
        <v>43891</v>
      </c>
      <c r="B2217" t="s">
        <v>61</v>
      </c>
      <c r="C2217" t="s">
        <v>20</v>
      </c>
      <c r="D2217" t="s">
        <v>7</v>
      </c>
      <c r="E2217">
        <v>290</v>
      </c>
    </row>
    <row r="2218" spans="1:5" x14ac:dyDescent="0.35">
      <c r="A2218">
        <v>43891</v>
      </c>
      <c r="B2218" t="s">
        <v>61</v>
      </c>
      <c r="C2218" t="s">
        <v>20</v>
      </c>
      <c r="D2218" t="s">
        <v>8</v>
      </c>
      <c r="E2218">
        <v>7303</v>
      </c>
    </row>
    <row r="2219" spans="1:5" x14ac:dyDescent="0.35">
      <c r="A2219">
        <v>43891</v>
      </c>
      <c r="B2219" t="s">
        <v>61</v>
      </c>
      <c r="C2219" t="s">
        <v>26</v>
      </c>
      <c r="D2219" t="s">
        <v>42</v>
      </c>
      <c r="E2219">
        <v>-2336</v>
      </c>
    </row>
    <row r="2220" spans="1:5" x14ac:dyDescent="0.35">
      <c r="A2220">
        <v>43891</v>
      </c>
      <c r="B2220" t="s">
        <v>61</v>
      </c>
      <c r="C2220" t="s">
        <v>26</v>
      </c>
      <c r="D2220" t="s">
        <v>62</v>
      </c>
      <c r="E2220">
        <v>1246</v>
      </c>
    </row>
    <row r="2221" spans="1:5" x14ac:dyDescent="0.35">
      <c r="A2221">
        <v>43891</v>
      </c>
      <c r="B2221" t="s">
        <v>61</v>
      </c>
      <c r="C2221" t="s">
        <v>26</v>
      </c>
      <c r="D2221" t="s">
        <v>45</v>
      </c>
      <c r="E2221">
        <v>10</v>
      </c>
    </row>
    <row r="2222" spans="1:5" x14ac:dyDescent="0.35">
      <c r="A2222">
        <v>43891</v>
      </c>
      <c r="B2222" t="s">
        <v>61</v>
      </c>
      <c r="C2222" t="s">
        <v>26</v>
      </c>
      <c r="D2222" t="s">
        <v>8</v>
      </c>
      <c r="E2222">
        <v>7536</v>
      </c>
    </row>
    <row r="2223" spans="1:5" x14ac:dyDescent="0.35">
      <c r="A2223">
        <v>43891</v>
      </c>
      <c r="B2223" t="s">
        <v>61</v>
      </c>
      <c r="C2223" t="s">
        <v>21</v>
      </c>
      <c r="D2223" t="s">
        <v>33</v>
      </c>
      <c r="E2223">
        <v>-30</v>
      </c>
    </row>
    <row r="2224" spans="1:5" x14ac:dyDescent="0.35">
      <c r="A2224">
        <v>43891</v>
      </c>
      <c r="B2224" t="s">
        <v>61</v>
      </c>
      <c r="C2224" t="s">
        <v>21</v>
      </c>
      <c r="D2224" t="s">
        <v>52</v>
      </c>
      <c r="E2224">
        <v>3102</v>
      </c>
    </row>
    <row r="2225" spans="1:5" x14ac:dyDescent="0.35">
      <c r="A2225">
        <v>43891</v>
      </c>
      <c r="B2225" t="s">
        <v>61</v>
      </c>
      <c r="C2225" t="s">
        <v>21</v>
      </c>
      <c r="D2225" t="s">
        <v>42</v>
      </c>
      <c r="E2225">
        <v>197</v>
      </c>
    </row>
    <row r="2226" spans="1:5" x14ac:dyDescent="0.35">
      <c r="A2226">
        <v>43891</v>
      </c>
      <c r="B2226" t="s">
        <v>61</v>
      </c>
      <c r="C2226" t="s">
        <v>21</v>
      </c>
      <c r="D2226" t="s">
        <v>41</v>
      </c>
      <c r="E2226">
        <v>86</v>
      </c>
    </row>
    <row r="2227" spans="1:5" x14ac:dyDescent="0.35">
      <c r="A2227">
        <v>43891</v>
      </c>
      <c r="B2227" t="s">
        <v>61</v>
      </c>
      <c r="C2227" t="s">
        <v>21</v>
      </c>
      <c r="D2227" t="s">
        <v>12</v>
      </c>
      <c r="E2227">
        <v>1726</v>
      </c>
    </row>
    <row r="2228" spans="1:5" x14ac:dyDescent="0.35">
      <c r="A2228">
        <v>43891</v>
      </c>
      <c r="B2228" t="s">
        <v>61</v>
      </c>
      <c r="C2228" t="s">
        <v>21</v>
      </c>
      <c r="D2228" t="s">
        <v>62</v>
      </c>
      <c r="E2228">
        <v>970</v>
      </c>
    </row>
    <row r="2229" spans="1:5" x14ac:dyDescent="0.35">
      <c r="A2229">
        <v>43891</v>
      </c>
      <c r="B2229" t="s">
        <v>61</v>
      </c>
      <c r="C2229" t="s">
        <v>21</v>
      </c>
      <c r="D2229" t="s">
        <v>45</v>
      </c>
      <c r="E2229">
        <v>121</v>
      </c>
    </row>
    <row r="2230" spans="1:5" x14ac:dyDescent="0.35">
      <c r="A2230">
        <v>43891</v>
      </c>
      <c r="B2230" t="s">
        <v>61</v>
      </c>
      <c r="C2230" t="s">
        <v>21</v>
      </c>
      <c r="D2230" t="s">
        <v>7</v>
      </c>
      <c r="E2230">
        <v>2613</v>
      </c>
    </row>
    <row r="2231" spans="1:5" x14ac:dyDescent="0.35">
      <c r="A2231">
        <v>43891</v>
      </c>
      <c r="B2231" t="s">
        <v>61</v>
      </c>
      <c r="C2231" t="s">
        <v>21</v>
      </c>
      <c r="D2231" t="s">
        <v>8</v>
      </c>
      <c r="E2231">
        <v>18342</v>
      </c>
    </row>
    <row r="2232" spans="1:5" x14ac:dyDescent="0.35">
      <c r="A2232">
        <v>43891</v>
      </c>
      <c r="B2232" t="s">
        <v>61</v>
      </c>
      <c r="C2232" t="s">
        <v>22</v>
      </c>
      <c r="D2232" t="s">
        <v>52</v>
      </c>
      <c r="E2232">
        <v>227</v>
      </c>
    </row>
    <row r="2233" spans="1:5" x14ac:dyDescent="0.35">
      <c r="A2233">
        <v>43891</v>
      </c>
      <c r="B2233" t="s">
        <v>61</v>
      </c>
      <c r="C2233" t="s">
        <v>22</v>
      </c>
      <c r="D2233" t="s">
        <v>12</v>
      </c>
      <c r="E2233">
        <v>84</v>
      </c>
    </row>
    <row r="2234" spans="1:5" x14ac:dyDescent="0.35">
      <c r="A2234">
        <v>43891</v>
      </c>
      <c r="B2234" t="s">
        <v>61</v>
      </c>
      <c r="C2234" t="s">
        <v>22</v>
      </c>
      <c r="D2234" t="s">
        <v>45</v>
      </c>
      <c r="E2234">
        <v>-9</v>
      </c>
    </row>
    <row r="2235" spans="1:5" x14ac:dyDescent="0.35">
      <c r="A2235">
        <v>43891</v>
      </c>
      <c r="B2235" t="s">
        <v>63</v>
      </c>
      <c r="C2235" t="s">
        <v>24</v>
      </c>
      <c r="D2235" t="s">
        <v>7</v>
      </c>
      <c r="E2235">
        <v>13242</v>
      </c>
    </row>
    <row r="2236" spans="1:5" x14ac:dyDescent="0.35">
      <c r="A2236">
        <v>43891</v>
      </c>
      <c r="B2236" t="s">
        <v>63</v>
      </c>
      <c r="C2236" t="s">
        <v>24</v>
      </c>
      <c r="D2236" t="s">
        <v>8</v>
      </c>
      <c r="E2236">
        <v>2133</v>
      </c>
    </row>
    <row r="2237" spans="1:5" x14ac:dyDescent="0.35">
      <c r="A2237">
        <v>43891</v>
      </c>
      <c r="B2237" t="s">
        <v>63</v>
      </c>
      <c r="C2237" t="s">
        <v>6</v>
      </c>
      <c r="D2237" t="s">
        <v>7</v>
      </c>
      <c r="E2237">
        <v>2495</v>
      </c>
    </row>
    <row r="2238" spans="1:5" x14ac:dyDescent="0.35">
      <c r="A2238">
        <v>43891</v>
      </c>
      <c r="B2238" t="s">
        <v>63</v>
      </c>
      <c r="C2238" t="s">
        <v>6</v>
      </c>
      <c r="D2238" t="s">
        <v>8</v>
      </c>
      <c r="E2238">
        <v>45190</v>
      </c>
    </row>
    <row r="2239" spans="1:5" x14ac:dyDescent="0.35">
      <c r="A2239">
        <v>43891</v>
      </c>
      <c r="B2239" t="s">
        <v>63</v>
      </c>
      <c r="C2239" t="s">
        <v>11</v>
      </c>
      <c r="D2239" t="s">
        <v>7</v>
      </c>
      <c r="E2239">
        <v>8701</v>
      </c>
    </row>
    <row r="2240" spans="1:5" x14ac:dyDescent="0.35">
      <c r="A2240">
        <v>43891</v>
      </c>
      <c r="B2240" t="s">
        <v>63</v>
      </c>
      <c r="C2240" t="s">
        <v>11</v>
      </c>
      <c r="D2240" t="s">
        <v>8</v>
      </c>
      <c r="E2240">
        <v>410</v>
      </c>
    </row>
    <row r="2241" spans="1:5" x14ac:dyDescent="0.35">
      <c r="A2241">
        <v>43891</v>
      </c>
      <c r="B2241" t="s">
        <v>63</v>
      </c>
      <c r="C2241" t="s">
        <v>15</v>
      </c>
      <c r="D2241" t="s">
        <v>7</v>
      </c>
      <c r="E2241">
        <v>13085</v>
      </c>
    </row>
    <row r="2242" spans="1:5" x14ac:dyDescent="0.35">
      <c r="A2242">
        <v>43891</v>
      </c>
      <c r="B2242" t="s">
        <v>63</v>
      </c>
      <c r="C2242" t="s">
        <v>16</v>
      </c>
      <c r="D2242" t="s">
        <v>7</v>
      </c>
      <c r="E2242">
        <v>1434</v>
      </c>
    </row>
    <row r="2243" spans="1:5" x14ac:dyDescent="0.35">
      <c r="A2243">
        <v>43891</v>
      </c>
      <c r="B2243" t="s">
        <v>63</v>
      </c>
      <c r="C2243" t="s">
        <v>18</v>
      </c>
      <c r="D2243" t="s">
        <v>8</v>
      </c>
      <c r="E2243">
        <v>2811</v>
      </c>
    </row>
    <row r="2244" spans="1:5" x14ac:dyDescent="0.35">
      <c r="A2244">
        <v>43891</v>
      </c>
      <c r="B2244" t="s">
        <v>63</v>
      </c>
      <c r="C2244" t="s">
        <v>47</v>
      </c>
      <c r="D2244" t="s">
        <v>8</v>
      </c>
      <c r="E2244">
        <v>20999</v>
      </c>
    </row>
    <row r="2245" spans="1:5" x14ac:dyDescent="0.35">
      <c r="A2245">
        <v>43891</v>
      </c>
      <c r="B2245" t="s">
        <v>63</v>
      </c>
      <c r="C2245" t="s">
        <v>25</v>
      </c>
      <c r="D2245" t="s">
        <v>8</v>
      </c>
      <c r="E2245">
        <v>840</v>
      </c>
    </row>
    <row r="2246" spans="1:5" x14ac:dyDescent="0.35">
      <c r="A2246">
        <v>43891</v>
      </c>
      <c r="B2246" t="s">
        <v>63</v>
      </c>
      <c r="C2246" t="s">
        <v>20</v>
      </c>
      <c r="D2246" t="s">
        <v>7</v>
      </c>
      <c r="E2246">
        <v>384</v>
      </c>
    </row>
    <row r="2247" spans="1:5" x14ac:dyDescent="0.35">
      <c r="A2247">
        <v>43891</v>
      </c>
      <c r="B2247" t="s">
        <v>63</v>
      </c>
      <c r="C2247" t="s">
        <v>20</v>
      </c>
      <c r="D2247" t="s">
        <v>8</v>
      </c>
      <c r="E2247">
        <v>91</v>
      </c>
    </row>
    <row r="2248" spans="1:5" x14ac:dyDescent="0.35">
      <c r="A2248">
        <v>43891</v>
      </c>
      <c r="B2248" t="s">
        <v>63</v>
      </c>
      <c r="C2248" t="s">
        <v>21</v>
      </c>
      <c r="D2248" t="s">
        <v>7</v>
      </c>
      <c r="E2248">
        <v>2022</v>
      </c>
    </row>
    <row r="2249" spans="1:5" x14ac:dyDescent="0.35">
      <c r="A2249">
        <v>43891</v>
      </c>
      <c r="B2249" t="s">
        <v>63</v>
      </c>
      <c r="C2249" t="s">
        <v>22</v>
      </c>
      <c r="D2249" t="s">
        <v>7</v>
      </c>
      <c r="E2249">
        <v>-117</v>
      </c>
    </row>
    <row r="2250" spans="1:5" x14ac:dyDescent="0.35">
      <c r="A2250">
        <v>43891</v>
      </c>
      <c r="B2250" t="s">
        <v>64</v>
      </c>
      <c r="C2250" t="s">
        <v>24</v>
      </c>
      <c r="D2250" t="s">
        <v>34</v>
      </c>
      <c r="E2250">
        <v>331</v>
      </c>
    </row>
    <row r="2251" spans="1:5" x14ac:dyDescent="0.35">
      <c r="A2251">
        <v>43891</v>
      </c>
      <c r="B2251" t="s">
        <v>64</v>
      </c>
      <c r="C2251" t="s">
        <v>24</v>
      </c>
      <c r="D2251" t="s">
        <v>32</v>
      </c>
      <c r="E2251">
        <v>5</v>
      </c>
    </row>
    <row r="2252" spans="1:5" x14ac:dyDescent="0.35">
      <c r="A2252">
        <v>43891</v>
      </c>
      <c r="B2252" t="s">
        <v>64</v>
      </c>
      <c r="C2252" t="s">
        <v>24</v>
      </c>
      <c r="D2252" t="s">
        <v>37</v>
      </c>
      <c r="E2252">
        <v>556</v>
      </c>
    </row>
    <row r="2253" spans="1:5" x14ac:dyDescent="0.35">
      <c r="A2253">
        <v>43891</v>
      </c>
      <c r="B2253" t="s">
        <v>64</v>
      </c>
      <c r="C2253" t="s">
        <v>24</v>
      </c>
      <c r="D2253" t="s">
        <v>7</v>
      </c>
      <c r="E2253">
        <v>4797</v>
      </c>
    </row>
    <row r="2254" spans="1:5" x14ac:dyDescent="0.35">
      <c r="A2254">
        <v>43891</v>
      </c>
      <c r="B2254" t="s">
        <v>64</v>
      </c>
      <c r="C2254" t="s">
        <v>24</v>
      </c>
      <c r="D2254" t="s">
        <v>8</v>
      </c>
      <c r="E2254">
        <v>38583</v>
      </c>
    </row>
    <row r="2255" spans="1:5" x14ac:dyDescent="0.35">
      <c r="A2255">
        <v>43891</v>
      </c>
      <c r="B2255" t="s">
        <v>64</v>
      </c>
      <c r="C2255" t="s">
        <v>6</v>
      </c>
      <c r="D2255" t="s">
        <v>41</v>
      </c>
      <c r="E2255">
        <v>50856</v>
      </c>
    </row>
    <row r="2256" spans="1:5" x14ac:dyDescent="0.35">
      <c r="A2256">
        <v>43891</v>
      </c>
      <c r="B2256" t="s">
        <v>64</v>
      </c>
      <c r="C2256" t="s">
        <v>6</v>
      </c>
      <c r="D2256" t="s">
        <v>32</v>
      </c>
      <c r="E2256">
        <v>36660</v>
      </c>
    </row>
    <row r="2257" spans="1:5" x14ac:dyDescent="0.35">
      <c r="A2257">
        <v>43891</v>
      </c>
      <c r="B2257" t="s">
        <v>64</v>
      </c>
      <c r="C2257" t="s">
        <v>6</v>
      </c>
      <c r="D2257" t="s">
        <v>7</v>
      </c>
      <c r="E2257">
        <v>903</v>
      </c>
    </row>
    <row r="2258" spans="1:5" x14ac:dyDescent="0.35">
      <c r="A2258">
        <v>43891</v>
      </c>
      <c r="B2258" t="s">
        <v>64</v>
      </c>
      <c r="C2258" t="s">
        <v>6</v>
      </c>
      <c r="D2258" t="s">
        <v>8</v>
      </c>
      <c r="E2258">
        <v>-55394</v>
      </c>
    </row>
    <row r="2259" spans="1:5" x14ac:dyDescent="0.35">
      <c r="A2259">
        <v>43891</v>
      </c>
      <c r="B2259" t="s">
        <v>64</v>
      </c>
      <c r="C2259" t="s">
        <v>36</v>
      </c>
      <c r="D2259" t="s">
        <v>37</v>
      </c>
      <c r="E2259">
        <v>2013</v>
      </c>
    </row>
    <row r="2260" spans="1:5" x14ac:dyDescent="0.35">
      <c r="A2260">
        <v>43891</v>
      </c>
      <c r="B2260" t="s">
        <v>64</v>
      </c>
      <c r="C2260" t="s">
        <v>36</v>
      </c>
      <c r="D2260" t="s">
        <v>7</v>
      </c>
      <c r="E2260">
        <v>306174</v>
      </c>
    </row>
    <row r="2261" spans="1:5" x14ac:dyDescent="0.35">
      <c r="A2261">
        <v>43891</v>
      </c>
      <c r="B2261" t="s">
        <v>64</v>
      </c>
      <c r="C2261" t="s">
        <v>36</v>
      </c>
      <c r="D2261" t="s">
        <v>8</v>
      </c>
      <c r="E2261">
        <v>211694</v>
      </c>
    </row>
    <row r="2262" spans="1:5" x14ac:dyDescent="0.35">
      <c r="A2262">
        <v>43891</v>
      </c>
      <c r="B2262" t="s">
        <v>64</v>
      </c>
      <c r="C2262" t="s">
        <v>9</v>
      </c>
      <c r="D2262" t="s">
        <v>32</v>
      </c>
      <c r="E2262">
        <v>2043</v>
      </c>
    </row>
    <row r="2263" spans="1:5" x14ac:dyDescent="0.35">
      <c r="A2263">
        <v>43891</v>
      </c>
      <c r="B2263" t="s">
        <v>64</v>
      </c>
      <c r="C2263" t="s">
        <v>9</v>
      </c>
      <c r="D2263" t="s">
        <v>7</v>
      </c>
      <c r="E2263">
        <v>14880</v>
      </c>
    </row>
    <row r="2264" spans="1:5" x14ac:dyDescent="0.35">
      <c r="A2264">
        <v>43891</v>
      </c>
      <c r="B2264" t="s">
        <v>64</v>
      </c>
      <c r="C2264" t="s">
        <v>9</v>
      </c>
      <c r="D2264" t="s">
        <v>8</v>
      </c>
      <c r="E2264">
        <v>6943</v>
      </c>
    </row>
    <row r="2265" spans="1:5" x14ac:dyDescent="0.35">
      <c r="A2265">
        <v>43891</v>
      </c>
      <c r="B2265" t="s">
        <v>64</v>
      </c>
      <c r="C2265" t="s">
        <v>11</v>
      </c>
      <c r="D2265" t="s">
        <v>42</v>
      </c>
      <c r="E2265">
        <v>16921</v>
      </c>
    </row>
    <row r="2266" spans="1:5" x14ac:dyDescent="0.35">
      <c r="A2266">
        <v>43891</v>
      </c>
      <c r="B2266" t="s">
        <v>64</v>
      </c>
      <c r="C2266" t="s">
        <v>11</v>
      </c>
      <c r="D2266" t="s">
        <v>37</v>
      </c>
      <c r="E2266">
        <v>6836</v>
      </c>
    </row>
    <row r="2267" spans="1:5" x14ac:dyDescent="0.35">
      <c r="A2267">
        <v>43891</v>
      </c>
      <c r="B2267" t="s">
        <v>64</v>
      </c>
      <c r="C2267" t="s">
        <v>11</v>
      </c>
      <c r="D2267" t="s">
        <v>7</v>
      </c>
      <c r="E2267">
        <v>12398</v>
      </c>
    </row>
    <row r="2268" spans="1:5" x14ac:dyDescent="0.35">
      <c r="A2268">
        <v>43891</v>
      </c>
      <c r="B2268" t="s">
        <v>64</v>
      </c>
      <c r="C2268" t="s">
        <v>11</v>
      </c>
      <c r="D2268" t="s">
        <v>8</v>
      </c>
      <c r="E2268">
        <v>52531</v>
      </c>
    </row>
    <row r="2269" spans="1:5" x14ac:dyDescent="0.35">
      <c r="A2269">
        <v>43891</v>
      </c>
      <c r="B2269" t="s">
        <v>64</v>
      </c>
      <c r="C2269" t="s">
        <v>15</v>
      </c>
      <c r="D2269" t="s">
        <v>41</v>
      </c>
      <c r="E2269">
        <v>53</v>
      </c>
    </row>
    <row r="2270" spans="1:5" x14ac:dyDescent="0.35">
      <c r="A2270">
        <v>43891</v>
      </c>
      <c r="B2270" t="s">
        <v>64</v>
      </c>
      <c r="C2270" t="s">
        <v>15</v>
      </c>
      <c r="D2270" t="s">
        <v>32</v>
      </c>
      <c r="E2270">
        <v>153</v>
      </c>
    </row>
    <row r="2271" spans="1:5" x14ac:dyDescent="0.35">
      <c r="A2271">
        <v>43891</v>
      </c>
      <c r="B2271" t="s">
        <v>64</v>
      </c>
      <c r="C2271" t="s">
        <v>15</v>
      </c>
      <c r="D2271" t="s">
        <v>37</v>
      </c>
      <c r="E2271">
        <v>-5773</v>
      </c>
    </row>
    <row r="2272" spans="1:5" x14ac:dyDescent="0.35">
      <c r="A2272">
        <v>43891</v>
      </c>
      <c r="B2272" t="s">
        <v>64</v>
      </c>
      <c r="C2272" t="s">
        <v>15</v>
      </c>
      <c r="D2272" t="s">
        <v>7</v>
      </c>
      <c r="E2272">
        <v>649</v>
      </c>
    </row>
    <row r="2273" spans="1:5" x14ac:dyDescent="0.35">
      <c r="A2273">
        <v>43891</v>
      </c>
      <c r="B2273" t="s">
        <v>64</v>
      </c>
      <c r="C2273" t="s">
        <v>15</v>
      </c>
      <c r="D2273" t="s">
        <v>8</v>
      </c>
      <c r="E2273">
        <v>325430</v>
      </c>
    </row>
    <row r="2274" spans="1:5" x14ac:dyDescent="0.35">
      <c r="A2274">
        <v>43891</v>
      </c>
      <c r="B2274" t="s">
        <v>64</v>
      </c>
      <c r="C2274" t="s">
        <v>46</v>
      </c>
      <c r="D2274" t="s">
        <v>7</v>
      </c>
      <c r="E2274">
        <v>8911</v>
      </c>
    </row>
    <row r="2275" spans="1:5" x14ac:dyDescent="0.35">
      <c r="A2275">
        <v>43891</v>
      </c>
      <c r="B2275" t="s">
        <v>64</v>
      </c>
      <c r="C2275" t="s">
        <v>46</v>
      </c>
      <c r="D2275" t="s">
        <v>8</v>
      </c>
      <c r="E2275">
        <v>31533</v>
      </c>
    </row>
    <row r="2276" spans="1:5" x14ac:dyDescent="0.35">
      <c r="A2276">
        <v>43891</v>
      </c>
      <c r="B2276" t="s">
        <v>64</v>
      </c>
      <c r="C2276" t="s">
        <v>18</v>
      </c>
      <c r="D2276" t="s">
        <v>8</v>
      </c>
      <c r="E2276">
        <v>39517</v>
      </c>
    </row>
    <row r="2277" spans="1:5" x14ac:dyDescent="0.35">
      <c r="A2277">
        <v>43891</v>
      </c>
      <c r="B2277" t="s">
        <v>64</v>
      </c>
      <c r="C2277" t="s">
        <v>47</v>
      </c>
      <c r="D2277" t="s">
        <v>8</v>
      </c>
      <c r="E2277">
        <v>104978</v>
      </c>
    </row>
    <row r="2278" spans="1:5" x14ac:dyDescent="0.35">
      <c r="A2278">
        <v>43891</v>
      </c>
      <c r="B2278" t="s">
        <v>64</v>
      </c>
      <c r="C2278" t="s">
        <v>19</v>
      </c>
      <c r="D2278" t="s">
        <v>37</v>
      </c>
      <c r="E2278">
        <v>46</v>
      </c>
    </row>
    <row r="2279" spans="1:5" x14ac:dyDescent="0.35">
      <c r="A2279">
        <v>43891</v>
      </c>
      <c r="B2279" t="s">
        <v>64</v>
      </c>
      <c r="C2279" t="s">
        <v>19</v>
      </c>
      <c r="D2279" t="s">
        <v>8</v>
      </c>
      <c r="E2279">
        <v>124</v>
      </c>
    </row>
    <row r="2280" spans="1:5" x14ac:dyDescent="0.35">
      <c r="A2280">
        <v>43891</v>
      </c>
      <c r="B2280" t="s">
        <v>64</v>
      </c>
      <c r="C2280" t="s">
        <v>25</v>
      </c>
      <c r="D2280" t="s">
        <v>8</v>
      </c>
      <c r="E2280">
        <v>8926</v>
      </c>
    </row>
    <row r="2281" spans="1:5" x14ac:dyDescent="0.35">
      <c r="A2281">
        <v>43891</v>
      </c>
      <c r="B2281" t="s">
        <v>64</v>
      </c>
      <c r="C2281" t="s">
        <v>20</v>
      </c>
      <c r="D2281" t="s">
        <v>34</v>
      </c>
      <c r="E2281">
        <v>3972</v>
      </c>
    </row>
    <row r="2282" spans="1:5" x14ac:dyDescent="0.35">
      <c r="A2282">
        <v>43891</v>
      </c>
      <c r="B2282" t="s">
        <v>64</v>
      </c>
      <c r="C2282" t="s">
        <v>20</v>
      </c>
      <c r="D2282" t="s">
        <v>42</v>
      </c>
      <c r="E2282">
        <v>2</v>
      </c>
    </row>
    <row r="2283" spans="1:5" x14ac:dyDescent="0.35">
      <c r="A2283">
        <v>43891</v>
      </c>
      <c r="B2283" t="s">
        <v>64</v>
      </c>
      <c r="C2283" t="s">
        <v>20</v>
      </c>
      <c r="D2283" t="s">
        <v>32</v>
      </c>
      <c r="E2283">
        <v>7357</v>
      </c>
    </row>
    <row r="2284" spans="1:5" x14ac:dyDescent="0.35">
      <c r="A2284">
        <v>43891</v>
      </c>
      <c r="B2284" t="s">
        <v>64</v>
      </c>
      <c r="C2284" t="s">
        <v>20</v>
      </c>
      <c r="D2284" t="s">
        <v>37</v>
      </c>
      <c r="E2284">
        <v>1929</v>
      </c>
    </row>
    <row r="2285" spans="1:5" x14ac:dyDescent="0.35">
      <c r="A2285">
        <v>43891</v>
      </c>
      <c r="B2285" t="s">
        <v>64</v>
      </c>
      <c r="C2285" t="s">
        <v>20</v>
      </c>
      <c r="D2285" t="s">
        <v>7</v>
      </c>
      <c r="E2285">
        <v>25805</v>
      </c>
    </row>
    <row r="2286" spans="1:5" x14ac:dyDescent="0.35">
      <c r="A2286">
        <v>43891</v>
      </c>
      <c r="B2286" t="s">
        <v>64</v>
      </c>
      <c r="C2286" t="s">
        <v>20</v>
      </c>
      <c r="D2286" t="s">
        <v>8</v>
      </c>
      <c r="E2286">
        <v>382627</v>
      </c>
    </row>
    <row r="2287" spans="1:5" x14ac:dyDescent="0.35">
      <c r="A2287">
        <v>43891</v>
      </c>
      <c r="B2287" t="s">
        <v>64</v>
      </c>
      <c r="C2287" t="s">
        <v>26</v>
      </c>
      <c r="D2287" t="s">
        <v>37</v>
      </c>
      <c r="E2287">
        <v>263</v>
      </c>
    </row>
    <row r="2288" spans="1:5" x14ac:dyDescent="0.35">
      <c r="A2288">
        <v>43891</v>
      </c>
      <c r="B2288" t="s">
        <v>64</v>
      </c>
      <c r="C2288" t="s">
        <v>26</v>
      </c>
      <c r="D2288" t="s">
        <v>8</v>
      </c>
      <c r="E2288">
        <v>264</v>
      </c>
    </row>
    <row r="2289" spans="1:5" x14ac:dyDescent="0.35">
      <c r="A2289">
        <v>43891</v>
      </c>
      <c r="B2289" t="s">
        <v>64</v>
      </c>
      <c r="C2289" t="s">
        <v>21</v>
      </c>
      <c r="D2289" t="s">
        <v>42</v>
      </c>
      <c r="E2289">
        <v>438</v>
      </c>
    </row>
    <row r="2290" spans="1:5" x14ac:dyDescent="0.35">
      <c r="A2290">
        <v>43891</v>
      </c>
      <c r="B2290" t="s">
        <v>64</v>
      </c>
      <c r="C2290" t="s">
        <v>21</v>
      </c>
      <c r="D2290" t="s">
        <v>41</v>
      </c>
      <c r="E2290">
        <v>53</v>
      </c>
    </row>
    <row r="2291" spans="1:5" x14ac:dyDescent="0.35">
      <c r="A2291">
        <v>43891</v>
      </c>
      <c r="B2291" t="s">
        <v>64</v>
      </c>
      <c r="C2291" t="s">
        <v>21</v>
      </c>
      <c r="D2291" t="s">
        <v>37</v>
      </c>
      <c r="E2291">
        <v>6387</v>
      </c>
    </row>
    <row r="2292" spans="1:5" x14ac:dyDescent="0.35">
      <c r="A2292">
        <v>43891</v>
      </c>
      <c r="B2292" t="s">
        <v>64</v>
      </c>
      <c r="C2292" t="s">
        <v>21</v>
      </c>
      <c r="D2292" t="s">
        <v>7</v>
      </c>
      <c r="E2292">
        <v>1529</v>
      </c>
    </row>
    <row r="2293" spans="1:5" x14ac:dyDescent="0.35">
      <c r="A2293">
        <v>43891</v>
      </c>
      <c r="B2293" t="s">
        <v>64</v>
      </c>
      <c r="C2293" t="s">
        <v>21</v>
      </c>
      <c r="D2293" t="s">
        <v>8</v>
      </c>
      <c r="E2293">
        <v>124</v>
      </c>
    </row>
    <row r="2294" spans="1:5" x14ac:dyDescent="0.35">
      <c r="A2294">
        <v>43891</v>
      </c>
      <c r="B2294" t="s">
        <v>64</v>
      </c>
      <c r="C2294" t="s">
        <v>22</v>
      </c>
      <c r="D2294" t="s">
        <v>37</v>
      </c>
      <c r="E2294">
        <v>-467</v>
      </c>
    </row>
    <row r="2295" spans="1:5" x14ac:dyDescent="0.35">
      <c r="A2295">
        <v>43891</v>
      </c>
      <c r="B2295" t="s">
        <v>64</v>
      </c>
      <c r="C2295" t="s">
        <v>22</v>
      </c>
      <c r="D2295" t="s">
        <v>7</v>
      </c>
      <c r="E2295">
        <v>313</v>
      </c>
    </row>
    <row r="2296" spans="1:5" x14ac:dyDescent="0.35">
      <c r="A2296">
        <v>43891</v>
      </c>
      <c r="B2296" t="s">
        <v>65</v>
      </c>
      <c r="C2296" t="s">
        <v>31</v>
      </c>
      <c r="D2296" t="s">
        <v>8</v>
      </c>
      <c r="E2296">
        <v>276965</v>
      </c>
    </row>
    <row r="2297" spans="1:5" x14ac:dyDescent="0.35">
      <c r="A2297">
        <v>43891</v>
      </c>
      <c r="B2297" t="s">
        <v>65</v>
      </c>
      <c r="C2297" t="s">
        <v>40</v>
      </c>
      <c r="D2297" t="s">
        <v>7</v>
      </c>
      <c r="E2297">
        <v>4</v>
      </c>
    </row>
    <row r="2298" spans="1:5" x14ac:dyDescent="0.35">
      <c r="A2298">
        <v>43891</v>
      </c>
      <c r="B2298" t="s">
        <v>65</v>
      </c>
      <c r="C2298" t="s">
        <v>40</v>
      </c>
      <c r="D2298" t="s">
        <v>8</v>
      </c>
      <c r="E2298">
        <v>42</v>
      </c>
    </row>
    <row r="2299" spans="1:5" x14ac:dyDescent="0.35">
      <c r="A2299">
        <v>43891</v>
      </c>
      <c r="B2299" t="s">
        <v>65</v>
      </c>
      <c r="C2299" t="s">
        <v>24</v>
      </c>
      <c r="D2299" t="s">
        <v>33</v>
      </c>
      <c r="E2299">
        <v>4</v>
      </c>
    </row>
    <row r="2300" spans="1:5" x14ac:dyDescent="0.35">
      <c r="A2300">
        <v>43891</v>
      </c>
      <c r="B2300" t="s">
        <v>65</v>
      </c>
      <c r="C2300" t="s">
        <v>24</v>
      </c>
      <c r="D2300" t="s">
        <v>8</v>
      </c>
      <c r="E2300">
        <v>66408</v>
      </c>
    </row>
    <row r="2301" spans="1:5" x14ac:dyDescent="0.35">
      <c r="A2301">
        <v>43891</v>
      </c>
      <c r="B2301" t="s">
        <v>65</v>
      </c>
      <c r="C2301" t="s">
        <v>28</v>
      </c>
      <c r="D2301" t="s">
        <v>8</v>
      </c>
      <c r="E2301">
        <v>146</v>
      </c>
    </row>
    <row r="2302" spans="1:5" x14ac:dyDescent="0.35">
      <c r="A2302">
        <v>43891</v>
      </c>
      <c r="B2302" t="s">
        <v>65</v>
      </c>
      <c r="C2302" t="s">
        <v>6</v>
      </c>
      <c r="D2302" t="s">
        <v>12</v>
      </c>
      <c r="E2302">
        <v>20</v>
      </c>
    </row>
    <row r="2303" spans="1:5" x14ac:dyDescent="0.35">
      <c r="A2303">
        <v>43891</v>
      </c>
      <c r="B2303" t="s">
        <v>65</v>
      </c>
      <c r="C2303" t="s">
        <v>6</v>
      </c>
      <c r="D2303" t="s">
        <v>7</v>
      </c>
      <c r="E2303">
        <v>2347</v>
      </c>
    </row>
    <row r="2304" spans="1:5" x14ac:dyDescent="0.35">
      <c r="A2304">
        <v>43891</v>
      </c>
      <c r="B2304" t="s">
        <v>65</v>
      </c>
      <c r="C2304" t="s">
        <v>6</v>
      </c>
      <c r="D2304" t="s">
        <v>8</v>
      </c>
      <c r="E2304">
        <v>538887</v>
      </c>
    </row>
    <row r="2305" spans="1:5" x14ac:dyDescent="0.35">
      <c r="A2305">
        <v>43891</v>
      </c>
      <c r="B2305" t="s">
        <v>65</v>
      </c>
      <c r="C2305" t="s">
        <v>36</v>
      </c>
      <c r="D2305" t="s">
        <v>7</v>
      </c>
      <c r="E2305">
        <v>4</v>
      </c>
    </row>
    <row r="2306" spans="1:5" x14ac:dyDescent="0.35">
      <c r="A2306">
        <v>43891</v>
      </c>
      <c r="B2306" t="s">
        <v>65</v>
      </c>
      <c r="C2306" t="s">
        <v>36</v>
      </c>
      <c r="D2306" t="s">
        <v>8</v>
      </c>
      <c r="E2306">
        <v>6862</v>
      </c>
    </row>
    <row r="2307" spans="1:5" x14ac:dyDescent="0.35">
      <c r="A2307">
        <v>43891</v>
      </c>
      <c r="B2307" t="s">
        <v>65</v>
      </c>
      <c r="C2307" t="s">
        <v>9</v>
      </c>
      <c r="D2307" t="s">
        <v>12</v>
      </c>
      <c r="E2307">
        <v>6211</v>
      </c>
    </row>
    <row r="2308" spans="1:5" x14ac:dyDescent="0.35">
      <c r="A2308">
        <v>43891</v>
      </c>
      <c r="B2308" t="s">
        <v>65</v>
      </c>
      <c r="C2308" t="s">
        <v>10</v>
      </c>
      <c r="D2308" t="s">
        <v>7</v>
      </c>
      <c r="E2308">
        <v>-216</v>
      </c>
    </row>
    <row r="2309" spans="1:5" x14ac:dyDescent="0.35">
      <c r="A2309">
        <v>43891</v>
      </c>
      <c r="B2309" t="s">
        <v>65</v>
      </c>
      <c r="C2309" t="s">
        <v>11</v>
      </c>
      <c r="D2309" t="s">
        <v>52</v>
      </c>
      <c r="E2309">
        <v>9475</v>
      </c>
    </row>
    <row r="2310" spans="1:5" x14ac:dyDescent="0.35">
      <c r="A2310">
        <v>43891</v>
      </c>
      <c r="B2310" t="s">
        <v>65</v>
      </c>
      <c r="C2310" t="s">
        <v>11</v>
      </c>
      <c r="D2310" t="s">
        <v>7</v>
      </c>
      <c r="E2310">
        <v>52791</v>
      </c>
    </row>
    <row r="2311" spans="1:5" x14ac:dyDescent="0.35">
      <c r="A2311">
        <v>43891</v>
      </c>
      <c r="B2311" t="s">
        <v>65</v>
      </c>
      <c r="C2311" t="s">
        <v>11</v>
      </c>
      <c r="D2311" t="s">
        <v>8</v>
      </c>
      <c r="E2311">
        <v>432722</v>
      </c>
    </row>
    <row r="2312" spans="1:5" x14ac:dyDescent="0.35">
      <c r="A2312">
        <v>43891</v>
      </c>
      <c r="B2312" t="s">
        <v>65</v>
      </c>
      <c r="C2312" t="s">
        <v>15</v>
      </c>
      <c r="D2312" t="s">
        <v>12</v>
      </c>
      <c r="E2312">
        <v>-5073</v>
      </c>
    </row>
    <row r="2313" spans="1:5" x14ac:dyDescent="0.35">
      <c r="A2313">
        <v>43891</v>
      </c>
      <c r="B2313" t="s">
        <v>65</v>
      </c>
      <c r="C2313" t="s">
        <v>15</v>
      </c>
      <c r="D2313" t="s">
        <v>7</v>
      </c>
      <c r="E2313">
        <v>-142</v>
      </c>
    </row>
    <row r="2314" spans="1:5" x14ac:dyDescent="0.35">
      <c r="A2314">
        <v>43891</v>
      </c>
      <c r="B2314" t="s">
        <v>65</v>
      </c>
      <c r="C2314" t="s">
        <v>15</v>
      </c>
      <c r="D2314" t="s">
        <v>8</v>
      </c>
      <c r="E2314">
        <v>852</v>
      </c>
    </row>
    <row r="2315" spans="1:5" x14ac:dyDescent="0.35">
      <c r="A2315">
        <v>43891</v>
      </c>
      <c r="B2315" t="s">
        <v>65</v>
      </c>
      <c r="C2315" t="s">
        <v>16</v>
      </c>
      <c r="D2315" t="s">
        <v>7</v>
      </c>
      <c r="E2315">
        <v>-9816</v>
      </c>
    </row>
    <row r="2316" spans="1:5" x14ac:dyDescent="0.35">
      <c r="A2316">
        <v>43891</v>
      </c>
      <c r="B2316" t="s">
        <v>65</v>
      </c>
      <c r="C2316" t="s">
        <v>16</v>
      </c>
      <c r="D2316" t="s">
        <v>8</v>
      </c>
      <c r="E2316">
        <v>-39274</v>
      </c>
    </row>
    <row r="2317" spans="1:5" x14ac:dyDescent="0.35">
      <c r="A2317">
        <v>43891</v>
      </c>
      <c r="B2317" t="s">
        <v>65</v>
      </c>
      <c r="C2317" t="s">
        <v>18</v>
      </c>
      <c r="D2317" t="s">
        <v>8</v>
      </c>
      <c r="E2317">
        <v>83512</v>
      </c>
    </row>
    <row r="2318" spans="1:5" x14ac:dyDescent="0.35">
      <c r="A2318">
        <v>43891</v>
      </c>
      <c r="B2318" t="s">
        <v>65</v>
      </c>
      <c r="C2318" t="s">
        <v>47</v>
      </c>
      <c r="D2318" t="s">
        <v>8</v>
      </c>
      <c r="E2318">
        <v>719232</v>
      </c>
    </row>
    <row r="2319" spans="1:5" x14ac:dyDescent="0.35">
      <c r="A2319">
        <v>43891</v>
      </c>
      <c r="B2319" t="s">
        <v>65</v>
      </c>
      <c r="C2319" t="s">
        <v>19</v>
      </c>
      <c r="D2319" t="s">
        <v>8</v>
      </c>
      <c r="E2319">
        <v>684</v>
      </c>
    </row>
    <row r="2320" spans="1:5" x14ac:dyDescent="0.35">
      <c r="A2320">
        <v>43891</v>
      </c>
      <c r="B2320" t="s">
        <v>65</v>
      </c>
      <c r="C2320" t="s">
        <v>25</v>
      </c>
      <c r="D2320" t="s">
        <v>8</v>
      </c>
      <c r="E2320">
        <v>2325</v>
      </c>
    </row>
    <row r="2321" spans="1:5" x14ac:dyDescent="0.35">
      <c r="A2321">
        <v>43891</v>
      </c>
      <c r="B2321" t="s">
        <v>65</v>
      </c>
      <c r="C2321" t="s">
        <v>20</v>
      </c>
      <c r="D2321" t="s">
        <v>33</v>
      </c>
      <c r="E2321">
        <v>11</v>
      </c>
    </row>
    <row r="2322" spans="1:5" x14ac:dyDescent="0.35">
      <c r="A2322">
        <v>43891</v>
      </c>
      <c r="B2322" t="s">
        <v>65</v>
      </c>
      <c r="C2322" t="s">
        <v>20</v>
      </c>
      <c r="D2322" t="s">
        <v>7</v>
      </c>
      <c r="E2322">
        <v>175</v>
      </c>
    </row>
    <row r="2323" spans="1:5" x14ac:dyDescent="0.35">
      <c r="A2323">
        <v>43891</v>
      </c>
      <c r="B2323" t="s">
        <v>65</v>
      </c>
      <c r="C2323" t="s">
        <v>20</v>
      </c>
      <c r="D2323" t="s">
        <v>8</v>
      </c>
      <c r="E2323">
        <v>4497</v>
      </c>
    </row>
    <row r="2324" spans="1:5" x14ac:dyDescent="0.35">
      <c r="A2324">
        <v>43891</v>
      </c>
      <c r="B2324" t="s">
        <v>65</v>
      </c>
      <c r="C2324" t="s">
        <v>26</v>
      </c>
      <c r="D2324" t="s">
        <v>52</v>
      </c>
      <c r="E2324">
        <v>780</v>
      </c>
    </row>
    <row r="2325" spans="1:5" x14ac:dyDescent="0.35">
      <c r="A2325">
        <v>43891</v>
      </c>
      <c r="B2325" t="s">
        <v>65</v>
      </c>
      <c r="C2325" t="s">
        <v>26</v>
      </c>
      <c r="D2325" t="s">
        <v>8</v>
      </c>
      <c r="E2325">
        <v>3675</v>
      </c>
    </row>
    <row r="2326" spans="1:5" x14ac:dyDescent="0.35">
      <c r="A2326">
        <v>43891</v>
      </c>
      <c r="B2326" t="s">
        <v>65</v>
      </c>
      <c r="C2326" t="s">
        <v>21</v>
      </c>
      <c r="D2326" t="s">
        <v>52</v>
      </c>
      <c r="E2326">
        <v>77</v>
      </c>
    </row>
    <row r="2327" spans="1:5" x14ac:dyDescent="0.35">
      <c r="A2327">
        <v>43891</v>
      </c>
      <c r="B2327" t="s">
        <v>65</v>
      </c>
      <c r="C2327" t="s">
        <v>21</v>
      </c>
      <c r="D2327" t="s">
        <v>7</v>
      </c>
      <c r="E2327">
        <v>-852</v>
      </c>
    </row>
    <row r="2328" spans="1:5" x14ac:dyDescent="0.35">
      <c r="A2328">
        <v>43891</v>
      </c>
      <c r="B2328" t="s">
        <v>65</v>
      </c>
      <c r="C2328" t="s">
        <v>21</v>
      </c>
      <c r="D2328" t="s">
        <v>8</v>
      </c>
      <c r="E2328">
        <v>2418</v>
      </c>
    </row>
    <row r="2329" spans="1:5" x14ac:dyDescent="0.35">
      <c r="A2329">
        <v>43891</v>
      </c>
      <c r="B2329" t="s">
        <v>65</v>
      </c>
      <c r="C2329" t="s">
        <v>22</v>
      </c>
      <c r="D2329" t="s">
        <v>7</v>
      </c>
      <c r="E2329">
        <v>1</v>
      </c>
    </row>
    <row r="2330" spans="1:5" x14ac:dyDescent="0.35">
      <c r="A2330">
        <v>43891</v>
      </c>
      <c r="B2330" t="s">
        <v>66</v>
      </c>
      <c r="C2330" t="s">
        <v>28</v>
      </c>
      <c r="D2330" t="s">
        <v>8</v>
      </c>
      <c r="E2330">
        <v>132</v>
      </c>
    </row>
    <row r="2331" spans="1:5" x14ac:dyDescent="0.35">
      <c r="A2331">
        <v>43891</v>
      </c>
      <c r="B2331" t="s">
        <v>66</v>
      </c>
      <c r="C2331" t="s">
        <v>6</v>
      </c>
      <c r="D2331" t="s">
        <v>8</v>
      </c>
      <c r="E2331">
        <v>1723</v>
      </c>
    </row>
    <row r="2332" spans="1:5" x14ac:dyDescent="0.35">
      <c r="A2332">
        <v>43891</v>
      </c>
      <c r="B2332" t="s">
        <v>66</v>
      </c>
      <c r="C2332" t="s">
        <v>36</v>
      </c>
      <c r="D2332" t="s">
        <v>8</v>
      </c>
      <c r="E2332">
        <v>13</v>
      </c>
    </row>
    <row r="2333" spans="1:5" x14ac:dyDescent="0.35">
      <c r="A2333">
        <v>43891</v>
      </c>
      <c r="B2333" t="s">
        <v>66</v>
      </c>
      <c r="C2333" t="s">
        <v>11</v>
      </c>
      <c r="D2333" t="s">
        <v>8</v>
      </c>
      <c r="E2333">
        <v>76383</v>
      </c>
    </row>
    <row r="2334" spans="1:5" x14ac:dyDescent="0.35">
      <c r="A2334">
        <v>43891</v>
      </c>
      <c r="B2334" t="s">
        <v>66</v>
      </c>
      <c r="C2334" t="s">
        <v>15</v>
      </c>
      <c r="D2334" t="s">
        <v>8</v>
      </c>
      <c r="E2334">
        <v>113</v>
      </c>
    </row>
    <row r="2335" spans="1:5" x14ac:dyDescent="0.35">
      <c r="A2335">
        <v>43891</v>
      </c>
      <c r="B2335" t="s">
        <v>66</v>
      </c>
      <c r="C2335" t="s">
        <v>18</v>
      </c>
      <c r="D2335" t="s">
        <v>8</v>
      </c>
      <c r="E2335">
        <v>5</v>
      </c>
    </row>
    <row r="2336" spans="1:5" x14ac:dyDescent="0.35">
      <c r="A2336">
        <v>43891</v>
      </c>
      <c r="B2336" t="s">
        <v>66</v>
      </c>
      <c r="C2336" t="s">
        <v>47</v>
      </c>
      <c r="D2336" t="s">
        <v>8</v>
      </c>
      <c r="E2336">
        <v>186</v>
      </c>
    </row>
    <row r="2337" spans="1:5" x14ac:dyDescent="0.35">
      <c r="A2337">
        <v>43891</v>
      </c>
      <c r="B2337" t="s">
        <v>66</v>
      </c>
      <c r="C2337" t="s">
        <v>19</v>
      </c>
      <c r="D2337" t="s">
        <v>8</v>
      </c>
      <c r="E2337">
        <v>9</v>
      </c>
    </row>
    <row r="2338" spans="1:5" x14ac:dyDescent="0.35">
      <c r="A2338">
        <v>43891</v>
      </c>
      <c r="B2338" t="s">
        <v>66</v>
      </c>
      <c r="C2338" t="s">
        <v>20</v>
      </c>
      <c r="D2338" t="s">
        <v>8</v>
      </c>
      <c r="E2338">
        <v>733</v>
      </c>
    </row>
    <row r="2339" spans="1:5" x14ac:dyDescent="0.35">
      <c r="A2339">
        <v>43891</v>
      </c>
      <c r="B2339" t="s">
        <v>66</v>
      </c>
      <c r="C2339" t="s">
        <v>26</v>
      </c>
      <c r="D2339" t="s">
        <v>8</v>
      </c>
      <c r="E2339">
        <v>479</v>
      </c>
    </row>
    <row r="2340" spans="1:5" x14ac:dyDescent="0.35">
      <c r="A2340">
        <v>43891</v>
      </c>
      <c r="B2340" t="s">
        <v>66</v>
      </c>
      <c r="C2340" t="s">
        <v>21</v>
      </c>
      <c r="D2340" t="s">
        <v>8</v>
      </c>
      <c r="E2340">
        <v>156</v>
      </c>
    </row>
    <row r="2341" spans="1:5" x14ac:dyDescent="0.35">
      <c r="A2341">
        <v>43891</v>
      </c>
      <c r="B2341" t="s">
        <v>67</v>
      </c>
      <c r="C2341" t="s">
        <v>28</v>
      </c>
      <c r="D2341" t="s">
        <v>8</v>
      </c>
      <c r="E2341">
        <v>9</v>
      </c>
    </row>
    <row r="2342" spans="1:5" x14ac:dyDescent="0.35">
      <c r="A2342">
        <v>43891</v>
      </c>
      <c r="B2342" t="s">
        <v>67</v>
      </c>
      <c r="C2342" t="s">
        <v>6</v>
      </c>
      <c r="D2342" t="s">
        <v>8</v>
      </c>
      <c r="E2342">
        <v>29</v>
      </c>
    </row>
    <row r="2343" spans="1:5" x14ac:dyDescent="0.35">
      <c r="A2343">
        <v>43891</v>
      </c>
      <c r="B2343" t="s">
        <v>67</v>
      </c>
      <c r="C2343" t="s">
        <v>36</v>
      </c>
      <c r="D2343" t="s">
        <v>8</v>
      </c>
      <c r="E2343">
        <v>383</v>
      </c>
    </row>
    <row r="2344" spans="1:5" x14ac:dyDescent="0.35">
      <c r="A2344">
        <v>43891</v>
      </c>
      <c r="B2344" t="s">
        <v>67</v>
      </c>
      <c r="C2344" t="s">
        <v>11</v>
      </c>
      <c r="D2344" t="s">
        <v>8</v>
      </c>
      <c r="E2344">
        <v>76034</v>
      </c>
    </row>
    <row r="2345" spans="1:5" x14ac:dyDescent="0.35">
      <c r="A2345">
        <v>43891</v>
      </c>
      <c r="B2345" t="s">
        <v>67</v>
      </c>
      <c r="C2345" t="s">
        <v>15</v>
      </c>
      <c r="D2345" t="s">
        <v>8</v>
      </c>
      <c r="E2345">
        <v>7595</v>
      </c>
    </row>
    <row r="2346" spans="1:5" x14ac:dyDescent="0.35">
      <c r="A2346">
        <v>43891</v>
      </c>
      <c r="B2346" t="s">
        <v>67</v>
      </c>
      <c r="C2346" t="s">
        <v>19</v>
      </c>
      <c r="D2346" t="s">
        <v>8</v>
      </c>
      <c r="E2346">
        <v>25</v>
      </c>
    </row>
    <row r="2347" spans="1:5" x14ac:dyDescent="0.35">
      <c r="A2347">
        <v>43891</v>
      </c>
      <c r="B2347" t="s">
        <v>67</v>
      </c>
      <c r="C2347" t="s">
        <v>20</v>
      </c>
      <c r="D2347" t="s">
        <v>8</v>
      </c>
      <c r="E2347">
        <v>607</v>
      </c>
    </row>
    <row r="2348" spans="1:5" x14ac:dyDescent="0.35">
      <c r="A2348">
        <v>43891</v>
      </c>
      <c r="B2348" t="s">
        <v>67</v>
      </c>
      <c r="C2348" t="s">
        <v>21</v>
      </c>
      <c r="D2348" t="s">
        <v>8</v>
      </c>
      <c r="E2348">
        <v>846</v>
      </c>
    </row>
    <row r="2349" spans="1:5" x14ac:dyDescent="0.35">
      <c r="A2349">
        <v>43891</v>
      </c>
      <c r="B2349" t="s">
        <v>68</v>
      </c>
      <c r="C2349" t="s">
        <v>24</v>
      </c>
      <c r="D2349" t="s">
        <v>8</v>
      </c>
      <c r="E2349">
        <v>287</v>
      </c>
    </row>
    <row r="2350" spans="1:5" x14ac:dyDescent="0.35">
      <c r="A2350">
        <v>43891</v>
      </c>
      <c r="B2350" t="s">
        <v>68</v>
      </c>
      <c r="C2350" t="s">
        <v>28</v>
      </c>
      <c r="D2350" t="s">
        <v>8</v>
      </c>
      <c r="E2350">
        <v>105</v>
      </c>
    </row>
    <row r="2351" spans="1:5" x14ac:dyDescent="0.35">
      <c r="A2351">
        <v>43891</v>
      </c>
      <c r="B2351" t="s">
        <v>68</v>
      </c>
      <c r="C2351" t="s">
        <v>6</v>
      </c>
      <c r="D2351" t="s">
        <v>8</v>
      </c>
      <c r="E2351">
        <v>63540</v>
      </c>
    </row>
    <row r="2352" spans="1:5" x14ac:dyDescent="0.35">
      <c r="A2352">
        <v>43891</v>
      </c>
      <c r="B2352" t="s">
        <v>68</v>
      </c>
      <c r="C2352" t="s">
        <v>36</v>
      </c>
      <c r="D2352" t="s">
        <v>8</v>
      </c>
      <c r="E2352">
        <v>2124</v>
      </c>
    </row>
    <row r="2353" spans="1:5" x14ac:dyDescent="0.35">
      <c r="A2353">
        <v>43891</v>
      </c>
      <c r="B2353" t="s">
        <v>68</v>
      </c>
      <c r="C2353" t="s">
        <v>9</v>
      </c>
      <c r="D2353" t="s">
        <v>8</v>
      </c>
      <c r="E2353">
        <v>37</v>
      </c>
    </row>
    <row r="2354" spans="1:5" x14ac:dyDescent="0.35">
      <c r="A2354">
        <v>43891</v>
      </c>
      <c r="B2354" t="s">
        <v>68</v>
      </c>
      <c r="C2354" t="s">
        <v>11</v>
      </c>
      <c r="D2354" t="s">
        <v>8</v>
      </c>
      <c r="E2354">
        <v>112850</v>
      </c>
    </row>
    <row r="2355" spans="1:5" x14ac:dyDescent="0.35">
      <c r="A2355">
        <v>43891</v>
      </c>
      <c r="B2355" t="s">
        <v>68</v>
      </c>
      <c r="C2355" t="s">
        <v>15</v>
      </c>
      <c r="D2355" t="s">
        <v>8</v>
      </c>
      <c r="E2355">
        <v>8</v>
      </c>
    </row>
    <row r="2356" spans="1:5" x14ac:dyDescent="0.35">
      <c r="A2356">
        <v>43891</v>
      </c>
      <c r="B2356" t="s">
        <v>68</v>
      </c>
      <c r="C2356" t="s">
        <v>16</v>
      </c>
      <c r="D2356" t="s">
        <v>8</v>
      </c>
      <c r="E2356">
        <v>24683</v>
      </c>
    </row>
    <row r="2357" spans="1:5" x14ac:dyDescent="0.35">
      <c r="A2357">
        <v>43891</v>
      </c>
      <c r="B2357" t="s">
        <v>68</v>
      </c>
      <c r="C2357" t="s">
        <v>18</v>
      </c>
      <c r="D2357" t="s">
        <v>8</v>
      </c>
      <c r="E2357">
        <v>8049</v>
      </c>
    </row>
    <row r="2358" spans="1:5" x14ac:dyDescent="0.35">
      <c r="A2358">
        <v>43891</v>
      </c>
      <c r="B2358" t="s">
        <v>68</v>
      </c>
      <c r="C2358" t="s">
        <v>47</v>
      </c>
      <c r="D2358" t="s">
        <v>8</v>
      </c>
      <c r="E2358">
        <v>18545</v>
      </c>
    </row>
    <row r="2359" spans="1:5" x14ac:dyDescent="0.35">
      <c r="A2359">
        <v>43891</v>
      </c>
      <c r="B2359" t="s">
        <v>68</v>
      </c>
      <c r="C2359" t="s">
        <v>19</v>
      </c>
      <c r="D2359" t="s">
        <v>8</v>
      </c>
      <c r="E2359">
        <v>158</v>
      </c>
    </row>
    <row r="2360" spans="1:5" x14ac:dyDescent="0.35">
      <c r="A2360">
        <v>43891</v>
      </c>
      <c r="B2360" t="s">
        <v>68</v>
      </c>
      <c r="C2360" t="s">
        <v>25</v>
      </c>
      <c r="D2360" t="s">
        <v>8</v>
      </c>
      <c r="E2360">
        <v>97</v>
      </c>
    </row>
    <row r="2361" spans="1:5" x14ac:dyDescent="0.35">
      <c r="A2361">
        <v>43891</v>
      </c>
      <c r="B2361" t="s">
        <v>68</v>
      </c>
      <c r="C2361" t="s">
        <v>20</v>
      </c>
      <c r="D2361" t="s">
        <v>8</v>
      </c>
      <c r="E2361">
        <v>676</v>
      </c>
    </row>
    <row r="2362" spans="1:5" x14ac:dyDescent="0.35">
      <c r="A2362">
        <v>43891</v>
      </c>
      <c r="B2362" t="s">
        <v>68</v>
      </c>
      <c r="C2362" t="s">
        <v>26</v>
      </c>
      <c r="D2362" t="s">
        <v>8</v>
      </c>
      <c r="E2362">
        <v>560</v>
      </c>
    </row>
    <row r="2363" spans="1:5" x14ac:dyDescent="0.35">
      <c r="A2363">
        <v>43891</v>
      </c>
      <c r="B2363" t="s">
        <v>68</v>
      </c>
      <c r="C2363" t="s">
        <v>21</v>
      </c>
      <c r="D2363" t="s">
        <v>8</v>
      </c>
      <c r="E2363">
        <v>156</v>
      </c>
    </row>
    <row r="2364" spans="1:5" x14ac:dyDescent="0.35">
      <c r="A2364">
        <v>43891</v>
      </c>
      <c r="B2364" t="s">
        <v>69</v>
      </c>
      <c r="C2364" t="s">
        <v>31</v>
      </c>
      <c r="D2364" t="s">
        <v>52</v>
      </c>
      <c r="E2364">
        <v>67</v>
      </c>
    </row>
    <row r="2365" spans="1:5" x14ac:dyDescent="0.35">
      <c r="A2365">
        <v>43891</v>
      </c>
      <c r="B2365" t="s">
        <v>69</v>
      </c>
      <c r="C2365" t="s">
        <v>31</v>
      </c>
      <c r="D2365" t="s">
        <v>12</v>
      </c>
      <c r="E2365">
        <v>1659</v>
      </c>
    </row>
    <row r="2366" spans="1:5" x14ac:dyDescent="0.35">
      <c r="A2366">
        <v>43891</v>
      </c>
      <c r="B2366" t="s">
        <v>69</v>
      </c>
      <c r="C2366" t="s">
        <v>40</v>
      </c>
      <c r="D2366" t="s">
        <v>7</v>
      </c>
      <c r="E2366">
        <v>121</v>
      </c>
    </row>
    <row r="2367" spans="1:5" x14ac:dyDescent="0.35">
      <c r="A2367">
        <v>43891</v>
      </c>
      <c r="B2367" t="s">
        <v>69</v>
      </c>
      <c r="C2367" t="s">
        <v>24</v>
      </c>
      <c r="D2367" t="s">
        <v>43</v>
      </c>
      <c r="E2367">
        <v>344</v>
      </c>
    </row>
    <row r="2368" spans="1:5" x14ac:dyDescent="0.35">
      <c r="A2368">
        <v>43891</v>
      </c>
      <c r="B2368" t="s">
        <v>69</v>
      </c>
      <c r="C2368" t="s">
        <v>24</v>
      </c>
      <c r="D2368" t="s">
        <v>51</v>
      </c>
      <c r="E2368">
        <v>357</v>
      </c>
    </row>
    <row r="2369" spans="1:5" x14ac:dyDescent="0.35">
      <c r="A2369">
        <v>43891</v>
      </c>
      <c r="B2369" t="s">
        <v>69</v>
      </c>
      <c r="C2369" t="s">
        <v>24</v>
      </c>
      <c r="D2369" t="s">
        <v>34</v>
      </c>
      <c r="E2369">
        <v>1</v>
      </c>
    </row>
    <row r="2370" spans="1:5" x14ac:dyDescent="0.35">
      <c r="A2370">
        <v>43891</v>
      </c>
      <c r="B2370" t="s">
        <v>69</v>
      </c>
      <c r="C2370" t="s">
        <v>24</v>
      </c>
      <c r="D2370" t="s">
        <v>52</v>
      </c>
      <c r="E2370">
        <v>2995</v>
      </c>
    </row>
    <row r="2371" spans="1:5" x14ac:dyDescent="0.35">
      <c r="A2371">
        <v>43891</v>
      </c>
      <c r="B2371" t="s">
        <v>69</v>
      </c>
      <c r="C2371" t="s">
        <v>24</v>
      </c>
      <c r="D2371" t="s">
        <v>42</v>
      </c>
      <c r="E2371">
        <v>2951</v>
      </c>
    </row>
    <row r="2372" spans="1:5" x14ac:dyDescent="0.35">
      <c r="A2372">
        <v>43891</v>
      </c>
      <c r="B2372" t="s">
        <v>69</v>
      </c>
      <c r="C2372" t="s">
        <v>24</v>
      </c>
      <c r="D2372" t="s">
        <v>41</v>
      </c>
      <c r="E2372">
        <v>4143</v>
      </c>
    </row>
    <row r="2373" spans="1:5" x14ac:dyDescent="0.35">
      <c r="A2373">
        <v>43891</v>
      </c>
      <c r="B2373" t="s">
        <v>69</v>
      </c>
      <c r="C2373" t="s">
        <v>24</v>
      </c>
      <c r="D2373" t="s">
        <v>12</v>
      </c>
      <c r="E2373">
        <v>15990</v>
      </c>
    </row>
    <row r="2374" spans="1:5" x14ac:dyDescent="0.35">
      <c r="A2374">
        <v>43891</v>
      </c>
      <c r="B2374" t="s">
        <v>69</v>
      </c>
      <c r="C2374" t="s">
        <v>24</v>
      </c>
      <c r="D2374" t="s">
        <v>44</v>
      </c>
      <c r="E2374">
        <v>287</v>
      </c>
    </row>
    <row r="2375" spans="1:5" x14ac:dyDescent="0.35">
      <c r="A2375">
        <v>43891</v>
      </c>
      <c r="B2375" t="s">
        <v>69</v>
      </c>
      <c r="C2375" t="s">
        <v>24</v>
      </c>
      <c r="D2375" t="s">
        <v>45</v>
      </c>
      <c r="E2375">
        <v>2064</v>
      </c>
    </row>
    <row r="2376" spans="1:5" x14ac:dyDescent="0.35">
      <c r="A2376">
        <v>43891</v>
      </c>
      <c r="B2376" t="s">
        <v>69</v>
      </c>
      <c r="C2376" t="s">
        <v>24</v>
      </c>
      <c r="D2376" t="s">
        <v>37</v>
      </c>
      <c r="E2376">
        <v>436</v>
      </c>
    </row>
    <row r="2377" spans="1:5" x14ac:dyDescent="0.35">
      <c r="A2377">
        <v>43891</v>
      </c>
      <c r="B2377" t="s">
        <v>69</v>
      </c>
      <c r="C2377" t="s">
        <v>24</v>
      </c>
      <c r="D2377" t="s">
        <v>7</v>
      </c>
      <c r="E2377">
        <v>139</v>
      </c>
    </row>
    <row r="2378" spans="1:5" x14ac:dyDescent="0.35">
      <c r="A2378">
        <v>43891</v>
      </c>
      <c r="B2378" t="s">
        <v>69</v>
      </c>
      <c r="C2378" t="s">
        <v>24</v>
      </c>
      <c r="D2378" t="s">
        <v>8</v>
      </c>
      <c r="E2378">
        <v>194</v>
      </c>
    </row>
    <row r="2379" spans="1:5" x14ac:dyDescent="0.35">
      <c r="A2379">
        <v>43891</v>
      </c>
      <c r="B2379" t="s">
        <v>69</v>
      </c>
      <c r="C2379" t="s">
        <v>28</v>
      </c>
      <c r="D2379" t="s">
        <v>8</v>
      </c>
      <c r="E2379">
        <v>126</v>
      </c>
    </row>
    <row r="2380" spans="1:5" x14ac:dyDescent="0.35">
      <c r="A2380">
        <v>43891</v>
      </c>
      <c r="B2380" t="s">
        <v>69</v>
      </c>
      <c r="C2380" t="s">
        <v>6</v>
      </c>
      <c r="D2380" t="s">
        <v>43</v>
      </c>
      <c r="E2380">
        <v>-5165</v>
      </c>
    </row>
    <row r="2381" spans="1:5" x14ac:dyDescent="0.35">
      <c r="A2381">
        <v>43891</v>
      </c>
      <c r="B2381" t="s">
        <v>69</v>
      </c>
      <c r="C2381" t="s">
        <v>6</v>
      </c>
      <c r="D2381" t="s">
        <v>51</v>
      </c>
      <c r="E2381">
        <v>3783</v>
      </c>
    </row>
    <row r="2382" spans="1:5" x14ac:dyDescent="0.35">
      <c r="A2382">
        <v>43891</v>
      </c>
      <c r="B2382" t="s">
        <v>69</v>
      </c>
      <c r="C2382" t="s">
        <v>6</v>
      </c>
      <c r="D2382" t="s">
        <v>34</v>
      </c>
      <c r="E2382">
        <v>5928</v>
      </c>
    </row>
    <row r="2383" spans="1:5" x14ac:dyDescent="0.35">
      <c r="A2383">
        <v>43891</v>
      </c>
      <c r="B2383" t="s">
        <v>69</v>
      </c>
      <c r="C2383" t="s">
        <v>6</v>
      </c>
      <c r="D2383" t="s">
        <v>52</v>
      </c>
      <c r="E2383">
        <v>-15291</v>
      </c>
    </row>
    <row r="2384" spans="1:5" x14ac:dyDescent="0.35">
      <c r="A2384">
        <v>43891</v>
      </c>
      <c r="B2384" t="s">
        <v>69</v>
      </c>
      <c r="C2384" t="s">
        <v>6</v>
      </c>
      <c r="D2384" t="s">
        <v>42</v>
      </c>
      <c r="E2384">
        <v>64104</v>
      </c>
    </row>
    <row r="2385" spans="1:5" x14ac:dyDescent="0.35">
      <c r="A2385">
        <v>43891</v>
      </c>
      <c r="B2385" t="s">
        <v>69</v>
      </c>
      <c r="C2385" t="s">
        <v>6</v>
      </c>
      <c r="D2385" t="s">
        <v>41</v>
      </c>
      <c r="E2385">
        <v>15678</v>
      </c>
    </row>
    <row r="2386" spans="1:5" x14ac:dyDescent="0.35">
      <c r="A2386">
        <v>43891</v>
      </c>
      <c r="B2386" t="s">
        <v>69</v>
      </c>
      <c r="C2386" t="s">
        <v>6</v>
      </c>
      <c r="D2386" t="s">
        <v>12</v>
      </c>
      <c r="E2386">
        <v>10486</v>
      </c>
    </row>
    <row r="2387" spans="1:5" x14ac:dyDescent="0.35">
      <c r="A2387">
        <v>43891</v>
      </c>
      <c r="B2387" t="s">
        <v>69</v>
      </c>
      <c r="C2387" t="s">
        <v>6</v>
      </c>
      <c r="D2387" t="s">
        <v>44</v>
      </c>
      <c r="E2387">
        <v>-7197</v>
      </c>
    </row>
    <row r="2388" spans="1:5" x14ac:dyDescent="0.35">
      <c r="A2388">
        <v>43891</v>
      </c>
      <c r="B2388" t="s">
        <v>69</v>
      </c>
      <c r="C2388" t="s">
        <v>6</v>
      </c>
      <c r="D2388" t="s">
        <v>45</v>
      </c>
      <c r="E2388">
        <v>20629</v>
      </c>
    </row>
    <row r="2389" spans="1:5" x14ac:dyDescent="0.35">
      <c r="A2389">
        <v>43891</v>
      </c>
      <c r="B2389" t="s">
        <v>69</v>
      </c>
      <c r="C2389" t="s">
        <v>6</v>
      </c>
      <c r="D2389" t="s">
        <v>37</v>
      </c>
      <c r="E2389">
        <v>2263</v>
      </c>
    </row>
    <row r="2390" spans="1:5" x14ac:dyDescent="0.35">
      <c r="A2390">
        <v>43891</v>
      </c>
      <c r="B2390" t="s">
        <v>69</v>
      </c>
      <c r="C2390" t="s">
        <v>6</v>
      </c>
      <c r="D2390" t="s">
        <v>7</v>
      </c>
      <c r="E2390">
        <v>194307</v>
      </c>
    </row>
    <row r="2391" spans="1:5" x14ac:dyDescent="0.35">
      <c r="A2391">
        <v>43891</v>
      </c>
      <c r="B2391" t="s">
        <v>69</v>
      </c>
      <c r="C2391" t="s">
        <v>6</v>
      </c>
      <c r="D2391" t="s">
        <v>8</v>
      </c>
      <c r="E2391">
        <v>332295</v>
      </c>
    </row>
    <row r="2392" spans="1:5" x14ac:dyDescent="0.35">
      <c r="A2392">
        <v>43891</v>
      </c>
      <c r="B2392" t="s">
        <v>69</v>
      </c>
      <c r="C2392" t="s">
        <v>36</v>
      </c>
      <c r="D2392" t="s">
        <v>43</v>
      </c>
      <c r="E2392">
        <v>63078</v>
      </c>
    </row>
    <row r="2393" spans="1:5" x14ac:dyDescent="0.35">
      <c r="A2393">
        <v>43891</v>
      </c>
      <c r="B2393" t="s">
        <v>69</v>
      </c>
      <c r="C2393" t="s">
        <v>36</v>
      </c>
      <c r="D2393" t="s">
        <v>51</v>
      </c>
      <c r="E2393">
        <v>11441</v>
      </c>
    </row>
    <row r="2394" spans="1:5" x14ac:dyDescent="0.35">
      <c r="A2394">
        <v>43891</v>
      </c>
      <c r="B2394" t="s">
        <v>69</v>
      </c>
      <c r="C2394" t="s">
        <v>36</v>
      </c>
      <c r="D2394" t="s">
        <v>52</v>
      </c>
      <c r="E2394">
        <v>58215</v>
      </c>
    </row>
    <row r="2395" spans="1:5" x14ac:dyDescent="0.35">
      <c r="A2395">
        <v>43891</v>
      </c>
      <c r="B2395" t="s">
        <v>69</v>
      </c>
      <c r="C2395" t="s">
        <v>36</v>
      </c>
      <c r="D2395" t="s">
        <v>42</v>
      </c>
      <c r="E2395">
        <v>59373</v>
      </c>
    </row>
    <row r="2396" spans="1:5" x14ac:dyDescent="0.35">
      <c r="A2396">
        <v>43891</v>
      </c>
      <c r="B2396" t="s">
        <v>69</v>
      </c>
      <c r="C2396" t="s">
        <v>36</v>
      </c>
      <c r="D2396" t="s">
        <v>41</v>
      </c>
      <c r="E2396">
        <v>146</v>
      </c>
    </row>
    <row r="2397" spans="1:5" x14ac:dyDescent="0.35">
      <c r="A2397">
        <v>43891</v>
      </c>
      <c r="B2397" t="s">
        <v>69</v>
      </c>
      <c r="C2397" t="s">
        <v>36</v>
      </c>
      <c r="D2397" t="s">
        <v>44</v>
      </c>
      <c r="E2397">
        <v>5827</v>
      </c>
    </row>
    <row r="2398" spans="1:5" x14ac:dyDescent="0.35">
      <c r="A2398">
        <v>43891</v>
      </c>
      <c r="B2398" t="s">
        <v>69</v>
      </c>
      <c r="C2398" t="s">
        <v>36</v>
      </c>
      <c r="D2398" t="s">
        <v>45</v>
      </c>
      <c r="E2398">
        <v>23297</v>
      </c>
    </row>
    <row r="2399" spans="1:5" x14ac:dyDescent="0.35">
      <c r="A2399">
        <v>43891</v>
      </c>
      <c r="B2399" t="s">
        <v>69</v>
      </c>
      <c r="C2399" t="s">
        <v>36</v>
      </c>
      <c r="D2399" t="s">
        <v>37</v>
      </c>
      <c r="E2399">
        <v>-972</v>
      </c>
    </row>
    <row r="2400" spans="1:5" x14ac:dyDescent="0.35">
      <c r="A2400">
        <v>43891</v>
      </c>
      <c r="B2400" t="s">
        <v>69</v>
      </c>
      <c r="C2400" t="s">
        <v>36</v>
      </c>
      <c r="D2400" t="s">
        <v>7</v>
      </c>
      <c r="E2400">
        <v>1008</v>
      </c>
    </row>
    <row r="2401" spans="1:5" x14ac:dyDescent="0.35">
      <c r="A2401">
        <v>43891</v>
      </c>
      <c r="B2401" t="s">
        <v>69</v>
      </c>
      <c r="C2401" t="s">
        <v>36</v>
      </c>
      <c r="D2401" t="s">
        <v>8</v>
      </c>
      <c r="E2401">
        <v>226241</v>
      </c>
    </row>
    <row r="2402" spans="1:5" x14ac:dyDescent="0.35">
      <c r="A2402">
        <v>43891</v>
      </c>
      <c r="B2402" t="s">
        <v>69</v>
      </c>
      <c r="C2402" t="s">
        <v>9</v>
      </c>
      <c r="D2402" t="s">
        <v>52</v>
      </c>
      <c r="E2402">
        <v>21804</v>
      </c>
    </row>
    <row r="2403" spans="1:5" x14ac:dyDescent="0.35">
      <c r="A2403">
        <v>43891</v>
      </c>
      <c r="B2403" t="s">
        <v>69</v>
      </c>
      <c r="C2403" t="s">
        <v>9</v>
      </c>
      <c r="D2403" t="s">
        <v>42</v>
      </c>
      <c r="E2403">
        <v>625</v>
      </c>
    </row>
    <row r="2404" spans="1:5" x14ac:dyDescent="0.35">
      <c r="A2404">
        <v>43891</v>
      </c>
      <c r="B2404" t="s">
        <v>69</v>
      </c>
      <c r="C2404" t="s">
        <v>9</v>
      </c>
      <c r="D2404" t="s">
        <v>41</v>
      </c>
      <c r="E2404">
        <v>2145</v>
      </c>
    </row>
    <row r="2405" spans="1:5" x14ac:dyDescent="0.35">
      <c r="A2405">
        <v>43891</v>
      </c>
      <c r="B2405" t="s">
        <v>69</v>
      </c>
      <c r="C2405" t="s">
        <v>9</v>
      </c>
      <c r="D2405" t="s">
        <v>12</v>
      </c>
      <c r="E2405">
        <v>53</v>
      </c>
    </row>
    <row r="2406" spans="1:5" x14ac:dyDescent="0.35">
      <c r="A2406">
        <v>43891</v>
      </c>
      <c r="B2406" t="s">
        <v>69</v>
      </c>
      <c r="C2406" t="s">
        <v>9</v>
      </c>
      <c r="D2406" t="s">
        <v>45</v>
      </c>
      <c r="E2406">
        <v>10413</v>
      </c>
    </row>
    <row r="2407" spans="1:5" x14ac:dyDescent="0.35">
      <c r="A2407">
        <v>43891</v>
      </c>
      <c r="B2407" t="s">
        <v>69</v>
      </c>
      <c r="C2407" t="s">
        <v>9</v>
      </c>
      <c r="D2407" t="s">
        <v>37</v>
      </c>
      <c r="E2407">
        <v>-5250</v>
      </c>
    </row>
    <row r="2408" spans="1:5" x14ac:dyDescent="0.35">
      <c r="A2408">
        <v>43891</v>
      </c>
      <c r="B2408" t="s">
        <v>69</v>
      </c>
      <c r="C2408" t="s">
        <v>9</v>
      </c>
      <c r="D2408" t="s">
        <v>8</v>
      </c>
      <c r="E2408">
        <v>326</v>
      </c>
    </row>
    <row r="2409" spans="1:5" x14ac:dyDescent="0.35">
      <c r="A2409">
        <v>43891</v>
      </c>
      <c r="B2409" t="s">
        <v>69</v>
      </c>
      <c r="C2409" t="s">
        <v>10</v>
      </c>
      <c r="D2409" t="s">
        <v>42</v>
      </c>
      <c r="E2409">
        <v>-1512</v>
      </c>
    </row>
    <row r="2410" spans="1:5" x14ac:dyDescent="0.35">
      <c r="A2410">
        <v>43891</v>
      </c>
      <c r="B2410" t="s">
        <v>69</v>
      </c>
      <c r="C2410" t="s">
        <v>10</v>
      </c>
      <c r="D2410" t="s">
        <v>45</v>
      </c>
      <c r="E2410">
        <v>1389</v>
      </c>
    </row>
    <row r="2411" spans="1:5" x14ac:dyDescent="0.35">
      <c r="A2411">
        <v>43891</v>
      </c>
      <c r="B2411" t="s">
        <v>69</v>
      </c>
      <c r="C2411" t="s">
        <v>10</v>
      </c>
      <c r="D2411" t="s">
        <v>7</v>
      </c>
      <c r="E2411">
        <v>5</v>
      </c>
    </row>
    <row r="2412" spans="1:5" x14ac:dyDescent="0.35">
      <c r="A2412">
        <v>43891</v>
      </c>
      <c r="B2412" t="s">
        <v>69</v>
      </c>
      <c r="C2412" t="s">
        <v>11</v>
      </c>
      <c r="D2412" t="s">
        <v>43</v>
      </c>
      <c r="E2412">
        <v>12361</v>
      </c>
    </row>
    <row r="2413" spans="1:5" x14ac:dyDescent="0.35">
      <c r="A2413">
        <v>43891</v>
      </c>
      <c r="B2413" t="s">
        <v>69</v>
      </c>
      <c r="C2413" t="s">
        <v>11</v>
      </c>
      <c r="D2413" t="s">
        <v>51</v>
      </c>
      <c r="E2413">
        <v>4692</v>
      </c>
    </row>
    <row r="2414" spans="1:5" x14ac:dyDescent="0.35">
      <c r="A2414">
        <v>43891</v>
      </c>
      <c r="B2414" t="s">
        <v>69</v>
      </c>
      <c r="C2414" t="s">
        <v>11</v>
      </c>
      <c r="D2414" t="s">
        <v>52</v>
      </c>
      <c r="E2414">
        <v>13898</v>
      </c>
    </row>
    <row r="2415" spans="1:5" x14ac:dyDescent="0.35">
      <c r="A2415">
        <v>43891</v>
      </c>
      <c r="B2415" t="s">
        <v>69</v>
      </c>
      <c r="C2415" t="s">
        <v>11</v>
      </c>
      <c r="D2415" t="s">
        <v>42</v>
      </c>
      <c r="E2415">
        <v>11378</v>
      </c>
    </row>
    <row r="2416" spans="1:5" x14ac:dyDescent="0.35">
      <c r="A2416">
        <v>43891</v>
      </c>
      <c r="B2416" t="s">
        <v>69</v>
      </c>
      <c r="C2416" t="s">
        <v>11</v>
      </c>
      <c r="D2416" t="s">
        <v>12</v>
      </c>
      <c r="E2416">
        <v>-115560</v>
      </c>
    </row>
    <row r="2417" spans="1:5" x14ac:dyDescent="0.35">
      <c r="A2417">
        <v>43891</v>
      </c>
      <c r="B2417" t="s">
        <v>69</v>
      </c>
      <c r="C2417" t="s">
        <v>11</v>
      </c>
      <c r="D2417" t="s">
        <v>45</v>
      </c>
      <c r="E2417">
        <v>2515</v>
      </c>
    </row>
    <row r="2418" spans="1:5" x14ac:dyDescent="0.35">
      <c r="A2418">
        <v>43891</v>
      </c>
      <c r="B2418" t="s">
        <v>69</v>
      </c>
      <c r="C2418" t="s">
        <v>11</v>
      </c>
      <c r="D2418" t="s">
        <v>37</v>
      </c>
      <c r="E2418">
        <v>-14093</v>
      </c>
    </row>
    <row r="2419" spans="1:5" x14ac:dyDescent="0.35">
      <c r="A2419">
        <v>43891</v>
      </c>
      <c r="B2419" t="s">
        <v>69</v>
      </c>
      <c r="C2419" t="s">
        <v>11</v>
      </c>
      <c r="D2419" t="s">
        <v>7</v>
      </c>
      <c r="E2419">
        <v>23485</v>
      </c>
    </row>
    <row r="2420" spans="1:5" x14ac:dyDescent="0.35">
      <c r="A2420">
        <v>43891</v>
      </c>
      <c r="B2420" t="s">
        <v>69</v>
      </c>
      <c r="C2420" t="s">
        <v>11</v>
      </c>
      <c r="D2420" t="s">
        <v>8</v>
      </c>
      <c r="E2420">
        <v>66739</v>
      </c>
    </row>
    <row r="2421" spans="1:5" x14ac:dyDescent="0.35">
      <c r="A2421">
        <v>43891</v>
      </c>
      <c r="B2421" t="s">
        <v>69</v>
      </c>
      <c r="C2421" t="s">
        <v>15</v>
      </c>
      <c r="D2421" t="s">
        <v>51</v>
      </c>
      <c r="E2421">
        <v>22</v>
      </c>
    </row>
    <row r="2422" spans="1:5" x14ac:dyDescent="0.35">
      <c r="A2422">
        <v>43891</v>
      </c>
      <c r="B2422" t="s">
        <v>69</v>
      </c>
      <c r="C2422" t="s">
        <v>15</v>
      </c>
      <c r="D2422" t="s">
        <v>34</v>
      </c>
      <c r="E2422">
        <v>2977</v>
      </c>
    </row>
    <row r="2423" spans="1:5" x14ac:dyDescent="0.35">
      <c r="A2423">
        <v>43891</v>
      </c>
      <c r="B2423" t="s">
        <v>69</v>
      </c>
      <c r="C2423" t="s">
        <v>15</v>
      </c>
      <c r="D2423" t="s">
        <v>12</v>
      </c>
      <c r="E2423">
        <v>-10002</v>
      </c>
    </row>
    <row r="2424" spans="1:5" x14ac:dyDescent="0.35">
      <c r="A2424">
        <v>43891</v>
      </c>
      <c r="B2424" t="s">
        <v>69</v>
      </c>
      <c r="C2424" t="s">
        <v>15</v>
      </c>
      <c r="D2424" t="s">
        <v>37</v>
      </c>
      <c r="E2424">
        <v>516</v>
      </c>
    </row>
    <row r="2425" spans="1:5" x14ac:dyDescent="0.35">
      <c r="A2425">
        <v>43891</v>
      </c>
      <c r="B2425" t="s">
        <v>69</v>
      </c>
      <c r="C2425" t="s">
        <v>15</v>
      </c>
      <c r="D2425" t="s">
        <v>7</v>
      </c>
      <c r="E2425">
        <v>484</v>
      </c>
    </row>
    <row r="2426" spans="1:5" x14ac:dyDescent="0.35">
      <c r="A2426">
        <v>43891</v>
      </c>
      <c r="B2426" t="s">
        <v>69</v>
      </c>
      <c r="C2426" t="s">
        <v>15</v>
      </c>
      <c r="D2426" t="s">
        <v>8</v>
      </c>
      <c r="E2426">
        <v>15309</v>
      </c>
    </row>
    <row r="2427" spans="1:5" x14ac:dyDescent="0.35">
      <c r="A2427">
        <v>43891</v>
      </c>
      <c r="B2427" t="s">
        <v>69</v>
      </c>
      <c r="C2427" t="s">
        <v>16</v>
      </c>
      <c r="D2427" t="s">
        <v>7</v>
      </c>
      <c r="E2427">
        <v>4301</v>
      </c>
    </row>
    <row r="2428" spans="1:5" x14ac:dyDescent="0.35">
      <c r="A2428">
        <v>43891</v>
      </c>
      <c r="B2428" t="s">
        <v>69</v>
      </c>
      <c r="C2428" t="s">
        <v>46</v>
      </c>
      <c r="D2428" t="s">
        <v>7</v>
      </c>
      <c r="E2428">
        <v>6524</v>
      </c>
    </row>
    <row r="2429" spans="1:5" x14ac:dyDescent="0.35">
      <c r="A2429">
        <v>43891</v>
      </c>
      <c r="B2429" t="s">
        <v>69</v>
      </c>
      <c r="C2429" t="s">
        <v>38</v>
      </c>
      <c r="D2429" t="s">
        <v>43</v>
      </c>
      <c r="E2429">
        <v>67</v>
      </c>
    </row>
    <row r="2430" spans="1:5" x14ac:dyDescent="0.35">
      <c r="A2430">
        <v>43891</v>
      </c>
      <c r="B2430" t="s">
        <v>69</v>
      </c>
      <c r="C2430" t="s">
        <v>17</v>
      </c>
      <c r="D2430" t="s">
        <v>12</v>
      </c>
      <c r="E2430">
        <v>120510</v>
      </c>
    </row>
    <row r="2431" spans="1:5" x14ac:dyDescent="0.35">
      <c r="A2431">
        <v>43891</v>
      </c>
      <c r="B2431" t="s">
        <v>69</v>
      </c>
      <c r="C2431" t="s">
        <v>18</v>
      </c>
      <c r="D2431" t="s">
        <v>52</v>
      </c>
      <c r="E2431">
        <v>-1704</v>
      </c>
    </row>
    <row r="2432" spans="1:5" x14ac:dyDescent="0.35">
      <c r="A2432">
        <v>43891</v>
      </c>
      <c r="B2432" t="s">
        <v>69</v>
      </c>
      <c r="C2432" t="s">
        <v>18</v>
      </c>
      <c r="D2432" t="s">
        <v>7</v>
      </c>
      <c r="E2432">
        <v>-1931</v>
      </c>
    </row>
    <row r="2433" spans="1:5" x14ac:dyDescent="0.35">
      <c r="A2433">
        <v>43891</v>
      </c>
      <c r="B2433" t="s">
        <v>69</v>
      </c>
      <c r="C2433" t="s">
        <v>18</v>
      </c>
      <c r="D2433" t="s">
        <v>8</v>
      </c>
      <c r="E2433">
        <v>3209</v>
      </c>
    </row>
    <row r="2434" spans="1:5" x14ac:dyDescent="0.35">
      <c r="A2434">
        <v>43891</v>
      </c>
      <c r="B2434" t="s">
        <v>69</v>
      </c>
      <c r="C2434" t="s">
        <v>47</v>
      </c>
      <c r="D2434" t="s">
        <v>8</v>
      </c>
      <c r="E2434">
        <v>25541</v>
      </c>
    </row>
    <row r="2435" spans="1:5" x14ac:dyDescent="0.35">
      <c r="A2435">
        <v>43891</v>
      </c>
      <c r="B2435" t="s">
        <v>69</v>
      </c>
      <c r="C2435" t="s">
        <v>19</v>
      </c>
      <c r="D2435" t="s">
        <v>43</v>
      </c>
      <c r="E2435">
        <v>143</v>
      </c>
    </row>
    <row r="2436" spans="1:5" x14ac:dyDescent="0.35">
      <c r="A2436">
        <v>43891</v>
      </c>
      <c r="B2436" t="s">
        <v>69</v>
      </c>
      <c r="C2436" t="s">
        <v>19</v>
      </c>
      <c r="D2436" t="s">
        <v>51</v>
      </c>
      <c r="E2436">
        <v>3071</v>
      </c>
    </row>
    <row r="2437" spans="1:5" x14ac:dyDescent="0.35">
      <c r="A2437">
        <v>43891</v>
      </c>
      <c r="B2437" t="s">
        <v>69</v>
      </c>
      <c r="C2437" t="s">
        <v>19</v>
      </c>
      <c r="D2437" t="s">
        <v>34</v>
      </c>
      <c r="E2437">
        <v>2184</v>
      </c>
    </row>
    <row r="2438" spans="1:5" x14ac:dyDescent="0.35">
      <c r="A2438">
        <v>43891</v>
      </c>
      <c r="B2438" t="s">
        <v>69</v>
      </c>
      <c r="C2438" t="s">
        <v>19</v>
      </c>
      <c r="D2438" t="s">
        <v>52</v>
      </c>
      <c r="E2438">
        <v>140</v>
      </c>
    </row>
    <row r="2439" spans="1:5" x14ac:dyDescent="0.35">
      <c r="A2439">
        <v>43891</v>
      </c>
      <c r="B2439" t="s">
        <v>69</v>
      </c>
      <c r="C2439" t="s">
        <v>19</v>
      </c>
      <c r="D2439" t="s">
        <v>42</v>
      </c>
      <c r="E2439">
        <v>-644</v>
      </c>
    </row>
    <row r="2440" spans="1:5" x14ac:dyDescent="0.35">
      <c r="A2440">
        <v>43891</v>
      </c>
      <c r="B2440" t="s">
        <v>69</v>
      </c>
      <c r="C2440" t="s">
        <v>19</v>
      </c>
      <c r="D2440" t="s">
        <v>41</v>
      </c>
      <c r="E2440">
        <v>12109</v>
      </c>
    </row>
    <row r="2441" spans="1:5" x14ac:dyDescent="0.35">
      <c r="A2441">
        <v>43891</v>
      </c>
      <c r="B2441" t="s">
        <v>69</v>
      </c>
      <c r="C2441" t="s">
        <v>19</v>
      </c>
      <c r="D2441" t="s">
        <v>12</v>
      </c>
      <c r="E2441">
        <v>232</v>
      </c>
    </row>
    <row r="2442" spans="1:5" x14ac:dyDescent="0.35">
      <c r="A2442">
        <v>43891</v>
      </c>
      <c r="B2442" t="s">
        <v>69</v>
      </c>
      <c r="C2442" t="s">
        <v>19</v>
      </c>
      <c r="D2442" t="s">
        <v>44</v>
      </c>
      <c r="E2442">
        <v>-2475</v>
      </c>
    </row>
    <row r="2443" spans="1:5" x14ac:dyDescent="0.35">
      <c r="A2443">
        <v>43891</v>
      </c>
      <c r="B2443" t="s">
        <v>69</v>
      </c>
      <c r="C2443" t="s">
        <v>19</v>
      </c>
      <c r="D2443" t="s">
        <v>37</v>
      </c>
      <c r="E2443">
        <v>-32991</v>
      </c>
    </row>
    <row r="2444" spans="1:5" x14ac:dyDescent="0.35">
      <c r="A2444">
        <v>43891</v>
      </c>
      <c r="B2444" t="s">
        <v>69</v>
      </c>
      <c r="C2444" t="s">
        <v>19</v>
      </c>
      <c r="D2444" t="s">
        <v>8</v>
      </c>
      <c r="E2444">
        <v>4843</v>
      </c>
    </row>
    <row r="2445" spans="1:5" x14ac:dyDescent="0.35">
      <c r="A2445">
        <v>43891</v>
      </c>
      <c r="B2445" t="s">
        <v>69</v>
      </c>
      <c r="C2445" t="s">
        <v>25</v>
      </c>
      <c r="D2445" t="s">
        <v>8</v>
      </c>
      <c r="E2445">
        <v>149</v>
      </c>
    </row>
    <row r="2446" spans="1:5" x14ac:dyDescent="0.35">
      <c r="A2446">
        <v>43891</v>
      </c>
      <c r="B2446" t="s">
        <v>69</v>
      </c>
      <c r="C2446" t="s">
        <v>20</v>
      </c>
      <c r="D2446" t="s">
        <v>43</v>
      </c>
      <c r="E2446">
        <v>29522</v>
      </c>
    </row>
    <row r="2447" spans="1:5" x14ac:dyDescent="0.35">
      <c r="A2447">
        <v>43891</v>
      </c>
      <c r="B2447" t="s">
        <v>69</v>
      </c>
      <c r="C2447" t="s">
        <v>20</v>
      </c>
      <c r="D2447" t="s">
        <v>51</v>
      </c>
      <c r="E2447">
        <v>26832</v>
      </c>
    </row>
    <row r="2448" spans="1:5" x14ac:dyDescent="0.35">
      <c r="A2448">
        <v>43891</v>
      </c>
      <c r="B2448" t="s">
        <v>69</v>
      </c>
      <c r="C2448" t="s">
        <v>20</v>
      </c>
      <c r="D2448" t="s">
        <v>52</v>
      </c>
      <c r="E2448">
        <v>-19456</v>
      </c>
    </row>
    <row r="2449" spans="1:5" x14ac:dyDescent="0.35">
      <c r="A2449">
        <v>43891</v>
      </c>
      <c r="B2449" t="s">
        <v>69</v>
      </c>
      <c r="C2449" t="s">
        <v>20</v>
      </c>
      <c r="D2449" t="s">
        <v>42</v>
      </c>
      <c r="E2449">
        <v>46687</v>
      </c>
    </row>
    <row r="2450" spans="1:5" x14ac:dyDescent="0.35">
      <c r="A2450">
        <v>43891</v>
      </c>
      <c r="B2450" t="s">
        <v>69</v>
      </c>
      <c r="C2450" t="s">
        <v>20</v>
      </c>
      <c r="D2450" t="s">
        <v>12</v>
      </c>
      <c r="E2450">
        <v>9828</v>
      </c>
    </row>
    <row r="2451" spans="1:5" x14ac:dyDescent="0.35">
      <c r="A2451">
        <v>43891</v>
      </c>
      <c r="B2451" t="s">
        <v>69</v>
      </c>
      <c r="C2451" t="s">
        <v>20</v>
      </c>
      <c r="D2451" t="s">
        <v>44</v>
      </c>
      <c r="E2451">
        <v>1716</v>
      </c>
    </row>
    <row r="2452" spans="1:5" x14ac:dyDescent="0.35">
      <c r="A2452">
        <v>43891</v>
      </c>
      <c r="B2452" t="s">
        <v>69</v>
      </c>
      <c r="C2452" t="s">
        <v>20</v>
      </c>
      <c r="D2452" t="s">
        <v>45</v>
      </c>
      <c r="E2452">
        <v>31399</v>
      </c>
    </row>
    <row r="2453" spans="1:5" x14ac:dyDescent="0.35">
      <c r="A2453">
        <v>43891</v>
      </c>
      <c r="B2453" t="s">
        <v>69</v>
      </c>
      <c r="C2453" t="s">
        <v>20</v>
      </c>
      <c r="D2453" t="s">
        <v>37</v>
      </c>
      <c r="E2453">
        <v>4630</v>
      </c>
    </row>
    <row r="2454" spans="1:5" x14ac:dyDescent="0.35">
      <c r="A2454">
        <v>43891</v>
      </c>
      <c r="B2454" t="s">
        <v>69</v>
      </c>
      <c r="C2454" t="s">
        <v>20</v>
      </c>
      <c r="D2454" t="s">
        <v>7</v>
      </c>
      <c r="E2454">
        <v>49920</v>
      </c>
    </row>
    <row r="2455" spans="1:5" x14ac:dyDescent="0.35">
      <c r="A2455">
        <v>43891</v>
      </c>
      <c r="B2455" t="s">
        <v>69</v>
      </c>
      <c r="C2455" t="s">
        <v>20</v>
      </c>
      <c r="D2455" t="s">
        <v>8</v>
      </c>
      <c r="E2455">
        <v>4624</v>
      </c>
    </row>
    <row r="2456" spans="1:5" x14ac:dyDescent="0.35">
      <c r="A2456">
        <v>43891</v>
      </c>
      <c r="B2456" t="s">
        <v>69</v>
      </c>
      <c r="C2456" t="s">
        <v>26</v>
      </c>
      <c r="D2456" t="s">
        <v>52</v>
      </c>
      <c r="E2456">
        <v>780</v>
      </c>
    </row>
    <row r="2457" spans="1:5" x14ac:dyDescent="0.35">
      <c r="A2457">
        <v>43891</v>
      </c>
      <c r="B2457" t="s">
        <v>69</v>
      </c>
      <c r="C2457" t="s">
        <v>26</v>
      </c>
      <c r="D2457" t="s">
        <v>42</v>
      </c>
      <c r="E2457">
        <v>409</v>
      </c>
    </row>
    <row r="2458" spans="1:5" x14ac:dyDescent="0.35">
      <c r="A2458">
        <v>43891</v>
      </c>
      <c r="B2458" t="s">
        <v>69</v>
      </c>
      <c r="C2458" t="s">
        <v>21</v>
      </c>
      <c r="D2458" t="s">
        <v>51</v>
      </c>
      <c r="E2458">
        <v>228</v>
      </c>
    </row>
    <row r="2459" spans="1:5" x14ac:dyDescent="0.35">
      <c r="A2459">
        <v>43891</v>
      </c>
      <c r="B2459" t="s">
        <v>69</v>
      </c>
      <c r="C2459" t="s">
        <v>21</v>
      </c>
      <c r="D2459" t="s">
        <v>12</v>
      </c>
      <c r="E2459">
        <v>565</v>
      </c>
    </row>
    <row r="2460" spans="1:5" x14ac:dyDescent="0.35">
      <c r="A2460">
        <v>43891</v>
      </c>
      <c r="B2460" t="s">
        <v>69</v>
      </c>
      <c r="C2460" t="s">
        <v>21</v>
      </c>
      <c r="D2460" t="s">
        <v>44</v>
      </c>
      <c r="E2460">
        <v>237</v>
      </c>
    </row>
    <row r="2461" spans="1:5" x14ac:dyDescent="0.35">
      <c r="A2461">
        <v>43891</v>
      </c>
      <c r="B2461" t="s">
        <v>69</v>
      </c>
      <c r="C2461" t="s">
        <v>21</v>
      </c>
      <c r="D2461" t="s">
        <v>7</v>
      </c>
      <c r="E2461">
        <v>1227</v>
      </c>
    </row>
    <row r="2462" spans="1:5" x14ac:dyDescent="0.35">
      <c r="A2462">
        <v>43891</v>
      </c>
      <c r="B2462" t="s">
        <v>69</v>
      </c>
      <c r="C2462" t="s">
        <v>21</v>
      </c>
      <c r="D2462" t="s">
        <v>8</v>
      </c>
      <c r="E2462">
        <v>4843</v>
      </c>
    </row>
    <row r="2463" spans="1:5" x14ac:dyDescent="0.35">
      <c r="A2463">
        <v>43891</v>
      </c>
      <c r="B2463" t="s">
        <v>69</v>
      </c>
      <c r="C2463" t="s">
        <v>22</v>
      </c>
      <c r="D2463" t="s">
        <v>51</v>
      </c>
      <c r="E2463">
        <v>347</v>
      </c>
    </row>
    <row r="2464" spans="1:5" x14ac:dyDescent="0.35">
      <c r="A2464">
        <v>43891</v>
      </c>
      <c r="B2464" t="s">
        <v>69</v>
      </c>
      <c r="C2464" t="s">
        <v>22</v>
      </c>
      <c r="D2464" t="s">
        <v>45</v>
      </c>
      <c r="E2464">
        <v>76</v>
      </c>
    </row>
    <row r="2465" spans="1:5" x14ac:dyDescent="0.35">
      <c r="A2465">
        <v>43891</v>
      </c>
      <c r="B2465" t="s">
        <v>69</v>
      </c>
      <c r="C2465" t="s">
        <v>22</v>
      </c>
      <c r="D2465" t="s">
        <v>7</v>
      </c>
      <c r="E2465">
        <v>272</v>
      </c>
    </row>
    <row r="2466" spans="1:5" x14ac:dyDescent="0.35">
      <c r="A2466">
        <v>43891</v>
      </c>
      <c r="B2466" t="s">
        <v>69</v>
      </c>
      <c r="C2466" t="s">
        <v>22</v>
      </c>
      <c r="D2466" t="s">
        <v>8</v>
      </c>
      <c r="E2466">
        <v>14</v>
      </c>
    </row>
    <row r="2467" spans="1:5" x14ac:dyDescent="0.35">
      <c r="A2467">
        <v>43891</v>
      </c>
      <c r="B2467" t="s">
        <v>70</v>
      </c>
      <c r="C2467" t="s">
        <v>28</v>
      </c>
      <c r="D2467" t="s">
        <v>8</v>
      </c>
      <c r="E2467">
        <v>86</v>
      </c>
    </row>
    <row r="2468" spans="1:5" x14ac:dyDescent="0.35">
      <c r="A2468">
        <v>43891</v>
      </c>
      <c r="B2468" t="s">
        <v>70</v>
      </c>
      <c r="C2468" t="s">
        <v>6</v>
      </c>
      <c r="D2468" t="s">
        <v>8</v>
      </c>
      <c r="E2468">
        <v>196805</v>
      </c>
    </row>
    <row r="2469" spans="1:5" x14ac:dyDescent="0.35">
      <c r="A2469">
        <v>43891</v>
      </c>
      <c r="B2469" t="s">
        <v>70</v>
      </c>
      <c r="C2469" t="s">
        <v>36</v>
      </c>
      <c r="D2469" t="s">
        <v>8</v>
      </c>
      <c r="E2469">
        <v>943</v>
      </c>
    </row>
    <row r="2470" spans="1:5" x14ac:dyDescent="0.35">
      <c r="A2470">
        <v>43891</v>
      </c>
      <c r="B2470" t="s">
        <v>70</v>
      </c>
      <c r="C2470" t="s">
        <v>11</v>
      </c>
      <c r="D2470" t="s">
        <v>8</v>
      </c>
      <c r="E2470">
        <v>129281</v>
      </c>
    </row>
    <row r="2471" spans="1:5" x14ac:dyDescent="0.35">
      <c r="A2471">
        <v>43891</v>
      </c>
      <c r="B2471" t="s">
        <v>70</v>
      </c>
      <c r="C2471" t="s">
        <v>15</v>
      </c>
      <c r="D2471" t="s">
        <v>8</v>
      </c>
      <c r="E2471">
        <v>211</v>
      </c>
    </row>
    <row r="2472" spans="1:5" x14ac:dyDescent="0.35">
      <c r="A2472">
        <v>43891</v>
      </c>
      <c r="B2472" t="s">
        <v>70</v>
      </c>
      <c r="C2472" t="s">
        <v>18</v>
      </c>
      <c r="D2472" t="s">
        <v>8</v>
      </c>
      <c r="E2472">
        <v>113</v>
      </c>
    </row>
    <row r="2473" spans="1:5" x14ac:dyDescent="0.35">
      <c r="A2473">
        <v>43891</v>
      </c>
      <c r="B2473" t="s">
        <v>70</v>
      </c>
      <c r="C2473" t="s">
        <v>19</v>
      </c>
      <c r="D2473" t="s">
        <v>8</v>
      </c>
      <c r="E2473">
        <v>74</v>
      </c>
    </row>
    <row r="2474" spans="1:5" x14ac:dyDescent="0.35">
      <c r="A2474">
        <v>43891</v>
      </c>
      <c r="B2474" t="s">
        <v>70</v>
      </c>
      <c r="C2474" t="s">
        <v>25</v>
      </c>
      <c r="D2474" t="s">
        <v>8</v>
      </c>
      <c r="E2474">
        <v>5</v>
      </c>
    </row>
    <row r="2475" spans="1:5" x14ac:dyDescent="0.35">
      <c r="A2475">
        <v>43891</v>
      </c>
      <c r="B2475" t="s">
        <v>70</v>
      </c>
      <c r="C2475" t="s">
        <v>20</v>
      </c>
      <c r="D2475" t="s">
        <v>8</v>
      </c>
      <c r="E2475">
        <v>795</v>
      </c>
    </row>
    <row r="2476" spans="1:5" x14ac:dyDescent="0.35">
      <c r="A2476">
        <v>43891</v>
      </c>
      <c r="B2476" t="s">
        <v>70</v>
      </c>
      <c r="C2476" t="s">
        <v>26</v>
      </c>
      <c r="D2476" t="s">
        <v>8</v>
      </c>
      <c r="E2476">
        <v>310</v>
      </c>
    </row>
    <row r="2477" spans="1:5" x14ac:dyDescent="0.35">
      <c r="A2477">
        <v>43891</v>
      </c>
      <c r="B2477" t="s">
        <v>70</v>
      </c>
      <c r="C2477" t="s">
        <v>21</v>
      </c>
      <c r="D2477" t="s">
        <v>8</v>
      </c>
      <c r="E2477">
        <v>1792</v>
      </c>
    </row>
    <row r="2478" spans="1:5" x14ac:dyDescent="0.35">
      <c r="A2478">
        <v>43891</v>
      </c>
      <c r="B2478" t="s">
        <v>71</v>
      </c>
      <c r="C2478" t="s">
        <v>24</v>
      </c>
      <c r="D2478" t="s">
        <v>45</v>
      </c>
      <c r="E2478">
        <v>584</v>
      </c>
    </row>
    <row r="2479" spans="1:5" x14ac:dyDescent="0.35">
      <c r="A2479">
        <v>43891</v>
      </c>
      <c r="B2479" t="s">
        <v>71</v>
      </c>
      <c r="C2479" t="s">
        <v>24</v>
      </c>
      <c r="D2479" t="s">
        <v>7</v>
      </c>
      <c r="E2479">
        <v>1900</v>
      </c>
    </row>
    <row r="2480" spans="1:5" x14ac:dyDescent="0.35">
      <c r="A2480">
        <v>43891</v>
      </c>
      <c r="B2480" t="s">
        <v>71</v>
      </c>
      <c r="C2480" t="s">
        <v>28</v>
      </c>
      <c r="D2480" t="s">
        <v>8</v>
      </c>
      <c r="E2480">
        <v>46</v>
      </c>
    </row>
    <row r="2481" spans="1:5" x14ac:dyDescent="0.35">
      <c r="A2481">
        <v>43891</v>
      </c>
      <c r="B2481" t="s">
        <v>71</v>
      </c>
      <c r="C2481" t="s">
        <v>6</v>
      </c>
      <c r="D2481" t="s">
        <v>7</v>
      </c>
      <c r="E2481">
        <v>63140</v>
      </c>
    </row>
    <row r="2482" spans="1:5" x14ac:dyDescent="0.35">
      <c r="A2482">
        <v>43891</v>
      </c>
      <c r="B2482" t="s">
        <v>71</v>
      </c>
      <c r="C2482" t="s">
        <v>6</v>
      </c>
      <c r="D2482" t="s">
        <v>8</v>
      </c>
      <c r="E2482">
        <v>-79000</v>
      </c>
    </row>
    <row r="2483" spans="1:5" x14ac:dyDescent="0.35">
      <c r="A2483">
        <v>43891</v>
      </c>
      <c r="B2483" t="s">
        <v>71</v>
      </c>
      <c r="C2483" t="s">
        <v>36</v>
      </c>
      <c r="D2483" t="s">
        <v>8</v>
      </c>
      <c r="E2483">
        <v>3659</v>
      </c>
    </row>
    <row r="2484" spans="1:5" x14ac:dyDescent="0.35">
      <c r="A2484">
        <v>43891</v>
      </c>
      <c r="B2484" t="s">
        <v>71</v>
      </c>
      <c r="C2484" t="s">
        <v>10</v>
      </c>
      <c r="D2484" t="s">
        <v>45</v>
      </c>
      <c r="E2484">
        <v>1277</v>
      </c>
    </row>
    <row r="2485" spans="1:5" x14ac:dyDescent="0.35">
      <c r="A2485">
        <v>43891</v>
      </c>
      <c r="B2485" t="s">
        <v>71</v>
      </c>
      <c r="C2485" t="s">
        <v>10</v>
      </c>
      <c r="D2485" t="s">
        <v>7</v>
      </c>
      <c r="E2485">
        <v>13</v>
      </c>
    </row>
    <row r="2486" spans="1:5" x14ac:dyDescent="0.35">
      <c r="A2486">
        <v>43891</v>
      </c>
      <c r="B2486" t="s">
        <v>71</v>
      </c>
      <c r="C2486" t="s">
        <v>11</v>
      </c>
      <c r="D2486" t="s">
        <v>45</v>
      </c>
      <c r="E2486">
        <v>9622</v>
      </c>
    </row>
    <row r="2487" spans="1:5" x14ac:dyDescent="0.35">
      <c r="A2487">
        <v>43891</v>
      </c>
      <c r="B2487" t="s">
        <v>71</v>
      </c>
      <c r="C2487" t="s">
        <v>11</v>
      </c>
      <c r="D2487" t="s">
        <v>7</v>
      </c>
      <c r="E2487">
        <v>15315</v>
      </c>
    </row>
    <row r="2488" spans="1:5" x14ac:dyDescent="0.35">
      <c r="A2488">
        <v>43891</v>
      </c>
      <c r="B2488" t="s">
        <v>71</v>
      </c>
      <c r="C2488" t="s">
        <v>11</v>
      </c>
      <c r="D2488" t="s">
        <v>8</v>
      </c>
      <c r="E2488">
        <v>209952</v>
      </c>
    </row>
    <row r="2489" spans="1:5" x14ac:dyDescent="0.35">
      <c r="A2489">
        <v>43891</v>
      </c>
      <c r="B2489" t="s">
        <v>71</v>
      </c>
      <c r="C2489" t="s">
        <v>15</v>
      </c>
      <c r="D2489" t="s">
        <v>8</v>
      </c>
      <c r="E2489">
        <v>17773</v>
      </c>
    </row>
    <row r="2490" spans="1:5" x14ac:dyDescent="0.35">
      <c r="A2490">
        <v>43891</v>
      </c>
      <c r="B2490" t="s">
        <v>71</v>
      </c>
      <c r="C2490" t="s">
        <v>16</v>
      </c>
      <c r="D2490" t="s">
        <v>45</v>
      </c>
      <c r="E2490">
        <v>3662</v>
      </c>
    </row>
    <row r="2491" spans="1:5" x14ac:dyDescent="0.35">
      <c r="A2491">
        <v>43891</v>
      </c>
      <c r="B2491" t="s">
        <v>71</v>
      </c>
      <c r="C2491" t="s">
        <v>16</v>
      </c>
      <c r="D2491" t="s">
        <v>7</v>
      </c>
      <c r="E2491">
        <v>5787</v>
      </c>
    </row>
    <row r="2492" spans="1:5" x14ac:dyDescent="0.35">
      <c r="A2492">
        <v>43891</v>
      </c>
      <c r="B2492" t="s">
        <v>71</v>
      </c>
      <c r="C2492" t="s">
        <v>18</v>
      </c>
      <c r="D2492" t="s">
        <v>8</v>
      </c>
      <c r="E2492">
        <v>804</v>
      </c>
    </row>
    <row r="2493" spans="1:5" x14ac:dyDescent="0.35">
      <c r="A2493">
        <v>43891</v>
      </c>
      <c r="B2493" t="s">
        <v>71</v>
      </c>
      <c r="C2493" t="s">
        <v>47</v>
      </c>
      <c r="D2493" t="s">
        <v>8</v>
      </c>
      <c r="E2493">
        <v>-16192</v>
      </c>
    </row>
    <row r="2494" spans="1:5" x14ac:dyDescent="0.35">
      <c r="A2494">
        <v>43891</v>
      </c>
      <c r="B2494" t="s">
        <v>71</v>
      </c>
      <c r="C2494" t="s">
        <v>19</v>
      </c>
      <c r="D2494" t="s">
        <v>7</v>
      </c>
      <c r="E2494">
        <v>13</v>
      </c>
    </row>
    <row r="2495" spans="1:5" x14ac:dyDescent="0.35">
      <c r="A2495">
        <v>43891</v>
      </c>
      <c r="B2495" t="s">
        <v>71</v>
      </c>
      <c r="C2495" t="s">
        <v>25</v>
      </c>
      <c r="D2495" t="s">
        <v>8</v>
      </c>
      <c r="E2495">
        <v>1501</v>
      </c>
    </row>
    <row r="2496" spans="1:5" x14ac:dyDescent="0.35">
      <c r="A2496">
        <v>43891</v>
      </c>
      <c r="B2496" t="s">
        <v>71</v>
      </c>
      <c r="C2496" t="s">
        <v>20</v>
      </c>
      <c r="D2496" t="s">
        <v>7</v>
      </c>
      <c r="E2496">
        <v>3</v>
      </c>
    </row>
    <row r="2497" spans="1:5" x14ac:dyDescent="0.35">
      <c r="A2497">
        <v>43891</v>
      </c>
      <c r="B2497" t="s">
        <v>71</v>
      </c>
      <c r="C2497" t="s">
        <v>20</v>
      </c>
      <c r="D2497" t="s">
        <v>8</v>
      </c>
      <c r="E2497">
        <v>1084</v>
      </c>
    </row>
    <row r="2498" spans="1:5" x14ac:dyDescent="0.35">
      <c r="A2498">
        <v>43891</v>
      </c>
      <c r="B2498" t="s">
        <v>71</v>
      </c>
      <c r="C2498" t="s">
        <v>26</v>
      </c>
      <c r="D2498" t="s">
        <v>7</v>
      </c>
      <c r="E2498">
        <v>245</v>
      </c>
    </row>
    <row r="2499" spans="1:5" x14ac:dyDescent="0.35">
      <c r="A2499">
        <v>43891</v>
      </c>
      <c r="B2499" t="s">
        <v>71</v>
      </c>
      <c r="C2499" t="s">
        <v>26</v>
      </c>
      <c r="D2499" t="s">
        <v>8</v>
      </c>
      <c r="E2499">
        <v>1385</v>
      </c>
    </row>
    <row r="2500" spans="1:5" x14ac:dyDescent="0.35">
      <c r="A2500">
        <v>43891</v>
      </c>
      <c r="B2500" t="s">
        <v>71</v>
      </c>
      <c r="C2500" t="s">
        <v>21</v>
      </c>
      <c r="D2500" t="s">
        <v>7</v>
      </c>
      <c r="E2500">
        <v>4984</v>
      </c>
    </row>
    <row r="2501" spans="1:5" x14ac:dyDescent="0.35">
      <c r="A2501">
        <v>43891</v>
      </c>
      <c r="B2501" t="s">
        <v>71</v>
      </c>
      <c r="C2501" t="s">
        <v>21</v>
      </c>
      <c r="D2501" t="s">
        <v>8</v>
      </c>
      <c r="E2501">
        <v>4586</v>
      </c>
    </row>
    <row r="2502" spans="1:5" x14ac:dyDescent="0.35">
      <c r="A2502">
        <v>43891</v>
      </c>
      <c r="B2502" t="s">
        <v>71</v>
      </c>
      <c r="C2502" t="s">
        <v>22</v>
      </c>
      <c r="D2502" t="s">
        <v>7</v>
      </c>
      <c r="E2502">
        <v>788</v>
      </c>
    </row>
    <row r="2503" spans="1:5" x14ac:dyDescent="0.35">
      <c r="A2503">
        <v>43891</v>
      </c>
      <c r="B2503" t="s">
        <v>72</v>
      </c>
      <c r="C2503" t="s">
        <v>24</v>
      </c>
      <c r="D2503" t="s">
        <v>43</v>
      </c>
      <c r="E2503">
        <v>9</v>
      </c>
    </row>
    <row r="2504" spans="1:5" x14ac:dyDescent="0.35">
      <c r="A2504">
        <v>43891</v>
      </c>
      <c r="B2504" t="s">
        <v>72</v>
      </c>
      <c r="C2504" t="s">
        <v>24</v>
      </c>
      <c r="D2504" t="s">
        <v>51</v>
      </c>
      <c r="E2504">
        <v>3</v>
      </c>
    </row>
    <row r="2505" spans="1:5" x14ac:dyDescent="0.35">
      <c r="A2505">
        <v>43891</v>
      </c>
      <c r="B2505" t="s">
        <v>72</v>
      </c>
      <c r="C2505" t="s">
        <v>6</v>
      </c>
      <c r="D2505" t="s">
        <v>51</v>
      </c>
      <c r="E2505">
        <v>59160</v>
      </c>
    </row>
    <row r="2506" spans="1:5" x14ac:dyDescent="0.35">
      <c r="A2506">
        <v>43891</v>
      </c>
      <c r="B2506" t="s">
        <v>72</v>
      </c>
      <c r="C2506" t="s">
        <v>6</v>
      </c>
      <c r="D2506" t="s">
        <v>7</v>
      </c>
      <c r="E2506">
        <v>1841</v>
      </c>
    </row>
    <row r="2507" spans="1:5" x14ac:dyDescent="0.35">
      <c r="A2507">
        <v>43891</v>
      </c>
      <c r="B2507" t="s">
        <v>72</v>
      </c>
      <c r="C2507" t="s">
        <v>36</v>
      </c>
      <c r="D2507" t="s">
        <v>34</v>
      </c>
      <c r="E2507">
        <v>76</v>
      </c>
    </row>
    <row r="2508" spans="1:5" x14ac:dyDescent="0.35">
      <c r="A2508">
        <v>43891</v>
      </c>
      <c r="B2508" t="s">
        <v>72</v>
      </c>
      <c r="C2508" t="s">
        <v>11</v>
      </c>
      <c r="D2508" t="s">
        <v>43</v>
      </c>
      <c r="E2508">
        <v>-91</v>
      </c>
    </row>
    <row r="2509" spans="1:5" x14ac:dyDescent="0.35">
      <c r="A2509">
        <v>43891</v>
      </c>
      <c r="B2509" t="s">
        <v>72</v>
      </c>
      <c r="C2509" t="s">
        <v>11</v>
      </c>
      <c r="D2509" t="s">
        <v>51</v>
      </c>
      <c r="E2509">
        <v>16885</v>
      </c>
    </row>
    <row r="2510" spans="1:5" x14ac:dyDescent="0.35">
      <c r="A2510">
        <v>43891</v>
      </c>
      <c r="B2510" t="s">
        <v>72</v>
      </c>
      <c r="C2510" t="s">
        <v>11</v>
      </c>
      <c r="D2510" t="s">
        <v>34</v>
      </c>
      <c r="E2510">
        <v>12317</v>
      </c>
    </row>
    <row r="2511" spans="1:5" x14ac:dyDescent="0.35">
      <c r="A2511">
        <v>43891</v>
      </c>
      <c r="B2511" t="s">
        <v>72</v>
      </c>
      <c r="C2511" t="s">
        <v>11</v>
      </c>
      <c r="D2511" t="s">
        <v>42</v>
      </c>
      <c r="E2511">
        <v>1035</v>
      </c>
    </row>
    <row r="2512" spans="1:5" x14ac:dyDescent="0.35">
      <c r="A2512">
        <v>43891</v>
      </c>
      <c r="B2512" t="s">
        <v>72</v>
      </c>
      <c r="C2512" t="s">
        <v>11</v>
      </c>
      <c r="D2512" t="s">
        <v>12</v>
      </c>
      <c r="E2512">
        <v>1895</v>
      </c>
    </row>
    <row r="2513" spans="1:5" x14ac:dyDescent="0.35">
      <c r="A2513">
        <v>43891</v>
      </c>
      <c r="B2513" t="s">
        <v>72</v>
      </c>
      <c r="C2513" t="s">
        <v>11</v>
      </c>
      <c r="D2513" t="s">
        <v>45</v>
      </c>
      <c r="E2513">
        <v>2378</v>
      </c>
    </row>
    <row r="2514" spans="1:5" x14ac:dyDescent="0.35">
      <c r="A2514">
        <v>43891</v>
      </c>
      <c r="B2514" t="s">
        <v>72</v>
      </c>
      <c r="C2514" t="s">
        <v>15</v>
      </c>
      <c r="D2514" t="s">
        <v>43</v>
      </c>
      <c r="E2514">
        <v>33</v>
      </c>
    </row>
    <row r="2515" spans="1:5" x14ac:dyDescent="0.35">
      <c r="A2515">
        <v>43891</v>
      </c>
      <c r="B2515" t="s">
        <v>72</v>
      </c>
      <c r="C2515" t="s">
        <v>15</v>
      </c>
      <c r="D2515" t="s">
        <v>51</v>
      </c>
      <c r="E2515">
        <v>89</v>
      </c>
    </row>
    <row r="2516" spans="1:5" x14ac:dyDescent="0.35">
      <c r="A2516">
        <v>43891</v>
      </c>
      <c r="B2516" t="s">
        <v>72</v>
      </c>
      <c r="C2516" t="s">
        <v>15</v>
      </c>
      <c r="D2516" t="s">
        <v>34</v>
      </c>
      <c r="E2516">
        <v>12</v>
      </c>
    </row>
    <row r="2517" spans="1:5" x14ac:dyDescent="0.35">
      <c r="A2517">
        <v>43891</v>
      </c>
      <c r="B2517" t="s">
        <v>72</v>
      </c>
      <c r="C2517" t="s">
        <v>15</v>
      </c>
      <c r="D2517" t="s">
        <v>42</v>
      </c>
      <c r="E2517">
        <v>-2343</v>
      </c>
    </row>
    <row r="2518" spans="1:5" x14ac:dyDescent="0.35">
      <c r="A2518">
        <v>43891</v>
      </c>
      <c r="B2518" t="s">
        <v>72</v>
      </c>
      <c r="C2518" t="s">
        <v>15</v>
      </c>
      <c r="D2518" t="s">
        <v>12</v>
      </c>
      <c r="E2518">
        <v>-152</v>
      </c>
    </row>
    <row r="2519" spans="1:5" x14ac:dyDescent="0.35">
      <c r="A2519">
        <v>43891</v>
      </c>
      <c r="B2519" t="s">
        <v>72</v>
      </c>
      <c r="C2519" t="s">
        <v>38</v>
      </c>
      <c r="D2519" t="s">
        <v>43</v>
      </c>
      <c r="E2519">
        <v>35</v>
      </c>
    </row>
    <row r="2520" spans="1:5" x14ac:dyDescent="0.35">
      <c r="A2520">
        <v>43891</v>
      </c>
      <c r="B2520" t="s">
        <v>72</v>
      </c>
      <c r="C2520" t="s">
        <v>17</v>
      </c>
      <c r="D2520" t="s">
        <v>43</v>
      </c>
      <c r="E2520">
        <v>33</v>
      </c>
    </row>
    <row r="2521" spans="1:5" x14ac:dyDescent="0.35">
      <c r="A2521">
        <v>43891</v>
      </c>
      <c r="B2521" t="s">
        <v>72</v>
      </c>
      <c r="C2521" t="s">
        <v>17</v>
      </c>
      <c r="D2521" t="s">
        <v>12</v>
      </c>
      <c r="E2521">
        <v>108</v>
      </c>
    </row>
    <row r="2522" spans="1:5" x14ac:dyDescent="0.35">
      <c r="A2522">
        <v>43891</v>
      </c>
      <c r="B2522" t="s">
        <v>72</v>
      </c>
      <c r="C2522" t="s">
        <v>20</v>
      </c>
      <c r="D2522" t="s">
        <v>43</v>
      </c>
      <c r="E2522">
        <v>16</v>
      </c>
    </row>
    <row r="2523" spans="1:5" x14ac:dyDescent="0.35">
      <c r="A2523">
        <v>43891</v>
      </c>
      <c r="B2523" t="s">
        <v>72</v>
      </c>
      <c r="C2523" t="s">
        <v>20</v>
      </c>
      <c r="D2523" t="s">
        <v>51</v>
      </c>
      <c r="E2523">
        <v>119</v>
      </c>
    </row>
    <row r="2524" spans="1:5" x14ac:dyDescent="0.35">
      <c r="A2524">
        <v>43891</v>
      </c>
      <c r="B2524" t="s">
        <v>72</v>
      </c>
      <c r="C2524" t="s">
        <v>20</v>
      </c>
      <c r="D2524" t="s">
        <v>34</v>
      </c>
      <c r="E2524">
        <v>398</v>
      </c>
    </row>
    <row r="2525" spans="1:5" x14ac:dyDescent="0.35">
      <c r="A2525">
        <v>43891</v>
      </c>
      <c r="B2525" t="s">
        <v>72</v>
      </c>
      <c r="C2525" t="s">
        <v>20</v>
      </c>
      <c r="D2525" t="s">
        <v>12</v>
      </c>
      <c r="E2525">
        <v>412</v>
      </c>
    </row>
    <row r="2526" spans="1:5" x14ac:dyDescent="0.35">
      <c r="A2526">
        <v>43891</v>
      </c>
      <c r="B2526" t="s">
        <v>72</v>
      </c>
      <c r="C2526" t="s">
        <v>21</v>
      </c>
      <c r="D2526" t="s">
        <v>43</v>
      </c>
      <c r="E2526">
        <v>59</v>
      </c>
    </row>
    <row r="2527" spans="1:5" x14ac:dyDescent="0.35">
      <c r="A2527">
        <v>43891</v>
      </c>
      <c r="B2527" t="s">
        <v>72</v>
      </c>
      <c r="C2527" t="s">
        <v>21</v>
      </c>
      <c r="D2527" t="s">
        <v>51</v>
      </c>
      <c r="E2527">
        <v>181</v>
      </c>
    </row>
    <row r="2528" spans="1:5" x14ac:dyDescent="0.35">
      <c r="A2528">
        <v>43891</v>
      </c>
      <c r="B2528" t="s">
        <v>72</v>
      </c>
      <c r="C2528" t="s">
        <v>21</v>
      </c>
      <c r="D2528" t="s">
        <v>34</v>
      </c>
      <c r="E2528">
        <v>3867</v>
      </c>
    </row>
    <row r="2529" spans="1:5" x14ac:dyDescent="0.35">
      <c r="A2529">
        <v>43891</v>
      </c>
      <c r="B2529" t="s">
        <v>72</v>
      </c>
      <c r="C2529" t="s">
        <v>21</v>
      </c>
      <c r="D2529" t="s">
        <v>42</v>
      </c>
      <c r="E2529">
        <v>315</v>
      </c>
    </row>
    <row r="2530" spans="1:5" x14ac:dyDescent="0.35">
      <c r="A2530">
        <v>43891</v>
      </c>
      <c r="B2530" t="s">
        <v>72</v>
      </c>
      <c r="C2530" t="s">
        <v>21</v>
      </c>
      <c r="D2530" t="s">
        <v>12</v>
      </c>
      <c r="E2530">
        <v>360</v>
      </c>
    </row>
    <row r="2531" spans="1:5" x14ac:dyDescent="0.35">
      <c r="A2531">
        <v>43891</v>
      </c>
      <c r="B2531" t="s">
        <v>72</v>
      </c>
      <c r="C2531" t="s">
        <v>21</v>
      </c>
      <c r="D2531" t="s">
        <v>45</v>
      </c>
      <c r="E2531">
        <v>93</v>
      </c>
    </row>
    <row r="2532" spans="1:5" x14ac:dyDescent="0.35">
      <c r="A2532">
        <v>43891</v>
      </c>
      <c r="B2532" t="s">
        <v>72</v>
      </c>
      <c r="C2532" t="s">
        <v>22</v>
      </c>
      <c r="D2532" t="s">
        <v>51</v>
      </c>
      <c r="E2532">
        <v>945</v>
      </c>
    </row>
    <row r="2533" spans="1:5" x14ac:dyDescent="0.35">
      <c r="A2533">
        <v>43891</v>
      </c>
      <c r="B2533" t="s">
        <v>72</v>
      </c>
      <c r="C2533" t="s">
        <v>22</v>
      </c>
      <c r="D2533" t="s">
        <v>34</v>
      </c>
      <c r="E2533">
        <v>6</v>
      </c>
    </row>
    <row r="2534" spans="1:5" x14ac:dyDescent="0.35">
      <c r="A2534">
        <v>43891</v>
      </c>
      <c r="B2534" t="s">
        <v>72</v>
      </c>
      <c r="C2534" t="s">
        <v>22</v>
      </c>
      <c r="D2534" t="s">
        <v>7</v>
      </c>
      <c r="E2534">
        <v>-1</v>
      </c>
    </row>
    <row r="2535" spans="1:5" x14ac:dyDescent="0.35">
      <c r="A2535">
        <v>43891</v>
      </c>
      <c r="B2535" t="s">
        <v>73</v>
      </c>
      <c r="C2535" t="s">
        <v>31</v>
      </c>
      <c r="D2535" t="s">
        <v>7</v>
      </c>
      <c r="E2535">
        <v>35314</v>
      </c>
    </row>
    <row r="2536" spans="1:5" x14ac:dyDescent="0.35">
      <c r="A2536">
        <v>43891</v>
      </c>
      <c r="B2536" t="s">
        <v>73</v>
      </c>
      <c r="C2536" t="s">
        <v>31</v>
      </c>
      <c r="D2536" t="s">
        <v>8</v>
      </c>
      <c r="E2536">
        <v>1911940</v>
      </c>
    </row>
    <row r="2537" spans="1:5" x14ac:dyDescent="0.35">
      <c r="A2537">
        <v>43891</v>
      </c>
      <c r="B2537" t="s">
        <v>73</v>
      </c>
      <c r="C2537" t="s">
        <v>40</v>
      </c>
      <c r="D2537" t="s">
        <v>7</v>
      </c>
      <c r="E2537">
        <v>8483</v>
      </c>
    </row>
    <row r="2538" spans="1:5" x14ac:dyDescent="0.35">
      <c r="A2538">
        <v>43891</v>
      </c>
      <c r="B2538" t="s">
        <v>73</v>
      </c>
      <c r="C2538" t="s">
        <v>40</v>
      </c>
      <c r="D2538" t="s">
        <v>8</v>
      </c>
      <c r="E2538">
        <v>-578433</v>
      </c>
    </row>
    <row r="2539" spans="1:5" x14ac:dyDescent="0.35">
      <c r="A2539">
        <v>43891</v>
      </c>
      <c r="B2539" t="s">
        <v>73</v>
      </c>
      <c r="C2539" t="s">
        <v>24</v>
      </c>
      <c r="D2539" t="s">
        <v>33</v>
      </c>
      <c r="E2539">
        <v>10579</v>
      </c>
    </row>
    <row r="2540" spans="1:5" x14ac:dyDescent="0.35">
      <c r="A2540">
        <v>43891</v>
      </c>
      <c r="B2540" t="s">
        <v>73</v>
      </c>
      <c r="C2540" t="s">
        <v>24</v>
      </c>
      <c r="D2540" t="s">
        <v>32</v>
      </c>
      <c r="E2540">
        <v>2</v>
      </c>
    </row>
    <row r="2541" spans="1:5" x14ac:dyDescent="0.35">
      <c r="A2541">
        <v>43891</v>
      </c>
      <c r="B2541" t="s">
        <v>73</v>
      </c>
      <c r="C2541" t="s">
        <v>24</v>
      </c>
      <c r="D2541" t="s">
        <v>7</v>
      </c>
      <c r="E2541">
        <v>156</v>
      </c>
    </row>
    <row r="2542" spans="1:5" x14ac:dyDescent="0.35">
      <c r="A2542">
        <v>43891</v>
      </c>
      <c r="B2542" t="s">
        <v>73</v>
      </c>
      <c r="C2542" t="s">
        <v>24</v>
      </c>
      <c r="D2542" t="s">
        <v>8</v>
      </c>
      <c r="E2542">
        <v>89153</v>
      </c>
    </row>
    <row r="2543" spans="1:5" x14ac:dyDescent="0.35">
      <c r="A2543">
        <v>43891</v>
      </c>
      <c r="B2543" t="s">
        <v>73</v>
      </c>
      <c r="C2543" t="s">
        <v>28</v>
      </c>
      <c r="D2543" t="s">
        <v>8</v>
      </c>
      <c r="E2543">
        <v>848</v>
      </c>
    </row>
    <row r="2544" spans="1:5" x14ac:dyDescent="0.35">
      <c r="A2544">
        <v>43891</v>
      </c>
      <c r="B2544" t="s">
        <v>73</v>
      </c>
      <c r="C2544" t="s">
        <v>6</v>
      </c>
      <c r="D2544" t="s">
        <v>33</v>
      </c>
      <c r="E2544">
        <v>25075</v>
      </c>
    </row>
    <row r="2545" spans="1:5" x14ac:dyDescent="0.35">
      <c r="A2545">
        <v>43891</v>
      </c>
      <c r="B2545" t="s">
        <v>73</v>
      </c>
      <c r="C2545" t="s">
        <v>6</v>
      </c>
      <c r="D2545" t="s">
        <v>52</v>
      </c>
      <c r="E2545">
        <v>1456</v>
      </c>
    </row>
    <row r="2546" spans="1:5" x14ac:dyDescent="0.35">
      <c r="A2546">
        <v>43891</v>
      </c>
      <c r="B2546" t="s">
        <v>73</v>
      </c>
      <c r="C2546" t="s">
        <v>6</v>
      </c>
      <c r="D2546" t="s">
        <v>32</v>
      </c>
      <c r="E2546">
        <v>1747</v>
      </c>
    </row>
    <row r="2547" spans="1:5" x14ac:dyDescent="0.35">
      <c r="A2547">
        <v>43891</v>
      </c>
      <c r="B2547" t="s">
        <v>73</v>
      </c>
      <c r="C2547" t="s">
        <v>6</v>
      </c>
      <c r="D2547" t="s">
        <v>37</v>
      </c>
      <c r="E2547">
        <v>2487</v>
      </c>
    </row>
    <row r="2548" spans="1:5" x14ac:dyDescent="0.35">
      <c r="A2548">
        <v>43891</v>
      </c>
      <c r="B2548" t="s">
        <v>73</v>
      </c>
      <c r="C2548" t="s">
        <v>6</v>
      </c>
      <c r="D2548" t="s">
        <v>7</v>
      </c>
      <c r="E2548">
        <v>54673</v>
      </c>
    </row>
    <row r="2549" spans="1:5" x14ac:dyDescent="0.35">
      <c r="A2549">
        <v>43891</v>
      </c>
      <c r="B2549" t="s">
        <v>73</v>
      </c>
      <c r="C2549" t="s">
        <v>6</v>
      </c>
      <c r="D2549" t="s">
        <v>8</v>
      </c>
      <c r="E2549">
        <v>877819</v>
      </c>
    </row>
    <row r="2550" spans="1:5" x14ac:dyDescent="0.35">
      <c r="A2550">
        <v>43891</v>
      </c>
      <c r="B2550" t="s">
        <v>73</v>
      </c>
      <c r="C2550" t="s">
        <v>36</v>
      </c>
      <c r="D2550" t="s">
        <v>8</v>
      </c>
      <c r="E2550">
        <v>10892</v>
      </c>
    </row>
    <row r="2551" spans="1:5" x14ac:dyDescent="0.35">
      <c r="A2551">
        <v>43891</v>
      </c>
      <c r="B2551" t="s">
        <v>73</v>
      </c>
      <c r="C2551" t="s">
        <v>9</v>
      </c>
      <c r="D2551" t="s">
        <v>33</v>
      </c>
      <c r="E2551">
        <v>2701</v>
      </c>
    </row>
    <row r="2552" spans="1:5" x14ac:dyDescent="0.35">
      <c r="A2552">
        <v>43891</v>
      </c>
      <c r="B2552" t="s">
        <v>73</v>
      </c>
      <c r="C2552" t="s">
        <v>9</v>
      </c>
      <c r="D2552" t="s">
        <v>8</v>
      </c>
      <c r="E2552">
        <v>203</v>
      </c>
    </row>
    <row r="2553" spans="1:5" x14ac:dyDescent="0.35">
      <c r="A2553">
        <v>43891</v>
      </c>
      <c r="B2553" t="s">
        <v>73</v>
      </c>
      <c r="C2553" t="s">
        <v>10</v>
      </c>
      <c r="D2553" t="s">
        <v>33</v>
      </c>
      <c r="E2553">
        <v>319</v>
      </c>
    </row>
    <row r="2554" spans="1:5" x14ac:dyDescent="0.35">
      <c r="A2554">
        <v>43891</v>
      </c>
      <c r="B2554" t="s">
        <v>73</v>
      </c>
      <c r="C2554" t="s">
        <v>10</v>
      </c>
      <c r="D2554" t="s">
        <v>45</v>
      </c>
      <c r="E2554">
        <v>1389</v>
      </c>
    </row>
    <row r="2555" spans="1:5" x14ac:dyDescent="0.35">
      <c r="A2555">
        <v>43891</v>
      </c>
      <c r="B2555" t="s">
        <v>73</v>
      </c>
      <c r="C2555" t="s">
        <v>11</v>
      </c>
      <c r="D2555" t="s">
        <v>51</v>
      </c>
      <c r="E2555">
        <v>2986</v>
      </c>
    </row>
    <row r="2556" spans="1:5" x14ac:dyDescent="0.35">
      <c r="A2556">
        <v>43891</v>
      </c>
      <c r="B2556" t="s">
        <v>73</v>
      </c>
      <c r="C2556" t="s">
        <v>11</v>
      </c>
      <c r="D2556" t="s">
        <v>33</v>
      </c>
      <c r="E2556">
        <v>10579</v>
      </c>
    </row>
    <row r="2557" spans="1:5" x14ac:dyDescent="0.35">
      <c r="A2557">
        <v>43891</v>
      </c>
      <c r="B2557" t="s">
        <v>73</v>
      </c>
      <c r="C2557" t="s">
        <v>11</v>
      </c>
      <c r="D2557" t="s">
        <v>42</v>
      </c>
      <c r="E2557">
        <v>1717</v>
      </c>
    </row>
    <row r="2558" spans="1:5" x14ac:dyDescent="0.35">
      <c r="A2558">
        <v>43891</v>
      </c>
      <c r="B2558" t="s">
        <v>73</v>
      </c>
      <c r="C2558" t="s">
        <v>11</v>
      </c>
      <c r="D2558" t="s">
        <v>12</v>
      </c>
      <c r="E2558">
        <v>1835</v>
      </c>
    </row>
    <row r="2559" spans="1:5" x14ac:dyDescent="0.35">
      <c r="A2559">
        <v>43891</v>
      </c>
      <c r="B2559" t="s">
        <v>73</v>
      </c>
      <c r="C2559" t="s">
        <v>11</v>
      </c>
      <c r="D2559" t="s">
        <v>45</v>
      </c>
      <c r="E2559">
        <v>5166</v>
      </c>
    </row>
    <row r="2560" spans="1:5" x14ac:dyDescent="0.35">
      <c r="A2560">
        <v>43891</v>
      </c>
      <c r="B2560" t="s">
        <v>73</v>
      </c>
      <c r="C2560" t="s">
        <v>11</v>
      </c>
      <c r="D2560" t="s">
        <v>37</v>
      </c>
      <c r="E2560">
        <v>5461</v>
      </c>
    </row>
    <row r="2561" spans="1:5" x14ac:dyDescent="0.35">
      <c r="A2561">
        <v>43891</v>
      </c>
      <c r="B2561" t="s">
        <v>73</v>
      </c>
      <c r="C2561" t="s">
        <v>11</v>
      </c>
      <c r="D2561" t="s">
        <v>7</v>
      </c>
      <c r="E2561">
        <v>66538</v>
      </c>
    </row>
    <row r="2562" spans="1:5" x14ac:dyDescent="0.35">
      <c r="A2562">
        <v>43891</v>
      </c>
      <c r="B2562" t="s">
        <v>73</v>
      </c>
      <c r="C2562" t="s">
        <v>11</v>
      </c>
      <c r="D2562" t="s">
        <v>8</v>
      </c>
      <c r="E2562">
        <v>714025</v>
      </c>
    </row>
    <row r="2563" spans="1:5" x14ac:dyDescent="0.35">
      <c r="A2563">
        <v>43891</v>
      </c>
      <c r="B2563" t="s">
        <v>73</v>
      </c>
      <c r="C2563" t="s">
        <v>14</v>
      </c>
      <c r="D2563" t="s">
        <v>8</v>
      </c>
      <c r="E2563">
        <v>19986</v>
      </c>
    </row>
    <row r="2564" spans="1:5" x14ac:dyDescent="0.35">
      <c r="A2564">
        <v>43891</v>
      </c>
      <c r="B2564" t="s">
        <v>73</v>
      </c>
      <c r="C2564" t="s">
        <v>15</v>
      </c>
      <c r="D2564" t="s">
        <v>51</v>
      </c>
      <c r="E2564">
        <v>31</v>
      </c>
    </row>
    <row r="2565" spans="1:5" x14ac:dyDescent="0.35">
      <c r="A2565">
        <v>43891</v>
      </c>
      <c r="B2565" t="s">
        <v>73</v>
      </c>
      <c r="C2565" t="s">
        <v>15</v>
      </c>
      <c r="D2565" t="s">
        <v>33</v>
      </c>
      <c r="E2565">
        <v>627</v>
      </c>
    </row>
    <row r="2566" spans="1:5" x14ac:dyDescent="0.35">
      <c r="A2566">
        <v>43891</v>
      </c>
      <c r="B2566" t="s">
        <v>73</v>
      </c>
      <c r="C2566" t="s">
        <v>15</v>
      </c>
      <c r="D2566" t="s">
        <v>12</v>
      </c>
      <c r="E2566">
        <v>-1656</v>
      </c>
    </row>
    <row r="2567" spans="1:5" x14ac:dyDescent="0.35">
      <c r="A2567">
        <v>43891</v>
      </c>
      <c r="B2567" t="s">
        <v>73</v>
      </c>
      <c r="C2567" t="s">
        <v>15</v>
      </c>
      <c r="D2567" t="s">
        <v>45</v>
      </c>
      <c r="E2567">
        <v>114</v>
      </c>
    </row>
    <row r="2568" spans="1:5" x14ac:dyDescent="0.35">
      <c r="A2568">
        <v>43891</v>
      </c>
      <c r="B2568" t="s">
        <v>73</v>
      </c>
      <c r="C2568" t="s">
        <v>15</v>
      </c>
      <c r="D2568" t="s">
        <v>37</v>
      </c>
      <c r="E2568">
        <v>12</v>
      </c>
    </row>
    <row r="2569" spans="1:5" x14ac:dyDescent="0.35">
      <c r="A2569">
        <v>43891</v>
      </c>
      <c r="B2569" t="s">
        <v>73</v>
      </c>
      <c r="C2569" t="s">
        <v>15</v>
      </c>
      <c r="D2569" t="s">
        <v>7</v>
      </c>
      <c r="E2569">
        <v>2825</v>
      </c>
    </row>
    <row r="2570" spans="1:5" x14ac:dyDescent="0.35">
      <c r="A2570">
        <v>43891</v>
      </c>
      <c r="B2570" t="s">
        <v>73</v>
      </c>
      <c r="C2570" t="s">
        <v>15</v>
      </c>
      <c r="D2570" t="s">
        <v>8</v>
      </c>
      <c r="E2570">
        <v>45899</v>
      </c>
    </row>
    <row r="2571" spans="1:5" x14ac:dyDescent="0.35">
      <c r="A2571">
        <v>43891</v>
      </c>
      <c r="B2571" t="s">
        <v>73</v>
      </c>
      <c r="C2571" t="s">
        <v>46</v>
      </c>
      <c r="D2571" t="s">
        <v>8</v>
      </c>
      <c r="E2571">
        <v>23747</v>
      </c>
    </row>
    <row r="2572" spans="1:5" x14ac:dyDescent="0.35">
      <c r="A2572">
        <v>43891</v>
      </c>
      <c r="B2572" t="s">
        <v>73</v>
      </c>
      <c r="C2572" t="s">
        <v>38</v>
      </c>
      <c r="D2572" t="s">
        <v>33</v>
      </c>
      <c r="E2572">
        <v>1772</v>
      </c>
    </row>
    <row r="2573" spans="1:5" x14ac:dyDescent="0.35">
      <c r="A2573">
        <v>43891</v>
      </c>
      <c r="B2573" t="s">
        <v>73</v>
      </c>
      <c r="C2573" t="s">
        <v>38</v>
      </c>
      <c r="D2573" t="s">
        <v>8</v>
      </c>
      <c r="E2573">
        <v>160</v>
      </c>
    </row>
    <row r="2574" spans="1:5" x14ac:dyDescent="0.35">
      <c r="A2574">
        <v>43891</v>
      </c>
      <c r="B2574" t="s">
        <v>73</v>
      </c>
      <c r="C2574" t="s">
        <v>17</v>
      </c>
      <c r="D2574" t="s">
        <v>33</v>
      </c>
      <c r="E2574">
        <v>709</v>
      </c>
    </row>
    <row r="2575" spans="1:5" x14ac:dyDescent="0.35">
      <c r="A2575">
        <v>43891</v>
      </c>
      <c r="B2575" t="s">
        <v>73</v>
      </c>
      <c r="C2575" t="s">
        <v>17</v>
      </c>
      <c r="D2575" t="s">
        <v>12</v>
      </c>
      <c r="E2575">
        <v>69</v>
      </c>
    </row>
    <row r="2576" spans="1:5" x14ac:dyDescent="0.35">
      <c r="A2576">
        <v>43891</v>
      </c>
      <c r="B2576" t="s">
        <v>73</v>
      </c>
      <c r="C2576" t="s">
        <v>18</v>
      </c>
      <c r="D2576" t="s">
        <v>7</v>
      </c>
      <c r="E2576">
        <v>2648</v>
      </c>
    </row>
    <row r="2577" spans="1:5" x14ac:dyDescent="0.35">
      <c r="A2577">
        <v>43891</v>
      </c>
      <c r="B2577" t="s">
        <v>73</v>
      </c>
      <c r="C2577" t="s">
        <v>18</v>
      </c>
      <c r="D2577" t="s">
        <v>8</v>
      </c>
      <c r="E2577">
        <v>256915</v>
      </c>
    </row>
    <row r="2578" spans="1:5" x14ac:dyDescent="0.35">
      <c r="A2578">
        <v>43891</v>
      </c>
      <c r="B2578" t="s">
        <v>73</v>
      </c>
      <c r="C2578" t="s">
        <v>47</v>
      </c>
      <c r="D2578" t="s">
        <v>52</v>
      </c>
      <c r="E2578">
        <v>6929</v>
      </c>
    </row>
    <row r="2579" spans="1:5" x14ac:dyDescent="0.35">
      <c r="A2579">
        <v>43891</v>
      </c>
      <c r="B2579" t="s">
        <v>73</v>
      </c>
      <c r="C2579" t="s">
        <v>47</v>
      </c>
      <c r="D2579" t="s">
        <v>8</v>
      </c>
      <c r="E2579">
        <v>56295</v>
      </c>
    </row>
    <row r="2580" spans="1:5" x14ac:dyDescent="0.35">
      <c r="A2580">
        <v>43891</v>
      </c>
      <c r="B2580" t="s">
        <v>73</v>
      </c>
      <c r="C2580" t="s">
        <v>19</v>
      </c>
      <c r="D2580" t="s">
        <v>33</v>
      </c>
      <c r="E2580">
        <v>223</v>
      </c>
    </row>
    <row r="2581" spans="1:5" x14ac:dyDescent="0.35">
      <c r="A2581">
        <v>43891</v>
      </c>
      <c r="B2581" t="s">
        <v>73</v>
      </c>
      <c r="C2581" t="s">
        <v>19</v>
      </c>
      <c r="D2581" t="s">
        <v>8</v>
      </c>
      <c r="E2581">
        <v>144</v>
      </c>
    </row>
    <row r="2582" spans="1:5" x14ac:dyDescent="0.35">
      <c r="A2582">
        <v>43891</v>
      </c>
      <c r="B2582" t="s">
        <v>73</v>
      </c>
      <c r="C2582" t="s">
        <v>25</v>
      </c>
      <c r="D2582" t="s">
        <v>8</v>
      </c>
      <c r="E2582">
        <v>5522</v>
      </c>
    </row>
    <row r="2583" spans="1:5" x14ac:dyDescent="0.35">
      <c r="A2583">
        <v>43891</v>
      </c>
      <c r="B2583" t="s">
        <v>73</v>
      </c>
      <c r="C2583" t="s">
        <v>20</v>
      </c>
      <c r="D2583" t="s">
        <v>33</v>
      </c>
      <c r="E2583">
        <v>498</v>
      </c>
    </row>
    <row r="2584" spans="1:5" x14ac:dyDescent="0.35">
      <c r="A2584">
        <v>43891</v>
      </c>
      <c r="B2584" t="s">
        <v>73</v>
      </c>
      <c r="C2584" t="s">
        <v>20</v>
      </c>
      <c r="D2584" t="s">
        <v>37</v>
      </c>
      <c r="E2584">
        <v>19</v>
      </c>
    </row>
    <row r="2585" spans="1:5" x14ac:dyDescent="0.35">
      <c r="A2585">
        <v>43891</v>
      </c>
      <c r="B2585" t="s">
        <v>73</v>
      </c>
      <c r="C2585" t="s">
        <v>20</v>
      </c>
      <c r="D2585" t="s">
        <v>7</v>
      </c>
      <c r="E2585">
        <v>710</v>
      </c>
    </row>
    <row r="2586" spans="1:5" x14ac:dyDescent="0.35">
      <c r="A2586">
        <v>43891</v>
      </c>
      <c r="B2586" t="s">
        <v>73</v>
      </c>
      <c r="C2586" t="s">
        <v>20</v>
      </c>
      <c r="D2586" t="s">
        <v>8</v>
      </c>
      <c r="E2586">
        <v>9725</v>
      </c>
    </row>
    <row r="2587" spans="1:5" x14ac:dyDescent="0.35">
      <c r="A2587">
        <v>43891</v>
      </c>
      <c r="B2587" t="s">
        <v>73</v>
      </c>
      <c r="C2587" t="s">
        <v>26</v>
      </c>
      <c r="D2587" t="s">
        <v>7</v>
      </c>
      <c r="E2587">
        <v>1091</v>
      </c>
    </row>
    <row r="2588" spans="1:5" x14ac:dyDescent="0.35">
      <c r="A2588">
        <v>43891</v>
      </c>
      <c r="B2588" t="s">
        <v>73</v>
      </c>
      <c r="C2588" t="s">
        <v>26</v>
      </c>
      <c r="D2588" t="s">
        <v>8</v>
      </c>
      <c r="E2588">
        <v>1576</v>
      </c>
    </row>
    <row r="2589" spans="1:5" x14ac:dyDescent="0.35">
      <c r="A2589">
        <v>43891</v>
      </c>
      <c r="B2589" t="s">
        <v>73</v>
      </c>
      <c r="C2589" t="s">
        <v>21</v>
      </c>
      <c r="D2589" t="s">
        <v>33</v>
      </c>
      <c r="E2589">
        <v>208</v>
      </c>
    </row>
    <row r="2590" spans="1:5" x14ac:dyDescent="0.35">
      <c r="A2590">
        <v>43891</v>
      </c>
      <c r="B2590" t="s">
        <v>73</v>
      </c>
      <c r="C2590" t="s">
        <v>21</v>
      </c>
      <c r="D2590" t="s">
        <v>45</v>
      </c>
      <c r="E2590">
        <v>2131</v>
      </c>
    </row>
    <row r="2591" spans="1:5" x14ac:dyDescent="0.35">
      <c r="A2591">
        <v>43891</v>
      </c>
      <c r="B2591" t="s">
        <v>73</v>
      </c>
      <c r="C2591" t="s">
        <v>21</v>
      </c>
      <c r="D2591" t="s">
        <v>7</v>
      </c>
      <c r="E2591">
        <v>16450</v>
      </c>
    </row>
    <row r="2592" spans="1:5" x14ac:dyDescent="0.35">
      <c r="A2592">
        <v>43891</v>
      </c>
      <c r="B2592" t="s">
        <v>73</v>
      </c>
      <c r="C2592" t="s">
        <v>21</v>
      </c>
      <c r="D2592" t="s">
        <v>8</v>
      </c>
      <c r="E2592">
        <v>24640</v>
      </c>
    </row>
    <row r="2593" spans="1:5" x14ac:dyDescent="0.35">
      <c r="A2593">
        <v>43891</v>
      </c>
      <c r="B2593" t="s">
        <v>73</v>
      </c>
      <c r="C2593" t="s">
        <v>22</v>
      </c>
      <c r="D2593" t="s">
        <v>7</v>
      </c>
      <c r="E2593">
        <v>620</v>
      </c>
    </row>
    <row r="2594" spans="1:5" x14ac:dyDescent="0.35">
      <c r="A2594">
        <v>43891</v>
      </c>
      <c r="B2594" t="s">
        <v>74</v>
      </c>
      <c r="C2594" t="s">
        <v>31</v>
      </c>
      <c r="D2594" t="s">
        <v>8</v>
      </c>
      <c r="E2594">
        <v>582712</v>
      </c>
    </row>
    <row r="2595" spans="1:5" x14ac:dyDescent="0.35">
      <c r="A2595">
        <v>43891</v>
      </c>
      <c r="B2595" t="s">
        <v>74</v>
      </c>
      <c r="C2595" t="s">
        <v>24</v>
      </c>
      <c r="D2595" t="s">
        <v>8</v>
      </c>
      <c r="E2595">
        <v>5178</v>
      </c>
    </row>
    <row r="2596" spans="1:5" x14ac:dyDescent="0.35">
      <c r="A2596">
        <v>43891</v>
      </c>
      <c r="B2596" t="s">
        <v>74</v>
      </c>
      <c r="C2596" t="s">
        <v>6</v>
      </c>
      <c r="D2596" t="s">
        <v>7</v>
      </c>
      <c r="E2596">
        <v>25089</v>
      </c>
    </row>
    <row r="2597" spans="1:5" x14ac:dyDescent="0.35">
      <c r="A2597">
        <v>43891</v>
      </c>
      <c r="B2597" t="s">
        <v>74</v>
      </c>
      <c r="C2597" t="s">
        <v>6</v>
      </c>
      <c r="D2597" t="s">
        <v>8</v>
      </c>
      <c r="E2597">
        <v>431633</v>
      </c>
    </row>
    <row r="2598" spans="1:5" x14ac:dyDescent="0.35">
      <c r="A2598">
        <v>43891</v>
      </c>
      <c r="B2598" t="s">
        <v>74</v>
      </c>
      <c r="C2598" t="s">
        <v>36</v>
      </c>
      <c r="D2598" t="s">
        <v>8</v>
      </c>
      <c r="E2598">
        <v>1270</v>
      </c>
    </row>
    <row r="2599" spans="1:5" x14ac:dyDescent="0.35">
      <c r="A2599">
        <v>43891</v>
      </c>
      <c r="B2599" t="s">
        <v>74</v>
      </c>
      <c r="C2599" t="s">
        <v>11</v>
      </c>
      <c r="D2599" t="s">
        <v>51</v>
      </c>
      <c r="E2599">
        <v>7436</v>
      </c>
    </row>
    <row r="2600" spans="1:5" x14ac:dyDescent="0.35">
      <c r="A2600">
        <v>43891</v>
      </c>
      <c r="B2600" t="s">
        <v>74</v>
      </c>
      <c r="C2600" t="s">
        <v>11</v>
      </c>
      <c r="D2600" t="s">
        <v>52</v>
      </c>
      <c r="E2600">
        <v>6794</v>
      </c>
    </row>
    <row r="2601" spans="1:5" x14ac:dyDescent="0.35">
      <c r="A2601">
        <v>43891</v>
      </c>
      <c r="B2601" t="s">
        <v>74</v>
      </c>
      <c r="C2601" t="s">
        <v>11</v>
      </c>
      <c r="D2601" t="s">
        <v>42</v>
      </c>
      <c r="E2601">
        <v>9844</v>
      </c>
    </row>
    <row r="2602" spans="1:5" x14ac:dyDescent="0.35">
      <c r="A2602">
        <v>43891</v>
      </c>
      <c r="B2602" t="s">
        <v>74</v>
      </c>
      <c r="C2602" t="s">
        <v>11</v>
      </c>
      <c r="D2602" t="s">
        <v>45</v>
      </c>
      <c r="E2602">
        <v>2241</v>
      </c>
    </row>
    <row r="2603" spans="1:5" x14ac:dyDescent="0.35">
      <c r="A2603">
        <v>43891</v>
      </c>
      <c r="B2603" t="s">
        <v>74</v>
      </c>
      <c r="C2603" t="s">
        <v>11</v>
      </c>
      <c r="D2603" t="s">
        <v>37</v>
      </c>
      <c r="E2603">
        <v>-17247</v>
      </c>
    </row>
    <row r="2604" spans="1:5" x14ac:dyDescent="0.35">
      <c r="A2604">
        <v>43891</v>
      </c>
      <c r="B2604" t="s">
        <v>74</v>
      </c>
      <c r="C2604" t="s">
        <v>11</v>
      </c>
      <c r="D2604" t="s">
        <v>7</v>
      </c>
      <c r="E2604">
        <v>97393</v>
      </c>
    </row>
    <row r="2605" spans="1:5" x14ac:dyDescent="0.35">
      <c r="A2605">
        <v>43891</v>
      </c>
      <c r="B2605" t="s">
        <v>74</v>
      </c>
      <c r="C2605" t="s">
        <v>11</v>
      </c>
      <c r="D2605" t="s">
        <v>8</v>
      </c>
      <c r="E2605">
        <v>45008</v>
      </c>
    </row>
    <row r="2606" spans="1:5" x14ac:dyDescent="0.35">
      <c r="A2606">
        <v>43891</v>
      </c>
      <c r="B2606" t="s">
        <v>74</v>
      </c>
      <c r="C2606" t="s">
        <v>15</v>
      </c>
      <c r="D2606" t="s">
        <v>51</v>
      </c>
      <c r="E2606">
        <v>-23252</v>
      </c>
    </row>
    <row r="2607" spans="1:5" x14ac:dyDescent="0.35">
      <c r="A2607">
        <v>43891</v>
      </c>
      <c r="B2607" t="s">
        <v>74</v>
      </c>
      <c r="C2607" t="s">
        <v>15</v>
      </c>
      <c r="D2607" t="s">
        <v>37</v>
      </c>
      <c r="E2607">
        <v>-10388</v>
      </c>
    </row>
    <row r="2608" spans="1:5" x14ac:dyDescent="0.35">
      <c r="A2608">
        <v>43891</v>
      </c>
      <c r="B2608" t="s">
        <v>74</v>
      </c>
      <c r="C2608" t="s">
        <v>15</v>
      </c>
      <c r="D2608" t="s">
        <v>7</v>
      </c>
      <c r="E2608">
        <v>79494</v>
      </c>
    </row>
    <row r="2609" spans="1:5" x14ac:dyDescent="0.35">
      <c r="A2609">
        <v>43891</v>
      </c>
      <c r="B2609" t="s">
        <v>74</v>
      </c>
      <c r="C2609" t="s">
        <v>15</v>
      </c>
      <c r="D2609" t="s">
        <v>8</v>
      </c>
      <c r="E2609">
        <v>244</v>
      </c>
    </row>
    <row r="2610" spans="1:5" x14ac:dyDescent="0.35">
      <c r="A2610">
        <v>43891</v>
      </c>
      <c r="B2610" t="s">
        <v>74</v>
      </c>
      <c r="C2610" t="s">
        <v>18</v>
      </c>
      <c r="D2610" t="s">
        <v>7</v>
      </c>
      <c r="E2610">
        <v>90016</v>
      </c>
    </row>
    <row r="2611" spans="1:5" x14ac:dyDescent="0.35">
      <c r="A2611">
        <v>43891</v>
      </c>
      <c r="B2611" t="s">
        <v>74</v>
      </c>
      <c r="C2611" t="s">
        <v>18</v>
      </c>
      <c r="D2611" t="s">
        <v>8</v>
      </c>
      <c r="E2611">
        <v>91902</v>
      </c>
    </row>
    <row r="2612" spans="1:5" x14ac:dyDescent="0.35">
      <c r="A2612">
        <v>43891</v>
      </c>
      <c r="B2612" t="s">
        <v>74</v>
      </c>
      <c r="C2612" t="s">
        <v>47</v>
      </c>
      <c r="D2612" t="s">
        <v>8</v>
      </c>
      <c r="E2612">
        <v>-123325</v>
      </c>
    </row>
    <row r="2613" spans="1:5" x14ac:dyDescent="0.35">
      <c r="A2613">
        <v>43891</v>
      </c>
      <c r="B2613" t="s">
        <v>74</v>
      </c>
      <c r="C2613" t="s">
        <v>19</v>
      </c>
      <c r="D2613" t="s">
        <v>8</v>
      </c>
      <c r="E2613">
        <v>6</v>
      </c>
    </row>
    <row r="2614" spans="1:5" x14ac:dyDescent="0.35">
      <c r="A2614">
        <v>43891</v>
      </c>
      <c r="B2614" t="s">
        <v>74</v>
      </c>
      <c r="C2614" t="s">
        <v>25</v>
      </c>
      <c r="D2614" t="s">
        <v>8</v>
      </c>
      <c r="E2614">
        <v>88</v>
      </c>
    </row>
    <row r="2615" spans="1:5" x14ac:dyDescent="0.35">
      <c r="A2615">
        <v>43891</v>
      </c>
      <c r="B2615" t="s">
        <v>74</v>
      </c>
      <c r="C2615" t="s">
        <v>20</v>
      </c>
      <c r="D2615" t="s">
        <v>37</v>
      </c>
      <c r="E2615">
        <v>42</v>
      </c>
    </row>
    <row r="2616" spans="1:5" x14ac:dyDescent="0.35">
      <c r="A2616">
        <v>43891</v>
      </c>
      <c r="B2616" t="s">
        <v>74</v>
      </c>
      <c r="C2616" t="s">
        <v>20</v>
      </c>
      <c r="D2616" t="s">
        <v>7</v>
      </c>
      <c r="E2616">
        <v>424</v>
      </c>
    </row>
    <row r="2617" spans="1:5" x14ac:dyDescent="0.35">
      <c r="A2617">
        <v>43891</v>
      </c>
      <c r="B2617" t="s">
        <v>74</v>
      </c>
      <c r="C2617" t="s">
        <v>20</v>
      </c>
      <c r="D2617" t="s">
        <v>8</v>
      </c>
      <c r="E2617">
        <v>253</v>
      </c>
    </row>
    <row r="2618" spans="1:5" x14ac:dyDescent="0.35">
      <c r="A2618">
        <v>43891</v>
      </c>
      <c r="B2618" t="s">
        <v>74</v>
      </c>
      <c r="C2618" t="s">
        <v>26</v>
      </c>
      <c r="D2618" t="s">
        <v>52</v>
      </c>
      <c r="E2618">
        <v>169</v>
      </c>
    </row>
    <row r="2619" spans="1:5" x14ac:dyDescent="0.35">
      <c r="A2619">
        <v>43891</v>
      </c>
      <c r="B2619" t="s">
        <v>74</v>
      </c>
      <c r="C2619" t="s">
        <v>26</v>
      </c>
      <c r="D2619" t="s">
        <v>37</v>
      </c>
      <c r="E2619">
        <v>1990</v>
      </c>
    </row>
    <row r="2620" spans="1:5" x14ac:dyDescent="0.35">
      <c r="A2620">
        <v>43891</v>
      </c>
      <c r="B2620" t="s">
        <v>74</v>
      </c>
      <c r="C2620" t="s">
        <v>21</v>
      </c>
      <c r="D2620" t="s">
        <v>51</v>
      </c>
      <c r="E2620">
        <v>16</v>
      </c>
    </row>
    <row r="2621" spans="1:5" x14ac:dyDescent="0.35">
      <c r="A2621">
        <v>43891</v>
      </c>
      <c r="B2621" t="s">
        <v>74</v>
      </c>
      <c r="C2621" t="s">
        <v>21</v>
      </c>
      <c r="D2621" t="s">
        <v>42</v>
      </c>
      <c r="E2621">
        <v>1239</v>
      </c>
    </row>
    <row r="2622" spans="1:5" x14ac:dyDescent="0.35">
      <c r="A2622">
        <v>43891</v>
      </c>
      <c r="B2622" t="s">
        <v>74</v>
      </c>
      <c r="C2622" t="s">
        <v>21</v>
      </c>
      <c r="D2622" t="s">
        <v>45</v>
      </c>
      <c r="E2622">
        <v>2686</v>
      </c>
    </row>
    <row r="2623" spans="1:5" x14ac:dyDescent="0.35">
      <c r="A2623">
        <v>43891</v>
      </c>
      <c r="B2623" t="s">
        <v>74</v>
      </c>
      <c r="C2623" t="s">
        <v>21</v>
      </c>
      <c r="D2623" t="s">
        <v>7</v>
      </c>
      <c r="E2623">
        <v>13695</v>
      </c>
    </row>
    <row r="2624" spans="1:5" x14ac:dyDescent="0.35">
      <c r="A2624">
        <v>43891</v>
      </c>
      <c r="B2624" t="s">
        <v>74</v>
      </c>
      <c r="C2624" t="s">
        <v>21</v>
      </c>
      <c r="D2624" t="s">
        <v>8</v>
      </c>
      <c r="E2624">
        <v>3267</v>
      </c>
    </row>
    <row r="2625" spans="1:5" x14ac:dyDescent="0.35">
      <c r="A2625">
        <v>43891</v>
      </c>
      <c r="B2625" t="s">
        <v>74</v>
      </c>
      <c r="C2625" t="s">
        <v>22</v>
      </c>
      <c r="D2625" t="s">
        <v>51</v>
      </c>
      <c r="E2625">
        <v>213</v>
      </c>
    </row>
    <row r="2626" spans="1:5" x14ac:dyDescent="0.35">
      <c r="A2626">
        <v>43891</v>
      </c>
      <c r="B2626" t="s">
        <v>74</v>
      </c>
      <c r="C2626" t="s">
        <v>22</v>
      </c>
      <c r="D2626" t="s">
        <v>45</v>
      </c>
      <c r="E2626">
        <v>136</v>
      </c>
    </row>
    <row r="2627" spans="1:5" x14ac:dyDescent="0.35">
      <c r="A2627">
        <v>43891</v>
      </c>
      <c r="B2627" t="s">
        <v>74</v>
      </c>
      <c r="C2627" t="s">
        <v>22</v>
      </c>
      <c r="D2627" t="s">
        <v>7</v>
      </c>
      <c r="E2627">
        <v>330</v>
      </c>
    </row>
    <row r="2628" spans="1:5" x14ac:dyDescent="0.35">
      <c r="A2628">
        <v>43891</v>
      </c>
      <c r="B2628" t="s">
        <v>75</v>
      </c>
      <c r="C2628" t="s">
        <v>31</v>
      </c>
      <c r="D2628" t="s">
        <v>8</v>
      </c>
      <c r="E2628">
        <v>642759</v>
      </c>
    </row>
    <row r="2629" spans="1:5" x14ac:dyDescent="0.35">
      <c r="A2629">
        <v>43891</v>
      </c>
      <c r="B2629" t="s">
        <v>75</v>
      </c>
      <c r="C2629" t="s">
        <v>40</v>
      </c>
      <c r="D2629" t="s">
        <v>8</v>
      </c>
      <c r="E2629">
        <v>97433</v>
      </c>
    </row>
    <row r="2630" spans="1:5" x14ac:dyDescent="0.35">
      <c r="A2630">
        <v>43891</v>
      </c>
      <c r="B2630" t="s">
        <v>75</v>
      </c>
      <c r="C2630" t="s">
        <v>24</v>
      </c>
      <c r="D2630" t="s">
        <v>8</v>
      </c>
      <c r="E2630">
        <v>85658</v>
      </c>
    </row>
    <row r="2631" spans="1:5" x14ac:dyDescent="0.35">
      <c r="A2631">
        <v>43891</v>
      </c>
      <c r="B2631" t="s">
        <v>75</v>
      </c>
      <c r="C2631" t="s">
        <v>28</v>
      </c>
      <c r="D2631" t="s">
        <v>8</v>
      </c>
      <c r="E2631">
        <v>407</v>
      </c>
    </row>
    <row r="2632" spans="1:5" x14ac:dyDescent="0.35">
      <c r="A2632">
        <v>43891</v>
      </c>
      <c r="B2632" t="s">
        <v>75</v>
      </c>
      <c r="C2632" t="s">
        <v>6</v>
      </c>
      <c r="D2632" t="s">
        <v>62</v>
      </c>
      <c r="E2632">
        <v>1766</v>
      </c>
    </row>
    <row r="2633" spans="1:5" x14ac:dyDescent="0.35">
      <c r="A2633">
        <v>43891</v>
      </c>
      <c r="B2633" t="s">
        <v>75</v>
      </c>
      <c r="C2633" t="s">
        <v>6</v>
      </c>
      <c r="D2633" t="s">
        <v>8</v>
      </c>
      <c r="E2633">
        <v>410890</v>
      </c>
    </row>
    <row r="2634" spans="1:5" x14ac:dyDescent="0.35">
      <c r="A2634">
        <v>43891</v>
      </c>
      <c r="B2634" t="s">
        <v>75</v>
      </c>
      <c r="C2634" t="s">
        <v>36</v>
      </c>
      <c r="D2634" t="s">
        <v>8</v>
      </c>
      <c r="E2634">
        <v>5241</v>
      </c>
    </row>
    <row r="2635" spans="1:5" x14ac:dyDescent="0.35">
      <c r="A2635">
        <v>43891</v>
      </c>
      <c r="B2635" t="s">
        <v>75</v>
      </c>
      <c r="C2635" t="s">
        <v>9</v>
      </c>
      <c r="D2635" t="s">
        <v>62</v>
      </c>
      <c r="E2635">
        <v>371</v>
      </c>
    </row>
    <row r="2636" spans="1:5" x14ac:dyDescent="0.35">
      <c r="A2636">
        <v>43891</v>
      </c>
      <c r="B2636" t="s">
        <v>75</v>
      </c>
      <c r="C2636" t="s">
        <v>11</v>
      </c>
      <c r="D2636" t="s">
        <v>62</v>
      </c>
      <c r="E2636">
        <v>11393</v>
      </c>
    </row>
    <row r="2637" spans="1:5" x14ac:dyDescent="0.35">
      <c r="A2637">
        <v>43891</v>
      </c>
      <c r="B2637" t="s">
        <v>75</v>
      </c>
      <c r="C2637" t="s">
        <v>11</v>
      </c>
      <c r="D2637" t="s">
        <v>8</v>
      </c>
      <c r="E2637">
        <v>299056</v>
      </c>
    </row>
    <row r="2638" spans="1:5" x14ac:dyDescent="0.35">
      <c r="A2638">
        <v>43891</v>
      </c>
      <c r="B2638" t="s">
        <v>75</v>
      </c>
      <c r="C2638" t="s">
        <v>15</v>
      </c>
      <c r="D2638" t="s">
        <v>62</v>
      </c>
      <c r="E2638">
        <v>30</v>
      </c>
    </row>
    <row r="2639" spans="1:5" x14ac:dyDescent="0.35">
      <c r="A2639">
        <v>43891</v>
      </c>
      <c r="B2639" t="s">
        <v>75</v>
      </c>
      <c r="C2639" t="s">
        <v>15</v>
      </c>
      <c r="D2639" t="s">
        <v>8</v>
      </c>
      <c r="E2639">
        <v>1255</v>
      </c>
    </row>
    <row r="2640" spans="1:5" x14ac:dyDescent="0.35">
      <c r="A2640">
        <v>43891</v>
      </c>
      <c r="B2640" t="s">
        <v>75</v>
      </c>
      <c r="C2640" t="s">
        <v>38</v>
      </c>
      <c r="D2640" t="s">
        <v>8</v>
      </c>
      <c r="E2640">
        <v>242</v>
      </c>
    </row>
    <row r="2641" spans="1:5" x14ac:dyDescent="0.35">
      <c r="A2641">
        <v>43891</v>
      </c>
      <c r="B2641" t="s">
        <v>75</v>
      </c>
      <c r="C2641" t="s">
        <v>18</v>
      </c>
      <c r="D2641" t="s">
        <v>8</v>
      </c>
      <c r="E2641">
        <v>242936</v>
      </c>
    </row>
    <row r="2642" spans="1:5" x14ac:dyDescent="0.35">
      <c r="A2642">
        <v>43891</v>
      </c>
      <c r="B2642" t="s">
        <v>75</v>
      </c>
      <c r="C2642" t="s">
        <v>47</v>
      </c>
      <c r="D2642" t="s">
        <v>8</v>
      </c>
      <c r="E2642">
        <v>16976</v>
      </c>
    </row>
    <row r="2643" spans="1:5" x14ac:dyDescent="0.35">
      <c r="A2643">
        <v>43891</v>
      </c>
      <c r="B2643" t="s">
        <v>75</v>
      </c>
      <c r="C2643" t="s">
        <v>19</v>
      </c>
      <c r="D2643" t="s">
        <v>8</v>
      </c>
      <c r="E2643">
        <v>332</v>
      </c>
    </row>
    <row r="2644" spans="1:5" x14ac:dyDescent="0.35">
      <c r="A2644">
        <v>43891</v>
      </c>
      <c r="B2644" t="s">
        <v>75</v>
      </c>
      <c r="C2644" t="s">
        <v>25</v>
      </c>
      <c r="D2644" t="s">
        <v>8</v>
      </c>
      <c r="E2644">
        <v>3003</v>
      </c>
    </row>
    <row r="2645" spans="1:5" x14ac:dyDescent="0.35">
      <c r="A2645">
        <v>43891</v>
      </c>
      <c r="B2645" t="s">
        <v>75</v>
      </c>
      <c r="C2645" t="s">
        <v>20</v>
      </c>
      <c r="D2645" t="s">
        <v>8</v>
      </c>
      <c r="E2645">
        <v>1776</v>
      </c>
    </row>
    <row r="2646" spans="1:5" x14ac:dyDescent="0.35">
      <c r="A2646">
        <v>43891</v>
      </c>
      <c r="B2646" t="s">
        <v>75</v>
      </c>
      <c r="C2646" t="s">
        <v>26</v>
      </c>
      <c r="D2646" t="s">
        <v>62</v>
      </c>
      <c r="E2646">
        <v>8</v>
      </c>
    </row>
    <row r="2647" spans="1:5" x14ac:dyDescent="0.35">
      <c r="A2647">
        <v>43891</v>
      </c>
      <c r="B2647" t="s">
        <v>75</v>
      </c>
      <c r="C2647" t="s">
        <v>26</v>
      </c>
      <c r="D2647" t="s">
        <v>8</v>
      </c>
      <c r="E2647">
        <v>3003</v>
      </c>
    </row>
    <row r="2648" spans="1:5" x14ac:dyDescent="0.35">
      <c r="A2648">
        <v>43891</v>
      </c>
      <c r="B2648" t="s">
        <v>75</v>
      </c>
      <c r="C2648" t="s">
        <v>21</v>
      </c>
      <c r="D2648" t="s">
        <v>62</v>
      </c>
      <c r="E2648">
        <v>54</v>
      </c>
    </row>
    <row r="2649" spans="1:5" x14ac:dyDescent="0.35">
      <c r="A2649">
        <v>43891</v>
      </c>
      <c r="B2649" t="s">
        <v>75</v>
      </c>
      <c r="C2649" t="s">
        <v>21</v>
      </c>
      <c r="D2649" t="s">
        <v>8</v>
      </c>
      <c r="E2649">
        <v>5290</v>
      </c>
    </row>
    <row r="2650" spans="1:5" x14ac:dyDescent="0.35">
      <c r="A2650">
        <v>43891</v>
      </c>
      <c r="B2650" t="s">
        <v>75</v>
      </c>
      <c r="C2650" t="s">
        <v>22</v>
      </c>
      <c r="D2650" t="s">
        <v>62</v>
      </c>
      <c r="E2650">
        <v>250</v>
      </c>
    </row>
    <row r="2651" spans="1:5" x14ac:dyDescent="0.35">
      <c r="A2651">
        <v>43891</v>
      </c>
      <c r="B2651" t="s">
        <v>76</v>
      </c>
      <c r="C2651" t="s">
        <v>28</v>
      </c>
      <c r="D2651" t="s">
        <v>8</v>
      </c>
      <c r="E2651">
        <v>45</v>
      </c>
    </row>
    <row r="2652" spans="1:5" x14ac:dyDescent="0.35">
      <c r="A2652">
        <v>43891</v>
      </c>
      <c r="B2652" t="s">
        <v>76</v>
      </c>
      <c r="C2652" t="s">
        <v>36</v>
      </c>
      <c r="D2652" t="s">
        <v>8</v>
      </c>
      <c r="E2652">
        <v>671</v>
      </c>
    </row>
    <row r="2653" spans="1:5" x14ac:dyDescent="0.35">
      <c r="A2653">
        <v>43891</v>
      </c>
      <c r="B2653" t="s">
        <v>76</v>
      </c>
      <c r="C2653" t="s">
        <v>11</v>
      </c>
      <c r="D2653" t="s">
        <v>8</v>
      </c>
      <c r="E2653">
        <v>64547</v>
      </c>
    </row>
    <row r="2654" spans="1:5" x14ac:dyDescent="0.35">
      <c r="A2654">
        <v>43891</v>
      </c>
      <c r="B2654" t="s">
        <v>76</v>
      </c>
      <c r="C2654" t="s">
        <v>15</v>
      </c>
      <c r="D2654" t="s">
        <v>8</v>
      </c>
      <c r="E2654">
        <v>195</v>
      </c>
    </row>
    <row r="2655" spans="1:5" x14ac:dyDescent="0.35">
      <c r="A2655">
        <v>43891</v>
      </c>
      <c r="B2655" t="s">
        <v>76</v>
      </c>
      <c r="C2655" t="s">
        <v>19</v>
      </c>
      <c r="D2655" t="s">
        <v>8</v>
      </c>
      <c r="E2655">
        <v>302</v>
      </c>
    </row>
    <row r="2656" spans="1:5" x14ac:dyDescent="0.35">
      <c r="A2656">
        <v>43891</v>
      </c>
      <c r="B2656" t="s">
        <v>76</v>
      </c>
      <c r="C2656" t="s">
        <v>25</v>
      </c>
      <c r="D2656" t="s">
        <v>8</v>
      </c>
      <c r="E2656">
        <v>22</v>
      </c>
    </row>
    <row r="2657" spans="1:5" x14ac:dyDescent="0.35">
      <c r="A2657">
        <v>43891</v>
      </c>
      <c r="B2657" t="s">
        <v>76</v>
      </c>
      <c r="C2657" t="s">
        <v>20</v>
      </c>
      <c r="D2657" t="s">
        <v>8</v>
      </c>
      <c r="E2657">
        <v>615</v>
      </c>
    </row>
    <row r="2658" spans="1:5" x14ac:dyDescent="0.35">
      <c r="A2658">
        <v>43891</v>
      </c>
      <c r="B2658" t="s">
        <v>76</v>
      </c>
      <c r="C2658" t="s">
        <v>26</v>
      </c>
      <c r="D2658" t="s">
        <v>8</v>
      </c>
      <c r="E2658">
        <v>311</v>
      </c>
    </row>
    <row r="2659" spans="1:5" x14ac:dyDescent="0.35">
      <c r="A2659">
        <v>43891</v>
      </c>
      <c r="B2659" t="s">
        <v>76</v>
      </c>
      <c r="C2659" t="s">
        <v>21</v>
      </c>
      <c r="D2659" t="s">
        <v>8</v>
      </c>
      <c r="E2659">
        <v>18</v>
      </c>
    </row>
    <row r="2660" spans="1:5" x14ac:dyDescent="0.35">
      <c r="A2660">
        <v>43891</v>
      </c>
      <c r="B2660" t="s">
        <v>77</v>
      </c>
      <c r="C2660" t="s">
        <v>36</v>
      </c>
      <c r="D2660" t="s">
        <v>8</v>
      </c>
      <c r="E2660">
        <v>36173</v>
      </c>
    </row>
    <row r="2661" spans="1:5" x14ac:dyDescent="0.35">
      <c r="A2661">
        <v>43891</v>
      </c>
      <c r="B2661" t="s">
        <v>77</v>
      </c>
      <c r="C2661" t="s">
        <v>11</v>
      </c>
      <c r="D2661" t="s">
        <v>8</v>
      </c>
      <c r="E2661">
        <v>37414</v>
      </c>
    </row>
    <row r="2662" spans="1:5" x14ac:dyDescent="0.35">
      <c r="A2662">
        <v>43891</v>
      </c>
      <c r="B2662" t="s">
        <v>77</v>
      </c>
      <c r="C2662" t="s">
        <v>15</v>
      </c>
      <c r="D2662" t="s">
        <v>8</v>
      </c>
      <c r="E2662">
        <v>63</v>
      </c>
    </row>
    <row r="2663" spans="1:5" x14ac:dyDescent="0.35">
      <c r="A2663">
        <v>43891</v>
      </c>
      <c r="B2663" t="s">
        <v>77</v>
      </c>
      <c r="C2663" t="s">
        <v>19</v>
      </c>
      <c r="D2663" t="s">
        <v>8</v>
      </c>
      <c r="E2663">
        <v>59</v>
      </c>
    </row>
    <row r="2664" spans="1:5" x14ac:dyDescent="0.35">
      <c r="A2664">
        <v>43891</v>
      </c>
      <c r="B2664" t="s">
        <v>77</v>
      </c>
      <c r="C2664" t="s">
        <v>20</v>
      </c>
      <c r="D2664" t="s">
        <v>8</v>
      </c>
      <c r="E2664">
        <v>538</v>
      </c>
    </row>
    <row r="2665" spans="1:5" x14ac:dyDescent="0.35">
      <c r="A2665">
        <v>43891</v>
      </c>
      <c r="B2665" t="s">
        <v>77</v>
      </c>
      <c r="C2665" t="s">
        <v>21</v>
      </c>
      <c r="D2665" t="s">
        <v>8</v>
      </c>
      <c r="E2665">
        <v>-449</v>
      </c>
    </row>
    <row r="2666" spans="1:5" x14ac:dyDescent="0.35">
      <c r="A2666">
        <v>43891</v>
      </c>
      <c r="B2666" t="s">
        <v>78</v>
      </c>
      <c r="C2666" t="s">
        <v>31</v>
      </c>
      <c r="D2666" t="s">
        <v>8</v>
      </c>
      <c r="E2666">
        <v>316</v>
      </c>
    </row>
    <row r="2667" spans="1:5" x14ac:dyDescent="0.35">
      <c r="A2667">
        <v>43891</v>
      </c>
      <c r="B2667" t="s">
        <v>78</v>
      </c>
      <c r="C2667" t="s">
        <v>24</v>
      </c>
      <c r="D2667" t="s">
        <v>8</v>
      </c>
      <c r="E2667">
        <v>2272</v>
      </c>
    </row>
    <row r="2668" spans="1:5" x14ac:dyDescent="0.35">
      <c r="A2668">
        <v>43891</v>
      </c>
      <c r="B2668" t="s">
        <v>78</v>
      </c>
      <c r="C2668" t="s">
        <v>28</v>
      </c>
      <c r="D2668" t="s">
        <v>8</v>
      </c>
      <c r="E2668">
        <v>550</v>
      </c>
    </row>
    <row r="2669" spans="1:5" x14ac:dyDescent="0.35">
      <c r="A2669">
        <v>43891</v>
      </c>
      <c r="B2669" t="s">
        <v>78</v>
      </c>
      <c r="C2669" t="s">
        <v>6</v>
      </c>
      <c r="D2669" t="s">
        <v>8</v>
      </c>
      <c r="E2669">
        <v>142014</v>
      </c>
    </row>
    <row r="2670" spans="1:5" x14ac:dyDescent="0.35">
      <c r="A2670">
        <v>43891</v>
      </c>
      <c r="B2670" t="s">
        <v>78</v>
      </c>
      <c r="C2670" t="s">
        <v>36</v>
      </c>
      <c r="D2670" t="s">
        <v>8</v>
      </c>
      <c r="E2670">
        <v>1896</v>
      </c>
    </row>
    <row r="2671" spans="1:5" x14ac:dyDescent="0.35">
      <c r="A2671">
        <v>43891</v>
      </c>
      <c r="B2671" t="s">
        <v>78</v>
      </c>
      <c r="C2671" t="s">
        <v>11</v>
      </c>
      <c r="D2671" t="s">
        <v>8</v>
      </c>
      <c r="E2671">
        <v>82857</v>
      </c>
    </row>
    <row r="2672" spans="1:5" x14ac:dyDescent="0.35">
      <c r="A2672">
        <v>43891</v>
      </c>
      <c r="B2672" t="s">
        <v>78</v>
      </c>
      <c r="C2672" t="s">
        <v>15</v>
      </c>
      <c r="D2672" t="s">
        <v>8</v>
      </c>
      <c r="E2672">
        <v>23</v>
      </c>
    </row>
    <row r="2673" spans="1:5" x14ac:dyDescent="0.35">
      <c r="A2673">
        <v>43891</v>
      </c>
      <c r="B2673" t="s">
        <v>78</v>
      </c>
      <c r="C2673" t="s">
        <v>46</v>
      </c>
      <c r="D2673" t="s">
        <v>8</v>
      </c>
      <c r="E2673">
        <v>-35718</v>
      </c>
    </row>
    <row r="2674" spans="1:5" x14ac:dyDescent="0.35">
      <c r="A2674">
        <v>43891</v>
      </c>
      <c r="B2674" t="s">
        <v>78</v>
      </c>
      <c r="C2674" t="s">
        <v>18</v>
      </c>
      <c r="D2674" t="s">
        <v>8</v>
      </c>
      <c r="E2674">
        <v>16066</v>
      </c>
    </row>
    <row r="2675" spans="1:5" x14ac:dyDescent="0.35">
      <c r="A2675">
        <v>43891</v>
      </c>
      <c r="B2675" t="s">
        <v>78</v>
      </c>
      <c r="C2675" t="s">
        <v>47</v>
      </c>
      <c r="D2675" t="s">
        <v>8</v>
      </c>
      <c r="E2675">
        <v>21868</v>
      </c>
    </row>
    <row r="2676" spans="1:5" x14ac:dyDescent="0.35">
      <c r="A2676">
        <v>43891</v>
      </c>
      <c r="B2676" t="s">
        <v>78</v>
      </c>
      <c r="C2676" t="s">
        <v>25</v>
      </c>
      <c r="D2676" t="s">
        <v>8</v>
      </c>
      <c r="E2676">
        <v>52</v>
      </c>
    </row>
    <row r="2677" spans="1:5" x14ac:dyDescent="0.35">
      <c r="A2677">
        <v>43891</v>
      </c>
      <c r="B2677" t="s">
        <v>78</v>
      </c>
      <c r="C2677" t="s">
        <v>20</v>
      </c>
      <c r="D2677" t="s">
        <v>8</v>
      </c>
      <c r="E2677">
        <v>445</v>
      </c>
    </row>
    <row r="2678" spans="1:5" x14ac:dyDescent="0.35">
      <c r="A2678">
        <v>43891</v>
      </c>
      <c r="B2678" t="s">
        <v>78</v>
      </c>
      <c r="C2678" t="s">
        <v>26</v>
      </c>
      <c r="D2678" t="s">
        <v>8</v>
      </c>
      <c r="E2678">
        <v>2079</v>
      </c>
    </row>
    <row r="2679" spans="1:5" x14ac:dyDescent="0.35">
      <c r="A2679">
        <v>43891</v>
      </c>
      <c r="B2679" t="s">
        <v>79</v>
      </c>
      <c r="C2679" t="s">
        <v>24</v>
      </c>
      <c r="D2679" t="s">
        <v>8</v>
      </c>
      <c r="E2679">
        <v>117</v>
      </c>
    </row>
    <row r="2680" spans="1:5" x14ac:dyDescent="0.35">
      <c r="A2680">
        <v>43891</v>
      </c>
      <c r="B2680" t="s">
        <v>79</v>
      </c>
      <c r="C2680" t="s">
        <v>6</v>
      </c>
      <c r="D2680" t="s">
        <v>8</v>
      </c>
      <c r="E2680">
        <v>-1746</v>
      </c>
    </row>
    <row r="2681" spans="1:5" x14ac:dyDescent="0.35">
      <c r="A2681">
        <v>43891</v>
      </c>
      <c r="B2681" t="s">
        <v>79</v>
      </c>
      <c r="C2681" t="s">
        <v>36</v>
      </c>
      <c r="D2681" t="s">
        <v>8</v>
      </c>
      <c r="E2681">
        <v>1065</v>
      </c>
    </row>
    <row r="2682" spans="1:5" x14ac:dyDescent="0.35">
      <c r="A2682">
        <v>43891</v>
      </c>
      <c r="B2682" t="s">
        <v>79</v>
      </c>
      <c r="C2682" t="s">
        <v>11</v>
      </c>
      <c r="D2682" t="s">
        <v>8</v>
      </c>
      <c r="E2682">
        <v>173848</v>
      </c>
    </row>
    <row r="2683" spans="1:5" x14ac:dyDescent="0.35">
      <c r="A2683">
        <v>43891</v>
      </c>
      <c r="B2683" t="s">
        <v>79</v>
      </c>
      <c r="C2683" t="s">
        <v>15</v>
      </c>
      <c r="D2683" t="s">
        <v>8</v>
      </c>
      <c r="E2683">
        <v>300</v>
      </c>
    </row>
    <row r="2684" spans="1:5" x14ac:dyDescent="0.35">
      <c r="A2684">
        <v>43891</v>
      </c>
      <c r="B2684" t="s">
        <v>79</v>
      </c>
      <c r="C2684" t="s">
        <v>18</v>
      </c>
      <c r="D2684" t="s">
        <v>8</v>
      </c>
      <c r="E2684">
        <v>35</v>
      </c>
    </row>
    <row r="2685" spans="1:5" x14ac:dyDescent="0.35">
      <c r="A2685">
        <v>43891</v>
      </c>
      <c r="B2685" t="s">
        <v>79</v>
      </c>
      <c r="C2685" t="s">
        <v>19</v>
      </c>
      <c r="D2685" t="s">
        <v>8</v>
      </c>
      <c r="E2685">
        <v>662</v>
      </c>
    </row>
    <row r="2686" spans="1:5" x14ac:dyDescent="0.35">
      <c r="A2686">
        <v>43891</v>
      </c>
      <c r="B2686" t="s">
        <v>79</v>
      </c>
      <c r="C2686" t="s">
        <v>25</v>
      </c>
      <c r="D2686" t="s">
        <v>8</v>
      </c>
      <c r="E2686">
        <v>15</v>
      </c>
    </row>
    <row r="2687" spans="1:5" x14ac:dyDescent="0.35">
      <c r="A2687">
        <v>43891</v>
      </c>
      <c r="B2687" t="s">
        <v>79</v>
      </c>
      <c r="C2687" t="s">
        <v>20</v>
      </c>
      <c r="D2687" t="s">
        <v>8</v>
      </c>
      <c r="E2687">
        <v>1197</v>
      </c>
    </row>
    <row r="2688" spans="1:5" x14ac:dyDescent="0.35">
      <c r="A2688">
        <v>43891</v>
      </c>
      <c r="B2688" t="s">
        <v>79</v>
      </c>
      <c r="C2688" t="s">
        <v>26</v>
      </c>
      <c r="D2688" t="s">
        <v>8</v>
      </c>
      <c r="E2688">
        <v>1075</v>
      </c>
    </row>
    <row r="2689" spans="1:5" x14ac:dyDescent="0.35">
      <c r="A2689">
        <v>43891</v>
      </c>
      <c r="B2689" t="s">
        <v>79</v>
      </c>
      <c r="C2689" t="s">
        <v>21</v>
      </c>
      <c r="D2689" t="s">
        <v>8</v>
      </c>
      <c r="E2689">
        <v>844</v>
      </c>
    </row>
    <row r="2690" spans="1:5" x14ac:dyDescent="0.35">
      <c r="A2690">
        <v>43922</v>
      </c>
      <c r="B2690" t="s">
        <v>5</v>
      </c>
      <c r="C2690" t="s">
        <v>28</v>
      </c>
      <c r="D2690" t="s">
        <v>8</v>
      </c>
      <c r="E2690">
        <v>182</v>
      </c>
    </row>
    <row r="2691" spans="1:5" x14ac:dyDescent="0.35">
      <c r="A2691">
        <v>43922</v>
      </c>
      <c r="B2691" t="s">
        <v>5</v>
      </c>
      <c r="C2691" t="s">
        <v>6</v>
      </c>
      <c r="D2691" t="s">
        <v>7</v>
      </c>
      <c r="E2691">
        <v>2048</v>
      </c>
    </row>
    <row r="2692" spans="1:5" x14ac:dyDescent="0.35">
      <c r="A2692">
        <v>43922</v>
      </c>
      <c r="B2692" t="s">
        <v>5</v>
      </c>
      <c r="C2692" t="s">
        <v>6</v>
      </c>
      <c r="D2692" t="s">
        <v>8</v>
      </c>
      <c r="E2692">
        <v>31261</v>
      </c>
    </row>
    <row r="2693" spans="1:5" x14ac:dyDescent="0.35">
      <c r="A2693">
        <v>43922</v>
      </c>
      <c r="B2693" t="s">
        <v>5</v>
      </c>
      <c r="C2693" t="s">
        <v>36</v>
      </c>
      <c r="D2693" t="s">
        <v>8</v>
      </c>
      <c r="E2693">
        <v>24</v>
      </c>
    </row>
    <row r="2694" spans="1:5" x14ac:dyDescent="0.35">
      <c r="A2694">
        <v>43922</v>
      </c>
      <c r="B2694" t="s">
        <v>5</v>
      </c>
      <c r="C2694" t="s">
        <v>9</v>
      </c>
      <c r="D2694" t="s">
        <v>8</v>
      </c>
      <c r="E2694">
        <v>86480</v>
      </c>
    </row>
    <row r="2695" spans="1:5" x14ac:dyDescent="0.35">
      <c r="A2695">
        <v>43922</v>
      </c>
      <c r="B2695" t="s">
        <v>5</v>
      </c>
      <c r="C2695" t="s">
        <v>11</v>
      </c>
      <c r="D2695" t="s">
        <v>42</v>
      </c>
      <c r="E2695">
        <v>5243</v>
      </c>
    </row>
    <row r="2696" spans="1:5" x14ac:dyDescent="0.35">
      <c r="A2696">
        <v>43922</v>
      </c>
      <c r="B2696" t="s">
        <v>5</v>
      </c>
      <c r="C2696" t="s">
        <v>11</v>
      </c>
      <c r="D2696" t="s">
        <v>12</v>
      </c>
      <c r="E2696">
        <v>4409</v>
      </c>
    </row>
    <row r="2697" spans="1:5" x14ac:dyDescent="0.35">
      <c r="A2697">
        <v>43922</v>
      </c>
      <c r="B2697" t="s">
        <v>5</v>
      </c>
      <c r="C2697" t="s">
        <v>11</v>
      </c>
      <c r="D2697" t="s">
        <v>7</v>
      </c>
      <c r="E2697">
        <v>22211</v>
      </c>
    </row>
    <row r="2698" spans="1:5" x14ac:dyDescent="0.35">
      <c r="A2698">
        <v>43922</v>
      </c>
      <c r="B2698" t="s">
        <v>5</v>
      </c>
      <c r="C2698" t="s">
        <v>11</v>
      </c>
      <c r="D2698" t="s">
        <v>8</v>
      </c>
      <c r="E2698">
        <v>92221</v>
      </c>
    </row>
    <row r="2699" spans="1:5" x14ac:dyDescent="0.35">
      <c r="A2699">
        <v>43922</v>
      </c>
      <c r="B2699" t="s">
        <v>5</v>
      </c>
      <c r="C2699" t="s">
        <v>13</v>
      </c>
      <c r="D2699" t="s">
        <v>8</v>
      </c>
      <c r="E2699">
        <v>1759</v>
      </c>
    </row>
    <row r="2700" spans="1:5" x14ac:dyDescent="0.35">
      <c r="A2700">
        <v>43922</v>
      </c>
      <c r="B2700" t="s">
        <v>5</v>
      </c>
      <c r="C2700" t="s">
        <v>14</v>
      </c>
      <c r="D2700" t="s">
        <v>8</v>
      </c>
      <c r="E2700">
        <v>12611</v>
      </c>
    </row>
    <row r="2701" spans="1:5" x14ac:dyDescent="0.35">
      <c r="A2701">
        <v>43922</v>
      </c>
      <c r="B2701" t="s">
        <v>5</v>
      </c>
      <c r="C2701" t="s">
        <v>15</v>
      </c>
      <c r="D2701" t="s">
        <v>12</v>
      </c>
      <c r="E2701">
        <v>3</v>
      </c>
    </row>
    <row r="2702" spans="1:5" x14ac:dyDescent="0.35">
      <c r="A2702">
        <v>43922</v>
      </c>
      <c r="B2702" t="s">
        <v>5</v>
      </c>
      <c r="C2702" t="s">
        <v>15</v>
      </c>
      <c r="D2702" t="s">
        <v>8</v>
      </c>
      <c r="E2702">
        <v>8125</v>
      </c>
    </row>
    <row r="2703" spans="1:5" x14ac:dyDescent="0.35">
      <c r="A2703">
        <v>43922</v>
      </c>
      <c r="B2703" t="s">
        <v>5</v>
      </c>
      <c r="C2703" t="s">
        <v>16</v>
      </c>
      <c r="D2703" t="s">
        <v>7</v>
      </c>
      <c r="E2703">
        <v>714</v>
      </c>
    </row>
    <row r="2704" spans="1:5" x14ac:dyDescent="0.35">
      <c r="A2704">
        <v>43922</v>
      </c>
      <c r="B2704" t="s">
        <v>5</v>
      </c>
      <c r="C2704" t="s">
        <v>17</v>
      </c>
      <c r="D2704" t="s">
        <v>12</v>
      </c>
      <c r="E2704">
        <v>332</v>
      </c>
    </row>
    <row r="2705" spans="1:5" x14ac:dyDescent="0.35">
      <c r="A2705">
        <v>43922</v>
      </c>
      <c r="B2705" t="s">
        <v>5</v>
      </c>
      <c r="C2705" t="s">
        <v>47</v>
      </c>
      <c r="D2705" t="s">
        <v>8</v>
      </c>
      <c r="E2705">
        <v>269</v>
      </c>
    </row>
    <row r="2706" spans="1:5" x14ac:dyDescent="0.35">
      <c r="A2706">
        <v>43922</v>
      </c>
      <c r="B2706" t="s">
        <v>5</v>
      </c>
      <c r="C2706" t="s">
        <v>19</v>
      </c>
      <c r="D2706" t="s">
        <v>8</v>
      </c>
      <c r="E2706">
        <v>244</v>
      </c>
    </row>
    <row r="2707" spans="1:5" x14ac:dyDescent="0.35">
      <c r="A2707">
        <v>43922</v>
      </c>
      <c r="B2707" t="s">
        <v>5</v>
      </c>
      <c r="C2707" t="s">
        <v>20</v>
      </c>
      <c r="D2707" t="s">
        <v>12</v>
      </c>
      <c r="E2707">
        <v>13</v>
      </c>
    </row>
    <row r="2708" spans="1:5" x14ac:dyDescent="0.35">
      <c r="A2708">
        <v>43922</v>
      </c>
      <c r="B2708" t="s">
        <v>5</v>
      </c>
      <c r="C2708" t="s">
        <v>20</v>
      </c>
      <c r="D2708" t="s">
        <v>8</v>
      </c>
      <c r="E2708">
        <v>1140</v>
      </c>
    </row>
    <row r="2709" spans="1:5" x14ac:dyDescent="0.35">
      <c r="A2709">
        <v>43922</v>
      </c>
      <c r="B2709" t="s">
        <v>5</v>
      </c>
      <c r="C2709" t="s">
        <v>21</v>
      </c>
      <c r="D2709" t="s">
        <v>8</v>
      </c>
      <c r="E2709">
        <v>10570</v>
      </c>
    </row>
    <row r="2710" spans="1:5" x14ac:dyDescent="0.35">
      <c r="A2710">
        <v>43922</v>
      </c>
      <c r="B2710" t="s">
        <v>5</v>
      </c>
      <c r="C2710" t="s">
        <v>22</v>
      </c>
      <c r="D2710" t="s">
        <v>7</v>
      </c>
      <c r="E2710">
        <v>230</v>
      </c>
    </row>
    <row r="2711" spans="1:5" x14ac:dyDescent="0.35">
      <c r="A2711">
        <v>43922</v>
      </c>
      <c r="B2711" t="s">
        <v>23</v>
      </c>
      <c r="C2711" t="s">
        <v>24</v>
      </c>
      <c r="D2711" t="s">
        <v>8</v>
      </c>
      <c r="E2711">
        <v>693</v>
      </c>
    </row>
    <row r="2712" spans="1:5" x14ac:dyDescent="0.35">
      <c r="A2712">
        <v>43922</v>
      </c>
      <c r="B2712" t="s">
        <v>23</v>
      </c>
      <c r="C2712" t="s">
        <v>28</v>
      </c>
      <c r="D2712" t="s">
        <v>8</v>
      </c>
      <c r="E2712">
        <v>330</v>
      </c>
    </row>
    <row r="2713" spans="1:5" x14ac:dyDescent="0.35">
      <c r="A2713">
        <v>43922</v>
      </c>
      <c r="B2713" t="s">
        <v>23</v>
      </c>
      <c r="C2713" t="s">
        <v>11</v>
      </c>
      <c r="D2713" t="s">
        <v>8</v>
      </c>
      <c r="E2713">
        <v>41175</v>
      </c>
    </row>
    <row r="2714" spans="1:5" x14ac:dyDescent="0.35">
      <c r="A2714">
        <v>43922</v>
      </c>
      <c r="B2714" t="s">
        <v>23</v>
      </c>
      <c r="C2714" t="s">
        <v>15</v>
      </c>
      <c r="D2714" t="s">
        <v>8</v>
      </c>
      <c r="E2714">
        <v>-1583</v>
      </c>
    </row>
    <row r="2715" spans="1:5" x14ac:dyDescent="0.35">
      <c r="A2715">
        <v>43922</v>
      </c>
      <c r="B2715" t="s">
        <v>23</v>
      </c>
      <c r="C2715" t="s">
        <v>47</v>
      </c>
      <c r="D2715" t="s">
        <v>8</v>
      </c>
      <c r="E2715">
        <v>539</v>
      </c>
    </row>
    <row r="2716" spans="1:5" x14ac:dyDescent="0.35">
      <c r="A2716">
        <v>43922</v>
      </c>
      <c r="B2716" t="s">
        <v>23</v>
      </c>
      <c r="C2716" t="s">
        <v>19</v>
      </c>
      <c r="D2716" t="s">
        <v>8</v>
      </c>
      <c r="E2716">
        <v>79</v>
      </c>
    </row>
    <row r="2717" spans="1:5" x14ac:dyDescent="0.35">
      <c r="A2717">
        <v>43922</v>
      </c>
      <c r="B2717" t="s">
        <v>23</v>
      </c>
      <c r="C2717" t="s">
        <v>25</v>
      </c>
      <c r="D2717" t="s">
        <v>8</v>
      </c>
      <c r="E2717">
        <v>44</v>
      </c>
    </row>
    <row r="2718" spans="1:5" x14ac:dyDescent="0.35">
      <c r="A2718">
        <v>43922</v>
      </c>
      <c r="B2718" t="s">
        <v>23</v>
      </c>
      <c r="C2718" t="s">
        <v>20</v>
      </c>
      <c r="D2718" t="s">
        <v>8</v>
      </c>
      <c r="E2718">
        <v>178</v>
      </c>
    </row>
    <row r="2719" spans="1:5" x14ac:dyDescent="0.35">
      <c r="A2719">
        <v>43922</v>
      </c>
      <c r="B2719" t="s">
        <v>23</v>
      </c>
      <c r="C2719" t="s">
        <v>26</v>
      </c>
      <c r="D2719" t="s">
        <v>8</v>
      </c>
      <c r="E2719">
        <v>315</v>
      </c>
    </row>
    <row r="2720" spans="1:5" x14ac:dyDescent="0.35">
      <c r="A2720">
        <v>43922</v>
      </c>
      <c r="B2720" t="s">
        <v>27</v>
      </c>
      <c r="C2720" t="s">
        <v>40</v>
      </c>
      <c r="D2720" t="s">
        <v>8</v>
      </c>
      <c r="E2720">
        <v>336</v>
      </c>
    </row>
    <row r="2721" spans="1:5" x14ac:dyDescent="0.35">
      <c r="A2721">
        <v>43922</v>
      </c>
      <c r="B2721" t="s">
        <v>27</v>
      </c>
      <c r="C2721" t="s">
        <v>28</v>
      </c>
      <c r="D2721" t="s">
        <v>8</v>
      </c>
      <c r="E2721">
        <v>4</v>
      </c>
    </row>
    <row r="2722" spans="1:5" x14ac:dyDescent="0.35">
      <c r="A2722">
        <v>43922</v>
      </c>
      <c r="B2722" t="s">
        <v>27</v>
      </c>
      <c r="C2722" t="s">
        <v>6</v>
      </c>
      <c r="D2722" t="s">
        <v>8</v>
      </c>
      <c r="E2722">
        <v>8371</v>
      </c>
    </row>
    <row r="2723" spans="1:5" x14ac:dyDescent="0.35">
      <c r="A2723">
        <v>43922</v>
      </c>
      <c r="B2723" t="s">
        <v>27</v>
      </c>
      <c r="C2723" t="s">
        <v>36</v>
      </c>
      <c r="D2723" t="s">
        <v>8</v>
      </c>
      <c r="E2723">
        <v>4</v>
      </c>
    </row>
    <row r="2724" spans="1:5" x14ac:dyDescent="0.35">
      <c r="A2724">
        <v>43922</v>
      </c>
      <c r="B2724" t="s">
        <v>27</v>
      </c>
      <c r="C2724" t="s">
        <v>11</v>
      </c>
      <c r="D2724" t="s">
        <v>8</v>
      </c>
      <c r="E2724">
        <v>64353</v>
      </c>
    </row>
    <row r="2725" spans="1:5" x14ac:dyDescent="0.35">
      <c r="A2725">
        <v>43922</v>
      </c>
      <c r="B2725" t="s">
        <v>27</v>
      </c>
      <c r="C2725" t="s">
        <v>15</v>
      </c>
      <c r="D2725" t="s">
        <v>8</v>
      </c>
      <c r="E2725">
        <v>12</v>
      </c>
    </row>
    <row r="2726" spans="1:5" x14ac:dyDescent="0.35">
      <c r="A2726">
        <v>43922</v>
      </c>
      <c r="B2726" t="s">
        <v>27</v>
      </c>
      <c r="C2726" t="s">
        <v>47</v>
      </c>
      <c r="D2726" t="s">
        <v>8</v>
      </c>
      <c r="E2726">
        <v>3772</v>
      </c>
    </row>
    <row r="2727" spans="1:5" x14ac:dyDescent="0.35">
      <c r="A2727">
        <v>43922</v>
      </c>
      <c r="B2727" t="s">
        <v>27</v>
      </c>
      <c r="C2727" t="s">
        <v>19</v>
      </c>
      <c r="D2727" t="s">
        <v>8</v>
      </c>
      <c r="E2727">
        <v>136</v>
      </c>
    </row>
    <row r="2728" spans="1:5" x14ac:dyDescent="0.35">
      <c r="A2728">
        <v>43922</v>
      </c>
      <c r="B2728" t="s">
        <v>27</v>
      </c>
      <c r="C2728" t="s">
        <v>20</v>
      </c>
      <c r="D2728" t="s">
        <v>8</v>
      </c>
      <c r="E2728">
        <v>111</v>
      </c>
    </row>
    <row r="2729" spans="1:5" x14ac:dyDescent="0.35">
      <c r="A2729">
        <v>43922</v>
      </c>
      <c r="B2729" t="s">
        <v>27</v>
      </c>
      <c r="C2729" t="s">
        <v>26</v>
      </c>
      <c r="D2729" t="s">
        <v>8</v>
      </c>
      <c r="E2729">
        <v>884</v>
      </c>
    </row>
    <row r="2730" spans="1:5" x14ac:dyDescent="0.35">
      <c r="A2730">
        <v>43922</v>
      </c>
      <c r="B2730" t="s">
        <v>27</v>
      </c>
      <c r="C2730" t="s">
        <v>21</v>
      </c>
      <c r="D2730" t="s">
        <v>8</v>
      </c>
      <c r="E2730">
        <v>659</v>
      </c>
    </row>
    <row r="2731" spans="1:5" x14ac:dyDescent="0.35">
      <c r="A2731">
        <v>43922</v>
      </c>
      <c r="B2731" t="s">
        <v>29</v>
      </c>
      <c r="C2731" t="s">
        <v>28</v>
      </c>
      <c r="D2731" t="s">
        <v>8</v>
      </c>
      <c r="E2731">
        <v>53</v>
      </c>
    </row>
    <row r="2732" spans="1:5" x14ac:dyDescent="0.35">
      <c r="A2732">
        <v>43922</v>
      </c>
      <c r="B2732" t="s">
        <v>29</v>
      </c>
      <c r="C2732" t="s">
        <v>6</v>
      </c>
      <c r="D2732" t="s">
        <v>8</v>
      </c>
      <c r="E2732">
        <v>4573</v>
      </c>
    </row>
    <row r="2733" spans="1:5" x14ac:dyDescent="0.35">
      <c r="A2733">
        <v>43922</v>
      </c>
      <c r="B2733" t="s">
        <v>29</v>
      </c>
      <c r="C2733" t="s">
        <v>11</v>
      </c>
      <c r="D2733" t="s">
        <v>8</v>
      </c>
      <c r="E2733">
        <v>20209</v>
      </c>
    </row>
    <row r="2734" spans="1:5" x14ac:dyDescent="0.35">
      <c r="A2734">
        <v>43922</v>
      </c>
      <c r="B2734" t="s">
        <v>29</v>
      </c>
      <c r="C2734" t="s">
        <v>15</v>
      </c>
      <c r="D2734" t="s">
        <v>8</v>
      </c>
      <c r="E2734">
        <v>24</v>
      </c>
    </row>
    <row r="2735" spans="1:5" x14ac:dyDescent="0.35">
      <c r="A2735">
        <v>43922</v>
      </c>
      <c r="B2735" t="s">
        <v>29</v>
      </c>
      <c r="C2735" t="s">
        <v>20</v>
      </c>
      <c r="D2735" t="s">
        <v>8</v>
      </c>
      <c r="E2735">
        <v>340</v>
      </c>
    </row>
    <row r="2736" spans="1:5" x14ac:dyDescent="0.35">
      <c r="A2736">
        <v>43922</v>
      </c>
      <c r="B2736" t="s">
        <v>29</v>
      </c>
      <c r="C2736" t="s">
        <v>21</v>
      </c>
      <c r="D2736" t="s">
        <v>8</v>
      </c>
      <c r="E2736">
        <v>2607</v>
      </c>
    </row>
    <row r="2737" spans="1:5" x14ac:dyDescent="0.35">
      <c r="A2737">
        <v>43922</v>
      </c>
      <c r="B2737" t="s">
        <v>30</v>
      </c>
      <c r="C2737" t="s">
        <v>31</v>
      </c>
      <c r="D2737" t="s">
        <v>32</v>
      </c>
      <c r="E2737">
        <v>1351</v>
      </c>
    </row>
    <row r="2738" spans="1:5" x14ac:dyDescent="0.35">
      <c r="A2738">
        <v>43922</v>
      </c>
      <c r="B2738" t="s">
        <v>30</v>
      </c>
      <c r="C2738" t="s">
        <v>24</v>
      </c>
      <c r="D2738" t="s">
        <v>33</v>
      </c>
      <c r="E2738">
        <v>12224</v>
      </c>
    </row>
    <row r="2739" spans="1:5" x14ac:dyDescent="0.35">
      <c r="A2739">
        <v>43922</v>
      </c>
      <c r="B2739" t="s">
        <v>30</v>
      </c>
      <c r="C2739" t="s">
        <v>24</v>
      </c>
      <c r="D2739" t="s">
        <v>34</v>
      </c>
      <c r="E2739">
        <v>4937</v>
      </c>
    </row>
    <row r="2740" spans="1:5" x14ac:dyDescent="0.35">
      <c r="A2740">
        <v>43922</v>
      </c>
      <c r="B2740" t="s">
        <v>30</v>
      </c>
      <c r="C2740" t="s">
        <v>24</v>
      </c>
      <c r="D2740" t="s">
        <v>32</v>
      </c>
      <c r="E2740">
        <v>4269</v>
      </c>
    </row>
    <row r="2741" spans="1:5" x14ac:dyDescent="0.35">
      <c r="A2741">
        <v>43922</v>
      </c>
      <c r="B2741" t="s">
        <v>30</v>
      </c>
      <c r="C2741" t="s">
        <v>24</v>
      </c>
      <c r="D2741" t="s">
        <v>35</v>
      </c>
      <c r="E2741">
        <v>6052</v>
      </c>
    </row>
    <row r="2742" spans="1:5" x14ac:dyDescent="0.35">
      <c r="A2742">
        <v>43922</v>
      </c>
      <c r="B2742" t="s">
        <v>30</v>
      </c>
      <c r="C2742" t="s">
        <v>28</v>
      </c>
      <c r="D2742" t="s">
        <v>8</v>
      </c>
      <c r="E2742">
        <v>270</v>
      </c>
    </row>
    <row r="2743" spans="1:5" x14ac:dyDescent="0.35">
      <c r="A2743">
        <v>43922</v>
      </c>
      <c r="B2743" t="s">
        <v>30</v>
      </c>
      <c r="C2743" t="s">
        <v>6</v>
      </c>
      <c r="D2743" t="s">
        <v>33</v>
      </c>
      <c r="E2743">
        <v>14780</v>
      </c>
    </row>
    <row r="2744" spans="1:5" x14ac:dyDescent="0.35">
      <c r="A2744">
        <v>43922</v>
      </c>
      <c r="B2744" t="s">
        <v>30</v>
      </c>
      <c r="C2744" t="s">
        <v>6</v>
      </c>
      <c r="D2744" t="s">
        <v>34</v>
      </c>
      <c r="E2744">
        <v>29295</v>
      </c>
    </row>
    <row r="2745" spans="1:5" x14ac:dyDescent="0.35">
      <c r="A2745">
        <v>43922</v>
      </c>
      <c r="B2745" t="s">
        <v>30</v>
      </c>
      <c r="C2745" t="s">
        <v>6</v>
      </c>
      <c r="D2745" t="s">
        <v>32</v>
      </c>
      <c r="E2745">
        <v>27098</v>
      </c>
    </row>
    <row r="2746" spans="1:5" x14ac:dyDescent="0.35">
      <c r="A2746">
        <v>43922</v>
      </c>
      <c r="B2746" t="s">
        <v>30</v>
      </c>
      <c r="C2746" t="s">
        <v>6</v>
      </c>
      <c r="D2746" t="s">
        <v>35</v>
      </c>
      <c r="E2746">
        <v>2996</v>
      </c>
    </row>
    <row r="2747" spans="1:5" x14ac:dyDescent="0.35">
      <c r="A2747">
        <v>43922</v>
      </c>
      <c r="B2747" t="s">
        <v>30</v>
      </c>
      <c r="C2747" t="s">
        <v>6</v>
      </c>
      <c r="D2747" t="s">
        <v>8</v>
      </c>
      <c r="E2747">
        <v>-119534</v>
      </c>
    </row>
    <row r="2748" spans="1:5" x14ac:dyDescent="0.35">
      <c r="A2748">
        <v>43922</v>
      </c>
      <c r="B2748" t="s">
        <v>30</v>
      </c>
      <c r="C2748" t="s">
        <v>36</v>
      </c>
      <c r="D2748" t="s">
        <v>33</v>
      </c>
      <c r="E2748">
        <v>1214</v>
      </c>
    </row>
    <row r="2749" spans="1:5" x14ac:dyDescent="0.35">
      <c r="A2749">
        <v>43922</v>
      </c>
      <c r="B2749" t="s">
        <v>30</v>
      </c>
      <c r="C2749" t="s">
        <v>36</v>
      </c>
      <c r="D2749" t="s">
        <v>32</v>
      </c>
      <c r="E2749">
        <v>18224</v>
      </c>
    </row>
    <row r="2750" spans="1:5" x14ac:dyDescent="0.35">
      <c r="A2750">
        <v>43922</v>
      </c>
      <c r="B2750" t="s">
        <v>30</v>
      </c>
      <c r="C2750" t="s">
        <v>36</v>
      </c>
      <c r="D2750" t="s">
        <v>35</v>
      </c>
      <c r="E2750">
        <v>32870</v>
      </c>
    </row>
    <row r="2751" spans="1:5" x14ac:dyDescent="0.35">
      <c r="A2751">
        <v>43922</v>
      </c>
      <c r="B2751" t="s">
        <v>30</v>
      </c>
      <c r="C2751" t="s">
        <v>36</v>
      </c>
      <c r="D2751" t="s">
        <v>8</v>
      </c>
      <c r="E2751">
        <v>406</v>
      </c>
    </row>
    <row r="2752" spans="1:5" x14ac:dyDescent="0.35">
      <c r="A2752">
        <v>43922</v>
      </c>
      <c r="B2752" t="s">
        <v>30</v>
      </c>
      <c r="C2752" t="s">
        <v>9</v>
      </c>
      <c r="D2752" t="s">
        <v>33</v>
      </c>
      <c r="E2752">
        <v>1565</v>
      </c>
    </row>
    <row r="2753" spans="1:5" x14ac:dyDescent="0.35">
      <c r="A2753">
        <v>43922</v>
      </c>
      <c r="B2753" t="s">
        <v>30</v>
      </c>
      <c r="C2753" t="s">
        <v>9</v>
      </c>
      <c r="D2753" t="s">
        <v>32</v>
      </c>
      <c r="E2753">
        <v>22914</v>
      </c>
    </row>
    <row r="2754" spans="1:5" x14ac:dyDescent="0.35">
      <c r="A2754">
        <v>43922</v>
      </c>
      <c r="B2754" t="s">
        <v>30</v>
      </c>
      <c r="C2754" t="s">
        <v>9</v>
      </c>
      <c r="D2754" t="s">
        <v>35</v>
      </c>
      <c r="E2754">
        <v>116</v>
      </c>
    </row>
    <row r="2755" spans="1:5" x14ac:dyDescent="0.35">
      <c r="A2755">
        <v>43922</v>
      </c>
      <c r="B2755" t="s">
        <v>30</v>
      </c>
      <c r="C2755" t="s">
        <v>9</v>
      </c>
      <c r="D2755" t="s">
        <v>8</v>
      </c>
      <c r="E2755">
        <v>425</v>
      </c>
    </row>
    <row r="2756" spans="1:5" x14ac:dyDescent="0.35">
      <c r="A2756">
        <v>43922</v>
      </c>
      <c r="B2756" t="s">
        <v>30</v>
      </c>
      <c r="C2756" t="s">
        <v>11</v>
      </c>
      <c r="D2756" t="s">
        <v>33</v>
      </c>
      <c r="E2756">
        <v>-18</v>
      </c>
    </row>
    <row r="2757" spans="1:5" x14ac:dyDescent="0.35">
      <c r="A2757">
        <v>43922</v>
      </c>
      <c r="B2757" t="s">
        <v>30</v>
      </c>
      <c r="C2757" t="s">
        <v>11</v>
      </c>
      <c r="D2757" t="s">
        <v>32</v>
      </c>
      <c r="E2757">
        <v>2221</v>
      </c>
    </row>
    <row r="2758" spans="1:5" x14ac:dyDescent="0.35">
      <c r="A2758">
        <v>43922</v>
      </c>
      <c r="B2758" t="s">
        <v>30</v>
      </c>
      <c r="C2758" t="s">
        <v>11</v>
      </c>
      <c r="D2758" t="s">
        <v>35</v>
      </c>
      <c r="E2758">
        <v>34391</v>
      </c>
    </row>
    <row r="2759" spans="1:5" x14ac:dyDescent="0.35">
      <c r="A2759">
        <v>43922</v>
      </c>
      <c r="B2759" t="s">
        <v>30</v>
      </c>
      <c r="C2759" t="s">
        <v>11</v>
      </c>
      <c r="D2759" t="s">
        <v>37</v>
      </c>
      <c r="E2759">
        <v>3054</v>
      </c>
    </row>
    <row r="2760" spans="1:5" x14ac:dyDescent="0.35">
      <c r="A2760">
        <v>43922</v>
      </c>
      <c r="B2760" t="s">
        <v>30</v>
      </c>
      <c r="C2760" t="s">
        <v>11</v>
      </c>
      <c r="D2760" t="s">
        <v>8</v>
      </c>
      <c r="E2760">
        <v>52244</v>
      </c>
    </row>
    <row r="2761" spans="1:5" x14ac:dyDescent="0.35">
      <c r="A2761">
        <v>43922</v>
      </c>
      <c r="B2761" t="s">
        <v>30</v>
      </c>
      <c r="C2761" t="s">
        <v>14</v>
      </c>
      <c r="D2761" t="s">
        <v>8</v>
      </c>
      <c r="E2761">
        <v>5865</v>
      </c>
    </row>
    <row r="2762" spans="1:5" x14ac:dyDescent="0.35">
      <c r="A2762">
        <v>43922</v>
      </c>
      <c r="B2762" t="s">
        <v>30</v>
      </c>
      <c r="C2762" t="s">
        <v>15</v>
      </c>
      <c r="D2762" t="s">
        <v>33</v>
      </c>
      <c r="E2762">
        <v>11404</v>
      </c>
    </row>
    <row r="2763" spans="1:5" x14ac:dyDescent="0.35">
      <c r="A2763">
        <v>43922</v>
      </c>
      <c r="B2763" t="s">
        <v>30</v>
      </c>
      <c r="C2763" t="s">
        <v>15</v>
      </c>
      <c r="D2763" t="s">
        <v>32</v>
      </c>
      <c r="E2763">
        <v>1069</v>
      </c>
    </row>
    <row r="2764" spans="1:5" x14ac:dyDescent="0.35">
      <c r="A2764">
        <v>43922</v>
      </c>
      <c r="B2764" t="s">
        <v>30</v>
      </c>
      <c r="C2764" t="s">
        <v>15</v>
      </c>
      <c r="D2764" t="s">
        <v>35</v>
      </c>
      <c r="E2764">
        <v>22</v>
      </c>
    </row>
    <row r="2765" spans="1:5" x14ac:dyDescent="0.35">
      <c r="A2765">
        <v>43922</v>
      </c>
      <c r="B2765" t="s">
        <v>30</v>
      </c>
      <c r="C2765" t="s">
        <v>15</v>
      </c>
      <c r="D2765" t="s">
        <v>8</v>
      </c>
      <c r="E2765">
        <v>687</v>
      </c>
    </row>
    <row r="2766" spans="1:5" x14ac:dyDescent="0.35">
      <c r="A2766">
        <v>43922</v>
      </c>
      <c r="B2766" t="s">
        <v>30</v>
      </c>
      <c r="C2766" t="s">
        <v>38</v>
      </c>
      <c r="D2766" t="s">
        <v>33</v>
      </c>
      <c r="E2766">
        <v>-2295</v>
      </c>
    </row>
    <row r="2767" spans="1:5" x14ac:dyDescent="0.35">
      <c r="A2767">
        <v>43922</v>
      </c>
      <c r="B2767" t="s">
        <v>30</v>
      </c>
      <c r="C2767" t="s">
        <v>38</v>
      </c>
      <c r="D2767" t="s">
        <v>35</v>
      </c>
      <c r="E2767">
        <v>42</v>
      </c>
    </row>
    <row r="2768" spans="1:5" x14ac:dyDescent="0.35">
      <c r="A2768">
        <v>43922</v>
      </c>
      <c r="B2768" t="s">
        <v>30</v>
      </c>
      <c r="C2768" t="s">
        <v>17</v>
      </c>
      <c r="D2768" t="s">
        <v>33</v>
      </c>
      <c r="E2768">
        <v>-107</v>
      </c>
    </row>
    <row r="2769" spans="1:5" x14ac:dyDescent="0.35">
      <c r="A2769">
        <v>43922</v>
      </c>
      <c r="B2769" t="s">
        <v>30</v>
      </c>
      <c r="C2769" t="s">
        <v>17</v>
      </c>
      <c r="D2769" t="s">
        <v>35</v>
      </c>
      <c r="E2769">
        <v>380</v>
      </c>
    </row>
    <row r="2770" spans="1:5" x14ac:dyDescent="0.35">
      <c r="A2770">
        <v>43922</v>
      </c>
      <c r="B2770" t="s">
        <v>30</v>
      </c>
      <c r="C2770" t="s">
        <v>18</v>
      </c>
      <c r="D2770" t="s">
        <v>8</v>
      </c>
      <c r="E2770">
        <v>12500</v>
      </c>
    </row>
    <row r="2771" spans="1:5" x14ac:dyDescent="0.35">
      <c r="A2771">
        <v>43922</v>
      </c>
      <c r="B2771" t="s">
        <v>30</v>
      </c>
      <c r="C2771" t="s">
        <v>19</v>
      </c>
      <c r="D2771" t="s">
        <v>33</v>
      </c>
      <c r="E2771">
        <v>5</v>
      </c>
    </row>
    <row r="2772" spans="1:5" x14ac:dyDescent="0.35">
      <c r="A2772">
        <v>43922</v>
      </c>
      <c r="B2772" t="s">
        <v>30</v>
      </c>
      <c r="C2772" t="s">
        <v>19</v>
      </c>
      <c r="D2772" t="s">
        <v>34</v>
      </c>
      <c r="E2772">
        <v>483</v>
      </c>
    </row>
    <row r="2773" spans="1:5" x14ac:dyDescent="0.35">
      <c r="A2773">
        <v>43922</v>
      </c>
      <c r="B2773" t="s">
        <v>30</v>
      </c>
      <c r="C2773" t="s">
        <v>19</v>
      </c>
      <c r="D2773" t="s">
        <v>32</v>
      </c>
      <c r="E2773">
        <v>26</v>
      </c>
    </row>
    <row r="2774" spans="1:5" x14ac:dyDescent="0.35">
      <c r="A2774">
        <v>43922</v>
      </c>
      <c r="B2774" t="s">
        <v>30</v>
      </c>
      <c r="C2774" t="s">
        <v>19</v>
      </c>
      <c r="D2774" t="s">
        <v>35</v>
      </c>
      <c r="E2774">
        <v>838</v>
      </c>
    </row>
    <row r="2775" spans="1:5" x14ac:dyDescent="0.35">
      <c r="A2775">
        <v>43922</v>
      </c>
      <c r="B2775" t="s">
        <v>30</v>
      </c>
      <c r="C2775" t="s">
        <v>19</v>
      </c>
      <c r="D2775" t="s">
        <v>8</v>
      </c>
      <c r="E2775">
        <v>510</v>
      </c>
    </row>
    <row r="2776" spans="1:5" x14ac:dyDescent="0.35">
      <c r="A2776">
        <v>43922</v>
      </c>
      <c r="B2776" t="s">
        <v>30</v>
      </c>
      <c r="C2776" t="s">
        <v>25</v>
      </c>
      <c r="D2776" t="s">
        <v>8</v>
      </c>
      <c r="E2776">
        <v>9</v>
      </c>
    </row>
    <row r="2777" spans="1:5" x14ac:dyDescent="0.35">
      <c r="A2777">
        <v>43922</v>
      </c>
      <c r="B2777" t="s">
        <v>30</v>
      </c>
      <c r="C2777" t="s">
        <v>20</v>
      </c>
      <c r="D2777" t="s">
        <v>33</v>
      </c>
      <c r="E2777">
        <v>2557</v>
      </c>
    </row>
    <row r="2778" spans="1:5" x14ac:dyDescent="0.35">
      <c r="A2778">
        <v>43922</v>
      </c>
      <c r="B2778" t="s">
        <v>30</v>
      </c>
      <c r="C2778" t="s">
        <v>20</v>
      </c>
      <c r="D2778" t="s">
        <v>34</v>
      </c>
      <c r="E2778">
        <v>1654</v>
      </c>
    </row>
    <row r="2779" spans="1:5" x14ac:dyDescent="0.35">
      <c r="A2779">
        <v>43922</v>
      </c>
      <c r="B2779" t="s">
        <v>30</v>
      </c>
      <c r="C2779" t="s">
        <v>20</v>
      </c>
      <c r="D2779" t="s">
        <v>32</v>
      </c>
      <c r="E2779">
        <v>9</v>
      </c>
    </row>
    <row r="2780" spans="1:5" x14ac:dyDescent="0.35">
      <c r="A2780">
        <v>43922</v>
      </c>
      <c r="B2780" t="s">
        <v>30</v>
      </c>
      <c r="C2780" t="s">
        <v>20</v>
      </c>
      <c r="D2780" t="s">
        <v>35</v>
      </c>
      <c r="E2780">
        <v>12131</v>
      </c>
    </row>
    <row r="2781" spans="1:5" x14ac:dyDescent="0.35">
      <c r="A2781">
        <v>43922</v>
      </c>
      <c r="B2781" t="s">
        <v>30</v>
      </c>
      <c r="C2781" t="s">
        <v>20</v>
      </c>
      <c r="D2781" t="s">
        <v>37</v>
      </c>
      <c r="E2781">
        <v>55</v>
      </c>
    </row>
    <row r="2782" spans="1:5" x14ac:dyDescent="0.35">
      <c r="A2782">
        <v>43922</v>
      </c>
      <c r="B2782" t="s">
        <v>30</v>
      </c>
      <c r="C2782" t="s">
        <v>20</v>
      </c>
      <c r="D2782" t="s">
        <v>8</v>
      </c>
      <c r="E2782">
        <v>1371</v>
      </c>
    </row>
    <row r="2783" spans="1:5" x14ac:dyDescent="0.35">
      <c r="A2783">
        <v>43922</v>
      </c>
      <c r="B2783" t="s">
        <v>30</v>
      </c>
      <c r="C2783" t="s">
        <v>26</v>
      </c>
      <c r="D2783" t="s">
        <v>8</v>
      </c>
      <c r="E2783">
        <v>420</v>
      </c>
    </row>
    <row r="2784" spans="1:5" x14ac:dyDescent="0.35">
      <c r="A2784">
        <v>43922</v>
      </c>
      <c r="B2784" t="s">
        <v>30</v>
      </c>
      <c r="C2784" t="s">
        <v>21</v>
      </c>
      <c r="D2784" t="s">
        <v>33</v>
      </c>
      <c r="E2784">
        <v>845</v>
      </c>
    </row>
    <row r="2785" spans="1:5" x14ac:dyDescent="0.35">
      <c r="A2785">
        <v>43922</v>
      </c>
      <c r="B2785" t="s">
        <v>30</v>
      </c>
      <c r="C2785" t="s">
        <v>21</v>
      </c>
      <c r="D2785" t="s">
        <v>32</v>
      </c>
      <c r="E2785">
        <v>2500</v>
      </c>
    </row>
    <row r="2786" spans="1:5" x14ac:dyDescent="0.35">
      <c r="A2786">
        <v>43922</v>
      </c>
      <c r="B2786" t="s">
        <v>30</v>
      </c>
      <c r="C2786" t="s">
        <v>21</v>
      </c>
      <c r="D2786" t="s">
        <v>35</v>
      </c>
      <c r="E2786">
        <v>3576</v>
      </c>
    </row>
    <row r="2787" spans="1:5" x14ac:dyDescent="0.35">
      <c r="A2787">
        <v>43922</v>
      </c>
      <c r="B2787" t="s">
        <v>30</v>
      </c>
      <c r="C2787" t="s">
        <v>21</v>
      </c>
      <c r="D2787" t="s">
        <v>37</v>
      </c>
      <c r="E2787">
        <v>108</v>
      </c>
    </row>
    <row r="2788" spans="1:5" x14ac:dyDescent="0.35">
      <c r="A2788">
        <v>43922</v>
      </c>
      <c r="B2788" t="s">
        <v>30</v>
      </c>
      <c r="C2788" t="s">
        <v>21</v>
      </c>
      <c r="D2788" t="s">
        <v>8</v>
      </c>
      <c r="E2788">
        <v>-2</v>
      </c>
    </row>
    <row r="2789" spans="1:5" x14ac:dyDescent="0.35">
      <c r="A2789">
        <v>43922</v>
      </c>
      <c r="B2789" t="s">
        <v>30</v>
      </c>
      <c r="C2789" t="s">
        <v>22</v>
      </c>
      <c r="D2789" t="s">
        <v>32</v>
      </c>
      <c r="E2789">
        <v>21</v>
      </c>
    </row>
    <row r="2790" spans="1:5" x14ac:dyDescent="0.35">
      <c r="A2790">
        <v>43922</v>
      </c>
      <c r="B2790" t="s">
        <v>30</v>
      </c>
      <c r="C2790" t="s">
        <v>22</v>
      </c>
      <c r="D2790" t="s">
        <v>35</v>
      </c>
      <c r="E2790">
        <v>66</v>
      </c>
    </row>
    <row r="2791" spans="1:5" x14ac:dyDescent="0.35">
      <c r="A2791">
        <v>43922</v>
      </c>
      <c r="B2791" t="s">
        <v>39</v>
      </c>
      <c r="C2791" t="s">
        <v>31</v>
      </c>
      <c r="D2791" t="s">
        <v>8</v>
      </c>
      <c r="E2791">
        <v>1725</v>
      </c>
    </row>
    <row r="2792" spans="1:5" x14ac:dyDescent="0.35">
      <c r="A2792">
        <v>43922</v>
      </c>
      <c r="B2792" t="s">
        <v>39</v>
      </c>
      <c r="C2792" t="s">
        <v>24</v>
      </c>
      <c r="D2792" t="s">
        <v>41</v>
      </c>
      <c r="E2792">
        <v>629</v>
      </c>
    </row>
    <row r="2793" spans="1:5" x14ac:dyDescent="0.35">
      <c r="A2793">
        <v>43922</v>
      </c>
      <c r="B2793" t="s">
        <v>39</v>
      </c>
      <c r="C2793" t="s">
        <v>24</v>
      </c>
      <c r="D2793" t="s">
        <v>7</v>
      </c>
      <c r="E2793">
        <v>18889</v>
      </c>
    </row>
    <row r="2794" spans="1:5" x14ac:dyDescent="0.35">
      <c r="A2794">
        <v>43922</v>
      </c>
      <c r="B2794" t="s">
        <v>39</v>
      </c>
      <c r="C2794" t="s">
        <v>24</v>
      </c>
      <c r="D2794" t="s">
        <v>8</v>
      </c>
      <c r="E2794">
        <v>252473</v>
      </c>
    </row>
    <row r="2795" spans="1:5" x14ac:dyDescent="0.35">
      <c r="A2795">
        <v>43922</v>
      </c>
      <c r="B2795" t="s">
        <v>39</v>
      </c>
      <c r="C2795" t="s">
        <v>28</v>
      </c>
      <c r="D2795" t="s">
        <v>8</v>
      </c>
      <c r="E2795">
        <v>286</v>
      </c>
    </row>
    <row r="2796" spans="1:5" x14ac:dyDescent="0.35">
      <c r="A2796">
        <v>43922</v>
      </c>
      <c r="B2796" t="s">
        <v>39</v>
      </c>
      <c r="C2796" t="s">
        <v>6</v>
      </c>
      <c r="D2796" t="s">
        <v>42</v>
      </c>
      <c r="E2796">
        <v>3065</v>
      </c>
    </row>
    <row r="2797" spans="1:5" x14ac:dyDescent="0.35">
      <c r="A2797">
        <v>43922</v>
      </c>
      <c r="B2797" t="s">
        <v>39</v>
      </c>
      <c r="C2797" t="s">
        <v>6</v>
      </c>
      <c r="D2797" t="s">
        <v>41</v>
      </c>
      <c r="E2797">
        <v>-301024</v>
      </c>
    </row>
    <row r="2798" spans="1:5" x14ac:dyDescent="0.35">
      <c r="A2798">
        <v>43922</v>
      </c>
      <c r="B2798" t="s">
        <v>39</v>
      </c>
      <c r="C2798" t="s">
        <v>6</v>
      </c>
      <c r="D2798" t="s">
        <v>7</v>
      </c>
      <c r="E2798">
        <v>89045</v>
      </c>
    </row>
    <row r="2799" spans="1:5" x14ac:dyDescent="0.35">
      <c r="A2799">
        <v>43922</v>
      </c>
      <c r="B2799" t="s">
        <v>39</v>
      </c>
      <c r="C2799" t="s">
        <v>6</v>
      </c>
      <c r="D2799" t="s">
        <v>8</v>
      </c>
      <c r="E2799">
        <v>325680</v>
      </c>
    </row>
    <row r="2800" spans="1:5" x14ac:dyDescent="0.35">
      <c r="A2800">
        <v>43922</v>
      </c>
      <c r="B2800" t="s">
        <v>39</v>
      </c>
      <c r="C2800" t="s">
        <v>36</v>
      </c>
      <c r="D2800" t="s">
        <v>8</v>
      </c>
      <c r="E2800">
        <v>47302</v>
      </c>
    </row>
    <row r="2801" spans="1:5" x14ac:dyDescent="0.35">
      <c r="A2801">
        <v>43922</v>
      </c>
      <c r="B2801" t="s">
        <v>39</v>
      </c>
      <c r="C2801" t="s">
        <v>9</v>
      </c>
      <c r="D2801" t="s">
        <v>7</v>
      </c>
      <c r="E2801">
        <v>13548</v>
      </c>
    </row>
    <row r="2802" spans="1:5" x14ac:dyDescent="0.35">
      <c r="A2802">
        <v>43922</v>
      </c>
      <c r="B2802" t="s">
        <v>39</v>
      </c>
      <c r="C2802" t="s">
        <v>9</v>
      </c>
      <c r="D2802" t="s">
        <v>8</v>
      </c>
      <c r="E2802">
        <v>194761</v>
      </c>
    </row>
    <row r="2803" spans="1:5" x14ac:dyDescent="0.35">
      <c r="A2803">
        <v>43922</v>
      </c>
      <c r="B2803" t="s">
        <v>39</v>
      </c>
      <c r="C2803" t="s">
        <v>11</v>
      </c>
      <c r="D2803" t="s">
        <v>43</v>
      </c>
      <c r="E2803">
        <v>3858</v>
      </c>
    </row>
    <row r="2804" spans="1:5" x14ac:dyDescent="0.35">
      <c r="A2804">
        <v>43922</v>
      </c>
      <c r="B2804" t="s">
        <v>39</v>
      </c>
      <c r="C2804" t="s">
        <v>11</v>
      </c>
      <c r="D2804" t="s">
        <v>42</v>
      </c>
      <c r="E2804">
        <v>11203</v>
      </c>
    </row>
    <row r="2805" spans="1:5" x14ac:dyDescent="0.35">
      <c r="A2805">
        <v>43922</v>
      </c>
      <c r="B2805" t="s">
        <v>39</v>
      </c>
      <c r="C2805" t="s">
        <v>11</v>
      </c>
      <c r="D2805" t="s">
        <v>44</v>
      </c>
      <c r="E2805">
        <v>3667</v>
      </c>
    </row>
    <row r="2806" spans="1:5" x14ac:dyDescent="0.35">
      <c r="A2806">
        <v>43922</v>
      </c>
      <c r="B2806" t="s">
        <v>39</v>
      </c>
      <c r="C2806" t="s">
        <v>11</v>
      </c>
      <c r="D2806" t="s">
        <v>45</v>
      </c>
      <c r="E2806">
        <v>3341</v>
      </c>
    </row>
    <row r="2807" spans="1:5" x14ac:dyDescent="0.35">
      <c r="A2807">
        <v>43922</v>
      </c>
      <c r="B2807" t="s">
        <v>39</v>
      </c>
      <c r="C2807" t="s">
        <v>11</v>
      </c>
      <c r="D2807" t="s">
        <v>7</v>
      </c>
      <c r="E2807">
        <v>10425</v>
      </c>
    </row>
    <row r="2808" spans="1:5" x14ac:dyDescent="0.35">
      <c r="A2808">
        <v>43922</v>
      </c>
      <c r="B2808" t="s">
        <v>39</v>
      </c>
      <c r="C2808" t="s">
        <v>11</v>
      </c>
      <c r="D2808" t="s">
        <v>8</v>
      </c>
      <c r="E2808">
        <v>133302</v>
      </c>
    </row>
    <row r="2809" spans="1:5" x14ac:dyDescent="0.35">
      <c r="A2809">
        <v>43922</v>
      </c>
      <c r="B2809" t="s">
        <v>39</v>
      </c>
      <c r="C2809" t="s">
        <v>15</v>
      </c>
      <c r="D2809" t="s">
        <v>43</v>
      </c>
      <c r="E2809">
        <v>34</v>
      </c>
    </row>
    <row r="2810" spans="1:5" x14ac:dyDescent="0.35">
      <c r="A2810">
        <v>43922</v>
      </c>
      <c r="B2810" t="s">
        <v>39</v>
      </c>
      <c r="C2810" t="s">
        <v>15</v>
      </c>
      <c r="D2810" t="s">
        <v>44</v>
      </c>
      <c r="E2810">
        <v>5</v>
      </c>
    </row>
    <row r="2811" spans="1:5" x14ac:dyDescent="0.35">
      <c r="A2811">
        <v>43922</v>
      </c>
      <c r="B2811" t="s">
        <v>39</v>
      </c>
      <c r="C2811" t="s">
        <v>15</v>
      </c>
      <c r="D2811" t="s">
        <v>7</v>
      </c>
      <c r="E2811">
        <v>136</v>
      </c>
    </row>
    <row r="2812" spans="1:5" x14ac:dyDescent="0.35">
      <c r="A2812">
        <v>43922</v>
      </c>
      <c r="B2812" t="s">
        <v>39</v>
      </c>
      <c r="C2812" t="s">
        <v>15</v>
      </c>
      <c r="D2812" t="s">
        <v>8</v>
      </c>
      <c r="E2812">
        <v>31</v>
      </c>
    </row>
    <row r="2813" spans="1:5" x14ac:dyDescent="0.35">
      <c r="A2813">
        <v>43922</v>
      </c>
      <c r="B2813" t="s">
        <v>39</v>
      </c>
      <c r="C2813" t="s">
        <v>46</v>
      </c>
      <c r="D2813" t="s">
        <v>7</v>
      </c>
      <c r="E2813">
        <v>8214</v>
      </c>
    </row>
    <row r="2814" spans="1:5" x14ac:dyDescent="0.35">
      <c r="A2814">
        <v>43922</v>
      </c>
      <c r="B2814" t="s">
        <v>39</v>
      </c>
      <c r="C2814" t="s">
        <v>38</v>
      </c>
      <c r="D2814" t="s">
        <v>43</v>
      </c>
      <c r="E2814">
        <v>32</v>
      </c>
    </row>
    <row r="2815" spans="1:5" x14ac:dyDescent="0.35">
      <c r="A2815">
        <v>43922</v>
      </c>
      <c r="B2815" t="s">
        <v>39</v>
      </c>
      <c r="C2815" t="s">
        <v>17</v>
      </c>
      <c r="D2815" t="s">
        <v>43</v>
      </c>
      <c r="E2815">
        <v>37</v>
      </c>
    </row>
    <row r="2816" spans="1:5" x14ac:dyDescent="0.35">
      <c r="A2816">
        <v>43922</v>
      </c>
      <c r="B2816" t="s">
        <v>39</v>
      </c>
      <c r="C2816" t="s">
        <v>18</v>
      </c>
      <c r="D2816" t="s">
        <v>8</v>
      </c>
      <c r="E2816">
        <v>25847</v>
      </c>
    </row>
    <row r="2817" spans="1:5" x14ac:dyDescent="0.35">
      <c r="A2817">
        <v>43922</v>
      </c>
      <c r="B2817" t="s">
        <v>39</v>
      </c>
      <c r="C2817" t="s">
        <v>47</v>
      </c>
      <c r="D2817" t="s">
        <v>8</v>
      </c>
      <c r="E2817">
        <v>73798</v>
      </c>
    </row>
    <row r="2818" spans="1:5" x14ac:dyDescent="0.35">
      <c r="A2818">
        <v>43922</v>
      </c>
      <c r="B2818" t="s">
        <v>39</v>
      </c>
      <c r="C2818" t="s">
        <v>19</v>
      </c>
      <c r="D2818" t="s">
        <v>8</v>
      </c>
      <c r="E2818">
        <v>426</v>
      </c>
    </row>
    <row r="2819" spans="1:5" x14ac:dyDescent="0.35">
      <c r="A2819">
        <v>43922</v>
      </c>
      <c r="B2819" t="s">
        <v>39</v>
      </c>
      <c r="C2819" t="s">
        <v>25</v>
      </c>
      <c r="D2819" t="s">
        <v>8</v>
      </c>
      <c r="E2819">
        <v>17338</v>
      </c>
    </row>
    <row r="2820" spans="1:5" x14ac:dyDescent="0.35">
      <c r="A2820">
        <v>43922</v>
      </c>
      <c r="B2820" t="s">
        <v>39</v>
      </c>
      <c r="C2820" t="s">
        <v>20</v>
      </c>
      <c r="D2820" t="s">
        <v>43</v>
      </c>
      <c r="E2820">
        <v>11</v>
      </c>
    </row>
    <row r="2821" spans="1:5" x14ac:dyDescent="0.35">
      <c r="A2821">
        <v>43922</v>
      </c>
      <c r="B2821" t="s">
        <v>39</v>
      </c>
      <c r="C2821" t="s">
        <v>20</v>
      </c>
      <c r="D2821" t="s">
        <v>7</v>
      </c>
      <c r="E2821">
        <v>50</v>
      </c>
    </row>
    <row r="2822" spans="1:5" x14ac:dyDescent="0.35">
      <c r="A2822">
        <v>43922</v>
      </c>
      <c r="B2822" t="s">
        <v>39</v>
      </c>
      <c r="C2822" t="s">
        <v>20</v>
      </c>
      <c r="D2822" t="s">
        <v>8</v>
      </c>
      <c r="E2822">
        <v>2039</v>
      </c>
    </row>
    <row r="2823" spans="1:5" x14ac:dyDescent="0.35">
      <c r="A2823">
        <v>43922</v>
      </c>
      <c r="B2823" t="s">
        <v>39</v>
      </c>
      <c r="C2823" t="s">
        <v>26</v>
      </c>
      <c r="D2823" t="s">
        <v>8</v>
      </c>
      <c r="E2823">
        <v>1437</v>
      </c>
    </row>
    <row r="2824" spans="1:5" x14ac:dyDescent="0.35">
      <c r="A2824">
        <v>43922</v>
      </c>
      <c r="B2824" t="s">
        <v>39</v>
      </c>
      <c r="C2824" t="s">
        <v>21</v>
      </c>
      <c r="D2824" t="s">
        <v>42</v>
      </c>
      <c r="E2824">
        <v>379</v>
      </c>
    </row>
    <row r="2825" spans="1:5" x14ac:dyDescent="0.35">
      <c r="A2825">
        <v>43922</v>
      </c>
      <c r="B2825" t="s">
        <v>39</v>
      </c>
      <c r="C2825" t="s">
        <v>21</v>
      </c>
      <c r="D2825" t="s">
        <v>44</v>
      </c>
      <c r="E2825">
        <v>-19</v>
      </c>
    </row>
    <row r="2826" spans="1:5" x14ac:dyDescent="0.35">
      <c r="A2826">
        <v>43922</v>
      </c>
      <c r="B2826" t="s">
        <v>39</v>
      </c>
      <c r="C2826" t="s">
        <v>21</v>
      </c>
      <c r="D2826" t="s">
        <v>7</v>
      </c>
      <c r="E2826">
        <v>649</v>
      </c>
    </row>
    <row r="2827" spans="1:5" x14ac:dyDescent="0.35">
      <c r="A2827">
        <v>43922</v>
      </c>
      <c r="B2827" t="s">
        <v>39</v>
      </c>
      <c r="C2827" t="s">
        <v>21</v>
      </c>
      <c r="D2827" t="s">
        <v>8</v>
      </c>
      <c r="E2827">
        <v>200</v>
      </c>
    </row>
    <row r="2828" spans="1:5" x14ac:dyDescent="0.35">
      <c r="A2828">
        <v>43922</v>
      </c>
      <c r="B2828" t="s">
        <v>39</v>
      </c>
      <c r="C2828" t="s">
        <v>22</v>
      </c>
      <c r="D2828" t="s">
        <v>44</v>
      </c>
      <c r="E2828">
        <v>323</v>
      </c>
    </row>
    <row r="2829" spans="1:5" x14ac:dyDescent="0.35">
      <c r="A2829">
        <v>43922</v>
      </c>
      <c r="B2829" t="s">
        <v>48</v>
      </c>
      <c r="C2829" t="s">
        <v>24</v>
      </c>
      <c r="D2829" t="s">
        <v>42</v>
      </c>
      <c r="E2829">
        <v>4488</v>
      </c>
    </row>
    <row r="2830" spans="1:5" x14ac:dyDescent="0.35">
      <c r="A2830">
        <v>43922</v>
      </c>
      <c r="B2830" t="s">
        <v>48</v>
      </c>
      <c r="C2830" t="s">
        <v>6</v>
      </c>
      <c r="D2830" t="s">
        <v>42</v>
      </c>
      <c r="E2830">
        <v>16</v>
      </c>
    </row>
    <row r="2831" spans="1:5" x14ac:dyDescent="0.35">
      <c r="A2831">
        <v>43922</v>
      </c>
      <c r="B2831" t="s">
        <v>48</v>
      </c>
      <c r="C2831" t="s">
        <v>36</v>
      </c>
      <c r="D2831" t="s">
        <v>42</v>
      </c>
      <c r="E2831">
        <v>213</v>
      </c>
    </row>
    <row r="2832" spans="1:5" x14ac:dyDescent="0.35">
      <c r="A2832">
        <v>43922</v>
      </c>
      <c r="B2832" t="s">
        <v>48</v>
      </c>
      <c r="C2832" t="s">
        <v>11</v>
      </c>
      <c r="D2832" t="s">
        <v>42</v>
      </c>
      <c r="E2832">
        <v>2870</v>
      </c>
    </row>
    <row r="2833" spans="1:5" x14ac:dyDescent="0.35">
      <c r="A2833">
        <v>43922</v>
      </c>
      <c r="B2833" t="s">
        <v>48</v>
      </c>
      <c r="C2833" t="s">
        <v>11</v>
      </c>
      <c r="D2833" t="s">
        <v>45</v>
      </c>
      <c r="E2833">
        <v>3038</v>
      </c>
    </row>
    <row r="2834" spans="1:5" x14ac:dyDescent="0.35">
      <c r="A2834">
        <v>43922</v>
      </c>
      <c r="B2834" t="s">
        <v>48</v>
      </c>
      <c r="C2834" t="s">
        <v>15</v>
      </c>
      <c r="D2834" t="s">
        <v>42</v>
      </c>
      <c r="E2834">
        <v>59823</v>
      </c>
    </row>
    <row r="2835" spans="1:5" x14ac:dyDescent="0.35">
      <c r="A2835">
        <v>43922</v>
      </c>
      <c r="B2835" t="s">
        <v>48</v>
      </c>
      <c r="C2835" t="s">
        <v>15</v>
      </c>
      <c r="D2835" t="s">
        <v>45</v>
      </c>
      <c r="E2835">
        <v>108</v>
      </c>
    </row>
    <row r="2836" spans="1:5" x14ac:dyDescent="0.35">
      <c r="A2836">
        <v>43922</v>
      </c>
      <c r="B2836" t="s">
        <v>48</v>
      </c>
      <c r="C2836" t="s">
        <v>19</v>
      </c>
      <c r="D2836" t="s">
        <v>42</v>
      </c>
      <c r="E2836">
        <v>61</v>
      </c>
    </row>
    <row r="2837" spans="1:5" x14ac:dyDescent="0.35">
      <c r="A2837">
        <v>43922</v>
      </c>
      <c r="B2837" t="s">
        <v>48</v>
      </c>
      <c r="C2837" t="s">
        <v>20</v>
      </c>
      <c r="D2837" t="s">
        <v>42</v>
      </c>
      <c r="E2837">
        <v>-22669</v>
      </c>
    </row>
    <row r="2838" spans="1:5" x14ac:dyDescent="0.35">
      <c r="A2838">
        <v>43922</v>
      </c>
      <c r="B2838" t="s">
        <v>48</v>
      </c>
      <c r="C2838" t="s">
        <v>21</v>
      </c>
      <c r="D2838" t="s">
        <v>45</v>
      </c>
      <c r="E2838">
        <v>217</v>
      </c>
    </row>
    <row r="2839" spans="1:5" x14ac:dyDescent="0.35">
      <c r="A2839">
        <v>43922</v>
      </c>
      <c r="B2839" t="s">
        <v>49</v>
      </c>
      <c r="C2839" t="s">
        <v>28</v>
      </c>
      <c r="D2839" t="s">
        <v>8</v>
      </c>
      <c r="E2839">
        <v>555</v>
      </c>
    </row>
    <row r="2840" spans="1:5" x14ac:dyDescent="0.35">
      <c r="A2840">
        <v>43922</v>
      </c>
      <c r="B2840" t="s">
        <v>49</v>
      </c>
      <c r="C2840" t="s">
        <v>6</v>
      </c>
      <c r="D2840" t="s">
        <v>42</v>
      </c>
      <c r="E2840">
        <v>5899</v>
      </c>
    </row>
    <row r="2841" spans="1:5" x14ac:dyDescent="0.35">
      <c r="A2841">
        <v>43922</v>
      </c>
      <c r="B2841" t="s">
        <v>49</v>
      </c>
      <c r="C2841" t="s">
        <v>6</v>
      </c>
      <c r="D2841" t="s">
        <v>7</v>
      </c>
      <c r="E2841">
        <v>718</v>
      </c>
    </row>
    <row r="2842" spans="1:5" x14ac:dyDescent="0.35">
      <c r="A2842">
        <v>43922</v>
      </c>
      <c r="B2842" t="s">
        <v>49</v>
      </c>
      <c r="C2842" t="s">
        <v>6</v>
      </c>
      <c r="D2842" t="s">
        <v>8</v>
      </c>
      <c r="E2842">
        <v>110199</v>
      </c>
    </row>
    <row r="2843" spans="1:5" x14ac:dyDescent="0.35">
      <c r="A2843">
        <v>43922</v>
      </c>
      <c r="B2843" t="s">
        <v>49</v>
      </c>
      <c r="C2843" t="s">
        <v>36</v>
      </c>
      <c r="D2843" t="s">
        <v>8</v>
      </c>
      <c r="E2843">
        <v>98</v>
      </c>
    </row>
    <row r="2844" spans="1:5" x14ac:dyDescent="0.35">
      <c r="A2844">
        <v>43922</v>
      </c>
      <c r="B2844" t="s">
        <v>49</v>
      </c>
      <c r="C2844" t="s">
        <v>10</v>
      </c>
      <c r="D2844" t="s">
        <v>7</v>
      </c>
      <c r="E2844">
        <v>404</v>
      </c>
    </row>
    <row r="2845" spans="1:5" x14ac:dyDescent="0.35">
      <c r="A2845">
        <v>43922</v>
      </c>
      <c r="B2845" t="s">
        <v>49</v>
      </c>
      <c r="C2845" t="s">
        <v>11</v>
      </c>
      <c r="D2845" t="s">
        <v>51</v>
      </c>
      <c r="E2845">
        <v>5293</v>
      </c>
    </row>
    <row r="2846" spans="1:5" x14ac:dyDescent="0.35">
      <c r="A2846">
        <v>43922</v>
      </c>
      <c r="B2846" t="s">
        <v>49</v>
      </c>
      <c r="C2846" t="s">
        <v>11</v>
      </c>
      <c r="D2846" t="s">
        <v>42</v>
      </c>
      <c r="E2846">
        <v>1384</v>
      </c>
    </row>
    <row r="2847" spans="1:5" x14ac:dyDescent="0.35">
      <c r="A2847">
        <v>43922</v>
      </c>
      <c r="B2847" t="s">
        <v>49</v>
      </c>
      <c r="C2847" t="s">
        <v>11</v>
      </c>
      <c r="D2847" t="s">
        <v>45</v>
      </c>
      <c r="E2847">
        <v>3830</v>
      </c>
    </row>
    <row r="2848" spans="1:5" x14ac:dyDescent="0.35">
      <c r="A2848">
        <v>43922</v>
      </c>
      <c r="B2848" t="s">
        <v>49</v>
      </c>
      <c r="C2848" t="s">
        <v>11</v>
      </c>
      <c r="D2848" t="s">
        <v>7</v>
      </c>
      <c r="E2848">
        <v>7094</v>
      </c>
    </row>
    <row r="2849" spans="1:5" x14ac:dyDescent="0.35">
      <c r="A2849">
        <v>43922</v>
      </c>
      <c r="B2849" t="s">
        <v>49</v>
      </c>
      <c r="C2849" t="s">
        <v>11</v>
      </c>
      <c r="D2849" t="s">
        <v>8</v>
      </c>
      <c r="E2849">
        <v>153438</v>
      </c>
    </row>
    <row r="2850" spans="1:5" x14ac:dyDescent="0.35">
      <c r="A2850">
        <v>43922</v>
      </c>
      <c r="B2850" t="s">
        <v>49</v>
      </c>
      <c r="C2850" t="s">
        <v>15</v>
      </c>
      <c r="D2850" t="s">
        <v>51</v>
      </c>
      <c r="E2850">
        <v>133</v>
      </c>
    </row>
    <row r="2851" spans="1:5" x14ac:dyDescent="0.35">
      <c r="A2851">
        <v>43922</v>
      </c>
      <c r="B2851" t="s">
        <v>49</v>
      </c>
      <c r="C2851" t="s">
        <v>15</v>
      </c>
      <c r="D2851" t="s">
        <v>7</v>
      </c>
      <c r="E2851">
        <v>51</v>
      </c>
    </row>
    <row r="2852" spans="1:5" x14ac:dyDescent="0.35">
      <c r="A2852">
        <v>43922</v>
      </c>
      <c r="B2852" t="s">
        <v>49</v>
      </c>
      <c r="C2852" t="s">
        <v>15</v>
      </c>
      <c r="D2852" t="s">
        <v>8</v>
      </c>
      <c r="E2852">
        <v>1735</v>
      </c>
    </row>
    <row r="2853" spans="1:5" x14ac:dyDescent="0.35">
      <c r="A2853">
        <v>43922</v>
      </c>
      <c r="B2853" t="s">
        <v>49</v>
      </c>
      <c r="C2853" t="s">
        <v>16</v>
      </c>
      <c r="D2853" t="s">
        <v>7</v>
      </c>
      <c r="E2853">
        <v>1267</v>
      </c>
    </row>
    <row r="2854" spans="1:5" x14ac:dyDescent="0.35">
      <c r="A2854">
        <v>43922</v>
      </c>
      <c r="B2854" t="s">
        <v>49</v>
      </c>
      <c r="C2854" t="s">
        <v>16</v>
      </c>
      <c r="D2854" t="s">
        <v>8</v>
      </c>
      <c r="E2854">
        <v>-171</v>
      </c>
    </row>
    <row r="2855" spans="1:5" x14ac:dyDescent="0.35">
      <c r="A2855">
        <v>43922</v>
      </c>
      <c r="B2855" t="s">
        <v>49</v>
      </c>
      <c r="C2855" t="s">
        <v>18</v>
      </c>
      <c r="D2855" t="s">
        <v>8</v>
      </c>
      <c r="E2855">
        <v>160006</v>
      </c>
    </row>
    <row r="2856" spans="1:5" x14ac:dyDescent="0.35">
      <c r="A2856">
        <v>43922</v>
      </c>
      <c r="B2856" t="s">
        <v>49</v>
      </c>
      <c r="C2856" t="s">
        <v>47</v>
      </c>
      <c r="D2856" t="s">
        <v>8</v>
      </c>
      <c r="E2856">
        <v>4041</v>
      </c>
    </row>
    <row r="2857" spans="1:5" x14ac:dyDescent="0.35">
      <c r="A2857">
        <v>43922</v>
      </c>
      <c r="B2857" t="s">
        <v>49</v>
      </c>
      <c r="C2857" t="s">
        <v>25</v>
      </c>
      <c r="D2857" t="s">
        <v>8</v>
      </c>
      <c r="E2857">
        <v>1247</v>
      </c>
    </row>
    <row r="2858" spans="1:5" x14ac:dyDescent="0.35">
      <c r="A2858">
        <v>43922</v>
      </c>
      <c r="B2858" t="s">
        <v>49</v>
      </c>
      <c r="C2858" t="s">
        <v>20</v>
      </c>
      <c r="D2858" t="s">
        <v>51</v>
      </c>
      <c r="E2858">
        <v>166</v>
      </c>
    </row>
    <row r="2859" spans="1:5" x14ac:dyDescent="0.35">
      <c r="A2859">
        <v>43922</v>
      </c>
      <c r="B2859" t="s">
        <v>49</v>
      </c>
      <c r="C2859" t="s">
        <v>20</v>
      </c>
      <c r="D2859" t="s">
        <v>42</v>
      </c>
      <c r="E2859">
        <v>16</v>
      </c>
    </row>
    <row r="2860" spans="1:5" x14ac:dyDescent="0.35">
      <c r="A2860">
        <v>43922</v>
      </c>
      <c r="B2860" t="s">
        <v>49</v>
      </c>
      <c r="C2860" t="s">
        <v>20</v>
      </c>
      <c r="D2860" t="s">
        <v>7</v>
      </c>
      <c r="E2860">
        <v>212</v>
      </c>
    </row>
    <row r="2861" spans="1:5" x14ac:dyDescent="0.35">
      <c r="A2861">
        <v>43922</v>
      </c>
      <c r="B2861" t="s">
        <v>49</v>
      </c>
      <c r="C2861" t="s">
        <v>20</v>
      </c>
      <c r="D2861" t="s">
        <v>8</v>
      </c>
      <c r="E2861">
        <v>1206</v>
      </c>
    </row>
    <row r="2862" spans="1:5" x14ac:dyDescent="0.35">
      <c r="A2862">
        <v>43922</v>
      </c>
      <c r="B2862" t="s">
        <v>49</v>
      </c>
      <c r="C2862" t="s">
        <v>26</v>
      </c>
      <c r="D2862" t="s">
        <v>51</v>
      </c>
      <c r="E2862">
        <v>125</v>
      </c>
    </row>
    <row r="2863" spans="1:5" x14ac:dyDescent="0.35">
      <c r="A2863">
        <v>43922</v>
      </c>
      <c r="B2863" t="s">
        <v>49</v>
      </c>
      <c r="C2863" t="s">
        <v>26</v>
      </c>
      <c r="D2863" t="s">
        <v>7</v>
      </c>
      <c r="E2863">
        <v>132</v>
      </c>
    </row>
    <row r="2864" spans="1:5" x14ac:dyDescent="0.35">
      <c r="A2864">
        <v>43922</v>
      </c>
      <c r="B2864" t="s">
        <v>49</v>
      </c>
      <c r="C2864" t="s">
        <v>26</v>
      </c>
      <c r="D2864" t="s">
        <v>8</v>
      </c>
      <c r="E2864">
        <v>315</v>
      </c>
    </row>
    <row r="2865" spans="1:5" x14ac:dyDescent="0.35">
      <c r="A2865">
        <v>43922</v>
      </c>
      <c r="B2865" t="s">
        <v>49</v>
      </c>
      <c r="C2865" t="s">
        <v>21</v>
      </c>
      <c r="D2865" t="s">
        <v>51</v>
      </c>
      <c r="E2865">
        <v>948</v>
      </c>
    </row>
    <row r="2866" spans="1:5" x14ac:dyDescent="0.35">
      <c r="A2866">
        <v>43922</v>
      </c>
      <c r="B2866" t="s">
        <v>49</v>
      </c>
      <c r="C2866" t="s">
        <v>21</v>
      </c>
      <c r="D2866" t="s">
        <v>7</v>
      </c>
      <c r="E2866">
        <v>218</v>
      </c>
    </row>
    <row r="2867" spans="1:5" x14ac:dyDescent="0.35">
      <c r="A2867">
        <v>43922</v>
      </c>
      <c r="B2867" t="s">
        <v>49</v>
      </c>
      <c r="C2867" t="s">
        <v>21</v>
      </c>
      <c r="D2867" t="s">
        <v>8</v>
      </c>
      <c r="E2867">
        <v>2013</v>
      </c>
    </row>
    <row r="2868" spans="1:5" x14ac:dyDescent="0.35">
      <c r="A2868">
        <v>43922</v>
      </c>
      <c r="B2868" t="s">
        <v>49</v>
      </c>
      <c r="C2868" t="s">
        <v>22</v>
      </c>
      <c r="D2868" t="s">
        <v>51</v>
      </c>
      <c r="E2868">
        <v>446</v>
      </c>
    </row>
    <row r="2869" spans="1:5" x14ac:dyDescent="0.35">
      <c r="A2869">
        <v>43922</v>
      </c>
      <c r="B2869" t="s">
        <v>50</v>
      </c>
      <c r="C2869" t="s">
        <v>31</v>
      </c>
      <c r="D2869" t="s">
        <v>12</v>
      </c>
      <c r="E2869">
        <v>5413</v>
      </c>
    </row>
    <row r="2870" spans="1:5" x14ac:dyDescent="0.35">
      <c r="A2870">
        <v>43922</v>
      </c>
      <c r="B2870" t="s">
        <v>50</v>
      </c>
      <c r="C2870" t="s">
        <v>24</v>
      </c>
      <c r="D2870" t="s">
        <v>51</v>
      </c>
      <c r="E2870">
        <v>17</v>
      </c>
    </row>
    <row r="2871" spans="1:5" x14ac:dyDescent="0.35">
      <c r="A2871">
        <v>43922</v>
      </c>
      <c r="B2871" t="s">
        <v>50</v>
      </c>
      <c r="C2871" t="s">
        <v>24</v>
      </c>
      <c r="D2871" t="s">
        <v>12</v>
      </c>
      <c r="E2871">
        <v>287</v>
      </c>
    </row>
    <row r="2872" spans="1:5" x14ac:dyDescent="0.35">
      <c r="A2872">
        <v>43922</v>
      </c>
      <c r="B2872" t="s">
        <v>50</v>
      </c>
      <c r="C2872" t="s">
        <v>24</v>
      </c>
      <c r="D2872" t="s">
        <v>37</v>
      </c>
      <c r="E2872">
        <v>448</v>
      </c>
    </row>
    <row r="2873" spans="1:5" x14ac:dyDescent="0.35">
      <c r="A2873">
        <v>43922</v>
      </c>
      <c r="B2873" t="s">
        <v>50</v>
      </c>
      <c r="C2873" t="s">
        <v>24</v>
      </c>
      <c r="D2873" t="s">
        <v>7</v>
      </c>
      <c r="E2873">
        <v>26</v>
      </c>
    </row>
    <row r="2874" spans="1:5" x14ac:dyDescent="0.35">
      <c r="A2874">
        <v>43922</v>
      </c>
      <c r="B2874" t="s">
        <v>50</v>
      </c>
      <c r="C2874" t="s">
        <v>28</v>
      </c>
      <c r="D2874" t="s">
        <v>8</v>
      </c>
      <c r="E2874">
        <v>4</v>
      </c>
    </row>
    <row r="2875" spans="1:5" x14ac:dyDescent="0.35">
      <c r="A2875">
        <v>43922</v>
      </c>
      <c r="B2875" t="s">
        <v>50</v>
      </c>
      <c r="C2875" t="s">
        <v>6</v>
      </c>
      <c r="D2875" t="s">
        <v>52</v>
      </c>
      <c r="E2875">
        <v>-364</v>
      </c>
    </row>
    <row r="2876" spans="1:5" x14ac:dyDescent="0.35">
      <c r="A2876">
        <v>43922</v>
      </c>
      <c r="B2876" t="s">
        <v>50</v>
      </c>
      <c r="C2876" t="s">
        <v>6</v>
      </c>
      <c r="D2876" t="s">
        <v>7</v>
      </c>
      <c r="E2876">
        <v>3964</v>
      </c>
    </row>
    <row r="2877" spans="1:5" x14ac:dyDescent="0.35">
      <c r="A2877">
        <v>43922</v>
      </c>
      <c r="B2877" t="s">
        <v>50</v>
      </c>
      <c r="C2877" t="s">
        <v>6</v>
      </c>
      <c r="D2877" t="s">
        <v>8</v>
      </c>
      <c r="E2877">
        <v>44167</v>
      </c>
    </row>
    <row r="2878" spans="1:5" x14ac:dyDescent="0.35">
      <c r="A2878">
        <v>43922</v>
      </c>
      <c r="B2878" t="s">
        <v>50</v>
      </c>
      <c r="C2878" t="s">
        <v>36</v>
      </c>
      <c r="D2878" t="s">
        <v>34</v>
      </c>
      <c r="E2878">
        <v>57</v>
      </c>
    </row>
    <row r="2879" spans="1:5" x14ac:dyDescent="0.35">
      <c r="A2879">
        <v>43922</v>
      </c>
      <c r="B2879" t="s">
        <v>50</v>
      </c>
      <c r="C2879" t="s">
        <v>36</v>
      </c>
      <c r="D2879" t="s">
        <v>8</v>
      </c>
      <c r="E2879">
        <v>188</v>
      </c>
    </row>
    <row r="2880" spans="1:5" x14ac:dyDescent="0.35">
      <c r="A2880">
        <v>43922</v>
      </c>
      <c r="B2880" t="s">
        <v>50</v>
      </c>
      <c r="C2880" t="s">
        <v>11</v>
      </c>
      <c r="D2880" t="s">
        <v>51</v>
      </c>
      <c r="E2880">
        <v>9577</v>
      </c>
    </row>
    <row r="2881" spans="1:5" x14ac:dyDescent="0.35">
      <c r="A2881">
        <v>43922</v>
      </c>
      <c r="B2881" t="s">
        <v>50</v>
      </c>
      <c r="C2881" t="s">
        <v>11</v>
      </c>
      <c r="D2881" t="s">
        <v>34</v>
      </c>
      <c r="E2881">
        <v>6526</v>
      </c>
    </row>
    <row r="2882" spans="1:5" x14ac:dyDescent="0.35">
      <c r="A2882">
        <v>43922</v>
      </c>
      <c r="B2882" t="s">
        <v>50</v>
      </c>
      <c r="C2882" t="s">
        <v>11</v>
      </c>
      <c r="D2882" t="s">
        <v>52</v>
      </c>
      <c r="E2882">
        <v>19719</v>
      </c>
    </row>
    <row r="2883" spans="1:5" x14ac:dyDescent="0.35">
      <c r="A2883">
        <v>43922</v>
      </c>
      <c r="B2883" t="s">
        <v>50</v>
      </c>
      <c r="C2883" t="s">
        <v>11</v>
      </c>
      <c r="D2883" t="s">
        <v>42</v>
      </c>
      <c r="E2883">
        <v>25528</v>
      </c>
    </row>
    <row r="2884" spans="1:5" x14ac:dyDescent="0.35">
      <c r="A2884">
        <v>43922</v>
      </c>
      <c r="B2884" t="s">
        <v>50</v>
      </c>
      <c r="C2884" t="s">
        <v>11</v>
      </c>
      <c r="D2884" t="s">
        <v>12</v>
      </c>
      <c r="E2884">
        <v>8011</v>
      </c>
    </row>
    <row r="2885" spans="1:5" x14ac:dyDescent="0.35">
      <c r="A2885">
        <v>43922</v>
      </c>
      <c r="B2885" t="s">
        <v>50</v>
      </c>
      <c r="C2885" t="s">
        <v>11</v>
      </c>
      <c r="D2885" t="s">
        <v>45</v>
      </c>
      <c r="E2885">
        <v>5453</v>
      </c>
    </row>
    <row r="2886" spans="1:5" x14ac:dyDescent="0.35">
      <c r="A2886">
        <v>43922</v>
      </c>
      <c r="B2886" t="s">
        <v>50</v>
      </c>
      <c r="C2886" t="s">
        <v>11</v>
      </c>
      <c r="D2886" t="s">
        <v>37</v>
      </c>
      <c r="E2886">
        <v>6020</v>
      </c>
    </row>
    <row r="2887" spans="1:5" x14ac:dyDescent="0.35">
      <c r="A2887">
        <v>43922</v>
      </c>
      <c r="B2887" t="s">
        <v>50</v>
      </c>
      <c r="C2887" t="s">
        <v>11</v>
      </c>
      <c r="D2887" t="s">
        <v>7</v>
      </c>
      <c r="E2887">
        <v>8096</v>
      </c>
    </row>
    <row r="2888" spans="1:5" x14ac:dyDescent="0.35">
      <c r="A2888">
        <v>43922</v>
      </c>
      <c r="B2888" t="s">
        <v>50</v>
      </c>
      <c r="C2888" t="s">
        <v>11</v>
      </c>
      <c r="D2888" t="s">
        <v>8</v>
      </c>
      <c r="E2888">
        <v>78182</v>
      </c>
    </row>
    <row r="2889" spans="1:5" x14ac:dyDescent="0.35">
      <c r="A2889">
        <v>43922</v>
      </c>
      <c r="B2889" t="s">
        <v>50</v>
      </c>
      <c r="C2889" t="s">
        <v>14</v>
      </c>
      <c r="D2889" t="s">
        <v>45</v>
      </c>
      <c r="E2889">
        <v>20</v>
      </c>
    </row>
    <row r="2890" spans="1:5" x14ac:dyDescent="0.35">
      <c r="A2890">
        <v>43922</v>
      </c>
      <c r="B2890" t="s">
        <v>50</v>
      </c>
      <c r="C2890" t="s">
        <v>15</v>
      </c>
      <c r="D2890" t="s">
        <v>51</v>
      </c>
      <c r="E2890">
        <v>158</v>
      </c>
    </row>
    <row r="2891" spans="1:5" x14ac:dyDescent="0.35">
      <c r="A2891">
        <v>43922</v>
      </c>
      <c r="B2891" t="s">
        <v>50</v>
      </c>
      <c r="C2891" t="s">
        <v>15</v>
      </c>
      <c r="D2891" t="s">
        <v>34</v>
      </c>
      <c r="E2891">
        <v>31</v>
      </c>
    </row>
    <row r="2892" spans="1:5" x14ac:dyDescent="0.35">
      <c r="A2892">
        <v>43922</v>
      </c>
      <c r="B2892" t="s">
        <v>50</v>
      </c>
      <c r="C2892" t="s">
        <v>15</v>
      </c>
      <c r="D2892" t="s">
        <v>52</v>
      </c>
      <c r="E2892">
        <v>126</v>
      </c>
    </row>
    <row r="2893" spans="1:5" x14ac:dyDescent="0.35">
      <c r="A2893">
        <v>43922</v>
      </c>
      <c r="B2893" t="s">
        <v>50</v>
      </c>
      <c r="C2893" t="s">
        <v>15</v>
      </c>
      <c r="D2893" t="s">
        <v>42</v>
      </c>
      <c r="E2893">
        <v>912</v>
      </c>
    </row>
    <row r="2894" spans="1:5" x14ac:dyDescent="0.35">
      <c r="A2894">
        <v>43922</v>
      </c>
      <c r="B2894" t="s">
        <v>50</v>
      </c>
      <c r="C2894" t="s">
        <v>15</v>
      </c>
      <c r="D2894" t="s">
        <v>12</v>
      </c>
      <c r="E2894">
        <v>8</v>
      </c>
    </row>
    <row r="2895" spans="1:5" x14ac:dyDescent="0.35">
      <c r="A2895">
        <v>43922</v>
      </c>
      <c r="B2895" t="s">
        <v>50</v>
      </c>
      <c r="C2895" t="s">
        <v>15</v>
      </c>
      <c r="D2895" t="s">
        <v>45</v>
      </c>
      <c r="E2895">
        <v>67</v>
      </c>
    </row>
    <row r="2896" spans="1:5" x14ac:dyDescent="0.35">
      <c r="A2896">
        <v>43922</v>
      </c>
      <c r="B2896" t="s">
        <v>50</v>
      </c>
      <c r="C2896" t="s">
        <v>15</v>
      </c>
      <c r="D2896" t="s">
        <v>8</v>
      </c>
      <c r="E2896">
        <v>4</v>
      </c>
    </row>
    <row r="2897" spans="1:5" x14ac:dyDescent="0.35">
      <c r="A2897">
        <v>43922</v>
      </c>
      <c r="B2897" t="s">
        <v>50</v>
      </c>
      <c r="C2897" t="s">
        <v>16</v>
      </c>
      <c r="D2897" t="s">
        <v>7</v>
      </c>
      <c r="E2897">
        <v>714</v>
      </c>
    </row>
    <row r="2898" spans="1:5" x14ac:dyDescent="0.35">
      <c r="A2898">
        <v>43922</v>
      </c>
      <c r="B2898" t="s">
        <v>50</v>
      </c>
      <c r="C2898" t="s">
        <v>17</v>
      </c>
      <c r="D2898" t="s">
        <v>12</v>
      </c>
      <c r="E2898">
        <v>539</v>
      </c>
    </row>
    <row r="2899" spans="1:5" x14ac:dyDescent="0.35">
      <c r="A2899">
        <v>43922</v>
      </c>
      <c r="B2899" t="s">
        <v>50</v>
      </c>
      <c r="C2899" t="s">
        <v>47</v>
      </c>
      <c r="D2899" t="s">
        <v>52</v>
      </c>
      <c r="E2899">
        <v>1164</v>
      </c>
    </row>
    <row r="2900" spans="1:5" x14ac:dyDescent="0.35">
      <c r="A2900">
        <v>43922</v>
      </c>
      <c r="B2900" t="s">
        <v>50</v>
      </c>
      <c r="C2900" t="s">
        <v>47</v>
      </c>
      <c r="D2900" t="s">
        <v>8</v>
      </c>
      <c r="E2900">
        <v>1886</v>
      </c>
    </row>
    <row r="2901" spans="1:5" x14ac:dyDescent="0.35">
      <c r="A2901">
        <v>43922</v>
      </c>
      <c r="B2901" t="s">
        <v>50</v>
      </c>
      <c r="C2901" t="s">
        <v>19</v>
      </c>
      <c r="D2901" t="s">
        <v>45</v>
      </c>
      <c r="E2901">
        <v>44</v>
      </c>
    </row>
    <row r="2902" spans="1:5" x14ac:dyDescent="0.35">
      <c r="A2902">
        <v>43922</v>
      </c>
      <c r="B2902" t="s">
        <v>50</v>
      </c>
      <c r="C2902" t="s">
        <v>19</v>
      </c>
      <c r="D2902" t="s">
        <v>7</v>
      </c>
      <c r="E2902">
        <v>20</v>
      </c>
    </row>
    <row r="2903" spans="1:5" x14ac:dyDescent="0.35">
      <c r="A2903">
        <v>43922</v>
      </c>
      <c r="B2903" t="s">
        <v>50</v>
      </c>
      <c r="C2903" t="s">
        <v>19</v>
      </c>
      <c r="D2903" t="s">
        <v>8</v>
      </c>
      <c r="E2903">
        <v>49</v>
      </c>
    </row>
    <row r="2904" spans="1:5" x14ac:dyDescent="0.35">
      <c r="A2904">
        <v>43922</v>
      </c>
      <c r="B2904" t="s">
        <v>50</v>
      </c>
      <c r="C2904" t="s">
        <v>20</v>
      </c>
      <c r="D2904" t="s">
        <v>51</v>
      </c>
      <c r="E2904">
        <v>61</v>
      </c>
    </row>
    <row r="2905" spans="1:5" x14ac:dyDescent="0.35">
      <c r="A2905">
        <v>43922</v>
      </c>
      <c r="B2905" t="s">
        <v>50</v>
      </c>
      <c r="C2905" t="s">
        <v>20</v>
      </c>
      <c r="D2905" t="s">
        <v>34</v>
      </c>
      <c r="E2905">
        <v>27</v>
      </c>
    </row>
    <row r="2906" spans="1:5" x14ac:dyDescent="0.35">
      <c r="A2906">
        <v>43922</v>
      </c>
      <c r="B2906" t="s">
        <v>50</v>
      </c>
      <c r="C2906" t="s">
        <v>20</v>
      </c>
      <c r="D2906" t="s">
        <v>12</v>
      </c>
      <c r="E2906">
        <v>40</v>
      </c>
    </row>
    <row r="2907" spans="1:5" x14ac:dyDescent="0.35">
      <c r="A2907">
        <v>43922</v>
      </c>
      <c r="B2907" t="s">
        <v>50</v>
      </c>
      <c r="C2907" t="s">
        <v>20</v>
      </c>
      <c r="D2907" t="s">
        <v>37</v>
      </c>
      <c r="E2907">
        <v>136</v>
      </c>
    </row>
    <row r="2908" spans="1:5" x14ac:dyDescent="0.35">
      <c r="A2908">
        <v>43922</v>
      </c>
      <c r="B2908" t="s">
        <v>50</v>
      </c>
      <c r="C2908" t="s">
        <v>20</v>
      </c>
      <c r="D2908" t="s">
        <v>8</v>
      </c>
      <c r="E2908">
        <v>73</v>
      </c>
    </row>
    <row r="2909" spans="1:5" x14ac:dyDescent="0.35">
      <c r="A2909">
        <v>43922</v>
      </c>
      <c r="B2909" t="s">
        <v>50</v>
      </c>
      <c r="C2909" t="s">
        <v>26</v>
      </c>
      <c r="D2909" t="s">
        <v>42</v>
      </c>
      <c r="E2909">
        <v>349</v>
      </c>
    </row>
    <row r="2910" spans="1:5" x14ac:dyDescent="0.35">
      <c r="A2910">
        <v>43922</v>
      </c>
      <c r="B2910" t="s">
        <v>50</v>
      </c>
      <c r="C2910" t="s">
        <v>26</v>
      </c>
      <c r="D2910" t="s">
        <v>8</v>
      </c>
      <c r="E2910">
        <v>629</v>
      </c>
    </row>
    <row r="2911" spans="1:5" x14ac:dyDescent="0.35">
      <c r="A2911">
        <v>43922</v>
      </c>
      <c r="B2911" t="s">
        <v>50</v>
      </c>
      <c r="C2911" t="s">
        <v>21</v>
      </c>
      <c r="D2911" t="s">
        <v>51</v>
      </c>
      <c r="E2911">
        <v>1411</v>
      </c>
    </row>
    <row r="2912" spans="1:5" x14ac:dyDescent="0.35">
      <c r="A2912">
        <v>43922</v>
      </c>
      <c r="B2912" t="s">
        <v>50</v>
      </c>
      <c r="C2912" t="s">
        <v>21</v>
      </c>
      <c r="D2912" t="s">
        <v>52</v>
      </c>
      <c r="E2912">
        <v>864</v>
      </c>
    </row>
    <row r="2913" spans="1:5" x14ac:dyDescent="0.35">
      <c r="A2913">
        <v>43922</v>
      </c>
      <c r="B2913" t="s">
        <v>50</v>
      </c>
      <c r="C2913" t="s">
        <v>21</v>
      </c>
      <c r="D2913" t="s">
        <v>42</v>
      </c>
      <c r="E2913">
        <v>559</v>
      </c>
    </row>
    <row r="2914" spans="1:5" x14ac:dyDescent="0.35">
      <c r="A2914">
        <v>43922</v>
      </c>
      <c r="B2914" t="s">
        <v>50</v>
      </c>
      <c r="C2914" t="s">
        <v>21</v>
      </c>
      <c r="D2914" t="s">
        <v>12</v>
      </c>
      <c r="E2914">
        <v>672</v>
      </c>
    </row>
    <row r="2915" spans="1:5" x14ac:dyDescent="0.35">
      <c r="A2915">
        <v>43922</v>
      </c>
      <c r="B2915" t="s">
        <v>50</v>
      </c>
      <c r="C2915" t="s">
        <v>21</v>
      </c>
      <c r="D2915" t="s">
        <v>45</v>
      </c>
      <c r="E2915">
        <v>635</v>
      </c>
    </row>
    <row r="2916" spans="1:5" x14ac:dyDescent="0.35">
      <c r="A2916">
        <v>43922</v>
      </c>
      <c r="B2916" t="s">
        <v>50</v>
      </c>
      <c r="C2916" t="s">
        <v>21</v>
      </c>
      <c r="D2916" t="s">
        <v>7</v>
      </c>
      <c r="E2916">
        <v>1414</v>
      </c>
    </row>
    <row r="2917" spans="1:5" x14ac:dyDescent="0.35">
      <c r="A2917">
        <v>43922</v>
      </c>
      <c r="B2917" t="s">
        <v>50</v>
      </c>
      <c r="C2917" t="s">
        <v>21</v>
      </c>
      <c r="D2917" t="s">
        <v>8</v>
      </c>
      <c r="E2917">
        <v>1233</v>
      </c>
    </row>
    <row r="2918" spans="1:5" x14ac:dyDescent="0.35">
      <c r="A2918">
        <v>43922</v>
      </c>
      <c r="B2918" t="s">
        <v>50</v>
      </c>
      <c r="C2918" t="s">
        <v>22</v>
      </c>
      <c r="D2918" t="s">
        <v>51</v>
      </c>
      <c r="E2918">
        <v>330</v>
      </c>
    </row>
    <row r="2919" spans="1:5" x14ac:dyDescent="0.35">
      <c r="A2919">
        <v>43922</v>
      </c>
      <c r="B2919" t="s">
        <v>50</v>
      </c>
      <c r="C2919" t="s">
        <v>22</v>
      </c>
      <c r="D2919" t="s">
        <v>42</v>
      </c>
      <c r="E2919">
        <v>109</v>
      </c>
    </row>
    <row r="2920" spans="1:5" x14ac:dyDescent="0.35">
      <c r="A2920">
        <v>43922</v>
      </c>
      <c r="B2920" t="s">
        <v>50</v>
      </c>
      <c r="C2920" t="s">
        <v>22</v>
      </c>
      <c r="D2920" t="s">
        <v>7</v>
      </c>
      <c r="E2920">
        <v>567</v>
      </c>
    </row>
    <row r="2921" spans="1:5" x14ac:dyDescent="0.35">
      <c r="A2921">
        <v>43922</v>
      </c>
      <c r="B2921" t="s">
        <v>53</v>
      </c>
      <c r="C2921" t="s">
        <v>40</v>
      </c>
      <c r="D2921" t="s">
        <v>8</v>
      </c>
      <c r="E2921">
        <v>15</v>
      </c>
    </row>
    <row r="2922" spans="1:5" x14ac:dyDescent="0.35">
      <c r="A2922">
        <v>43922</v>
      </c>
      <c r="B2922" t="s">
        <v>53</v>
      </c>
      <c r="C2922" t="s">
        <v>24</v>
      </c>
      <c r="D2922" t="s">
        <v>8</v>
      </c>
      <c r="E2922">
        <v>261</v>
      </c>
    </row>
    <row r="2923" spans="1:5" x14ac:dyDescent="0.35">
      <c r="A2923">
        <v>43922</v>
      </c>
      <c r="B2923" t="s">
        <v>53</v>
      </c>
      <c r="C2923" t="s">
        <v>28</v>
      </c>
      <c r="D2923" t="s">
        <v>8</v>
      </c>
      <c r="E2923">
        <v>77</v>
      </c>
    </row>
    <row r="2924" spans="1:5" x14ac:dyDescent="0.35">
      <c r="A2924">
        <v>43922</v>
      </c>
      <c r="B2924" t="s">
        <v>53</v>
      </c>
      <c r="C2924" t="s">
        <v>6</v>
      </c>
      <c r="D2924" t="s">
        <v>8</v>
      </c>
      <c r="E2924">
        <v>136007</v>
      </c>
    </row>
    <row r="2925" spans="1:5" x14ac:dyDescent="0.35">
      <c r="A2925">
        <v>43922</v>
      </c>
      <c r="B2925" t="s">
        <v>53</v>
      </c>
      <c r="C2925" t="s">
        <v>36</v>
      </c>
      <c r="D2925" t="s">
        <v>8</v>
      </c>
      <c r="E2925">
        <v>104</v>
      </c>
    </row>
    <row r="2926" spans="1:5" x14ac:dyDescent="0.35">
      <c r="A2926">
        <v>43922</v>
      </c>
      <c r="B2926" t="s">
        <v>53</v>
      </c>
      <c r="C2926" t="s">
        <v>9</v>
      </c>
      <c r="D2926" t="s">
        <v>8</v>
      </c>
      <c r="E2926">
        <v>61</v>
      </c>
    </row>
    <row r="2927" spans="1:5" x14ac:dyDescent="0.35">
      <c r="A2927">
        <v>43922</v>
      </c>
      <c r="B2927" t="s">
        <v>53</v>
      </c>
      <c r="C2927" t="s">
        <v>11</v>
      </c>
      <c r="D2927" t="s">
        <v>8</v>
      </c>
      <c r="E2927">
        <v>149026</v>
      </c>
    </row>
    <row r="2928" spans="1:5" x14ac:dyDescent="0.35">
      <c r="A2928">
        <v>43922</v>
      </c>
      <c r="B2928" t="s">
        <v>53</v>
      </c>
      <c r="C2928" t="s">
        <v>15</v>
      </c>
      <c r="D2928" t="s">
        <v>8</v>
      </c>
      <c r="E2928">
        <v>12</v>
      </c>
    </row>
    <row r="2929" spans="1:5" x14ac:dyDescent="0.35">
      <c r="A2929">
        <v>43922</v>
      </c>
      <c r="B2929" t="s">
        <v>53</v>
      </c>
      <c r="C2929" t="s">
        <v>38</v>
      </c>
      <c r="D2929" t="s">
        <v>8</v>
      </c>
      <c r="E2929">
        <v>18</v>
      </c>
    </row>
    <row r="2930" spans="1:5" x14ac:dyDescent="0.35">
      <c r="A2930">
        <v>43922</v>
      </c>
      <c r="B2930" t="s">
        <v>53</v>
      </c>
      <c r="C2930" t="s">
        <v>18</v>
      </c>
      <c r="D2930" t="s">
        <v>8</v>
      </c>
      <c r="E2930">
        <v>348</v>
      </c>
    </row>
    <row r="2931" spans="1:5" x14ac:dyDescent="0.35">
      <c r="A2931">
        <v>43922</v>
      </c>
      <c r="B2931" t="s">
        <v>53</v>
      </c>
      <c r="C2931" t="s">
        <v>47</v>
      </c>
      <c r="D2931" t="s">
        <v>8</v>
      </c>
      <c r="E2931">
        <v>106576</v>
      </c>
    </row>
    <row r="2932" spans="1:5" x14ac:dyDescent="0.35">
      <c r="A2932">
        <v>43922</v>
      </c>
      <c r="B2932" t="s">
        <v>53</v>
      </c>
      <c r="C2932" t="s">
        <v>19</v>
      </c>
      <c r="D2932" t="s">
        <v>8</v>
      </c>
      <c r="E2932">
        <v>80</v>
      </c>
    </row>
    <row r="2933" spans="1:5" x14ac:dyDescent="0.35">
      <c r="A2933">
        <v>43922</v>
      </c>
      <c r="B2933" t="s">
        <v>53</v>
      </c>
      <c r="C2933" t="s">
        <v>25</v>
      </c>
      <c r="D2933" t="s">
        <v>8</v>
      </c>
      <c r="E2933">
        <v>154</v>
      </c>
    </row>
    <row r="2934" spans="1:5" x14ac:dyDescent="0.35">
      <c r="A2934">
        <v>43922</v>
      </c>
      <c r="B2934" t="s">
        <v>53</v>
      </c>
      <c r="C2934" t="s">
        <v>20</v>
      </c>
      <c r="D2934" t="s">
        <v>8</v>
      </c>
      <c r="E2934">
        <v>714</v>
      </c>
    </row>
    <row r="2935" spans="1:5" x14ac:dyDescent="0.35">
      <c r="A2935">
        <v>43922</v>
      </c>
      <c r="B2935" t="s">
        <v>53</v>
      </c>
      <c r="C2935" t="s">
        <v>26</v>
      </c>
      <c r="D2935" t="s">
        <v>8</v>
      </c>
      <c r="E2935">
        <v>2511</v>
      </c>
    </row>
    <row r="2936" spans="1:5" x14ac:dyDescent="0.35">
      <c r="A2936">
        <v>43922</v>
      </c>
      <c r="B2936" t="s">
        <v>53</v>
      </c>
      <c r="C2936" t="s">
        <v>21</v>
      </c>
      <c r="D2936" t="s">
        <v>8</v>
      </c>
      <c r="E2936">
        <v>2239</v>
      </c>
    </row>
    <row r="2937" spans="1:5" x14ac:dyDescent="0.35">
      <c r="A2937">
        <v>43922</v>
      </c>
      <c r="B2937" t="s">
        <v>54</v>
      </c>
      <c r="C2937" t="s">
        <v>31</v>
      </c>
      <c r="D2937" t="s">
        <v>12</v>
      </c>
      <c r="E2937">
        <v>167</v>
      </c>
    </row>
    <row r="2938" spans="1:5" x14ac:dyDescent="0.35">
      <c r="A2938">
        <v>43922</v>
      </c>
      <c r="B2938" t="s">
        <v>54</v>
      </c>
      <c r="C2938" t="s">
        <v>24</v>
      </c>
      <c r="D2938" t="s">
        <v>12</v>
      </c>
      <c r="E2938">
        <v>1652</v>
      </c>
    </row>
    <row r="2939" spans="1:5" x14ac:dyDescent="0.35">
      <c r="A2939">
        <v>43922</v>
      </c>
      <c r="B2939" t="s">
        <v>54</v>
      </c>
      <c r="C2939" t="s">
        <v>28</v>
      </c>
      <c r="D2939" t="s">
        <v>8</v>
      </c>
      <c r="E2939">
        <v>30</v>
      </c>
    </row>
    <row r="2940" spans="1:5" x14ac:dyDescent="0.35">
      <c r="A2940">
        <v>43922</v>
      </c>
      <c r="B2940" t="s">
        <v>54</v>
      </c>
      <c r="C2940" t="s">
        <v>6</v>
      </c>
      <c r="D2940" t="s">
        <v>8</v>
      </c>
      <c r="E2940">
        <v>120466</v>
      </c>
    </row>
    <row r="2941" spans="1:5" x14ac:dyDescent="0.35">
      <c r="A2941">
        <v>43922</v>
      </c>
      <c r="B2941" t="s">
        <v>54</v>
      </c>
      <c r="C2941" t="s">
        <v>36</v>
      </c>
      <c r="D2941" t="s">
        <v>8</v>
      </c>
      <c r="E2941">
        <v>879</v>
      </c>
    </row>
    <row r="2942" spans="1:5" x14ac:dyDescent="0.35">
      <c r="A2942">
        <v>43922</v>
      </c>
      <c r="B2942" t="s">
        <v>54</v>
      </c>
      <c r="C2942" t="s">
        <v>11</v>
      </c>
      <c r="D2942" t="s">
        <v>51</v>
      </c>
      <c r="E2942">
        <v>1029</v>
      </c>
    </row>
    <row r="2943" spans="1:5" x14ac:dyDescent="0.35">
      <c r="A2943">
        <v>43922</v>
      </c>
      <c r="B2943" t="s">
        <v>54</v>
      </c>
      <c r="C2943" t="s">
        <v>11</v>
      </c>
      <c r="D2943" t="s">
        <v>12</v>
      </c>
      <c r="E2943">
        <v>1893</v>
      </c>
    </row>
    <row r="2944" spans="1:5" x14ac:dyDescent="0.35">
      <c r="A2944">
        <v>43922</v>
      </c>
      <c r="B2944" t="s">
        <v>54</v>
      </c>
      <c r="C2944" t="s">
        <v>11</v>
      </c>
      <c r="D2944" t="s">
        <v>8</v>
      </c>
      <c r="E2944">
        <v>107334</v>
      </c>
    </row>
    <row r="2945" spans="1:5" x14ac:dyDescent="0.35">
      <c r="A2945">
        <v>43922</v>
      </c>
      <c r="B2945" t="s">
        <v>54</v>
      </c>
      <c r="C2945" t="s">
        <v>15</v>
      </c>
      <c r="D2945" t="s">
        <v>8</v>
      </c>
      <c r="E2945">
        <v>158</v>
      </c>
    </row>
    <row r="2946" spans="1:5" x14ac:dyDescent="0.35">
      <c r="A2946">
        <v>43922</v>
      </c>
      <c r="B2946" t="s">
        <v>54</v>
      </c>
      <c r="C2946" t="s">
        <v>17</v>
      </c>
      <c r="D2946" t="s">
        <v>12</v>
      </c>
      <c r="E2946">
        <v>100</v>
      </c>
    </row>
    <row r="2947" spans="1:5" x14ac:dyDescent="0.35">
      <c r="A2947">
        <v>43922</v>
      </c>
      <c r="B2947" t="s">
        <v>54</v>
      </c>
      <c r="C2947" t="s">
        <v>18</v>
      </c>
      <c r="D2947" t="s">
        <v>8</v>
      </c>
      <c r="E2947">
        <v>6971</v>
      </c>
    </row>
    <row r="2948" spans="1:5" x14ac:dyDescent="0.35">
      <c r="A2948">
        <v>43922</v>
      </c>
      <c r="B2948" t="s">
        <v>54</v>
      </c>
      <c r="C2948" t="s">
        <v>47</v>
      </c>
      <c r="D2948" t="s">
        <v>8</v>
      </c>
      <c r="E2948">
        <v>18263</v>
      </c>
    </row>
    <row r="2949" spans="1:5" x14ac:dyDescent="0.35">
      <c r="A2949">
        <v>43922</v>
      </c>
      <c r="B2949" t="s">
        <v>54</v>
      </c>
      <c r="C2949" t="s">
        <v>19</v>
      </c>
      <c r="D2949" t="s">
        <v>8</v>
      </c>
      <c r="E2949">
        <v>546</v>
      </c>
    </row>
    <row r="2950" spans="1:5" x14ac:dyDescent="0.35">
      <c r="A2950">
        <v>43922</v>
      </c>
      <c r="B2950" t="s">
        <v>54</v>
      </c>
      <c r="C2950" t="s">
        <v>20</v>
      </c>
      <c r="D2950" t="s">
        <v>8</v>
      </c>
      <c r="E2950">
        <v>308</v>
      </c>
    </row>
    <row r="2951" spans="1:5" x14ac:dyDescent="0.35">
      <c r="A2951">
        <v>43922</v>
      </c>
      <c r="B2951" t="s">
        <v>54</v>
      </c>
      <c r="C2951" t="s">
        <v>26</v>
      </c>
      <c r="D2951" t="s">
        <v>8</v>
      </c>
      <c r="E2951">
        <v>717</v>
      </c>
    </row>
    <row r="2952" spans="1:5" x14ac:dyDescent="0.35">
      <c r="A2952">
        <v>43922</v>
      </c>
      <c r="B2952" t="s">
        <v>54</v>
      </c>
      <c r="C2952" t="s">
        <v>21</v>
      </c>
      <c r="D2952" t="s">
        <v>51</v>
      </c>
      <c r="E2952">
        <v>1308</v>
      </c>
    </row>
    <row r="2953" spans="1:5" x14ac:dyDescent="0.35">
      <c r="A2953">
        <v>43922</v>
      </c>
      <c r="B2953" t="s">
        <v>54</v>
      </c>
      <c r="C2953" t="s">
        <v>21</v>
      </c>
      <c r="D2953" t="s">
        <v>8</v>
      </c>
      <c r="E2953">
        <v>791</v>
      </c>
    </row>
    <row r="2954" spans="1:5" x14ac:dyDescent="0.35">
      <c r="A2954">
        <v>43922</v>
      </c>
      <c r="B2954" t="s">
        <v>55</v>
      </c>
      <c r="C2954" t="s">
        <v>24</v>
      </c>
      <c r="D2954" t="s">
        <v>33</v>
      </c>
      <c r="E2954">
        <v>2844</v>
      </c>
    </row>
    <row r="2955" spans="1:5" x14ac:dyDescent="0.35">
      <c r="A2955">
        <v>43922</v>
      </c>
      <c r="B2955" t="s">
        <v>55</v>
      </c>
      <c r="C2955" t="s">
        <v>24</v>
      </c>
      <c r="D2955" t="s">
        <v>32</v>
      </c>
      <c r="E2955">
        <v>462</v>
      </c>
    </row>
    <row r="2956" spans="1:5" x14ac:dyDescent="0.35">
      <c r="A2956">
        <v>43922</v>
      </c>
      <c r="B2956" t="s">
        <v>55</v>
      </c>
      <c r="C2956" t="s">
        <v>24</v>
      </c>
      <c r="D2956" t="s">
        <v>8</v>
      </c>
      <c r="E2956">
        <v>63</v>
      </c>
    </row>
    <row r="2957" spans="1:5" x14ac:dyDescent="0.35">
      <c r="A2957">
        <v>43922</v>
      </c>
      <c r="B2957" t="s">
        <v>55</v>
      </c>
      <c r="C2957" t="s">
        <v>6</v>
      </c>
      <c r="D2957" t="s">
        <v>33</v>
      </c>
      <c r="E2957">
        <v>10441</v>
      </c>
    </row>
    <row r="2958" spans="1:5" x14ac:dyDescent="0.35">
      <c r="A2958">
        <v>43922</v>
      </c>
      <c r="B2958" t="s">
        <v>55</v>
      </c>
      <c r="C2958" t="s">
        <v>6</v>
      </c>
      <c r="D2958" t="s">
        <v>32</v>
      </c>
      <c r="E2958">
        <v>31985</v>
      </c>
    </row>
    <row r="2959" spans="1:5" x14ac:dyDescent="0.35">
      <c r="A2959">
        <v>43922</v>
      </c>
      <c r="B2959" t="s">
        <v>55</v>
      </c>
      <c r="C2959" t="s">
        <v>9</v>
      </c>
      <c r="D2959" t="s">
        <v>33</v>
      </c>
      <c r="E2959">
        <v>4850</v>
      </c>
    </row>
    <row r="2960" spans="1:5" x14ac:dyDescent="0.35">
      <c r="A2960">
        <v>43922</v>
      </c>
      <c r="B2960" t="s">
        <v>55</v>
      </c>
      <c r="C2960" t="s">
        <v>9</v>
      </c>
      <c r="D2960" t="s">
        <v>32</v>
      </c>
      <c r="E2960">
        <v>6</v>
      </c>
    </row>
    <row r="2961" spans="1:5" x14ac:dyDescent="0.35">
      <c r="A2961">
        <v>43922</v>
      </c>
      <c r="B2961" t="s">
        <v>55</v>
      </c>
      <c r="C2961" t="s">
        <v>11</v>
      </c>
      <c r="D2961" t="s">
        <v>33</v>
      </c>
      <c r="E2961">
        <v>7365</v>
      </c>
    </row>
    <row r="2962" spans="1:5" x14ac:dyDescent="0.35">
      <c r="A2962">
        <v>43922</v>
      </c>
      <c r="B2962" t="s">
        <v>55</v>
      </c>
      <c r="C2962" t="s">
        <v>11</v>
      </c>
      <c r="D2962" t="s">
        <v>32</v>
      </c>
      <c r="E2962">
        <v>15329</v>
      </c>
    </row>
    <row r="2963" spans="1:5" x14ac:dyDescent="0.35">
      <c r="A2963">
        <v>43922</v>
      </c>
      <c r="B2963" t="s">
        <v>55</v>
      </c>
      <c r="C2963" t="s">
        <v>11</v>
      </c>
      <c r="D2963" t="s">
        <v>8</v>
      </c>
      <c r="E2963">
        <v>9312</v>
      </c>
    </row>
    <row r="2964" spans="1:5" x14ac:dyDescent="0.35">
      <c r="A2964">
        <v>43922</v>
      </c>
      <c r="B2964" t="s">
        <v>55</v>
      </c>
      <c r="C2964" t="s">
        <v>14</v>
      </c>
      <c r="D2964" t="s">
        <v>33</v>
      </c>
      <c r="E2964">
        <v>318</v>
      </c>
    </row>
    <row r="2965" spans="1:5" x14ac:dyDescent="0.35">
      <c r="A2965">
        <v>43922</v>
      </c>
      <c r="B2965" t="s">
        <v>55</v>
      </c>
      <c r="C2965" t="s">
        <v>15</v>
      </c>
      <c r="D2965" t="s">
        <v>33</v>
      </c>
      <c r="E2965">
        <v>1641</v>
      </c>
    </row>
    <row r="2966" spans="1:5" x14ac:dyDescent="0.35">
      <c r="A2966">
        <v>43922</v>
      </c>
      <c r="B2966" t="s">
        <v>55</v>
      </c>
      <c r="C2966" t="s">
        <v>15</v>
      </c>
      <c r="D2966" t="s">
        <v>32</v>
      </c>
      <c r="E2966">
        <v>662</v>
      </c>
    </row>
    <row r="2967" spans="1:5" x14ac:dyDescent="0.35">
      <c r="A2967">
        <v>43922</v>
      </c>
      <c r="B2967" t="s">
        <v>55</v>
      </c>
      <c r="C2967" t="s">
        <v>17</v>
      </c>
      <c r="D2967" t="s">
        <v>33</v>
      </c>
      <c r="E2967">
        <v>444</v>
      </c>
    </row>
    <row r="2968" spans="1:5" x14ac:dyDescent="0.35">
      <c r="A2968">
        <v>43922</v>
      </c>
      <c r="B2968" t="s">
        <v>55</v>
      </c>
      <c r="C2968" t="s">
        <v>17</v>
      </c>
      <c r="D2968" t="s">
        <v>32</v>
      </c>
      <c r="E2968">
        <v>1891</v>
      </c>
    </row>
    <row r="2969" spans="1:5" x14ac:dyDescent="0.35">
      <c r="A2969">
        <v>43922</v>
      </c>
      <c r="B2969" t="s">
        <v>55</v>
      </c>
      <c r="C2969" t="s">
        <v>47</v>
      </c>
      <c r="D2969" t="s">
        <v>33</v>
      </c>
      <c r="E2969">
        <v>1516</v>
      </c>
    </row>
    <row r="2970" spans="1:5" x14ac:dyDescent="0.35">
      <c r="A2970">
        <v>43922</v>
      </c>
      <c r="B2970" t="s">
        <v>55</v>
      </c>
      <c r="C2970" t="s">
        <v>19</v>
      </c>
      <c r="D2970" t="s">
        <v>33</v>
      </c>
      <c r="E2970">
        <v>3</v>
      </c>
    </row>
    <row r="2971" spans="1:5" x14ac:dyDescent="0.35">
      <c r="A2971">
        <v>43922</v>
      </c>
      <c r="B2971" t="s">
        <v>55</v>
      </c>
      <c r="C2971" t="s">
        <v>19</v>
      </c>
      <c r="D2971" t="s">
        <v>32</v>
      </c>
      <c r="E2971">
        <v>77</v>
      </c>
    </row>
    <row r="2972" spans="1:5" x14ac:dyDescent="0.35">
      <c r="A2972">
        <v>43922</v>
      </c>
      <c r="B2972" t="s">
        <v>55</v>
      </c>
      <c r="C2972" t="s">
        <v>25</v>
      </c>
      <c r="D2972" t="s">
        <v>32</v>
      </c>
      <c r="E2972">
        <v>35</v>
      </c>
    </row>
    <row r="2973" spans="1:5" x14ac:dyDescent="0.35">
      <c r="A2973">
        <v>43922</v>
      </c>
      <c r="B2973" t="s">
        <v>55</v>
      </c>
      <c r="C2973" t="s">
        <v>20</v>
      </c>
      <c r="D2973" t="s">
        <v>33</v>
      </c>
      <c r="E2973">
        <v>867</v>
      </c>
    </row>
    <row r="2974" spans="1:5" x14ac:dyDescent="0.35">
      <c r="A2974">
        <v>43922</v>
      </c>
      <c r="B2974" t="s">
        <v>55</v>
      </c>
      <c r="C2974" t="s">
        <v>20</v>
      </c>
      <c r="D2974" t="s">
        <v>37</v>
      </c>
      <c r="E2974">
        <v>1</v>
      </c>
    </row>
    <row r="2975" spans="1:5" x14ac:dyDescent="0.35">
      <c r="A2975">
        <v>43922</v>
      </c>
      <c r="B2975" t="s">
        <v>55</v>
      </c>
      <c r="C2975" t="s">
        <v>20</v>
      </c>
      <c r="D2975" t="s">
        <v>8</v>
      </c>
      <c r="E2975">
        <v>99</v>
      </c>
    </row>
    <row r="2976" spans="1:5" x14ac:dyDescent="0.35">
      <c r="A2976">
        <v>43922</v>
      </c>
      <c r="B2976" t="s">
        <v>55</v>
      </c>
      <c r="C2976" t="s">
        <v>26</v>
      </c>
      <c r="D2976" t="s">
        <v>33</v>
      </c>
      <c r="E2976">
        <v>193</v>
      </c>
    </row>
    <row r="2977" spans="1:5" x14ac:dyDescent="0.35">
      <c r="A2977">
        <v>43922</v>
      </c>
      <c r="B2977" t="s">
        <v>55</v>
      </c>
      <c r="C2977" t="s">
        <v>26</v>
      </c>
      <c r="D2977" t="s">
        <v>32</v>
      </c>
      <c r="E2977">
        <v>773</v>
      </c>
    </row>
    <row r="2978" spans="1:5" x14ac:dyDescent="0.35">
      <c r="A2978">
        <v>43922</v>
      </c>
      <c r="B2978" t="s">
        <v>55</v>
      </c>
      <c r="C2978" t="s">
        <v>21</v>
      </c>
      <c r="D2978" t="s">
        <v>33</v>
      </c>
      <c r="E2978">
        <v>298</v>
      </c>
    </row>
    <row r="2979" spans="1:5" x14ac:dyDescent="0.35">
      <c r="A2979">
        <v>43922</v>
      </c>
      <c r="B2979" t="s">
        <v>55</v>
      </c>
      <c r="C2979" t="s">
        <v>21</v>
      </c>
      <c r="D2979" t="s">
        <v>32</v>
      </c>
      <c r="E2979">
        <v>330</v>
      </c>
    </row>
    <row r="2980" spans="1:5" x14ac:dyDescent="0.35">
      <c r="A2980">
        <v>43922</v>
      </c>
      <c r="B2980" t="s">
        <v>55</v>
      </c>
      <c r="C2980" t="s">
        <v>21</v>
      </c>
      <c r="D2980" t="s">
        <v>8</v>
      </c>
      <c r="E2980">
        <v>526</v>
      </c>
    </row>
    <row r="2981" spans="1:5" x14ac:dyDescent="0.35">
      <c r="A2981">
        <v>43922</v>
      </c>
      <c r="B2981" t="s">
        <v>55</v>
      </c>
      <c r="C2981" t="s">
        <v>22</v>
      </c>
      <c r="D2981" t="s">
        <v>32</v>
      </c>
      <c r="E2981">
        <v>270</v>
      </c>
    </row>
    <row r="2982" spans="1:5" x14ac:dyDescent="0.35">
      <c r="A2982">
        <v>43922</v>
      </c>
      <c r="B2982" t="s">
        <v>56</v>
      </c>
      <c r="C2982" t="s">
        <v>24</v>
      </c>
      <c r="D2982" t="s">
        <v>7</v>
      </c>
      <c r="E2982">
        <v>20</v>
      </c>
    </row>
    <row r="2983" spans="1:5" x14ac:dyDescent="0.35">
      <c r="A2983">
        <v>43922</v>
      </c>
      <c r="B2983" t="s">
        <v>56</v>
      </c>
      <c r="C2983" t="s">
        <v>11</v>
      </c>
      <c r="D2983" t="s">
        <v>45</v>
      </c>
      <c r="E2983">
        <v>6397</v>
      </c>
    </row>
    <row r="2984" spans="1:5" x14ac:dyDescent="0.35">
      <c r="A2984">
        <v>43922</v>
      </c>
      <c r="B2984" t="s">
        <v>56</v>
      </c>
      <c r="C2984" t="s">
        <v>11</v>
      </c>
      <c r="D2984" t="s">
        <v>7</v>
      </c>
      <c r="E2984">
        <v>8738</v>
      </c>
    </row>
    <row r="2985" spans="1:5" x14ac:dyDescent="0.35">
      <c r="A2985">
        <v>43922</v>
      </c>
      <c r="B2985" t="s">
        <v>56</v>
      </c>
      <c r="C2985" t="s">
        <v>20</v>
      </c>
      <c r="D2985" t="s">
        <v>7</v>
      </c>
      <c r="E2985">
        <v>94</v>
      </c>
    </row>
    <row r="2986" spans="1:5" x14ac:dyDescent="0.35">
      <c r="A2986">
        <v>43922</v>
      </c>
      <c r="B2986" t="s">
        <v>57</v>
      </c>
      <c r="C2986" t="s">
        <v>24</v>
      </c>
      <c r="D2986" t="s">
        <v>45</v>
      </c>
      <c r="E2986">
        <v>147</v>
      </c>
    </row>
    <row r="2987" spans="1:5" x14ac:dyDescent="0.35">
      <c r="A2987">
        <v>43922</v>
      </c>
      <c r="B2987" t="s">
        <v>57</v>
      </c>
      <c r="C2987" t="s">
        <v>24</v>
      </c>
      <c r="D2987" t="s">
        <v>7</v>
      </c>
      <c r="E2987">
        <v>164</v>
      </c>
    </row>
    <row r="2988" spans="1:5" x14ac:dyDescent="0.35">
      <c r="A2988">
        <v>43922</v>
      </c>
      <c r="B2988" t="s">
        <v>57</v>
      </c>
      <c r="C2988" t="s">
        <v>6</v>
      </c>
      <c r="D2988" t="s">
        <v>42</v>
      </c>
      <c r="E2988">
        <v>-13440</v>
      </c>
    </row>
    <row r="2989" spans="1:5" x14ac:dyDescent="0.35">
      <c r="A2989">
        <v>43922</v>
      </c>
      <c r="B2989" t="s">
        <v>57</v>
      </c>
      <c r="C2989" t="s">
        <v>6</v>
      </c>
      <c r="D2989" t="s">
        <v>7</v>
      </c>
      <c r="E2989">
        <v>2560</v>
      </c>
    </row>
    <row r="2990" spans="1:5" x14ac:dyDescent="0.35">
      <c r="A2990">
        <v>43922</v>
      </c>
      <c r="B2990" t="s">
        <v>57</v>
      </c>
      <c r="C2990" t="s">
        <v>6</v>
      </c>
      <c r="D2990" t="s">
        <v>8</v>
      </c>
      <c r="E2990">
        <v>-109684</v>
      </c>
    </row>
    <row r="2991" spans="1:5" x14ac:dyDescent="0.35">
      <c r="A2991">
        <v>43922</v>
      </c>
      <c r="B2991" t="s">
        <v>57</v>
      </c>
      <c r="C2991" t="s">
        <v>36</v>
      </c>
      <c r="D2991" t="s">
        <v>8</v>
      </c>
      <c r="E2991">
        <v>481</v>
      </c>
    </row>
    <row r="2992" spans="1:5" x14ac:dyDescent="0.35">
      <c r="A2992">
        <v>43922</v>
      </c>
      <c r="B2992" t="s">
        <v>57</v>
      </c>
      <c r="C2992" t="s">
        <v>9</v>
      </c>
      <c r="D2992" t="s">
        <v>12</v>
      </c>
      <c r="E2992">
        <v>7386</v>
      </c>
    </row>
    <row r="2993" spans="1:5" x14ac:dyDescent="0.35">
      <c r="A2993">
        <v>43922</v>
      </c>
      <c r="B2993" t="s">
        <v>57</v>
      </c>
      <c r="C2993" t="s">
        <v>10</v>
      </c>
      <c r="D2993" t="s">
        <v>7</v>
      </c>
      <c r="E2993">
        <v>-20670</v>
      </c>
    </row>
    <row r="2994" spans="1:5" x14ac:dyDescent="0.35">
      <c r="A2994">
        <v>43922</v>
      </c>
      <c r="B2994" t="s">
        <v>57</v>
      </c>
      <c r="C2994" t="s">
        <v>11</v>
      </c>
      <c r="D2994" t="s">
        <v>52</v>
      </c>
      <c r="E2994">
        <v>9709</v>
      </c>
    </row>
    <row r="2995" spans="1:5" x14ac:dyDescent="0.35">
      <c r="A2995">
        <v>43922</v>
      </c>
      <c r="B2995" t="s">
        <v>57</v>
      </c>
      <c r="C2995" t="s">
        <v>11</v>
      </c>
      <c r="D2995" t="s">
        <v>42</v>
      </c>
      <c r="E2995">
        <v>53992</v>
      </c>
    </row>
    <row r="2996" spans="1:5" x14ac:dyDescent="0.35">
      <c r="A2996">
        <v>43922</v>
      </c>
      <c r="B2996" t="s">
        <v>57</v>
      </c>
      <c r="C2996" t="s">
        <v>11</v>
      </c>
      <c r="D2996" t="s">
        <v>12</v>
      </c>
      <c r="E2996">
        <v>14684</v>
      </c>
    </row>
    <row r="2997" spans="1:5" x14ac:dyDescent="0.35">
      <c r="A2997">
        <v>43922</v>
      </c>
      <c r="B2997" t="s">
        <v>57</v>
      </c>
      <c r="C2997" t="s">
        <v>11</v>
      </c>
      <c r="D2997" t="s">
        <v>35</v>
      </c>
      <c r="E2997">
        <v>17425</v>
      </c>
    </row>
    <row r="2998" spans="1:5" x14ac:dyDescent="0.35">
      <c r="A2998">
        <v>43922</v>
      </c>
      <c r="B2998" t="s">
        <v>57</v>
      </c>
      <c r="C2998" t="s">
        <v>11</v>
      </c>
      <c r="D2998" t="s">
        <v>7</v>
      </c>
      <c r="E2998">
        <v>38860</v>
      </c>
    </row>
    <row r="2999" spans="1:5" x14ac:dyDescent="0.35">
      <c r="A2999">
        <v>43922</v>
      </c>
      <c r="B2999" t="s">
        <v>57</v>
      </c>
      <c r="C2999" t="s">
        <v>11</v>
      </c>
      <c r="D2999" t="s">
        <v>8</v>
      </c>
      <c r="E2999">
        <v>20383</v>
      </c>
    </row>
    <row r="3000" spans="1:5" x14ac:dyDescent="0.35">
      <c r="A3000">
        <v>43922</v>
      </c>
      <c r="B3000" t="s">
        <v>57</v>
      </c>
      <c r="C3000" t="s">
        <v>15</v>
      </c>
      <c r="D3000" t="s">
        <v>42</v>
      </c>
      <c r="E3000">
        <v>12</v>
      </c>
    </row>
    <row r="3001" spans="1:5" x14ac:dyDescent="0.35">
      <c r="A3001">
        <v>43922</v>
      </c>
      <c r="B3001" t="s">
        <v>57</v>
      </c>
      <c r="C3001" t="s">
        <v>15</v>
      </c>
      <c r="D3001" t="s">
        <v>12</v>
      </c>
      <c r="E3001">
        <v>5</v>
      </c>
    </row>
    <row r="3002" spans="1:5" x14ac:dyDescent="0.35">
      <c r="A3002">
        <v>43922</v>
      </c>
      <c r="B3002" t="s">
        <v>57</v>
      </c>
      <c r="C3002" t="s">
        <v>15</v>
      </c>
      <c r="D3002" t="s">
        <v>35</v>
      </c>
      <c r="E3002">
        <v>22</v>
      </c>
    </row>
    <row r="3003" spans="1:5" x14ac:dyDescent="0.35">
      <c r="A3003">
        <v>43922</v>
      </c>
      <c r="B3003" t="s">
        <v>57</v>
      </c>
      <c r="C3003" t="s">
        <v>16</v>
      </c>
      <c r="D3003" t="s">
        <v>7</v>
      </c>
      <c r="E3003">
        <v>714</v>
      </c>
    </row>
    <row r="3004" spans="1:5" x14ac:dyDescent="0.35">
      <c r="A3004">
        <v>43922</v>
      </c>
      <c r="B3004" t="s">
        <v>57</v>
      </c>
      <c r="C3004" t="s">
        <v>17</v>
      </c>
      <c r="D3004" t="s">
        <v>12</v>
      </c>
      <c r="E3004">
        <v>862</v>
      </c>
    </row>
    <row r="3005" spans="1:5" x14ac:dyDescent="0.35">
      <c r="A3005">
        <v>43922</v>
      </c>
      <c r="B3005" t="s">
        <v>57</v>
      </c>
      <c r="C3005" t="s">
        <v>17</v>
      </c>
      <c r="D3005" t="s">
        <v>35</v>
      </c>
      <c r="E3005">
        <v>206</v>
      </c>
    </row>
    <row r="3006" spans="1:5" x14ac:dyDescent="0.35">
      <c r="A3006">
        <v>43922</v>
      </c>
      <c r="B3006" t="s">
        <v>57</v>
      </c>
      <c r="C3006" t="s">
        <v>25</v>
      </c>
      <c r="D3006" t="s">
        <v>8</v>
      </c>
      <c r="E3006">
        <v>104</v>
      </c>
    </row>
    <row r="3007" spans="1:5" x14ac:dyDescent="0.35">
      <c r="A3007">
        <v>43922</v>
      </c>
      <c r="B3007" t="s">
        <v>57</v>
      </c>
      <c r="C3007" t="s">
        <v>20</v>
      </c>
      <c r="D3007" t="s">
        <v>12</v>
      </c>
      <c r="E3007">
        <v>27</v>
      </c>
    </row>
    <row r="3008" spans="1:5" x14ac:dyDescent="0.35">
      <c r="A3008">
        <v>43922</v>
      </c>
      <c r="B3008" t="s">
        <v>57</v>
      </c>
      <c r="C3008" t="s">
        <v>20</v>
      </c>
      <c r="D3008" t="s">
        <v>35</v>
      </c>
      <c r="E3008">
        <v>6</v>
      </c>
    </row>
    <row r="3009" spans="1:5" x14ac:dyDescent="0.35">
      <c r="A3009">
        <v>43922</v>
      </c>
      <c r="B3009" t="s">
        <v>57</v>
      </c>
      <c r="C3009" t="s">
        <v>20</v>
      </c>
      <c r="D3009" t="s">
        <v>7</v>
      </c>
      <c r="E3009">
        <v>103</v>
      </c>
    </row>
    <row r="3010" spans="1:5" x14ac:dyDescent="0.35">
      <c r="A3010">
        <v>43922</v>
      </c>
      <c r="B3010" t="s">
        <v>57</v>
      </c>
      <c r="C3010" t="s">
        <v>20</v>
      </c>
      <c r="D3010" t="s">
        <v>8</v>
      </c>
      <c r="E3010">
        <v>39</v>
      </c>
    </row>
    <row r="3011" spans="1:5" x14ac:dyDescent="0.35">
      <c r="A3011">
        <v>43922</v>
      </c>
      <c r="B3011" t="s">
        <v>57</v>
      </c>
      <c r="C3011" t="s">
        <v>26</v>
      </c>
      <c r="D3011" t="s">
        <v>52</v>
      </c>
      <c r="E3011">
        <v>1015</v>
      </c>
    </row>
    <row r="3012" spans="1:5" x14ac:dyDescent="0.35">
      <c r="A3012">
        <v>43922</v>
      </c>
      <c r="B3012" t="s">
        <v>57</v>
      </c>
      <c r="C3012" t="s">
        <v>26</v>
      </c>
      <c r="D3012" t="s">
        <v>42</v>
      </c>
      <c r="E3012">
        <v>930</v>
      </c>
    </row>
    <row r="3013" spans="1:5" x14ac:dyDescent="0.35">
      <c r="A3013">
        <v>43922</v>
      </c>
      <c r="B3013" t="s">
        <v>57</v>
      </c>
      <c r="C3013" t="s">
        <v>21</v>
      </c>
      <c r="D3013" t="s">
        <v>52</v>
      </c>
      <c r="E3013">
        <v>12</v>
      </c>
    </row>
    <row r="3014" spans="1:5" x14ac:dyDescent="0.35">
      <c r="A3014">
        <v>43922</v>
      </c>
      <c r="B3014" t="s">
        <v>57</v>
      </c>
      <c r="C3014" t="s">
        <v>21</v>
      </c>
      <c r="D3014" t="s">
        <v>42</v>
      </c>
      <c r="E3014">
        <v>4476</v>
      </c>
    </row>
    <row r="3015" spans="1:5" x14ac:dyDescent="0.35">
      <c r="A3015">
        <v>43922</v>
      </c>
      <c r="B3015" t="s">
        <v>57</v>
      </c>
      <c r="C3015" t="s">
        <v>21</v>
      </c>
      <c r="D3015" t="s">
        <v>12</v>
      </c>
      <c r="E3015">
        <v>2952</v>
      </c>
    </row>
    <row r="3016" spans="1:5" x14ac:dyDescent="0.35">
      <c r="A3016">
        <v>43922</v>
      </c>
      <c r="B3016" t="s">
        <v>57</v>
      </c>
      <c r="C3016" t="s">
        <v>21</v>
      </c>
      <c r="D3016" t="s">
        <v>35</v>
      </c>
      <c r="E3016">
        <v>214</v>
      </c>
    </row>
    <row r="3017" spans="1:5" x14ac:dyDescent="0.35">
      <c r="A3017">
        <v>43922</v>
      </c>
      <c r="B3017" t="s">
        <v>57</v>
      </c>
      <c r="C3017" t="s">
        <v>21</v>
      </c>
      <c r="D3017" t="s">
        <v>7</v>
      </c>
      <c r="E3017">
        <v>2512</v>
      </c>
    </row>
    <row r="3018" spans="1:5" x14ac:dyDescent="0.35">
      <c r="A3018">
        <v>43922</v>
      </c>
      <c r="B3018" t="s">
        <v>57</v>
      </c>
      <c r="C3018" t="s">
        <v>21</v>
      </c>
      <c r="D3018" t="s">
        <v>8</v>
      </c>
      <c r="E3018">
        <v>1434</v>
      </c>
    </row>
    <row r="3019" spans="1:5" x14ac:dyDescent="0.35">
      <c r="A3019">
        <v>43922</v>
      </c>
      <c r="B3019" t="s">
        <v>57</v>
      </c>
      <c r="C3019" t="s">
        <v>22</v>
      </c>
      <c r="D3019" t="s">
        <v>42</v>
      </c>
      <c r="E3019">
        <v>461</v>
      </c>
    </row>
    <row r="3020" spans="1:5" x14ac:dyDescent="0.35">
      <c r="A3020">
        <v>43922</v>
      </c>
      <c r="B3020" t="s">
        <v>58</v>
      </c>
      <c r="C3020" t="s">
        <v>28</v>
      </c>
      <c r="D3020" t="s">
        <v>8</v>
      </c>
      <c r="E3020">
        <v>134</v>
      </c>
    </row>
    <row r="3021" spans="1:5" x14ac:dyDescent="0.35">
      <c r="A3021">
        <v>43922</v>
      </c>
      <c r="B3021" t="s">
        <v>58</v>
      </c>
      <c r="C3021" t="s">
        <v>6</v>
      </c>
      <c r="D3021" t="s">
        <v>41</v>
      </c>
      <c r="E3021">
        <v>-99937</v>
      </c>
    </row>
    <row r="3022" spans="1:5" x14ac:dyDescent="0.35">
      <c r="A3022">
        <v>43922</v>
      </c>
      <c r="B3022" t="s">
        <v>58</v>
      </c>
      <c r="C3022" t="s">
        <v>6</v>
      </c>
      <c r="D3022" t="s">
        <v>7</v>
      </c>
      <c r="E3022">
        <v>36574</v>
      </c>
    </row>
    <row r="3023" spans="1:5" x14ac:dyDescent="0.35">
      <c r="A3023">
        <v>43922</v>
      </c>
      <c r="B3023" t="s">
        <v>58</v>
      </c>
      <c r="C3023" t="s">
        <v>6</v>
      </c>
      <c r="D3023" t="s">
        <v>8</v>
      </c>
      <c r="E3023">
        <v>576789</v>
      </c>
    </row>
    <row r="3024" spans="1:5" x14ac:dyDescent="0.35">
      <c r="A3024">
        <v>43922</v>
      </c>
      <c r="B3024" t="s">
        <v>58</v>
      </c>
      <c r="C3024" t="s">
        <v>36</v>
      </c>
      <c r="D3024" t="s">
        <v>8</v>
      </c>
      <c r="E3024">
        <v>1697</v>
      </c>
    </row>
    <row r="3025" spans="1:5" x14ac:dyDescent="0.35">
      <c r="A3025">
        <v>43922</v>
      </c>
      <c r="B3025" t="s">
        <v>58</v>
      </c>
      <c r="C3025" t="s">
        <v>9</v>
      </c>
      <c r="D3025" t="s">
        <v>8</v>
      </c>
      <c r="E3025">
        <v>27</v>
      </c>
    </row>
    <row r="3026" spans="1:5" x14ac:dyDescent="0.35">
      <c r="A3026">
        <v>43922</v>
      </c>
      <c r="B3026" t="s">
        <v>58</v>
      </c>
      <c r="C3026" t="s">
        <v>11</v>
      </c>
      <c r="D3026" t="s">
        <v>8</v>
      </c>
      <c r="E3026">
        <v>3090</v>
      </c>
    </row>
    <row r="3027" spans="1:5" x14ac:dyDescent="0.35">
      <c r="A3027">
        <v>43922</v>
      </c>
      <c r="B3027" t="s">
        <v>58</v>
      </c>
      <c r="C3027" t="s">
        <v>15</v>
      </c>
      <c r="D3027" t="s">
        <v>8</v>
      </c>
      <c r="E3027">
        <v>44</v>
      </c>
    </row>
    <row r="3028" spans="1:5" x14ac:dyDescent="0.35">
      <c r="A3028">
        <v>43922</v>
      </c>
      <c r="B3028" t="s">
        <v>58</v>
      </c>
      <c r="C3028" t="s">
        <v>18</v>
      </c>
      <c r="D3028" t="s">
        <v>8</v>
      </c>
      <c r="E3028">
        <v>44</v>
      </c>
    </row>
    <row r="3029" spans="1:5" x14ac:dyDescent="0.35">
      <c r="A3029">
        <v>43922</v>
      </c>
      <c r="B3029" t="s">
        <v>58</v>
      </c>
      <c r="C3029" t="s">
        <v>47</v>
      </c>
      <c r="D3029" t="s">
        <v>7</v>
      </c>
      <c r="E3029">
        <v>29536</v>
      </c>
    </row>
    <row r="3030" spans="1:5" x14ac:dyDescent="0.35">
      <c r="A3030">
        <v>43922</v>
      </c>
      <c r="B3030" t="s">
        <v>58</v>
      </c>
      <c r="C3030" t="s">
        <v>47</v>
      </c>
      <c r="D3030" t="s">
        <v>8</v>
      </c>
      <c r="E3030">
        <v>5350</v>
      </c>
    </row>
    <row r="3031" spans="1:5" x14ac:dyDescent="0.35">
      <c r="A3031">
        <v>43922</v>
      </c>
      <c r="B3031" t="s">
        <v>58</v>
      </c>
      <c r="C3031" t="s">
        <v>25</v>
      </c>
      <c r="D3031" t="s">
        <v>8</v>
      </c>
      <c r="E3031">
        <v>230</v>
      </c>
    </row>
    <row r="3032" spans="1:5" x14ac:dyDescent="0.35">
      <c r="A3032">
        <v>43922</v>
      </c>
      <c r="B3032" t="s">
        <v>58</v>
      </c>
      <c r="C3032" t="s">
        <v>20</v>
      </c>
      <c r="D3032" t="s">
        <v>8</v>
      </c>
      <c r="E3032">
        <v>29123</v>
      </c>
    </row>
    <row r="3033" spans="1:5" x14ac:dyDescent="0.35">
      <c r="A3033">
        <v>43922</v>
      </c>
      <c r="B3033" t="s">
        <v>58</v>
      </c>
      <c r="C3033" t="s">
        <v>26</v>
      </c>
      <c r="D3033" t="s">
        <v>8</v>
      </c>
      <c r="E3033">
        <v>1119</v>
      </c>
    </row>
    <row r="3034" spans="1:5" x14ac:dyDescent="0.35">
      <c r="A3034">
        <v>43922</v>
      </c>
      <c r="B3034" t="s">
        <v>59</v>
      </c>
      <c r="C3034" t="s">
        <v>31</v>
      </c>
      <c r="D3034" t="s">
        <v>8</v>
      </c>
      <c r="E3034">
        <v>3507</v>
      </c>
    </row>
    <row r="3035" spans="1:5" x14ac:dyDescent="0.35">
      <c r="A3035">
        <v>43922</v>
      </c>
      <c r="B3035" t="s">
        <v>59</v>
      </c>
      <c r="C3035" t="s">
        <v>40</v>
      </c>
      <c r="D3035" t="s">
        <v>8</v>
      </c>
      <c r="E3035">
        <v>15</v>
      </c>
    </row>
    <row r="3036" spans="1:5" x14ac:dyDescent="0.35">
      <c r="A3036">
        <v>43922</v>
      </c>
      <c r="B3036" t="s">
        <v>59</v>
      </c>
      <c r="C3036" t="s">
        <v>24</v>
      </c>
      <c r="D3036" t="s">
        <v>8</v>
      </c>
      <c r="E3036">
        <v>45812</v>
      </c>
    </row>
    <row r="3037" spans="1:5" x14ac:dyDescent="0.35">
      <c r="A3037">
        <v>43922</v>
      </c>
      <c r="B3037" t="s">
        <v>59</v>
      </c>
      <c r="C3037" t="s">
        <v>28</v>
      </c>
      <c r="D3037" t="s">
        <v>8</v>
      </c>
      <c r="E3037">
        <v>64</v>
      </c>
    </row>
    <row r="3038" spans="1:5" x14ac:dyDescent="0.35">
      <c r="A3038">
        <v>43922</v>
      </c>
      <c r="B3038" t="s">
        <v>59</v>
      </c>
      <c r="C3038" t="s">
        <v>6</v>
      </c>
      <c r="D3038" t="s">
        <v>8</v>
      </c>
      <c r="E3038">
        <v>296007</v>
      </c>
    </row>
    <row r="3039" spans="1:5" x14ac:dyDescent="0.35">
      <c r="A3039">
        <v>43922</v>
      </c>
      <c r="B3039" t="s">
        <v>59</v>
      </c>
      <c r="C3039" t="s">
        <v>36</v>
      </c>
      <c r="D3039" t="s">
        <v>8</v>
      </c>
      <c r="E3039">
        <v>462</v>
      </c>
    </row>
    <row r="3040" spans="1:5" x14ac:dyDescent="0.35">
      <c r="A3040">
        <v>43922</v>
      </c>
      <c r="B3040" t="s">
        <v>59</v>
      </c>
      <c r="C3040" t="s">
        <v>11</v>
      </c>
      <c r="D3040" t="s">
        <v>7</v>
      </c>
      <c r="E3040">
        <v>7780</v>
      </c>
    </row>
    <row r="3041" spans="1:5" x14ac:dyDescent="0.35">
      <c r="A3041">
        <v>43922</v>
      </c>
      <c r="B3041" t="s">
        <v>59</v>
      </c>
      <c r="C3041" t="s">
        <v>11</v>
      </c>
      <c r="D3041" t="s">
        <v>8</v>
      </c>
      <c r="E3041">
        <v>87037</v>
      </c>
    </row>
    <row r="3042" spans="1:5" x14ac:dyDescent="0.35">
      <c r="A3042">
        <v>43922</v>
      </c>
      <c r="B3042" t="s">
        <v>59</v>
      </c>
      <c r="C3042" t="s">
        <v>18</v>
      </c>
      <c r="D3042" t="s">
        <v>8</v>
      </c>
      <c r="E3042">
        <v>10160</v>
      </c>
    </row>
    <row r="3043" spans="1:5" x14ac:dyDescent="0.35">
      <c r="A3043">
        <v>43922</v>
      </c>
      <c r="B3043" t="s">
        <v>59</v>
      </c>
      <c r="C3043" t="s">
        <v>47</v>
      </c>
      <c r="D3043" t="s">
        <v>8</v>
      </c>
      <c r="E3043">
        <v>333184</v>
      </c>
    </row>
    <row r="3044" spans="1:5" x14ac:dyDescent="0.35">
      <c r="A3044">
        <v>43922</v>
      </c>
      <c r="B3044" t="s">
        <v>59</v>
      </c>
      <c r="C3044" t="s">
        <v>19</v>
      </c>
      <c r="D3044" t="s">
        <v>8</v>
      </c>
      <c r="E3044">
        <v>48</v>
      </c>
    </row>
    <row r="3045" spans="1:5" x14ac:dyDescent="0.35">
      <c r="A3045">
        <v>43922</v>
      </c>
      <c r="B3045" t="s">
        <v>59</v>
      </c>
      <c r="C3045" t="s">
        <v>25</v>
      </c>
      <c r="D3045" t="s">
        <v>8</v>
      </c>
      <c r="E3045">
        <v>3253</v>
      </c>
    </row>
    <row r="3046" spans="1:5" x14ac:dyDescent="0.35">
      <c r="A3046">
        <v>43922</v>
      </c>
      <c r="B3046" t="s">
        <v>59</v>
      </c>
      <c r="C3046" t="s">
        <v>20</v>
      </c>
      <c r="D3046" t="s">
        <v>7</v>
      </c>
      <c r="E3046">
        <v>90</v>
      </c>
    </row>
    <row r="3047" spans="1:5" x14ac:dyDescent="0.35">
      <c r="A3047">
        <v>43922</v>
      </c>
      <c r="B3047" t="s">
        <v>59</v>
      </c>
      <c r="C3047" t="s">
        <v>20</v>
      </c>
      <c r="D3047" t="s">
        <v>8</v>
      </c>
      <c r="E3047">
        <v>826</v>
      </c>
    </row>
    <row r="3048" spans="1:5" x14ac:dyDescent="0.35">
      <c r="A3048">
        <v>43922</v>
      </c>
      <c r="B3048" t="s">
        <v>59</v>
      </c>
      <c r="C3048" t="s">
        <v>26</v>
      </c>
      <c r="D3048" t="s">
        <v>8</v>
      </c>
      <c r="E3048">
        <v>22</v>
      </c>
    </row>
    <row r="3049" spans="1:5" x14ac:dyDescent="0.35">
      <c r="A3049">
        <v>43922</v>
      </c>
      <c r="B3049" t="s">
        <v>60</v>
      </c>
      <c r="C3049" t="s">
        <v>24</v>
      </c>
      <c r="D3049" t="s">
        <v>43</v>
      </c>
      <c r="E3049">
        <v>2</v>
      </c>
    </row>
    <row r="3050" spans="1:5" x14ac:dyDescent="0.35">
      <c r="A3050">
        <v>43922</v>
      </c>
      <c r="B3050" t="s">
        <v>60</v>
      </c>
      <c r="C3050" t="s">
        <v>36</v>
      </c>
      <c r="D3050" t="s">
        <v>8</v>
      </c>
      <c r="E3050">
        <v>522</v>
      </c>
    </row>
    <row r="3051" spans="1:5" x14ac:dyDescent="0.35">
      <c r="A3051">
        <v>43922</v>
      </c>
      <c r="B3051" t="s">
        <v>60</v>
      </c>
      <c r="C3051" t="s">
        <v>11</v>
      </c>
      <c r="D3051" t="s">
        <v>8</v>
      </c>
      <c r="E3051">
        <v>20318</v>
      </c>
    </row>
    <row r="3052" spans="1:5" x14ac:dyDescent="0.35">
      <c r="A3052">
        <v>43922</v>
      </c>
      <c r="B3052" t="s">
        <v>60</v>
      </c>
      <c r="C3052" t="s">
        <v>15</v>
      </c>
      <c r="D3052" t="s">
        <v>8</v>
      </c>
      <c r="E3052">
        <v>11689</v>
      </c>
    </row>
    <row r="3053" spans="1:5" x14ac:dyDescent="0.35">
      <c r="A3053">
        <v>43922</v>
      </c>
      <c r="B3053" t="s">
        <v>60</v>
      </c>
      <c r="C3053" t="s">
        <v>47</v>
      </c>
      <c r="D3053" t="s">
        <v>8</v>
      </c>
      <c r="E3053">
        <v>539</v>
      </c>
    </row>
    <row r="3054" spans="1:5" x14ac:dyDescent="0.35">
      <c r="A3054">
        <v>43922</v>
      </c>
      <c r="B3054" t="s">
        <v>60</v>
      </c>
      <c r="C3054" t="s">
        <v>19</v>
      </c>
      <c r="D3054" t="s">
        <v>8</v>
      </c>
      <c r="E3054">
        <v>5</v>
      </c>
    </row>
    <row r="3055" spans="1:5" x14ac:dyDescent="0.35">
      <c r="A3055">
        <v>43922</v>
      </c>
      <c r="B3055" t="s">
        <v>60</v>
      </c>
      <c r="C3055" t="s">
        <v>20</v>
      </c>
      <c r="D3055" t="s">
        <v>8</v>
      </c>
      <c r="E3055">
        <v>67</v>
      </c>
    </row>
    <row r="3056" spans="1:5" x14ac:dyDescent="0.35">
      <c r="A3056">
        <v>43922</v>
      </c>
      <c r="B3056" t="s">
        <v>80</v>
      </c>
      <c r="C3056" t="s">
        <v>20</v>
      </c>
      <c r="D3056" t="s">
        <v>8</v>
      </c>
      <c r="E3056">
        <v>54</v>
      </c>
    </row>
    <row r="3057" spans="1:5" x14ac:dyDescent="0.35">
      <c r="A3057">
        <v>43922</v>
      </c>
      <c r="B3057" t="s">
        <v>61</v>
      </c>
      <c r="C3057" t="s">
        <v>31</v>
      </c>
      <c r="D3057" t="s">
        <v>33</v>
      </c>
      <c r="E3057">
        <v>9</v>
      </c>
    </row>
    <row r="3058" spans="1:5" x14ac:dyDescent="0.35">
      <c r="A3058">
        <v>43922</v>
      </c>
      <c r="B3058" t="s">
        <v>61</v>
      </c>
      <c r="C3058" t="s">
        <v>31</v>
      </c>
      <c r="D3058" t="s">
        <v>52</v>
      </c>
      <c r="E3058">
        <v>9390</v>
      </c>
    </row>
    <row r="3059" spans="1:5" x14ac:dyDescent="0.35">
      <c r="A3059">
        <v>43922</v>
      </c>
      <c r="B3059" t="s">
        <v>61</v>
      </c>
      <c r="C3059" t="s">
        <v>31</v>
      </c>
      <c r="D3059" t="s">
        <v>42</v>
      </c>
      <c r="E3059">
        <v>1176</v>
      </c>
    </row>
    <row r="3060" spans="1:5" x14ac:dyDescent="0.35">
      <c r="A3060">
        <v>43922</v>
      </c>
      <c r="B3060" t="s">
        <v>61</v>
      </c>
      <c r="C3060" t="s">
        <v>31</v>
      </c>
      <c r="D3060" t="s">
        <v>41</v>
      </c>
      <c r="E3060">
        <v>1866</v>
      </c>
    </row>
    <row r="3061" spans="1:5" x14ac:dyDescent="0.35">
      <c r="A3061">
        <v>43922</v>
      </c>
      <c r="B3061" t="s">
        <v>61</v>
      </c>
      <c r="C3061" t="s">
        <v>31</v>
      </c>
      <c r="D3061" t="s">
        <v>12</v>
      </c>
      <c r="E3061">
        <v>21064</v>
      </c>
    </row>
    <row r="3062" spans="1:5" x14ac:dyDescent="0.35">
      <c r="A3062">
        <v>43922</v>
      </c>
      <c r="B3062" t="s">
        <v>61</v>
      </c>
      <c r="C3062" t="s">
        <v>31</v>
      </c>
      <c r="D3062" t="s">
        <v>62</v>
      </c>
      <c r="E3062">
        <v>41529</v>
      </c>
    </row>
    <row r="3063" spans="1:5" x14ac:dyDescent="0.35">
      <c r="A3063">
        <v>43922</v>
      </c>
      <c r="B3063" t="s">
        <v>61</v>
      </c>
      <c r="C3063" t="s">
        <v>31</v>
      </c>
      <c r="D3063" t="s">
        <v>45</v>
      </c>
      <c r="E3063">
        <v>204</v>
      </c>
    </row>
    <row r="3064" spans="1:5" x14ac:dyDescent="0.35">
      <c r="A3064">
        <v>43922</v>
      </c>
      <c r="B3064" t="s">
        <v>61</v>
      </c>
      <c r="C3064" t="s">
        <v>31</v>
      </c>
      <c r="D3064" t="s">
        <v>8</v>
      </c>
      <c r="E3064">
        <v>1050849</v>
      </c>
    </row>
    <row r="3065" spans="1:5" x14ac:dyDescent="0.35">
      <c r="A3065">
        <v>43922</v>
      </c>
      <c r="B3065" t="s">
        <v>61</v>
      </c>
      <c r="C3065" t="s">
        <v>24</v>
      </c>
      <c r="D3065" t="s">
        <v>33</v>
      </c>
      <c r="E3065">
        <v>1838</v>
      </c>
    </row>
    <row r="3066" spans="1:5" x14ac:dyDescent="0.35">
      <c r="A3066">
        <v>43922</v>
      </c>
      <c r="B3066" t="s">
        <v>61</v>
      </c>
      <c r="C3066" t="s">
        <v>24</v>
      </c>
      <c r="D3066" t="s">
        <v>52</v>
      </c>
      <c r="E3066">
        <v>18561</v>
      </c>
    </row>
    <row r="3067" spans="1:5" x14ac:dyDescent="0.35">
      <c r="A3067">
        <v>43922</v>
      </c>
      <c r="B3067" t="s">
        <v>61</v>
      </c>
      <c r="C3067" t="s">
        <v>24</v>
      </c>
      <c r="D3067" t="s">
        <v>42</v>
      </c>
      <c r="E3067">
        <v>35</v>
      </c>
    </row>
    <row r="3068" spans="1:5" x14ac:dyDescent="0.35">
      <c r="A3068">
        <v>43922</v>
      </c>
      <c r="B3068" t="s">
        <v>61</v>
      </c>
      <c r="C3068" t="s">
        <v>24</v>
      </c>
      <c r="D3068" t="s">
        <v>41</v>
      </c>
      <c r="E3068">
        <v>6585</v>
      </c>
    </row>
    <row r="3069" spans="1:5" x14ac:dyDescent="0.35">
      <c r="A3069">
        <v>43922</v>
      </c>
      <c r="B3069" t="s">
        <v>61</v>
      </c>
      <c r="C3069" t="s">
        <v>24</v>
      </c>
      <c r="D3069" t="s">
        <v>12</v>
      </c>
      <c r="E3069">
        <v>15323</v>
      </c>
    </row>
    <row r="3070" spans="1:5" x14ac:dyDescent="0.35">
      <c r="A3070">
        <v>43922</v>
      </c>
      <c r="B3070" t="s">
        <v>61</v>
      </c>
      <c r="C3070" t="s">
        <v>24</v>
      </c>
      <c r="D3070" t="s">
        <v>62</v>
      </c>
      <c r="E3070">
        <v>57967</v>
      </c>
    </row>
    <row r="3071" spans="1:5" x14ac:dyDescent="0.35">
      <c r="A3071">
        <v>43922</v>
      </c>
      <c r="B3071" t="s">
        <v>61</v>
      </c>
      <c r="C3071" t="s">
        <v>24</v>
      </c>
      <c r="D3071" t="s">
        <v>45</v>
      </c>
      <c r="E3071">
        <v>1600</v>
      </c>
    </row>
    <row r="3072" spans="1:5" x14ac:dyDescent="0.35">
      <c r="A3072">
        <v>43922</v>
      </c>
      <c r="B3072" t="s">
        <v>61</v>
      </c>
      <c r="C3072" t="s">
        <v>24</v>
      </c>
      <c r="D3072" t="s">
        <v>7</v>
      </c>
      <c r="E3072">
        <v>1062</v>
      </c>
    </row>
    <row r="3073" spans="1:5" x14ac:dyDescent="0.35">
      <c r="A3073">
        <v>43922</v>
      </c>
      <c r="B3073" t="s">
        <v>61</v>
      </c>
      <c r="C3073" t="s">
        <v>24</v>
      </c>
      <c r="D3073" t="s">
        <v>8</v>
      </c>
      <c r="E3073">
        <v>32950</v>
      </c>
    </row>
    <row r="3074" spans="1:5" x14ac:dyDescent="0.35">
      <c r="A3074">
        <v>43922</v>
      </c>
      <c r="B3074" t="s">
        <v>61</v>
      </c>
      <c r="C3074" t="s">
        <v>28</v>
      </c>
      <c r="D3074" t="s">
        <v>8</v>
      </c>
      <c r="E3074">
        <v>458</v>
      </c>
    </row>
    <row r="3075" spans="1:5" x14ac:dyDescent="0.35">
      <c r="A3075">
        <v>43922</v>
      </c>
      <c r="B3075" t="s">
        <v>61</v>
      </c>
      <c r="C3075" t="s">
        <v>6</v>
      </c>
      <c r="D3075" t="s">
        <v>33</v>
      </c>
      <c r="E3075">
        <v>4775</v>
      </c>
    </row>
    <row r="3076" spans="1:5" x14ac:dyDescent="0.35">
      <c r="A3076">
        <v>43922</v>
      </c>
      <c r="B3076" t="s">
        <v>61</v>
      </c>
      <c r="C3076" t="s">
        <v>6</v>
      </c>
      <c r="D3076" t="s">
        <v>52</v>
      </c>
      <c r="E3076">
        <v>145521</v>
      </c>
    </row>
    <row r="3077" spans="1:5" x14ac:dyDescent="0.35">
      <c r="A3077">
        <v>43922</v>
      </c>
      <c r="B3077" t="s">
        <v>61</v>
      </c>
      <c r="C3077" t="s">
        <v>6</v>
      </c>
      <c r="D3077" t="s">
        <v>41</v>
      </c>
      <c r="E3077">
        <v>731</v>
      </c>
    </row>
    <row r="3078" spans="1:5" x14ac:dyDescent="0.35">
      <c r="A3078">
        <v>43922</v>
      </c>
      <c r="B3078" t="s">
        <v>61</v>
      </c>
      <c r="C3078" t="s">
        <v>6</v>
      </c>
      <c r="D3078" t="s">
        <v>12</v>
      </c>
      <c r="E3078">
        <v>739</v>
      </c>
    </row>
    <row r="3079" spans="1:5" x14ac:dyDescent="0.35">
      <c r="A3079">
        <v>43922</v>
      </c>
      <c r="B3079" t="s">
        <v>61</v>
      </c>
      <c r="C3079" t="s">
        <v>6</v>
      </c>
      <c r="D3079" t="s">
        <v>32</v>
      </c>
      <c r="E3079">
        <v>3586</v>
      </c>
    </row>
    <row r="3080" spans="1:5" x14ac:dyDescent="0.35">
      <c r="A3080">
        <v>43922</v>
      </c>
      <c r="B3080" t="s">
        <v>61</v>
      </c>
      <c r="C3080" t="s">
        <v>6</v>
      </c>
      <c r="D3080" t="s">
        <v>62</v>
      </c>
      <c r="E3080">
        <v>31390</v>
      </c>
    </row>
    <row r="3081" spans="1:5" x14ac:dyDescent="0.35">
      <c r="A3081">
        <v>43922</v>
      </c>
      <c r="B3081" t="s">
        <v>61</v>
      </c>
      <c r="C3081" t="s">
        <v>6</v>
      </c>
      <c r="D3081" t="s">
        <v>7</v>
      </c>
      <c r="E3081">
        <v>1808</v>
      </c>
    </row>
    <row r="3082" spans="1:5" x14ac:dyDescent="0.35">
      <c r="A3082">
        <v>43922</v>
      </c>
      <c r="B3082" t="s">
        <v>61</v>
      </c>
      <c r="C3082" t="s">
        <v>6</v>
      </c>
      <c r="D3082" t="s">
        <v>8</v>
      </c>
      <c r="E3082">
        <v>223691</v>
      </c>
    </row>
    <row r="3083" spans="1:5" x14ac:dyDescent="0.35">
      <c r="A3083">
        <v>43922</v>
      </c>
      <c r="B3083" t="s">
        <v>61</v>
      </c>
      <c r="C3083" t="s">
        <v>36</v>
      </c>
      <c r="D3083" t="s">
        <v>52</v>
      </c>
      <c r="E3083">
        <v>1070</v>
      </c>
    </row>
    <row r="3084" spans="1:5" x14ac:dyDescent="0.35">
      <c r="A3084">
        <v>43922</v>
      </c>
      <c r="B3084" t="s">
        <v>61</v>
      </c>
      <c r="C3084" t="s">
        <v>36</v>
      </c>
      <c r="D3084" t="s">
        <v>41</v>
      </c>
      <c r="E3084">
        <v>1456</v>
      </c>
    </row>
    <row r="3085" spans="1:5" x14ac:dyDescent="0.35">
      <c r="A3085">
        <v>43922</v>
      </c>
      <c r="B3085" t="s">
        <v>61</v>
      </c>
      <c r="C3085" t="s">
        <v>36</v>
      </c>
      <c r="D3085" t="s">
        <v>62</v>
      </c>
      <c r="E3085">
        <v>240</v>
      </c>
    </row>
    <row r="3086" spans="1:5" x14ac:dyDescent="0.35">
      <c r="A3086">
        <v>43922</v>
      </c>
      <c r="B3086" t="s">
        <v>61</v>
      </c>
      <c r="C3086" t="s">
        <v>36</v>
      </c>
      <c r="D3086" t="s">
        <v>8</v>
      </c>
      <c r="E3086">
        <v>3784</v>
      </c>
    </row>
    <row r="3087" spans="1:5" x14ac:dyDescent="0.35">
      <c r="A3087">
        <v>43922</v>
      </c>
      <c r="B3087" t="s">
        <v>61</v>
      </c>
      <c r="C3087" t="s">
        <v>9</v>
      </c>
      <c r="D3087" t="s">
        <v>33</v>
      </c>
      <c r="E3087">
        <v>237</v>
      </c>
    </row>
    <row r="3088" spans="1:5" x14ac:dyDescent="0.35">
      <c r="A3088">
        <v>43922</v>
      </c>
      <c r="B3088" t="s">
        <v>61</v>
      </c>
      <c r="C3088" t="s">
        <v>9</v>
      </c>
      <c r="D3088" t="s">
        <v>52</v>
      </c>
      <c r="E3088">
        <v>265</v>
      </c>
    </row>
    <row r="3089" spans="1:5" x14ac:dyDescent="0.35">
      <c r="A3089">
        <v>43922</v>
      </c>
      <c r="B3089" t="s">
        <v>61</v>
      </c>
      <c r="C3089" t="s">
        <v>9</v>
      </c>
      <c r="D3089" t="s">
        <v>42</v>
      </c>
      <c r="E3089">
        <v>1256</v>
      </c>
    </row>
    <row r="3090" spans="1:5" x14ac:dyDescent="0.35">
      <c r="A3090">
        <v>43922</v>
      </c>
      <c r="B3090" t="s">
        <v>61</v>
      </c>
      <c r="C3090" t="s">
        <v>9</v>
      </c>
      <c r="D3090" t="s">
        <v>41</v>
      </c>
      <c r="E3090">
        <v>522</v>
      </c>
    </row>
    <row r="3091" spans="1:5" x14ac:dyDescent="0.35">
      <c r="A3091">
        <v>43922</v>
      </c>
      <c r="B3091" t="s">
        <v>61</v>
      </c>
      <c r="C3091" t="s">
        <v>9</v>
      </c>
      <c r="D3091" t="s">
        <v>12</v>
      </c>
      <c r="E3091">
        <v>6915</v>
      </c>
    </row>
    <row r="3092" spans="1:5" x14ac:dyDescent="0.35">
      <c r="A3092">
        <v>43922</v>
      </c>
      <c r="B3092" t="s">
        <v>61</v>
      </c>
      <c r="C3092" t="s">
        <v>9</v>
      </c>
      <c r="D3092" t="s">
        <v>62</v>
      </c>
      <c r="E3092">
        <v>3680</v>
      </c>
    </row>
    <row r="3093" spans="1:5" x14ac:dyDescent="0.35">
      <c r="A3093">
        <v>43922</v>
      </c>
      <c r="B3093" t="s">
        <v>61</v>
      </c>
      <c r="C3093" t="s">
        <v>9</v>
      </c>
      <c r="D3093" t="s">
        <v>45</v>
      </c>
      <c r="E3093">
        <v>118</v>
      </c>
    </row>
    <row r="3094" spans="1:5" x14ac:dyDescent="0.35">
      <c r="A3094">
        <v>43922</v>
      </c>
      <c r="B3094" t="s">
        <v>61</v>
      </c>
      <c r="C3094" t="s">
        <v>9</v>
      </c>
      <c r="D3094" t="s">
        <v>8</v>
      </c>
      <c r="E3094">
        <v>1169</v>
      </c>
    </row>
    <row r="3095" spans="1:5" x14ac:dyDescent="0.35">
      <c r="A3095">
        <v>43922</v>
      </c>
      <c r="B3095" t="s">
        <v>61</v>
      </c>
      <c r="C3095" t="s">
        <v>11</v>
      </c>
      <c r="D3095" t="s">
        <v>33</v>
      </c>
      <c r="E3095">
        <v>3535</v>
      </c>
    </row>
    <row r="3096" spans="1:5" x14ac:dyDescent="0.35">
      <c r="A3096">
        <v>43922</v>
      </c>
      <c r="B3096" t="s">
        <v>61</v>
      </c>
      <c r="C3096" t="s">
        <v>11</v>
      </c>
      <c r="D3096" t="s">
        <v>52</v>
      </c>
      <c r="E3096">
        <v>145839</v>
      </c>
    </row>
    <row r="3097" spans="1:5" x14ac:dyDescent="0.35">
      <c r="A3097">
        <v>43922</v>
      </c>
      <c r="B3097" t="s">
        <v>61</v>
      </c>
      <c r="C3097" t="s">
        <v>11</v>
      </c>
      <c r="D3097" t="s">
        <v>42</v>
      </c>
      <c r="E3097">
        <v>25298</v>
      </c>
    </row>
    <row r="3098" spans="1:5" x14ac:dyDescent="0.35">
      <c r="A3098">
        <v>43922</v>
      </c>
      <c r="B3098" t="s">
        <v>61</v>
      </c>
      <c r="C3098" t="s">
        <v>11</v>
      </c>
      <c r="D3098" t="s">
        <v>41</v>
      </c>
      <c r="E3098">
        <v>23297</v>
      </c>
    </row>
    <row r="3099" spans="1:5" x14ac:dyDescent="0.35">
      <c r="A3099">
        <v>43922</v>
      </c>
      <c r="B3099" t="s">
        <v>61</v>
      </c>
      <c r="C3099" t="s">
        <v>11</v>
      </c>
      <c r="D3099" t="s">
        <v>12</v>
      </c>
      <c r="E3099">
        <v>14188</v>
      </c>
    </row>
    <row r="3100" spans="1:5" x14ac:dyDescent="0.35">
      <c r="A3100">
        <v>43922</v>
      </c>
      <c r="B3100" t="s">
        <v>61</v>
      </c>
      <c r="C3100" t="s">
        <v>11</v>
      </c>
      <c r="D3100" t="s">
        <v>62</v>
      </c>
      <c r="E3100">
        <v>84402</v>
      </c>
    </row>
    <row r="3101" spans="1:5" x14ac:dyDescent="0.35">
      <c r="A3101">
        <v>43922</v>
      </c>
      <c r="B3101" t="s">
        <v>61</v>
      </c>
      <c r="C3101" t="s">
        <v>11</v>
      </c>
      <c r="D3101" t="s">
        <v>45</v>
      </c>
      <c r="E3101">
        <v>25576</v>
      </c>
    </row>
    <row r="3102" spans="1:5" x14ac:dyDescent="0.35">
      <c r="A3102">
        <v>43922</v>
      </c>
      <c r="B3102" t="s">
        <v>61</v>
      </c>
      <c r="C3102" t="s">
        <v>11</v>
      </c>
      <c r="D3102" t="s">
        <v>7</v>
      </c>
      <c r="E3102">
        <v>7891</v>
      </c>
    </row>
    <row r="3103" spans="1:5" x14ac:dyDescent="0.35">
      <c r="A3103">
        <v>43922</v>
      </c>
      <c r="B3103" t="s">
        <v>61</v>
      </c>
      <c r="C3103" t="s">
        <v>11</v>
      </c>
      <c r="D3103" t="s">
        <v>8</v>
      </c>
      <c r="E3103">
        <v>694190</v>
      </c>
    </row>
    <row r="3104" spans="1:5" x14ac:dyDescent="0.35">
      <c r="A3104">
        <v>43922</v>
      </c>
      <c r="B3104" t="s">
        <v>61</v>
      </c>
      <c r="C3104" t="s">
        <v>14</v>
      </c>
      <c r="D3104" t="s">
        <v>8</v>
      </c>
      <c r="E3104">
        <v>327</v>
      </c>
    </row>
    <row r="3105" spans="1:5" x14ac:dyDescent="0.35">
      <c r="A3105">
        <v>43922</v>
      </c>
      <c r="B3105" t="s">
        <v>61</v>
      </c>
      <c r="C3105" t="s">
        <v>15</v>
      </c>
      <c r="D3105" t="s">
        <v>33</v>
      </c>
      <c r="E3105">
        <v>76</v>
      </c>
    </row>
    <row r="3106" spans="1:5" x14ac:dyDescent="0.35">
      <c r="A3106">
        <v>43922</v>
      </c>
      <c r="B3106" t="s">
        <v>61</v>
      </c>
      <c r="C3106" t="s">
        <v>15</v>
      </c>
      <c r="D3106" t="s">
        <v>52</v>
      </c>
      <c r="E3106">
        <v>-139327</v>
      </c>
    </row>
    <row r="3107" spans="1:5" x14ac:dyDescent="0.35">
      <c r="A3107">
        <v>43922</v>
      </c>
      <c r="B3107" t="s">
        <v>61</v>
      </c>
      <c r="C3107" t="s">
        <v>15</v>
      </c>
      <c r="D3107" t="s">
        <v>12</v>
      </c>
      <c r="E3107">
        <v>27</v>
      </c>
    </row>
    <row r="3108" spans="1:5" x14ac:dyDescent="0.35">
      <c r="A3108">
        <v>43922</v>
      </c>
      <c r="B3108" t="s">
        <v>61</v>
      </c>
      <c r="C3108" t="s">
        <v>15</v>
      </c>
      <c r="D3108" t="s">
        <v>62</v>
      </c>
      <c r="E3108">
        <v>-2020</v>
      </c>
    </row>
    <row r="3109" spans="1:5" x14ac:dyDescent="0.35">
      <c r="A3109">
        <v>43922</v>
      </c>
      <c r="B3109" t="s">
        <v>61</v>
      </c>
      <c r="C3109" t="s">
        <v>15</v>
      </c>
      <c r="D3109" t="s">
        <v>7</v>
      </c>
      <c r="E3109">
        <v>2</v>
      </c>
    </row>
    <row r="3110" spans="1:5" x14ac:dyDescent="0.35">
      <c r="A3110">
        <v>43922</v>
      </c>
      <c r="B3110" t="s">
        <v>61</v>
      </c>
      <c r="C3110" t="s">
        <v>15</v>
      </c>
      <c r="D3110" t="s">
        <v>8</v>
      </c>
      <c r="E3110">
        <v>9122</v>
      </c>
    </row>
    <row r="3111" spans="1:5" x14ac:dyDescent="0.35">
      <c r="A3111">
        <v>43922</v>
      </c>
      <c r="B3111" t="s">
        <v>61</v>
      </c>
      <c r="C3111" t="s">
        <v>46</v>
      </c>
      <c r="D3111" t="s">
        <v>52</v>
      </c>
      <c r="E3111">
        <v>2229</v>
      </c>
    </row>
    <row r="3112" spans="1:5" x14ac:dyDescent="0.35">
      <c r="A3112">
        <v>43922</v>
      </c>
      <c r="B3112" t="s">
        <v>61</v>
      </c>
      <c r="C3112" t="s">
        <v>46</v>
      </c>
      <c r="D3112" t="s">
        <v>62</v>
      </c>
      <c r="E3112">
        <v>6157</v>
      </c>
    </row>
    <row r="3113" spans="1:5" x14ac:dyDescent="0.35">
      <c r="A3113">
        <v>43922</v>
      </c>
      <c r="B3113" t="s">
        <v>61</v>
      </c>
      <c r="C3113" t="s">
        <v>46</v>
      </c>
      <c r="D3113" t="s">
        <v>8</v>
      </c>
      <c r="E3113">
        <v>12431</v>
      </c>
    </row>
    <row r="3114" spans="1:5" x14ac:dyDescent="0.35">
      <c r="A3114">
        <v>43922</v>
      </c>
      <c r="B3114" t="s">
        <v>61</v>
      </c>
      <c r="C3114" t="s">
        <v>38</v>
      </c>
      <c r="D3114" t="s">
        <v>8</v>
      </c>
      <c r="E3114">
        <v>24</v>
      </c>
    </row>
    <row r="3115" spans="1:5" x14ac:dyDescent="0.35">
      <c r="A3115">
        <v>43922</v>
      </c>
      <c r="B3115" t="s">
        <v>61</v>
      </c>
      <c r="C3115" t="s">
        <v>17</v>
      </c>
      <c r="D3115" t="s">
        <v>33</v>
      </c>
      <c r="E3115">
        <v>215</v>
      </c>
    </row>
    <row r="3116" spans="1:5" x14ac:dyDescent="0.35">
      <c r="A3116">
        <v>43922</v>
      </c>
      <c r="B3116" t="s">
        <v>61</v>
      </c>
      <c r="C3116" t="s">
        <v>17</v>
      </c>
      <c r="D3116" t="s">
        <v>12</v>
      </c>
      <c r="E3116">
        <v>796</v>
      </c>
    </row>
    <row r="3117" spans="1:5" x14ac:dyDescent="0.35">
      <c r="A3117">
        <v>43922</v>
      </c>
      <c r="B3117" t="s">
        <v>61</v>
      </c>
      <c r="C3117" t="s">
        <v>18</v>
      </c>
      <c r="D3117" t="s">
        <v>52</v>
      </c>
      <c r="E3117">
        <v>569</v>
      </c>
    </row>
    <row r="3118" spans="1:5" x14ac:dyDescent="0.35">
      <c r="A3118">
        <v>43922</v>
      </c>
      <c r="B3118" t="s">
        <v>61</v>
      </c>
      <c r="C3118" t="s">
        <v>18</v>
      </c>
      <c r="D3118" t="s">
        <v>41</v>
      </c>
      <c r="E3118">
        <v>-1356</v>
      </c>
    </row>
    <row r="3119" spans="1:5" x14ac:dyDescent="0.35">
      <c r="A3119">
        <v>43922</v>
      </c>
      <c r="B3119" t="s">
        <v>61</v>
      </c>
      <c r="C3119" t="s">
        <v>18</v>
      </c>
      <c r="D3119" t="s">
        <v>8</v>
      </c>
      <c r="E3119">
        <v>36725</v>
      </c>
    </row>
    <row r="3120" spans="1:5" x14ac:dyDescent="0.35">
      <c r="A3120">
        <v>43922</v>
      </c>
      <c r="B3120" t="s">
        <v>61</v>
      </c>
      <c r="C3120" t="s">
        <v>47</v>
      </c>
      <c r="D3120" t="s">
        <v>52</v>
      </c>
      <c r="E3120">
        <v>1836</v>
      </c>
    </row>
    <row r="3121" spans="1:5" x14ac:dyDescent="0.35">
      <c r="A3121">
        <v>43922</v>
      </c>
      <c r="B3121" t="s">
        <v>61</v>
      </c>
      <c r="C3121" t="s">
        <v>47</v>
      </c>
      <c r="D3121" t="s">
        <v>8</v>
      </c>
      <c r="E3121">
        <v>233284</v>
      </c>
    </row>
    <row r="3122" spans="1:5" x14ac:dyDescent="0.35">
      <c r="A3122">
        <v>43922</v>
      </c>
      <c r="B3122" t="s">
        <v>61</v>
      </c>
      <c r="C3122" t="s">
        <v>19</v>
      </c>
      <c r="D3122" t="s">
        <v>33</v>
      </c>
      <c r="E3122">
        <v>1</v>
      </c>
    </row>
    <row r="3123" spans="1:5" x14ac:dyDescent="0.35">
      <c r="A3123">
        <v>43922</v>
      </c>
      <c r="B3123" t="s">
        <v>61</v>
      </c>
      <c r="C3123" t="s">
        <v>19</v>
      </c>
      <c r="D3123" t="s">
        <v>12</v>
      </c>
      <c r="E3123">
        <v>149</v>
      </c>
    </row>
    <row r="3124" spans="1:5" x14ac:dyDescent="0.35">
      <c r="A3124">
        <v>43922</v>
      </c>
      <c r="B3124" t="s">
        <v>61</v>
      </c>
      <c r="C3124" t="s">
        <v>19</v>
      </c>
      <c r="D3124" t="s">
        <v>62</v>
      </c>
      <c r="E3124">
        <v>1277</v>
      </c>
    </row>
    <row r="3125" spans="1:5" x14ac:dyDescent="0.35">
      <c r="A3125">
        <v>43922</v>
      </c>
      <c r="B3125" t="s">
        <v>61</v>
      </c>
      <c r="C3125" t="s">
        <v>19</v>
      </c>
      <c r="D3125" t="s">
        <v>8</v>
      </c>
      <c r="E3125">
        <v>379</v>
      </c>
    </row>
    <row r="3126" spans="1:5" x14ac:dyDescent="0.35">
      <c r="A3126">
        <v>43922</v>
      </c>
      <c r="B3126" t="s">
        <v>61</v>
      </c>
      <c r="C3126" t="s">
        <v>25</v>
      </c>
      <c r="D3126" t="s">
        <v>8</v>
      </c>
      <c r="E3126">
        <v>2226</v>
      </c>
    </row>
    <row r="3127" spans="1:5" x14ac:dyDescent="0.35">
      <c r="A3127">
        <v>43922</v>
      </c>
      <c r="B3127" t="s">
        <v>61</v>
      </c>
      <c r="C3127" t="s">
        <v>20</v>
      </c>
      <c r="D3127" t="s">
        <v>33</v>
      </c>
      <c r="E3127">
        <v>154</v>
      </c>
    </row>
    <row r="3128" spans="1:5" x14ac:dyDescent="0.35">
      <c r="A3128">
        <v>43922</v>
      </c>
      <c r="B3128" t="s">
        <v>61</v>
      </c>
      <c r="C3128" t="s">
        <v>20</v>
      </c>
      <c r="D3128" t="s">
        <v>52</v>
      </c>
      <c r="E3128">
        <v>-6860</v>
      </c>
    </row>
    <row r="3129" spans="1:5" x14ac:dyDescent="0.35">
      <c r="A3129">
        <v>43922</v>
      </c>
      <c r="B3129" t="s">
        <v>61</v>
      </c>
      <c r="C3129" t="s">
        <v>20</v>
      </c>
      <c r="D3129" t="s">
        <v>41</v>
      </c>
      <c r="E3129">
        <v>5648</v>
      </c>
    </row>
    <row r="3130" spans="1:5" x14ac:dyDescent="0.35">
      <c r="A3130">
        <v>43922</v>
      </c>
      <c r="B3130" t="s">
        <v>61</v>
      </c>
      <c r="C3130" t="s">
        <v>20</v>
      </c>
      <c r="D3130" t="s">
        <v>12</v>
      </c>
      <c r="E3130">
        <v>852</v>
      </c>
    </row>
    <row r="3131" spans="1:5" x14ac:dyDescent="0.35">
      <c r="A3131">
        <v>43922</v>
      </c>
      <c r="B3131" t="s">
        <v>61</v>
      </c>
      <c r="C3131" t="s">
        <v>20</v>
      </c>
      <c r="D3131" t="s">
        <v>62</v>
      </c>
      <c r="E3131">
        <v>5909</v>
      </c>
    </row>
    <row r="3132" spans="1:5" x14ac:dyDescent="0.35">
      <c r="A3132">
        <v>43922</v>
      </c>
      <c r="B3132" t="s">
        <v>61</v>
      </c>
      <c r="C3132" t="s">
        <v>20</v>
      </c>
      <c r="D3132" t="s">
        <v>7</v>
      </c>
      <c r="E3132">
        <v>1</v>
      </c>
    </row>
    <row r="3133" spans="1:5" x14ac:dyDescent="0.35">
      <c r="A3133">
        <v>43922</v>
      </c>
      <c r="B3133" t="s">
        <v>61</v>
      </c>
      <c r="C3133" t="s">
        <v>20</v>
      </c>
      <c r="D3133" t="s">
        <v>8</v>
      </c>
      <c r="E3133">
        <v>9344</v>
      </c>
    </row>
    <row r="3134" spans="1:5" x14ac:dyDescent="0.35">
      <c r="A3134">
        <v>43922</v>
      </c>
      <c r="B3134" t="s">
        <v>61</v>
      </c>
      <c r="C3134" t="s">
        <v>26</v>
      </c>
      <c r="D3134" t="s">
        <v>41</v>
      </c>
      <c r="E3134">
        <v>582</v>
      </c>
    </row>
    <row r="3135" spans="1:5" x14ac:dyDescent="0.35">
      <c r="A3135">
        <v>43922</v>
      </c>
      <c r="B3135" t="s">
        <v>61</v>
      </c>
      <c r="C3135" t="s">
        <v>26</v>
      </c>
      <c r="D3135" t="s">
        <v>45</v>
      </c>
      <c r="E3135">
        <v>477</v>
      </c>
    </row>
    <row r="3136" spans="1:5" x14ac:dyDescent="0.35">
      <c r="A3136">
        <v>43922</v>
      </c>
      <c r="B3136" t="s">
        <v>61</v>
      </c>
      <c r="C3136" t="s">
        <v>26</v>
      </c>
      <c r="D3136" t="s">
        <v>8</v>
      </c>
      <c r="E3136">
        <v>1719</v>
      </c>
    </row>
    <row r="3137" spans="1:5" x14ac:dyDescent="0.35">
      <c r="A3137">
        <v>43922</v>
      </c>
      <c r="B3137" t="s">
        <v>61</v>
      </c>
      <c r="C3137" t="s">
        <v>21</v>
      </c>
      <c r="D3137" t="s">
        <v>52</v>
      </c>
      <c r="E3137">
        <v>7548</v>
      </c>
    </row>
    <row r="3138" spans="1:5" x14ac:dyDescent="0.35">
      <c r="A3138">
        <v>43922</v>
      </c>
      <c r="B3138" t="s">
        <v>61</v>
      </c>
      <c r="C3138" t="s">
        <v>21</v>
      </c>
      <c r="D3138" t="s">
        <v>42</v>
      </c>
      <c r="E3138">
        <v>5</v>
      </c>
    </row>
    <row r="3139" spans="1:5" x14ac:dyDescent="0.35">
      <c r="A3139">
        <v>43922</v>
      </c>
      <c r="B3139" t="s">
        <v>61</v>
      </c>
      <c r="C3139" t="s">
        <v>21</v>
      </c>
      <c r="D3139" t="s">
        <v>41</v>
      </c>
      <c r="E3139">
        <v>707</v>
      </c>
    </row>
    <row r="3140" spans="1:5" x14ac:dyDescent="0.35">
      <c r="A3140">
        <v>43922</v>
      </c>
      <c r="B3140" t="s">
        <v>61</v>
      </c>
      <c r="C3140" t="s">
        <v>21</v>
      </c>
      <c r="D3140" t="s">
        <v>62</v>
      </c>
      <c r="E3140">
        <v>522</v>
      </c>
    </row>
    <row r="3141" spans="1:5" x14ac:dyDescent="0.35">
      <c r="A3141">
        <v>43922</v>
      </c>
      <c r="B3141" t="s">
        <v>61</v>
      </c>
      <c r="C3141" t="s">
        <v>21</v>
      </c>
      <c r="D3141" t="s">
        <v>7</v>
      </c>
      <c r="E3141">
        <v>2723</v>
      </c>
    </row>
    <row r="3142" spans="1:5" x14ac:dyDescent="0.35">
      <c r="A3142">
        <v>43922</v>
      </c>
      <c r="B3142" t="s">
        <v>61</v>
      </c>
      <c r="C3142" t="s">
        <v>21</v>
      </c>
      <c r="D3142" t="s">
        <v>8</v>
      </c>
      <c r="E3142">
        <v>7955</v>
      </c>
    </row>
    <row r="3143" spans="1:5" x14ac:dyDescent="0.35">
      <c r="A3143">
        <v>43922</v>
      </c>
      <c r="B3143" t="s">
        <v>61</v>
      </c>
      <c r="C3143" t="s">
        <v>22</v>
      </c>
      <c r="D3143" t="s">
        <v>52</v>
      </c>
      <c r="E3143">
        <v>233</v>
      </c>
    </row>
    <row r="3144" spans="1:5" x14ac:dyDescent="0.35">
      <c r="A3144">
        <v>43922</v>
      </c>
      <c r="B3144" t="s">
        <v>61</v>
      </c>
      <c r="C3144" t="s">
        <v>22</v>
      </c>
      <c r="D3144" t="s">
        <v>45</v>
      </c>
      <c r="E3144">
        <v>-9</v>
      </c>
    </row>
    <row r="3145" spans="1:5" x14ac:dyDescent="0.35">
      <c r="A3145">
        <v>43922</v>
      </c>
      <c r="B3145" t="s">
        <v>63</v>
      </c>
      <c r="C3145" t="s">
        <v>24</v>
      </c>
      <c r="D3145" t="s">
        <v>7</v>
      </c>
      <c r="E3145">
        <v>13183</v>
      </c>
    </row>
    <row r="3146" spans="1:5" x14ac:dyDescent="0.35">
      <c r="A3146">
        <v>43922</v>
      </c>
      <c r="B3146" t="s">
        <v>63</v>
      </c>
      <c r="C3146" t="s">
        <v>24</v>
      </c>
      <c r="D3146" t="s">
        <v>8</v>
      </c>
      <c r="E3146">
        <v>2133</v>
      </c>
    </row>
    <row r="3147" spans="1:5" x14ac:dyDescent="0.35">
      <c r="A3147">
        <v>43922</v>
      </c>
      <c r="B3147" t="s">
        <v>63</v>
      </c>
      <c r="C3147" t="s">
        <v>6</v>
      </c>
      <c r="D3147" t="s">
        <v>7</v>
      </c>
      <c r="E3147">
        <v>2162</v>
      </c>
    </row>
    <row r="3148" spans="1:5" x14ac:dyDescent="0.35">
      <c r="A3148">
        <v>43922</v>
      </c>
      <c r="B3148" t="s">
        <v>63</v>
      </c>
      <c r="C3148" t="s">
        <v>6</v>
      </c>
      <c r="D3148" t="s">
        <v>8</v>
      </c>
      <c r="E3148">
        <v>46138</v>
      </c>
    </row>
    <row r="3149" spans="1:5" x14ac:dyDescent="0.35">
      <c r="A3149">
        <v>43922</v>
      </c>
      <c r="B3149" t="s">
        <v>63</v>
      </c>
      <c r="C3149" t="s">
        <v>36</v>
      </c>
      <c r="D3149" t="s">
        <v>8</v>
      </c>
      <c r="E3149">
        <v>5847</v>
      </c>
    </row>
    <row r="3150" spans="1:5" x14ac:dyDescent="0.35">
      <c r="A3150">
        <v>43922</v>
      </c>
      <c r="B3150" t="s">
        <v>63</v>
      </c>
      <c r="C3150" t="s">
        <v>11</v>
      </c>
      <c r="D3150" t="s">
        <v>7</v>
      </c>
      <c r="E3150">
        <v>6067</v>
      </c>
    </row>
    <row r="3151" spans="1:5" x14ac:dyDescent="0.35">
      <c r="A3151">
        <v>43922</v>
      </c>
      <c r="B3151" t="s">
        <v>63</v>
      </c>
      <c r="C3151" t="s">
        <v>16</v>
      </c>
      <c r="D3151" t="s">
        <v>7</v>
      </c>
      <c r="E3151">
        <v>1427</v>
      </c>
    </row>
    <row r="3152" spans="1:5" x14ac:dyDescent="0.35">
      <c r="A3152">
        <v>43922</v>
      </c>
      <c r="B3152" t="s">
        <v>63</v>
      </c>
      <c r="C3152" t="s">
        <v>18</v>
      </c>
      <c r="D3152" t="s">
        <v>8</v>
      </c>
      <c r="E3152">
        <v>2811</v>
      </c>
    </row>
    <row r="3153" spans="1:5" x14ac:dyDescent="0.35">
      <c r="A3153">
        <v>43922</v>
      </c>
      <c r="B3153" t="s">
        <v>63</v>
      </c>
      <c r="C3153" t="s">
        <v>47</v>
      </c>
      <c r="D3153" t="s">
        <v>8</v>
      </c>
      <c r="E3153">
        <v>26071</v>
      </c>
    </row>
    <row r="3154" spans="1:5" x14ac:dyDescent="0.35">
      <c r="A3154">
        <v>43922</v>
      </c>
      <c r="B3154" t="s">
        <v>63</v>
      </c>
      <c r="C3154" t="s">
        <v>25</v>
      </c>
      <c r="D3154" t="s">
        <v>8</v>
      </c>
      <c r="E3154">
        <v>840</v>
      </c>
    </row>
    <row r="3155" spans="1:5" x14ac:dyDescent="0.35">
      <c r="A3155">
        <v>43922</v>
      </c>
      <c r="B3155" t="s">
        <v>63</v>
      </c>
      <c r="C3155" t="s">
        <v>20</v>
      </c>
      <c r="D3155" t="s">
        <v>7</v>
      </c>
      <c r="E3155">
        <v>48</v>
      </c>
    </row>
    <row r="3156" spans="1:5" x14ac:dyDescent="0.35">
      <c r="A3156">
        <v>43922</v>
      </c>
      <c r="B3156" t="s">
        <v>63</v>
      </c>
      <c r="C3156" t="s">
        <v>20</v>
      </c>
      <c r="D3156" t="s">
        <v>8</v>
      </c>
      <c r="E3156">
        <v>197</v>
      </c>
    </row>
    <row r="3157" spans="1:5" x14ac:dyDescent="0.35">
      <c r="A3157">
        <v>43922</v>
      </c>
      <c r="B3157" t="s">
        <v>63</v>
      </c>
      <c r="C3157" t="s">
        <v>22</v>
      </c>
      <c r="D3157" t="s">
        <v>7</v>
      </c>
      <c r="E3157">
        <v>345</v>
      </c>
    </row>
    <row r="3158" spans="1:5" x14ac:dyDescent="0.35">
      <c r="A3158">
        <v>43922</v>
      </c>
      <c r="B3158" t="s">
        <v>64</v>
      </c>
      <c r="C3158" t="s">
        <v>40</v>
      </c>
      <c r="D3158" t="s">
        <v>8</v>
      </c>
      <c r="E3158">
        <v>1101</v>
      </c>
    </row>
    <row r="3159" spans="1:5" x14ac:dyDescent="0.35">
      <c r="A3159">
        <v>43922</v>
      </c>
      <c r="B3159" t="s">
        <v>64</v>
      </c>
      <c r="C3159" t="s">
        <v>24</v>
      </c>
      <c r="D3159" t="s">
        <v>34</v>
      </c>
      <c r="E3159">
        <v>335</v>
      </c>
    </row>
    <row r="3160" spans="1:5" x14ac:dyDescent="0.35">
      <c r="A3160">
        <v>43922</v>
      </c>
      <c r="B3160" t="s">
        <v>64</v>
      </c>
      <c r="C3160" t="s">
        <v>24</v>
      </c>
      <c r="D3160" t="s">
        <v>32</v>
      </c>
      <c r="E3160">
        <v>5</v>
      </c>
    </row>
    <row r="3161" spans="1:5" x14ac:dyDescent="0.35">
      <c r="A3161">
        <v>43922</v>
      </c>
      <c r="B3161" t="s">
        <v>64</v>
      </c>
      <c r="C3161" t="s">
        <v>24</v>
      </c>
      <c r="D3161" t="s">
        <v>37</v>
      </c>
      <c r="E3161">
        <v>556</v>
      </c>
    </row>
    <row r="3162" spans="1:5" x14ac:dyDescent="0.35">
      <c r="A3162">
        <v>43922</v>
      </c>
      <c r="B3162" t="s">
        <v>64</v>
      </c>
      <c r="C3162" t="s">
        <v>24</v>
      </c>
      <c r="D3162" t="s">
        <v>7</v>
      </c>
      <c r="E3162">
        <v>4776</v>
      </c>
    </row>
    <row r="3163" spans="1:5" x14ac:dyDescent="0.35">
      <c r="A3163">
        <v>43922</v>
      </c>
      <c r="B3163" t="s">
        <v>64</v>
      </c>
      <c r="C3163" t="s">
        <v>24</v>
      </c>
      <c r="D3163" t="s">
        <v>8</v>
      </c>
      <c r="E3163">
        <v>39635</v>
      </c>
    </row>
    <row r="3164" spans="1:5" x14ac:dyDescent="0.35">
      <c r="A3164">
        <v>43922</v>
      </c>
      <c r="B3164" t="s">
        <v>64</v>
      </c>
      <c r="C3164" t="s">
        <v>6</v>
      </c>
      <c r="D3164" t="s">
        <v>41</v>
      </c>
      <c r="E3164">
        <v>57092</v>
      </c>
    </row>
    <row r="3165" spans="1:5" x14ac:dyDescent="0.35">
      <c r="A3165">
        <v>43922</v>
      </c>
      <c r="B3165" t="s">
        <v>64</v>
      </c>
      <c r="C3165" t="s">
        <v>6</v>
      </c>
      <c r="D3165" t="s">
        <v>32</v>
      </c>
      <c r="E3165">
        <v>3480</v>
      </c>
    </row>
    <row r="3166" spans="1:5" x14ac:dyDescent="0.35">
      <c r="A3166">
        <v>43922</v>
      </c>
      <c r="B3166" t="s">
        <v>64</v>
      </c>
      <c r="C3166" t="s">
        <v>6</v>
      </c>
      <c r="D3166" t="s">
        <v>7</v>
      </c>
      <c r="E3166">
        <v>719</v>
      </c>
    </row>
    <row r="3167" spans="1:5" x14ac:dyDescent="0.35">
      <c r="A3167">
        <v>43922</v>
      </c>
      <c r="B3167" t="s">
        <v>64</v>
      </c>
      <c r="C3167" t="s">
        <v>6</v>
      </c>
      <c r="D3167" t="s">
        <v>8</v>
      </c>
      <c r="E3167">
        <v>176522</v>
      </c>
    </row>
    <row r="3168" spans="1:5" x14ac:dyDescent="0.35">
      <c r="A3168">
        <v>43922</v>
      </c>
      <c r="B3168" t="s">
        <v>64</v>
      </c>
      <c r="C3168" t="s">
        <v>36</v>
      </c>
      <c r="D3168" t="s">
        <v>37</v>
      </c>
      <c r="E3168">
        <v>19331</v>
      </c>
    </row>
    <row r="3169" spans="1:5" x14ac:dyDescent="0.35">
      <c r="A3169">
        <v>43922</v>
      </c>
      <c r="B3169" t="s">
        <v>64</v>
      </c>
      <c r="C3169" t="s">
        <v>36</v>
      </c>
      <c r="D3169" t="s">
        <v>7</v>
      </c>
      <c r="E3169">
        <v>147938</v>
      </c>
    </row>
    <row r="3170" spans="1:5" x14ac:dyDescent="0.35">
      <c r="A3170">
        <v>43922</v>
      </c>
      <c r="B3170" t="s">
        <v>64</v>
      </c>
      <c r="C3170" t="s">
        <v>36</v>
      </c>
      <c r="D3170" t="s">
        <v>8</v>
      </c>
      <c r="E3170">
        <v>139592</v>
      </c>
    </row>
    <row r="3171" spans="1:5" x14ac:dyDescent="0.35">
      <c r="A3171">
        <v>43922</v>
      </c>
      <c r="B3171" t="s">
        <v>64</v>
      </c>
      <c r="C3171" t="s">
        <v>9</v>
      </c>
      <c r="D3171" t="s">
        <v>8</v>
      </c>
      <c r="E3171">
        <v>9326</v>
      </c>
    </row>
    <row r="3172" spans="1:5" x14ac:dyDescent="0.35">
      <c r="A3172">
        <v>43922</v>
      </c>
      <c r="B3172" t="s">
        <v>64</v>
      </c>
      <c r="C3172" t="s">
        <v>11</v>
      </c>
      <c r="D3172" t="s">
        <v>42</v>
      </c>
      <c r="E3172">
        <v>15607</v>
      </c>
    </row>
    <row r="3173" spans="1:5" x14ac:dyDescent="0.35">
      <c r="A3173">
        <v>43922</v>
      </c>
      <c r="B3173" t="s">
        <v>64</v>
      </c>
      <c r="C3173" t="s">
        <v>11</v>
      </c>
      <c r="D3173" t="s">
        <v>37</v>
      </c>
      <c r="E3173">
        <v>5597</v>
      </c>
    </row>
    <row r="3174" spans="1:5" x14ac:dyDescent="0.35">
      <c r="A3174">
        <v>43922</v>
      </c>
      <c r="B3174" t="s">
        <v>64</v>
      </c>
      <c r="C3174" t="s">
        <v>11</v>
      </c>
      <c r="D3174" t="s">
        <v>7</v>
      </c>
      <c r="E3174">
        <v>11939</v>
      </c>
    </row>
    <row r="3175" spans="1:5" x14ac:dyDescent="0.35">
      <c r="A3175">
        <v>43922</v>
      </c>
      <c r="B3175" t="s">
        <v>64</v>
      </c>
      <c r="C3175" t="s">
        <v>11</v>
      </c>
      <c r="D3175" t="s">
        <v>8</v>
      </c>
      <c r="E3175">
        <v>48831</v>
      </c>
    </row>
    <row r="3176" spans="1:5" x14ac:dyDescent="0.35">
      <c r="A3176">
        <v>43922</v>
      </c>
      <c r="B3176" t="s">
        <v>64</v>
      </c>
      <c r="C3176" t="s">
        <v>15</v>
      </c>
      <c r="D3176" t="s">
        <v>42</v>
      </c>
      <c r="E3176">
        <v>183</v>
      </c>
    </row>
    <row r="3177" spans="1:5" x14ac:dyDescent="0.35">
      <c r="A3177">
        <v>43922</v>
      </c>
      <c r="B3177" t="s">
        <v>64</v>
      </c>
      <c r="C3177" t="s">
        <v>15</v>
      </c>
      <c r="D3177" t="s">
        <v>32</v>
      </c>
      <c r="E3177">
        <v>137</v>
      </c>
    </row>
    <row r="3178" spans="1:5" x14ac:dyDescent="0.35">
      <c r="A3178">
        <v>43922</v>
      </c>
      <c r="B3178" t="s">
        <v>64</v>
      </c>
      <c r="C3178" t="s">
        <v>15</v>
      </c>
      <c r="D3178" t="s">
        <v>7</v>
      </c>
      <c r="E3178">
        <v>27</v>
      </c>
    </row>
    <row r="3179" spans="1:5" x14ac:dyDescent="0.35">
      <c r="A3179">
        <v>43922</v>
      </c>
      <c r="B3179" t="s">
        <v>64</v>
      </c>
      <c r="C3179" t="s">
        <v>15</v>
      </c>
      <c r="D3179" t="s">
        <v>8</v>
      </c>
      <c r="E3179">
        <v>308</v>
      </c>
    </row>
    <row r="3180" spans="1:5" x14ac:dyDescent="0.35">
      <c r="A3180">
        <v>43922</v>
      </c>
      <c r="B3180" t="s">
        <v>64</v>
      </c>
      <c r="C3180" t="s">
        <v>18</v>
      </c>
      <c r="D3180" t="s">
        <v>8</v>
      </c>
      <c r="E3180">
        <v>73</v>
      </c>
    </row>
    <row r="3181" spans="1:5" x14ac:dyDescent="0.35">
      <c r="A3181">
        <v>43922</v>
      </c>
      <c r="B3181" t="s">
        <v>64</v>
      </c>
      <c r="C3181" t="s">
        <v>47</v>
      </c>
      <c r="D3181" t="s">
        <v>37</v>
      </c>
      <c r="E3181">
        <v>930</v>
      </c>
    </row>
    <row r="3182" spans="1:5" x14ac:dyDescent="0.35">
      <c r="A3182">
        <v>43922</v>
      </c>
      <c r="B3182" t="s">
        <v>64</v>
      </c>
      <c r="C3182" t="s">
        <v>47</v>
      </c>
      <c r="D3182" t="s">
        <v>8</v>
      </c>
      <c r="E3182">
        <v>26474</v>
      </c>
    </row>
    <row r="3183" spans="1:5" x14ac:dyDescent="0.35">
      <c r="A3183">
        <v>43922</v>
      </c>
      <c r="B3183" t="s">
        <v>64</v>
      </c>
      <c r="C3183" t="s">
        <v>19</v>
      </c>
      <c r="D3183" t="s">
        <v>37</v>
      </c>
      <c r="E3183">
        <v>425</v>
      </c>
    </row>
    <row r="3184" spans="1:5" x14ac:dyDescent="0.35">
      <c r="A3184">
        <v>43922</v>
      </c>
      <c r="B3184" t="s">
        <v>64</v>
      </c>
      <c r="C3184" t="s">
        <v>19</v>
      </c>
      <c r="D3184" t="s">
        <v>8</v>
      </c>
      <c r="E3184">
        <v>1465</v>
      </c>
    </row>
    <row r="3185" spans="1:5" x14ac:dyDescent="0.35">
      <c r="A3185">
        <v>43922</v>
      </c>
      <c r="B3185" t="s">
        <v>64</v>
      </c>
      <c r="C3185" t="s">
        <v>25</v>
      </c>
      <c r="D3185" t="s">
        <v>8</v>
      </c>
      <c r="E3185">
        <v>5141</v>
      </c>
    </row>
    <row r="3186" spans="1:5" x14ac:dyDescent="0.35">
      <c r="A3186">
        <v>43922</v>
      </c>
      <c r="B3186" t="s">
        <v>64</v>
      </c>
      <c r="C3186" t="s">
        <v>20</v>
      </c>
      <c r="D3186" t="s">
        <v>34</v>
      </c>
      <c r="E3186">
        <v>2991</v>
      </c>
    </row>
    <row r="3187" spans="1:5" x14ac:dyDescent="0.35">
      <c r="A3187">
        <v>43922</v>
      </c>
      <c r="B3187" t="s">
        <v>64</v>
      </c>
      <c r="C3187" t="s">
        <v>20</v>
      </c>
      <c r="D3187" t="s">
        <v>32</v>
      </c>
      <c r="E3187">
        <v>321</v>
      </c>
    </row>
    <row r="3188" spans="1:5" x14ac:dyDescent="0.35">
      <c r="A3188">
        <v>43922</v>
      </c>
      <c r="B3188" t="s">
        <v>64</v>
      </c>
      <c r="C3188" t="s">
        <v>20</v>
      </c>
      <c r="D3188" t="s">
        <v>37</v>
      </c>
      <c r="E3188">
        <v>1123</v>
      </c>
    </row>
    <row r="3189" spans="1:5" x14ac:dyDescent="0.35">
      <c r="A3189">
        <v>43922</v>
      </c>
      <c r="B3189" t="s">
        <v>64</v>
      </c>
      <c r="C3189" t="s">
        <v>20</v>
      </c>
      <c r="D3189" t="s">
        <v>7</v>
      </c>
      <c r="E3189">
        <v>6348</v>
      </c>
    </row>
    <row r="3190" spans="1:5" x14ac:dyDescent="0.35">
      <c r="A3190">
        <v>43922</v>
      </c>
      <c r="B3190" t="s">
        <v>64</v>
      </c>
      <c r="C3190" t="s">
        <v>20</v>
      </c>
      <c r="D3190" t="s">
        <v>8</v>
      </c>
      <c r="E3190">
        <v>512268</v>
      </c>
    </row>
    <row r="3191" spans="1:5" x14ac:dyDescent="0.35">
      <c r="A3191">
        <v>43922</v>
      </c>
      <c r="B3191" t="s">
        <v>64</v>
      </c>
      <c r="C3191" t="s">
        <v>26</v>
      </c>
      <c r="D3191" t="s">
        <v>7</v>
      </c>
      <c r="E3191">
        <v>30</v>
      </c>
    </row>
    <row r="3192" spans="1:5" x14ac:dyDescent="0.35">
      <c r="A3192">
        <v>43922</v>
      </c>
      <c r="B3192" t="s">
        <v>64</v>
      </c>
      <c r="C3192" t="s">
        <v>26</v>
      </c>
      <c r="D3192" t="s">
        <v>8</v>
      </c>
      <c r="E3192">
        <v>284</v>
      </c>
    </row>
    <row r="3193" spans="1:5" x14ac:dyDescent="0.35">
      <c r="A3193">
        <v>43922</v>
      </c>
      <c r="B3193" t="s">
        <v>64</v>
      </c>
      <c r="C3193" t="s">
        <v>21</v>
      </c>
      <c r="D3193" t="s">
        <v>37</v>
      </c>
      <c r="E3193">
        <v>3696</v>
      </c>
    </row>
    <row r="3194" spans="1:5" x14ac:dyDescent="0.35">
      <c r="A3194">
        <v>43922</v>
      </c>
      <c r="B3194" t="s">
        <v>64</v>
      </c>
      <c r="C3194" t="s">
        <v>21</v>
      </c>
      <c r="D3194" t="s">
        <v>7</v>
      </c>
      <c r="E3194">
        <v>792</v>
      </c>
    </row>
    <row r="3195" spans="1:5" x14ac:dyDescent="0.35">
      <c r="A3195">
        <v>43922</v>
      </c>
      <c r="B3195" t="s">
        <v>64</v>
      </c>
      <c r="C3195" t="s">
        <v>21</v>
      </c>
      <c r="D3195" t="s">
        <v>8</v>
      </c>
      <c r="E3195">
        <v>3102</v>
      </c>
    </row>
    <row r="3196" spans="1:5" x14ac:dyDescent="0.35">
      <c r="A3196">
        <v>43922</v>
      </c>
      <c r="B3196" t="s">
        <v>64</v>
      </c>
      <c r="C3196" t="s">
        <v>22</v>
      </c>
      <c r="D3196" t="s">
        <v>37</v>
      </c>
      <c r="E3196">
        <v>183</v>
      </c>
    </row>
    <row r="3197" spans="1:5" x14ac:dyDescent="0.35">
      <c r="A3197">
        <v>43922</v>
      </c>
      <c r="B3197" t="s">
        <v>64</v>
      </c>
      <c r="C3197" t="s">
        <v>22</v>
      </c>
      <c r="D3197" t="s">
        <v>7</v>
      </c>
      <c r="E3197">
        <v>393</v>
      </c>
    </row>
    <row r="3198" spans="1:5" x14ac:dyDescent="0.35">
      <c r="A3198">
        <v>43922</v>
      </c>
      <c r="B3198" t="s">
        <v>65</v>
      </c>
      <c r="C3198" t="s">
        <v>31</v>
      </c>
      <c r="D3198" t="s">
        <v>8</v>
      </c>
      <c r="E3198">
        <v>272563</v>
      </c>
    </row>
    <row r="3199" spans="1:5" x14ac:dyDescent="0.35">
      <c r="A3199">
        <v>43922</v>
      </c>
      <c r="B3199" t="s">
        <v>65</v>
      </c>
      <c r="C3199" t="s">
        <v>40</v>
      </c>
      <c r="D3199" t="s">
        <v>7</v>
      </c>
      <c r="E3199">
        <v>4</v>
      </c>
    </row>
    <row r="3200" spans="1:5" x14ac:dyDescent="0.35">
      <c r="A3200">
        <v>43922</v>
      </c>
      <c r="B3200" t="s">
        <v>65</v>
      </c>
      <c r="C3200" t="s">
        <v>24</v>
      </c>
      <c r="D3200" t="s">
        <v>33</v>
      </c>
      <c r="E3200">
        <v>4</v>
      </c>
    </row>
    <row r="3201" spans="1:5" x14ac:dyDescent="0.35">
      <c r="A3201">
        <v>43922</v>
      </c>
      <c r="B3201" t="s">
        <v>65</v>
      </c>
      <c r="C3201" t="s">
        <v>24</v>
      </c>
      <c r="D3201" t="s">
        <v>8</v>
      </c>
      <c r="E3201">
        <v>57234</v>
      </c>
    </row>
    <row r="3202" spans="1:5" x14ac:dyDescent="0.35">
      <c r="A3202">
        <v>43922</v>
      </c>
      <c r="B3202" t="s">
        <v>65</v>
      </c>
      <c r="C3202" t="s">
        <v>28</v>
      </c>
      <c r="D3202" t="s">
        <v>8</v>
      </c>
      <c r="E3202">
        <v>85</v>
      </c>
    </row>
    <row r="3203" spans="1:5" x14ac:dyDescent="0.35">
      <c r="A3203">
        <v>43922</v>
      </c>
      <c r="B3203" t="s">
        <v>65</v>
      </c>
      <c r="C3203" t="s">
        <v>6</v>
      </c>
      <c r="D3203" t="s">
        <v>12</v>
      </c>
      <c r="E3203">
        <v>1451</v>
      </c>
    </row>
    <row r="3204" spans="1:5" x14ac:dyDescent="0.35">
      <c r="A3204">
        <v>43922</v>
      </c>
      <c r="B3204" t="s">
        <v>65</v>
      </c>
      <c r="C3204" t="s">
        <v>6</v>
      </c>
      <c r="D3204" t="s">
        <v>7</v>
      </c>
      <c r="E3204">
        <v>2701</v>
      </c>
    </row>
    <row r="3205" spans="1:5" x14ac:dyDescent="0.35">
      <c r="A3205">
        <v>43922</v>
      </c>
      <c r="B3205" t="s">
        <v>65</v>
      </c>
      <c r="C3205" t="s">
        <v>6</v>
      </c>
      <c r="D3205" t="s">
        <v>8</v>
      </c>
      <c r="E3205">
        <v>487155</v>
      </c>
    </row>
    <row r="3206" spans="1:5" x14ac:dyDescent="0.35">
      <c r="A3206">
        <v>43922</v>
      </c>
      <c r="B3206" t="s">
        <v>65</v>
      </c>
      <c r="C3206" t="s">
        <v>36</v>
      </c>
      <c r="D3206" t="s">
        <v>8</v>
      </c>
      <c r="E3206">
        <v>548</v>
      </c>
    </row>
    <row r="3207" spans="1:5" x14ac:dyDescent="0.35">
      <c r="A3207">
        <v>43922</v>
      </c>
      <c r="B3207" t="s">
        <v>65</v>
      </c>
      <c r="C3207" t="s">
        <v>9</v>
      </c>
      <c r="D3207" t="s">
        <v>12</v>
      </c>
      <c r="E3207">
        <v>6341</v>
      </c>
    </row>
    <row r="3208" spans="1:5" x14ac:dyDescent="0.35">
      <c r="A3208">
        <v>43922</v>
      </c>
      <c r="B3208" t="s">
        <v>65</v>
      </c>
      <c r="C3208" t="s">
        <v>9</v>
      </c>
      <c r="D3208" t="s">
        <v>8</v>
      </c>
      <c r="E3208">
        <v>2462</v>
      </c>
    </row>
    <row r="3209" spans="1:5" x14ac:dyDescent="0.35">
      <c r="A3209">
        <v>43922</v>
      </c>
      <c r="B3209" t="s">
        <v>65</v>
      </c>
      <c r="C3209" t="s">
        <v>10</v>
      </c>
      <c r="D3209" t="s">
        <v>7</v>
      </c>
      <c r="E3209">
        <v>7304</v>
      </c>
    </row>
    <row r="3210" spans="1:5" x14ac:dyDescent="0.35">
      <c r="A3210">
        <v>43922</v>
      </c>
      <c r="B3210" t="s">
        <v>65</v>
      </c>
      <c r="C3210" t="s">
        <v>11</v>
      </c>
      <c r="D3210" t="s">
        <v>52</v>
      </c>
      <c r="E3210">
        <v>9708</v>
      </c>
    </row>
    <row r="3211" spans="1:5" x14ac:dyDescent="0.35">
      <c r="A3211">
        <v>43922</v>
      </c>
      <c r="B3211" t="s">
        <v>65</v>
      </c>
      <c r="C3211" t="s">
        <v>11</v>
      </c>
      <c r="D3211" t="s">
        <v>7</v>
      </c>
      <c r="E3211">
        <v>4495</v>
      </c>
    </row>
    <row r="3212" spans="1:5" x14ac:dyDescent="0.35">
      <c r="A3212">
        <v>43922</v>
      </c>
      <c r="B3212" t="s">
        <v>65</v>
      </c>
      <c r="C3212" t="s">
        <v>11</v>
      </c>
      <c r="D3212" t="s">
        <v>8</v>
      </c>
      <c r="E3212">
        <v>390954</v>
      </c>
    </row>
    <row r="3213" spans="1:5" x14ac:dyDescent="0.35">
      <c r="A3213">
        <v>43922</v>
      </c>
      <c r="B3213" t="s">
        <v>65</v>
      </c>
      <c r="C3213" t="s">
        <v>14</v>
      </c>
      <c r="D3213" t="s">
        <v>8</v>
      </c>
      <c r="E3213">
        <v>1640</v>
      </c>
    </row>
    <row r="3214" spans="1:5" x14ac:dyDescent="0.35">
      <c r="A3214">
        <v>43922</v>
      </c>
      <c r="B3214" t="s">
        <v>65</v>
      </c>
      <c r="C3214" t="s">
        <v>15</v>
      </c>
      <c r="D3214" t="s">
        <v>7</v>
      </c>
      <c r="E3214">
        <v>113</v>
      </c>
    </row>
    <row r="3215" spans="1:5" x14ac:dyDescent="0.35">
      <c r="A3215">
        <v>43922</v>
      </c>
      <c r="B3215" t="s">
        <v>65</v>
      </c>
      <c r="C3215" t="s">
        <v>15</v>
      </c>
      <c r="D3215" t="s">
        <v>8</v>
      </c>
      <c r="E3215">
        <v>6363</v>
      </c>
    </row>
    <row r="3216" spans="1:5" x14ac:dyDescent="0.35">
      <c r="A3216">
        <v>43922</v>
      </c>
      <c r="B3216" t="s">
        <v>65</v>
      </c>
      <c r="C3216" t="s">
        <v>16</v>
      </c>
      <c r="D3216" t="s">
        <v>7</v>
      </c>
      <c r="E3216">
        <v>3008</v>
      </c>
    </row>
    <row r="3217" spans="1:5" x14ac:dyDescent="0.35">
      <c r="A3217">
        <v>43922</v>
      </c>
      <c r="B3217" t="s">
        <v>65</v>
      </c>
      <c r="C3217" t="s">
        <v>16</v>
      </c>
      <c r="D3217" t="s">
        <v>8</v>
      </c>
      <c r="E3217">
        <v>-12167</v>
      </c>
    </row>
    <row r="3218" spans="1:5" x14ac:dyDescent="0.35">
      <c r="A3218">
        <v>43922</v>
      </c>
      <c r="B3218" t="s">
        <v>65</v>
      </c>
      <c r="C3218" t="s">
        <v>18</v>
      </c>
      <c r="D3218" t="s">
        <v>8</v>
      </c>
      <c r="E3218">
        <v>-15516</v>
      </c>
    </row>
    <row r="3219" spans="1:5" x14ac:dyDescent="0.35">
      <c r="A3219">
        <v>43922</v>
      </c>
      <c r="B3219" t="s">
        <v>65</v>
      </c>
      <c r="C3219" t="s">
        <v>47</v>
      </c>
      <c r="D3219" t="s">
        <v>8</v>
      </c>
      <c r="E3219">
        <v>772800</v>
      </c>
    </row>
    <row r="3220" spans="1:5" x14ac:dyDescent="0.35">
      <c r="A3220">
        <v>43922</v>
      </c>
      <c r="B3220" t="s">
        <v>65</v>
      </c>
      <c r="C3220" t="s">
        <v>19</v>
      </c>
      <c r="D3220" t="s">
        <v>8</v>
      </c>
      <c r="E3220">
        <v>499</v>
      </c>
    </row>
    <row r="3221" spans="1:5" x14ac:dyDescent="0.35">
      <c r="A3221">
        <v>43922</v>
      </c>
      <c r="B3221" t="s">
        <v>65</v>
      </c>
      <c r="C3221" t="s">
        <v>25</v>
      </c>
      <c r="D3221" t="s">
        <v>8</v>
      </c>
      <c r="E3221">
        <v>2325</v>
      </c>
    </row>
    <row r="3222" spans="1:5" x14ac:dyDescent="0.35">
      <c r="A3222">
        <v>43922</v>
      </c>
      <c r="B3222" t="s">
        <v>65</v>
      </c>
      <c r="C3222" t="s">
        <v>20</v>
      </c>
      <c r="D3222" t="s">
        <v>33</v>
      </c>
      <c r="E3222">
        <v>12</v>
      </c>
    </row>
    <row r="3223" spans="1:5" x14ac:dyDescent="0.35">
      <c r="A3223">
        <v>43922</v>
      </c>
      <c r="B3223" t="s">
        <v>65</v>
      </c>
      <c r="C3223" t="s">
        <v>20</v>
      </c>
      <c r="D3223" t="s">
        <v>7</v>
      </c>
      <c r="E3223">
        <v>13979</v>
      </c>
    </row>
    <row r="3224" spans="1:5" x14ac:dyDescent="0.35">
      <c r="A3224">
        <v>43922</v>
      </c>
      <c r="B3224" t="s">
        <v>65</v>
      </c>
      <c r="C3224" t="s">
        <v>20</v>
      </c>
      <c r="D3224" t="s">
        <v>8</v>
      </c>
      <c r="E3224">
        <v>4788</v>
      </c>
    </row>
    <row r="3225" spans="1:5" x14ac:dyDescent="0.35">
      <c r="A3225">
        <v>43922</v>
      </c>
      <c r="B3225" t="s">
        <v>65</v>
      </c>
      <c r="C3225" t="s">
        <v>26</v>
      </c>
      <c r="D3225" t="s">
        <v>7</v>
      </c>
      <c r="E3225">
        <v>401</v>
      </c>
    </row>
    <row r="3226" spans="1:5" x14ac:dyDescent="0.35">
      <c r="A3226">
        <v>43922</v>
      </c>
      <c r="B3226" t="s">
        <v>65</v>
      </c>
      <c r="C3226" t="s">
        <v>26</v>
      </c>
      <c r="D3226" t="s">
        <v>8</v>
      </c>
      <c r="E3226">
        <v>8226</v>
      </c>
    </row>
    <row r="3227" spans="1:5" x14ac:dyDescent="0.35">
      <c r="A3227">
        <v>43922</v>
      </c>
      <c r="B3227" t="s">
        <v>65</v>
      </c>
      <c r="C3227" t="s">
        <v>21</v>
      </c>
      <c r="D3227" t="s">
        <v>52</v>
      </c>
      <c r="E3227">
        <v>885</v>
      </c>
    </row>
    <row r="3228" spans="1:5" x14ac:dyDescent="0.35">
      <c r="A3228">
        <v>43922</v>
      </c>
      <c r="B3228" t="s">
        <v>65</v>
      </c>
      <c r="C3228" t="s">
        <v>21</v>
      </c>
      <c r="D3228" t="s">
        <v>7</v>
      </c>
      <c r="E3228">
        <v>64</v>
      </c>
    </row>
    <row r="3229" spans="1:5" x14ac:dyDescent="0.35">
      <c r="A3229">
        <v>43922</v>
      </c>
      <c r="B3229" t="s">
        <v>65</v>
      </c>
      <c r="C3229" t="s">
        <v>21</v>
      </c>
      <c r="D3229" t="s">
        <v>8</v>
      </c>
      <c r="E3229">
        <v>884</v>
      </c>
    </row>
    <row r="3230" spans="1:5" x14ac:dyDescent="0.35">
      <c r="A3230">
        <v>43922</v>
      </c>
      <c r="B3230" t="s">
        <v>66</v>
      </c>
      <c r="C3230" t="s">
        <v>28</v>
      </c>
      <c r="D3230" t="s">
        <v>8</v>
      </c>
      <c r="E3230">
        <v>32</v>
      </c>
    </row>
    <row r="3231" spans="1:5" x14ac:dyDescent="0.35">
      <c r="A3231">
        <v>43922</v>
      </c>
      <c r="B3231" t="s">
        <v>66</v>
      </c>
      <c r="C3231" t="s">
        <v>6</v>
      </c>
      <c r="D3231" t="s">
        <v>8</v>
      </c>
      <c r="E3231">
        <v>20437</v>
      </c>
    </row>
    <row r="3232" spans="1:5" x14ac:dyDescent="0.35">
      <c r="A3232">
        <v>43922</v>
      </c>
      <c r="B3232" t="s">
        <v>66</v>
      </c>
      <c r="C3232" t="s">
        <v>11</v>
      </c>
      <c r="D3232" t="s">
        <v>8</v>
      </c>
      <c r="E3232">
        <v>65851</v>
      </c>
    </row>
    <row r="3233" spans="1:5" x14ac:dyDescent="0.35">
      <c r="A3233">
        <v>43922</v>
      </c>
      <c r="B3233" t="s">
        <v>66</v>
      </c>
      <c r="C3233" t="s">
        <v>15</v>
      </c>
      <c r="D3233" t="s">
        <v>8</v>
      </c>
      <c r="E3233">
        <v>2655</v>
      </c>
    </row>
    <row r="3234" spans="1:5" x14ac:dyDescent="0.35">
      <c r="A3234">
        <v>43922</v>
      </c>
      <c r="B3234" t="s">
        <v>66</v>
      </c>
      <c r="C3234" t="s">
        <v>18</v>
      </c>
      <c r="D3234" t="s">
        <v>8</v>
      </c>
      <c r="E3234">
        <v>9900</v>
      </c>
    </row>
    <row r="3235" spans="1:5" x14ac:dyDescent="0.35">
      <c r="A3235">
        <v>43922</v>
      </c>
      <c r="B3235" t="s">
        <v>66</v>
      </c>
      <c r="C3235" t="s">
        <v>47</v>
      </c>
      <c r="D3235" t="s">
        <v>8</v>
      </c>
      <c r="E3235">
        <v>1078</v>
      </c>
    </row>
    <row r="3236" spans="1:5" x14ac:dyDescent="0.35">
      <c r="A3236">
        <v>43922</v>
      </c>
      <c r="B3236" t="s">
        <v>66</v>
      </c>
      <c r="C3236" t="s">
        <v>19</v>
      </c>
      <c r="D3236" t="s">
        <v>8</v>
      </c>
      <c r="E3236">
        <v>4</v>
      </c>
    </row>
    <row r="3237" spans="1:5" x14ac:dyDescent="0.35">
      <c r="A3237">
        <v>43922</v>
      </c>
      <c r="B3237" t="s">
        <v>66</v>
      </c>
      <c r="C3237" t="s">
        <v>20</v>
      </c>
      <c r="D3237" t="s">
        <v>8</v>
      </c>
      <c r="E3237">
        <v>317</v>
      </c>
    </row>
    <row r="3238" spans="1:5" x14ac:dyDescent="0.35">
      <c r="A3238">
        <v>43922</v>
      </c>
      <c r="B3238" t="s">
        <v>66</v>
      </c>
      <c r="C3238" t="s">
        <v>21</v>
      </c>
      <c r="D3238" t="s">
        <v>8</v>
      </c>
      <c r="E3238">
        <v>359</v>
      </c>
    </row>
    <row r="3239" spans="1:5" x14ac:dyDescent="0.35">
      <c r="A3239">
        <v>43922</v>
      </c>
      <c r="B3239" t="s">
        <v>67</v>
      </c>
      <c r="C3239" t="s">
        <v>36</v>
      </c>
      <c r="D3239" t="s">
        <v>8</v>
      </c>
      <c r="E3239">
        <v>237</v>
      </c>
    </row>
    <row r="3240" spans="1:5" x14ac:dyDescent="0.35">
      <c r="A3240">
        <v>43922</v>
      </c>
      <c r="B3240" t="s">
        <v>67</v>
      </c>
      <c r="C3240" t="s">
        <v>11</v>
      </c>
      <c r="D3240" t="s">
        <v>8</v>
      </c>
      <c r="E3240">
        <v>66470</v>
      </c>
    </row>
    <row r="3241" spans="1:5" x14ac:dyDescent="0.35">
      <c r="A3241">
        <v>43922</v>
      </c>
      <c r="B3241" t="s">
        <v>67</v>
      </c>
      <c r="C3241" t="s">
        <v>15</v>
      </c>
      <c r="D3241" t="s">
        <v>8</v>
      </c>
      <c r="E3241">
        <v>7632</v>
      </c>
    </row>
    <row r="3242" spans="1:5" x14ac:dyDescent="0.35">
      <c r="A3242">
        <v>43922</v>
      </c>
      <c r="B3242" t="s">
        <v>67</v>
      </c>
      <c r="C3242" t="s">
        <v>47</v>
      </c>
      <c r="D3242" t="s">
        <v>8</v>
      </c>
      <c r="E3242">
        <v>269</v>
      </c>
    </row>
    <row r="3243" spans="1:5" x14ac:dyDescent="0.35">
      <c r="A3243">
        <v>43922</v>
      </c>
      <c r="B3243" t="s">
        <v>67</v>
      </c>
      <c r="C3243" t="s">
        <v>19</v>
      </c>
      <c r="D3243" t="s">
        <v>8</v>
      </c>
      <c r="E3243">
        <v>38</v>
      </c>
    </row>
    <row r="3244" spans="1:5" x14ac:dyDescent="0.35">
      <c r="A3244">
        <v>43922</v>
      </c>
      <c r="B3244" t="s">
        <v>67</v>
      </c>
      <c r="C3244" t="s">
        <v>20</v>
      </c>
      <c r="D3244" t="s">
        <v>8</v>
      </c>
      <c r="E3244">
        <v>466</v>
      </c>
    </row>
    <row r="3245" spans="1:5" x14ac:dyDescent="0.35">
      <c r="A3245">
        <v>43922</v>
      </c>
      <c r="B3245" t="s">
        <v>68</v>
      </c>
      <c r="C3245" t="s">
        <v>24</v>
      </c>
      <c r="D3245" t="s">
        <v>8</v>
      </c>
      <c r="E3245">
        <v>287</v>
      </c>
    </row>
    <row r="3246" spans="1:5" x14ac:dyDescent="0.35">
      <c r="A3246">
        <v>43922</v>
      </c>
      <c r="B3246" t="s">
        <v>68</v>
      </c>
      <c r="C3246" t="s">
        <v>28</v>
      </c>
      <c r="D3246" t="s">
        <v>8</v>
      </c>
      <c r="E3246">
        <v>53</v>
      </c>
    </row>
    <row r="3247" spans="1:5" x14ac:dyDescent="0.35">
      <c r="A3247">
        <v>43922</v>
      </c>
      <c r="B3247" t="s">
        <v>68</v>
      </c>
      <c r="C3247" t="s">
        <v>6</v>
      </c>
      <c r="D3247" t="s">
        <v>8</v>
      </c>
      <c r="E3247">
        <v>88261</v>
      </c>
    </row>
    <row r="3248" spans="1:5" x14ac:dyDescent="0.35">
      <c r="A3248">
        <v>43922</v>
      </c>
      <c r="B3248" t="s">
        <v>68</v>
      </c>
      <c r="C3248" t="s">
        <v>36</v>
      </c>
      <c r="D3248" t="s">
        <v>8</v>
      </c>
      <c r="E3248">
        <v>94</v>
      </c>
    </row>
    <row r="3249" spans="1:5" x14ac:dyDescent="0.35">
      <c r="A3249">
        <v>43922</v>
      </c>
      <c r="B3249" t="s">
        <v>68</v>
      </c>
      <c r="C3249" t="s">
        <v>11</v>
      </c>
      <c r="D3249" t="s">
        <v>8</v>
      </c>
      <c r="E3249">
        <v>103089</v>
      </c>
    </row>
    <row r="3250" spans="1:5" x14ac:dyDescent="0.35">
      <c r="A3250">
        <v>43922</v>
      </c>
      <c r="B3250" t="s">
        <v>68</v>
      </c>
      <c r="C3250" t="s">
        <v>15</v>
      </c>
      <c r="D3250" t="s">
        <v>8</v>
      </c>
      <c r="E3250">
        <v>293</v>
      </c>
    </row>
    <row r="3251" spans="1:5" x14ac:dyDescent="0.35">
      <c r="A3251">
        <v>43922</v>
      </c>
      <c r="B3251" t="s">
        <v>68</v>
      </c>
      <c r="C3251" t="s">
        <v>16</v>
      </c>
      <c r="D3251" t="s">
        <v>8</v>
      </c>
      <c r="E3251">
        <v>24683</v>
      </c>
    </row>
    <row r="3252" spans="1:5" x14ac:dyDescent="0.35">
      <c r="A3252">
        <v>43922</v>
      </c>
      <c r="B3252" t="s">
        <v>68</v>
      </c>
      <c r="C3252" t="s">
        <v>18</v>
      </c>
      <c r="D3252" t="s">
        <v>8</v>
      </c>
      <c r="E3252">
        <v>8138</v>
      </c>
    </row>
    <row r="3253" spans="1:5" x14ac:dyDescent="0.35">
      <c r="A3253">
        <v>43922</v>
      </c>
      <c r="B3253" t="s">
        <v>68</v>
      </c>
      <c r="C3253" t="s">
        <v>47</v>
      </c>
      <c r="D3253" t="s">
        <v>8</v>
      </c>
      <c r="E3253">
        <v>18514</v>
      </c>
    </row>
    <row r="3254" spans="1:5" x14ac:dyDescent="0.35">
      <c r="A3254">
        <v>43922</v>
      </c>
      <c r="B3254" t="s">
        <v>68</v>
      </c>
      <c r="C3254" t="s">
        <v>19</v>
      </c>
      <c r="D3254" t="s">
        <v>8</v>
      </c>
      <c r="E3254">
        <v>127</v>
      </c>
    </row>
    <row r="3255" spans="1:5" x14ac:dyDescent="0.35">
      <c r="A3255">
        <v>43922</v>
      </c>
      <c r="B3255" t="s">
        <v>68</v>
      </c>
      <c r="C3255" t="s">
        <v>25</v>
      </c>
      <c r="D3255" t="s">
        <v>8</v>
      </c>
      <c r="E3255">
        <v>97</v>
      </c>
    </row>
    <row r="3256" spans="1:5" x14ac:dyDescent="0.35">
      <c r="A3256">
        <v>43922</v>
      </c>
      <c r="B3256" t="s">
        <v>68</v>
      </c>
      <c r="C3256" t="s">
        <v>20</v>
      </c>
      <c r="D3256" t="s">
        <v>8</v>
      </c>
      <c r="E3256">
        <v>429</v>
      </c>
    </row>
    <row r="3257" spans="1:5" x14ac:dyDescent="0.35">
      <c r="A3257">
        <v>43922</v>
      </c>
      <c r="B3257" t="s">
        <v>68</v>
      </c>
      <c r="C3257" t="s">
        <v>26</v>
      </c>
      <c r="D3257" t="s">
        <v>8</v>
      </c>
      <c r="E3257">
        <v>1480</v>
      </c>
    </row>
    <row r="3258" spans="1:5" x14ac:dyDescent="0.35">
      <c r="A3258">
        <v>43922</v>
      </c>
      <c r="B3258" t="s">
        <v>68</v>
      </c>
      <c r="C3258" t="s">
        <v>21</v>
      </c>
      <c r="D3258" t="s">
        <v>8</v>
      </c>
      <c r="E3258">
        <v>380</v>
      </c>
    </row>
    <row r="3259" spans="1:5" x14ac:dyDescent="0.35">
      <c r="A3259">
        <v>43922</v>
      </c>
      <c r="B3259" t="s">
        <v>69</v>
      </c>
      <c r="C3259" t="s">
        <v>31</v>
      </c>
      <c r="D3259" t="s">
        <v>52</v>
      </c>
      <c r="E3259">
        <v>66</v>
      </c>
    </row>
    <row r="3260" spans="1:5" x14ac:dyDescent="0.35">
      <c r="A3260">
        <v>43922</v>
      </c>
      <c r="B3260" t="s">
        <v>69</v>
      </c>
      <c r="C3260" t="s">
        <v>31</v>
      </c>
      <c r="D3260" t="s">
        <v>12</v>
      </c>
      <c r="E3260">
        <v>1700</v>
      </c>
    </row>
    <row r="3261" spans="1:5" x14ac:dyDescent="0.35">
      <c r="A3261">
        <v>43922</v>
      </c>
      <c r="B3261" t="s">
        <v>69</v>
      </c>
      <c r="C3261" t="s">
        <v>40</v>
      </c>
      <c r="D3261" t="s">
        <v>7</v>
      </c>
      <c r="E3261">
        <v>36</v>
      </c>
    </row>
    <row r="3262" spans="1:5" x14ac:dyDescent="0.35">
      <c r="A3262">
        <v>43922</v>
      </c>
      <c r="B3262" t="s">
        <v>69</v>
      </c>
      <c r="C3262" t="s">
        <v>24</v>
      </c>
      <c r="D3262" t="s">
        <v>43</v>
      </c>
      <c r="E3262">
        <v>353</v>
      </c>
    </row>
    <row r="3263" spans="1:5" x14ac:dyDescent="0.35">
      <c r="A3263">
        <v>43922</v>
      </c>
      <c r="B3263" t="s">
        <v>69</v>
      </c>
      <c r="C3263" t="s">
        <v>24</v>
      </c>
      <c r="D3263" t="s">
        <v>51</v>
      </c>
      <c r="E3263">
        <v>295</v>
      </c>
    </row>
    <row r="3264" spans="1:5" x14ac:dyDescent="0.35">
      <c r="A3264">
        <v>43922</v>
      </c>
      <c r="B3264" t="s">
        <v>69</v>
      </c>
      <c r="C3264" t="s">
        <v>24</v>
      </c>
      <c r="D3264" t="s">
        <v>34</v>
      </c>
      <c r="E3264">
        <v>1</v>
      </c>
    </row>
    <row r="3265" spans="1:5" x14ac:dyDescent="0.35">
      <c r="A3265">
        <v>43922</v>
      </c>
      <c r="B3265" t="s">
        <v>69</v>
      </c>
      <c r="C3265" t="s">
        <v>24</v>
      </c>
      <c r="D3265" t="s">
        <v>52</v>
      </c>
      <c r="E3265">
        <v>3033</v>
      </c>
    </row>
    <row r="3266" spans="1:5" x14ac:dyDescent="0.35">
      <c r="A3266">
        <v>43922</v>
      </c>
      <c r="B3266" t="s">
        <v>69</v>
      </c>
      <c r="C3266" t="s">
        <v>24</v>
      </c>
      <c r="D3266" t="s">
        <v>42</v>
      </c>
      <c r="E3266">
        <v>9306</v>
      </c>
    </row>
    <row r="3267" spans="1:5" x14ac:dyDescent="0.35">
      <c r="A3267">
        <v>43922</v>
      </c>
      <c r="B3267" t="s">
        <v>69</v>
      </c>
      <c r="C3267" t="s">
        <v>24</v>
      </c>
      <c r="D3267" t="s">
        <v>41</v>
      </c>
      <c r="E3267">
        <v>4304</v>
      </c>
    </row>
    <row r="3268" spans="1:5" x14ac:dyDescent="0.35">
      <c r="A3268">
        <v>43922</v>
      </c>
      <c r="B3268" t="s">
        <v>69</v>
      </c>
      <c r="C3268" t="s">
        <v>24</v>
      </c>
      <c r="D3268" t="s">
        <v>12</v>
      </c>
      <c r="E3268">
        <v>16390</v>
      </c>
    </row>
    <row r="3269" spans="1:5" x14ac:dyDescent="0.35">
      <c r="A3269">
        <v>43922</v>
      </c>
      <c r="B3269" t="s">
        <v>69</v>
      </c>
      <c r="C3269" t="s">
        <v>24</v>
      </c>
      <c r="D3269" t="s">
        <v>44</v>
      </c>
      <c r="E3269">
        <v>294</v>
      </c>
    </row>
    <row r="3270" spans="1:5" x14ac:dyDescent="0.35">
      <c r="A3270">
        <v>43922</v>
      </c>
      <c r="B3270" t="s">
        <v>69</v>
      </c>
      <c r="C3270" t="s">
        <v>24</v>
      </c>
      <c r="D3270" t="s">
        <v>45</v>
      </c>
      <c r="E3270">
        <v>2116</v>
      </c>
    </row>
    <row r="3271" spans="1:5" x14ac:dyDescent="0.35">
      <c r="A3271">
        <v>43922</v>
      </c>
      <c r="B3271" t="s">
        <v>69</v>
      </c>
      <c r="C3271" t="s">
        <v>24</v>
      </c>
      <c r="D3271" t="s">
        <v>37</v>
      </c>
      <c r="E3271">
        <v>436</v>
      </c>
    </row>
    <row r="3272" spans="1:5" x14ac:dyDescent="0.35">
      <c r="A3272">
        <v>43922</v>
      </c>
      <c r="B3272" t="s">
        <v>69</v>
      </c>
      <c r="C3272" t="s">
        <v>24</v>
      </c>
      <c r="D3272" t="s">
        <v>7</v>
      </c>
      <c r="E3272">
        <v>139</v>
      </c>
    </row>
    <row r="3273" spans="1:5" x14ac:dyDescent="0.35">
      <c r="A3273">
        <v>43922</v>
      </c>
      <c r="B3273" t="s">
        <v>69</v>
      </c>
      <c r="C3273" t="s">
        <v>24</v>
      </c>
      <c r="D3273" t="s">
        <v>8</v>
      </c>
      <c r="E3273">
        <v>194</v>
      </c>
    </row>
    <row r="3274" spans="1:5" x14ac:dyDescent="0.35">
      <c r="A3274">
        <v>43922</v>
      </c>
      <c r="B3274" t="s">
        <v>69</v>
      </c>
      <c r="C3274" t="s">
        <v>28</v>
      </c>
      <c r="D3274" t="s">
        <v>8</v>
      </c>
      <c r="E3274">
        <v>506</v>
      </c>
    </row>
    <row r="3275" spans="1:5" x14ac:dyDescent="0.35">
      <c r="A3275">
        <v>43922</v>
      </c>
      <c r="B3275" t="s">
        <v>69</v>
      </c>
      <c r="C3275" t="s">
        <v>6</v>
      </c>
      <c r="D3275" t="s">
        <v>43</v>
      </c>
      <c r="E3275">
        <v>34760</v>
      </c>
    </row>
    <row r="3276" spans="1:5" x14ac:dyDescent="0.35">
      <c r="A3276">
        <v>43922</v>
      </c>
      <c r="B3276" t="s">
        <v>69</v>
      </c>
      <c r="C3276" t="s">
        <v>6</v>
      </c>
      <c r="D3276" t="s">
        <v>51</v>
      </c>
      <c r="E3276">
        <v>21517</v>
      </c>
    </row>
    <row r="3277" spans="1:5" x14ac:dyDescent="0.35">
      <c r="A3277">
        <v>43922</v>
      </c>
      <c r="B3277" t="s">
        <v>69</v>
      </c>
      <c r="C3277" t="s">
        <v>6</v>
      </c>
      <c r="D3277" t="s">
        <v>34</v>
      </c>
      <c r="E3277">
        <v>4753</v>
      </c>
    </row>
    <row r="3278" spans="1:5" x14ac:dyDescent="0.35">
      <c r="A3278">
        <v>43922</v>
      </c>
      <c r="B3278" t="s">
        <v>69</v>
      </c>
      <c r="C3278" t="s">
        <v>6</v>
      </c>
      <c r="D3278" t="s">
        <v>52</v>
      </c>
      <c r="E3278">
        <v>-13893</v>
      </c>
    </row>
    <row r="3279" spans="1:5" x14ac:dyDescent="0.35">
      <c r="A3279">
        <v>43922</v>
      </c>
      <c r="B3279" t="s">
        <v>69</v>
      </c>
      <c r="C3279" t="s">
        <v>6</v>
      </c>
      <c r="D3279" t="s">
        <v>42</v>
      </c>
      <c r="E3279">
        <v>-10466</v>
      </c>
    </row>
    <row r="3280" spans="1:5" x14ac:dyDescent="0.35">
      <c r="A3280">
        <v>43922</v>
      </c>
      <c r="B3280" t="s">
        <v>69</v>
      </c>
      <c r="C3280" t="s">
        <v>6</v>
      </c>
      <c r="D3280" t="s">
        <v>41</v>
      </c>
      <c r="E3280">
        <v>-7111</v>
      </c>
    </row>
    <row r="3281" spans="1:5" x14ac:dyDescent="0.35">
      <c r="A3281">
        <v>43922</v>
      </c>
      <c r="B3281" t="s">
        <v>69</v>
      </c>
      <c r="C3281" t="s">
        <v>6</v>
      </c>
      <c r="D3281" t="s">
        <v>12</v>
      </c>
      <c r="E3281">
        <v>44630</v>
      </c>
    </row>
    <row r="3282" spans="1:5" x14ac:dyDescent="0.35">
      <c r="A3282">
        <v>43922</v>
      </c>
      <c r="B3282" t="s">
        <v>69</v>
      </c>
      <c r="C3282" t="s">
        <v>6</v>
      </c>
      <c r="D3282" t="s">
        <v>44</v>
      </c>
      <c r="E3282">
        <v>5959</v>
      </c>
    </row>
    <row r="3283" spans="1:5" x14ac:dyDescent="0.35">
      <c r="A3283">
        <v>43922</v>
      </c>
      <c r="B3283" t="s">
        <v>69</v>
      </c>
      <c r="C3283" t="s">
        <v>6</v>
      </c>
      <c r="D3283" t="s">
        <v>45</v>
      </c>
      <c r="E3283">
        <v>4228</v>
      </c>
    </row>
    <row r="3284" spans="1:5" x14ac:dyDescent="0.35">
      <c r="A3284">
        <v>43922</v>
      </c>
      <c r="B3284" t="s">
        <v>69</v>
      </c>
      <c r="C3284" t="s">
        <v>6</v>
      </c>
      <c r="D3284" t="s">
        <v>37</v>
      </c>
      <c r="E3284">
        <v>1168</v>
      </c>
    </row>
    <row r="3285" spans="1:5" x14ac:dyDescent="0.35">
      <c r="A3285">
        <v>43922</v>
      </c>
      <c r="B3285" t="s">
        <v>69</v>
      </c>
      <c r="C3285" t="s">
        <v>6</v>
      </c>
      <c r="D3285" t="s">
        <v>7</v>
      </c>
      <c r="E3285">
        <v>73372</v>
      </c>
    </row>
    <row r="3286" spans="1:5" x14ac:dyDescent="0.35">
      <c r="A3286">
        <v>43922</v>
      </c>
      <c r="B3286" t="s">
        <v>69</v>
      </c>
      <c r="C3286" t="s">
        <v>6</v>
      </c>
      <c r="D3286" t="s">
        <v>8</v>
      </c>
      <c r="E3286">
        <v>708568</v>
      </c>
    </row>
    <row r="3287" spans="1:5" x14ac:dyDescent="0.35">
      <c r="A3287">
        <v>43922</v>
      </c>
      <c r="B3287" t="s">
        <v>69</v>
      </c>
      <c r="C3287" t="s">
        <v>36</v>
      </c>
      <c r="D3287" t="s">
        <v>43</v>
      </c>
      <c r="E3287">
        <v>28043</v>
      </c>
    </row>
    <row r="3288" spans="1:5" x14ac:dyDescent="0.35">
      <c r="A3288">
        <v>43922</v>
      </c>
      <c r="B3288" t="s">
        <v>69</v>
      </c>
      <c r="C3288" t="s">
        <v>36</v>
      </c>
      <c r="D3288" t="s">
        <v>51</v>
      </c>
      <c r="E3288">
        <v>43117</v>
      </c>
    </row>
    <row r="3289" spans="1:5" x14ac:dyDescent="0.35">
      <c r="A3289">
        <v>43922</v>
      </c>
      <c r="B3289" t="s">
        <v>69</v>
      </c>
      <c r="C3289" t="s">
        <v>36</v>
      </c>
      <c r="D3289" t="s">
        <v>52</v>
      </c>
      <c r="E3289">
        <v>-3993</v>
      </c>
    </row>
    <row r="3290" spans="1:5" x14ac:dyDescent="0.35">
      <c r="A3290">
        <v>43922</v>
      </c>
      <c r="B3290" t="s">
        <v>69</v>
      </c>
      <c r="C3290" t="s">
        <v>36</v>
      </c>
      <c r="D3290" t="s">
        <v>42</v>
      </c>
      <c r="E3290">
        <v>37054</v>
      </c>
    </row>
    <row r="3291" spans="1:5" x14ac:dyDescent="0.35">
      <c r="A3291">
        <v>43922</v>
      </c>
      <c r="B3291" t="s">
        <v>69</v>
      </c>
      <c r="C3291" t="s">
        <v>36</v>
      </c>
      <c r="D3291" t="s">
        <v>41</v>
      </c>
      <c r="E3291">
        <v>128</v>
      </c>
    </row>
    <row r="3292" spans="1:5" x14ac:dyDescent="0.35">
      <c r="A3292">
        <v>43922</v>
      </c>
      <c r="B3292" t="s">
        <v>69</v>
      </c>
      <c r="C3292" t="s">
        <v>36</v>
      </c>
      <c r="D3292" t="s">
        <v>44</v>
      </c>
      <c r="E3292">
        <v>2190</v>
      </c>
    </row>
    <row r="3293" spans="1:5" x14ac:dyDescent="0.35">
      <c r="A3293">
        <v>43922</v>
      </c>
      <c r="B3293" t="s">
        <v>69</v>
      </c>
      <c r="C3293" t="s">
        <v>36</v>
      </c>
      <c r="D3293" t="s">
        <v>45</v>
      </c>
      <c r="E3293">
        <v>32851</v>
      </c>
    </row>
    <row r="3294" spans="1:5" x14ac:dyDescent="0.35">
      <c r="A3294">
        <v>43922</v>
      </c>
      <c r="B3294" t="s">
        <v>69</v>
      </c>
      <c r="C3294" t="s">
        <v>36</v>
      </c>
      <c r="D3294" t="s">
        <v>37</v>
      </c>
      <c r="E3294">
        <v>1910</v>
      </c>
    </row>
    <row r="3295" spans="1:5" x14ac:dyDescent="0.35">
      <c r="A3295">
        <v>43922</v>
      </c>
      <c r="B3295" t="s">
        <v>69</v>
      </c>
      <c r="C3295" t="s">
        <v>36</v>
      </c>
      <c r="D3295" t="s">
        <v>7</v>
      </c>
      <c r="E3295">
        <v>50745</v>
      </c>
    </row>
    <row r="3296" spans="1:5" x14ac:dyDescent="0.35">
      <c r="A3296">
        <v>43922</v>
      </c>
      <c r="B3296" t="s">
        <v>69</v>
      </c>
      <c r="C3296" t="s">
        <v>36</v>
      </c>
      <c r="D3296" t="s">
        <v>8</v>
      </c>
      <c r="E3296">
        <v>112859</v>
      </c>
    </row>
    <row r="3297" spans="1:5" x14ac:dyDescent="0.35">
      <c r="A3297">
        <v>43922</v>
      </c>
      <c r="B3297" t="s">
        <v>69</v>
      </c>
      <c r="C3297" t="s">
        <v>9</v>
      </c>
      <c r="D3297" t="s">
        <v>51</v>
      </c>
      <c r="E3297">
        <v>12</v>
      </c>
    </row>
    <row r="3298" spans="1:5" x14ac:dyDescent="0.35">
      <c r="A3298">
        <v>43922</v>
      </c>
      <c r="B3298" t="s">
        <v>69</v>
      </c>
      <c r="C3298" t="s">
        <v>9</v>
      </c>
      <c r="D3298" t="s">
        <v>52</v>
      </c>
      <c r="E3298">
        <v>1450</v>
      </c>
    </row>
    <row r="3299" spans="1:5" x14ac:dyDescent="0.35">
      <c r="A3299">
        <v>43922</v>
      </c>
      <c r="B3299" t="s">
        <v>69</v>
      </c>
      <c r="C3299" t="s">
        <v>9</v>
      </c>
      <c r="D3299" t="s">
        <v>42</v>
      </c>
      <c r="E3299">
        <v>5043</v>
      </c>
    </row>
    <row r="3300" spans="1:5" x14ac:dyDescent="0.35">
      <c r="A3300">
        <v>43922</v>
      </c>
      <c r="B3300" t="s">
        <v>69</v>
      </c>
      <c r="C3300" t="s">
        <v>9</v>
      </c>
      <c r="D3300" t="s">
        <v>41</v>
      </c>
      <c r="E3300">
        <v>7732</v>
      </c>
    </row>
    <row r="3301" spans="1:5" x14ac:dyDescent="0.35">
      <c r="A3301">
        <v>43922</v>
      </c>
      <c r="B3301" t="s">
        <v>69</v>
      </c>
      <c r="C3301" t="s">
        <v>9</v>
      </c>
      <c r="D3301" t="s">
        <v>12</v>
      </c>
      <c r="E3301">
        <v>3593</v>
      </c>
    </row>
    <row r="3302" spans="1:5" x14ac:dyDescent="0.35">
      <c r="A3302">
        <v>43922</v>
      </c>
      <c r="B3302" t="s">
        <v>69</v>
      </c>
      <c r="C3302" t="s">
        <v>9</v>
      </c>
      <c r="D3302" t="s">
        <v>45</v>
      </c>
      <c r="E3302">
        <v>1603</v>
      </c>
    </row>
    <row r="3303" spans="1:5" x14ac:dyDescent="0.35">
      <c r="A3303">
        <v>43922</v>
      </c>
      <c r="B3303" t="s">
        <v>69</v>
      </c>
      <c r="C3303" t="s">
        <v>9</v>
      </c>
      <c r="D3303" t="s">
        <v>37</v>
      </c>
      <c r="E3303">
        <v>988</v>
      </c>
    </row>
    <row r="3304" spans="1:5" x14ac:dyDescent="0.35">
      <c r="A3304">
        <v>43922</v>
      </c>
      <c r="B3304" t="s">
        <v>69</v>
      </c>
      <c r="C3304" t="s">
        <v>9</v>
      </c>
      <c r="D3304" t="s">
        <v>8</v>
      </c>
      <c r="E3304">
        <v>287</v>
      </c>
    </row>
    <row r="3305" spans="1:5" x14ac:dyDescent="0.35">
      <c r="A3305">
        <v>43922</v>
      </c>
      <c r="B3305" t="s">
        <v>69</v>
      </c>
      <c r="C3305" t="s">
        <v>10</v>
      </c>
      <c r="D3305" t="s">
        <v>42</v>
      </c>
      <c r="E3305">
        <v>-1550</v>
      </c>
    </row>
    <row r="3306" spans="1:5" x14ac:dyDescent="0.35">
      <c r="A3306">
        <v>43922</v>
      </c>
      <c r="B3306" t="s">
        <v>69</v>
      </c>
      <c r="C3306" t="s">
        <v>10</v>
      </c>
      <c r="D3306" t="s">
        <v>45</v>
      </c>
      <c r="E3306">
        <v>1424</v>
      </c>
    </row>
    <row r="3307" spans="1:5" x14ac:dyDescent="0.35">
      <c r="A3307">
        <v>43922</v>
      </c>
      <c r="B3307" t="s">
        <v>69</v>
      </c>
      <c r="C3307" t="s">
        <v>10</v>
      </c>
      <c r="D3307" t="s">
        <v>7</v>
      </c>
      <c r="E3307">
        <v>298</v>
      </c>
    </row>
    <row r="3308" spans="1:5" x14ac:dyDescent="0.35">
      <c r="A3308">
        <v>43922</v>
      </c>
      <c r="B3308" t="s">
        <v>69</v>
      </c>
      <c r="C3308" t="s">
        <v>11</v>
      </c>
      <c r="D3308" t="s">
        <v>43</v>
      </c>
      <c r="E3308">
        <v>881</v>
      </c>
    </row>
    <row r="3309" spans="1:5" x14ac:dyDescent="0.35">
      <c r="A3309">
        <v>43922</v>
      </c>
      <c r="B3309" t="s">
        <v>69</v>
      </c>
      <c r="C3309" t="s">
        <v>11</v>
      </c>
      <c r="D3309" t="s">
        <v>51</v>
      </c>
      <c r="E3309">
        <v>3899</v>
      </c>
    </row>
    <row r="3310" spans="1:5" x14ac:dyDescent="0.35">
      <c r="A3310">
        <v>43922</v>
      </c>
      <c r="B3310" t="s">
        <v>69</v>
      </c>
      <c r="C3310" t="s">
        <v>11</v>
      </c>
      <c r="D3310" t="s">
        <v>52</v>
      </c>
      <c r="E3310">
        <v>10133</v>
      </c>
    </row>
    <row r="3311" spans="1:5" x14ac:dyDescent="0.35">
      <c r="A3311">
        <v>43922</v>
      </c>
      <c r="B3311" t="s">
        <v>69</v>
      </c>
      <c r="C3311" t="s">
        <v>11</v>
      </c>
      <c r="D3311" t="s">
        <v>42</v>
      </c>
      <c r="E3311">
        <v>10348</v>
      </c>
    </row>
    <row r="3312" spans="1:5" x14ac:dyDescent="0.35">
      <c r="A3312">
        <v>43922</v>
      </c>
      <c r="B3312" t="s">
        <v>69</v>
      </c>
      <c r="C3312" t="s">
        <v>11</v>
      </c>
      <c r="D3312" t="s">
        <v>12</v>
      </c>
      <c r="E3312">
        <v>8127</v>
      </c>
    </row>
    <row r="3313" spans="1:5" x14ac:dyDescent="0.35">
      <c r="A3313">
        <v>43922</v>
      </c>
      <c r="B3313" t="s">
        <v>69</v>
      </c>
      <c r="C3313" t="s">
        <v>11</v>
      </c>
      <c r="D3313" t="s">
        <v>45</v>
      </c>
      <c r="E3313">
        <v>2578</v>
      </c>
    </row>
    <row r="3314" spans="1:5" x14ac:dyDescent="0.35">
      <c r="A3314">
        <v>43922</v>
      </c>
      <c r="B3314" t="s">
        <v>69</v>
      </c>
      <c r="C3314" t="s">
        <v>11</v>
      </c>
      <c r="D3314" t="s">
        <v>37</v>
      </c>
      <c r="E3314">
        <v>3745</v>
      </c>
    </row>
    <row r="3315" spans="1:5" x14ac:dyDescent="0.35">
      <c r="A3315">
        <v>43922</v>
      </c>
      <c r="B3315" t="s">
        <v>69</v>
      </c>
      <c r="C3315" t="s">
        <v>11</v>
      </c>
      <c r="D3315" t="s">
        <v>7</v>
      </c>
      <c r="E3315">
        <v>17193</v>
      </c>
    </row>
    <row r="3316" spans="1:5" x14ac:dyDescent="0.35">
      <c r="A3316">
        <v>43922</v>
      </c>
      <c r="B3316" t="s">
        <v>69</v>
      </c>
      <c r="C3316" t="s">
        <v>11</v>
      </c>
      <c r="D3316" t="s">
        <v>8</v>
      </c>
      <c r="E3316">
        <v>57513</v>
      </c>
    </row>
    <row r="3317" spans="1:5" x14ac:dyDescent="0.35">
      <c r="A3317">
        <v>43922</v>
      </c>
      <c r="B3317" t="s">
        <v>69</v>
      </c>
      <c r="C3317" t="s">
        <v>15</v>
      </c>
      <c r="D3317" t="s">
        <v>51</v>
      </c>
      <c r="E3317">
        <v>17</v>
      </c>
    </row>
    <row r="3318" spans="1:5" x14ac:dyDescent="0.35">
      <c r="A3318">
        <v>43922</v>
      </c>
      <c r="B3318" t="s">
        <v>69</v>
      </c>
      <c r="C3318" t="s">
        <v>15</v>
      </c>
      <c r="D3318" t="s">
        <v>34</v>
      </c>
      <c r="E3318">
        <v>693</v>
      </c>
    </row>
    <row r="3319" spans="1:5" x14ac:dyDescent="0.35">
      <c r="A3319">
        <v>43922</v>
      </c>
      <c r="B3319" t="s">
        <v>69</v>
      </c>
      <c r="C3319" t="s">
        <v>15</v>
      </c>
      <c r="D3319" t="s">
        <v>52</v>
      </c>
      <c r="E3319">
        <v>-47</v>
      </c>
    </row>
    <row r="3320" spans="1:5" x14ac:dyDescent="0.35">
      <c r="A3320">
        <v>43922</v>
      </c>
      <c r="B3320" t="s">
        <v>69</v>
      </c>
      <c r="C3320" t="s">
        <v>15</v>
      </c>
      <c r="D3320" t="s">
        <v>12</v>
      </c>
      <c r="E3320">
        <v>276</v>
      </c>
    </row>
    <row r="3321" spans="1:5" x14ac:dyDescent="0.35">
      <c r="A3321">
        <v>43922</v>
      </c>
      <c r="B3321" t="s">
        <v>69</v>
      </c>
      <c r="C3321" t="s">
        <v>15</v>
      </c>
      <c r="D3321" t="s">
        <v>7</v>
      </c>
      <c r="E3321">
        <v>96</v>
      </c>
    </row>
    <row r="3322" spans="1:5" x14ac:dyDescent="0.35">
      <c r="A3322">
        <v>43922</v>
      </c>
      <c r="B3322" t="s">
        <v>69</v>
      </c>
      <c r="C3322" t="s">
        <v>15</v>
      </c>
      <c r="D3322" t="s">
        <v>8</v>
      </c>
      <c r="E3322">
        <v>10197</v>
      </c>
    </row>
    <row r="3323" spans="1:5" x14ac:dyDescent="0.35">
      <c r="A3323">
        <v>43922</v>
      </c>
      <c r="B3323" t="s">
        <v>69</v>
      </c>
      <c r="C3323" t="s">
        <v>16</v>
      </c>
      <c r="D3323" t="s">
        <v>7</v>
      </c>
      <c r="E3323">
        <v>4282</v>
      </c>
    </row>
    <row r="3324" spans="1:5" x14ac:dyDescent="0.35">
      <c r="A3324">
        <v>43922</v>
      </c>
      <c r="B3324" t="s">
        <v>69</v>
      </c>
      <c r="C3324" t="s">
        <v>46</v>
      </c>
      <c r="D3324" t="s">
        <v>7</v>
      </c>
      <c r="E3324">
        <v>445</v>
      </c>
    </row>
    <row r="3325" spans="1:5" x14ac:dyDescent="0.35">
      <c r="A3325">
        <v>43922</v>
      </c>
      <c r="B3325" t="s">
        <v>69</v>
      </c>
      <c r="C3325" t="s">
        <v>38</v>
      </c>
      <c r="D3325" t="s">
        <v>43</v>
      </c>
      <c r="E3325">
        <v>68</v>
      </c>
    </row>
    <row r="3326" spans="1:5" x14ac:dyDescent="0.35">
      <c r="A3326">
        <v>43922</v>
      </c>
      <c r="B3326" t="s">
        <v>69</v>
      </c>
      <c r="C3326" t="s">
        <v>17</v>
      </c>
      <c r="D3326" t="s">
        <v>43</v>
      </c>
      <c r="E3326">
        <v>56</v>
      </c>
    </row>
    <row r="3327" spans="1:5" x14ac:dyDescent="0.35">
      <c r="A3327">
        <v>43922</v>
      </c>
      <c r="B3327" t="s">
        <v>69</v>
      </c>
      <c r="C3327" t="s">
        <v>17</v>
      </c>
      <c r="D3327" t="s">
        <v>12</v>
      </c>
      <c r="E3327">
        <v>464</v>
      </c>
    </row>
    <row r="3328" spans="1:5" x14ac:dyDescent="0.35">
      <c r="A3328">
        <v>43922</v>
      </c>
      <c r="B3328" t="s">
        <v>69</v>
      </c>
      <c r="C3328" t="s">
        <v>18</v>
      </c>
      <c r="D3328" t="s">
        <v>52</v>
      </c>
      <c r="E3328">
        <v>269</v>
      </c>
    </row>
    <row r="3329" spans="1:5" x14ac:dyDescent="0.35">
      <c r="A3329">
        <v>43922</v>
      </c>
      <c r="B3329" t="s">
        <v>69</v>
      </c>
      <c r="C3329" t="s">
        <v>18</v>
      </c>
      <c r="D3329" t="s">
        <v>44</v>
      </c>
      <c r="E3329">
        <v>35</v>
      </c>
    </row>
    <row r="3330" spans="1:5" x14ac:dyDescent="0.35">
      <c r="A3330">
        <v>43922</v>
      </c>
      <c r="B3330" t="s">
        <v>69</v>
      </c>
      <c r="C3330" t="s">
        <v>18</v>
      </c>
      <c r="D3330" t="s">
        <v>7</v>
      </c>
      <c r="E3330">
        <v>63</v>
      </c>
    </row>
    <row r="3331" spans="1:5" x14ac:dyDescent="0.35">
      <c r="A3331">
        <v>43922</v>
      </c>
      <c r="B3331" t="s">
        <v>69</v>
      </c>
      <c r="C3331" t="s">
        <v>18</v>
      </c>
      <c r="D3331" t="s">
        <v>8</v>
      </c>
      <c r="E3331">
        <v>3244</v>
      </c>
    </row>
    <row r="3332" spans="1:5" x14ac:dyDescent="0.35">
      <c r="A3332">
        <v>43922</v>
      </c>
      <c r="B3332" t="s">
        <v>69</v>
      </c>
      <c r="C3332" t="s">
        <v>47</v>
      </c>
      <c r="D3332" t="s">
        <v>51</v>
      </c>
      <c r="E3332">
        <v>3252</v>
      </c>
    </row>
    <row r="3333" spans="1:5" x14ac:dyDescent="0.35">
      <c r="A3333">
        <v>43922</v>
      </c>
      <c r="B3333" t="s">
        <v>69</v>
      </c>
      <c r="C3333" t="s">
        <v>47</v>
      </c>
      <c r="D3333" t="s">
        <v>8</v>
      </c>
      <c r="E3333">
        <v>-346054</v>
      </c>
    </row>
    <row r="3334" spans="1:5" x14ac:dyDescent="0.35">
      <c r="A3334">
        <v>43922</v>
      </c>
      <c r="B3334" t="s">
        <v>69</v>
      </c>
      <c r="C3334" t="s">
        <v>19</v>
      </c>
      <c r="D3334" t="s">
        <v>51</v>
      </c>
      <c r="E3334">
        <v>1336</v>
      </c>
    </row>
    <row r="3335" spans="1:5" x14ac:dyDescent="0.35">
      <c r="A3335">
        <v>43922</v>
      </c>
      <c r="B3335" t="s">
        <v>69</v>
      </c>
      <c r="C3335" t="s">
        <v>19</v>
      </c>
      <c r="D3335" t="s">
        <v>34</v>
      </c>
      <c r="E3335">
        <v>3640</v>
      </c>
    </row>
    <row r="3336" spans="1:5" x14ac:dyDescent="0.35">
      <c r="A3336">
        <v>43922</v>
      </c>
      <c r="B3336" t="s">
        <v>69</v>
      </c>
      <c r="C3336" t="s">
        <v>19</v>
      </c>
      <c r="D3336" t="s">
        <v>42</v>
      </c>
      <c r="E3336">
        <v>999</v>
      </c>
    </row>
    <row r="3337" spans="1:5" x14ac:dyDescent="0.35">
      <c r="A3337">
        <v>43922</v>
      </c>
      <c r="B3337" t="s">
        <v>69</v>
      </c>
      <c r="C3337" t="s">
        <v>19</v>
      </c>
      <c r="D3337" t="s">
        <v>41</v>
      </c>
      <c r="E3337">
        <v>1802</v>
      </c>
    </row>
    <row r="3338" spans="1:5" x14ac:dyDescent="0.35">
      <c r="A3338">
        <v>43922</v>
      </c>
      <c r="B3338" t="s">
        <v>69</v>
      </c>
      <c r="C3338" t="s">
        <v>19</v>
      </c>
      <c r="D3338" t="s">
        <v>37</v>
      </c>
      <c r="E3338">
        <v>272</v>
      </c>
    </row>
    <row r="3339" spans="1:5" x14ac:dyDescent="0.35">
      <c r="A3339">
        <v>43922</v>
      </c>
      <c r="B3339" t="s">
        <v>69</v>
      </c>
      <c r="C3339" t="s">
        <v>19</v>
      </c>
      <c r="D3339" t="s">
        <v>7</v>
      </c>
      <c r="E3339">
        <v>7</v>
      </c>
    </row>
    <row r="3340" spans="1:5" x14ac:dyDescent="0.35">
      <c r="A3340">
        <v>43922</v>
      </c>
      <c r="B3340" t="s">
        <v>69</v>
      </c>
      <c r="C3340" t="s">
        <v>19</v>
      </c>
      <c r="D3340" t="s">
        <v>8</v>
      </c>
      <c r="E3340">
        <v>5918</v>
      </c>
    </row>
    <row r="3341" spans="1:5" x14ac:dyDescent="0.35">
      <c r="A3341">
        <v>43922</v>
      </c>
      <c r="B3341" t="s">
        <v>69</v>
      </c>
      <c r="C3341" t="s">
        <v>25</v>
      </c>
      <c r="D3341" t="s">
        <v>8</v>
      </c>
      <c r="E3341">
        <v>149</v>
      </c>
    </row>
    <row r="3342" spans="1:5" x14ac:dyDescent="0.35">
      <c r="A3342">
        <v>43922</v>
      </c>
      <c r="B3342" t="s">
        <v>69</v>
      </c>
      <c r="C3342" t="s">
        <v>20</v>
      </c>
      <c r="D3342" t="s">
        <v>43</v>
      </c>
      <c r="E3342">
        <v>-30248</v>
      </c>
    </row>
    <row r="3343" spans="1:5" x14ac:dyDescent="0.35">
      <c r="A3343">
        <v>43922</v>
      </c>
      <c r="B3343" t="s">
        <v>69</v>
      </c>
      <c r="C3343" t="s">
        <v>20</v>
      </c>
      <c r="D3343" t="s">
        <v>51</v>
      </c>
      <c r="E3343">
        <v>-24323</v>
      </c>
    </row>
    <row r="3344" spans="1:5" x14ac:dyDescent="0.35">
      <c r="A3344">
        <v>43922</v>
      </c>
      <c r="B3344" t="s">
        <v>69</v>
      </c>
      <c r="C3344" t="s">
        <v>20</v>
      </c>
      <c r="D3344" t="s">
        <v>52</v>
      </c>
      <c r="E3344">
        <v>31450</v>
      </c>
    </row>
    <row r="3345" spans="1:5" x14ac:dyDescent="0.35">
      <c r="A3345">
        <v>43922</v>
      </c>
      <c r="B3345" t="s">
        <v>69</v>
      </c>
      <c r="C3345" t="s">
        <v>20</v>
      </c>
      <c r="D3345" t="s">
        <v>42</v>
      </c>
      <c r="E3345">
        <v>-2335</v>
      </c>
    </row>
    <row r="3346" spans="1:5" x14ac:dyDescent="0.35">
      <c r="A3346">
        <v>43922</v>
      </c>
      <c r="B3346" t="s">
        <v>69</v>
      </c>
      <c r="C3346" t="s">
        <v>20</v>
      </c>
      <c r="D3346" t="s">
        <v>12</v>
      </c>
      <c r="E3346">
        <v>45722</v>
      </c>
    </row>
    <row r="3347" spans="1:5" x14ac:dyDescent="0.35">
      <c r="A3347">
        <v>43922</v>
      </c>
      <c r="B3347" t="s">
        <v>69</v>
      </c>
      <c r="C3347" t="s">
        <v>20</v>
      </c>
      <c r="D3347" t="s">
        <v>44</v>
      </c>
      <c r="E3347">
        <v>2755</v>
      </c>
    </row>
    <row r="3348" spans="1:5" x14ac:dyDescent="0.35">
      <c r="A3348">
        <v>43922</v>
      </c>
      <c r="B3348" t="s">
        <v>69</v>
      </c>
      <c r="C3348" t="s">
        <v>20</v>
      </c>
      <c r="D3348" t="s">
        <v>45</v>
      </c>
      <c r="E3348">
        <v>4104</v>
      </c>
    </row>
    <row r="3349" spans="1:5" x14ac:dyDescent="0.35">
      <c r="A3349">
        <v>43922</v>
      </c>
      <c r="B3349" t="s">
        <v>69</v>
      </c>
      <c r="C3349" t="s">
        <v>20</v>
      </c>
      <c r="D3349" t="s">
        <v>37</v>
      </c>
      <c r="E3349">
        <v>2481</v>
      </c>
    </row>
    <row r="3350" spans="1:5" x14ac:dyDescent="0.35">
      <c r="A3350">
        <v>43922</v>
      </c>
      <c r="B3350" t="s">
        <v>69</v>
      </c>
      <c r="C3350" t="s">
        <v>20</v>
      </c>
      <c r="D3350" t="s">
        <v>7</v>
      </c>
      <c r="E3350">
        <v>33688</v>
      </c>
    </row>
    <row r="3351" spans="1:5" x14ac:dyDescent="0.35">
      <c r="A3351">
        <v>43922</v>
      </c>
      <c r="B3351" t="s">
        <v>69</v>
      </c>
      <c r="C3351" t="s">
        <v>20</v>
      </c>
      <c r="D3351" t="s">
        <v>8</v>
      </c>
      <c r="E3351">
        <v>3484</v>
      </c>
    </row>
    <row r="3352" spans="1:5" x14ac:dyDescent="0.35">
      <c r="A3352">
        <v>43922</v>
      </c>
      <c r="B3352" t="s">
        <v>69</v>
      </c>
      <c r="C3352" t="s">
        <v>26</v>
      </c>
      <c r="D3352" t="s">
        <v>45</v>
      </c>
      <c r="E3352">
        <v>25</v>
      </c>
    </row>
    <row r="3353" spans="1:5" x14ac:dyDescent="0.35">
      <c r="A3353">
        <v>43922</v>
      </c>
      <c r="B3353" t="s">
        <v>69</v>
      </c>
      <c r="C3353" t="s">
        <v>26</v>
      </c>
      <c r="D3353" t="s">
        <v>8</v>
      </c>
      <c r="E3353">
        <v>560</v>
      </c>
    </row>
    <row r="3354" spans="1:5" x14ac:dyDescent="0.35">
      <c r="A3354">
        <v>43922</v>
      </c>
      <c r="B3354" t="s">
        <v>69</v>
      </c>
      <c r="C3354" t="s">
        <v>21</v>
      </c>
      <c r="D3354" t="s">
        <v>51</v>
      </c>
      <c r="E3354">
        <v>17</v>
      </c>
    </row>
    <row r="3355" spans="1:5" x14ac:dyDescent="0.35">
      <c r="A3355">
        <v>43922</v>
      </c>
      <c r="B3355" t="s">
        <v>69</v>
      </c>
      <c r="C3355" t="s">
        <v>21</v>
      </c>
      <c r="D3355" t="s">
        <v>52</v>
      </c>
      <c r="E3355">
        <v>-11</v>
      </c>
    </row>
    <row r="3356" spans="1:5" x14ac:dyDescent="0.35">
      <c r="A3356">
        <v>43922</v>
      </c>
      <c r="B3356" t="s">
        <v>69</v>
      </c>
      <c r="C3356" t="s">
        <v>21</v>
      </c>
      <c r="D3356" t="s">
        <v>12</v>
      </c>
      <c r="E3356">
        <v>315</v>
      </c>
    </row>
    <row r="3357" spans="1:5" x14ac:dyDescent="0.35">
      <c r="A3357">
        <v>43922</v>
      </c>
      <c r="B3357" t="s">
        <v>69</v>
      </c>
      <c r="C3357" t="s">
        <v>21</v>
      </c>
      <c r="D3357" t="s">
        <v>45</v>
      </c>
      <c r="E3357">
        <v>44</v>
      </c>
    </row>
    <row r="3358" spans="1:5" x14ac:dyDescent="0.35">
      <c r="A3358">
        <v>43922</v>
      </c>
      <c r="B3358" t="s">
        <v>69</v>
      </c>
      <c r="C3358" t="s">
        <v>21</v>
      </c>
      <c r="D3358" t="s">
        <v>7</v>
      </c>
      <c r="E3358">
        <v>2401</v>
      </c>
    </row>
    <row r="3359" spans="1:5" x14ac:dyDescent="0.35">
      <c r="A3359">
        <v>43922</v>
      </c>
      <c r="B3359" t="s">
        <v>69</v>
      </c>
      <c r="C3359" t="s">
        <v>21</v>
      </c>
      <c r="D3359" t="s">
        <v>8</v>
      </c>
      <c r="E3359">
        <v>657</v>
      </c>
    </row>
    <row r="3360" spans="1:5" x14ac:dyDescent="0.35">
      <c r="A3360">
        <v>43922</v>
      </c>
      <c r="B3360" t="s">
        <v>69</v>
      </c>
      <c r="C3360" t="s">
        <v>22</v>
      </c>
      <c r="D3360" t="s">
        <v>51</v>
      </c>
      <c r="E3360">
        <v>355</v>
      </c>
    </row>
    <row r="3361" spans="1:5" x14ac:dyDescent="0.35">
      <c r="A3361">
        <v>43922</v>
      </c>
      <c r="B3361" t="s">
        <v>69</v>
      </c>
      <c r="C3361" t="s">
        <v>22</v>
      </c>
      <c r="D3361" t="s">
        <v>7</v>
      </c>
      <c r="E3361">
        <v>468</v>
      </c>
    </row>
    <row r="3362" spans="1:5" x14ac:dyDescent="0.35">
      <c r="A3362">
        <v>43922</v>
      </c>
      <c r="B3362" t="s">
        <v>69</v>
      </c>
      <c r="C3362" t="s">
        <v>22</v>
      </c>
      <c r="D3362" t="s">
        <v>8</v>
      </c>
      <c r="E3362">
        <v>4</v>
      </c>
    </row>
    <row r="3363" spans="1:5" x14ac:dyDescent="0.35">
      <c r="A3363">
        <v>43922</v>
      </c>
      <c r="B3363" t="s">
        <v>70</v>
      </c>
      <c r="C3363" t="s">
        <v>28</v>
      </c>
      <c r="D3363" t="s">
        <v>8</v>
      </c>
      <c r="E3363">
        <v>16</v>
      </c>
    </row>
    <row r="3364" spans="1:5" x14ac:dyDescent="0.35">
      <c r="A3364">
        <v>43922</v>
      </c>
      <c r="B3364" t="s">
        <v>70</v>
      </c>
      <c r="C3364" t="s">
        <v>6</v>
      </c>
      <c r="D3364" t="s">
        <v>8</v>
      </c>
      <c r="E3364">
        <v>14132</v>
      </c>
    </row>
    <row r="3365" spans="1:5" x14ac:dyDescent="0.35">
      <c r="A3365">
        <v>43922</v>
      </c>
      <c r="B3365" t="s">
        <v>70</v>
      </c>
      <c r="C3365" t="s">
        <v>36</v>
      </c>
      <c r="D3365" t="s">
        <v>8</v>
      </c>
      <c r="E3365">
        <v>169</v>
      </c>
    </row>
    <row r="3366" spans="1:5" x14ac:dyDescent="0.35">
      <c r="A3366">
        <v>43922</v>
      </c>
      <c r="B3366" t="s">
        <v>70</v>
      </c>
      <c r="C3366" t="s">
        <v>11</v>
      </c>
      <c r="D3366" t="s">
        <v>8</v>
      </c>
      <c r="E3366">
        <v>124830</v>
      </c>
    </row>
    <row r="3367" spans="1:5" x14ac:dyDescent="0.35">
      <c r="A3367">
        <v>43922</v>
      </c>
      <c r="B3367" t="s">
        <v>70</v>
      </c>
      <c r="C3367" t="s">
        <v>15</v>
      </c>
      <c r="D3367" t="s">
        <v>8</v>
      </c>
      <c r="E3367">
        <v>41</v>
      </c>
    </row>
    <row r="3368" spans="1:5" x14ac:dyDescent="0.35">
      <c r="A3368">
        <v>43922</v>
      </c>
      <c r="B3368" t="s">
        <v>70</v>
      </c>
      <c r="C3368" t="s">
        <v>47</v>
      </c>
      <c r="D3368" t="s">
        <v>8</v>
      </c>
      <c r="E3368">
        <v>2425</v>
      </c>
    </row>
    <row r="3369" spans="1:5" x14ac:dyDescent="0.35">
      <c r="A3369">
        <v>43922</v>
      </c>
      <c r="B3369" t="s">
        <v>70</v>
      </c>
      <c r="C3369" t="s">
        <v>19</v>
      </c>
      <c r="D3369" t="s">
        <v>8</v>
      </c>
      <c r="E3369">
        <v>689</v>
      </c>
    </row>
    <row r="3370" spans="1:5" x14ac:dyDescent="0.35">
      <c r="A3370">
        <v>43922</v>
      </c>
      <c r="B3370" t="s">
        <v>70</v>
      </c>
      <c r="C3370" t="s">
        <v>25</v>
      </c>
      <c r="D3370" t="s">
        <v>8</v>
      </c>
      <c r="E3370">
        <v>5</v>
      </c>
    </row>
    <row r="3371" spans="1:5" x14ac:dyDescent="0.35">
      <c r="A3371">
        <v>43922</v>
      </c>
      <c r="B3371" t="s">
        <v>70</v>
      </c>
      <c r="C3371" t="s">
        <v>20</v>
      </c>
      <c r="D3371" t="s">
        <v>8</v>
      </c>
      <c r="E3371">
        <v>285</v>
      </c>
    </row>
    <row r="3372" spans="1:5" x14ac:dyDescent="0.35">
      <c r="A3372">
        <v>43922</v>
      </c>
      <c r="B3372" t="s">
        <v>70</v>
      </c>
      <c r="C3372" t="s">
        <v>26</v>
      </c>
      <c r="D3372" t="s">
        <v>8</v>
      </c>
      <c r="E3372">
        <v>465</v>
      </c>
    </row>
    <row r="3373" spans="1:5" x14ac:dyDescent="0.35">
      <c r="A3373">
        <v>43922</v>
      </c>
      <c r="B3373" t="s">
        <v>70</v>
      </c>
      <c r="C3373" t="s">
        <v>21</v>
      </c>
      <c r="D3373" t="s">
        <v>8</v>
      </c>
      <c r="E3373">
        <v>189</v>
      </c>
    </row>
    <row r="3374" spans="1:5" x14ac:dyDescent="0.35">
      <c r="A3374">
        <v>43922</v>
      </c>
      <c r="B3374" t="s">
        <v>71</v>
      </c>
      <c r="C3374" t="s">
        <v>24</v>
      </c>
      <c r="D3374" t="s">
        <v>45</v>
      </c>
      <c r="E3374">
        <v>599</v>
      </c>
    </row>
    <row r="3375" spans="1:5" x14ac:dyDescent="0.35">
      <c r="A3375">
        <v>43922</v>
      </c>
      <c r="B3375" t="s">
        <v>71</v>
      </c>
      <c r="C3375" t="s">
        <v>24</v>
      </c>
      <c r="D3375" t="s">
        <v>7</v>
      </c>
      <c r="E3375">
        <v>1891</v>
      </c>
    </row>
    <row r="3376" spans="1:5" x14ac:dyDescent="0.35">
      <c r="A3376">
        <v>43922</v>
      </c>
      <c r="B3376" t="s">
        <v>71</v>
      </c>
      <c r="C3376" t="s">
        <v>28</v>
      </c>
      <c r="D3376" t="s">
        <v>8</v>
      </c>
      <c r="E3376">
        <v>90</v>
      </c>
    </row>
    <row r="3377" spans="1:5" x14ac:dyDescent="0.35">
      <c r="A3377">
        <v>43922</v>
      </c>
      <c r="B3377" t="s">
        <v>71</v>
      </c>
      <c r="C3377" t="s">
        <v>6</v>
      </c>
      <c r="D3377" t="s">
        <v>7</v>
      </c>
      <c r="E3377">
        <v>41153</v>
      </c>
    </row>
    <row r="3378" spans="1:5" x14ac:dyDescent="0.35">
      <c r="A3378">
        <v>43922</v>
      </c>
      <c r="B3378" t="s">
        <v>71</v>
      </c>
      <c r="C3378" t="s">
        <v>6</v>
      </c>
      <c r="D3378" t="s">
        <v>8</v>
      </c>
      <c r="E3378">
        <v>-102223</v>
      </c>
    </row>
    <row r="3379" spans="1:5" x14ac:dyDescent="0.35">
      <c r="A3379">
        <v>43922</v>
      </c>
      <c r="B3379" t="s">
        <v>71</v>
      </c>
      <c r="C3379" t="s">
        <v>36</v>
      </c>
      <c r="D3379" t="s">
        <v>8</v>
      </c>
      <c r="E3379">
        <v>1707</v>
      </c>
    </row>
    <row r="3380" spans="1:5" x14ac:dyDescent="0.35">
      <c r="A3380">
        <v>43922</v>
      </c>
      <c r="B3380" t="s">
        <v>71</v>
      </c>
      <c r="C3380" t="s">
        <v>10</v>
      </c>
      <c r="D3380" t="s">
        <v>45</v>
      </c>
      <c r="E3380">
        <v>1309</v>
      </c>
    </row>
    <row r="3381" spans="1:5" x14ac:dyDescent="0.35">
      <c r="A3381">
        <v>43922</v>
      </c>
      <c r="B3381" t="s">
        <v>71</v>
      </c>
      <c r="C3381" t="s">
        <v>10</v>
      </c>
      <c r="D3381" t="s">
        <v>7</v>
      </c>
      <c r="E3381">
        <v>813</v>
      </c>
    </row>
    <row r="3382" spans="1:5" x14ac:dyDescent="0.35">
      <c r="A3382">
        <v>43922</v>
      </c>
      <c r="B3382" t="s">
        <v>71</v>
      </c>
      <c r="C3382" t="s">
        <v>11</v>
      </c>
      <c r="D3382" t="s">
        <v>45</v>
      </c>
      <c r="E3382">
        <v>9863</v>
      </c>
    </row>
    <row r="3383" spans="1:5" x14ac:dyDescent="0.35">
      <c r="A3383">
        <v>43922</v>
      </c>
      <c r="B3383" t="s">
        <v>71</v>
      </c>
      <c r="C3383" t="s">
        <v>11</v>
      </c>
      <c r="D3383" t="s">
        <v>7</v>
      </c>
      <c r="E3383">
        <v>16174</v>
      </c>
    </row>
    <row r="3384" spans="1:5" x14ac:dyDescent="0.35">
      <c r="A3384">
        <v>43922</v>
      </c>
      <c r="B3384" t="s">
        <v>71</v>
      </c>
      <c r="C3384" t="s">
        <v>11</v>
      </c>
      <c r="D3384" t="s">
        <v>8</v>
      </c>
      <c r="E3384">
        <v>193868</v>
      </c>
    </row>
    <row r="3385" spans="1:5" x14ac:dyDescent="0.35">
      <c r="A3385">
        <v>43922</v>
      </c>
      <c r="B3385" t="s">
        <v>71</v>
      </c>
      <c r="C3385" t="s">
        <v>14</v>
      </c>
      <c r="D3385" t="s">
        <v>7</v>
      </c>
      <c r="E3385">
        <v>-26895</v>
      </c>
    </row>
    <row r="3386" spans="1:5" x14ac:dyDescent="0.35">
      <c r="A3386">
        <v>43922</v>
      </c>
      <c r="B3386" t="s">
        <v>71</v>
      </c>
      <c r="C3386" t="s">
        <v>15</v>
      </c>
      <c r="D3386" t="s">
        <v>45</v>
      </c>
      <c r="E3386">
        <v>30</v>
      </c>
    </row>
    <row r="3387" spans="1:5" x14ac:dyDescent="0.35">
      <c r="A3387">
        <v>43922</v>
      </c>
      <c r="B3387" t="s">
        <v>71</v>
      </c>
      <c r="C3387" t="s">
        <v>15</v>
      </c>
      <c r="D3387" t="s">
        <v>7</v>
      </c>
      <c r="E3387">
        <v>957</v>
      </c>
    </row>
    <row r="3388" spans="1:5" x14ac:dyDescent="0.35">
      <c r="A3388">
        <v>43922</v>
      </c>
      <c r="B3388" t="s">
        <v>71</v>
      </c>
      <c r="C3388" t="s">
        <v>15</v>
      </c>
      <c r="D3388" t="s">
        <v>8</v>
      </c>
      <c r="E3388">
        <v>80</v>
      </c>
    </row>
    <row r="3389" spans="1:5" x14ac:dyDescent="0.35">
      <c r="A3389">
        <v>43922</v>
      </c>
      <c r="B3389" t="s">
        <v>71</v>
      </c>
      <c r="C3389" t="s">
        <v>16</v>
      </c>
      <c r="D3389" t="s">
        <v>45</v>
      </c>
      <c r="E3389">
        <v>3167</v>
      </c>
    </row>
    <row r="3390" spans="1:5" x14ac:dyDescent="0.35">
      <c r="A3390">
        <v>43922</v>
      </c>
      <c r="B3390" t="s">
        <v>71</v>
      </c>
      <c r="C3390" t="s">
        <v>16</v>
      </c>
      <c r="D3390" t="s">
        <v>7</v>
      </c>
      <c r="E3390">
        <v>5488</v>
      </c>
    </row>
    <row r="3391" spans="1:5" x14ac:dyDescent="0.35">
      <c r="A3391">
        <v>43922</v>
      </c>
      <c r="B3391" t="s">
        <v>71</v>
      </c>
      <c r="C3391" t="s">
        <v>18</v>
      </c>
      <c r="D3391" t="s">
        <v>8</v>
      </c>
      <c r="E3391">
        <v>750</v>
      </c>
    </row>
    <row r="3392" spans="1:5" x14ac:dyDescent="0.35">
      <c r="A3392">
        <v>43922</v>
      </c>
      <c r="B3392" t="s">
        <v>71</v>
      </c>
      <c r="C3392" t="s">
        <v>47</v>
      </c>
      <c r="D3392" t="s">
        <v>8</v>
      </c>
      <c r="E3392">
        <v>8539</v>
      </c>
    </row>
    <row r="3393" spans="1:5" x14ac:dyDescent="0.35">
      <c r="A3393">
        <v>43922</v>
      </c>
      <c r="B3393" t="s">
        <v>71</v>
      </c>
      <c r="C3393" t="s">
        <v>19</v>
      </c>
      <c r="D3393" t="s">
        <v>8</v>
      </c>
      <c r="E3393">
        <v>20</v>
      </c>
    </row>
    <row r="3394" spans="1:5" x14ac:dyDescent="0.35">
      <c r="A3394">
        <v>43922</v>
      </c>
      <c r="B3394" t="s">
        <v>71</v>
      </c>
      <c r="C3394" t="s">
        <v>25</v>
      </c>
      <c r="D3394" t="s">
        <v>8</v>
      </c>
      <c r="E3394">
        <v>1501</v>
      </c>
    </row>
    <row r="3395" spans="1:5" x14ac:dyDescent="0.35">
      <c r="A3395">
        <v>43922</v>
      </c>
      <c r="B3395" t="s">
        <v>71</v>
      </c>
      <c r="C3395" t="s">
        <v>20</v>
      </c>
      <c r="D3395" t="s">
        <v>7</v>
      </c>
      <c r="E3395">
        <v>3</v>
      </c>
    </row>
    <row r="3396" spans="1:5" x14ac:dyDescent="0.35">
      <c r="A3396">
        <v>43922</v>
      </c>
      <c r="B3396" t="s">
        <v>71</v>
      </c>
      <c r="C3396" t="s">
        <v>20</v>
      </c>
      <c r="D3396" t="s">
        <v>8</v>
      </c>
      <c r="E3396">
        <v>406</v>
      </c>
    </row>
    <row r="3397" spans="1:5" x14ac:dyDescent="0.35">
      <c r="A3397">
        <v>43922</v>
      </c>
      <c r="B3397" t="s">
        <v>71</v>
      </c>
      <c r="C3397" t="s">
        <v>26</v>
      </c>
      <c r="D3397" t="s">
        <v>8</v>
      </c>
      <c r="E3397">
        <v>2757</v>
      </c>
    </row>
    <row r="3398" spans="1:5" x14ac:dyDescent="0.35">
      <c r="A3398">
        <v>43922</v>
      </c>
      <c r="B3398" t="s">
        <v>71</v>
      </c>
      <c r="C3398" t="s">
        <v>21</v>
      </c>
      <c r="D3398" t="s">
        <v>45</v>
      </c>
      <c r="E3398">
        <v>13</v>
      </c>
    </row>
    <row r="3399" spans="1:5" x14ac:dyDescent="0.35">
      <c r="A3399">
        <v>43922</v>
      </c>
      <c r="B3399" t="s">
        <v>71</v>
      </c>
      <c r="C3399" t="s">
        <v>21</v>
      </c>
      <c r="D3399" t="s">
        <v>7</v>
      </c>
      <c r="E3399">
        <v>1379</v>
      </c>
    </row>
    <row r="3400" spans="1:5" x14ac:dyDescent="0.35">
      <c r="A3400">
        <v>43922</v>
      </c>
      <c r="B3400" t="s">
        <v>71</v>
      </c>
      <c r="C3400" t="s">
        <v>21</v>
      </c>
      <c r="D3400" t="s">
        <v>8</v>
      </c>
      <c r="E3400">
        <v>1421</v>
      </c>
    </row>
    <row r="3401" spans="1:5" x14ac:dyDescent="0.35">
      <c r="A3401">
        <v>43922</v>
      </c>
      <c r="B3401" t="s">
        <v>71</v>
      </c>
      <c r="C3401" t="s">
        <v>22</v>
      </c>
      <c r="D3401" t="s">
        <v>7</v>
      </c>
      <c r="E3401">
        <v>230</v>
      </c>
    </row>
    <row r="3402" spans="1:5" x14ac:dyDescent="0.35">
      <c r="A3402">
        <v>43922</v>
      </c>
      <c r="B3402" t="s">
        <v>72</v>
      </c>
      <c r="C3402" t="s">
        <v>24</v>
      </c>
      <c r="D3402" t="s">
        <v>43</v>
      </c>
      <c r="E3402">
        <v>9</v>
      </c>
    </row>
    <row r="3403" spans="1:5" x14ac:dyDescent="0.35">
      <c r="A3403">
        <v>43922</v>
      </c>
      <c r="B3403" t="s">
        <v>72</v>
      </c>
      <c r="C3403" t="s">
        <v>24</v>
      </c>
      <c r="D3403" t="s">
        <v>51</v>
      </c>
      <c r="E3403">
        <v>4</v>
      </c>
    </row>
    <row r="3404" spans="1:5" x14ac:dyDescent="0.35">
      <c r="A3404">
        <v>43922</v>
      </c>
      <c r="B3404" t="s">
        <v>72</v>
      </c>
      <c r="C3404" t="s">
        <v>6</v>
      </c>
      <c r="D3404" t="s">
        <v>51</v>
      </c>
      <c r="E3404">
        <v>162220</v>
      </c>
    </row>
    <row r="3405" spans="1:5" x14ac:dyDescent="0.35">
      <c r="A3405">
        <v>43922</v>
      </c>
      <c r="B3405" t="s">
        <v>72</v>
      </c>
      <c r="C3405" t="s">
        <v>6</v>
      </c>
      <c r="D3405" t="s">
        <v>42</v>
      </c>
      <c r="E3405">
        <v>3470</v>
      </c>
    </row>
    <row r="3406" spans="1:5" x14ac:dyDescent="0.35">
      <c r="A3406">
        <v>43922</v>
      </c>
      <c r="B3406" t="s">
        <v>72</v>
      </c>
      <c r="C3406" t="s">
        <v>6</v>
      </c>
      <c r="D3406" t="s">
        <v>7</v>
      </c>
      <c r="E3406">
        <v>1438</v>
      </c>
    </row>
    <row r="3407" spans="1:5" x14ac:dyDescent="0.35">
      <c r="A3407">
        <v>43922</v>
      </c>
      <c r="B3407" t="s">
        <v>72</v>
      </c>
      <c r="C3407" t="s">
        <v>36</v>
      </c>
      <c r="D3407" t="s">
        <v>34</v>
      </c>
      <c r="E3407">
        <v>76</v>
      </c>
    </row>
    <row r="3408" spans="1:5" x14ac:dyDescent="0.35">
      <c r="A3408">
        <v>43922</v>
      </c>
      <c r="B3408" t="s">
        <v>72</v>
      </c>
      <c r="C3408" t="s">
        <v>11</v>
      </c>
      <c r="D3408" t="s">
        <v>43</v>
      </c>
      <c r="E3408">
        <v>7221</v>
      </c>
    </row>
    <row r="3409" spans="1:5" x14ac:dyDescent="0.35">
      <c r="A3409">
        <v>43922</v>
      </c>
      <c r="B3409" t="s">
        <v>72</v>
      </c>
      <c r="C3409" t="s">
        <v>11</v>
      </c>
      <c r="D3409" t="s">
        <v>51</v>
      </c>
      <c r="E3409">
        <v>18536</v>
      </c>
    </row>
    <row r="3410" spans="1:5" x14ac:dyDescent="0.35">
      <c r="A3410">
        <v>43922</v>
      </c>
      <c r="B3410" t="s">
        <v>72</v>
      </c>
      <c r="C3410" t="s">
        <v>11</v>
      </c>
      <c r="D3410" t="s">
        <v>34</v>
      </c>
      <c r="E3410">
        <v>11670</v>
      </c>
    </row>
    <row r="3411" spans="1:5" x14ac:dyDescent="0.35">
      <c r="A3411">
        <v>43922</v>
      </c>
      <c r="B3411" t="s">
        <v>72</v>
      </c>
      <c r="C3411" t="s">
        <v>11</v>
      </c>
      <c r="D3411" t="s">
        <v>42</v>
      </c>
      <c r="E3411">
        <v>711</v>
      </c>
    </row>
    <row r="3412" spans="1:5" x14ac:dyDescent="0.35">
      <c r="A3412">
        <v>43922</v>
      </c>
      <c r="B3412" t="s">
        <v>72</v>
      </c>
      <c r="C3412" t="s">
        <v>11</v>
      </c>
      <c r="D3412" t="s">
        <v>12</v>
      </c>
      <c r="E3412">
        <v>3704</v>
      </c>
    </row>
    <row r="3413" spans="1:5" x14ac:dyDescent="0.35">
      <c r="A3413">
        <v>43922</v>
      </c>
      <c r="B3413" t="s">
        <v>72</v>
      </c>
      <c r="C3413" t="s">
        <v>11</v>
      </c>
      <c r="D3413" t="s">
        <v>45</v>
      </c>
      <c r="E3413">
        <v>2437</v>
      </c>
    </row>
    <row r="3414" spans="1:5" x14ac:dyDescent="0.35">
      <c r="A3414">
        <v>43922</v>
      </c>
      <c r="B3414" t="s">
        <v>72</v>
      </c>
      <c r="C3414" t="s">
        <v>15</v>
      </c>
      <c r="D3414" t="s">
        <v>43</v>
      </c>
      <c r="E3414">
        <v>34</v>
      </c>
    </row>
    <row r="3415" spans="1:5" x14ac:dyDescent="0.35">
      <c r="A3415">
        <v>43922</v>
      </c>
      <c r="B3415" t="s">
        <v>72</v>
      </c>
      <c r="C3415" t="s">
        <v>15</v>
      </c>
      <c r="D3415" t="s">
        <v>51</v>
      </c>
      <c r="E3415">
        <v>197</v>
      </c>
    </row>
    <row r="3416" spans="1:5" x14ac:dyDescent="0.35">
      <c r="A3416">
        <v>43922</v>
      </c>
      <c r="B3416" t="s">
        <v>72</v>
      </c>
      <c r="C3416" t="s">
        <v>15</v>
      </c>
      <c r="D3416" t="s">
        <v>12</v>
      </c>
      <c r="E3416">
        <v>13</v>
      </c>
    </row>
    <row r="3417" spans="1:5" x14ac:dyDescent="0.35">
      <c r="A3417">
        <v>43922</v>
      </c>
      <c r="B3417" t="s">
        <v>72</v>
      </c>
      <c r="C3417" t="s">
        <v>15</v>
      </c>
      <c r="D3417" t="s">
        <v>45</v>
      </c>
      <c r="E3417">
        <v>6</v>
      </c>
    </row>
    <row r="3418" spans="1:5" x14ac:dyDescent="0.35">
      <c r="A3418">
        <v>43922</v>
      </c>
      <c r="B3418" t="s">
        <v>72</v>
      </c>
      <c r="C3418" t="s">
        <v>38</v>
      </c>
      <c r="D3418" t="s">
        <v>43</v>
      </c>
      <c r="E3418">
        <v>35</v>
      </c>
    </row>
    <row r="3419" spans="1:5" x14ac:dyDescent="0.35">
      <c r="A3419">
        <v>43922</v>
      </c>
      <c r="B3419" t="s">
        <v>72</v>
      </c>
      <c r="C3419" t="s">
        <v>17</v>
      </c>
      <c r="D3419" t="s">
        <v>43</v>
      </c>
      <c r="E3419">
        <v>34</v>
      </c>
    </row>
    <row r="3420" spans="1:5" x14ac:dyDescent="0.35">
      <c r="A3420">
        <v>43922</v>
      </c>
      <c r="B3420" t="s">
        <v>72</v>
      </c>
      <c r="C3420" t="s">
        <v>17</v>
      </c>
      <c r="D3420" t="s">
        <v>51</v>
      </c>
      <c r="E3420">
        <v>85</v>
      </c>
    </row>
    <row r="3421" spans="1:5" x14ac:dyDescent="0.35">
      <c r="A3421">
        <v>43922</v>
      </c>
      <c r="B3421" t="s">
        <v>72</v>
      </c>
      <c r="C3421" t="s">
        <v>17</v>
      </c>
      <c r="D3421" t="s">
        <v>12</v>
      </c>
      <c r="E3421">
        <v>198</v>
      </c>
    </row>
    <row r="3422" spans="1:5" x14ac:dyDescent="0.35">
      <c r="A3422">
        <v>43922</v>
      </c>
      <c r="B3422" t="s">
        <v>72</v>
      </c>
      <c r="C3422" t="s">
        <v>47</v>
      </c>
      <c r="D3422" t="s">
        <v>51</v>
      </c>
      <c r="E3422">
        <v>2684</v>
      </c>
    </row>
    <row r="3423" spans="1:5" x14ac:dyDescent="0.35">
      <c r="A3423">
        <v>43922</v>
      </c>
      <c r="B3423" t="s">
        <v>72</v>
      </c>
      <c r="C3423" t="s">
        <v>19</v>
      </c>
      <c r="D3423" t="s">
        <v>34</v>
      </c>
      <c r="E3423">
        <v>15</v>
      </c>
    </row>
    <row r="3424" spans="1:5" x14ac:dyDescent="0.35">
      <c r="A3424">
        <v>43922</v>
      </c>
      <c r="B3424" t="s">
        <v>72</v>
      </c>
      <c r="C3424" t="s">
        <v>20</v>
      </c>
      <c r="D3424" t="s">
        <v>43</v>
      </c>
      <c r="E3424">
        <v>25</v>
      </c>
    </row>
    <row r="3425" spans="1:5" x14ac:dyDescent="0.35">
      <c r="A3425">
        <v>43922</v>
      </c>
      <c r="B3425" t="s">
        <v>72</v>
      </c>
      <c r="C3425" t="s">
        <v>20</v>
      </c>
      <c r="D3425" t="s">
        <v>51</v>
      </c>
      <c r="E3425">
        <v>122</v>
      </c>
    </row>
    <row r="3426" spans="1:5" x14ac:dyDescent="0.35">
      <c r="A3426">
        <v>43922</v>
      </c>
      <c r="B3426" t="s">
        <v>72</v>
      </c>
      <c r="C3426" t="s">
        <v>20</v>
      </c>
      <c r="D3426" t="s">
        <v>34</v>
      </c>
      <c r="E3426">
        <v>110</v>
      </c>
    </row>
    <row r="3427" spans="1:5" x14ac:dyDescent="0.35">
      <c r="A3427">
        <v>43922</v>
      </c>
      <c r="B3427" t="s">
        <v>72</v>
      </c>
      <c r="C3427" t="s">
        <v>20</v>
      </c>
      <c r="D3427" t="s">
        <v>12</v>
      </c>
      <c r="E3427">
        <v>67</v>
      </c>
    </row>
    <row r="3428" spans="1:5" x14ac:dyDescent="0.35">
      <c r="A3428">
        <v>43922</v>
      </c>
      <c r="B3428" t="s">
        <v>72</v>
      </c>
      <c r="C3428" t="s">
        <v>21</v>
      </c>
      <c r="D3428" t="s">
        <v>43</v>
      </c>
      <c r="E3428">
        <v>241</v>
      </c>
    </row>
    <row r="3429" spans="1:5" x14ac:dyDescent="0.35">
      <c r="A3429">
        <v>43922</v>
      </c>
      <c r="B3429" t="s">
        <v>72</v>
      </c>
      <c r="C3429" t="s">
        <v>21</v>
      </c>
      <c r="D3429" t="s">
        <v>51</v>
      </c>
      <c r="E3429">
        <v>1116</v>
      </c>
    </row>
    <row r="3430" spans="1:5" x14ac:dyDescent="0.35">
      <c r="A3430">
        <v>43922</v>
      </c>
      <c r="B3430" t="s">
        <v>72</v>
      </c>
      <c r="C3430" t="s">
        <v>21</v>
      </c>
      <c r="D3430" t="s">
        <v>34</v>
      </c>
      <c r="E3430">
        <v>4749</v>
      </c>
    </row>
    <row r="3431" spans="1:5" x14ac:dyDescent="0.35">
      <c r="A3431">
        <v>43922</v>
      </c>
      <c r="B3431" t="s">
        <v>72</v>
      </c>
      <c r="C3431" t="s">
        <v>21</v>
      </c>
      <c r="D3431" t="s">
        <v>42</v>
      </c>
      <c r="E3431">
        <v>300</v>
      </c>
    </row>
    <row r="3432" spans="1:5" x14ac:dyDescent="0.35">
      <c r="A3432">
        <v>43922</v>
      </c>
      <c r="B3432" t="s">
        <v>72</v>
      </c>
      <c r="C3432" t="s">
        <v>21</v>
      </c>
      <c r="D3432" t="s">
        <v>12</v>
      </c>
      <c r="E3432">
        <v>163</v>
      </c>
    </row>
    <row r="3433" spans="1:5" x14ac:dyDescent="0.35">
      <c r="A3433">
        <v>43922</v>
      </c>
      <c r="B3433" t="s">
        <v>72</v>
      </c>
      <c r="C3433" t="s">
        <v>21</v>
      </c>
      <c r="D3433" t="s">
        <v>45</v>
      </c>
      <c r="E3433">
        <v>505</v>
      </c>
    </row>
    <row r="3434" spans="1:5" x14ac:dyDescent="0.35">
      <c r="A3434">
        <v>43922</v>
      </c>
      <c r="B3434" t="s">
        <v>72</v>
      </c>
      <c r="C3434" t="s">
        <v>22</v>
      </c>
      <c r="D3434" t="s">
        <v>51</v>
      </c>
      <c r="E3434">
        <v>1657</v>
      </c>
    </row>
    <row r="3435" spans="1:5" x14ac:dyDescent="0.35">
      <c r="A3435">
        <v>43922</v>
      </c>
      <c r="B3435" t="s">
        <v>72</v>
      </c>
      <c r="C3435" t="s">
        <v>22</v>
      </c>
      <c r="D3435" t="s">
        <v>34</v>
      </c>
      <c r="E3435">
        <v>11</v>
      </c>
    </row>
    <row r="3436" spans="1:5" x14ac:dyDescent="0.35">
      <c r="A3436">
        <v>43922</v>
      </c>
      <c r="B3436" t="s">
        <v>73</v>
      </c>
      <c r="C3436" t="s">
        <v>31</v>
      </c>
      <c r="D3436" t="s">
        <v>7</v>
      </c>
      <c r="E3436">
        <v>35157</v>
      </c>
    </row>
    <row r="3437" spans="1:5" x14ac:dyDescent="0.35">
      <c r="A3437">
        <v>43922</v>
      </c>
      <c r="B3437" t="s">
        <v>73</v>
      </c>
      <c r="C3437" t="s">
        <v>31</v>
      </c>
      <c r="D3437" t="s">
        <v>8</v>
      </c>
      <c r="E3437">
        <v>1927035</v>
      </c>
    </row>
    <row r="3438" spans="1:5" x14ac:dyDescent="0.35">
      <c r="A3438">
        <v>43922</v>
      </c>
      <c r="B3438" t="s">
        <v>73</v>
      </c>
      <c r="C3438" t="s">
        <v>40</v>
      </c>
      <c r="D3438" t="s">
        <v>8</v>
      </c>
      <c r="E3438">
        <v>-167620</v>
      </c>
    </row>
    <row r="3439" spans="1:5" x14ac:dyDescent="0.35">
      <c r="A3439">
        <v>43922</v>
      </c>
      <c r="B3439" t="s">
        <v>73</v>
      </c>
      <c r="C3439" t="s">
        <v>24</v>
      </c>
      <c r="D3439" t="s">
        <v>33</v>
      </c>
      <c r="E3439">
        <v>10492</v>
      </c>
    </row>
    <row r="3440" spans="1:5" x14ac:dyDescent="0.35">
      <c r="A3440">
        <v>43922</v>
      </c>
      <c r="B3440" t="s">
        <v>73</v>
      </c>
      <c r="C3440" t="s">
        <v>24</v>
      </c>
      <c r="D3440" t="s">
        <v>32</v>
      </c>
      <c r="E3440">
        <v>2</v>
      </c>
    </row>
    <row r="3441" spans="1:5" x14ac:dyDescent="0.35">
      <c r="A3441">
        <v>43922</v>
      </c>
      <c r="B3441" t="s">
        <v>73</v>
      </c>
      <c r="C3441" t="s">
        <v>24</v>
      </c>
      <c r="D3441" t="s">
        <v>7</v>
      </c>
      <c r="E3441">
        <v>156</v>
      </c>
    </row>
    <row r="3442" spans="1:5" x14ac:dyDescent="0.35">
      <c r="A3442">
        <v>43922</v>
      </c>
      <c r="B3442" t="s">
        <v>73</v>
      </c>
      <c r="C3442" t="s">
        <v>24</v>
      </c>
      <c r="D3442" t="s">
        <v>8</v>
      </c>
      <c r="E3442">
        <v>89153</v>
      </c>
    </row>
    <row r="3443" spans="1:5" x14ac:dyDescent="0.35">
      <c r="A3443">
        <v>43922</v>
      </c>
      <c r="B3443" t="s">
        <v>73</v>
      </c>
      <c r="C3443" t="s">
        <v>28</v>
      </c>
      <c r="D3443" t="s">
        <v>8</v>
      </c>
      <c r="E3443">
        <v>699</v>
      </c>
    </row>
    <row r="3444" spans="1:5" x14ac:dyDescent="0.35">
      <c r="A3444">
        <v>43922</v>
      </c>
      <c r="B3444" t="s">
        <v>73</v>
      </c>
      <c r="C3444" t="s">
        <v>6</v>
      </c>
      <c r="D3444" t="s">
        <v>33</v>
      </c>
      <c r="E3444">
        <v>10559</v>
      </c>
    </row>
    <row r="3445" spans="1:5" x14ac:dyDescent="0.35">
      <c r="A3445">
        <v>43922</v>
      </c>
      <c r="B3445" t="s">
        <v>73</v>
      </c>
      <c r="C3445" t="s">
        <v>6</v>
      </c>
      <c r="D3445" t="s">
        <v>32</v>
      </c>
      <c r="E3445">
        <v>2677</v>
      </c>
    </row>
    <row r="3446" spans="1:5" x14ac:dyDescent="0.35">
      <c r="A3446">
        <v>43922</v>
      </c>
      <c r="B3446" t="s">
        <v>73</v>
      </c>
      <c r="C3446" t="s">
        <v>6</v>
      </c>
      <c r="D3446" t="s">
        <v>37</v>
      </c>
      <c r="E3446">
        <v>-1471</v>
      </c>
    </row>
    <row r="3447" spans="1:5" x14ac:dyDescent="0.35">
      <c r="A3447">
        <v>43922</v>
      </c>
      <c r="B3447" t="s">
        <v>73</v>
      </c>
      <c r="C3447" t="s">
        <v>6</v>
      </c>
      <c r="D3447" t="s">
        <v>7</v>
      </c>
      <c r="E3447">
        <v>29085</v>
      </c>
    </row>
    <row r="3448" spans="1:5" x14ac:dyDescent="0.35">
      <c r="A3448">
        <v>43922</v>
      </c>
      <c r="B3448" t="s">
        <v>73</v>
      </c>
      <c r="C3448" t="s">
        <v>6</v>
      </c>
      <c r="D3448" t="s">
        <v>8</v>
      </c>
      <c r="E3448">
        <v>677266</v>
      </c>
    </row>
    <row r="3449" spans="1:5" x14ac:dyDescent="0.35">
      <c r="A3449">
        <v>43922</v>
      </c>
      <c r="B3449" t="s">
        <v>73</v>
      </c>
      <c r="C3449" t="s">
        <v>36</v>
      </c>
      <c r="D3449" t="s">
        <v>8</v>
      </c>
      <c r="E3449">
        <v>7481</v>
      </c>
    </row>
    <row r="3450" spans="1:5" x14ac:dyDescent="0.35">
      <c r="A3450">
        <v>43922</v>
      </c>
      <c r="B3450" t="s">
        <v>73</v>
      </c>
      <c r="C3450" t="s">
        <v>9</v>
      </c>
      <c r="D3450" t="s">
        <v>33</v>
      </c>
      <c r="E3450">
        <v>1328</v>
      </c>
    </row>
    <row r="3451" spans="1:5" x14ac:dyDescent="0.35">
      <c r="A3451">
        <v>43922</v>
      </c>
      <c r="B3451" t="s">
        <v>73</v>
      </c>
      <c r="C3451" t="s">
        <v>9</v>
      </c>
      <c r="D3451" t="s">
        <v>8</v>
      </c>
      <c r="E3451">
        <v>113</v>
      </c>
    </row>
    <row r="3452" spans="1:5" x14ac:dyDescent="0.35">
      <c r="A3452">
        <v>43922</v>
      </c>
      <c r="B3452" t="s">
        <v>73</v>
      </c>
      <c r="C3452" t="s">
        <v>10</v>
      </c>
      <c r="D3452" t="s">
        <v>33</v>
      </c>
      <c r="E3452">
        <v>324</v>
      </c>
    </row>
    <row r="3453" spans="1:5" x14ac:dyDescent="0.35">
      <c r="A3453">
        <v>43922</v>
      </c>
      <c r="B3453" t="s">
        <v>73</v>
      </c>
      <c r="C3453" t="s">
        <v>10</v>
      </c>
      <c r="D3453" t="s">
        <v>45</v>
      </c>
      <c r="E3453">
        <v>1424</v>
      </c>
    </row>
    <row r="3454" spans="1:5" x14ac:dyDescent="0.35">
      <c r="A3454">
        <v>43922</v>
      </c>
      <c r="B3454" t="s">
        <v>73</v>
      </c>
      <c r="C3454" t="s">
        <v>11</v>
      </c>
      <c r="D3454" t="s">
        <v>51</v>
      </c>
      <c r="E3454">
        <v>4163</v>
      </c>
    </row>
    <row r="3455" spans="1:5" x14ac:dyDescent="0.35">
      <c r="A3455">
        <v>43922</v>
      </c>
      <c r="B3455" t="s">
        <v>73</v>
      </c>
      <c r="C3455" t="s">
        <v>11</v>
      </c>
      <c r="D3455" t="s">
        <v>33</v>
      </c>
      <c r="E3455">
        <v>21842</v>
      </c>
    </row>
    <row r="3456" spans="1:5" x14ac:dyDescent="0.35">
      <c r="A3456">
        <v>43922</v>
      </c>
      <c r="B3456" t="s">
        <v>73</v>
      </c>
      <c r="C3456" t="s">
        <v>11</v>
      </c>
      <c r="D3456" t="s">
        <v>42</v>
      </c>
      <c r="E3456">
        <v>1760</v>
      </c>
    </row>
    <row r="3457" spans="1:5" x14ac:dyDescent="0.35">
      <c r="A3457">
        <v>43922</v>
      </c>
      <c r="B3457" t="s">
        <v>73</v>
      </c>
      <c r="C3457" t="s">
        <v>11</v>
      </c>
      <c r="D3457" t="s">
        <v>12</v>
      </c>
      <c r="E3457">
        <v>2138</v>
      </c>
    </row>
    <row r="3458" spans="1:5" x14ac:dyDescent="0.35">
      <c r="A3458">
        <v>43922</v>
      </c>
      <c r="B3458" t="s">
        <v>73</v>
      </c>
      <c r="C3458" t="s">
        <v>11</v>
      </c>
      <c r="D3458" t="s">
        <v>45</v>
      </c>
      <c r="E3458">
        <v>-4004</v>
      </c>
    </row>
    <row r="3459" spans="1:5" x14ac:dyDescent="0.35">
      <c r="A3459">
        <v>43922</v>
      </c>
      <c r="B3459" t="s">
        <v>73</v>
      </c>
      <c r="C3459" t="s">
        <v>11</v>
      </c>
      <c r="D3459" t="s">
        <v>37</v>
      </c>
      <c r="E3459">
        <v>5510</v>
      </c>
    </row>
    <row r="3460" spans="1:5" x14ac:dyDescent="0.35">
      <c r="A3460">
        <v>43922</v>
      </c>
      <c r="B3460" t="s">
        <v>73</v>
      </c>
      <c r="C3460" t="s">
        <v>11</v>
      </c>
      <c r="D3460" t="s">
        <v>7</v>
      </c>
      <c r="E3460">
        <v>75592</v>
      </c>
    </row>
    <row r="3461" spans="1:5" x14ac:dyDescent="0.35">
      <c r="A3461">
        <v>43922</v>
      </c>
      <c r="B3461" t="s">
        <v>73</v>
      </c>
      <c r="C3461" t="s">
        <v>11</v>
      </c>
      <c r="D3461" t="s">
        <v>8</v>
      </c>
      <c r="E3461">
        <v>542728</v>
      </c>
    </row>
    <row r="3462" spans="1:5" x14ac:dyDescent="0.35">
      <c r="A3462">
        <v>43922</v>
      </c>
      <c r="B3462" t="s">
        <v>73</v>
      </c>
      <c r="C3462" t="s">
        <v>14</v>
      </c>
      <c r="D3462" t="s">
        <v>8</v>
      </c>
      <c r="E3462">
        <v>1539</v>
      </c>
    </row>
    <row r="3463" spans="1:5" x14ac:dyDescent="0.35">
      <c r="A3463">
        <v>43922</v>
      </c>
      <c r="B3463" t="s">
        <v>73</v>
      </c>
      <c r="C3463" t="s">
        <v>15</v>
      </c>
      <c r="D3463" t="s">
        <v>51</v>
      </c>
      <c r="E3463">
        <v>41</v>
      </c>
    </row>
    <row r="3464" spans="1:5" x14ac:dyDescent="0.35">
      <c r="A3464">
        <v>43922</v>
      </c>
      <c r="B3464" t="s">
        <v>73</v>
      </c>
      <c r="C3464" t="s">
        <v>15</v>
      </c>
      <c r="D3464" t="s">
        <v>33</v>
      </c>
      <c r="E3464">
        <v>714</v>
      </c>
    </row>
    <row r="3465" spans="1:5" x14ac:dyDescent="0.35">
      <c r="A3465">
        <v>43922</v>
      </c>
      <c r="B3465" t="s">
        <v>73</v>
      </c>
      <c r="C3465" t="s">
        <v>15</v>
      </c>
      <c r="D3465" t="s">
        <v>7</v>
      </c>
      <c r="E3465">
        <v>17806</v>
      </c>
    </row>
    <row r="3466" spans="1:5" x14ac:dyDescent="0.35">
      <c r="A3466">
        <v>43922</v>
      </c>
      <c r="B3466" t="s">
        <v>73</v>
      </c>
      <c r="C3466" t="s">
        <v>15</v>
      </c>
      <c r="D3466" t="s">
        <v>8</v>
      </c>
      <c r="E3466">
        <v>-2140</v>
      </c>
    </row>
    <row r="3467" spans="1:5" x14ac:dyDescent="0.35">
      <c r="A3467">
        <v>43922</v>
      </c>
      <c r="B3467" t="s">
        <v>73</v>
      </c>
      <c r="C3467" t="s">
        <v>46</v>
      </c>
      <c r="D3467" t="s">
        <v>8</v>
      </c>
      <c r="E3467">
        <v>21559</v>
      </c>
    </row>
    <row r="3468" spans="1:5" x14ac:dyDescent="0.35">
      <c r="A3468">
        <v>43922</v>
      </c>
      <c r="B3468" t="s">
        <v>73</v>
      </c>
      <c r="C3468" t="s">
        <v>38</v>
      </c>
      <c r="D3468" t="s">
        <v>33</v>
      </c>
      <c r="E3468">
        <v>561</v>
      </c>
    </row>
    <row r="3469" spans="1:5" x14ac:dyDescent="0.35">
      <c r="A3469">
        <v>43922</v>
      </c>
      <c r="B3469" t="s">
        <v>73</v>
      </c>
      <c r="C3469" t="s">
        <v>17</v>
      </c>
      <c r="D3469" t="s">
        <v>33</v>
      </c>
      <c r="E3469">
        <v>889</v>
      </c>
    </row>
    <row r="3470" spans="1:5" x14ac:dyDescent="0.35">
      <c r="A3470">
        <v>43922</v>
      </c>
      <c r="B3470" t="s">
        <v>73</v>
      </c>
      <c r="C3470" t="s">
        <v>17</v>
      </c>
      <c r="D3470" t="s">
        <v>12</v>
      </c>
      <c r="E3470">
        <v>146</v>
      </c>
    </row>
    <row r="3471" spans="1:5" x14ac:dyDescent="0.35">
      <c r="A3471">
        <v>43922</v>
      </c>
      <c r="B3471" t="s">
        <v>73</v>
      </c>
      <c r="C3471" t="s">
        <v>18</v>
      </c>
      <c r="D3471" t="s">
        <v>7</v>
      </c>
      <c r="E3471">
        <v>2714</v>
      </c>
    </row>
    <row r="3472" spans="1:5" x14ac:dyDescent="0.35">
      <c r="A3472">
        <v>43922</v>
      </c>
      <c r="B3472" t="s">
        <v>73</v>
      </c>
      <c r="C3472" t="s">
        <v>18</v>
      </c>
      <c r="D3472" t="s">
        <v>8</v>
      </c>
      <c r="E3472">
        <v>256646</v>
      </c>
    </row>
    <row r="3473" spans="1:5" x14ac:dyDescent="0.35">
      <c r="A3473">
        <v>43922</v>
      </c>
      <c r="B3473" t="s">
        <v>73</v>
      </c>
      <c r="C3473" t="s">
        <v>47</v>
      </c>
      <c r="D3473" t="s">
        <v>8</v>
      </c>
      <c r="E3473">
        <v>661758</v>
      </c>
    </row>
    <row r="3474" spans="1:5" x14ac:dyDescent="0.35">
      <c r="A3474">
        <v>43922</v>
      </c>
      <c r="B3474" t="s">
        <v>73</v>
      </c>
      <c r="C3474" t="s">
        <v>19</v>
      </c>
      <c r="D3474" t="s">
        <v>33</v>
      </c>
      <c r="E3474">
        <v>49</v>
      </c>
    </row>
    <row r="3475" spans="1:5" x14ac:dyDescent="0.35">
      <c r="A3475">
        <v>43922</v>
      </c>
      <c r="B3475" t="s">
        <v>73</v>
      </c>
      <c r="C3475" t="s">
        <v>19</v>
      </c>
      <c r="D3475" t="s">
        <v>7</v>
      </c>
      <c r="E3475">
        <v>38</v>
      </c>
    </row>
    <row r="3476" spans="1:5" x14ac:dyDescent="0.35">
      <c r="A3476">
        <v>43922</v>
      </c>
      <c r="B3476" t="s">
        <v>73</v>
      </c>
      <c r="C3476" t="s">
        <v>19</v>
      </c>
      <c r="D3476" t="s">
        <v>8</v>
      </c>
      <c r="E3476">
        <v>187</v>
      </c>
    </row>
    <row r="3477" spans="1:5" x14ac:dyDescent="0.35">
      <c r="A3477">
        <v>43922</v>
      </c>
      <c r="B3477" t="s">
        <v>73</v>
      </c>
      <c r="C3477" t="s">
        <v>25</v>
      </c>
      <c r="D3477" t="s">
        <v>8</v>
      </c>
      <c r="E3477">
        <v>5522</v>
      </c>
    </row>
    <row r="3478" spans="1:5" x14ac:dyDescent="0.35">
      <c r="A3478">
        <v>43922</v>
      </c>
      <c r="B3478" t="s">
        <v>73</v>
      </c>
      <c r="C3478" t="s">
        <v>20</v>
      </c>
      <c r="D3478" t="s">
        <v>33</v>
      </c>
      <c r="E3478">
        <v>157</v>
      </c>
    </row>
    <row r="3479" spans="1:5" x14ac:dyDescent="0.35">
      <c r="A3479">
        <v>43922</v>
      </c>
      <c r="B3479" t="s">
        <v>73</v>
      </c>
      <c r="C3479" t="s">
        <v>20</v>
      </c>
      <c r="D3479" t="s">
        <v>37</v>
      </c>
      <c r="E3479">
        <v>21</v>
      </c>
    </row>
    <row r="3480" spans="1:5" x14ac:dyDescent="0.35">
      <c r="A3480">
        <v>43922</v>
      </c>
      <c r="B3480" t="s">
        <v>73</v>
      </c>
      <c r="C3480" t="s">
        <v>20</v>
      </c>
      <c r="D3480" t="s">
        <v>7</v>
      </c>
      <c r="E3480">
        <v>337</v>
      </c>
    </row>
    <row r="3481" spans="1:5" x14ac:dyDescent="0.35">
      <c r="A3481">
        <v>43922</v>
      </c>
      <c r="B3481" t="s">
        <v>73</v>
      </c>
      <c r="C3481" t="s">
        <v>20</v>
      </c>
      <c r="D3481" t="s">
        <v>8</v>
      </c>
      <c r="E3481">
        <v>6029</v>
      </c>
    </row>
    <row r="3482" spans="1:5" x14ac:dyDescent="0.35">
      <c r="A3482">
        <v>43922</v>
      </c>
      <c r="B3482" t="s">
        <v>73</v>
      </c>
      <c r="C3482" t="s">
        <v>26</v>
      </c>
      <c r="D3482" t="s">
        <v>7</v>
      </c>
      <c r="E3482">
        <v>93</v>
      </c>
    </row>
    <row r="3483" spans="1:5" x14ac:dyDescent="0.35">
      <c r="A3483">
        <v>43922</v>
      </c>
      <c r="B3483" t="s">
        <v>73</v>
      </c>
      <c r="C3483" t="s">
        <v>21</v>
      </c>
      <c r="D3483" t="s">
        <v>33</v>
      </c>
      <c r="E3483">
        <v>49</v>
      </c>
    </row>
    <row r="3484" spans="1:5" x14ac:dyDescent="0.35">
      <c r="A3484">
        <v>43922</v>
      </c>
      <c r="B3484" t="s">
        <v>73</v>
      </c>
      <c r="C3484" t="s">
        <v>21</v>
      </c>
      <c r="D3484" t="s">
        <v>7</v>
      </c>
      <c r="E3484">
        <v>6226</v>
      </c>
    </row>
    <row r="3485" spans="1:5" x14ac:dyDescent="0.35">
      <c r="A3485">
        <v>43922</v>
      </c>
      <c r="B3485" t="s">
        <v>73</v>
      </c>
      <c r="C3485" t="s">
        <v>21</v>
      </c>
      <c r="D3485" t="s">
        <v>8</v>
      </c>
      <c r="E3485">
        <v>28142</v>
      </c>
    </row>
    <row r="3486" spans="1:5" x14ac:dyDescent="0.35">
      <c r="A3486">
        <v>43922</v>
      </c>
      <c r="B3486" t="s">
        <v>73</v>
      </c>
      <c r="C3486" t="s">
        <v>22</v>
      </c>
      <c r="D3486" t="s">
        <v>7</v>
      </c>
      <c r="E3486">
        <v>1109</v>
      </c>
    </row>
    <row r="3487" spans="1:5" x14ac:dyDescent="0.35">
      <c r="A3487">
        <v>43922</v>
      </c>
      <c r="B3487" t="s">
        <v>74</v>
      </c>
      <c r="C3487" t="s">
        <v>31</v>
      </c>
      <c r="D3487" t="s">
        <v>8</v>
      </c>
      <c r="E3487">
        <v>431064</v>
      </c>
    </row>
    <row r="3488" spans="1:5" x14ac:dyDescent="0.35">
      <c r="A3488">
        <v>43922</v>
      </c>
      <c r="B3488" t="s">
        <v>74</v>
      </c>
      <c r="C3488" t="s">
        <v>24</v>
      </c>
      <c r="D3488" t="s">
        <v>8</v>
      </c>
      <c r="E3488">
        <v>3562</v>
      </c>
    </row>
    <row r="3489" spans="1:5" x14ac:dyDescent="0.35">
      <c r="A3489">
        <v>43922</v>
      </c>
      <c r="B3489" t="s">
        <v>74</v>
      </c>
      <c r="C3489" t="s">
        <v>6</v>
      </c>
      <c r="D3489" t="s">
        <v>7</v>
      </c>
      <c r="E3489">
        <v>7456</v>
      </c>
    </row>
    <row r="3490" spans="1:5" x14ac:dyDescent="0.35">
      <c r="A3490">
        <v>43922</v>
      </c>
      <c r="B3490" t="s">
        <v>74</v>
      </c>
      <c r="C3490" t="s">
        <v>6</v>
      </c>
      <c r="D3490" t="s">
        <v>8</v>
      </c>
      <c r="E3490">
        <v>387954</v>
      </c>
    </row>
    <row r="3491" spans="1:5" x14ac:dyDescent="0.35">
      <c r="A3491">
        <v>43922</v>
      </c>
      <c r="B3491" t="s">
        <v>74</v>
      </c>
      <c r="C3491" t="s">
        <v>36</v>
      </c>
      <c r="D3491" t="s">
        <v>8</v>
      </c>
      <c r="E3491">
        <v>64</v>
      </c>
    </row>
    <row r="3492" spans="1:5" x14ac:dyDescent="0.35">
      <c r="A3492">
        <v>43922</v>
      </c>
      <c r="B3492" t="s">
        <v>74</v>
      </c>
      <c r="C3492" t="s">
        <v>11</v>
      </c>
      <c r="D3492" t="s">
        <v>51</v>
      </c>
      <c r="E3492">
        <v>5234</v>
      </c>
    </row>
    <row r="3493" spans="1:5" x14ac:dyDescent="0.35">
      <c r="A3493">
        <v>43922</v>
      </c>
      <c r="B3493" t="s">
        <v>74</v>
      </c>
      <c r="C3493" t="s">
        <v>11</v>
      </c>
      <c r="D3493" t="s">
        <v>52</v>
      </c>
      <c r="E3493">
        <v>6960</v>
      </c>
    </row>
    <row r="3494" spans="1:5" x14ac:dyDescent="0.35">
      <c r="A3494">
        <v>43922</v>
      </c>
      <c r="B3494" t="s">
        <v>74</v>
      </c>
      <c r="C3494" t="s">
        <v>11</v>
      </c>
      <c r="D3494" t="s">
        <v>42</v>
      </c>
      <c r="E3494">
        <v>9143</v>
      </c>
    </row>
    <row r="3495" spans="1:5" x14ac:dyDescent="0.35">
      <c r="A3495">
        <v>43922</v>
      </c>
      <c r="B3495" t="s">
        <v>74</v>
      </c>
      <c r="C3495" t="s">
        <v>11</v>
      </c>
      <c r="D3495" t="s">
        <v>45</v>
      </c>
      <c r="E3495">
        <v>2297</v>
      </c>
    </row>
    <row r="3496" spans="1:5" x14ac:dyDescent="0.35">
      <c r="A3496">
        <v>43922</v>
      </c>
      <c r="B3496" t="s">
        <v>74</v>
      </c>
      <c r="C3496" t="s">
        <v>11</v>
      </c>
      <c r="D3496" t="s">
        <v>7</v>
      </c>
      <c r="E3496">
        <v>47988</v>
      </c>
    </row>
    <row r="3497" spans="1:5" x14ac:dyDescent="0.35">
      <c r="A3497">
        <v>43922</v>
      </c>
      <c r="B3497" t="s">
        <v>74</v>
      </c>
      <c r="C3497" t="s">
        <v>11</v>
      </c>
      <c r="D3497" t="s">
        <v>8</v>
      </c>
      <c r="E3497">
        <v>36826</v>
      </c>
    </row>
    <row r="3498" spans="1:5" x14ac:dyDescent="0.35">
      <c r="A3498">
        <v>43922</v>
      </c>
      <c r="B3498" t="s">
        <v>74</v>
      </c>
      <c r="C3498" t="s">
        <v>15</v>
      </c>
      <c r="D3498" t="s">
        <v>51</v>
      </c>
      <c r="E3498">
        <v>31</v>
      </c>
    </row>
    <row r="3499" spans="1:5" x14ac:dyDescent="0.35">
      <c r="A3499">
        <v>43922</v>
      </c>
      <c r="B3499" t="s">
        <v>74</v>
      </c>
      <c r="C3499" t="s">
        <v>15</v>
      </c>
      <c r="D3499" t="s">
        <v>52</v>
      </c>
      <c r="E3499">
        <v>51</v>
      </c>
    </row>
    <row r="3500" spans="1:5" x14ac:dyDescent="0.35">
      <c r="A3500">
        <v>43922</v>
      </c>
      <c r="B3500" t="s">
        <v>74</v>
      </c>
      <c r="C3500" t="s">
        <v>15</v>
      </c>
      <c r="D3500" t="s">
        <v>42</v>
      </c>
      <c r="E3500">
        <v>8</v>
      </c>
    </row>
    <row r="3501" spans="1:5" x14ac:dyDescent="0.35">
      <c r="A3501">
        <v>43922</v>
      </c>
      <c r="B3501" t="s">
        <v>74</v>
      </c>
      <c r="C3501" t="s">
        <v>15</v>
      </c>
      <c r="D3501" t="s">
        <v>7</v>
      </c>
      <c r="E3501">
        <v>401</v>
      </c>
    </row>
    <row r="3502" spans="1:5" x14ac:dyDescent="0.35">
      <c r="A3502">
        <v>43922</v>
      </c>
      <c r="B3502" t="s">
        <v>74</v>
      </c>
      <c r="C3502" t="s">
        <v>15</v>
      </c>
      <c r="D3502" t="s">
        <v>8</v>
      </c>
      <c r="E3502">
        <v>-19041</v>
      </c>
    </row>
    <row r="3503" spans="1:5" x14ac:dyDescent="0.35">
      <c r="A3503">
        <v>43922</v>
      </c>
      <c r="B3503" t="s">
        <v>74</v>
      </c>
      <c r="C3503" t="s">
        <v>18</v>
      </c>
      <c r="D3503" t="s">
        <v>7</v>
      </c>
      <c r="E3503">
        <v>13361</v>
      </c>
    </row>
    <row r="3504" spans="1:5" x14ac:dyDescent="0.35">
      <c r="A3504">
        <v>43922</v>
      </c>
      <c r="B3504" t="s">
        <v>74</v>
      </c>
      <c r="C3504" t="s">
        <v>18</v>
      </c>
      <c r="D3504" t="s">
        <v>8</v>
      </c>
      <c r="E3504">
        <v>91740</v>
      </c>
    </row>
    <row r="3505" spans="1:5" x14ac:dyDescent="0.35">
      <c r="A3505">
        <v>43922</v>
      </c>
      <c r="B3505" t="s">
        <v>74</v>
      </c>
      <c r="C3505" t="s">
        <v>47</v>
      </c>
      <c r="D3505" t="s">
        <v>8</v>
      </c>
      <c r="E3505">
        <v>192459</v>
      </c>
    </row>
    <row r="3506" spans="1:5" x14ac:dyDescent="0.35">
      <c r="A3506">
        <v>43922</v>
      </c>
      <c r="B3506" t="s">
        <v>74</v>
      </c>
      <c r="C3506" t="s">
        <v>25</v>
      </c>
      <c r="D3506" t="s">
        <v>8</v>
      </c>
      <c r="E3506">
        <v>88</v>
      </c>
    </row>
    <row r="3507" spans="1:5" x14ac:dyDescent="0.35">
      <c r="A3507">
        <v>43922</v>
      </c>
      <c r="B3507" t="s">
        <v>74</v>
      </c>
      <c r="C3507" t="s">
        <v>20</v>
      </c>
      <c r="D3507" t="s">
        <v>37</v>
      </c>
      <c r="E3507">
        <v>73</v>
      </c>
    </row>
    <row r="3508" spans="1:5" x14ac:dyDescent="0.35">
      <c r="A3508">
        <v>43922</v>
      </c>
      <c r="B3508" t="s">
        <v>74</v>
      </c>
      <c r="C3508" t="s">
        <v>20</v>
      </c>
      <c r="D3508" t="s">
        <v>7</v>
      </c>
      <c r="E3508">
        <v>314</v>
      </c>
    </row>
    <row r="3509" spans="1:5" x14ac:dyDescent="0.35">
      <c r="A3509">
        <v>43922</v>
      </c>
      <c r="B3509" t="s">
        <v>74</v>
      </c>
      <c r="C3509" t="s">
        <v>20</v>
      </c>
      <c r="D3509" t="s">
        <v>8</v>
      </c>
      <c r="E3509">
        <v>185</v>
      </c>
    </row>
    <row r="3510" spans="1:5" x14ac:dyDescent="0.35">
      <c r="A3510">
        <v>43922</v>
      </c>
      <c r="B3510" t="s">
        <v>74</v>
      </c>
      <c r="C3510" t="s">
        <v>26</v>
      </c>
      <c r="D3510" t="s">
        <v>42</v>
      </c>
      <c r="E3510">
        <v>1141</v>
      </c>
    </row>
    <row r="3511" spans="1:5" x14ac:dyDescent="0.35">
      <c r="A3511">
        <v>43922</v>
      </c>
      <c r="B3511" t="s">
        <v>74</v>
      </c>
      <c r="C3511" t="s">
        <v>26</v>
      </c>
      <c r="D3511" t="s">
        <v>7</v>
      </c>
      <c r="E3511">
        <v>1327</v>
      </c>
    </row>
    <row r="3512" spans="1:5" x14ac:dyDescent="0.35">
      <c r="A3512">
        <v>43922</v>
      </c>
      <c r="B3512" t="s">
        <v>74</v>
      </c>
      <c r="C3512" t="s">
        <v>26</v>
      </c>
      <c r="D3512" t="s">
        <v>8</v>
      </c>
      <c r="E3512">
        <v>210</v>
      </c>
    </row>
    <row r="3513" spans="1:5" x14ac:dyDescent="0.35">
      <c r="A3513">
        <v>43922</v>
      </c>
      <c r="B3513" t="s">
        <v>74</v>
      </c>
      <c r="C3513" t="s">
        <v>21</v>
      </c>
      <c r="D3513" t="s">
        <v>51</v>
      </c>
      <c r="E3513">
        <v>1738</v>
      </c>
    </row>
    <row r="3514" spans="1:5" x14ac:dyDescent="0.35">
      <c r="A3514">
        <v>43922</v>
      </c>
      <c r="B3514" t="s">
        <v>74</v>
      </c>
      <c r="C3514" t="s">
        <v>21</v>
      </c>
      <c r="D3514" t="s">
        <v>42</v>
      </c>
      <c r="E3514">
        <v>2505</v>
      </c>
    </row>
    <row r="3515" spans="1:5" x14ac:dyDescent="0.35">
      <c r="A3515">
        <v>43922</v>
      </c>
      <c r="B3515" t="s">
        <v>74</v>
      </c>
      <c r="C3515" t="s">
        <v>21</v>
      </c>
      <c r="D3515" t="s">
        <v>7</v>
      </c>
      <c r="E3515">
        <v>8705</v>
      </c>
    </row>
    <row r="3516" spans="1:5" x14ac:dyDescent="0.35">
      <c r="A3516">
        <v>43922</v>
      </c>
      <c r="B3516" t="s">
        <v>74</v>
      </c>
      <c r="C3516" t="s">
        <v>21</v>
      </c>
      <c r="D3516" t="s">
        <v>8</v>
      </c>
      <c r="E3516">
        <v>108</v>
      </c>
    </row>
    <row r="3517" spans="1:5" x14ac:dyDescent="0.35">
      <c r="A3517">
        <v>43922</v>
      </c>
      <c r="B3517" t="s">
        <v>74</v>
      </c>
      <c r="C3517" t="s">
        <v>22</v>
      </c>
      <c r="D3517" t="s">
        <v>51</v>
      </c>
      <c r="E3517">
        <v>-527</v>
      </c>
    </row>
    <row r="3518" spans="1:5" x14ac:dyDescent="0.35">
      <c r="A3518">
        <v>43922</v>
      </c>
      <c r="B3518" t="s">
        <v>74</v>
      </c>
      <c r="C3518" t="s">
        <v>22</v>
      </c>
      <c r="D3518" t="s">
        <v>7</v>
      </c>
      <c r="E3518">
        <v>7530</v>
      </c>
    </row>
    <row r="3519" spans="1:5" x14ac:dyDescent="0.35">
      <c r="A3519">
        <v>43922</v>
      </c>
      <c r="B3519" t="s">
        <v>75</v>
      </c>
      <c r="C3519" t="s">
        <v>31</v>
      </c>
      <c r="D3519" t="s">
        <v>8</v>
      </c>
      <c r="E3519">
        <v>175877</v>
      </c>
    </row>
    <row r="3520" spans="1:5" x14ac:dyDescent="0.35">
      <c r="A3520">
        <v>43922</v>
      </c>
      <c r="B3520" t="s">
        <v>75</v>
      </c>
      <c r="C3520" t="s">
        <v>40</v>
      </c>
      <c r="D3520" t="s">
        <v>8</v>
      </c>
      <c r="E3520">
        <v>56053</v>
      </c>
    </row>
    <row r="3521" spans="1:5" x14ac:dyDescent="0.35">
      <c r="A3521">
        <v>43922</v>
      </c>
      <c r="B3521" t="s">
        <v>75</v>
      </c>
      <c r="C3521" t="s">
        <v>24</v>
      </c>
      <c r="D3521" t="s">
        <v>8</v>
      </c>
      <c r="E3521">
        <v>35840</v>
      </c>
    </row>
    <row r="3522" spans="1:5" x14ac:dyDescent="0.35">
      <c r="A3522">
        <v>43922</v>
      </c>
      <c r="B3522" t="s">
        <v>75</v>
      </c>
      <c r="C3522" t="s">
        <v>28</v>
      </c>
      <c r="D3522" t="s">
        <v>8</v>
      </c>
      <c r="E3522">
        <v>245</v>
      </c>
    </row>
    <row r="3523" spans="1:5" x14ac:dyDescent="0.35">
      <c r="A3523">
        <v>43922</v>
      </c>
      <c r="B3523" t="s">
        <v>75</v>
      </c>
      <c r="C3523" t="s">
        <v>6</v>
      </c>
      <c r="D3523" t="s">
        <v>62</v>
      </c>
      <c r="E3523">
        <v>1613</v>
      </c>
    </row>
    <row r="3524" spans="1:5" x14ac:dyDescent="0.35">
      <c r="A3524">
        <v>43922</v>
      </c>
      <c r="B3524" t="s">
        <v>75</v>
      </c>
      <c r="C3524" t="s">
        <v>6</v>
      </c>
      <c r="D3524" t="s">
        <v>8</v>
      </c>
      <c r="E3524">
        <v>315421</v>
      </c>
    </row>
    <row r="3525" spans="1:5" x14ac:dyDescent="0.35">
      <c r="A3525">
        <v>43922</v>
      </c>
      <c r="B3525" t="s">
        <v>75</v>
      </c>
      <c r="C3525" t="s">
        <v>36</v>
      </c>
      <c r="D3525" t="s">
        <v>62</v>
      </c>
      <c r="E3525">
        <v>968</v>
      </c>
    </row>
    <row r="3526" spans="1:5" x14ac:dyDescent="0.35">
      <c r="A3526">
        <v>43922</v>
      </c>
      <c r="B3526" t="s">
        <v>75</v>
      </c>
      <c r="C3526" t="s">
        <v>36</v>
      </c>
      <c r="D3526" t="s">
        <v>8</v>
      </c>
      <c r="E3526">
        <v>18</v>
      </c>
    </row>
    <row r="3527" spans="1:5" x14ac:dyDescent="0.35">
      <c r="A3527">
        <v>43922</v>
      </c>
      <c r="B3527" t="s">
        <v>75</v>
      </c>
      <c r="C3527" t="s">
        <v>9</v>
      </c>
      <c r="D3527" t="s">
        <v>62</v>
      </c>
      <c r="E3527">
        <v>371</v>
      </c>
    </row>
    <row r="3528" spans="1:5" x14ac:dyDescent="0.35">
      <c r="A3528">
        <v>43922</v>
      </c>
      <c r="B3528" t="s">
        <v>75</v>
      </c>
      <c r="C3528" t="s">
        <v>11</v>
      </c>
      <c r="D3528" t="s">
        <v>62</v>
      </c>
      <c r="E3528">
        <v>9077</v>
      </c>
    </row>
    <row r="3529" spans="1:5" x14ac:dyDescent="0.35">
      <c r="A3529">
        <v>43922</v>
      </c>
      <c r="B3529" t="s">
        <v>75</v>
      </c>
      <c r="C3529" t="s">
        <v>11</v>
      </c>
      <c r="D3529" t="s">
        <v>8</v>
      </c>
      <c r="E3529">
        <v>278749</v>
      </c>
    </row>
    <row r="3530" spans="1:5" x14ac:dyDescent="0.35">
      <c r="A3530">
        <v>43922</v>
      </c>
      <c r="B3530" t="s">
        <v>75</v>
      </c>
      <c r="C3530" t="s">
        <v>15</v>
      </c>
      <c r="D3530" t="s">
        <v>62</v>
      </c>
      <c r="E3530">
        <v>77</v>
      </c>
    </row>
    <row r="3531" spans="1:5" x14ac:dyDescent="0.35">
      <c r="A3531">
        <v>43922</v>
      </c>
      <c r="B3531" t="s">
        <v>75</v>
      </c>
      <c r="C3531" t="s">
        <v>15</v>
      </c>
      <c r="D3531" t="s">
        <v>8</v>
      </c>
      <c r="E3531">
        <v>499</v>
      </c>
    </row>
    <row r="3532" spans="1:5" x14ac:dyDescent="0.35">
      <c r="A3532">
        <v>43922</v>
      </c>
      <c r="B3532" t="s">
        <v>75</v>
      </c>
      <c r="C3532" t="s">
        <v>18</v>
      </c>
      <c r="D3532" t="s">
        <v>8</v>
      </c>
      <c r="E3532">
        <v>87729</v>
      </c>
    </row>
    <row r="3533" spans="1:5" x14ac:dyDescent="0.35">
      <c r="A3533">
        <v>43922</v>
      </c>
      <c r="B3533" t="s">
        <v>75</v>
      </c>
      <c r="C3533" t="s">
        <v>47</v>
      </c>
      <c r="D3533" t="s">
        <v>8</v>
      </c>
      <c r="E3533">
        <v>79090</v>
      </c>
    </row>
    <row r="3534" spans="1:5" x14ac:dyDescent="0.35">
      <c r="A3534">
        <v>43922</v>
      </c>
      <c r="B3534" t="s">
        <v>75</v>
      </c>
      <c r="C3534" t="s">
        <v>19</v>
      </c>
      <c r="D3534" t="s">
        <v>62</v>
      </c>
      <c r="E3534">
        <v>48</v>
      </c>
    </row>
    <row r="3535" spans="1:5" x14ac:dyDescent="0.35">
      <c r="A3535">
        <v>43922</v>
      </c>
      <c r="B3535" t="s">
        <v>75</v>
      </c>
      <c r="C3535" t="s">
        <v>19</v>
      </c>
      <c r="D3535" t="s">
        <v>8</v>
      </c>
      <c r="E3535">
        <v>212</v>
      </c>
    </row>
    <row r="3536" spans="1:5" x14ac:dyDescent="0.35">
      <c r="A3536">
        <v>43922</v>
      </c>
      <c r="B3536" t="s">
        <v>75</v>
      </c>
      <c r="C3536" t="s">
        <v>25</v>
      </c>
      <c r="D3536" t="s">
        <v>8</v>
      </c>
      <c r="E3536">
        <v>3003</v>
      </c>
    </row>
    <row r="3537" spans="1:5" x14ac:dyDescent="0.35">
      <c r="A3537">
        <v>43922</v>
      </c>
      <c r="B3537" t="s">
        <v>75</v>
      </c>
      <c r="C3537" t="s">
        <v>20</v>
      </c>
      <c r="D3537" t="s">
        <v>8</v>
      </c>
      <c r="E3537">
        <v>2870</v>
      </c>
    </row>
    <row r="3538" spans="1:5" x14ac:dyDescent="0.35">
      <c r="A3538">
        <v>43922</v>
      </c>
      <c r="B3538" t="s">
        <v>75</v>
      </c>
      <c r="C3538" t="s">
        <v>26</v>
      </c>
      <c r="D3538" t="s">
        <v>8</v>
      </c>
      <c r="E3538">
        <v>10583</v>
      </c>
    </row>
    <row r="3539" spans="1:5" x14ac:dyDescent="0.35">
      <c r="A3539">
        <v>43922</v>
      </c>
      <c r="B3539" t="s">
        <v>75</v>
      </c>
      <c r="C3539" t="s">
        <v>21</v>
      </c>
      <c r="D3539" t="s">
        <v>62</v>
      </c>
      <c r="E3539">
        <v>65</v>
      </c>
    </row>
    <row r="3540" spans="1:5" x14ac:dyDescent="0.35">
      <c r="A3540">
        <v>43922</v>
      </c>
      <c r="B3540" t="s">
        <v>75</v>
      </c>
      <c r="C3540" t="s">
        <v>21</v>
      </c>
      <c r="D3540" t="s">
        <v>8</v>
      </c>
      <c r="E3540">
        <v>3110</v>
      </c>
    </row>
    <row r="3541" spans="1:5" x14ac:dyDescent="0.35">
      <c r="A3541">
        <v>43922</v>
      </c>
      <c r="B3541" t="s">
        <v>75</v>
      </c>
      <c r="C3541" t="s">
        <v>22</v>
      </c>
      <c r="D3541" t="s">
        <v>62</v>
      </c>
      <c r="E3541">
        <v>249</v>
      </c>
    </row>
    <row r="3542" spans="1:5" x14ac:dyDescent="0.35">
      <c r="A3542">
        <v>43922</v>
      </c>
      <c r="B3542" t="s">
        <v>76</v>
      </c>
      <c r="C3542" t="s">
        <v>28</v>
      </c>
      <c r="D3542" t="s">
        <v>8</v>
      </c>
      <c r="E3542">
        <v>120</v>
      </c>
    </row>
    <row r="3543" spans="1:5" x14ac:dyDescent="0.35">
      <c r="A3543">
        <v>43922</v>
      </c>
      <c r="B3543" t="s">
        <v>76</v>
      </c>
      <c r="C3543" t="s">
        <v>36</v>
      </c>
      <c r="D3543" t="s">
        <v>8</v>
      </c>
      <c r="E3543">
        <v>117</v>
      </c>
    </row>
    <row r="3544" spans="1:5" x14ac:dyDescent="0.35">
      <c r="A3544">
        <v>43922</v>
      </c>
      <c r="B3544" t="s">
        <v>76</v>
      </c>
      <c r="C3544" t="s">
        <v>11</v>
      </c>
      <c r="D3544" t="s">
        <v>8</v>
      </c>
      <c r="E3544">
        <v>57799</v>
      </c>
    </row>
    <row r="3545" spans="1:5" x14ac:dyDescent="0.35">
      <c r="A3545">
        <v>43922</v>
      </c>
      <c r="B3545" t="s">
        <v>76</v>
      </c>
      <c r="C3545" t="s">
        <v>47</v>
      </c>
      <c r="D3545" t="s">
        <v>8</v>
      </c>
      <c r="E3545">
        <v>269</v>
      </c>
    </row>
    <row r="3546" spans="1:5" x14ac:dyDescent="0.35">
      <c r="A3546">
        <v>43922</v>
      </c>
      <c r="B3546" t="s">
        <v>76</v>
      </c>
      <c r="C3546" t="s">
        <v>19</v>
      </c>
      <c r="D3546" t="s">
        <v>8</v>
      </c>
      <c r="E3546">
        <v>89</v>
      </c>
    </row>
    <row r="3547" spans="1:5" x14ac:dyDescent="0.35">
      <c r="A3547">
        <v>43922</v>
      </c>
      <c r="B3547" t="s">
        <v>76</v>
      </c>
      <c r="C3547" t="s">
        <v>25</v>
      </c>
      <c r="D3547" t="s">
        <v>8</v>
      </c>
      <c r="E3547">
        <v>22</v>
      </c>
    </row>
    <row r="3548" spans="1:5" x14ac:dyDescent="0.35">
      <c r="A3548">
        <v>43922</v>
      </c>
      <c r="B3548" t="s">
        <v>76</v>
      </c>
      <c r="C3548" t="s">
        <v>20</v>
      </c>
      <c r="D3548" t="s">
        <v>8</v>
      </c>
      <c r="E3548">
        <v>533</v>
      </c>
    </row>
    <row r="3549" spans="1:5" x14ac:dyDescent="0.35">
      <c r="A3549">
        <v>43922</v>
      </c>
      <c r="B3549" t="s">
        <v>76</v>
      </c>
      <c r="C3549" t="s">
        <v>26</v>
      </c>
      <c r="D3549" t="s">
        <v>8</v>
      </c>
      <c r="E3549">
        <v>2304</v>
      </c>
    </row>
    <row r="3550" spans="1:5" x14ac:dyDescent="0.35">
      <c r="A3550">
        <v>43922</v>
      </c>
      <c r="B3550" t="s">
        <v>76</v>
      </c>
      <c r="C3550" t="s">
        <v>21</v>
      </c>
      <c r="D3550" t="s">
        <v>8</v>
      </c>
      <c r="E3550">
        <v>2800</v>
      </c>
    </row>
    <row r="3551" spans="1:5" x14ac:dyDescent="0.35">
      <c r="A3551">
        <v>43922</v>
      </c>
      <c r="B3551" t="s">
        <v>77</v>
      </c>
      <c r="C3551" t="s">
        <v>6</v>
      </c>
      <c r="D3551" t="s">
        <v>8</v>
      </c>
      <c r="E3551">
        <v>11</v>
      </c>
    </row>
    <row r="3552" spans="1:5" x14ac:dyDescent="0.35">
      <c r="A3552">
        <v>43922</v>
      </c>
      <c r="B3552" t="s">
        <v>77</v>
      </c>
      <c r="C3552" t="s">
        <v>11</v>
      </c>
      <c r="D3552" t="s">
        <v>8</v>
      </c>
      <c r="E3552">
        <v>33127</v>
      </c>
    </row>
    <row r="3553" spans="1:5" x14ac:dyDescent="0.35">
      <c r="A3553">
        <v>43922</v>
      </c>
      <c r="B3553" t="s">
        <v>77</v>
      </c>
      <c r="C3553" t="s">
        <v>18</v>
      </c>
      <c r="D3553" t="s">
        <v>8</v>
      </c>
      <c r="E3553">
        <v>10</v>
      </c>
    </row>
    <row r="3554" spans="1:5" x14ac:dyDescent="0.35">
      <c r="A3554">
        <v>43922</v>
      </c>
      <c r="B3554" t="s">
        <v>77</v>
      </c>
      <c r="C3554" t="s">
        <v>47</v>
      </c>
      <c r="D3554" t="s">
        <v>8</v>
      </c>
      <c r="E3554">
        <v>539</v>
      </c>
    </row>
    <row r="3555" spans="1:5" x14ac:dyDescent="0.35">
      <c r="A3555">
        <v>43922</v>
      </c>
      <c r="B3555" t="s">
        <v>77</v>
      </c>
      <c r="C3555" t="s">
        <v>20</v>
      </c>
      <c r="D3555" t="s">
        <v>8</v>
      </c>
      <c r="E3555">
        <v>248</v>
      </c>
    </row>
    <row r="3556" spans="1:5" x14ac:dyDescent="0.35">
      <c r="A3556">
        <v>43922</v>
      </c>
      <c r="B3556" t="s">
        <v>78</v>
      </c>
      <c r="C3556" t="s">
        <v>31</v>
      </c>
      <c r="D3556" t="s">
        <v>8</v>
      </c>
      <c r="E3556">
        <v>316</v>
      </c>
    </row>
    <row r="3557" spans="1:5" x14ac:dyDescent="0.35">
      <c r="A3557">
        <v>43922</v>
      </c>
      <c r="B3557" t="s">
        <v>78</v>
      </c>
      <c r="C3557" t="s">
        <v>24</v>
      </c>
      <c r="D3557" t="s">
        <v>8</v>
      </c>
      <c r="E3557">
        <v>2272</v>
      </c>
    </row>
    <row r="3558" spans="1:5" x14ac:dyDescent="0.35">
      <c r="A3558">
        <v>43922</v>
      </c>
      <c r="B3558" t="s">
        <v>78</v>
      </c>
      <c r="C3558" t="s">
        <v>28</v>
      </c>
      <c r="D3558" t="s">
        <v>8</v>
      </c>
      <c r="E3558">
        <v>566</v>
      </c>
    </row>
    <row r="3559" spans="1:5" x14ac:dyDescent="0.35">
      <c r="A3559">
        <v>43922</v>
      </c>
      <c r="B3559" t="s">
        <v>78</v>
      </c>
      <c r="C3559" t="s">
        <v>6</v>
      </c>
      <c r="D3559" t="s">
        <v>8</v>
      </c>
      <c r="E3559">
        <v>112629</v>
      </c>
    </row>
    <row r="3560" spans="1:5" x14ac:dyDescent="0.35">
      <c r="A3560">
        <v>43922</v>
      </c>
      <c r="B3560" t="s">
        <v>78</v>
      </c>
      <c r="C3560" t="s">
        <v>36</v>
      </c>
      <c r="D3560" t="s">
        <v>8</v>
      </c>
      <c r="E3560">
        <v>24</v>
      </c>
    </row>
    <row r="3561" spans="1:5" x14ac:dyDescent="0.35">
      <c r="A3561">
        <v>43922</v>
      </c>
      <c r="B3561" t="s">
        <v>78</v>
      </c>
      <c r="C3561" t="s">
        <v>11</v>
      </c>
      <c r="D3561" t="s">
        <v>8</v>
      </c>
      <c r="E3561">
        <v>76901</v>
      </c>
    </row>
    <row r="3562" spans="1:5" x14ac:dyDescent="0.35">
      <c r="A3562">
        <v>43922</v>
      </c>
      <c r="B3562" t="s">
        <v>78</v>
      </c>
      <c r="C3562" t="s">
        <v>15</v>
      </c>
      <c r="D3562" t="s">
        <v>8</v>
      </c>
      <c r="E3562">
        <v>91</v>
      </c>
    </row>
    <row r="3563" spans="1:5" x14ac:dyDescent="0.35">
      <c r="A3563">
        <v>43922</v>
      </c>
      <c r="B3563" t="s">
        <v>78</v>
      </c>
      <c r="C3563" t="s">
        <v>46</v>
      </c>
      <c r="D3563" t="s">
        <v>8</v>
      </c>
      <c r="E3563">
        <v>66822</v>
      </c>
    </row>
    <row r="3564" spans="1:5" x14ac:dyDescent="0.35">
      <c r="A3564">
        <v>43922</v>
      </c>
      <c r="B3564" t="s">
        <v>78</v>
      </c>
      <c r="C3564" t="s">
        <v>18</v>
      </c>
      <c r="D3564" t="s">
        <v>8</v>
      </c>
      <c r="E3564">
        <v>16066</v>
      </c>
    </row>
    <row r="3565" spans="1:5" x14ac:dyDescent="0.35">
      <c r="A3565">
        <v>43922</v>
      </c>
      <c r="B3565" t="s">
        <v>78</v>
      </c>
      <c r="C3565" t="s">
        <v>47</v>
      </c>
      <c r="D3565" t="s">
        <v>8</v>
      </c>
      <c r="E3565">
        <v>23215</v>
      </c>
    </row>
    <row r="3566" spans="1:5" x14ac:dyDescent="0.35">
      <c r="A3566">
        <v>43922</v>
      </c>
      <c r="B3566" t="s">
        <v>78</v>
      </c>
      <c r="C3566" t="s">
        <v>25</v>
      </c>
      <c r="D3566" t="s">
        <v>8</v>
      </c>
      <c r="E3566">
        <v>52</v>
      </c>
    </row>
    <row r="3567" spans="1:5" x14ac:dyDescent="0.35">
      <c r="A3567">
        <v>43922</v>
      </c>
      <c r="B3567" t="s">
        <v>78</v>
      </c>
      <c r="C3567" t="s">
        <v>20</v>
      </c>
      <c r="D3567" t="s">
        <v>8</v>
      </c>
      <c r="E3567">
        <v>531</v>
      </c>
    </row>
    <row r="3568" spans="1:5" x14ac:dyDescent="0.35">
      <c r="A3568">
        <v>43922</v>
      </c>
      <c r="B3568" t="s">
        <v>79</v>
      </c>
      <c r="C3568" t="s">
        <v>24</v>
      </c>
      <c r="D3568" t="s">
        <v>8</v>
      </c>
      <c r="E3568">
        <v>117</v>
      </c>
    </row>
    <row r="3569" spans="1:5" x14ac:dyDescent="0.35">
      <c r="A3569">
        <v>43922</v>
      </c>
      <c r="B3569" t="s">
        <v>79</v>
      </c>
      <c r="C3569" t="s">
        <v>6</v>
      </c>
      <c r="D3569" t="s">
        <v>8</v>
      </c>
      <c r="E3569">
        <v>-157932</v>
      </c>
    </row>
    <row r="3570" spans="1:5" x14ac:dyDescent="0.35">
      <c r="A3570">
        <v>43922</v>
      </c>
      <c r="B3570" t="s">
        <v>79</v>
      </c>
      <c r="C3570" t="s">
        <v>36</v>
      </c>
      <c r="D3570" t="s">
        <v>8</v>
      </c>
      <c r="E3570">
        <v>500</v>
      </c>
    </row>
    <row r="3571" spans="1:5" x14ac:dyDescent="0.35">
      <c r="A3571">
        <v>43922</v>
      </c>
      <c r="B3571" t="s">
        <v>79</v>
      </c>
      <c r="C3571" t="s">
        <v>11</v>
      </c>
      <c r="D3571" t="s">
        <v>8</v>
      </c>
      <c r="E3571">
        <v>159100</v>
      </c>
    </row>
    <row r="3572" spans="1:5" x14ac:dyDescent="0.35">
      <c r="A3572">
        <v>43922</v>
      </c>
      <c r="B3572" t="s">
        <v>79</v>
      </c>
      <c r="C3572" t="s">
        <v>15</v>
      </c>
      <c r="D3572" t="s">
        <v>8</v>
      </c>
      <c r="E3572">
        <v>216</v>
      </c>
    </row>
    <row r="3573" spans="1:5" x14ac:dyDescent="0.35">
      <c r="A3573">
        <v>43922</v>
      </c>
      <c r="B3573" t="s">
        <v>79</v>
      </c>
      <c r="C3573" t="s">
        <v>18</v>
      </c>
      <c r="D3573" t="s">
        <v>8</v>
      </c>
      <c r="E3573">
        <v>147</v>
      </c>
    </row>
    <row r="3574" spans="1:5" x14ac:dyDescent="0.35">
      <c r="A3574">
        <v>43922</v>
      </c>
      <c r="B3574" t="s">
        <v>79</v>
      </c>
      <c r="C3574" t="s">
        <v>47</v>
      </c>
      <c r="D3574" t="s">
        <v>8</v>
      </c>
      <c r="E3574">
        <v>4850</v>
      </c>
    </row>
    <row r="3575" spans="1:5" x14ac:dyDescent="0.35">
      <c r="A3575">
        <v>43922</v>
      </c>
      <c r="B3575" t="s">
        <v>79</v>
      </c>
      <c r="C3575" t="s">
        <v>25</v>
      </c>
      <c r="D3575" t="s">
        <v>8</v>
      </c>
      <c r="E3575">
        <v>15</v>
      </c>
    </row>
    <row r="3576" spans="1:5" x14ac:dyDescent="0.35">
      <c r="A3576">
        <v>43922</v>
      </c>
      <c r="B3576" t="s">
        <v>79</v>
      </c>
      <c r="C3576" t="s">
        <v>20</v>
      </c>
      <c r="D3576" t="s">
        <v>8</v>
      </c>
      <c r="E3576">
        <v>429</v>
      </c>
    </row>
    <row r="3577" spans="1:5" x14ac:dyDescent="0.35">
      <c r="A3577">
        <v>43922</v>
      </c>
      <c r="B3577" t="s">
        <v>79</v>
      </c>
      <c r="C3577" t="s">
        <v>26</v>
      </c>
      <c r="D3577" t="s">
        <v>8</v>
      </c>
      <c r="E3577">
        <v>1302</v>
      </c>
    </row>
    <row r="3578" spans="1:5" x14ac:dyDescent="0.35">
      <c r="A3578">
        <v>43922</v>
      </c>
      <c r="B3578" t="s">
        <v>79</v>
      </c>
      <c r="C3578" t="s">
        <v>21</v>
      </c>
      <c r="D3578" t="s">
        <v>8</v>
      </c>
      <c r="E3578">
        <v>1888</v>
      </c>
    </row>
    <row r="3579" spans="1:5" x14ac:dyDescent="0.35">
      <c r="A3579">
        <v>43952</v>
      </c>
      <c r="B3579" t="s">
        <v>5</v>
      </c>
      <c r="C3579" t="s">
        <v>28</v>
      </c>
      <c r="D3579" t="s">
        <v>8</v>
      </c>
      <c r="E3579">
        <v>14265</v>
      </c>
    </row>
    <row r="3580" spans="1:5" x14ac:dyDescent="0.35">
      <c r="A3580">
        <v>43952</v>
      </c>
      <c r="B3580" t="s">
        <v>5</v>
      </c>
      <c r="C3580" t="s">
        <v>6</v>
      </c>
      <c r="D3580" t="s">
        <v>7</v>
      </c>
      <c r="E3580">
        <v>4385</v>
      </c>
    </row>
    <row r="3581" spans="1:5" x14ac:dyDescent="0.35">
      <c r="A3581">
        <v>43952</v>
      </c>
      <c r="B3581" t="s">
        <v>5</v>
      </c>
      <c r="C3581" t="s">
        <v>6</v>
      </c>
      <c r="D3581" t="s">
        <v>8</v>
      </c>
      <c r="E3581">
        <v>13056</v>
      </c>
    </row>
    <row r="3582" spans="1:5" x14ac:dyDescent="0.35">
      <c r="A3582">
        <v>43952</v>
      </c>
      <c r="B3582" t="s">
        <v>5</v>
      </c>
      <c r="C3582" t="s">
        <v>36</v>
      </c>
      <c r="D3582" t="s">
        <v>8</v>
      </c>
      <c r="E3582">
        <v>66</v>
      </c>
    </row>
    <row r="3583" spans="1:5" x14ac:dyDescent="0.35">
      <c r="A3583">
        <v>43952</v>
      </c>
      <c r="B3583" t="s">
        <v>5</v>
      </c>
      <c r="C3583" t="s">
        <v>11</v>
      </c>
      <c r="D3583" t="s">
        <v>42</v>
      </c>
      <c r="E3583">
        <v>20399</v>
      </c>
    </row>
    <row r="3584" spans="1:5" x14ac:dyDescent="0.35">
      <c r="A3584">
        <v>43952</v>
      </c>
      <c r="B3584" t="s">
        <v>5</v>
      </c>
      <c r="C3584" t="s">
        <v>11</v>
      </c>
      <c r="D3584" t="s">
        <v>12</v>
      </c>
      <c r="E3584">
        <v>5087</v>
      </c>
    </row>
    <row r="3585" spans="1:5" x14ac:dyDescent="0.35">
      <c r="A3585">
        <v>43952</v>
      </c>
      <c r="B3585" t="s">
        <v>5</v>
      </c>
      <c r="C3585" t="s">
        <v>11</v>
      </c>
      <c r="D3585" t="s">
        <v>7</v>
      </c>
      <c r="E3585">
        <v>23114</v>
      </c>
    </row>
    <row r="3586" spans="1:5" x14ac:dyDescent="0.35">
      <c r="A3586">
        <v>43952</v>
      </c>
      <c r="B3586" t="s">
        <v>5</v>
      </c>
      <c r="C3586" t="s">
        <v>11</v>
      </c>
      <c r="D3586" t="s">
        <v>8</v>
      </c>
      <c r="E3586">
        <v>126128</v>
      </c>
    </row>
    <row r="3587" spans="1:5" x14ac:dyDescent="0.35">
      <c r="A3587">
        <v>43952</v>
      </c>
      <c r="B3587" t="s">
        <v>5</v>
      </c>
      <c r="C3587" t="s">
        <v>13</v>
      </c>
      <c r="D3587" t="s">
        <v>8</v>
      </c>
      <c r="E3587">
        <v>648</v>
      </c>
    </row>
    <row r="3588" spans="1:5" x14ac:dyDescent="0.35">
      <c r="A3588">
        <v>43952</v>
      </c>
      <c r="B3588" t="s">
        <v>5</v>
      </c>
      <c r="C3588" t="s">
        <v>14</v>
      </c>
      <c r="D3588" t="s">
        <v>8</v>
      </c>
      <c r="E3588">
        <v>18227</v>
      </c>
    </row>
    <row r="3589" spans="1:5" x14ac:dyDescent="0.35">
      <c r="A3589">
        <v>43952</v>
      </c>
      <c r="B3589" t="s">
        <v>5</v>
      </c>
      <c r="C3589" t="s">
        <v>15</v>
      </c>
      <c r="D3589" t="s">
        <v>8</v>
      </c>
      <c r="E3589">
        <v>669</v>
      </c>
    </row>
    <row r="3590" spans="1:5" x14ac:dyDescent="0.35">
      <c r="A3590">
        <v>43952</v>
      </c>
      <c r="B3590" t="s">
        <v>5</v>
      </c>
      <c r="C3590" t="s">
        <v>16</v>
      </c>
      <c r="D3590" t="s">
        <v>7</v>
      </c>
      <c r="E3590">
        <v>743</v>
      </c>
    </row>
    <row r="3591" spans="1:5" x14ac:dyDescent="0.35">
      <c r="A3591">
        <v>43952</v>
      </c>
      <c r="B3591" t="s">
        <v>5</v>
      </c>
      <c r="C3591" t="s">
        <v>38</v>
      </c>
      <c r="D3591" t="s">
        <v>8</v>
      </c>
      <c r="E3591">
        <v>44</v>
      </c>
    </row>
    <row r="3592" spans="1:5" x14ac:dyDescent="0.35">
      <c r="A3592">
        <v>43952</v>
      </c>
      <c r="B3592" t="s">
        <v>5</v>
      </c>
      <c r="C3592" t="s">
        <v>17</v>
      </c>
      <c r="D3592" t="s">
        <v>12</v>
      </c>
      <c r="E3592">
        <v>371</v>
      </c>
    </row>
    <row r="3593" spans="1:5" x14ac:dyDescent="0.35">
      <c r="A3593">
        <v>43952</v>
      </c>
      <c r="B3593" t="s">
        <v>5</v>
      </c>
      <c r="C3593" t="s">
        <v>19</v>
      </c>
      <c r="D3593" t="s">
        <v>8</v>
      </c>
      <c r="E3593">
        <v>227</v>
      </c>
    </row>
    <row r="3594" spans="1:5" x14ac:dyDescent="0.35">
      <c r="A3594">
        <v>43952</v>
      </c>
      <c r="B3594" t="s">
        <v>5</v>
      </c>
      <c r="C3594" t="s">
        <v>20</v>
      </c>
      <c r="D3594" t="s">
        <v>12</v>
      </c>
      <c r="E3594">
        <v>43</v>
      </c>
    </row>
    <row r="3595" spans="1:5" x14ac:dyDescent="0.35">
      <c r="A3595">
        <v>43952</v>
      </c>
      <c r="B3595" t="s">
        <v>5</v>
      </c>
      <c r="C3595" t="s">
        <v>26</v>
      </c>
      <c r="D3595" t="s">
        <v>42</v>
      </c>
      <c r="E3595">
        <v>533</v>
      </c>
    </row>
    <row r="3596" spans="1:5" x14ac:dyDescent="0.35">
      <c r="A3596">
        <v>43952</v>
      </c>
      <c r="B3596" t="s">
        <v>5</v>
      </c>
      <c r="C3596" t="s">
        <v>26</v>
      </c>
      <c r="D3596" t="s">
        <v>8</v>
      </c>
      <c r="E3596">
        <v>525</v>
      </c>
    </row>
    <row r="3597" spans="1:5" x14ac:dyDescent="0.35">
      <c r="A3597">
        <v>43952</v>
      </c>
      <c r="B3597" t="s">
        <v>5</v>
      </c>
      <c r="C3597" t="s">
        <v>21</v>
      </c>
      <c r="D3597" t="s">
        <v>8</v>
      </c>
      <c r="E3597">
        <v>13643</v>
      </c>
    </row>
    <row r="3598" spans="1:5" x14ac:dyDescent="0.35">
      <c r="A3598">
        <v>43952</v>
      </c>
      <c r="B3598" t="s">
        <v>23</v>
      </c>
      <c r="C3598" t="s">
        <v>24</v>
      </c>
      <c r="D3598" t="s">
        <v>8</v>
      </c>
      <c r="E3598">
        <v>693</v>
      </c>
    </row>
    <row r="3599" spans="1:5" x14ac:dyDescent="0.35">
      <c r="A3599">
        <v>43952</v>
      </c>
      <c r="B3599" t="s">
        <v>23</v>
      </c>
      <c r="C3599" t="s">
        <v>36</v>
      </c>
      <c r="D3599" t="s">
        <v>8</v>
      </c>
      <c r="E3599">
        <v>500</v>
      </c>
    </row>
    <row r="3600" spans="1:5" x14ac:dyDescent="0.35">
      <c r="A3600">
        <v>43952</v>
      </c>
      <c r="B3600" t="s">
        <v>23</v>
      </c>
      <c r="C3600" t="s">
        <v>11</v>
      </c>
      <c r="D3600" t="s">
        <v>8</v>
      </c>
      <c r="E3600">
        <v>39924</v>
      </c>
    </row>
    <row r="3601" spans="1:5" x14ac:dyDescent="0.35">
      <c r="A3601">
        <v>43952</v>
      </c>
      <c r="B3601" t="s">
        <v>23</v>
      </c>
      <c r="C3601" t="s">
        <v>14</v>
      </c>
      <c r="D3601" t="s">
        <v>8</v>
      </c>
      <c r="E3601">
        <v>62</v>
      </c>
    </row>
    <row r="3602" spans="1:5" x14ac:dyDescent="0.35">
      <c r="A3602">
        <v>43952</v>
      </c>
      <c r="B3602" t="s">
        <v>23</v>
      </c>
      <c r="C3602" t="s">
        <v>15</v>
      </c>
      <c r="D3602" t="s">
        <v>8</v>
      </c>
      <c r="E3602">
        <v>-1583</v>
      </c>
    </row>
    <row r="3603" spans="1:5" x14ac:dyDescent="0.35">
      <c r="A3603">
        <v>43952</v>
      </c>
      <c r="B3603" t="s">
        <v>23</v>
      </c>
      <c r="C3603" t="s">
        <v>25</v>
      </c>
      <c r="D3603" t="s">
        <v>8</v>
      </c>
      <c r="E3603">
        <v>44</v>
      </c>
    </row>
    <row r="3604" spans="1:5" x14ac:dyDescent="0.35">
      <c r="A3604">
        <v>43952</v>
      </c>
      <c r="B3604" t="s">
        <v>23</v>
      </c>
      <c r="C3604" t="s">
        <v>26</v>
      </c>
      <c r="D3604" t="s">
        <v>8</v>
      </c>
      <c r="E3604">
        <v>420</v>
      </c>
    </row>
    <row r="3605" spans="1:5" x14ac:dyDescent="0.35">
      <c r="A3605">
        <v>43952</v>
      </c>
      <c r="B3605" t="s">
        <v>23</v>
      </c>
      <c r="C3605" t="s">
        <v>21</v>
      </c>
      <c r="D3605" t="s">
        <v>8</v>
      </c>
      <c r="E3605">
        <v>2399</v>
      </c>
    </row>
    <row r="3606" spans="1:5" x14ac:dyDescent="0.35">
      <c r="A3606">
        <v>43952</v>
      </c>
      <c r="B3606" t="s">
        <v>27</v>
      </c>
      <c r="C3606" t="s">
        <v>28</v>
      </c>
      <c r="D3606" t="s">
        <v>8</v>
      </c>
      <c r="E3606">
        <v>38</v>
      </c>
    </row>
    <row r="3607" spans="1:5" x14ac:dyDescent="0.35">
      <c r="A3607">
        <v>43952</v>
      </c>
      <c r="B3607" t="s">
        <v>27</v>
      </c>
      <c r="C3607" t="s">
        <v>6</v>
      </c>
      <c r="D3607" t="s">
        <v>8</v>
      </c>
      <c r="E3607">
        <v>29540</v>
      </c>
    </row>
    <row r="3608" spans="1:5" x14ac:dyDescent="0.35">
      <c r="A3608">
        <v>43952</v>
      </c>
      <c r="B3608" t="s">
        <v>27</v>
      </c>
      <c r="C3608" t="s">
        <v>36</v>
      </c>
      <c r="D3608" t="s">
        <v>8</v>
      </c>
      <c r="E3608">
        <v>111</v>
      </c>
    </row>
    <row r="3609" spans="1:5" x14ac:dyDescent="0.35">
      <c r="A3609">
        <v>43952</v>
      </c>
      <c r="B3609" t="s">
        <v>27</v>
      </c>
      <c r="C3609" t="s">
        <v>11</v>
      </c>
      <c r="D3609" t="s">
        <v>8</v>
      </c>
      <c r="E3609">
        <v>61849</v>
      </c>
    </row>
    <row r="3610" spans="1:5" x14ac:dyDescent="0.35">
      <c r="A3610">
        <v>43952</v>
      </c>
      <c r="B3610" t="s">
        <v>27</v>
      </c>
      <c r="C3610" t="s">
        <v>19</v>
      </c>
      <c r="D3610" t="s">
        <v>8</v>
      </c>
      <c r="E3610">
        <v>107</v>
      </c>
    </row>
    <row r="3611" spans="1:5" x14ac:dyDescent="0.35">
      <c r="A3611">
        <v>43952</v>
      </c>
      <c r="B3611" t="s">
        <v>27</v>
      </c>
      <c r="C3611" t="s">
        <v>21</v>
      </c>
      <c r="D3611" t="s">
        <v>8</v>
      </c>
      <c r="E3611">
        <v>134</v>
      </c>
    </row>
    <row r="3612" spans="1:5" x14ac:dyDescent="0.35">
      <c r="A3612">
        <v>43952</v>
      </c>
      <c r="B3612" t="s">
        <v>29</v>
      </c>
      <c r="C3612" t="s">
        <v>6</v>
      </c>
      <c r="D3612" t="s">
        <v>8</v>
      </c>
      <c r="E3612">
        <v>4573</v>
      </c>
    </row>
    <row r="3613" spans="1:5" x14ac:dyDescent="0.35">
      <c r="A3613">
        <v>43952</v>
      </c>
      <c r="B3613" t="s">
        <v>29</v>
      </c>
      <c r="C3613" t="s">
        <v>36</v>
      </c>
      <c r="D3613" t="s">
        <v>8</v>
      </c>
      <c r="E3613">
        <v>176</v>
      </c>
    </row>
    <row r="3614" spans="1:5" x14ac:dyDescent="0.35">
      <c r="A3614">
        <v>43952</v>
      </c>
      <c r="B3614" t="s">
        <v>29</v>
      </c>
      <c r="C3614" t="s">
        <v>11</v>
      </c>
      <c r="D3614" t="s">
        <v>8</v>
      </c>
      <c r="E3614">
        <v>19502</v>
      </c>
    </row>
    <row r="3615" spans="1:5" x14ac:dyDescent="0.35">
      <c r="A3615">
        <v>43952</v>
      </c>
      <c r="B3615" t="s">
        <v>29</v>
      </c>
      <c r="C3615" t="s">
        <v>15</v>
      </c>
      <c r="D3615" t="s">
        <v>8</v>
      </c>
      <c r="E3615">
        <v>39</v>
      </c>
    </row>
    <row r="3616" spans="1:5" x14ac:dyDescent="0.35">
      <c r="A3616">
        <v>43952</v>
      </c>
      <c r="B3616" t="s">
        <v>29</v>
      </c>
      <c r="C3616" t="s">
        <v>21</v>
      </c>
      <c r="D3616" t="s">
        <v>8</v>
      </c>
      <c r="E3616">
        <v>625</v>
      </c>
    </row>
    <row r="3617" spans="1:5" x14ac:dyDescent="0.35">
      <c r="A3617">
        <v>43952</v>
      </c>
      <c r="B3617" t="s">
        <v>30</v>
      </c>
      <c r="C3617" t="s">
        <v>31</v>
      </c>
      <c r="D3617" t="s">
        <v>32</v>
      </c>
      <c r="E3617">
        <v>1393</v>
      </c>
    </row>
    <row r="3618" spans="1:5" x14ac:dyDescent="0.35">
      <c r="A3618">
        <v>43952</v>
      </c>
      <c r="B3618" t="s">
        <v>30</v>
      </c>
      <c r="C3618" t="s">
        <v>24</v>
      </c>
      <c r="D3618" t="s">
        <v>33</v>
      </c>
      <c r="E3618">
        <v>17711</v>
      </c>
    </row>
    <row r="3619" spans="1:5" x14ac:dyDescent="0.35">
      <c r="A3619">
        <v>43952</v>
      </c>
      <c r="B3619" t="s">
        <v>30</v>
      </c>
      <c r="C3619" t="s">
        <v>24</v>
      </c>
      <c r="D3619" t="s">
        <v>34</v>
      </c>
      <c r="E3619">
        <v>5033</v>
      </c>
    </row>
    <row r="3620" spans="1:5" x14ac:dyDescent="0.35">
      <c r="A3620">
        <v>43952</v>
      </c>
      <c r="B3620" t="s">
        <v>30</v>
      </c>
      <c r="C3620" t="s">
        <v>24</v>
      </c>
      <c r="D3620" t="s">
        <v>32</v>
      </c>
      <c r="E3620">
        <v>4399</v>
      </c>
    </row>
    <row r="3621" spans="1:5" x14ac:dyDescent="0.35">
      <c r="A3621">
        <v>43952</v>
      </c>
      <c r="B3621" t="s">
        <v>30</v>
      </c>
      <c r="C3621" t="s">
        <v>24</v>
      </c>
      <c r="D3621" t="s">
        <v>35</v>
      </c>
      <c r="E3621">
        <v>7577</v>
      </c>
    </row>
    <row r="3622" spans="1:5" x14ac:dyDescent="0.35">
      <c r="A3622">
        <v>43952</v>
      </c>
      <c r="B3622" t="s">
        <v>30</v>
      </c>
      <c r="C3622" t="s">
        <v>6</v>
      </c>
      <c r="D3622" t="s">
        <v>33</v>
      </c>
      <c r="E3622">
        <v>19994</v>
      </c>
    </row>
    <row r="3623" spans="1:5" x14ac:dyDescent="0.35">
      <c r="A3623">
        <v>43952</v>
      </c>
      <c r="B3623" t="s">
        <v>30</v>
      </c>
      <c r="C3623" t="s">
        <v>6</v>
      </c>
      <c r="D3623" t="s">
        <v>34</v>
      </c>
      <c r="E3623">
        <v>21036</v>
      </c>
    </row>
    <row r="3624" spans="1:5" x14ac:dyDescent="0.35">
      <c r="A3624">
        <v>43952</v>
      </c>
      <c r="B3624" t="s">
        <v>30</v>
      </c>
      <c r="C3624" t="s">
        <v>6</v>
      </c>
      <c r="D3624" t="s">
        <v>32</v>
      </c>
      <c r="E3624">
        <v>35493</v>
      </c>
    </row>
    <row r="3625" spans="1:5" x14ac:dyDescent="0.35">
      <c r="A3625">
        <v>43952</v>
      </c>
      <c r="B3625" t="s">
        <v>30</v>
      </c>
      <c r="C3625" t="s">
        <v>6</v>
      </c>
      <c r="D3625" t="s">
        <v>35</v>
      </c>
      <c r="E3625">
        <v>260</v>
      </c>
    </row>
    <row r="3626" spans="1:5" x14ac:dyDescent="0.35">
      <c r="A3626">
        <v>43952</v>
      </c>
      <c r="B3626" t="s">
        <v>30</v>
      </c>
      <c r="C3626" t="s">
        <v>6</v>
      </c>
      <c r="D3626" t="s">
        <v>8</v>
      </c>
      <c r="E3626">
        <v>172999</v>
      </c>
    </row>
    <row r="3627" spans="1:5" x14ac:dyDescent="0.35">
      <c r="A3627">
        <v>43952</v>
      </c>
      <c r="B3627" t="s">
        <v>30</v>
      </c>
      <c r="C3627" t="s">
        <v>36</v>
      </c>
      <c r="D3627" t="s">
        <v>33</v>
      </c>
      <c r="E3627">
        <v>1253</v>
      </c>
    </row>
    <row r="3628" spans="1:5" x14ac:dyDescent="0.35">
      <c r="A3628">
        <v>43952</v>
      </c>
      <c r="B3628" t="s">
        <v>30</v>
      </c>
      <c r="C3628" t="s">
        <v>36</v>
      </c>
      <c r="D3628" t="s">
        <v>32</v>
      </c>
      <c r="E3628">
        <v>19986</v>
      </c>
    </row>
    <row r="3629" spans="1:5" x14ac:dyDescent="0.35">
      <c r="A3629">
        <v>43952</v>
      </c>
      <c r="B3629" t="s">
        <v>30</v>
      </c>
      <c r="C3629" t="s">
        <v>36</v>
      </c>
      <c r="D3629" t="s">
        <v>35</v>
      </c>
      <c r="E3629">
        <v>30977</v>
      </c>
    </row>
    <row r="3630" spans="1:5" x14ac:dyDescent="0.35">
      <c r="A3630">
        <v>43952</v>
      </c>
      <c r="B3630" t="s">
        <v>30</v>
      </c>
      <c r="C3630" t="s">
        <v>36</v>
      </c>
      <c r="D3630" t="s">
        <v>8</v>
      </c>
      <c r="E3630">
        <v>5484</v>
      </c>
    </row>
    <row r="3631" spans="1:5" x14ac:dyDescent="0.35">
      <c r="A3631">
        <v>43952</v>
      </c>
      <c r="B3631" t="s">
        <v>30</v>
      </c>
      <c r="C3631" t="s">
        <v>9</v>
      </c>
      <c r="D3631" t="s">
        <v>33</v>
      </c>
      <c r="E3631">
        <v>1394</v>
      </c>
    </row>
    <row r="3632" spans="1:5" x14ac:dyDescent="0.35">
      <c r="A3632">
        <v>43952</v>
      </c>
      <c r="B3632" t="s">
        <v>30</v>
      </c>
      <c r="C3632" t="s">
        <v>9</v>
      </c>
      <c r="D3632" t="s">
        <v>32</v>
      </c>
      <c r="E3632">
        <v>9776</v>
      </c>
    </row>
    <row r="3633" spans="1:5" x14ac:dyDescent="0.35">
      <c r="A3633">
        <v>43952</v>
      </c>
      <c r="B3633" t="s">
        <v>30</v>
      </c>
      <c r="C3633" t="s">
        <v>11</v>
      </c>
      <c r="D3633" t="s">
        <v>33</v>
      </c>
      <c r="E3633">
        <v>3726</v>
      </c>
    </row>
    <row r="3634" spans="1:5" x14ac:dyDescent="0.35">
      <c r="A3634">
        <v>43952</v>
      </c>
      <c r="B3634" t="s">
        <v>30</v>
      </c>
      <c r="C3634" t="s">
        <v>11</v>
      </c>
      <c r="D3634" t="s">
        <v>34</v>
      </c>
      <c r="E3634">
        <v>195</v>
      </c>
    </row>
    <row r="3635" spans="1:5" x14ac:dyDescent="0.35">
      <c r="A3635">
        <v>43952</v>
      </c>
      <c r="B3635" t="s">
        <v>30</v>
      </c>
      <c r="C3635" t="s">
        <v>11</v>
      </c>
      <c r="D3635" t="s">
        <v>32</v>
      </c>
      <c r="E3635">
        <v>3082</v>
      </c>
    </row>
    <row r="3636" spans="1:5" x14ac:dyDescent="0.35">
      <c r="A3636">
        <v>43952</v>
      </c>
      <c r="B3636" t="s">
        <v>30</v>
      </c>
      <c r="C3636" t="s">
        <v>11</v>
      </c>
      <c r="D3636" t="s">
        <v>35</v>
      </c>
      <c r="E3636">
        <v>37143</v>
      </c>
    </row>
    <row r="3637" spans="1:5" x14ac:dyDescent="0.35">
      <c r="A3637">
        <v>43952</v>
      </c>
      <c r="B3637" t="s">
        <v>30</v>
      </c>
      <c r="C3637" t="s">
        <v>11</v>
      </c>
      <c r="D3637" t="s">
        <v>37</v>
      </c>
      <c r="E3637">
        <v>3063</v>
      </c>
    </row>
    <row r="3638" spans="1:5" x14ac:dyDescent="0.35">
      <c r="A3638">
        <v>43952</v>
      </c>
      <c r="B3638" t="s">
        <v>30</v>
      </c>
      <c r="C3638" t="s">
        <v>11</v>
      </c>
      <c r="D3638" t="s">
        <v>8</v>
      </c>
      <c r="E3638">
        <v>44505</v>
      </c>
    </row>
    <row r="3639" spans="1:5" x14ac:dyDescent="0.35">
      <c r="A3639">
        <v>43952</v>
      </c>
      <c r="B3639" t="s">
        <v>30</v>
      </c>
      <c r="C3639" t="s">
        <v>14</v>
      </c>
      <c r="D3639" t="s">
        <v>8</v>
      </c>
      <c r="E3639">
        <v>2406</v>
      </c>
    </row>
    <row r="3640" spans="1:5" x14ac:dyDescent="0.35">
      <c r="A3640">
        <v>43952</v>
      </c>
      <c r="B3640" t="s">
        <v>30</v>
      </c>
      <c r="C3640" t="s">
        <v>15</v>
      </c>
      <c r="D3640" t="s">
        <v>33</v>
      </c>
      <c r="E3640">
        <v>12407</v>
      </c>
    </row>
    <row r="3641" spans="1:5" x14ac:dyDescent="0.35">
      <c r="A3641">
        <v>43952</v>
      </c>
      <c r="B3641" t="s">
        <v>30</v>
      </c>
      <c r="C3641" t="s">
        <v>15</v>
      </c>
      <c r="D3641" t="s">
        <v>32</v>
      </c>
      <c r="E3641">
        <v>26839</v>
      </c>
    </row>
    <row r="3642" spans="1:5" x14ac:dyDescent="0.35">
      <c r="A3642">
        <v>43952</v>
      </c>
      <c r="B3642" t="s">
        <v>30</v>
      </c>
      <c r="C3642" t="s">
        <v>15</v>
      </c>
      <c r="D3642" t="s">
        <v>35</v>
      </c>
      <c r="E3642">
        <v>252</v>
      </c>
    </row>
    <row r="3643" spans="1:5" x14ac:dyDescent="0.35">
      <c r="A3643">
        <v>43952</v>
      </c>
      <c r="B3643" t="s">
        <v>30</v>
      </c>
      <c r="C3643" t="s">
        <v>15</v>
      </c>
      <c r="D3643" t="s">
        <v>8</v>
      </c>
      <c r="E3643">
        <v>2356</v>
      </c>
    </row>
    <row r="3644" spans="1:5" x14ac:dyDescent="0.35">
      <c r="A3644">
        <v>43952</v>
      </c>
      <c r="B3644" t="s">
        <v>30</v>
      </c>
      <c r="C3644" t="s">
        <v>17</v>
      </c>
      <c r="D3644" t="s">
        <v>33</v>
      </c>
      <c r="E3644">
        <v>713</v>
      </c>
    </row>
    <row r="3645" spans="1:5" x14ac:dyDescent="0.35">
      <c r="A3645">
        <v>43952</v>
      </c>
      <c r="B3645" t="s">
        <v>30</v>
      </c>
      <c r="C3645" t="s">
        <v>17</v>
      </c>
      <c r="D3645" t="s">
        <v>35</v>
      </c>
      <c r="E3645">
        <v>411</v>
      </c>
    </row>
    <row r="3646" spans="1:5" x14ac:dyDescent="0.35">
      <c r="A3646">
        <v>43952</v>
      </c>
      <c r="B3646" t="s">
        <v>30</v>
      </c>
      <c r="C3646" t="s">
        <v>19</v>
      </c>
      <c r="D3646" t="s">
        <v>33</v>
      </c>
      <c r="E3646">
        <v>40</v>
      </c>
    </row>
    <row r="3647" spans="1:5" x14ac:dyDescent="0.35">
      <c r="A3647">
        <v>43952</v>
      </c>
      <c r="B3647" t="s">
        <v>30</v>
      </c>
      <c r="C3647" t="s">
        <v>19</v>
      </c>
      <c r="D3647" t="s">
        <v>34</v>
      </c>
      <c r="E3647">
        <v>2080</v>
      </c>
    </row>
    <row r="3648" spans="1:5" x14ac:dyDescent="0.35">
      <c r="A3648">
        <v>43952</v>
      </c>
      <c r="B3648" t="s">
        <v>30</v>
      </c>
      <c r="C3648" t="s">
        <v>19</v>
      </c>
      <c r="D3648" t="s">
        <v>35</v>
      </c>
      <c r="E3648">
        <v>2857</v>
      </c>
    </row>
    <row r="3649" spans="1:5" x14ac:dyDescent="0.35">
      <c r="A3649">
        <v>43952</v>
      </c>
      <c r="B3649" t="s">
        <v>30</v>
      </c>
      <c r="C3649" t="s">
        <v>19</v>
      </c>
      <c r="D3649" t="s">
        <v>8</v>
      </c>
      <c r="E3649">
        <v>677</v>
      </c>
    </row>
    <row r="3650" spans="1:5" x14ac:dyDescent="0.35">
      <c r="A3650">
        <v>43952</v>
      </c>
      <c r="B3650" t="s">
        <v>30</v>
      </c>
      <c r="C3650" t="s">
        <v>25</v>
      </c>
      <c r="D3650" t="s">
        <v>33</v>
      </c>
      <c r="E3650">
        <v>250</v>
      </c>
    </row>
    <row r="3651" spans="1:5" x14ac:dyDescent="0.35">
      <c r="A3651">
        <v>43952</v>
      </c>
      <c r="B3651" t="s">
        <v>30</v>
      </c>
      <c r="C3651" t="s">
        <v>25</v>
      </c>
      <c r="D3651" t="s">
        <v>8</v>
      </c>
      <c r="E3651">
        <v>9</v>
      </c>
    </row>
    <row r="3652" spans="1:5" x14ac:dyDescent="0.35">
      <c r="A3652">
        <v>43952</v>
      </c>
      <c r="B3652" t="s">
        <v>30</v>
      </c>
      <c r="C3652" t="s">
        <v>20</v>
      </c>
      <c r="D3652" t="s">
        <v>33</v>
      </c>
      <c r="E3652">
        <v>2831</v>
      </c>
    </row>
    <row r="3653" spans="1:5" x14ac:dyDescent="0.35">
      <c r="A3653">
        <v>43952</v>
      </c>
      <c r="B3653" t="s">
        <v>30</v>
      </c>
      <c r="C3653" t="s">
        <v>20</v>
      </c>
      <c r="D3653" t="s">
        <v>34</v>
      </c>
      <c r="E3653">
        <v>1834</v>
      </c>
    </row>
    <row r="3654" spans="1:5" x14ac:dyDescent="0.35">
      <c r="A3654">
        <v>43952</v>
      </c>
      <c r="B3654" t="s">
        <v>30</v>
      </c>
      <c r="C3654" t="s">
        <v>20</v>
      </c>
      <c r="D3654" t="s">
        <v>32</v>
      </c>
      <c r="E3654">
        <v>1809</v>
      </c>
    </row>
    <row r="3655" spans="1:5" x14ac:dyDescent="0.35">
      <c r="A3655">
        <v>43952</v>
      </c>
      <c r="B3655" t="s">
        <v>30</v>
      </c>
      <c r="C3655" t="s">
        <v>20</v>
      </c>
      <c r="D3655" t="s">
        <v>35</v>
      </c>
      <c r="E3655">
        <v>19696</v>
      </c>
    </row>
    <row r="3656" spans="1:5" x14ac:dyDescent="0.35">
      <c r="A3656">
        <v>43952</v>
      </c>
      <c r="B3656" t="s">
        <v>30</v>
      </c>
      <c r="C3656" t="s">
        <v>20</v>
      </c>
      <c r="D3656" t="s">
        <v>37</v>
      </c>
      <c r="E3656">
        <v>38</v>
      </c>
    </row>
    <row r="3657" spans="1:5" x14ac:dyDescent="0.35">
      <c r="A3657">
        <v>43952</v>
      </c>
      <c r="B3657" t="s">
        <v>30</v>
      </c>
      <c r="C3657" t="s">
        <v>26</v>
      </c>
      <c r="D3657" t="s">
        <v>8</v>
      </c>
      <c r="E3657">
        <v>30</v>
      </c>
    </row>
    <row r="3658" spans="1:5" x14ac:dyDescent="0.35">
      <c r="A3658">
        <v>43952</v>
      </c>
      <c r="B3658" t="s">
        <v>30</v>
      </c>
      <c r="C3658" t="s">
        <v>21</v>
      </c>
      <c r="D3658" t="s">
        <v>33</v>
      </c>
      <c r="E3658">
        <v>1148</v>
      </c>
    </row>
    <row r="3659" spans="1:5" x14ac:dyDescent="0.35">
      <c r="A3659">
        <v>43952</v>
      </c>
      <c r="B3659" t="s">
        <v>30</v>
      </c>
      <c r="C3659" t="s">
        <v>21</v>
      </c>
      <c r="D3659" t="s">
        <v>35</v>
      </c>
      <c r="E3659">
        <v>-297</v>
      </c>
    </row>
    <row r="3660" spans="1:5" x14ac:dyDescent="0.35">
      <c r="A3660">
        <v>43952</v>
      </c>
      <c r="B3660" t="s">
        <v>30</v>
      </c>
      <c r="C3660" t="s">
        <v>21</v>
      </c>
      <c r="D3660" t="s">
        <v>37</v>
      </c>
      <c r="E3660">
        <v>874</v>
      </c>
    </row>
    <row r="3661" spans="1:5" x14ac:dyDescent="0.35">
      <c r="A3661">
        <v>43952</v>
      </c>
      <c r="B3661" t="s">
        <v>30</v>
      </c>
      <c r="C3661" t="s">
        <v>21</v>
      </c>
      <c r="D3661" t="s">
        <v>8</v>
      </c>
      <c r="E3661">
        <v>363</v>
      </c>
    </row>
    <row r="3662" spans="1:5" x14ac:dyDescent="0.35">
      <c r="A3662">
        <v>43952</v>
      </c>
      <c r="B3662" t="s">
        <v>30</v>
      </c>
      <c r="C3662" t="s">
        <v>22</v>
      </c>
      <c r="D3662" t="s">
        <v>32</v>
      </c>
      <c r="E3662">
        <v>8</v>
      </c>
    </row>
    <row r="3663" spans="1:5" x14ac:dyDescent="0.35">
      <c r="A3663">
        <v>43952</v>
      </c>
      <c r="B3663" t="s">
        <v>30</v>
      </c>
      <c r="C3663" t="s">
        <v>22</v>
      </c>
      <c r="D3663" t="s">
        <v>35</v>
      </c>
      <c r="E3663">
        <v>70</v>
      </c>
    </row>
    <row r="3664" spans="1:5" x14ac:dyDescent="0.35">
      <c r="A3664">
        <v>43952</v>
      </c>
      <c r="B3664" t="s">
        <v>30</v>
      </c>
      <c r="C3664" t="s">
        <v>22</v>
      </c>
      <c r="D3664" t="s">
        <v>37</v>
      </c>
      <c r="E3664">
        <v>120</v>
      </c>
    </row>
    <row r="3665" spans="1:5" x14ac:dyDescent="0.35">
      <c r="A3665">
        <v>43952</v>
      </c>
      <c r="B3665" t="s">
        <v>39</v>
      </c>
      <c r="C3665" t="s">
        <v>31</v>
      </c>
      <c r="D3665" t="s">
        <v>8</v>
      </c>
      <c r="E3665">
        <v>1725</v>
      </c>
    </row>
    <row r="3666" spans="1:5" x14ac:dyDescent="0.35">
      <c r="A3666">
        <v>43952</v>
      </c>
      <c r="B3666" t="s">
        <v>39</v>
      </c>
      <c r="C3666" t="s">
        <v>24</v>
      </c>
      <c r="D3666" t="s">
        <v>41</v>
      </c>
      <c r="E3666">
        <v>661</v>
      </c>
    </row>
    <row r="3667" spans="1:5" x14ac:dyDescent="0.35">
      <c r="A3667">
        <v>43952</v>
      </c>
      <c r="B3667" t="s">
        <v>39</v>
      </c>
      <c r="C3667" t="s">
        <v>24</v>
      </c>
      <c r="D3667" t="s">
        <v>7</v>
      </c>
      <c r="E3667">
        <v>19656</v>
      </c>
    </row>
    <row r="3668" spans="1:5" x14ac:dyDescent="0.35">
      <c r="A3668">
        <v>43952</v>
      </c>
      <c r="B3668" t="s">
        <v>39</v>
      </c>
      <c r="C3668" t="s">
        <v>24</v>
      </c>
      <c r="D3668" t="s">
        <v>8</v>
      </c>
      <c r="E3668">
        <v>253906</v>
      </c>
    </row>
    <row r="3669" spans="1:5" x14ac:dyDescent="0.35">
      <c r="A3669">
        <v>43952</v>
      </c>
      <c r="B3669" t="s">
        <v>39</v>
      </c>
      <c r="C3669" t="s">
        <v>28</v>
      </c>
      <c r="D3669" t="s">
        <v>8</v>
      </c>
      <c r="E3669">
        <v>316</v>
      </c>
    </row>
    <row r="3670" spans="1:5" x14ac:dyDescent="0.35">
      <c r="A3670">
        <v>43952</v>
      </c>
      <c r="B3670" t="s">
        <v>39</v>
      </c>
      <c r="C3670" t="s">
        <v>6</v>
      </c>
      <c r="D3670" t="s">
        <v>42</v>
      </c>
      <c r="E3670">
        <v>3601</v>
      </c>
    </row>
    <row r="3671" spans="1:5" x14ac:dyDescent="0.35">
      <c r="A3671">
        <v>43952</v>
      </c>
      <c r="B3671" t="s">
        <v>39</v>
      </c>
      <c r="C3671" t="s">
        <v>6</v>
      </c>
      <c r="D3671" t="s">
        <v>7</v>
      </c>
      <c r="E3671">
        <v>89374</v>
      </c>
    </row>
    <row r="3672" spans="1:5" x14ac:dyDescent="0.35">
      <c r="A3672">
        <v>43952</v>
      </c>
      <c r="B3672" t="s">
        <v>39</v>
      </c>
      <c r="C3672" t="s">
        <v>6</v>
      </c>
      <c r="D3672" t="s">
        <v>8</v>
      </c>
      <c r="E3672">
        <v>332345</v>
      </c>
    </row>
    <row r="3673" spans="1:5" x14ac:dyDescent="0.35">
      <c r="A3673">
        <v>43952</v>
      </c>
      <c r="B3673" t="s">
        <v>39</v>
      </c>
      <c r="C3673" t="s">
        <v>36</v>
      </c>
      <c r="D3673" t="s">
        <v>7</v>
      </c>
      <c r="E3673">
        <v>177625</v>
      </c>
    </row>
    <row r="3674" spans="1:5" x14ac:dyDescent="0.35">
      <c r="A3674">
        <v>43952</v>
      </c>
      <c r="B3674" t="s">
        <v>39</v>
      </c>
      <c r="C3674" t="s">
        <v>36</v>
      </c>
      <c r="D3674" t="s">
        <v>8</v>
      </c>
      <c r="E3674">
        <v>17375</v>
      </c>
    </row>
    <row r="3675" spans="1:5" x14ac:dyDescent="0.35">
      <c r="A3675">
        <v>43952</v>
      </c>
      <c r="B3675" t="s">
        <v>39</v>
      </c>
      <c r="C3675" t="s">
        <v>9</v>
      </c>
      <c r="D3675" t="s">
        <v>7</v>
      </c>
      <c r="E3675">
        <v>-8181</v>
      </c>
    </row>
    <row r="3676" spans="1:5" x14ac:dyDescent="0.35">
      <c r="A3676">
        <v>43952</v>
      </c>
      <c r="B3676" t="s">
        <v>39</v>
      </c>
      <c r="C3676" t="s">
        <v>9</v>
      </c>
      <c r="D3676" t="s">
        <v>8</v>
      </c>
      <c r="E3676">
        <v>88891</v>
      </c>
    </row>
    <row r="3677" spans="1:5" x14ac:dyDescent="0.35">
      <c r="A3677">
        <v>43952</v>
      </c>
      <c r="B3677" t="s">
        <v>39</v>
      </c>
      <c r="C3677" t="s">
        <v>11</v>
      </c>
      <c r="D3677" t="s">
        <v>43</v>
      </c>
      <c r="E3677">
        <v>4047</v>
      </c>
    </row>
    <row r="3678" spans="1:5" x14ac:dyDescent="0.35">
      <c r="A3678">
        <v>43952</v>
      </c>
      <c r="B3678" t="s">
        <v>39</v>
      </c>
      <c r="C3678" t="s">
        <v>11</v>
      </c>
      <c r="D3678" t="s">
        <v>42</v>
      </c>
      <c r="E3678">
        <v>11709</v>
      </c>
    </row>
    <row r="3679" spans="1:5" x14ac:dyDescent="0.35">
      <c r="A3679">
        <v>43952</v>
      </c>
      <c r="B3679" t="s">
        <v>39</v>
      </c>
      <c r="C3679" t="s">
        <v>11</v>
      </c>
      <c r="D3679" t="s">
        <v>44</v>
      </c>
      <c r="E3679">
        <v>3851</v>
      </c>
    </row>
    <row r="3680" spans="1:5" x14ac:dyDescent="0.35">
      <c r="A3680">
        <v>43952</v>
      </c>
      <c r="B3680" t="s">
        <v>39</v>
      </c>
      <c r="C3680" t="s">
        <v>11</v>
      </c>
      <c r="D3680" t="s">
        <v>45</v>
      </c>
      <c r="E3680">
        <v>3509</v>
      </c>
    </row>
    <row r="3681" spans="1:5" x14ac:dyDescent="0.35">
      <c r="A3681">
        <v>43952</v>
      </c>
      <c r="B3681" t="s">
        <v>39</v>
      </c>
      <c r="C3681" t="s">
        <v>11</v>
      </c>
      <c r="D3681" t="s">
        <v>7</v>
      </c>
      <c r="E3681">
        <v>10905</v>
      </c>
    </row>
    <row r="3682" spans="1:5" x14ac:dyDescent="0.35">
      <c r="A3682">
        <v>43952</v>
      </c>
      <c r="B3682" t="s">
        <v>39</v>
      </c>
      <c r="C3682" t="s">
        <v>11</v>
      </c>
      <c r="D3682" t="s">
        <v>8</v>
      </c>
      <c r="E3682">
        <v>127910</v>
      </c>
    </row>
    <row r="3683" spans="1:5" x14ac:dyDescent="0.35">
      <c r="A3683">
        <v>43952</v>
      </c>
      <c r="B3683" t="s">
        <v>39</v>
      </c>
      <c r="C3683" t="s">
        <v>15</v>
      </c>
      <c r="D3683" t="s">
        <v>43</v>
      </c>
      <c r="E3683">
        <v>36</v>
      </c>
    </row>
    <row r="3684" spans="1:5" x14ac:dyDescent="0.35">
      <c r="A3684">
        <v>43952</v>
      </c>
      <c r="B3684" t="s">
        <v>39</v>
      </c>
      <c r="C3684" t="s">
        <v>15</v>
      </c>
      <c r="D3684" t="s">
        <v>44</v>
      </c>
      <c r="E3684">
        <v>6</v>
      </c>
    </row>
    <row r="3685" spans="1:5" x14ac:dyDescent="0.35">
      <c r="A3685">
        <v>43952</v>
      </c>
      <c r="B3685" t="s">
        <v>39</v>
      </c>
      <c r="C3685" t="s">
        <v>15</v>
      </c>
      <c r="D3685" t="s">
        <v>7</v>
      </c>
      <c r="E3685">
        <v>351</v>
      </c>
    </row>
    <row r="3686" spans="1:5" x14ac:dyDescent="0.35">
      <c r="A3686">
        <v>43952</v>
      </c>
      <c r="B3686" t="s">
        <v>39</v>
      </c>
      <c r="C3686" t="s">
        <v>15</v>
      </c>
      <c r="D3686" t="s">
        <v>8</v>
      </c>
      <c r="E3686">
        <v>90</v>
      </c>
    </row>
    <row r="3687" spans="1:5" x14ac:dyDescent="0.35">
      <c r="A3687">
        <v>43952</v>
      </c>
      <c r="B3687" t="s">
        <v>39</v>
      </c>
      <c r="C3687" t="s">
        <v>46</v>
      </c>
      <c r="D3687" t="s">
        <v>7</v>
      </c>
      <c r="E3687">
        <v>13715</v>
      </c>
    </row>
    <row r="3688" spans="1:5" x14ac:dyDescent="0.35">
      <c r="A3688">
        <v>43952</v>
      </c>
      <c r="B3688" t="s">
        <v>39</v>
      </c>
      <c r="C3688" t="s">
        <v>38</v>
      </c>
      <c r="D3688" t="s">
        <v>43</v>
      </c>
      <c r="E3688">
        <v>45</v>
      </c>
    </row>
    <row r="3689" spans="1:5" x14ac:dyDescent="0.35">
      <c r="A3689">
        <v>43952</v>
      </c>
      <c r="B3689" t="s">
        <v>39</v>
      </c>
      <c r="C3689" t="s">
        <v>17</v>
      </c>
      <c r="D3689" t="s">
        <v>43</v>
      </c>
      <c r="E3689">
        <v>39</v>
      </c>
    </row>
    <row r="3690" spans="1:5" x14ac:dyDescent="0.35">
      <c r="A3690">
        <v>43952</v>
      </c>
      <c r="B3690" t="s">
        <v>39</v>
      </c>
      <c r="C3690" t="s">
        <v>18</v>
      </c>
      <c r="D3690" t="s">
        <v>8</v>
      </c>
      <c r="E3690">
        <v>24389</v>
      </c>
    </row>
    <row r="3691" spans="1:5" x14ac:dyDescent="0.35">
      <c r="A3691">
        <v>43952</v>
      </c>
      <c r="B3691" t="s">
        <v>39</v>
      </c>
      <c r="C3691" t="s">
        <v>47</v>
      </c>
      <c r="D3691" t="s">
        <v>7</v>
      </c>
      <c r="E3691">
        <v>-5002</v>
      </c>
    </row>
    <row r="3692" spans="1:5" x14ac:dyDescent="0.35">
      <c r="A3692">
        <v>43952</v>
      </c>
      <c r="B3692" t="s">
        <v>39</v>
      </c>
      <c r="C3692" t="s">
        <v>47</v>
      </c>
      <c r="D3692" t="s">
        <v>8</v>
      </c>
      <c r="E3692">
        <v>-2877</v>
      </c>
    </row>
    <row r="3693" spans="1:5" x14ac:dyDescent="0.35">
      <c r="A3693">
        <v>43952</v>
      </c>
      <c r="B3693" t="s">
        <v>39</v>
      </c>
      <c r="C3693" t="s">
        <v>25</v>
      </c>
      <c r="D3693" t="s">
        <v>8</v>
      </c>
      <c r="E3693">
        <v>17338</v>
      </c>
    </row>
    <row r="3694" spans="1:5" x14ac:dyDescent="0.35">
      <c r="A3694">
        <v>43952</v>
      </c>
      <c r="B3694" t="s">
        <v>39</v>
      </c>
      <c r="C3694" t="s">
        <v>20</v>
      </c>
      <c r="D3694" t="s">
        <v>43</v>
      </c>
      <c r="E3694">
        <v>12</v>
      </c>
    </row>
    <row r="3695" spans="1:5" x14ac:dyDescent="0.35">
      <c r="A3695">
        <v>43952</v>
      </c>
      <c r="B3695" t="s">
        <v>39</v>
      </c>
      <c r="C3695" t="s">
        <v>26</v>
      </c>
      <c r="D3695" t="s">
        <v>8</v>
      </c>
      <c r="E3695">
        <v>4043</v>
      </c>
    </row>
    <row r="3696" spans="1:5" x14ac:dyDescent="0.35">
      <c r="A3696">
        <v>43952</v>
      </c>
      <c r="B3696" t="s">
        <v>39</v>
      </c>
      <c r="C3696" t="s">
        <v>21</v>
      </c>
      <c r="D3696" t="s">
        <v>44</v>
      </c>
      <c r="E3696">
        <v>-20</v>
      </c>
    </row>
    <row r="3697" spans="1:5" x14ac:dyDescent="0.35">
      <c r="A3697">
        <v>43952</v>
      </c>
      <c r="B3697" t="s">
        <v>39</v>
      </c>
      <c r="C3697" t="s">
        <v>21</v>
      </c>
      <c r="D3697" t="s">
        <v>45</v>
      </c>
      <c r="E3697">
        <v>317</v>
      </c>
    </row>
    <row r="3698" spans="1:5" x14ac:dyDescent="0.35">
      <c r="A3698">
        <v>43952</v>
      </c>
      <c r="B3698" t="s">
        <v>39</v>
      </c>
      <c r="C3698" t="s">
        <v>21</v>
      </c>
      <c r="D3698" t="s">
        <v>7</v>
      </c>
      <c r="E3698">
        <v>2155</v>
      </c>
    </row>
    <row r="3699" spans="1:5" x14ac:dyDescent="0.35">
      <c r="A3699">
        <v>43952</v>
      </c>
      <c r="B3699" t="s">
        <v>39</v>
      </c>
      <c r="C3699" t="s">
        <v>21</v>
      </c>
      <c r="D3699" t="s">
        <v>8</v>
      </c>
      <c r="E3699">
        <v>1530</v>
      </c>
    </row>
    <row r="3700" spans="1:5" x14ac:dyDescent="0.35">
      <c r="A3700">
        <v>43952</v>
      </c>
      <c r="B3700" t="s">
        <v>39</v>
      </c>
      <c r="C3700" t="s">
        <v>22</v>
      </c>
      <c r="D3700" t="s">
        <v>44</v>
      </c>
      <c r="E3700">
        <v>418</v>
      </c>
    </row>
    <row r="3701" spans="1:5" x14ac:dyDescent="0.35">
      <c r="A3701">
        <v>43952</v>
      </c>
      <c r="B3701" t="s">
        <v>39</v>
      </c>
      <c r="C3701" t="s">
        <v>22</v>
      </c>
      <c r="D3701" t="s">
        <v>7</v>
      </c>
      <c r="E3701">
        <v>1</v>
      </c>
    </row>
    <row r="3702" spans="1:5" x14ac:dyDescent="0.35">
      <c r="A3702">
        <v>43952</v>
      </c>
      <c r="B3702" t="s">
        <v>48</v>
      </c>
      <c r="C3702" t="s">
        <v>24</v>
      </c>
      <c r="D3702" t="s">
        <v>42</v>
      </c>
      <c r="E3702">
        <v>4713</v>
      </c>
    </row>
    <row r="3703" spans="1:5" x14ac:dyDescent="0.35">
      <c r="A3703">
        <v>43952</v>
      </c>
      <c r="B3703" t="s">
        <v>48</v>
      </c>
      <c r="C3703" t="s">
        <v>11</v>
      </c>
      <c r="D3703" t="s">
        <v>42</v>
      </c>
      <c r="E3703">
        <v>2988</v>
      </c>
    </row>
    <row r="3704" spans="1:5" x14ac:dyDescent="0.35">
      <c r="A3704">
        <v>43952</v>
      </c>
      <c r="B3704" t="s">
        <v>48</v>
      </c>
      <c r="C3704" t="s">
        <v>11</v>
      </c>
      <c r="D3704" t="s">
        <v>45</v>
      </c>
      <c r="E3704">
        <v>3190</v>
      </c>
    </row>
    <row r="3705" spans="1:5" x14ac:dyDescent="0.35">
      <c r="A3705">
        <v>43952</v>
      </c>
      <c r="B3705" t="s">
        <v>48</v>
      </c>
      <c r="C3705" t="s">
        <v>20</v>
      </c>
      <c r="D3705" t="s">
        <v>42</v>
      </c>
      <c r="E3705">
        <v>6810</v>
      </c>
    </row>
    <row r="3706" spans="1:5" x14ac:dyDescent="0.35">
      <c r="A3706">
        <v>43952</v>
      </c>
      <c r="B3706" t="s">
        <v>48</v>
      </c>
      <c r="C3706" t="s">
        <v>26</v>
      </c>
      <c r="D3706" t="s">
        <v>45</v>
      </c>
      <c r="E3706">
        <v>24</v>
      </c>
    </row>
    <row r="3707" spans="1:5" x14ac:dyDescent="0.35">
      <c r="A3707">
        <v>43952</v>
      </c>
      <c r="B3707" t="s">
        <v>48</v>
      </c>
      <c r="C3707" t="s">
        <v>22</v>
      </c>
      <c r="D3707" t="s">
        <v>45</v>
      </c>
      <c r="E3707">
        <v>158</v>
      </c>
    </row>
    <row r="3708" spans="1:5" x14ac:dyDescent="0.35">
      <c r="A3708">
        <v>43952</v>
      </c>
      <c r="B3708" t="s">
        <v>49</v>
      </c>
      <c r="C3708" t="s">
        <v>28</v>
      </c>
      <c r="D3708" t="s">
        <v>8</v>
      </c>
      <c r="E3708">
        <v>1561</v>
      </c>
    </row>
    <row r="3709" spans="1:5" x14ac:dyDescent="0.35">
      <c r="A3709">
        <v>43952</v>
      </c>
      <c r="B3709" t="s">
        <v>49</v>
      </c>
      <c r="C3709" t="s">
        <v>6</v>
      </c>
      <c r="D3709" t="s">
        <v>7</v>
      </c>
      <c r="E3709">
        <v>1677</v>
      </c>
    </row>
    <row r="3710" spans="1:5" x14ac:dyDescent="0.35">
      <c r="A3710">
        <v>43952</v>
      </c>
      <c r="B3710" t="s">
        <v>49</v>
      </c>
      <c r="C3710" t="s">
        <v>6</v>
      </c>
      <c r="D3710" t="s">
        <v>8</v>
      </c>
      <c r="E3710">
        <v>55847</v>
      </c>
    </row>
    <row r="3711" spans="1:5" x14ac:dyDescent="0.35">
      <c r="A3711">
        <v>43952</v>
      </c>
      <c r="B3711" t="s">
        <v>49</v>
      </c>
      <c r="C3711" t="s">
        <v>36</v>
      </c>
      <c r="D3711" t="s">
        <v>8</v>
      </c>
      <c r="E3711">
        <v>147</v>
      </c>
    </row>
    <row r="3712" spans="1:5" x14ac:dyDescent="0.35">
      <c r="A3712">
        <v>43952</v>
      </c>
      <c r="B3712" t="s">
        <v>49</v>
      </c>
      <c r="C3712" t="s">
        <v>10</v>
      </c>
      <c r="D3712" t="s">
        <v>7</v>
      </c>
      <c r="E3712">
        <v>113</v>
      </c>
    </row>
    <row r="3713" spans="1:5" x14ac:dyDescent="0.35">
      <c r="A3713">
        <v>43952</v>
      </c>
      <c r="B3713" t="s">
        <v>49</v>
      </c>
      <c r="C3713" t="s">
        <v>11</v>
      </c>
      <c r="D3713" t="s">
        <v>51</v>
      </c>
      <c r="E3713">
        <v>7190</v>
      </c>
    </row>
    <row r="3714" spans="1:5" x14ac:dyDescent="0.35">
      <c r="A3714">
        <v>43952</v>
      </c>
      <c r="B3714" t="s">
        <v>49</v>
      </c>
      <c r="C3714" t="s">
        <v>11</v>
      </c>
      <c r="D3714" t="s">
        <v>42</v>
      </c>
      <c r="E3714">
        <v>1453</v>
      </c>
    </row>
    <row r="3715" spans="1:5" x14ac:dyDescent="0.35">
      <c r="A3715">
        <v>43952</v>
      </c>
      <c r="B3715" t="s">
        <v>49</v>
      </c>
      <c r="C3715" t="s">
        <v>11</v>
      </c>
      <c r="D3715" t="s">
        <v>45</v>
      </c>
      <c r="E3715">
        <v>6997</v>
      </c>
    </row>
    <row r="3716" spans="1:5" x14ac:dyDescent="0.35">
      <c r="A3716">
        <v>43952</v>
      </c>
      <c r="B3716" t="s">
        <v>49</v>
      </c>
      <c r="C3716" t="s">
        <v>11</v>
      </c>
      <c r="D3716" t="s">
        <v>7</v>
      </c>
      <c r="E3716">
        <v>7434</v>
      </c>
    </row>
    <row r="3717" spans="1:5" x14ac:dyDescent="0.35">
      <c r="A3717">
        <v>43952</v>
      </c>
      <c r="B3717" t="s">
        <v>49</v>
      </c>
      <c r="C3717" t="s">
        <v>11</v>
      </c>
      <c r="D3717" t="s">
        <v>8</v>
      </c>
      <c r="E3717">
        <v>147515</v>
      </c>
    </row>
    <row r="3718" spans="1:5" x14ac:dyDescent="0.35">
      <c r="A3718">
        <v>43952</v>
      </c>
      <c r="B3718" t="s">
        <v>49</v>
      </c>
      <c r="C3718" t="s">
        <v>15</v>
      </c>
      <c r="D3718" t="s">
        <v>51</v>
      </c>
      <c r="E3718">
        <v>32</v>
      </c>
    </row>
    <row r="3719" spans="1:5" x14ac:dyDescent="0.35">
      <c r="A3719">
        <v>43952</v>
      </c>
      <c r="B3719" t="s">
        <v>49</v>
      </c>
      <c r="C3719" t="s">
        <v>15</v>
      </c>
      <c r="D3719" t="s">
        <v>7</v>
      </c>
      <c r="E3719">
        <v>105</v>
      </c>
    </row>
    <row r="3720" spans="1:5" x14ac:dyDescent="0.35">
      <c r="A3720">
        <v>43952</v>
      </c>
      <c r="B3720" t="s">
        <v>49</v>
      </c>
      <c r="C3720" t="s">
        <v>15</v>
      </c>
      <c r="D3720" t="s">
        <v>8</v>
      </c>
      <c r="E3720">
        <v>193</v>
      </c>
    </row>
    <row r="3721" spans="1:5" x14ac:dyDescent="0.35">
      <c r="A3721">
        <v>43952</v>
      </c>
      <c r="B3721" t="s">
        <v>49</v>
      </c>
      <c r="C3721" t="s">
        <v>16</v>
      </c>
      <c r="D3721" t="s">
        <v>7</v>
      </c>
      <c r="E3721">
        <v>1107</v>
      </c>
    </row>
    <row r="3722" spans="1:5" x14ac:dyDescent="0.35">
      <c r="A3722">
        <v>43952</v>
      </c>
      <c r="B3722" t="s">
        <v>49</v>
      </c>
      <c r="C3722" t="s">
        <v>18</v>
      </c>
      <c r="D3722" t="s">
        <v>8</v>
      </c>
      <c r="E3722">
        <v>20934</v>
      </c>
    </row>
    <row r="3723" spans="1:5" x14ac:dyDescent="0.35">
      <c r="A3723">
        <v>43952</v>
      </c>
      <c r="B3723" t="s">
        <v>49</v>
      </c>
      <c r="C3723" t="s">
        <v>19</v>
      </c>
      <c r="D3723" t="s">
        <v>8</v>
      </c>
      <c r="E3723">
        <v>913</v>
      </c>
    </row>
    <row r="3724" spans="1:5" x14ac:dyDescent="0.35">
      <c r="A3724">
        <v>43952</v>
      </c>
      <c r="B3724" t="s">
        <v>49</v>
      </c>
      <c r="C3724" t="s">
        <v>25</v>
      </c>
      <c r="D3724" t="s">
        <v>8</v>
      </c>
      <c r="E3724">
        <v>1120</v>
      </c>
    </row>
    <row r="3725" spans="1:5" x14ac:dyDescent="0.35">
      <c r="A3725">
        <v>43952</v>
      </c>
      <c r="B3725" t="s">
        <v>49</v>
      </c>
      <c r="C3725" t="s">
        <v>20</v>
      </c>
      <c r="D3725" t="s">
        <v>51</v>
      </c>
      <c r="E3725">
        <v>219</v>
      </c>
    </row>
    <row r="3726" spans="1:5" x14ac:dyDescent="0.35">
      <c r="A3726">
        <v>43952</v>
      </c>
      <c r="B3726" t="s">
        <v>49</v>
      </c>
      <c r="C3726" t="s">
        <v>20</v>
      </c>
      <c r="D3726" t="s">
        <v>42</v>
      </c>
      <c r="E3726">
        <v>17</v>
      </c>
    </row>
    <row r="3727" spans="1:5" x14ac:dyDescent="0.35">
      <c r="A3727">
        <v>43952</v>
      </c>
      <c r="B3727" t="s">
        <v>49</v>
      </c>
      <c r="C3727" t="s">
        <v>20</v>
      </c>
      <c r="D3727" t="s">
        <v>7</v>
      </c>
      <c r="E3727">
        <v>-9</v>
      </c>
    </row>
    <row r="3728" spans="1:5" x14ac:dyDescent="0.35">
      <c r="A3728">
        <v>43952</v>
      </c>
      <c r="B3728" t="s">
        <v>49</v>
      </c>
      <c r="C3728" t="s">
        <v>20</v>
      </c>
      <c r="D3728" t="s">
        <v>8</v>
      </c>
      <c r="E3728">
        <v>36</v>
      </c>
    </row>
    <row r="3729" spans="1:5" x14ac:dyDescent="0.35">
      <c r="A3729">
        <v>43952</v>
      </c>
      <c r="B3729" t="s">
        <v>49</v>
      </c>
      <c r="C3729" t="s">
        <v>26</v>
      </c>
      <c r="D3729" t="s">
        <v>51</v>
      </c>
      <c r="E3729">
        <v>637</v>
      </c>
    </row>
    <row r="3730" spans="1:5" x14ac:dyDescent="0.35">
      <c r="A3730">
        <v>43952</v>
      </c>
      <c r="B3730" t="s">
        <v>49</v>
      </c>
      <c r="C3730" t="s">
        <v>26</v>
      </c>
      <c r="D3730" t="s">
        <v>7</v>
      </c>
      <c r="E3730">
        <v>5</v>
      </c>
    </row>
    <row r="3731" spans="1:5" x14ac:dyDescent="0.35">
      <c r="A3731">
        <v>43952</v>
      </c>
      <c r="B3731" t="s">
        <v>49</v>
      </c>
      <c r="C3731" t="s">
        <v>26</v>
      </c>
      <c r="D3731" t="s">
        <v>8</v>
      </c>
      <c r="E3731">
        <v>449</v>
      </c>
    </row>
    <row r="3732" spans="1:5" x14ac:dyDescent="0.35">
      <c r="A3732">
        <v>43952</v>
      </c>
      <c r="B3732" t="s">
        <v>49</v>
      </c>
      <c r="C3732" t="s">
        <v>21</v>
      </c>
      <c r="D3732" t="s">
        <v>51</v>
      </c>
      <c r="E3732">
        <v>1298</v>
      </c>
    </row>
    <row r="3733" spans="1:5" x14ac:dyDescent="0.35">
      <c r="A3733">
        <v>43952</v>
      </c>
      <c r="B3733" t="s">
        <v>49</v>
      </c>
      <c r="C3733" t="s">
        <v>21</v>
      </c>
      <c r="D3733" t="s">
        <v>45</v>
      </c>
      <c r="E3733">
        <v>89</v>
      </c>
    </row>
    <row r="3734" spans="1:5" x14ac:dyDescent="0.35">
      <c r="A3734">
        <v>43952</v>
      </c>
      <c r="B3734" t="s">
        <v>49</v>
      </c>
      <c r="C3734" t="s">
        <v>21</v>
      </c>
      <c r="D3734" t="s">
        <v>7</v>
      </c>
      <c r="E3734">
        <v>1010</v>
      </c>
    </row>
    <row r="3735" spans="1:5" x14ac:dyDescent="0.35">
      <c r="A3735">
        <v>43952</v>
      </c>
      <c r="B3735" t="s">
        <v>49</v>
      </c>
      <c r="C3735" t="s">
        <v>21</v>
      </c>
      <c r="D3735" t="s">
        <v>8</v>
      </c>
      <c r="E3735">
        <v>3706</v>
      </c>
    </row>
    <row r="3736" spans="1:5" x14ac:dyDescent="0.35">
      <c r="A3736">
        <v>43952</v>
      </c>
      <c r="B3736" t="s">
        <v>49</v>
      </c>
      <c r="C3736" t="s">
        <v>22</v>
      </c>
      <c r="D3736" t="s">
        <v>51</v>
      </c>
      <c r="E3736">
        <v>558</v>
      </c>
    </row>
    <row r="3737" spans="1:5" x14ac:dyDescent="0.35">
      <c r="A3737">
        <v>43952</v>
      </c>
      <c r="B3737" t="s">
        <v>49</v>
      </c>
      <c r="C3737" t="s">
        <v>22</v>
      </c>
      <c r="D3737" t="s">
        <v>7</v>
      </c>
      <c r="E3737">
        <v>1</v>
      </c>
    </row>
    <row r="3738" spans="1:5" x14ac:dyDescent="0.35">
      <c r="A3738">
        <v>43952</v>
      </c>
      <c r="B3738" t="s">
        <v>50</v>
      </c>
      <c r="C3738" t="s">
        <v>31</v>
      </c>
      <c r="D3738" t="s">
        <v>12</v>
      </c>
      <c r="E3738">
        <v>5684</v>
      </c>
    </row>
    <row r="3739" spans="1:5" x14ac:dyDescent="0.35">
      <c r="A3739">
        <v>43952</v>
      </c>
      <c r="B3739" t="s">
        <v>50</v>
      </c>
      <c r="C3739" t="s">
        <v>24</v>
      </c>
      <c r="D3739" t="s">
        <v>51</v>
      </c>
      <c r="E3739">
        <v>18</v>
      </c>
    </row>
    <row r="3740" spans="1:5" x14ac:dyDescent="0.35">
      <c r="A3740">
        <v>43952</v>
      </c>
      <c r="B3740" t="s">
        <v>50</v>
      </c>
      <c r="C3740" t="s">
        <v>24</v>
      </c>
      <c r="D3740" t="s">
        <v>12</v>
      </c>
      <c r="E3740">
        <v>301</v>
      </c>
    </row>
    <row r="3741" spans="1:5" x14ac:dyDescent="0.35">
      <c r="A3741">
        <v>43952</v>
      </c>
      <c r="B3741" t="s">
        <v>50</v>
      </c>
      <c r="C3741" t="s">
        <v>24</v>
      </c>
      <c r="D3741" t="s">
        <v>37</v>
      </c>
      <c r="E3741">
        <v>448</v>
      </c>
    </row>
    <row r="3742" spans="1:5" x14ac:dyDescent="0.35">
      <c r="A3742">
        <v>43952</v>
      </c>
      <c r="B3742" t="s">
        <v>50</v>
      </c>
      <c r="C3742" t="s">
        <v>24</v>
      </c>
      <c r="D3742" t="s">
        <v>7</v>
      </c>
      <c r="E3742">
        <v>28</v>
      </c>
    </row>
    <row r="3743" spans="1:5" x14ac:dyDescent="0.35">
      <c r="A3743">
        <v>43952</v>
      </c>
      <c r="B3743" t="s">
        <v>50</v>
      </c>
      <c r="C3743" t="s">
        <v>28</v>
      </c>
      <c r="D3743" t="s">
        <v>8</v>
      </c>
      <c r="E3743">
        <v>8</v>
      </c>
    </row>
    <row r="3744" spans="1:5" x14ac:dyDescent="0.35">
      <c r="A3744">
        <v>43952</v>
      </c>
      <c r="B3744" t="s">
        <v>50</v>
      </c>
      <c r="C3744" t="s">
        <v>6</v>
      </c>
      <c r="D3744" t="s">
        <v>52</v>
      </c>
      <c r="E3744">
        <v>18574</v>
      </c>
    </row>
    <row r="3745" spans="1:5" x14ac:dyDescent="0.35">
      <c r="A3745">
        <v>43952</v>
      </c>
      <c r="B3745" t="s">
        <v>50</v>
      </c>
      <c r="C3745" t="s">
        <v>6</v>
      </c>
      <c r="D3745" t="s">
        <v>7</v>
      </c>
      <c r="E3745">
        <v>8845</v>
      </c>
    </row>
    <row r="3746" spans="1:5" x14ac:dyDescent="0.35">
      <c r="A3746">
        <v>43952</v>
      </c>
      <c r="B3746" t="s">
        <v>50</v>
      </c>
      <c r="C3746" t="s">
        <v>6</v>
      </c>
      <c r="D3746" t="s">
        <v>8</v>
      </c>
      <c r="E3746">
        <v>84327</v>
      </c>
    </row>
    <row r="3747" spans="1:5" x14ac:dyDescent="0.35">
      <c r="A3747">
        <v>43952</v>
      </c>
      <c r="B3747" t="s">
        <v>50</v>
      </c>
      <c r="C3747" t="s">
        <v>36</v>
      </c>
      <c r="D3747" t="s">
        <v>34</v>
      </c>
      <c r="E3747">
        <v>58</v>
      </c>
    </row>
    <row r="3748" spans="1:5" x14ac:dyDescent="0.35">
      <c r="A3748">
        <v>43952</v>
      </c>
      <c r="B3748" t="s">
        <v>50</v>
      </c>
      <c r="C3748" t="s">
        <v>36</v>
      </c>
      <c r="D3748" t="s">
        <v>8</v>
      </c>
      <c r="E3748">
        <v>32</v>
      </c>
    </row>
    <row r="3749" spans="1:5" x14ac:dyDescent="0.35">
      <c r="A3749">
        <v>43952</v>
      </c>
      <c r="B3749" t="s">
        <v>50</v>
      </c>
      <c r="C3749" t="s">
        <v>11</v>
      </c>
      <c r="D3749" t="s">
        <v>51</v>
      </c>
      <c r="E3749">
        <v>11716</v>
      </c>
    </row>
    <row r="3750" spans="1:5" x14ac:dyDescent="0.35">
      <c r="A3750">
        <v>43952</v>
      </c>
      <c r="B3750" t="s">
        <v>50</v>
      </c>
      <c r="C3750" t="s">
        <v>11</v>
      </c>
      <c r="D3750" t="s">
        <v>34</v>
      </c>
      <c r="E3750">
        <v>6548</v>
      </c>
    </row>
    <row r="3751" spans="1:5" x14ac:dyDescent="0.35">
      <c r="A3751">
        <v>43952</v>
      </c>
      <c r="B3751" t="s">
        <v>50</v>
      </c>
      <c r="C3751" t="s">
        <v>11</v>
      </c>
      <c r="D3751" t="s">
        <v>52</v>
      </c>
      <c r="E3751">
        <v>20228</v>
      </c>
    </row>
    <row r="3752" spans="1:5" x14ac:dyDescent="0.35">
      <c r="A3752">
        <v>43952</v>
      </c>
      <c r="B3752" t="s">
        <v>50</v>
      </c>
      <c r="C3752" t="s">
        <v>11</v>
      </c>
      <c r="D3752" t="s">
        <v>42</v>
      </c>
      <c r="E3752">
        <v>30417</v>
      </c>
    </row>
    <row r="3753" spans="1:5" x14ac:dyDescent="0.35">
      <c r="A3753">
        <v>43952</v>
      </c>
      <c r="B3753" t="s">
        <v>50</v>
      </c>
      <c r="C3753" t="s">
        <v>11</v>
      </c>
      <c r="D3753" t="s">
        <v>12</v>
      </c>
      <c r="E3753">
        <v>8790</v>
      </c>
    </row>
    <row r="3754" spans="1:5" x14ac:dyDescent="0.35">
      <c r="A3754">
        <v>43952</v>
      </c>
      <c r="B3754" t="s">
        <v>50</v>
      </c>
      <c r="C3754" t="s">
        <v>11</v>
      </c>
      <c r="D3754" t="s">
        <v>45</v>
      </c>
      <c r="E3754">
        <v>5774</v>
      </c>
    </row>
    <row r="3755" spans="1:5" x14ac:dyDescent="0.35">
      <c r="A3755">
        <v>43952</v>
      </c>
      <c r="B3755" t="s">
        <v>50</v>
      </c>
      <c r="C3755" t="s">
        <v>11</v>
      </c>
      <c r="D3755" t="s">
        <v>37</v>
      </c>
      <c r="E3755">
        <v>8979</v>
      </c>
    </row>
    <row r="3756" spans="1:5" x14ac:dyDescent="0.35">
      <c r="A3756">
        <v>43952</v>
      </c>
      <c r="B3756" t="s">
        <v>50</v>
      </c>
      <c r="C3756" t="s">
        <v>11</v>
      </c>
      <c r="D3756" t="s">
        <v>7</v>
      </c>
      <c r="E3756">
        <v>8403</v>
      </c>
    </row>
    <row r="3757" spans="1:5" x14ac:dyDescent="0.35">
      <c r="A3757">
        <v>43952</v>
      </c>
      <c r="B3757" t="s">
        <v>50</v>
      </c>
      <c r="C3757" t="s">
        <v>11</v>
      </c>
      <c r="D3757" t="s">
        <v>8</v>
      </c>
      <c r="E3757">
        <v>75295</v>
      </c>
    </row>
    <row r="3758" spans="1:5" x14ac:dyDescent="0.35">
      <c r="A3758">
        <v>43952</v>
      </c>
      <c r="B3758" t="s">
        <v>50</v>
      </c>
      <c r="C3758" t="s">
        <v>14</v>
      </c>
      <c r="D3758" t="s">
        <v>52</v>
      </c>
      <c r="E3758">
        <v>2486</v>
      </c>
    </row>
    <row r="3759" spans="1:5" x14ac:dyDescent="0.35">
      <c r="A3759">
        <v>43952</v>
      </c>
      <c r="B3759" t="s">
        <v>50</v>
      </c>
      <c r="C3759" t="s">
        <v>14</v>
      </c>
      <c r="D3759" t="s">
        <v>45</v>
      </c>
      <c r="E3759">
        <v>12</v>
      </c>
    </row>
    <row r="3760" spans="1:5" x14ac:dyDescent="0.35">
      <c r="A3760">
        <v>43952</v>
      </c>
      <c r="B3760" t="s">
        <v>50</v>
      </c>
      <c r="C3760" t="s">
        <v>15</v>
      </c>
      <c r="D3760" t="s">
        <v>51</v>
      </c>
      <c r="E3760">
        <v>71</v>
      </c>
    </row>
    <row r="3761" spans="1:5" x14ac:dyDescent="0.35">
      <c r="A3761">
        <v>43952</v>
      </c>
      <c r="B3761" t="s">
        <v>50</v>
      </c>
      <c r="C3761" t="s">
        <v>15</v>
      </c>
      <c r="D3761" t="s">
        <v>42</v>
      </c>
      <c r="E3761">
        <v>1953</v>
      </c>
    </row>
    <row r="3762" spans="1:5" x14ac:dyDescent="0.35">
      <c r="A3762">
        <v>43952</v>
      </c>
      <c r="B3762" t="s">
        <v>50</v>
      </c>
      <c r="C3762" t="s">
        <v>15</v>
      </c>
      <c r="D3762" t="s">
        <v>12</v>
      </c>
      <c r="E3762">
        <v>314</v>
      </c>
    </row>
    <row r="3763" spans="1:5" x14ac:dyDescent="0.35">
      <c r="A3763">
        <v>43952</v>
      </c>
      <c r="B3763" t="s">
        <v>50</v>
      </c>
      <c r="C3763" t="s">
        <v>16</v>
      </c>
      <c r="D3763" t="s">
        <v>7</v>
      </c>
      <c r="E3763">
        <v>743</v>
      </c>
    </row>
    <row r="3764" spans="1:5" x14ac:dyDescent="0.35">
      <c r="A3764">
        <v>43952</v>
      </c>
      <c r="B3764" t="s">
        <v>50</v>
      </c>
      <c r="C3764" t="s">
        <v>17</v>
      </c>
      <c r="D3764" t="s">
        <v>12</v>
      </c>
      <c r="E3764">
        <v>529</v>
      </c>
    </row>
    <row r="3765" spans="1:5" x14ac:dyDescent="0.35">
      <c r="A3765">
        <v>43952</v>
      </c>
      <c r="B3765" t="s">
        <v>50</v>
      </c>
      <c r="C3765" t="s">
        <v>19</v>
      </c>
      <c r="D3765" t="s">
        <v>51</v>
      </c>
      <c r="E3765">
        <v>23</v>
      </c>
    </row>
    <row r="3766" spans="1:5" x14ac:dyDescent="0.35">
      <c r="A3766">
        <v>43952</v>
      </c>
      <c r="B3766" t="s">
        <v>50</v>
      </c>
      <c r="C3766" t="s">
        <v>20</v>
      </c>
      <c r="D3766" t="s">
        <v>51</v>
      </c>
      <c r="E3766">
        <v>64</v>
      </c>
    </row>
    <row r="3767" spans="1:5" x14ac:dyDescent="0.35">
      <c r="A3767">
        <v>43952</v>
      </c>
      <c r="B3767" t="s">
        <v>50</v>
      </c>
      <c r="C3767" t="s">
        <v>20</v>
      </c>
      <c r="D3767" t="s">
        <v>34</v>
      </c>
      <c r="E3767">
        <v>44</v>
      </c>
    </row>
    <row r="3768" spans="1:5" x14ac:dyDescent="0.35">
      <c r="A3768">
        <v>43952</v>
      </c>
      <c r="B3768" t="s">
        <v>50</v>
      </c>
      <c r="C3768" t="s">
        <v>20</v>
      </c>
      <c r="D3768" t="s">
        <v>12</v>
      </c>
      <c r="E3768">
        <v>130</v>
      </c>
    </row>
    <row r="3769" spans="1:5" x14ac:dyDescent="0.35">
      <c r="A3769">
        <v>43952</v>
      </c>
      <c r="B3769" t="s">
        <v>50</v>
      </c>
      <c r="C3769" t="s">
        <v>20</v>
      </c>
      <c r="D3769" t="s">
        <v>37</v>
      </c>
      <c r="E3769">
        <v>360</v>
      </c>
    </row>
    <row r="3770" spans="1:5" x14ac:dyDescent="0.35">
      <c r="A3770">
        <v>43952</v>
      </c>
      <c r="B3770" t="s">
        <v>50</v>
      </c>
      <c r="C3770" t="s">
        <v>26</v>
      </c>
      <c r="D3770" t="s">
        <v>42</v>
      </c>
      <c r="E3770">
        <v>549</v>
      </c>
    </row>
    <row r="3771" spans="1:5" x14ac:dyDescent="0.35">
      <c r="A3771">
        <v>43952</v>
      </c>
      <c r="B3771" t="s">
        <v>50</v>
      </c>
      <c r="C3771" t="s">
        <v>26</v>
      </c>
      <c r="D3771" t="s">
        <v>45</v>
      </c>
      <c r="E3771">
        <v>188</v>
      </c>
    </row>
    <row r="3772" spans="1:5" x14ac:dyDescent="0.35">
      <c r="A3772">
        <v>43952</v>
      </c>
      <c r="B3772" t="s">
        <v>50</v>
      </c>
      <c r="C3772" t="s">
        <v>26</v>
      </c>
      <c r="D3772" t="s">
        <v>8</v>
      </c>
      <c r="E3772">
        <v>744</v>
      </c>
    </row>
    <row r="3773" spans="1:5" x14ac:dyDescent="0.35">
      <c r="A3773">
        <v>43952</v>
      </c>
      <c r="B3773" t="s">
        <v>50</v>
      </c>
      <c r="C3773" t="s">
        <v>21</v>
      </c>
      <c r="D3773" t="s">
        <v>51</v>
      </c>
      <c r="E3773">
        <v>554</v>
      </c>
    </row>
    <row r="3774" spans="1:5" x14ac:dyDescent="0.35">
      <c r="A3774">
        <v>43952</v>
      </c>
      <c r="B3774" t="s">
        <v>50</v>
      </c>
      <c r="C3774" t="s">
        <v>21</v>
      </c>
      <c r="D3774" t="s">
        <v>34</v>
      </c>
      <c r="E3774">
        <v>64</v>
      </c>
    </row>
    <row r="3775" spans="1:5" x14ac:dyDescent="0.35">
      <c r="A3775">
        <v>43952</v>
      </c>
      <c r="B3775" t="s">
        <v>50</v>
      </c>
      <c r="C3775" t="s">
        <v>21</v>
      </c>
      <c r="D3775" t="s">
        <v>52</v>
      </c>
      <c r="E3775">
        <v>83</v>
      </c>
    </row>
    <row r="3776" spans="1:5" x14ac:dyDescent="0.35">
      <c r="A3776">
        <v>43952</v>
      </c>
      <c r="B3776" t="s">
        <v>50</v>
      </c>
      <c r="C3776" t="s">
        <v>21</v>
      </c>
      <c r="D3776" t="s">
        <v>42</v>
      </c>
      <c r="E3776">
        <v>1146</v>
      </c>
    </row>
    <row r="3777" spans="1:5" x14ac:dyDescent="0.35">
      <c r="A3777">
        <v>43952</v>
      </c>
      <c r="B3777" t="s">
        <v>50</v>
      </c>
      <c r="C3777" t="s">
        <v>21</v>
      </c>
      <c r="D3777" t="s">
        <v>12</v>
      </c>
      <c r="E3777">
        <v>719</v>
      </c>
    </row>
    <row r="3778" spans="1:5" x14ac:dyDescent="0.35">
      <c r="A3778">
        <v>43952</v>
      </c>
      <c r="B3778" t="s">
        <v>50</v>
      </c>
      <c r="C3778" t="s">
        <v>21</v>
      </c>
      <c r="D3778" t="s">
        <v>45</v>
      </c>
      <c r="E3778">
        <v>76</v>
      </c>
    </row>
    <row r="3779" spans="1:5" x14ac:dyDescent="0.35">
      <c r="A3779">
        <v>43952</v>
      </c>
      <c r="B3779" t="s">
        <v>50</v>
      </c>
      <c r="C3779" t="s">
        <v>21</v>
      </c>
      <c r="D3779" t="s">
        <v>37</v>
      </c>
      <c r="E3779">
        <v>577</v>
      </c>
    </row>
    <row r="3780" spans="1:5" x14ac:dyDescent="0.35">
      <c r="A3780">
        <v>43952</v>
      </c>
      <c r="B3780" t="s">
        <v>50</v>
      </c>
      <c r="C3780" t="s">
        <v>21</v>
      </c>
      <c r="D3780" t="s">
        <v>7</v>
      </c>
      <c r="E3780">
        <v>38</v>
      </c>
    </row>
    <row r="3781" spans="1:5" x14ac:dyDescent="0.35">
      <c r="A3781">
        <v>43952</v>
      </c>
      <c r="B3781" t="s">
        <v>50</v>
      </c>
      <c r="C3781" t="s">
        <v>21</v>
      </c>
      <c r="D3781" t="s">
        <v>8</v>
      </c>
      <c r="E3781">
        <v>1563</v>
      </c>
    </row>
    <row r="3782" spans="1:5" x14ac:dyDescent="0.35">
      <c r="A3782">
        <v>43952</v>
      </c>
      <c r="B3782" t="s">
        <v>50</v>
      </c>
      <c r="C3782" t="s">
        <v>22</v>
      </c>
      <c r="D3782" t="s">
        <v>51</v>
      </c>
      <c r="E3782">
        <v>876</v>
      </c>
    </row>
    <row r="3783" spans="1:5" x14ac:dyDescent="0.35">
      <c r="A3783">
        <v>43952</v>
      </c>
      <c r="B3783" t="s">
        <v>50</v>
      </c>
      <c r="C3783" t="s">
        <v>22</v>
      </c>
      <c r="D3783" t="s">
        <v>7</v>
      </c>
      <c r="E3783">
        <v>776</v>
      </c>
    </row>
    <row r="3784" spans="1:5" x14ac:dyDescent="0.35">
      <c r="A3784">
        <v>43952</v>
      </c>
      <c r="B3784" t="s">
        <v>53</v>
      </c>
      <c r="C3784" t="s">
        <v>24</v>
      </c>
      <c r="D3784" t="s">
        <v>8</v>
      </c>
      <c r="E3784">
        <v>261</v>
      </c>
    </row>
    <row r="3785" spans="1:5" x14ac:dyDescent="0.35">
      <c r="A3785">
        <v>43952</v>
      </c>
      <c r="B3785" t="s">
        <v>53</v>
      </c>
      <c r="C3785" t="s">
        <v>28</v>
      </c>
      <c r="D3785" t="s">
        <v>8</v>
      </c>
      <c r="E3785">
        <v>75</v>
      </c>
    </row>
    <row r="3786" spans="1:5" x14ac:dyDescent="0.35">
      <c r="A3786">
        <v>43952</v>
      </c>
      <c r="B3786" t="s">
        <v>53</v>
      </c>
      <c r="C3786" t="s">
        <v>6</v>
      </c>
      <c r="D3786" t="s">
        <v>8</v>
      </c>
      <c r="E3786">
        <v>156931</v>
      </c>
    </row>
    <row r="3787" spans="1:5" x14ac:dyDescent="0.35">
      <c r="A3787">
        <v>43952</v>
      </c>
      <c r="B3787" t="s">
        <v>53</v>
      </c>
      <c r="C3787" t="s">
        <v>36</v>
      </c>
      <c r="D3787" t="s">
        <v>8</v>
      </c>
      <c r="E3787">
        <v>192</v>
      </c>
    </row>
    <row r="3788" spans="1:5" x14ac:dyDescent="0.35">
      <c r="A3788">
        <v>43952</v>
      </c>
      <c r="B3788" t="s">
        <v>53</v>
      </c>
      <c r="C3788" t="s">
        <v>11</v>
      </c>
      <c r="D3788" t="s">
        <v>8</v>
      </c>
      <c r="E3788">
        <v>125009</v>
      </c>
    </row>
    <row r="3789" spans="1:5" x14ac:dyDescent="0.35">
      <c r="A3789">
        <v>43952</v>
      </c>
      <c r="B3789" t="s">
        <v>53</v>
      </c>
      <c r="C3789" t="s">
        <v>15</v>
      </c>
      <c r="D3789" t="s">
        <v>8</v>
      </c>
      <c r="E3789">
        <v>299</v>
      </c>
    </row>
    <row r="3790" spans="1:5" x14ac:dyDescent="0.35">
      <c r="A3790">
        <v>43952</v>
      </c>
      <c r="B3790" t="s">
        <v>53</v>
      </c>
      <c r="C3790" t="s">
        <v>46</v>
      </c>
      <c r="D3790" t="s">
        <v>8</v>
      </c>
      <c r="E3790">
        <v>3758</v>
      </c>
    </row>
    <row r="3791" spans="1:5" x14ac:dyDescent="0.35">
      <c r="A3791">
        <v>43952</v>
      </c>
      <c r="B3791" t="s">
        <v>53</v>
      </c>
      <c r="C3791" t="s">
        <v>38</v>
      </c>
      <c r="D3791" t="s">
        <v>8</v>
      </c>
      <c r="E3791">
        <v>15</v>
      </c>
    </row>
    <row r="3792" spans="1:5" x14ac:dyDescent="0.35">
      <c r="A3792">
        <v>43952</v>
      </c>
      <c r="B3792" t="s">
        <v>53</v>
      </c>
      <c r="C3792" t="s">
        <v>18</v>
      </c>
      <c r="D3792" t="s">
        <v>8</v>
      </c>
      <c r="E3792">
        <v>117</v>
      </c>
    </row>
    <row r="3793" spans="1:5" x14ac:dyDescent="0.35">
      <c r="A3793">
        <v>43952</v>
      </c>
      <c r="B3793" t="s">
        <v>53</v>
      </c>
      <c r="C3793" t="s">
        <v>47</v>
      </c>
      <c r="D3793" t="s">
        <v>8</v>
      </c>
      <c r="E3793">
        <v>67530</v>
      </c>
    </row>
    <row r="3794" spans="1:5" x14ac:dyDescent="0.35">
      <c r="A3794">
        <v>43952</v>
      </c>
      <c r="B3794" t="s">
        <v>53</v>
      </c>
      <c r="C3794" t="s">
        <v>19</v>
      </c>
      <c r="D3794" t="s">
        <v>8</v>
      </c>
      <c r="E3794">
        <v>42</v>
      </c>
    </row>
    <row r="3795" spans="1:5" x14ac:dyDescent="0.35">
      <c r="A3795">
        <v>43952</v>
      </c>
      <c r="B3795" t="s">
        <v>53</v>
      </c>
      <c r="C3795" t="s">
        <v>25</v>
      </c>
      <c r="D3795" t="s">
        <v>8</v>
      </c>
      <c r="E3795">
        <v>154</v>
      </c>
    </row>
    <row r="3796" spans="1:5" x14ac:dyDescent="0.35">
      <c r="A3796">
        <v>43952</v>
      </c>
      <c r="B3796" t="s">
        <v>53</v>
      </c>
      <c r="C3796" t="s">
        <v>26</v>
      </c>
      <c r="D3796" t="s">
        <v>8</v>
      </c>
      <c r="E3796">
        <v>642</v>
      </c>
    </row>
    <row r="3797" spans="1:5" x14ac:dyDescent="0.35">
      <c r="A3797">
        <v>43952</v>
      </c>
      <c r="B3797" t="s">
        <v>53</v>
      </c>
      <c r="C3797" t="s">
        <v>21</v>
      </c>
      <c r="D3797" t="s">
        <v>8</v>
      </c>
      <c r="E3797">
        <v>1295</v>
      </c>
    </row>
    <row r="3798" spans="1:5" x14ac:dyDescent="0.35">
      <c r="A3798">
        <v>43952</v>
      </c>
      <c r="B3798" t="s">
        <v>54</v>
      </c>
      <c r="C3798" t="s">
        <v>31</v>
      </c>
      <c r="D3798" t="s">
        <v>12</v>
      </c>
      <c r="E3798">
        <v>175</v>
      </c>
    </row>
    <row r="3799" spans="1:5" x14ac:dyDescent="0.35">
      <c r="A3799">
        <v>43952</v>
      </c>
      <c r="B3799" t="s">
        <v>54</v>
      </c>
      <c r="C3799" t="s">
        <v>24</v>
      </c>
      <c r="D3799" t="s">
        <v>12</v>
      </c>
      <c r="E3799">
        <v>1735</v>
      </c>
    </row>
    <row r="3800" spans="1:5" x14ac:dyDescent="0.35">
      <c r="A3800">
        <v>43952</v>
      </c>
      <c r="B3800" t="s">
        <v>54</v>
      </c>
      <c r="C3800" t="s">
        <v>28</v>
      </c>
      <c r="D3800" t="s">
        <v>8</v>
      </c>
      <c r="E3800">
        <v>919</v>
      </c>
    </row>
    <row r="3801" spans="1:5" x14ac:dyDescent="0.35">
      <c r="A3801">
        <v>43952</v>
      </c>
      <c r="B3801" t="s">
        <v>54</v>
      </c>
      <c r="C3801" t="s">
        <v>6</v>
      </c>
      <c r="D3801" t="s">
        <v>8</v>
      </c>
      <c r="E3801">
        <v>128614</v>
      </c>
    </row>
    <row r="3802" spans="1:5" x14ac:dyDescent="0.35">
      <c r="A3802">
        <v>43952</v>
      </c>
      <c r="B3802" t="s">
        <v>54</v>
      </c>
      <c r="C3802" t="s">
        <v>36</v>
      </c>
      <c r="D3802" t="s">
        <v>8</v>
      </c>
      <c r="E3802">
        <v>271</v>
      </c>
    </row>
    <row r="3803" spans="1:5" x14ac:dyDescent="0.35">
      <c r="A3803">
        <v>43952</v>
      </c>
      <c r="B3803" t="s">
        <v>54</v>
      </c>
      <c r="C3803" t="s">
        <v>9</v>
      </c>
      <c r="D3803" t="s">
        <v>12</v>
      </c>
      <c r="E3803">
        <v>1678</v>
      </c>
    </row>
    <row r="3804" spans="1:5" x14ac:dyDescent="0.35">
      <c r="A3804">
        <v>43952</v>
      </c>
      <c r="B3804" t="s">
        <v>54</v>
      </c>
      <c r="C3804" t="s">
        <v>11</v>
      </c>
      <c r="D3804" t="s">
        <v>12</v>
      </c>
      <c r="E3804">
        <v>4102</v>
      </c>
    </row>
    <row r="3805" spans="1:5" x14ac:dyDescent="0.35">
      <c r="A3805">
        <v>43952</v>
      </c>
      <c r="B3805" t="s">
        <v>54</v>
      </c>
      <c r="C3805" t="s">
        <v>11</v>
      </c>
      <c r="D3805" t="s">
        <v>8</v>
      </c>
      <c r="E3805">
        <v>103594</v>
      </c>
    </row>
    <row r="3806" spans="1:5" x14ac:dyDescent="0.35">
      <c r="A3806">
        <v>43952</v>
      </c>
      <c r="B3806" t="s">
        <v>54</v>
      </c>
      <c r="C3806" t="s">
        <v>15</v>
      </c>
      <c r="D3806" t="s">
        <v>12</v>
      </c>
      <c r="E3806">
        <v>4</v>
      </c>
    </row>
    <row r="3807" spans="1:5" x14ac:dyDescent="0.35">
      <c r="A3807">
        <v>43952</v>
      </c>
      <c r="B3807" t="s">
        <v>54</v>
      </c>
      <c r="C3807" t="s">
        <v>17</v>
      </c>
      <c r="D3807" t="s">
        <v>12</v>
      </c>
      <c r="E3807">
        <v>206</v>
      </c>
    </row>
    <row r="3808" spans="1:5" x14ac:dyDescent="0.35">
      <c r="A3808">
        <v>43952</v>
      </c>
      <c r="B3808" t="s">
        <v>54</v>
      </c>
      <c r="C3808" t="s">
        <v>18</v>
      </c>
      <c r="D3808" t="s">
        <v>8</v>
      </c>
      <c r="E3808">
        <v>56055</v>
      </c>
    </row>
    <row r="3809" spans="1:5" x14ac:dyDescent="0.35">
      <c r="A3809">
        <v>43952</v>
      </c>
      <c r="B3809" t="s">
        <v>54</v>
      </c>
      <c r="C3809" t="s">
        <v>47</v>
      </c>
      <c r="D3809" t="s">
        <v>8</v>
      </c>
      <c r="E3809">
        <v>12336</v>
      </c>
    </row>
    <row r="3810" spans="1:5" x14ac:dyDescent="0.35">
      <c r="A3810">
        <v>43952</v>
      </c>
      <c r="B3810" t="s">
        <v>54</v>
      </c>
      <c r="C3810" t="s">
        <v>26</v>
      </c>
      <c r="D3810" t="s">
        <v>8</v>
      </c>
      <c r="E3810">
        <v>645</v>
      </c>
    </row>
    <row r="3811" spans="1:5" x14ac:dyDescent="0.35">
      <c r="A3811">
        <v>43952</v>
      </c>
      <c r="B3811" t="s">
        <v>54</v>
      </c>
      <c r="C3811" t="s">
        <v>21</v>
      </c>
      <c r="D3811" t="s">
        <v>8</v>
      </c>
      <c r="E3811">
        <v>424</v>
      </c>
    </row>
    <row r="3812" spans="1:5" x14ac:dyDescent="0.35">
      <c r="A3812">
        <v>43952</v>
      </c>
      <c r="B3812" t="s">
        <v>55</v>
      </c>
      <c r="C3812" t="s">
        <v>24</v>
      </c>
      <c r="D3812" t="s">
        <v>33</v>
      </c>
      <c r="E3812">
        <v>2852</v>
      </c>
    </row>
    <row r="3813" spans="1:5" x14ac:dyDescent="0.35">
      <c r="A3813">
        <v>43952</v>
      </c>
      <c r="B3813" t="s">
        <v>55</v>
      </c>
      <c r="C3813" t="s">
        <v>24</v>
      </c>
      <c r="D3813" t="s">
        <v>32</v>
      </c>
      <c r="E3813">
        <v>476</v>
      </c>
    </row>
    <row r="3814" spans="1:5" x14ac:dyDescent="0.35">
      <c r="A3814">
        <v>43952</v>
      </c>
      <c r="B3814" t="s">
        <v>55</v>
      </c>
      <c r="C3814" t="s">
        <v>24</v>
      </c>
      <c r="D3814" t="s">
        <v>8</v>
      </c>
      <c r="E3814">
        <v>63</v>
      </c>
    </row>
    <row r="3815" spans="1:5" x14ac:dyDescent="0.35">
      <c r="A3815">
        <v>43952</v>
      </c>
      <c r="B3815" t="s">
        <v>55</v>
      </c>
      <c r="C3815" t="s">
        <v>28</v>
      </c>
      <c r="D3815" t="s">
        <v>8</v>
      </c>
      <c r="E3815">
        <v>34</v>
      </c>
    </row>
    <row r="3816" spans="1:5" x14ac:dyDescent="0.35">
      <c r="A3816">
        <v>43952</v>
      </c>
      <c r="B3816" t="s">
        <v>55</v>
      </c>
      <c r="C3816" t="s">
        <v>6</v>
      </c>
      <c r="D3816" t="s">
        <v>33</v>
      </c>
      <c r="E3816">
        <v>8847</v>
      </c>
    </row>
    <row r="3817" spans="1:5" x14ac:dyDescent="0.35">
      <c r="A3817">
        <v>43952</v>
      </c>
      <c r="B3817" t="s">
        <v>55</v>
      </c>
      <c r="C3817" t="s">
        <v>6</v>
      </c>
      <c r="D3817" t="s">
        <v>32</v>
      </c>
      <c r="E3817">
        <v>1713</v>
      </c>
    </row>
    <row r="3818" spans="1:5" x14ac:dyDescent="0.35">
      <c r="A3818">
        <v>43952</v>
      </c>
      <c r="B3818" t="s">
        <v>55</v>
      </c>
      <c r="C3818" t="s">
        <v>6</v>
      </c>
      <c r="D3818" t="s">
        <v>8</v>
      </c>
      <c r="E3818">
        <v>8693</v>
      </c>
    </row>
    <row r="3819" spans="1:5" x14ac:dyDescent="0.35">
      <c r="A3819">
        <v>43952</v>
      </c>
      <c r="B3819" t="s">
        <v>55</v>
      </c>
      <c r="C3819" t="s">
        <v>9</v>
      </c>
      <c r="D3819" t="s">
        <v>33</v>
      </c>
      <c r="E3819">
        <v>929</v>
      </c>
    </row>
    <row r="3820" spans="1:5" x14ac:dyDescent="0.35">
      <c r="A3820">
        <v>43952</v>
      </c>
      <c r="B3820" t="s">
        <v>55</v>
      </c>
      <c r="C3820" t="s">
        <v>11</v>
      </c>
      <c r="D3820" t="s">
        <v>33</v>
      </c>
      <c r="E3820">
        <v>4394</v>
      </c>
    </row>
    <row r="3821" spans="1:5" x14ac:dyDescent="0.35">
      <c r="A3821">
        <v>43952</v>
      </c>
      <c r="B3821" t="s">
        <v>55</v>
      </c>
      <c r="C3821" t="s">
        <v>11</v>
      </c>
      <c r="D3821" t="s">
        <v>32</v>
      </c>
      <c r="E3821">
        <v>18677</v>
      </c>
    </row>
    <row r="3822" spans="1:5" x14ac:dyDescent="0.35">
      <c r="A3822">
        <v>43952</v>
      </c>
      <c r="B3822" t="s">
        <v>55</v>
      </c>
      <c r="C3822" t="s">
        <v>11</v>
      </c>
      <c r="D3822" t="s">
        <v>8</v>
      </c>
      <c r="E3822">
        <v>8982</v>
      </c>
    </row>
    <row r="3823" spans="1:5" x14ac:dyDescent="0.35">
      <c r="A3823">
        <v>43952</v>
      </c>
      <c r="B3823" t="s">
        <v>55</v>
      </c>
      <c r="C3823" t="s">
        <v>14</v>
      </c>
      <c r="D3823" t="s">
        <v>33</v>
      </c>
      <c r="E3823">
        <v>328</v>
      </c>
    </row>
    <row r="3824" spans="1:5" x14ac:dyDescent="0.35">
      <c r="A3824">
        <v>43952</v>
      </c>
      <c r="B3824" t="s">
        <v>55</v>
      </c>
      <c r="C3824" t="s">
        <v>15</v>
      </c>
      <c r="D3824" t="s">
        <v>33</v>
      </c>
      <c r="E3824">
        <v>3628</v>
      </c>
    </row>
    <row r="3825" spans="1:5" x14ac:dyDescent="0.35">
      <c r="A3825">
        <v>43952</v>
      </c>
      <c r="B3825" t="s">
        <v>55</v>
      </c>
      <c r="C3825" t="s">
        <v>15</v>
      </c>
      <c r="D3825" t="s">
        <v>32</v>
      </c>
      <c r="E3825">
        <v>642</v>
      </c>
    </row>
    <row r="3826" spans="1:5" x14ac:dyDescent="0.35">
      <c r="A3826">
        <v>43952</v>
      </c>
      <c r="B3826" t="s">
        <v>55</v>
      </c>
      <c r="C3826" t="s">
        <v>17</v>
      </c>
      <c r="D3826" t="s">
        <v>33</v>
      </c>
      <c r="E3826">
        <v>438</v>
      </c>
    </row>
    <row r="3827" spans="1:5" x14ac:dyDescent="0.35">
      <c r="A3827">
        <v>43952</v>
      </c>
      <c r="B3827" t="s">
        <v>55</v>
      </c>
      <c r="C3827" t="s">
        <v>17</v>
      </c>
      <c r="D3827" t="s">
        <v>32</v>
      </c>
      <c r="E3827">
        <v>1948</v>
      </c>
    </row>
    <row r="3828" spans="1:5" x14ac:dyDescent="0.35">
      <c r="A3828">
        <v>43952</v>
      </c>
      <c r="B3828" t="s">
        <v>55</v>
      </c>
      <c r="C3828" t="s">
        <v>47</v>
      </c>
      <c r="D3828" t="s">
        <v>33</v>
      </c>
      <c r="E3828">
        <v>2155</v>
      </c>
    </row>
    <row r="3829" spans="1:5" x14ac:dyDescent="0.35">
      <c r="A3829">
        <v>43952</v>
      </c>
      <c r="B3829" t="s">
        <v>55</v>
      </c>
      <c r="C3829" t="s">
        <v>19</v>
      </c>
      <c r="D3829" t="s">
        <v>33</v>
      </c>
      <c r="E3829">
        <v>19</v>
      </c>
    </row>
    <row r="3830" spans="1:5" x14ac:dyDescent="0.35">
      <c r="A3830">
        <v>43952</v>
      </c>
      <c r="B3830" t="s">
        <v>55</v>
      </c>
      <c r="C3830" t="s">
        <v>19</v>
      </c>
      <c r="D3830" t="s">
        <v>32</v>
      </c>
      <c r="E3830">
        <v>3</v>
      </c>
    </row>
    <row r="3831" spans="1:5" x14ac:dyDescent="0.35">
      <c r="A3831">
        <v>43952</v>
      </c>
      <c r="B3831" t="s">
        <v>55</v>
      </c>
      <c r="C3831" t="s">
        <v>25</v>
      </c>
      <c r="D3831" t="s">
        <v>32</v>
      </c>
      <c r="E3831">
        <v>10</v>
      </c>
    </row>
    <row r="3832" spans="1:5" x14ac:dyDescent="0.35">
      <c r="A3832">
        <v>43952</v>
      </c>
      <c r="B3832" t="s">
        <v>55</v>
      </c>
      <c r="C3832" t="s">
        <v>20</v>
      </c>
      <c r="D3832" t="s">
        <v>33</v>
      </c>
      <c r="E3832">
        <v>807</v>
      </c>
    </row>
    <row r="3833" spans="1:5" x14ac:dyDescent="0.35">
      <c r="A3833">
        <v>43952</v>
      </c>
      <c r="B3833" t="s">
        <v>55</v>
      </c>
      <c r="C3833" t="s">
        <v>26</v>
      </c>
      <c r="D3833" t="s">
        <v>33</v>
      </c>
      <c r="E3833">
        <v>43</v>
      </c>
    </row>
    <row r="3834" spans="1:5" x14ac:dyDescent="0.35">
      <c r="A3834">
        <v>43952</v>
      </c>
      <c r="B3834" t="s">
        <v>55</v>
      </c>
      <c r="C3834" t="s">
        <v>21</v>
      </c>
      <c r="D3834" t="s">
        <v>32</v>
      </c>
      <c r="E3834">
        <v>612</v>
      </c>
    </row>
    <row r="3835" spans="1:5" x14ac:dyDescent="0.35">
      <c r="A3835">
        <v>43952</v>
      </c>
      <c r="B3835" t="s">
        <v>55</v>
      </c>
      <c r="C3835" t="s">
        <v>21</v>
      </c>
      <c r="D3835" t="s">
        <v>8</v>
      </c>
      <c r="E3835">
        <v>7737</v>
      </c>
    </row>
    <row r="3836" spans="1:5" x14ac:dyDescent="0.35">
      <c r="A3836">
        <v>43952</v>
      </c>
      <c r="B3836" t="s">
        <v>55</v>
      </c>
      <c r="C3836" t="s">
        <v>22</v>
      </c>
      <c r="D3836" t="s">
        <v>32</v>
      </c>
      <c r="E3836">
        <v>86</v>
      </c>
    </row>
    <row r="3837" spans="1:5" x14ac:dyDescent="0.35">
      <c r="A3837">
        <v>43952</v>
      </c>
      <c r="B3837" t="s">
        <v>56</v>
      </c>
      <c r="C3837" t="s">
        <v>24</v>
      </c>
      <c r="D3837" t="s">
        <v>7</v>
      </c>
      <c r="E3837">
        <v>20</v>
      </c>
    </row>
    <row r="3838" spans="1:5" x14ac:dyDescent="0.35">
      <c r="A3838">
        <v>43952</v>
      </c>
      <c r="B3838" t="s">
        <v>56</v>
      </c>
      <c r="C3838" t="s">
        <v>6</v>
      </c>
      <c r="D3838" t="s">
        <v>7</v>
      </c>
      <c r="E3838">
        <v>124</v>
      </c>
    </row>
    <row r="3839" spans="1:5" x14ac:dyDescent="0.35">
      <c r="A3839">
        <v>43952</v>
      </c>
      <c r="B3839" t="s">
        <v>56</v>
      </c>
      <c r="C3839" t="s">
        <v>11</v>
      </c>
      <c r="D3839" t="s">
        <v>45</v>
      </c>
      <c r="E3839">
        <v>20702</v>
      </c>
    </row>
    <row r="3840" spans="1:5" x14ac:dyDescent="0.35">
      <c r="A3840">
        <v>43952</v>
      </c>
      <c r="B3840" t="s">
        <v>56</v>
      </c>
      <c r="C3840" t="s">
        <v>11</v>
      </c>
      <c r="D3840" t="s">
        <v>7</v>
      </c>
      <c r="E3840">
        <v>9161</v>
      </c>
    </row>
    <row r="3841" spans="1:5" x14ac:dyDescent="0.35">
      <c r="A3841">
        <v>43952</v>
      </c>
      <c r="B3841" t="s">
        <v>56</v>
      </c>
      <c r="C3841" t="s">
        <v>20</v>
      </c>
      <c r="D3841" t="s">
        <v>7</v>
      </c>
      <c r="E3841">
        <v>45</v>
      </c>
    </row>
    <row r="3842" spans="1:5" x14ac:dyDescent="0.35">
      <c r="A3842">
        <v>43952</v>
      </c>
      <c r="B3842" t="s">
        <v>56</v>
      </c>
      <c r="C3842" t="s">
        <v>21</v>
      </c>
      <c r="D3842" t="s">
        <v>45</v>
      </c>
      <c r="E3842">
        <v>100</v>
      </c>
    </row>
    <row r="3843" spans="1:5" x14ac:dyDescent="0.35">
      <c r="A3843">
        <v>43952</v>
      </c>
      <c r="B3843" t="s">
        <v>56</v>
      </c>
      <c r="C3843" t="s">
        <v>22</v>
      </c>
      <c r="D3843" t="s">
        <v>7</v>
      </c>
      <c r="E3843">
        <v>1</v>
      </c>
    </row>
    <row r="3844" spans="1:5" x14ac:dyDescent="0.35">
      <c r="A3844">
        <v>43952</v>
      </c>
      <c r="B3844" t="s">
        <v>57</v>
      </c>
      <c r="C3844" t="s">
        <v>24</v>
      </c>
      <c r="D3844" t="s">
        <v>45</v>
      </c>
      <c r="E3844">
        <v>155</v>
      </c>
    </row>
    <row r="3845" spans="1:5" x14ac:dyDescent="0.35">
      <c r="A3845">
        <v>43952</v>
      </c>
      <c r="B3845" t="s">
        <v>57</v>
      </c>
      <c r="C3845" t="s">
        <v>24</v>
      </c>
      <c r="D3845" t="s">
        <v>7</v>
      </c>
      <c r="E3845">
        <v>171</v>
      </c>
    </row>
    <row r="3846" spans="1:5" x14ac:dyDescent="0.35">
      <c r="A3846">
        <v>43952</v>
      </c>
      <c r="B3846" t="s">
        <v>57</v>
      </c>
      <c r="C3846" t="s">
        <v>6</v>
      </c>
      <c r="D3846" t="s">
        <v>52</v>
      </c>
      <c r="E3846">
        <v>2289</v>
      </c>
    </row>
    <row r="3847" spans="1:5" x14ac:dyDescent="0.35">
      <c r="A3847">
        <v>43952</v>
      </c>
      <c r="B3847" t="s">
        <v>57</v>
      </c>
      <c r="C3847" t="s">
        <v>6</v>
      </c>
      <c r="D3847" t="s">
        <v>42</v>
      </c>
      <c r="E3847">
        <v>26330</v>
      </c>
    </row>
    <row r="3848" spans="1:5" x14ac:dyDescent="0.35">
      <c r="A3848">
        <v>43952</v>
      </c>
      <c r="B3848" t="s">
        <v>57</v>
      </c>
      <c r="C3848" t="s">
        <v>6</v>
      </c>
      <c r="D3848" t="s">
        <v>7</v>
      </c>
      <c r="E3848">
        <v>3891</v>
      </c>
    </row>
    <row r="3849" spans="1:5" x14ac:dyDescent="0.35">
      <c r="A3849">
        <v>43952</v>
      </c>
      <c r="B3849" t="s">
        <v>57</v>
      </c>
      <c r="C3849" t="s">
        <v>6</v>
      </c>
      <c r="D3849" t="s">
        <v>8</v>
      </c>
      <c r="E3849">
        <v>13636</v>
      </c>
    </row>
    <row r="3850" spans="1:5" x14ac:dyDescent="0.35">
      <c r="A3850">
        <v>43952</v>
      </c>
      <c r="B3850" t="s">
        <v>57</v>
      </c>
      <c r="C3850" t="s">
        <v>36</v>
      </c>
      <c r="D3850" t="s">
        <v>8</v>
      </c>
      <c r="E3850">
        <v>78</v>
      </c>
    </row>
    <row r="3851" spans="1:5" x14ac:dyDescent="0.35">
      <c r="A3851">
        <v>43952</v>
      </c>
      <c r="B3851" t="s">
        <v>57</v>
      </c>
      <c r="C3851" t="s">
        <v>9</v>
      </c>
      <c r="D3851" t="s">
        <v>12</v>
      </c>
      <c r="E3851">
        <v>7757</v>
      </c>
    </row>
    <row r="3852" spans="1:5" x14ac:dyDescent="0.35">
      <c r="A3852">
        <v>43952</v>
      </c>
      <c r="B3852" t="s">
        <v>57</v>
      </c>
      <c r="C3852" t="s">
        <v>11</v>
      </c>
      <c r="D3852" t="s">
        <v>52</v>
      </c>
      <c r="E3852">
        <v>10196</v>
      </c>
    </row>
    <row r="3853" spans="1:5" x14ac:dyDescent="0.35">
      <c r="A3853">
        <v>43952</v>
      </c>
      <c r="B3853" t="s">
        <v>57</v>
      </c>
      <c r="C3853" t="s">
        <v>11</v>
      </c>
      <c r="D3853" t="s">
        <v>42</v>
      </c>
      <c r="E3853">
        <v>59340</v>
      </c>
    </row>
    <row r="3854" spans="1:5" x14ac:dyDescent="0.35">
      <c r="A3854">
        <v>43952</v>
      </c>
      <c r="B3854" t="s">
        <v>57</v>
      </c>
      <c r="C3854" t="s">
        <v>11</v>
      </c>
      <c r="D3854" t="s">
        <v>12</v>
      </c>
      <c r="E3854">
        <v>15541</v>
      </c>
    </row>
    <row r="3855" spans="1:5" x14ac:dyDescent="0.35">
      <c r="A3855">
        <v>43952</v>
      </c>
      <c r="B3855" t="s">
        <v>57</v>
      </c>
      <c r="C3855" t="s">
        <v>11</v>
      </c>
      <c r="D3855" t="s">
        <v>35</v>
      </c>
      <c r="E3855">
        <v>18567</v>
      </c>
    </row>
    <row r="3856" spans="1:5" x14ac:dyDescent="0.35">
      <c r="A3856">
        <v>43952</v>
      </c>
      <c r="B3856" t="s">
        <v>57</v>
      </c>
      <c r="C3856" t="s">
        <v>11</v>
      </c>
      <c r="D3856" t="s">
        <v>7</v>
      </c>
      <c r="E3856">
        <v>40943</v>
      </c>
    </row>
    <row r="3857" spans="1:5" x14ac:dyDescent="0.35">
      <c r="A3857">
        <v>43952</v>
      </c>
      <c r="B3857" t="s">
        <v>57</v>
      </c>
      <c r="C3857" t="s">
        <v>11</v>
      </c>
      <c r="D3857" t="s">
        <v>8</v>
      </c>
      <c r="E3857">
        <v>19672</v>
      </c>
    </row>
    <row r="3858" spans="1:5" x14ac:dyDescent="0.35">
      <c r="A3858">
        <v>43952</v>
      </c>
      <c r="B3858" t="s">
        <v>57</v>
      </c>
      <c r="C3858" t="s">
        <v>15</v>
      </c>
      <c r="D3858" t="s">
        <v>42</v>
      </c>
      <c r="E3858">
        <v>14</v>
      </c>
    </row>
    <row r="3859" spans="1:5" x14ac:dyDescent="0.35">
      <c r="A3859">
        <v>43952</v>
      </c>
      <c r="B3859" t="s">
        <v>57</v>
      </c>
      <c r="C3859" t="s">
        <v>15</v>
      </c>
      <c r="D3859" t="s">
        <v>7</v>
      </c>
      <c r="E3859">
        <v>35</v>
      </c>
    </row>
    <row r="3860" spans="1:5" x14ac:dyDescent="0.35">
      <c r="A3860">
        <v>43952</v>
      </c>
      <c r="B3860" t="s">
        <v>57</v>
      </c>
      <c r="C3860" t="s">
        <v>16</v>
      </c>
      <c r="D3860" t="s">
        <v>7</v>
      </c>
      <c r="E3860">
        <v>743</v>
      </c>
    </row>
    <row r="3861" spans="1:5" x14ac:dyDescent="0.35">
      <c r="A3861">
        <v>43952</v>
      </c>
      <c r="B3861" t="s">
        <v>57</v>
      </c>
      <c r="C3861" t="s">
        <v>46</v>
      </c>
      <c r="D3861" t="s">
        <v>7</v>
      </c>
      <c r="E3861">
        <v>25011</v>
      </c>
    </row>
    <row r="3862" spans="1:5" x14ac:dyDescent="0.35">
      <c r="A3862">
        <v>43952</v>
      </c>
      <c r="B3862" t="s">
        <v>57</v>
      </c>
      <c r="C3862" t="s">
        <v>17</v>
      </c>
      <c r="D3862" t="s">
        <v>12</v>
      </c>
      <c r="E3862">
        <v>940</v>
      </c>
    </row>
    <row r="3863" spans="1:5" x14ac:dyDescent="0.35">
      <c r="A3863">
        <v>43952</v>
      </c>
      <c r="B3863" t="s">
        <v>57</v>
      </c>
      <c r="C3863" t="s">
        <v>17</v>
      </c>
      <c r="D3863" t="s">
        <v>35</v>
      </c>
      <c r="E3863">
        <v>220</v>
      </c>
    </row>
    <row r="3864" spans="1:5" x14ac:dyDescent="0.35">
      <c r="A3864">
        <v>43952</v>
      </c>
      <c r="B3864" t="s">
        <v>57</v>
      </c>
      <c r="C3864" t="s">
        <v>25</v>
      </c>
      <c r="D3864" t="s">
        <v>8</v>
      </c>
      <c r="E3864">
        <v>104</v>
      </c>
    </row>
    <row r="3865" spans="1:5" x14ac:dyDescent="0.35">
      <c r="A3865">
        <v>43952</v>
      </c>
      <c r="B3865" t="s">
        <v>57</v>
      </c>
      <c r="C3865" t="s">
        <v>20</v>
      </c>
      <c r="D3865" t="s">
        <v>12</v>
      </c>
      <c r="E3865">
        <v>86</v>
      </c>
    </row>
    <row r="3866" spans="1:5" x14ac:dyDescent="0.35">
      <c r="A3866">
        <v>43952</v>
      </c>
      <c r="B3866" t="s">
        <v>57</v>
      </c>
      <c r="C3866" t="s">
        <v>20</v>
      </c>
      <c r="D3866" t="s">
        <v>7</v>
      </c>
      <c r="E3866">
        <v>84</v>
      </c>
    </row>
    <row r="3867" spans="1:5" x14ac:dyDescent="0.35">
      <c r="A3867">
        <v>43952</v>
      </c>
      <c r="B3867" t="s">
        <v>57</v>
      </c>
      <c r="C3867" t="s">
        <v>26</v>
      </c>
      <c r="D3867" t="s">
        <v>7</v>
      </c>
      <c r="E3867">
        <v>1184</v>
      </c>
    </row>
    <row r="3868" spans="1:5" x14ac:dyDescent="0.35">
      <c r="A3868">
        <v>43952</v>
      </c>
      <c r="B3868" t="s">
        <v>57</v>
      </c>
      <c r="C3868" t="s">
        <v>21</v>
      </c>
      <c r="D3868" t="s">
        <v>52</v>
      </c>
      <c r="E3868">
        <v>1308</v>
      </c>
    </row>
    <row r="3869" spans="1:5" x14ac:dyDescent="0.35">
      <c r="A3869">
        <v>43952</v>
      </c>
      <c r="B3869" t="s">
        <v>57</v>
      </c>
      <c r="C3869" t="s">
        <v>21</v>
      </c>
      <c r="D3869" t="s">
        <v>42</v>
      </c>
      <c r="E3869">
        <v>2965</v>
      </c>
    </row>
    <row r="3870" spans="1:5" x14ac:dyDescent="0.35">
      <c r="A3870">
        <v>43952</v>
      </c>
      <c r="B3870" t="s">
        <v>57</v>
      </c>
      <c r="C3870" t="s">
        <v>21</v>
      </c>
      <c r="D3870" t="s">
        <v>12</v>
      </c>
      <c r="E3870">
        <v>2042</v>
      </c>
    </row>
    <row r="3871" spans="1:5" x14ac:dyDescent="0.35">
      <c r="A3871">
        <v>43952</v>
      </c>
      <c r="B3871" t="s">
        <v>57</v>
      </c>
      <c r="C3871" t="s">
        <v>21</v>
      </c>
      <c r="D3871" t="s">
        <v>35</v>
      </c>
      <c r="E3871">
        <v>1097</v>
      </c>
    </row>
    <row r="3872" spans="1:5" x14ac:dyDescent="0.35">
      <c r="A3872">
        <v>43952</v>
      </c>
      <c r="B3872" t="s">
        <v>57</v>
      </c>
      <c r="C3872" t="s">
        <v>21</v>
      </c>
      <c r="D3872" t="s">
        <v>45</v>
      </c>
      <c r="E3872">
        <v>7</v>
      </c>
    </row>
    <row r="3873" spans="1:5" x14ac:dyDescent="0.35">
      <c r="A3873">
        <v>43952</v>
      </c>
      <c r="B3873" t="s">
        <v>57</v>
      </c>
      <c r="C3873" t="s">
        <v>21</v>
      </c>
      <c r="D3873" t="s">
        <v>7</v>
      </c>
      <c r="E3873">
        <v>4354</v>
      </c>
    </row>
    <row r="3874" spans="1:5" x14ac:dyDescent="0.35">
      <c r="A3874">
        <v>43952</v>
      </c>
      <c r="B3874" t="s">
        <v>57</v>
      </c>
      <c r="C3874" t="s">
        <v>22</v>
      </c>
      <c r="D3874" t="s">
        <v>7</v>
      </c>
      <c r="E3874">
        <v>3</v>
      </c>
    </row>
    <row r="3875" spans="1:5" x14ac:dyDescent="0.35">
      <c r="A3875">
        <v>43952</v>
      </c>
      <c r="B3875" t="s">
        <v>58</v>
      </c>
      <c r="C3875" t="s">
        <v>6</v>
      </c>
      <c r="D3875" t="s">
        <v>7</v>
      </c>
      <c r="E3875">
        <v>106673</v>
      </c>
    </row>
    <row r="3876" spans="1:5" x14ac:dyDescent="0.35">
      <c r="A3876">
        <v>43952</v>
      </c>
      <c r="B3876" t="s">
        <v>58</v>
      </c>
      <c r="C3876" t="s">
        <v>6</v>
      </c>
      <c r="D3876" t="s">
        <v>8</v>
      </c>
      <c r="E3876">
        <v>124571</v>
      </c>
    </row>
    <row r="3877" spans="1:5" x14ac:dyDescent="0.35">
      <c r="A3877">
        <v>43952</v>
      </c>
      <c r="B3877" t="s">
        <v>58</v>
      </c>
      <c r="C3877" t="s">
        <v>36</v>
      </c>
      <c r="D3877" t="s">
        <v>8</v>
      </c>
      <c r="E3877">
        <v>1448</v>
      </c>
    </row>
    <row r="3878" spans="1:5" x14ac:dyDescent="0.35">
      <c r="A3878">
        <v>43952</v>
      </c>
      <c r="B3878" t="s">
        <v>58</v>
      </c>
      <c r="C3878" t="s">
        <v>9</v>
      </c>
      <c r="D3878" t="s">
        <v>8</v>
      </c>
      <c r="E3878">
        <v>27</v>
      </c>
    </row>
    <row r="3879" spans="1:5" x14ac:dyDescent="0.35">
      <c r="A3879">
        <v>43952</v>
      </c>
      <c r="B3879" t="s">
        <v>58</v>
      </c>
      <c r="C3879" t="s">
        <v>11</v>
      </c>
      <c r="D3879" t="s">
        <v>45</v>
      </c>
      <c r="E3879">
        <v>3203</v>
      </c>
    </row>
    <row r="3880" spans="1:5" x14ac:dyDescent="0.35">
      <c r="A3880">
        <v>43952</v>
      </c>
      <c r="B3880" t="s">
        <v>58</v>
      </c>
      <c r="C3880" t="s">
        <v>11</v>
      </c>
      <c r="D3880" t="s">
        <v>8</v>
      </c>
      <c r="E3880">
        <v>2759</v>
      </c>
    </row>
    <row r="3881" spans="1:5" x14ac:dyDescent="0.35">
      <c r="A3881">
        <v>43952</v>
      </c>
      <c r="B3881" t="s">
        <v>58</v>
      </c>
      <c r="C3881" t="s">
        <v>15</v>
      </c>
      <c r="D3881" t="s">
        <v>8</v>
      </c>
      <c r="E3881">
        <v>54</v>
      </c>
    </row>
    <row r="3882" spans="1:5" x14ac:dyDescent="0.35">
      <c r="A3882">
        <v>43952</v>
      </c>
      <c r="B3882" t="s">
        <v>58</v>
      </c>
      <c r="C3882" t="s">
        <v>47</v>
      </c>
      <c r="D3882" t="s">
        <v>7</v>
      </c>
      <c r="E3882">
        <v>22935</v>
      </c>
    </row>
    <row r="3883" spans="1:5" x14ac:dyDescent="0.35">
      <c r="A3883">
        <v>43952</v>
      </c>
      <c r="B3883" t="s">
        <v>58</v>
      </c>
      <c r="C3883" t="s">
        <v>47</v>
      </c>
      <c r="D3883" t="s">
        <v>8</v>
      </c>
      <c r="E3883">
        <v>4811</v>
      </c>
    </row>
    <row r="3884" spans="1:5" x14ac:dyDescent="0.35">
      <c r="A3884">
        <v>43952</v>
      </c>
      <c r="B3884" t="s">
        <v>58</v>
      </c>
      <c r="C3884" t="s">
        <v>25</v>
      </c>
      <c r="D3884" t="s">
        <v>8</v>
      </c>
      <c r="E3884">
        <v>230</v>
      </c>
    </row>
    <row r="3885" spans="1:5" x14ac:dyDescent="0.35">
      <c r="A3885">
        <v>43952</v>
      </c>
      <c r="B3885" t="s">
        <v>58</v>
      </c>
      <c r="C3885" t="s">
        <v>26</v>
      </c>
      <c r="D3885" t="s">
        <v>8</v>
      </c>
      <c r="E3885">
        <v>878</v>
      </c>
    </row>
    <row r="3886" spans="1:5" x14ac:dyDescent="0.35">
      <c r="A3886">
        <v>43952</v>
      </c>
      <c r="B3886" t="s">
        <v>58</v>
      </c>
      <c r="C3886" t="s">
        <v>21</v>
      </c>
      <c r="D3886" t="s">
        <v>8</v>
      </c>
      <c r="E3886">
        <v>10</v>
      </c>
    </row>
    <row r="3887" spans="1:5" x14ac:dyDescent="0.35">
      <c r="A3887">
        <v>43952</v>
      </c>
      <c r="B3887" t="s">
        <v>59</v>
      </c>
      <c r="C3887" t="s">
        <v>31</v>
      </c>
      <c r="D3887" t="s">
        <v>8</v>
      </c>
      <c r="E3887">
        <v>3507</v>
      </c>
    </row>
    <row r="3888" spans="1:5" x14ac:dyDescent="0.35">
      <c r="A3888">
        <v>43952</v>
      </c>
      <c r="B3888" t="s">
        <v>59</v>
      </c>
      <c r="C3888" t="s">
        <v>24</v>
      </c>
      <c r="D3888" t="s">
        <v>8</v>
      </c>
      <c r="E3888">
        <v>45812</v>
      </c>
    </row>
    <row r="3889" spans="1:5" x14ac:dyDescent="0.35">
      <c r="A3889">
        <v>43952</v>
      </c>
      <c r="B3889" t="s">
        <v>59</v>
      </c>
      <c r="C3889" t="s">
        <v>28</v>
      </c>
      <c r="D3889" t="s">
        <v>8</v>
      </c>
      <c r="E3889">
        <v>200</v>
      </c>
    </row>
    <row r="3890" spans="1:5" x14ac:dyDescent="0.35">
      <c r="A3890">
        <v>43952</v>
      </c>
      <c r="B3890" t="s">
        <v>59</v>
      </c>
      <c r="C3890" t="s">
        <v>6</v>
      </c>
      <c r="D3890" t="s">
        <v>7</v>
      </c>
      <c r="E3890">
        <v>1014</v>
      </c>
    </row>
    <row r="3891" spans="1:5" x14ac:dyDescent="0.35">
      <c r="A3891">
        <v>43952</v>
      </c>
      <c r="B3891" t="s">
        <v>59</v>
      </c>
      <c r="C3891" t="s">
        <v>6</v>
      </c>
      <c r="D3891" t="s">
        <v>8</v>
      </c>
      <c r="E3891">
        <v>294287</v>
      </c>
    </row>
    <row r="3892" spans="1:5" x14ac:dyDescent="0.35">
      <c r="A3892">
        <v>43952</v>
      </c>
      <c r="B3892" t="s">
        <v>59</v>
      </c>
      <c r="C3892" t="s">
        <v>36</v>
      </c>
      <c r="D3892" t="s">
        <v>8</v>
      </c>
      <c r="E3892">
        <v>52</v>
      </c>
    </row>
    <row r="3893" spans="1:5" x14ac:dyDescent="0.35">
      <c r="A3893">
        <v>43952</v>
      </c>
      <c r="B3893" t="s">
        <v>59</v>
      </c>
      <c r="C3893" t="s">
        <v>9</v>
      </c>
      <c r="D3893" t="s">
        <v>8</v>
      </c>
      <c r="E3893">
        <v>81</v>
      </c>
    </row>
    <row r="3894" spans="1:5" x14ac:dyDescent="0.35">
      <c r="A3894">
        <v>43952</v>
      </c>
      <c r="B3894" t="s">
        <v>59</v>
      </c>
      <c r="C3894" t="s">
        <v>11</v>
      </c>
      <c r="D3894" t="s">
        <v>7</v>
      </c>
      <c r="E3894">
        <v>8379</v>
      </c>
    </row>
    <row r="3895" spans="1:5" x14ac:dyDescent="0.35">
      <c r="A3895">
        <v>43952</v>
      </c>
      <c r="B3895" t="s">
        <v>59</v>
      </c>
      <c r="C3895" t="s">
        <v>11</v>
      </c>
      <c r="D3895" t="s">
        <v>8</v>
      </c>
      <c r="E3895">
        <v>84581</v>
      </c>
    </row>
    <row r="3896" spans="1:5" x14ac:dyDescent="0.35">
      <c r="A3896">
        <v>43952</v>
      </c>
      <c r="B3896" t="s">
        <v>59</v>
      </c>
      <c r="C3896" t="s">
        <v>15</v>
      </c>
      <c r="D3896" t="s">
        <v>8</v>
      </c>
      <c r="E3896">
        <v>2</v>
      </c>
    </row>
    <row r="3897" spans="1:5" x14ac:dyDescent="0.35">
      <c r="A3897">
        <v>43952</v>
      </c>
      <c r="B3897" t="s">
        <v>59</v>
      </c>
      <c r="C3897" t="s">
        <v>18</v>
      </c>
      <c r="D3897" t="s">
        <v>8</v>
      </c>
      <c r="E3897">
        <v>8994</v>
      </c>
    </row>
    <row r="3898" spans="1:5" x14ac:dyDescent="0.35">
      <c r="A3898">
        <v>43952</v>
      </c>
      <c r="B3898" t="s">
        <v>59</v>
      </c>
      <c r="C3898" t="s">
        <v>47</v>
      </c>
      <c r="D3898" t="s">
        <v>8</v>
      </c>
      <c r="E3898">
        <v>328604</v>
      </c>
    </row>
    <row r="3899" spans="1:5" x14ac:dyDescent="0.35">
      <c r="A3899">
        <v>43952</v>
      </c>
      <c r="B3899" t="s">
        <v>59</v>
      </c>
      <c r="C3899" t="s">
        <v>25</v>
      </c>
      <c r="D3899" t="s">
        <v>8</v>
      </c>
      <c r="E3899">
        <v>3253</v>
      </c>
    </row>
    <row r="3900" spans="1:5" x14ac:dyDescent="0.35">
      <c r="A3900">
        <v>43952</v>
      </c>
      <c r="B3900" t="s">
        <v>59</v>
      </c>
      <c r="C3900" t="s">
        <v>20</v>
      </c>
      <c r="D3900" t="s">
        <v>7</v>
      </c>
      <c r="E3900">
        <v>42</v>
      </c>
    </row>
    <row r="3901" spans="1:5" x14ac:dyDescent="0.35">
      <c r="A3901">
        <v>43952</v>
      </c>
      <c r="B3901" t="s">
        <v>59</v>
      </c>
      <c r="C3901" t="s">
        <v>20</v>
      </c>
      <c r="D3901" t="s">
        <v>8</v>
      </c>
      <c r="E3901">
        <v>83</v>
      </c>
    </row>
    <row r="3902" spans="1:5" x14ac:dyDescent="0.35">
      <c r="A3902">
        <v>43952</v>
      </c>
      <c r="B3902" t="s">
        <v>59</v>
      </c>
      <c r="C3902" t="s">
        <v>22</v>
      </c>
      <c r="D3902" t="s">
        <v>7</v>
      </c>
      <c r="E3902">
        <v>1</v>
      </c>
    </row>
    <row r="3903" spans="1:5" x14ac:dyDescent="0.35">
      <c r="A3903">
        <v>43952</v>
      </c>
      <c r="B3903" t="s">
        <v>60</v>
      </c>
      <c r="C3903" t="s">
        <v>24</v>
      </c>
      <c r="D3903" t="s">
        <v>43</v>
      </c>
      <c r="E3903">
        <v>2</v>
      </c>
    </row>
    <row r="3904" spans="1:5" x14ac:dyDescent="0.35">
      <c r="A3904">
        <v>43952</v>
      </c>
      <c r="B3904" t="s">
        <v>60</v>
      </c>
      <c r="C3904" t="s">
        <v>28</v>
      </c>
      <c r="D3904" t="s">
        <v>8</v>
      </c>
      <c r="E3904">
        <v>30</v>
      </c>
    </row>
    <row r="3905" spans="1:5" x14ac:dyDescent="0.35">
      <c r="A3905">
        <v>43952</v>
      </c>
      <c r="B3905" t="s">
        <v>60</v>
      </c>
      <c r="C3905" t="s">
        <v>6</v>
      </c>
      <c r="D3905" t="s">
        <v>8</v>
      </c>
      <c r="E3905">
        <v>34</v>
      </c>
    </row>
    <row r="3906" spans="1:5" x14ac:dyDescent="0.35">
      <c r="A3906">
        <v>43952</v>
      </c>
      <c r="B3906" t="s">
        <v>60</v>
      </c>
      <c r="C3906" t="s">
        <v>36</v>
      </c>
      <c r="D3906" t="s">
        <v>8</v>
      </c>
      <c r="E3906">
        <v>1455</v>
      </c>
    </row>
    <row r="3907" spans="1:5" x14ac:dyDescent="0.35">
      <c r="A3907">
        <v>43952</v>
      </c>
      <c r="B3907" t="s">
        <v>60</v>
      </c>
      <c r="C3907" t="s">
        <v>11</v>
      </c>
      <c r="D3907" t="s">
        <v>8</v>
      </c>
      <c r="E3907">
        <v>19350</v>
      </c>
    </row>
    <row r="3908" spans="1:5" x14ac:dyDescent="0.35">
      <c r="A3908">
        <v>43952</v>
      </c>
      <c r="B3908" t="s">
        <v>60</v>
      </c>
      <c r="C3908" t="s">
        <v>14</v>
      </c>
      <c r="D3908" t="s">
        <v>8</v>
      </c>
      <c r="E3908">
        <v>2035</v>
      </c>
    </row>
    <row r="3909" spans="1:5" x14ac:dyDescent="0.35">
      <c r="A3909">
        <v>43952</v>
      </c>
      <c r="B3909" t="s">
        <v>60</v>
      </c>
      <c r="C3909" t="s">
        <v>15</v>
      </c>
      <c r="D3909" t="s">
        <v>8</v>
      </c>
      <c r="E3909">
        <v>6</v>
      </c>
    </row>
    <row r="3910" spans="1:5" x14ac:dyDescent="0.35">
      <c r="A3910">
        <v>43952</v>
      </c>
      <c r="B3910" t="s">
        <v>60</v>
      </c>
      <c r="C3910" t="s">
        <v>21</v>
      </c>
      <c r="D3910" t="s">
        <v>8</v>
      </c>
      <c r="E3910">
        <v>438</v>
      </c>
    </row>
    <row r="3911" spans="1:5" x14ac:dyDescent="0.35">
      <c r="A3911">
        <v>43952</v>
      </c>
      <c r="B3911" t="s">
        <v>61</v>
      </c>
      <c r="C3911" t="s">
        <v>31</v>
      </c>
      <c r="D3911" t="s">
        <v>33</v>
      </c>
      <c r="E3911">
        <v>9</v>
      </c>
    </row>
    <row r="3912" spans="1:5" x14ac:dyDescent="0.35">
      <c r="A3912">
        <v>43952</v>
      </c>
      <c r="B3912" t="s">
        <v>61</v>
      </c>
      <c r="C3912" t="s">
        <v>31</v>
      </c>
      <c r="D3912" t="s">
        <v>52</v>
      </c>
      <c r="E3912">
        <v>8882</v>
      </c>
    </row>
    <row r="3913" spans="1:5" x14ac:dyDescent="0.35">
      <c r="A3913">
        <v>43952</v>
      </c>
      <c r="B3913" t="s">
        <v>61</v>
      </c>
      <c r="C3913" t="s">
        <v>31</v>
      </c>
      <c r="D3913" t="s">
        <v>42</v>
      </c>
      <c r="E3913">
        <v>1234</v>
      </c>
    </row>
    <row r="3914" spans="1:5" x14ac:dyDescent="0.35">
      <c r="A3914">
        <v>43952</v>
      </c>
      <c r="B3914" t="s">
        <v>61</v>
      </c>
      <c r="C3914" t="s">
        <v>31</v>
      </c>
      <c r="D3914" t="s">
        <v>41</v>
      </c>
      <c r="E3914">
        <v>1959</v>
      </c>
    </row>
    <row r="3915" spans="1:5" x14ac:dyDescent="0.35">
      <c r="A3915">
        <v>43952</v>
      </c>
      <c r="B3915" t="s">
        <v>61</v>
      </c>
      <c r="C3915" t="s">
        <v>31</v>
      </c>
      <c r="D3915" t="s">
        <v>12</v>
      </c>
      <c r="E3915">
        <v>22090</v>
      </c>
    </row>
    <row r="3916" spans="1:5" x14ac:dyDescent="0.35">
      <c r="A3916">
        <v>43952</v>
      </c>
      <c r="B3916" t="s">
        <v>61</v>
      </c>
      <c r="C3916" t="s">
        <v>31</v>
      </c>
      <c r="D3916" t="s">
        <v>62</v>
      </c>
      <c r="E3916">
        <v>36561</v>
      </c>
    </row>
    <row r="3917" spans="1:5" x14ac:dyDescent="0.35">
      <c r="A3917">
        <v>43952</v>
      </c>
      <c r="B3917" t="s">
        <v>61</v>
      </c>
      <c r="C3917" t="s">
        <v>31</v>
      </c>
      <c r="D3917" t="s">
        <v>45</v>
      </c>
      <c r="E3917">
        <v>214</v>
      </c>
    </row>
    <row r="3918" spans="1:5" x14ac:dyDescent="0.35">
      <c r="A3918">
        <v>43952</v>
      </c>
      <c r="B3918" t="s">
        <v>61</v>
      </c>
      <c r="C3918" t="s">
        <v>31</v>
      </c>
      <c r="D3918" t="s">
        <v>8</v>
      </c>
      <c r="E3918">
        <v>1072898</v>
      </c>
    </row>
    <row r="3919" spans="1:5" x14ac:dyDescent="0.35">
      <c r="A3919">
        <v>43952</v>
      </c>
      <c r="B3919" t="s">
        <v>61</v>
      </c>
      <c r="C3919" t="s">
        <v>24</v>
      </c>
      <c r="D3919" t="s">
        <v>33</v>
      </c>
      <c r="E3919">
        <v>1923</v>
      </c>
    </row>
    <row r="3920" spans="1:5" x14ac:dyDescent="0.35">
      <c r="A3920">
        <v>43952</v>
      </c>
      <c r="B3920" t="s">
        <v>61</v>
      </c>
      <c r="C3920" t="s">
        <v>24</v>
      </c>
      <c r="D3920" t="s">
        <v>52</v>
      </c>
      <c r="E3920">
        <v>20111</v>
      </c>
    </row>
    <row r="3921" spans="1:5" x14ac:dyDescent="0.35">
      <c r="A3921">
        <v>43952</v>
      </c>
      <c r="B3921" t="s">
        <v>61</v>
      </c>
      <c r="C3921" t="s">
        <v>24</v>
      </c>
      <c r="D3921" t="s">
        <v>42</v>
      </c>
      <c r="E3921">
        <v>37</v>
      </c>
    </row>
    <row r="3922" spans="1:5" x14ac:dyDescent="0.35">
      <c r="A3922">
        <v>43952</v>
      </c>
      <c r="B3922" t="s">
        <v>61</v>
      </c>
      <c r="C3922" t="s">
        <v>24</v>
      </c>
      <c r="D3922" t="s">
        <v>41</v>
      </c>
      <c r="E3922">
        <v>6915</v>
      </c>
    </row>
    <row r="3923" spans="1:5" x14ac:dyDescent="0.35">
      <c r="A3923">
        <v>43952</v>
      </c>
      <c r="B3923" t="s">
        <v>61</v>
      </c>
      <c r="C3923" t="s">
        <v>24</v>
      </c>
      <c r="D3923" t="s">
        <v>12</v>
      </c>
      <c r="E3923">
        <v>16788</v>
      </c>
    </row>
    <row r="3924" spans="1:5" x14ac:dyDescent="0.35">
      <c r="A3924">
        <v>43952</v>
      </c>
      <c r="B3924" t="s">
        <v>61</v>
      </c>
      <c r="C3924" t="s">
        <v>24</v>
      </c>
      <c r="D3924" t="s">
        <v>62</v>
      </c>
      <c r="E3924">
        <v>53339</v>
      </c>
    </row>
    <row r="3925" spans="1:5" x14ac:dyDescent="0.35">
      <c r="A3925">
        <v>43952</v>
      </c>
      <c r="B3925" t="s">
        <v>61</v>
      </c>
      <c r="C3925" t="s">
        <v>24</v>
      </c>
      <c r="D3925" t="s">
        <v>45</v>
      </c>
      <c r="E3925">
        <v>1680</v>
      </c>
    </row>
    <row r="3926" spans="1:5" x14ac:dyDescent="0.35">
      <c r="A3926">
        <v>43952</v>
      </c>
      <c r="B3926" t="s">
        <v>61</v>
      </c>
      <c r="C3926" t="s">
        <v>24</v>
      </c>
      <c r="D3926" t="s">
        <v>7</v>
      </c>
      <c r="E3926">
        <v>1106</v>
      </c>
    </row>
    <row r="3927" spans="1:5" x14ac:dyDescent="0.35">
      <c r="A3927">
        <v>43952</v>
      </c>
      <c r="B3927" t="s">
        <v>61</v>
      </c>
      <c r="C3927" t="s">
        <v>24</v>
      </c>
      <c r="D3927" t="s">
        <v>8</v>
      </c>
      <c r="E3927">
        <v>27677</v>
      </c>
    </row>
    <row r="3928" spans="1:5" x14ac:dyDescent="0.35">
      <c r="A3928">
        <v>43952</v>
      </c>
      <c r="B3928" t="s">
        <v>61</v>
      </c>
      <c r="C3928" t="s">
        <v>28</v>
      </c>
      <c r="D3928" t="s">
        <v>8</v>
      </c>
      <c r="E3928">
        <v>1692</v>
      </c>
    </row>
    <row r="3929" spans="1:5" x14ac:dyDescent="0.35">
      <c r="A3929">
        <v>43952</v>
      </c>
      <c r="B3929" t="s">
        <v>61</v>
      </c>
      <c r="C3929" t="s">
        <v>6</v>
      </c>
      <c r="D3929" t="s">
        <v>33</v>
      </c>
      <c r="E3929">
        <v>3961</v>
      </c>
    </row>
    <row r="3930" spans="1:5" x14ac:dyDescent="0.35">
      <c r="A3930">
        <v>43952</v>
      </c>
      <c r="B3930" t="s">
        <v>61</v>
      </c>
      <c r="C3930" t="s">
        <v>6</v>
      </c>
      <c r="D3930" t="s">
        <v>52</v>
      </c>
      <c r="E3930">
        <v>228639</v>
      </c>
    </row>
    <row r="3931" spans="1:5" x14ac:dyDescent="0.35">
      <c r="A3931">
        <v>43952</v>
      </c>
      <c r="B3931" t="s">
        <v>61</v>
      </c>
      <c r="C3931" t="s">
        <v>6</v>
      </c>
      <c r="D3931" t="s">
        <v>41</v>
      </c>
      <c r="E3931">
        <v>1821</v>
      </c>
    </row>
    <row r="3932" spans="1:5" x14ac:dyDescent="0.35">
      <c r="A3932">
        <v>43952</v>
      </c>
      <c r="B3932" t="s">
        <v>61</v>
      </c>
      <c r="C3932" t="s">
        <v>6</v>
      </c>
      <c r="D3932" t="s">
        <v>12</v>
      </c>
      <c r="E3932">
        <v>19740</v>
      </c>
    </row>
    <row r="3933" spans="1:5" x14ac:dyDescent="0.35">
      <c r="A3933">
        <v>43952</v>
      </c>
      <c r="B3933" t="s">
        <v>61</v>
      </c>
      <c r="C3933" t="s">
        <v>6</v>
      </c>
      <c r="D3933" t="s">
        <v>32</v>
      </c>
      <c r="E3933">
        <v>3781</v>
      </c>
    </row>
    <row r="3934" spans="1:5" x14ac:dyDescent="0.35">
      <c r="A3934">
        <v>43952</v>
      </c>
      <c r="B3934" t="s">
        <v>61</v>
      </c>
      <c r="C3934" t="s">
        <v>6</v>
      </c>
      <c r="D3934" t="s">
        <v>62</v>
      </c>
      <c r="E3934">
        <v>72910</v>
      </c>
    </row>
    <row r="3935" spans="1:5" x14ac:dyDescent="0.35">
      <c r="A3935">
        <v>43952</v>
      </c>
      <c r="B3935" t="s">
        <v>61</v>
      </c>
      <c r="C3935" t="s">
        <v>6</v>
      </c>
      <c r="D3935" t="s">
        <v>45</v>
      </c>
      <c r="E3935">
        <v>639</v>
      </c>
    </row>
    <row r="3936" spans="1:5" x14ac:dyDescent="0.35">
      <c r="A3936">
        <v>43952</v>
      </c>
      <c r="B3936" t="s">
        <v>61</v>
      </c>
      <c r="C3936" t="s">
        <v>6</v>
      </c>
      <c r="D3936" t="s">
        <v>7</v>
      </c>
      <c r="E3936">
        <v>2989</v>
      </c>
    </row>
    <row r="3937" spans="1:5" x14ac:dyDescent="0.35">
      <c r="A3937">
        <v>43952</v>
      </c>
      <c r="B3937" t="s">
        <v>61</v>
      </c>
      <c r="C3937" t="s">
        <v>6</v>
      </c>
      <c r="D3937" t="s">
        <v>8</v>
      </c>
      <c r="E3937">
        <v>249914</v>
      </c>
    </row>
    <row r="3938" spans="1:5" x14ac:dyDescent="0.35">
      <c r="A3938">
        <v>43952</v>
      </c>
      <c r="B3938" t="s">
        <v>61</v>
      </c>
      <c r="C3938" t="s">
        <v>36</v>
      </c>
      <c r="D3938" t="s">
        <v>52</v>
      </c>
      <c r="E3938">
        <v>2340</v>
      </c>
    </row>
    <row r="3939" spans="1:5" x14ac:dyDescent="0.35">
      <c r="A3939">
        <v>43952</v>
      </c>
      <c r="B3939" t="s">
        <v>61</v>
      </c>
      <c r="C3939" t="s">
        <v>36</v>
      </c>
      <c r="D3939" t="s">
        <v>62</v>
      </c>
      <c r="E3939">
        <v>2118</v>
      </c>
    </row>
    <row r="3940" spans="1:5" x14ac:dyDescent="0.35">
      <c r="A3940">
        <v>43952</v>
      </c>
      <c r="B3940" t="s">
        <v>61</v>
      </c>
      <c r="C3940" t="s">
        <v>36</v>
      </c>
      <c r="D3940" t="s">
        <v>45</v>
      </c>
      <c r="E3940">
        <v>5834</v>
      </c>
    </row>
    <row r="3941" spans="1:5" x14ac:dyDescent="0.35">
      <c r="A3941">
        <v>43952</v>
      </c>
      <c r="B3941" t="s">
        <v>61</v>
      </c>
      <c r="C3941" t="s">
        <v>36</v>
      </c>
      <c r="D3941" t="s">
        <v>8</v>
      </c>
      <c r="E3941">
        <v>3242</v>
      </c>
    </row>
    <row r="3942" spans="1:5" x14ac:dyDescent="0.35">
      <c r="A3942">
        <v>43952</v>
      </c>
      <c r="B3942" t="s">
        <v>61</v>
      </c>
      <c r="C3942" t="s">
        <v>9</v>
      </c>
      <c r="D3942" t="s">
        <v>33</v>
      </c>
      <c r="E3942">
        <v>198</v>
      </c>
    </row>
    <row r="3943" spans="1:5" x14ac:dyDescent="0.35">
      <c r="A3943">
        <v>43952</v>
      </c>
      <c r="B3943" t="s">
        <v>61</v>
      </c>
      <c r="C3943" t="s">
        <v>9</v>
      </c>
      <c r="D3943" t="s">
        <v>52</v>
      </c>
      <c r="E3943">
        <v>9079</v>
      </c>
    </row>
    <row r="3944" spans="1:5" x14ac:dyDescent="0.35">
      <c r="A3944">
        <v>43952</v>
      </c>
      <c r="B3944" t="s">
        <v>61</v>
      </c>
      <c r="C3944" t="s">
        <v>9</v>
      </c>
      <c r="D3944" t="s">
        <v>41</v>
      </c>
      <c r="E3944">
        <v>637</v>
      </c>
    </row>
    <row r="3945" spans="1:5" x14ac:dyDescent="0.35">
      <c r="A3945">
        <v>43952</v>
      </c>
      <c r="B3945" t="s">
        <v>61</v>
      </c>
      <c r="C3945" t="s">
        <v>9</v>
      </c>
      <c r="D3945" t="s">
        <v>12</v>
      </c>
      <c r="E3945">
        <v>10</v>
      </c>
    </row>
    <row r="3946" spans="1:5" x14ac:dyDescent="0.35">
      <c r="A3946">
        <v>43952</v>
      </c>
      <c r="B3946" t="s">
        <v>61</v>
      </c>
      <c r="C3946" t="s">
        <v>9</v>
      </c>
      <c r="D3946" t="s">
        <v>62</v>
      </c>
      <c r="E3946">
        <v>977</v>
      </c>
    </row>
    <row r="3947" spans="1:5" x14ac:dyDescent="0.35">
      <c r="A3947">
        <v>43952</v>
      </c>
      <c r="B3947" t="s">
        <v>61</v>
      </c>
      <c r="C3947" t="s">
        <v>11</v>
      </c>
      <c r="D3947" t="s">
        <v>33</v>
      </c>
      <c r="E3947">
        <v>3211</v>
      </c>
    </row>
    <row r="3948" spans="1:5" x14ac:dyDescent="0.35">
      <c r="A3948">
        <v>43952</v>
      </c>
      <c r="B3948" t="s">
        <v>61</v>
      </c>
      <c r="C3948" t="s">
        <v>11</v>
      </c>
      <c r="D3948" t="s">
        <v>52</v>
      </c>
      <c r="E3948">
        <v>152696</v>
      </c>
    </row>
    <row r="3949" spans="1:5" x14ac:dyDescent="0.35">
      <c r="A3949">
        <v>43952</v>
      </c>
      <c r="B3949" t="s">
        <v>61</v>
      </c>
      <c r="C3949" t="s">
        <v>11</v>
      </c>
      <c r="D3949" t="s">
        <v>42</v>
      </c>
      <c r="E3949">
        <v>26436</v>
      </c>
    </row>
    <row r="3950" spans="1:5" x14ac:dyDescent="0.35">
      <c r="A3950">
        <v>43952</v>
      </c>
      <c r="B3950" t="s">
        <v>61</v>
      </c>
      <c r="C3950" t="s">
        <v>11</v>
      </c>
      <c r="D3950" t="s">
        <v>41</v>
      </c>
      <c r="E3950">
        <v>21369</v>
      </c>
    </row>
    <row r="3951" spans="1:5" x14ac:dyDescent="0.35">
      <c r="A3951">
        <v>43952</v>
      </c>
      <c r="B3951" t="s">
        <v>61</v>
      </c>
      <c r="C3951" t="s">
        <v>11</v>
      </c>
      <c r="D3951" t="s">
        <v>12</v>
      </c>
      <c r="E3951">
        <v>13516</v>
      </c>
    </row>
    <row r="3952" spans="1:5" x14ac:dyDescent="0.35">
      <c r="A3952">
        <v>43952</v>
      </c>
      <c r="B3952" t="s">
        <v>61</v>
      </c>
      <c r="C3952" t="s">
        <v>11</v>
      </c>
      <c r="D3952" t="s">
        <v>62</v>
      </c>
      <c r="E3952">
        <v>83973</v>
      </c>
    </row>
    <row r="3953" spans="1:5" x14ac:dyDescent="0.35">
      <c r="A3953">
        <v>43952</v>
      </c>
      <c r="B3953" t="s">
        <v>61</v>
      </c>
      <c r="C3953" t="s">
        <v>11</v>
      </c>
      <c r="D3953" t="s">
        <v>45</v>
      </c>
      <c r="E3953">
        <v>28515</v>
      </c>
    </row>
    <row r="3954" spans="1:5" x14ac:dyDescent="0.35">
      <c r="A3954">
        <v>43952</v>
      </c>
      <c r="B3954" t="s">
        <v>61</v>
      </c>
      <c r="C3954" t="s">
        <v>11</v>
      </c>
      <c r="D3954" t="s">
        <v>7</v>
      </c>
      <c r="E3954">
        <v>8267</v>
      </c>
    </row>
    <row r="3955" spans="1:5" x14ac:dyDescent="0.35">
      <c r="A3955">
        <v>43952</v>
      </c>
      <c r="B3955" t="s">
        <v>61</v>
      </c>
      <c r="C3955" t="s">
        <v>11</v>
      </c>
      <c r="D3955" t="s">
        <v>8</v>
      </c>
      <c r="E3955">
        <v>661817</v>
      </c>
    </row>
    <row r="3956" spans="1:5" x14ac:dyDescent="0.35">
      <c r="A3956">
        <v>43952</v>
      </c>
      <c r="B3956" t="s">
        <v>61</v>
      </c>
      <c r="C3956" t="s">
        <v>15</v>
      </c>
      <c r="D3956" t="s">
        <v>33</v>
      </c>
      <c r="E3956">
        <v>13</v>
      </c>
    </row>
    <row r="3957" spans="1:5" x14ac:dyDescent="0.35">
      <c r="A3957">
        <v>43952</v>
      </c>
      <c r="B3957" t="s">
        <v>61</v>
      </c>
      <c r="C3957" t="s">
        <v>15</v>
      </c>
      <c r="D3957" t="s">
        <v>41</v>
      </c>
      <c r="E3957">
        <v>29</v>
      </c>
    </row>
    <row r="3958" spans="1:5" x14ac:dyDescent="0.35">
      <c r="A3958">
        <v>43952</v>
      </c>
      <c r="B3958" t="s">
        <v>61</v>
      </c>
      <c r="C3958" t="s">
        <v>15</v>
      </c>
      <c r="D3958" t="s">
        <v>12</v>
      </c>
      <c r="E3958">
        <v>260</v>
      </c>
    </row>
    <row r="3959" spans="1:5" x14ac:dyDescent="0.35">
      <c r="A3959">
        <v>43952</v>
      </c>
      <c r="B3959" t="s">
        <v>61</v>
      </c>
      <c r="C3959" t="s">
        <v>15</v>
      </c>
      <c r="D3959" t="s">
        <v>62</v>
      </c>
      <c r="E3959">
        <v>-5589</v>
      </c>
    </row>
    <row r="3960" spans="1:5" x14ac:dyDescent="0.35">
      <c r="A3960">
        <v>43952</v>
      </c>
      <c r="B3960" t="s">
        <v>61</v>
      </c>
      <c r="C3960" t="s">
        <v>15</v>
      </c>
      <c r="D3960" t="s">
        <v>45</v>
      </c>
      <c r="E3960">
        <v>65</v>
      </c>
    </row>
    <row r="3961" spans="1:5" x14ac:dyDescent="0.35">
      <c r="A3961">
        <v>43952</v>
      </c>
      <c r="B3961" t="s">
        <v>61</v>
      </c>
      <c r="C3961" t="s">
        <v>15</v>
      </c>
      <c r="D3961" t="s">
        <v>8</v>
      </c>
      <c r="E3961">
        <v>-4694</v>
      </c>
    </row>
    <row r="3962" spans="1:5" x14ac:dyDescent="0.35">
      <c r="A3962">
        <v>43952</v>
      </c>
      <c r="B3962" t="s">
        <v>61</v>
      </c>
      <c r="C3962" t="s">
        <v>46</v>
      </c>
      <c r="D3962" t="s">
        <v>52</v>
      </c>
      <c r="E3962">
        <v>479</v>
      </c>
    </row>
    <row r="3963" spans="1:5" x14ac:dyDescent="0.35">
      <c r="A3963">
        <v>43952</v>
      </c>
      <c r="B3963" t="s">
        <v>61</v>
      </c>
      <c r="C3963" t="s">
        <v>46</v>
      </c>
      <c r="D3963" t="s">
        <v>41</v>
      </c>
      <c r="E3963">
        <v>6990</v>
      </c>
    </row>
    <row r="3964" spans="1:5" x14ac:dyDescent="0.35">
      <c r="A3964">
        <v>43952</v>
      </c>
      <c r="B3964" t="s">
        <v>61</v>
      </c>
      <c r="C3964" t="s">
        <v>46</v>
      </c>
      <c r="D3964" t="s">
        <v>62</v>
      </c>
      <c r="E3964">
        <v>4</v>
      </c>
    </row>
    <row r="3965" spans="1:5" x14ac:dyDescent="0.35">
      <c r="A3965">
        <v>43952</v>
      </c>
      <c r="B3965" t="s">
        <v>61</v>
      </c>
      <c r="C3965" t="s">
        <v>46</v>
      </c>
      <c r="D3965" t="s">
        <v>8</v>
      </c>
      <c r="E3965">
        <v>4851</v>
      </c>
    </row>
    <row r="3966" spans="1:5" x14ac:dyDescent="0.35">
      <c r="A3966">
        <v>43952</v>
      </c>
      <c r="B3966" t="s">
        <v>61</v>
      </c>
      <c r="C3966" t="s">
        <v>38</v>
      </c>
      <c r="D3966" t="s">
        <v>8</v>
      </c>
      <c r="E3966">
        <v>186</v>
      </c>
    </row>
    <row r="3967" spans="1:5" x14ac:dyDescent="0.35">
      <c r="A3967">
        <v>43952</v>
      </c>
      <c r="B3967" t="s">
        <v>61</v>
      </c>
      <c r="C3967" t="s">
        <v>17</v>
      </c>
      <c r="D3967" t="s">
        <v>33</v>
      </c>
      <c r="E3967">
        <v>203</v>
      </c>
    </row>
    <row r="3968" spans="1:5" x14ac:dyDescent="0.35">
      <c r="A3968">
        <v>43952</v>
      </c>
      <c r="B3968" t="s">
        <v>61</v>
      </c>
      <c r="C3968" t="s">
        <v>17</v>
      </c>
      <c r="D3968" t="s">
        <v>12</v>
      </c>
      <c r="E3968">
        <v>873</v>
      </c>
    </row>
    <row r="3969" spans="1:5" x14ac:dyDescent="0.35">
      <c r="A3969">
        <v>43952</v>
      </c>
      <c r="B3969" t="s">
        <v>61</v>
      </c>
      <c r="C3969" t="s">
        <v>18</v>
      </c>
      <c r="D3969" t="s">
        <v>45</v>
      </c>
      <c r="E3969">
        <v>11001</v>
      </c>
    </row>
    <row r="3970" spans="1:5" x14ac:dyDescent="0.35">
      <c r="A3970">
        <v>43952</v>
      </c>
      <c r="B3970" t="s">
        <v>61</v>
      </c>
      <c r="C3970" t="s">
        <v>18</v>
      </c>
      <c r="D3970" t="s">
        <v>8</v>
      </c>
      <c r="E3970">
        <v>30505</v>
      </c>
    </row>
    <row r="3971" spans="1:5" x14ac:dyDescent="0.35">
      <c r="A3971">
        <v>43952</v>
      </c>
      <c r="B3971" t="s">
        <v>61</v>
      </c>
      <c r="C3971" t="s">
        <v>47</v>
      </c>
      <c r="D3971" t="s">
        <v>52</v>
      </c>
      <c r="E3971">
        <v>12463</v>
      </c>
    </row>
    <row r="3972" spans="1:5" x14ac:dyDescent="0.35">
      <c r="A3972">
        <v>43952</v>
      </c>
      <c r="B3972" t="s">
        <v>61</v>
      </c>
      <c r="C3972" t="s">
        <v>47</v>
      </c>
      <c r="D3972" t="s">
        <v>8</v>
      </c>
      <c r="E3972">
        <v>185610</v>
      </c>
    </row>
    <row r="3973" spans="1:5" x14ac:dyDescent="0.35">
      <c r="A3973">
        <v>43952</v>
      </c>
      <c r="B3973" t="s">
        <v>61</v>
      </c>
      <c r="C3973" t="s">
        <v>19</v>
      </c>
      <c r="D3973" t="s">
        <v>33</v>
      </c>
      <c r="E3973">
        <v>7</v>
      </c>
    </row>
    <row r="3974" spans="1:5" x14ac:dyDescent="0.35">
      <c r="A3974">
        <v>43952</v>
      </c>
      <c r="B3974" t="s">
        <v>61</v>
      </c>
      <c r="C3974" t="s">
        <v>19</v>
      </c>
      <c r="D3974" t="s">
        <v>42</v>
      </c>
      <c r="E3974">
        <v>12</v>
      </c>
    </row>
    <row r="3975" spans="1:5" x14ac:dyDescent="0.35">
      <c r="A3975">
        <v>43952</v>
      </c>
      <c r="B3975" t="s">
        <v>61</v>
      </c>
      <c r="C3975" t="s">
        <v>19</v>
      </c>
      <c r="D3975" t="s">
        <v>41</v>
      </c>
      <c r="E3975">
        <v>4800</v>
      </c>
    </row>
    <row r="3976" spans="1:5" x14ac:dyDescent="0.35">
      <c r="A3976">
        <v>43952</v>
      </c>
      <c r="B3976" t="s">
        <v>61</v>
      </c>
      <c r="C3976" t="s">
        <v>19</v>
      </c>
      <c r="D3976" t="s">
        <v>62</v>
      </c>
      <c r="E3976">
        <v>311</v>
      </c>
    </row>
    <row r="3977" spans="1:5" x14ac:dyDescent="0.35">
      <c r="A3977">
        <v>43952</v>
      </c>
      <c r="B3977" t="s">
        <v>61</v>
      </c>
      <c r="C3977" t="s">
        <v>19</v>
      </c>
      <c r="D3977" t="s">
        <v>7</v>
      </c>
      <c r="E3977">
        <v>45</v>
      </c>
    </row>
    <row r="3978" spans="1:5" x14ac:dyDescent="0.35">
      <c r="A3978">
        <v>43952</v>
      </c>
      <c r="B3978" t="s">
        <v>61</v>
      </c>
      <c r="C3978" t="s">
        <v>19</v>
      </c>
      <c r="D3978" t="s">
        <v>8</v>
      </c>
      <c r="E3978">
        <v>437</v>
      </c>
    </row>
    <row r="3979" spans="1:5" x14ac:dyDescent="0.35">
      <c r="A3979">
        <v>43952</v>
      </c>
      <c r="B3979" t="s">
        <v>61</v>
      </c>
      <c r="C3979" t="s">
        <v>25</v>
      </c>
      <c r="D3979" t="s">
        <v>8</v>
      </c>
      <c r="E3979">
        <v>2226</v>
      </c>
    </row>
    <row r="3980" spans="1:5" x14ac:dyDescent="0.35">
      <c r="A3980">
        <v>43952</v>
      </c>
      <c r="B3980" t="s">
        <v>61</v>
      </c>
      <c r="C3980" t="s">
        <v>20</v>
      </c>
      <c r="D3980" t="s">
        <v>33</v>
      </c>
      <c r="E3980">
        <v>109</v>
      </c>
    </row>
    <row r="3981" spans="1:5" x14ac:dyDescent="0.35">
      <c r="A3981">
        <v>43952</v>
      </c>
      <c r="B3981" t="s">
        <v>61</v>
      </c>
      <c r="C3981" t="s">
        <v>20</v>
      </c>
      <c r="D3981" t="s">
        <v>52</v>
      </c>
      <c r="E3981">
        <v>-4031</v>
      </c>
    </row>
    <row r="3982" spans="1:5" x14ac:dyDescent="0.35">
      <c r="A3982">
        <v>43952</v>
      </c>
      <c r="B3982" t="s">
        <v>61</v>
      </c>
      <c r="C3982" t="s">
        <v>20</v>
      </c>
      <c r="D3982" t="s">
        <v>41</v>
      </c>
      <c r="E3982">
        <v>1379</v>
      </c>
    </row>
    <row r="3983" spans="1:5" x14ac:dyDescent="0.35">
      <c r="A3983">
        <v>43952</v>
      </c>
      <c r="B3983" t="s">
        <v>61</v>
      </c>
      <c r="C3983" t="s">
        <v>20</v>
      </c>
      <c r="D3983" t="s">
        <v>12</v>
      </c>
      <c r="E3983">
        <v>1187</v>
      </c>
    </row>
    <row r="3984" spans="1:5" x14ac:dyDescent="0.35">
      <c r="A3984">
        <v>43952</v>
      </c>
      <c r="B3984" t="s">
        <v>61</v>
      </c>
      <c r="C3984" t="s">
        <v>20</v>
      </c>
      <c r="D3984" t="s">
        <v>62</v>
      </c>
      <c r="E3984">
        <v>3267</v>
      </c>
    </row>
    <row r="3985" spans="1:5" x14ac:dyDescent="0.35">
      <c r="A3985">
        <v>43952</v>
      </c>
      <c r="B3985" t="s">
        <v>61</v>
      </c>
      <c r="C3985" t="s">
        <v>20</v>
      </c>
      <c r="D3985" t="s">
        <v>7</v>
      </c>
      <c r="E3985">
        <v>4</v>
      </c>
    </row>
    <row r="3986" spans="1:5" x14ac:dyDescent="0.35">
      <c r="A3986">
        <v>43952</v>
      </c>
      <c r="B3986" t="s">
        <v>61</v>
      </c>
      <c r="C3986" t="s">
        <v>20</v>
      </c>
      <c r="D3986" t="s">
        <v>8</v>
      </c>
      <c r="E3986">
        <v>106</v>
      </c>
    </row>
    <row r="3987" spans="1:5" x14ac:dyDescent="0.35">
      <c r="A3987">
        <v>43952</v>
      </c>
      <c r="B3987" t="s">
        <v>61</v>
      </c>
      <c r="C3987" t="s">
        <v>26</v>
      </c>
      <c r="D3987" t="s">
        <v>33</v>
      </c>
      <c r="E3987">
        <v>-125</v>
      </c>
    </row>
    <row r="3988" spans="1:5" x14ac:dyDescent="0.35">
      <c r="A3988">
        <v>43952</v>
      </c>
      <c r="B3988" t="s">
        <v>61</v>
      </c>
      <c r="C3988" t="s">
        <v>26</v>
      </c>
      <c r="D3988" t="s">
        <v>8</v>
      </c>
      <c r="E3988">
        <v>3936</v>
      </c>
    </row>
    <row r="3989" spans="1:5" x14ac:dyDescent="0.35">
      <c r="A3989">
        <v>43952</v>
      </c>
      <c r="B3989" t="s">
        <v>61</v>
      </c>
      <c r="C3989" t="s">
        <v>21</v>
      </c>
      <c r="D3989" t="s">
        <v>33</v>
      </c>
      <c r="E3989">
        <v>7</v>
      </c>
    </row>
    <row r="3990" spans="1:5" x14ac:dyDescent="0.35">
      <c r="A3990">
        <v>43952</v>
      </c>
      <c r="B3990" t="s">
        <v>61</v>
      </c>
      <c r="C3990" t="s">
        <v>21</v>
      </c>
      <c r="D3990" t="s">
        <v>52</v>
      </c>
      <c r="E3990">
        <v>2446</v>
      </c>
    </row>
    <row r="3991" spans="1:5" x14ac:dyDescent="0.35">
      <c r="A3991">
        <v>43952</v>
      </c>
      <c r="B3991" t="s">
        <v>61</v>
      </c>
      <c r="C3991" t="s">
        <v>21</v>
      </c>
      <c r="D3991" t="s">
        <v>41</v>
      </c>
      <c r="E3991">
        <v>30</v>
      </c>
    </row>
    <row r="3992" spans="1:5" x14ac:dyDescent="0.35">
      <c r="A3992">
        <v>43952</v>
      </c>
      <c r="B3992" t="s">
        <v>61</v>
      </c>
      <c r="C3992" t="s">
        <v>21</v>
      </c>
      <c r="D3992" t="s">
        <v>62</v>
      </c>
      <c r="E3992">
        <v>2326</v>
      </c>
    </row>
    <row r="3993" spans="1:5" x14ac:dyDescent="0.35">
      <c r="A3993">
        <v>43952</v>
      </c>
      <c r="B3993" t="s">
        <v>61</v>
      </c>
      <c r="C3993" t="s">
        <v>21</v>
      </c>
      <c r="D3993" t="s">
        <v>45</v>
      </c>
      <c r="E3993">
        <v>1140</v>
      </c>
    </row>
    <row r="3994" spans="1:5" x14ac:dyDescent="0.35">
      <c r="A3994">
        <v>43952</v>
      </c>
      <c r="B3994" t="s">
        <v>61</v>
      </c>
      <c r="C3994" t="s">
        <v>21</v>
      </c>
      <c r="D3994" t="s">
        <v>7</v>
      </c>
      <c r="E3994">
        <v>-790</v>
      </c>
    </row>
    <row r="3995" spans="1:5" x14ac:dyDescent="0.35">
      <c r="A3995">
        <v>43952</v>
      </c>
      <c r="B3995" t="s">
        <v>61</v>
      </c>
      <c r="C3995" t="s">
        <v>21</v>
      </c>
      <c r="D3995" t="s">
        <v>8</v>
      </c>
      <c r="E3995">
        <v>7835</v>
      </c>
    </row>
    <row r="3996" spans="1:5" x14ac:dyDescent="0.35">
      <c r="A3996">
        <v>43952</v>
      </c>
      <c r="B3996" t="s">
        <v>61</v>
      </c>
      <c r="C3996" t="s">
        <v>22</v>
      </c>
      <c r="D3996" t="s">
        <v>52</v>
      </c>
      <c r="E3996">
        <v>244</v>
      </c>
    </row>
    <row r="3997" spans="1:5" x14ac:dyDescent="0.35">
      <c r="A3997">
        <v>43952</v>
      </c>
      <c r="B3997" t="s">
        <v>61</v>
      </c>
      <c r="C3997" t="s">
        <v>22</v>
      </c>
      <c r="D3997" t="s">
        <v>45</v>
      </c>
      <c r="E3997">
        <v>-10</v>
      </c>
    </row>
    <row r="3998" spans="1:5" x14ac:dyDescent="0.35">
      <c r="A3998">
        <v>43952</v>
      </c>
      <c r="B3998" t="s">
        <v>61</v>
      </c>
      <c r="C3998" t="s">
        <v>22</v>
      </c>
      <c r="D3998" t="s">
        <v>7</v>
      </c>
      <c r="E3998">
        <v>2</v>
      </c>
    </row>
    <row r="3999" spans="1:5" x14ac:dyDescent="0.35">
      <c r="A3999">
        <v>43952</v>
      </c>
      <c r="B3999" t="s">
        <v>63</v>
      </c>
      <c r="C3999" t="s">
        <v>24</v>
      </c>
      <c r="D3999" t="s">
        <v>7</v>
      </c>
      <c r="E3999">
        <v>13718</v>
      </c>
    </row>
    <row r="4000" spans="1:5" x14ac:dyDescent="0.35">
      <c r="A4000">
        <v>43952</v>
      </c>
      <c r="B4000" t="s">
        <v>63</v>
      </c>
      <c r="C4000" t="s">
        <v>24</v>
      </c>
      <c r="D4000" t="s">
        <v>8</v>
      </c>
      <c r="E4000">
        <v>2133</v>
      </c>
    </row>
    <row r="4001" spans="1:5" x14ac:dyDescent="0.35">
      <c r="A4001">
        <v>43952</v>
      </c>
      <c r="B4001" t="s">
        <v>63</v>
      </c>
      <c r="C4001" t="s">
        <v>6</v>
      </c>
      <c r="D4001" t="s">
        <v>7</v>
      </c>
      <c r="E4001">
        <v>4886</v>
      </c>
    </row>
    <row r="4002" spans="1:5" x14ac:dyDescent="0.35">
      <c r="A4002">
        <v>43952</v>
      </c>
      <c r="B4002" t="s">
        <v>63</v>
      </c>
      <c r="C4002" t="s">
        <v>6</v>
      </c>
      <c r="D4002" t="s">
        <v>8</v>
      </c>
      <c r="E4002">
        <v>46071</v>
      </c>
    </row>
    <row r="4003" spans="1:5" x14ac:dyDescent="0.35">
      <c r="A4003">
        <v>43952</v>
      </c>
      <c r="B4003" t="s">
        <v>63</v>
      </c>
      <c r="C4003" t="s">
        <v>36</v>
      </c>
      <c r="D4003" t="s">
        <v>8</v>
      </c>
      <c r="E4003">
        <v>689</v>
      </c>
    </row>
    <row r="4004" spans="1:5" x14ac:dyDescent="0.35">
      <c r="A4004">
        <v>43952</v>
      </c>
      <c r="B4004" t="s">
        <v>63</v>
      </c>
      <c r="C4004" t="s">
        <v>11</v>
      </c>
      <c r="D4004" t="s">
        <v>7</v>
      </c>
      <c r="E4004">
        <v>3993</v>
      </c>
    </row>
    <row r="4005" spans="1:5" x14ac:dyDescent="0.35">
      <c r="A4005">
        <v>43952</v>
      </c>
      <c r="B4005" t="s">
        <v>63</v>
      </c>
      <c r="C4005" t="s">
        <v>15</v>
      </c>
      <c r="D4005" t="s">
        <v>7</v>
      </c>
      <c r="E4005">
        <v>12055</v>
      </c>
    </row>
    <row r="4006" spans="1:5" x14ac:dyDescent="0.35">
      <c r="A4006">
        <v>43952</v>
      </c>
      <c r="B4006" t="s">
        <v>63</v>
      </c>
      <c r="C4006" t="s">
        <v>16</v>
      </c>
      <c r="D4006" t="s">
        <v>7</v>
      </c>
      <c r="E4006">
        <v>1485</v>
      </c>
    </row>
    <row r="4007" spans="1:5" x14ac:dyDescent="0.35">
      <c r="A4007">
        <v>43952</v>
      </c>
      <c r="B4007" t="s">
        <v>63</v>
      </c>
      <c r="C4007" t="s">
        <v>18</v>
      </c>
      <c r="D4007" t="s">
        <v>8</v>
      </c>
      <c r="E4007">
        <v>6522</v>
      </c>
    </row>
    <row r="4008" spans="1:5" x14ac:dyDescent="0.35">
      <c r="A4008">
        <v>43952</v>
      </c>
      <c r="B4008" t="s">
        <v>63</v>
      </c>
      <c r="C4008" t="s">
        <v>47</v>
      </c>
      <c r="D4008" t="s">
        <v>8</v>
      </c>
      <c r="E4008">
        <v>21147</v>
      </c>
    </row>
    <row r="4009" spans="1:5" x14ac:dyDescent="0.35">
      <c r="A4009">
        <v>43952</v>
      </c>
      <c r="B4009" t="s">
        <v>63</v>
      </c>
      <c r="C4009" t="s">
        <v>25</v>
      </c>
      <c r="D4009" t="s">
        <v>8</v>
      </c>
      <c r="E4009">
        <v>840</v>
      </c>
    </row>
    <row r="4010" spans="1:5" x14ac:dyDescent="0.35">
      <c r="A4010">
        <v>43952</v>
      </c>
      <c r="B4010" t="s">
        <v>63</v>
      </c>
      <c r="C4010" t="s">
        <v>20</v>
      </c>
      <c r="D4010" t="s">
        <v>7</v>
      </c>
      <c r="E4010">
        <v>180</v>
      </c>
    </row>
    <row r="4011" spans="1:5" x14ac:dyDescent="0.35">
      <c r="A4011">
        <v>43952</v>
      </c>
      <c r="B4011" t="s">
        <v>63</v>
      </c>
      <c r="C4011" t="s">
        <v>21</v>
      </c>
      <c r="D4011" t="s">
        <v>7</v>
      </c>
      <c r="E4011">
        <v>208</v>
      </c>
    </row>
    <row r="4012" spans="1:5" x14ac:dyDescent="0.35">
      <c r="A4012">
        <v>43952</v>
      </c>
      <c r="B4012" t="s">
        <v>63</v>
      </c>
      <c r="C4012" t="s">
        <v>22</v>
      </c>
      <c r="D4012" t="s">
        <v>7</v>
      </c>
      <c r="E4012">
        <v>2</v>
      </c>
    </row>
    <row r="4013" spans="1:5" x14ac:dyDescent="0.35">
      <c r="A4013">
        <v>43952</v>
      </c>
      <c r="B4013" t="s">
        <v>64</v>
      </c>
      <c r="C4013" t="s">
        <v>24</v>
      </c>
      <c r="D4013" t="s">
        <v>34</v>
      </c>
      <c r="E4013">
        <v>342</v>
      </c>
    </row>
    <row r="4014" spans="1:5" x14ac:dyDescent="0.35">
      <c r="A4014">
        <v>43952</v>
      </c>
      <c r="B4014" t="s">
        <v>64</v>
      </c>
      <c r="C4014" t="s">
        <v>24</v>
      </c>
      <c r="D4014" t="s">
        <v>32</v>
      </c>
      <c r="E4014">
        <v>5</v>
      </c>
    </row>
    <row r="4015" spans="1:5" x14ac:dyDescent="0.35">
      <c r="A4015">
        <v>43952</v>
      </c>
      <c r="B4015" t="s">
        <v>64</v>
      </c>
      <c r="C4015" t="s">
        <v>24</v>
      </c>
      <c r="D4015" t="s">
        <v>37</v>
      </c>
      <c r="E4015">
        <v>556</v>
      </c>
    </row>
    <row r="4016" spans="1:5" x14ac:dyDescent="0.35">
      <c r="A4016">
        <v>43952</v>
      </c>
      <c r="B4016" t="s">
        <v>64</v>
      </c>
      <c r="C4016" t="s">
        <v>24</v>
      </c>
      <c r="D4016" t="s">
        <v>7</v>
      </c>
      <c r="E4016">
        <v>5330</v>
      </c>
    </row>
    <row r="4017" spans="1:5" x14ac:dyDescent="0.35">
      <c r="A4017">
        <v>43952</v>
      </c>
      <c r="B4017" t="s">
        <v>64</v>
      </c>
      <c r="C4017" t="s">
        <v>24</v>
      </c>
      <c r="D4017" t="s">
        <v>8</v>
      </c>
      <c r="E4017">
        <v>38934</v>
      </c>
    </row>
    <row r="4018" spans="1:5" x14ac:dyDescent="0.35">
      <c r="A4018">
        <v>43952</v>
      </c>
      <c r="B4018" t="s">
        <v>64</v>
      </c>
      <c r="C4018" t="s">
        <v>6</v>
      </c>
      <c r="D4018" t="s">
        <v>32</v>
      </c>
      <c r="E4018">
        <v>22750</v>
      </c>
    </row>
    <row r="4019" spans="1:5" x14ac:dyDescent="0.35">
      <c r="A4019">
        <v>43952</v>
      </c>
      <c r="B4019" t="s">
        <v>64</v>
      </c>
      <c r="C4019" t="s">
        <v>6</v>
      </c>
      <c r="D4019" t="s">
        <v>7</v>
      </c>
      <c r="E4019">
        <v>1710</v>
      </c>
    </row>
    <row r="4020" spans="1:5" x14ac:dyDescent="0.35">
      <c r="A4020">
        <v>43952</v>
      </c>
      <c r="B4020" t="s">
        <v>64</v>
      </c>
      <c r="C4020" t="s">
        <v>6</v>
      </c>
      <c r="D4020" t="s">
        <v>8</v>
      </c>
      <c r="E4020">
        <v>242779</v>
      </c>
    </row>
    <row r="4021" spans="1:5" x14ac:dyDescent="0.35">
      <c r="A4021">
        <v>43952</v>
      </c>
      <c r="B4021" t="s">
        <v>64</v>
      </c>
      <c r="C4021" t="s">
        <v>36</v>
      </c>
      <c r="D4021" t="s">
        <v>7</v>
      </c>
      <c r="E4021">
        <v>242726</v>
      </c>
    </row>
    <row r="4022" spans="1:5" x14ac:dyDescent="0.35">
      <c r="A4022">
        <v>43952</v>
      </c>
      <c r="B4022" t="s">
        <v>64</v>
      </c>
      <c r="C4022" t="s">
        <v>36</v>
      </c>
      <c r="D4022" t="s">
        <v>8</v>
      </c>
      <c r="E4022">
        <v>325204</v>
      </c>
    </row>
    <row r="4023" spans="1:5" x14ac:dyDescent="0.35">
      <c r="A4023">
        <v>43952</v>
      </c>
      <c r="B4023" t="s">
        <v>64</v>
      </c>
      <c r="C4023" t="s">
        <v>9</v>
      </c>
      <c r="D4023" t="s">
        <v>37</v>
      </c>
      <c r="E4023">
        <v>1508</v>
      </c>
    </row>
    <row r="4024" spans="1:5" x14ac:dyDescent="0.35">
      <c r="A4024">
        <v>43952</v>
      </c>
      <c r="B4024" t="s">
        <v>64</v>
      </c>
      <c r="C4024" t="s">
        <v>9</v>
      </c>
      <c r="D4024" t="s">
        <v>8</v>
      </c>
      <c r="E4024">
        <v>25412</v>
      </c>
    </row>
    <row r="4025" spans="1:5" x14ac:dyDescent="0.35">
      <c r="A4025">
        <v>43952</v>
      </c>
      <c r="B4025" t="s">
        <v>64</v>
      </c>
      <c r="C4025" t="s">
        <v>11</v>
      </c>
      <c r="D4025" t="s">
        <v>42</v>
      </c>
      <c r="E4025">
        <v>16088</v>
      </c>
    </row>
    <row r="4026" spans="1:5" x14ac:dyDescent="0.35">
      <c r="A4026">
        <v>43952</v>
      </c>
      <c r="B4026" t="s">
        <v>64</v>
      </c>
      <c r="C4026" t="s">
        <v>11</v>
      </c>
      <c r="D4026" t="s">
        <v>37</v>
      </c>
      <c r="E4026">
        <v>6459</v>
      </c>
    </row>
    <row r="4027" spans="1:5" x14ac:dyDescent="0.35">
      <c r="A4027">
        <v>43952</v>
      </c>
      <c r="B4027" t="s">
        <v>64</v>
      </c>
      <c r="C4027" t="s">
        <v>11</v>
      </c>
      <c r="D4027" t="s">
        <v>7</v>
      </c>
      <c r="E4027">
        <v>12620</v>
      </c>
    </row>
    <row r="4028" spans="1:5" x14ac:dyDescent="0.35">
      <c r="A4028">
        <v>43952</v>
      </c>
      <c r="B4028" t="s">
        <v>64</v>
      </c>
      <c r="C4028" t="s">
        <v>11</v>
      </c>
      <c r="D4028" t="s">
        <v>8</v>
      </c>
      <c r="E4028">
        <v>45793</v>
      </c>
    </row>
    <row r="4029" spans="1:5" x14ac:dyDescent="0.35">
      <c r="A4029">
        <v>43952</v>
      </c>
      <c r="B4029" t="s">
        <v>64</v>
      </c>
      <c r="C4029" t="s">
        <v>15</v>
      </c>
      <c r="D4029" t="s">
        <v>32</v>
      </c>
      <c r="E4029">
        <v>146</v>
      </c>
    </row>
    <row r="4030" spans="1:5" x14ac:dyDescent="0.35">
      <c r="A4030">
        <v>43952</v>
      </c>
      <c r="B4030" t="s">
        <v>64</v>
      </c>
      <c r="C4030" t="s">
        <v>15</v>
      </c>
      <c r="D4030" t="s">
        <v>37</v>
      </c>
      <c r="E4030">
        <v>106</v>
      </c>
    </row>
    <row r="4031" spans="1:5" x14ac:dyDescent="0.35">
      <c r="A4031">
        <v>43952</v>
      </c>
      <c r="B4031" t="s">
        <v>64</v>
      </c>
      <c r="C4031" t="s">
        <v>15</v>
      </c>
      <c r="D4031" t="s">
        <v>7</v>
      </c>
      <c r="E4031">
        <v>726</v>
      </c>
    </row>
    <row r="4032" spans="1:5" x14ac:dyDescent="0.35">
      <c r="A4032">
        <v>43952</v>
      </c>
      <c r="B4032" t="s">
        <v>64</v>
      </c>
      <c r="C4032" t="s">
        <v>15</v>
      </c>
      <c r="D4032" t="s">
        <v>8</v>
      </c>
      <c r="E4032">
        <v>238</v>
      </c>
    </row>
    <row r="4033" spans="1:5" x14ac:dyDescent="0.35">
      <c r="A4033">
        <v>43952</v>
      </c>
      <c r="B4033" t="s">
        <v>64</v>
      </c>
      <c r="C4033" t="s">
        <v>47</v>
      </c>
      <c r="D4033" t="s">
        <v>8</v>
      </c>
      <c r="E4033">
        <v>55166</v>
      </c>
    </row>
    <row r="4034" spans="1:5" x14ac:dyDescent="0.35">
      <c r="A4034">
        <v>43952</v>
      </c>
      <c r="B4034" t="s">
        <v>64</v>
      </c>
      <c r="C4034" t="s">
        <v>19</v>
      </c>
      <c r="D4034" t="s">
        <v>37</v>
      </c>
      <c r="E4034">
        <v>62</v>
      </c>
    </row>
    <row r="4035" spans="1:5" x14ac:dyDescent="0.35">
      <c r="A4035">
        <v>43952</v>
      </c>
      <c r="B4035" t="s">
        <v>64</v>
      </c>
      <c r="C4035" t="s">
        <v>19</v>
      </c>
      <c r="D4035" t="s">
        <v>8</v>
      </c>
      <c r="E4035">
        <v>81</v>
      </c>
    </row>
    <row r="4036" spans="1:5" x14ac:dyDescent="0.35">
      <c r="A4036">
        <v>43952</v>
      </c>
      <c r="B4036" t="s">
        <v>64</v>
      </c>
      <c r="C4036" t="s">
        <v>25</v>
      </c>
      <c r="D4036" t="s">
        <v>8</v>
      </c>
      <c r="E4036">
        <v>5297</v>
      </c>
    </row>
    <row r="4037" spans="1:5" x14ac:dyDescent="0.35">
      <c r="A4037">
        <v>43952</v>
      </c>
      <c r="B4037" t="s">
        <v>64</v>
      </c>
      <c r="C4037" t="s">
        <v>20</v>
      </c>
      <c r="D4037" t="s">
        <v>34</v>
      </c>
      <c r="E4037">
        <v>4001</v>
      </c>
    </row>
    <row r="4038" spans="1:5" x14ac:dyDescent="0.35">
      <c r="A4038">
        <v>43952</v>
      </c>
      <c r="B4038" t="s">
        <v>64</v>
      </c>
      <c r="C4038" t="s">
        <v>20</v>
      </c>
      <c r="D4038" t="s">
        <v>42</v>
      </c>
      <c r="E4038">
        <v>1</v>
      </c>
    </row>
    <row r="4039" spans="1:5" x14ac:dyDescent="0.35">
      <c r="A4039">
        <v>43952</v>
      </c>
      <c r="B4039" t="s">
        <v>64</v>
      </c>
      <c r="C4039" t="s">
        <v>20</v>
      </c>
      <c r="D4039" t="s">
        <v>32</v>
      </c>
      <c r="E4039">
        <v>488</v>
      </c>
    </row>
    <row r="4040" spans="1:5" x14ac:dyDescent="0.35">
      <c r="A4040">
        <v>43952</v>
      </c>
      <c r="B4040" t="s">
        <v>64</v>
      </c>
      <c r="C4040" t="s">
        <v>20</v>
      </c>
      <c r="D4040" t="s">
        <v>37</v>
      </c>
      <c r="E4040">
        <v>1711</v>
      </c>
    </row>
    <row r="4041" spans="1:5" x14ac:dyDescent="0.35">
      <c r="A4041">
        <v>43952</v>
      </c>
      <c r="B4041" t="s">
        <v>64</v>
      </c>
      <c r="C4041" t="s">
        <v>20</v>
      </c>
      <c r="D4041" t="s">
        <v>7</v>
      </c>
      <c r="E4041">
        <v>108085</v>
      </c>
    </row>
    <row r="4042" spans="1:5" x14ac:dyDescent="0.35">
      <c r="A4042">
        <v>43952</v>
      </c>
      <c r="B4042" t="s">
        <v>64</v>
      </c>
      <c r="C4042" t="s">
        <v>20</v>
      </c>
      <c r="D4042" t="s">
        <v>8</v>
      </c>
      <c r="E4042">
        <v>549738</v>
      </c>
    </row>
    <row r="4043" spans="1:5" x14ac:dyDescent="0.35">
      <c r="A4043">
        <v>43952</v>
      </c>
      <c r="B4043" t="s">
        <v>64</v>
      </c>
      <c r="C4043" t="s">
        <v>26</v>
      </c>
      <c r="D4043" t="s">
        <v>42</v>
      </c>
      <c r="E4043">
        <v>198</v>
      </c>
    </row>
    <row r="4044" spans="1:5" x14ac:dyDescent="0.35">
      <c r="A4044">
        <v>43952</v>
      </c>
      <c r="B4044" t="s">
        <v>64</v>
      </c>
      <c r="C4044" t="s">
        <v>26</v>
      </c>
      <c r="D4044" t="s">
        <v>7</v>
      </c>
      <c r="E4044">
        <v>443</v>
      </c>
    </row>
    <row r="4045" spans="1:5" x14ac:dyDescent="0.35">
      <c r="A4045">
        <v>43952</v>
      </c>
      <c r="B4045" t="s">
        <v>64</v>
      </c>
      <c r="C4045" t="s">
        <v>26</v>
      </c>
      <c r="D4045" t="s">
        <v>8</v>
      </c>
      <c r="E4045">
        <v>899</v>
      </c>
    </row>
    <row r="4046" spans="1:5" x14ac:dyDescent="0.35">
      <c r="A4046">
        <v>43952</v>
      </c>
      <c r="B4046" t="s">
        <v>64</v>
      </c>
      <c r="C4046" t="s">
        <v>21</v>
      </c>
      <c r="D4046" t="s">
        <v>42</v>
      </c>
      <c r="E4046">
        <v>8</v>
      </c>
    </row>
    <row r="4047" spans="1:5" x14ac:dyDescent="0.35">
      <c r="A4047">
        <v>43952</v>
      </c>
      <c r="B4047" t="s">
        <v>64</v>
      </c>
      <c r="C4047" t="s">
        <v>21</v>
      </c>
      <c r="D4047" t="s">
        <v>37</v>
      </c>
      <c r="E4047">
        <v>1768</v>
      </c>
    </row>
    <row r="4048" spans="1:5" x14ac:dyDescent="0.35">
      <c r="A4048">
        <v>43952</v>
      </c>
      <c r="B4048" t="s">
        <v>64</v>
      </c>
      <c r="C4048" t="s">
        <v>21</v>
      </c>
      <c r="D4048" t="s">
        <v>7</v>
      </c>
      <c r="E4048">
        <v>-191</v>
      </c>
    </row>
    <row r="4049" spans="1:5" x14ac:dyDescent="0.35">
      <c r="A4049">
        <v>43952</v>
      </c>
      <c r="B4049" t="s">
        <v>64</v>
      </c>
      <c r="C4049" t="s">
        <v>21</v>
      </c>
      <c r="D4049" t="s">
        <v>8</v>
      </c>
      <c r="E4049">
        <v>119</v>
      </c>
    </row>
    <row r="4050" spans="1:5" x14ac:dyDescent="0.35">
      <c r="A4050">
        <v>43952</v>
      </c>
      <c r="B4050" t="s">
        <v>64</v>
      </c>
      <c r="C4050" t="s">
        <v>22</v>
      </c>
      <c r="D4050" t="s">
        <v>37</v>
      </c>
      <c r="E4050">
        <v>183</v>
      </c>
    </row>
    <row r="4051" spans="1:5" x14ac:dyDescent="0.35">
      <c r="A4051">
        <v>43952</v>
      </c>
      <c r="B4051" t="s">
        <v>64</v>
      </c>
      <c r="C4051" t="s">
        <v>22</v>
      </c>
      <c r="D4051" t="s">
        <v>7</v>
      </c>
      <c r="E4051">
        <v>291</v>
      </c>
    </row>
    <row r="4052" spans="1:5" x14ac:dyDescent="0.35">
      <c r="A4052">
        <v>43952</v>
      </c>
      <c r="B4052" t="s">
        <v>65</v>
      </c>
      <c r="C4052" t="s">
        <v>31</v>
      </c>
      <c r="D4052" t="s">
        <v>8</v>
      </c>
      <c r="E4052">
        <v>264799</v>
      </c>
    </row>
    <row r="4053" spans="1:5" x14ac:dyDescent="0.35">
      <c r="A4053">
        <v>43952</v>
      </c>
      <c r="B4053" t="s">
        <v>65</v>
      </c>
      <c r="C4053" t="s">
        <v>24</v>
      </c>
      <c r="D4053" t="s">
        <v>33</v>
      </c>
      <c r="E4053">
        <v>4</v>
      </c>
    </row>
    <row r="4054" spans="1:5" x14ac:dyDescent="0.35">
      <c r="A4054">
        <v>43952</v>
      </c>
      <c r="B4054" t="s">
        <v>65</v>
      </c>
      <c r="C4054" t="s">
        <v>24</v>
      </c>
      <c r="D4054" t="s">
        <v>8</v>
      </c>
      <c r="E4054">
        <v>49698</v>
      </c>
    </row>
    <row r="4055" spans="1:5" x14ac:dyDescent="0.35">
      <c r="A4055">
        <v>43952</v>
      </c>
      <c r="B4055" t="s">
        <v>65</v>
      </c>
      <c r="C4055" t="s">
        <v>28</v>
      </c>
      <c r="D4055" t="s">
        <v>8</v>
      </c>
      <c r="E4055">
        <v>1907</v>
      </c>
    </row>
    <row r="4056" spans="1:5" x14ac:dyDescent="0.35">
      <c r="A4056">
        <v>43952</v>
      </c>
      <c r="B4056" t="s">
        <v>65</v>
      </c>
      <c r="C4056" t="s">
        <v>6</v>
      </c>
      <c r="D4056" t="s">
        <v>12</v>
      </c>
      <c r="E4056">
        <v>508</v>
      </c>
    </row>
    <row r="4057" spans="1:5" x14ac:dyDescent="0.35">
      <c r="A4057">
        <v>43952</v>
      </c>
      <c r="B4057" t="s">
        <v>65</v>
      </c>
      <c r="C4057" t="s">
        <v>6</v>
      </c>
      <c r="D4057" t="s">
        <v>7</v>
      </c>
      <c r="E4057">
        <v>6162</v>
      </c>
    </row>
    <row r="4058" spans="1:5" x14ac:dyDescent="0.35">
      <c r="A4058">
        <v>43952</v>
      </c>
      <c r="B4058" t="s">
        <v>65</v>
      </c>
      <c r="C4058" t="s">
        <v>6</v>
      </c>
      <c r="D4058" t="s">
        <v>8</v>
      </c>
      <c r="E4058">
        <v>909350</v>
      </c>
    </row>
    <row r="4059" spans="1:5" x14ac:dyDescent="0.35">
      <c r="A4059">
        <v>43952</v>
      </c>
      <c r="B4059" t="s">
        <v>65</v>
      </c>
      <c r="C4059" t="s">
        <v>36</v>
      </c>
      <c r="D4059" t="s">
        <v>8</v>
      </c>
      <c r="E4059">
        <v>2348</v>
      </c>
    </row>
    <row r="4060" spans="1:5" x14ac:dyDescent="0.35">
      <c r="A4060">
        <v>43952</v>
      </c>
      <c r="B4060" t="s">
        <v>65</v>
      </c>
      <c r="C4060" t="s">
        <v>9</v>
      </c>
      <c r="D4060" t="s">
        <v>12</v>
      </c>
      <c r="E4060">
        <v>6659</v>
      </c>
    </row>
    <row r="4061" spans="1:5" x14ac:dyDescent="0.35">
      <c r="A4061">
        <v>43952</v>
      </c>
      <c r="B4061" t="s">
        <v>65</v>
      </c>
      <c r="C4061" t="s">
        <v>10</v>
      </c>
      <c r="D4061" t="s">
        <v>7</v>
      </c>
      <c r="E4061">
        <v>-3750</v>
      </c>
    </row>
    <row r="4062" spans="1:5" x14ac:dyDescent="0.35">
      <c r="A4062">
        <v>43952</v>
      </c>
      <c r="B4062" t="s">
        <v>65</v>
      </c>
      <c r="C4062" t="s">
        <v>11</v>
      </c>
      <c r="D4062" t="s">
        <v>52</v>
      </c>
      <c r="E4062">
        <v>10194</v>
      </c>
    </row>
    <row r="4063" spans="1:5" x14ac:dyDescent="0.35">
      <c r="A4063">
        <v>43952</v>
      </c>
      <c r="B4063" t="s">
        <v>65</v>
      </c>
      <c r="C4063" t="s">
        <v>11</v>
      </c>
      <c r="D4063" t="s">
        <v>7</v>
      </c>
      <c r="E4063">
        <v>4693</v>
      </c>
    </row>
    <row r="4064" spans="1:5" x14ac:dyDescent="0.35">
      <c r="A4064">
        <v>43952</v>
      </c>
      <c r="B4064" t="s">
        <v>65</v>
      </c>
      <c r="C4064" t="s">
        <v>11</v>
      </c>
      <c r="D4064" t="s">
        <v>8</v>
      </c>
      <c r="E4064">
        <v>375724</v>
      </c>
    </row>
    <row r="4065" spans="1:5" x14ac:dyDescent="0.35">
      <c r="A4065">
        <v>43952</v>
      </c>
      <c r="B4065" t="s">
        <v>65</v>
      </c>
      <c r="C4065" t="s">
        <v>14</v>
      </c>
      <c r="D4065" t="s">
        <v>8</v>
      </c>
      <c r="E4065">
        <v>191</v>
      </c>
    </row>
    <row r="4066" spans="1:5" x14ac:dyDescent="0.35">
      <c r="A4066">
        <v>43952</v>
      </c>
      <c r="B4066" t="s">
        <v>65</v>
      </c>
      <c r="C4066" t="s">
        <v>15</v>
      </c>
      <c r="D4066" t="s">
        <v>8</v>
      </c>
      <c r="E4066">
        <v>266</v>
      </c>
    </row>
    <row r="4067" spans="1:5" x14ac:dyDescent="0.35">
      <c r="A4067">
        <v>43952</v>
      </c>
      <c r="B4067" t="s">
        <v>65</v>
      </c>
      <c r="C4067" t="s">
        <v>16</v>
      </c>
      <c r="D4067" t="s">
        <v>7</v>
      </c>
      <c r="E4067">
        <v>2628</v>
      </c>
    </row>
    <row r="4068" spans="1:5" x14ac:dyDescent="0.35">
      <c r="A4068">
        <v>43952</v>
      </c>
      <c r="B4068" t="s">
        <v>65</v>
      </c>
      <c r="C4068" t="s">
        <v>18</v>
      </c>
      <c r="D4068" t="s">
        <v>8</v>
      </c>
      <c r="E4068">
        <v>17770</v>
      </c>
    </row>
    <row r="4069" spans="1:5" x14ac:dyDescent="0.35">
      <c r="A4069">
        <v>43952</v>
      </c>
      <c r="B4069" t="s">
        <v>65</v>
      </c>
      <c r="C4069" t="s">
        <v>47</v>
      </c>
      <c r="D4069" t="s">
        <v>8</v>
      </c>
      <c r="E4069">
        <v>495242</v>
      </c>
    </row>
    <row r="4070" spans="1:5" x14ac:dyDescent="0.35">
      <c r="A4070">
        <v>43952</v>
      </c>
      <c r="B4070" t="s">
        <v>65</v>
      </c>
      <c r="C4070" t="s">
        <v>19</v>
      </c>
      <c r="D4070" t="s">
        <v>8</v>
      </c>
      <c r="E4070">
        <v>1505</v>
      </c>
    </row>
    <row r="4071" spans="1:5" x14ac:dyDescent="0.35">
      <c r="A4071">
        <v>43952</v>
      </c>
      <c r="B4071" t="s">
        <v>65</v>
      </c>
      <c r="C4071" t="s">
        <v>25</v>
      </c>
      <c r="D4071" t="s">
        <v>8</v>
      </c>
      <c r="E4071">
        <v>2325</v>
      </c>
    </row>
    <row r="4072" spans="1:5" x14ac:dyDescent="0.35">
      <c r="A4072">
        <v>43952</v>
      </c>
      <c r="B4072" t="s">
        <v>65</v>
      </c>
      <c r="C4072" t="s">
        <v>20</v>
      </c>
      <c r="D4072" t="s">
        <v>33</v>
      </c>
      <c r="E4072">
        <v>12</v>
      </c>
    </row>
    <row r="4073" spans="1:5" x14ac:dyDescent="0.35">
      <c r="A4073">
        <v>43952</v>
      </c>
      <c r="B4073" t="s">
        <v>65</v>
      </c>
      <c r="C4073" t="s">
        <v>20</v>
      </c>
      <c r="D4073" t="s">
        <v>7</v>
      </c>
      <c r="E4073">
        <v>3912</v>
      </c>
    </row>
    <row r="4074" spans="1:5" x14ac:dyDescent="0.35">
      <c r="A4074">
        <v>43952</v>
      </c>
      <c r="B4074" t="s">
        <v>65</v>
      </c>
      <c r="C4074" t="s">
        <v>26</v>
      </c>
      <c r="D4074" t="s">
        <v>7</v>
      </c>
      <c r="E4074">
        <v>-401</v>
      </c>
    </row>
    <row r="4075" spans="1:5" x14ac:dyDescent="0.35">
      <c r="A4075">
        <v>43952</v>
      </c>
      <c r="B4075" t="s">
        <v>65</v>
      </c>
      <c r="C4075" t="s">
        <v>26</v>
      </c>
      <c r="D4075" t="s">
        <v>8</v>
      </c>
      <c r="E4075">
        <v>1347</v>
      </c>
    </row>
    <row r="4076" spans="1:5" x14ac:dyDescent="0.35">
      <c r="A4076">
        <v>43952</v>
      </c>
      <c r="B4076" t="s">
        <v>65</v>
      </c>
      <c r="C4076" t="s">
        <v>21</v>
      </c>
      <c r="D4076" t="s">
        <v>52</v>
      </c>
      <c r="E4076">
        <v>161</v>
      </c>
    </row>
    <row r="4077" spans="1:5" x14ac:dyDescent="0.35">
      <c r="A4077">
        <v>43952</v>
      </c>
      <c r="B4077" t="s">
        <v>65</v>
      </c>
      <c r="C4077" t="s">
        <v>21</v>
      </c>
      <c r="D4077" t="s">
        <v>7</v>
      </c>
      <c r="E4077">
        <v>-9</v>
      </c>
    </row>
    <row r="4078" spans="1:5" x14ac:dyDescent="0.35">
      <c r="A4078">
        <v>43952</v>
      </c>
      <c r="B4078" t="s">
        <v>65</v>
      </c>
      <c r="C4078" t="s">
        <v>21</v>
      </c>
      <c r="D4078" t="s">
        <v>8</v>
      </c>
      <c r="E4078">
        <v>1343</v>
      </c>
    </row>
    <row r="4079" spans="1:5" x14ac:dyDescent="0.35">
      <c r="A4079">
        <v>43952</v>
      </c>
      <c r="B4079" t="s">
        <v>65</v>
      </c>
      <c r="C4079" t="s">
        <v>22</v>
      </c>
      <c r="D4079" t="s">
        <v>7</v>
      </c>
      <c r="E4079">
        <v>1</v>
      </c>
    </row>
    <row r="4080" spans="1:5" x14ac:dyDescent="0.35">
      <c r="A4080">
        <v>43952</v>
      </c>
      <c r="B4080" t="s">
        <v>66</v>
      </c>
      <c r="C4080" t="s">
        <v>28</v>
      </c>
      <c r="D4080" t="s">
        <v>8</v>
      </c>
      <c r="E4080">
        <v>4</v>
      </c>
    </row>
    <row r="4081" spans="1:5" x14ac:dyDescent="0.35">
      <c r="A4081">
        <v>43952</v>
      </c>
      <c r="B4081" t="s">
        <v>66</v>
      </c>
      <c r="C4081" t="s">
        <v>6</v>
      </c>
      <c r="D4081" t="s">
        <v>8</v>
      </c>
      <c r="E4081">
        <v>16311</v>
      </c>
    </row>
    <row r="4082" spans="1:5" x14ac:dyDescent="0.35">
      <c r="A4082">
        <v>43952</v>
      </c>
      <c r="B4082" t="s">
        <v>66</v>
      </c>
      <c r="C4082" t="s">
        <v>11</v>
      </c>
      <c r="D4082" t="s">
        <v>8</v>
      </c>
      <c r="E4082">
        <v>63528</v>
      </c>
    </row>
    <row r="4083" spans="1:5" x14ac:dyDescent="0.35">
      <c r="A4083">
        <v>43952</v>
      </c>
      <c r="B4083" t="s">
        <v>66</v>
      </c>
      <c r="C4083" t="s">
        <v>15</v>
      </c>
      <c r="D4083" t="s">
        <v>8</v>
      </c>
      <c r="E4083">
        <v>2625</v>
      </c>
    </row>
    <row r="4084" spans="1:5" x14ac:dyDescent="0.35">
      <c r="A4084">
        <v>43952</v>
      </c>
      <c r="B4084" t="s">
        <v>66</v>
      </c>
      <c r="C4084" t="s">
        <v>18</v>
      </c>
      <c r="D4084" t="s">
        <v>8</v>
      </c>
      <c r="E4084">
        <v>9900</v>
      </c>
    </row>
    <row r="4085" spans="1:5" x14ac:dyDescent="0.35">
      <c r="A4085">
        <v>43952</v>
      </c>
      <c r="B4085" t="s">
        <v>66</v>
      </c>
      <c r="C4085" t="s">
        <v>47</v>
      </c>
      <c r="D4085" t="s">
        <v>8</v>
      </c>
      <c r="E4085">
        <v>750</v>
      </c>
    </row>
    <row r="4086" spans="1:5" x14ac:dyDescent="0.35">
      <c r="A4086">
        <v>43952</v>
      </c>
      <c r="B4086" t="s">
        <v>66</v>
      </c>
      <c r="C4086" t="s">
        <v>19</v>
      </c>
      <c r="D4086" t="s">
        <v>8</v>
      </c>
      <c r="E4086">
        <v>6</v>
      </c>
    </row>
    <row r="4087" spans="1:5" x14ac:dyDescent="0.35">
      <c r="A4087">
        <v>43952</v>
      </c>
      <c r="B4087" t="s">
        <v>66</v>
      </c>
      <c r="C4087" t="s">
        <v>26</v>
      </c>
      <c r="D4087" t="s">
        <v>8</v>
      </c>
      <c r="E4087">
        <v>360</v>
      </c>
    </row>
    <row r="4088" spans="1:5" x14ac:dyDescent="0.35">
      <c r="A4088">
        <v>43952</v>
      </c>
      <c r="B4088" t="s">
        <v>66</v>
      </c>
      <c r="C4088" t="s">
        <v>21</v>
      </c>
      <c r="D4088" t="s">
        <v>8</v>
      </c>
      <c r="E4088">
        <v>336</v>
      </c>
    </row>
    <row r="4089" spans="1:5" x14ac:dyDescent="0.35">
      <c r="A4089">
        <v>43952</v>
      </c>
      <c r="B4089" t="s">
        <v>67</v>
      </c>
      <c r="C4089" t="s">
        <v>28</v>
      </c>
      <c r="D4089" t="s">
        <v>8</v>
      </c>
      <c r="E4089">
        <v>16</v>
      </c>
    </row>
    <row r="4090" spans="1:5" x14ac:dyDescent="0.35">
      <c r="A4090">
        <v>43952</v>
      </c>
      <c r="B4090" t="s">
        <v>67</v>
      </c>
      <c r="C4090" t="s">
        <v>6</v>
      </c>
      <c r="D4090" t="s">
        <v>8</v>
      </c>
      <c r="E4090">
        <v>1411</v>
      </c>
    </row>
    <row r="4091" spans="1:5" x14ac:dyDescent="0.35">
      <c r="A4091">
        <v>43952</v>
      </c>
      <c r="B4091" t="s">
        <v>67</v>
      </c>
      <c r="C4091" t="s">
        <v>11</v>
      </c>
      <c r="D4091" t="s">
        <v>8</v>
      </c>
      <c r="E4091">
        <v>63499</v>
      </c>
    </row>
    <row r="4092" spans="1:5" x14ac:dyDescent="0.35">
      <c r="A4092">
        <v>43952</v>
      </c>
      <c r="B4092" t="s">
        <v>67</v>
      </c>
      <c r="C4092" t="s">
        <v>15</v>
      </c>
      <c r="D4092" t="s">
        <v>8</v>
      </c>
      <c r="E4092">
        <v>7595</v>
      </c>
    </row>
    <row r="4093" spans="1:5" x14ac:dyDescent="0.35">
      <c r="A4093">
        <v>43952</v>
      </c>
      <c r="B4093" t="s">
        <v>67</v>
      </c>
      <c r="C4093" t="s">
        <v>18</v>
      </c>
      <c r="D4093" t="s">
        <v>8</v>
      </c>
      <c r="E4093">
        <v>117</v>
      </c>
    </row>
    <row r="4094" spans="1:5" x14ac:dyDescent="0.35">
      <c r="A4094">
        <v>43952</v>
      </c>
      <c r="B4094" t="s">
        <v>67</v>
      </c>
      <c r="C4094" t="s">
        <v>19</v>
      </c>
      <c r="D4094" t="s">
        <v>8</v>
      </c>
      <c r="E4094">
        <v>68</v>
      </c>
    </row>
    <row r="4095" spans="1:5" x14ac:dyDescent="0.35">
      <c r="A4095">
        <v>43952</v>
      </c>
      <c r="B4095" t="s">
        <v>68</v>
      </c>
      <c r="C4095" t="s">
        <v>24</v>
      </c>
      <c r="D4095" t="s">
        <v>8</v>
      </c>
      <c r="E4095">
        <v>287</v>
      </c>
    </row>
    <row r="4096" spans="1:5" x14ac:dyDescent="0.35">
      <c r="A4096">
        <v>43952</v>
      </c>
      <c r="B4096" t="s">
        <v>68</v>
      </c>
      <c r="C4096" t="s">
        <v>28</v>
      </c>
      <c r="D4096" t="s">
        <v>8</v>
      </c>
      <c r="E4096">
        <v>23</v>
      </c>
    </row>
    <row r="4097" spans="1:5" x14ac:dyDescent="0.35">
      <c r="A4097">
        <v>43952</v>
      </c>
      <c r="B4097" t="s">
        <v>68</v>
      </c>
      <c r="C4097" t="s">
        <v>6</v>
      </c>
      <c r="D4097" t="s">
        <v>8</v>
      </c>
      <c r="E4097">
        <v>116574</v>
      </c>
    </row>
    <row r="4098" spans="1:5" x14ac:dyDescent="0.35">
      <c r="A4098">
        <v>43952</v>
      </c>
      <c r="B4098" t="s">
        <v>68</v>
      </c>
      <c r="C4098" t="s">
        <v>36</v>
      </c>
      <c r="D4098" t="s">
        <v>8</v>
      </c>
      <c r="E4098">
        <v>631</v>
      </c>
    </row>
    <row r="4099" spans="1:5" x14ac:dyDescent="0.35">
      <c r="A4099">
        <v>43952</v>
      </c>
      <c r="B4099" t="s">
        <v>68</v>
      </c>
      <c r="C4099" t="s">
        <v>11</v>
      </c>
      <c r="D4099" t="s">
        <v>8</v>
      </c>
      <c r="E4099">
        <v>101914</v>
      </c>
    </row>
    <row r="4100" spans="1:5" x14ac:dyDescent="0.35">
      <c r="A4100">
        <v>43952</v>
      </c>
      <c r="B4100" t="s">
        <v>68</v>
      </c>
      <c r="C4100" t="s">
        <v>15</v>
      </c>
      <c r="D4100" t="s">
        <v>8</v>
      </c>
      <c r="E4100">
        <v>308</v>
      </c>
    </row>
    <row r="4101" spans="1:5" x14ac:dyDescent="0.35">
      <c r="A4101">
        <v>43952</v>
      </c>
      <c r="B4101" t="s">
        <v>68</v>
      </c>
      <c r="C4101" t="s">
        <v>16</v>
      </c>
      <c r="D4101" t="s">
        <v>8</v>
      </c>
      <c r="E4101">
        <v>24685</v>
      </c>
    </row>
    <row r="4102" spans="1:5" x14ac:dyDescent="0.35">
      <c r="A4102">
        <v>43952</v>
      </c>
      <c r="B4102" t="s">
        <v>68</v>
      </c>
      <c r="C4102" t="s">
        <v>18</v>
      </c>
      <c r="D4102" t="s">
        <v>8</v>
      </c>
      <c r="E4102">
        <v>8028</v>
      </c>
    </row>
    <row r="4103" spans="1:5" x14ac:dyDescent="0.35">
      <c r="A4103">
        <v>43952</v>
      </c>
      <c r="B4103" t="s">
        <v>68</v>
      </c>
      <c r="C4103" t="s">
        <v>47</v>
      </c>
      <c r="D4103" t="s">
        <v>8</v>
      </c>
      <c r="E4103">
        <v>29747</v>
      </c>
    </row>
    <row r="4104" spans="1:5" x14ac:dyDescent="0.35">
      <c r="A4104">
        <v>43952</v>
      </c>
      <c r="B4104" t="s">
        <v>68</v>
      </c>
      <c r="C4104" t="s">
        <v>19</v>
      </c>
      <c r="D4104" t="s">
        <v>8</v>
      </c>
      <c r="E4104">
        <v>315</v>
      </c>
    </row>
    <row r="4105" spans="1:5" x14ac:dyDescent="0.35">
      <c r="A4105">
        <v>43952</v>
      </c>
      <c r="B4105" t="s">
        <v>68</v>
      </c>
      <c r="C4105" t="s">
        <v>25</v>
      </c>
      <c r="D4105" t="s">
        <v>8</v>
      </c>
      <c r="E4105">
        <v>97</v>
      </c>
    </row>
    <row r="4106" spans="1:5" x14ac:dyDescent="0.35">
      <c r="A4106">
        <v>43952</v>
      </c>
      <c r="B4106" t="s">
        <v>68</v>
      </c>
      <c r="C4106" t="s">
        <v>26</v>
      </c>
      <c r="D4106" t="s">
        <v>8</v>
      </c>
      <c r="E4106">
        <v>1119</v>
      </c>
    </row>
    <row r="4107" spans="1:5" x14ac:dyDescent="0.35">
      <c r="A4107">
        <v>43952</v>
      </c>
      <c r="B4107" t="s">
        <v>69</v>
      </c>
      <c r="C4107" t="s">
        <v>31</v>
      </c>
      <c r="D4107" t="s">
        <v>52</v>
      </c>
      <c r="E4107">
        <v>72</v>
      </c>
    </row>
    <row r="4108" spans="1:5" x14ac:dyDescent="0.35">
      <c r="A4108">
        <v>43952</v>
      </c>
      <c r="B4108" t="s">
        <v>69</v>
      </c>
      <c r="C4108" t="s">
        <v>31</v>
      </c>
      <c r="D4108" t="s">
        <v>12</v>
      </c>
      <c r="E4108">
        <v>1785</v>
      </c>
    </row>
    <row r="4109" spans="1:5" x14ac:dyDescent="0.35">
      <c r="A4109">
        <v>43952</v>
      </c>
      <c r="B4109" t="s">
        <v>69</v>
      </c>
      <c r="C4109" t="s">
        <v>40</v>
      </c>
      <c r="D4109" t="s">
        <v>7</v>
      </c>
      <c r="E4109">
        <v>41</v>
      </c>
    </row>
    <row r="4110" spans="1:5" x14ac:dyDescent="0.35">
      <c r="A4110">
        <v>43952</v>
      </c>
      <c r="B4110" t="s">
        <v>69</v>
      </c>
      <c r="C4110" t="s">
        <v>24</v>
      </c>
      <c r="D4110" t="s">
        <v>43</v>
      </c>
      <c r="E4110">
        <v>371</v>
      </c>
    </row>
    <row r="4111" spans="1:5" x14ac:dyDescent="0.35">
      <c r="A4111">
        <v>43952</v>
      </c>
      <c r="B4111" t="s">
        <v>69</v>
      </c>
      <c r="C4111" t="s">
        <v>24</v>
      </c>
      <c r="D4111" t="s">
        <v>51</v>
      </c>
      <c r="E4111">
        <v>310</v>
      </c>
    </row>
    <row r="4112" spans="1:5" x14ac:dyDescent="0.35">
      <c r="A4112">
        <v>43952</v>
      </c>
      <c r="B4112" t="s">
        <v>69</v>
      </c>
      <c r="C4112" t="s">
        <v>24</v>
      </c>
      <c r="D4112" t="s">
        <v>34</v>
      </c>
      <c r="E4112">
        <v>1</v>
      </c>
    </row>
    <row r="4113" spans="1:5" x14ac:dyDescent="0.35">
      <c r="A4113">
        <v>43952</v>
      </c>
      <c r="B4113" t="s">
        <v>69</v>
      </c>
      <c r="C4113" t="s">
        <v>24</v>
      </c>
      <c r="D4113" t="s">
        <v>52</v>
      </c>
      <c r="E4113">
        <v>3291</v>
      </c>
    </row>
    <row r="4114" spans="1:5" x14ac:dyDescent="0.35">
      <c r="A4114">
        <v>43952</v>
      </c>
      <c r="B4114" t="s">
        <v>69</v>
      </c>
      <c r="C4114" t="s">
        <v>24</v>
      </c>
      <c r="D4114" t="s">
        <v>42</v>
      </c>
      <c r="E4114">
        <v>4826</v>
      </c>
    </row>
    <row r="4115" spans="1:5" x14ac:dyDescent="0.35">
      <c r="A4115">
        <v>43952</v>
      </c>
      <c r="B4115" t="s">
        <v>69</v>
      </c>
      <c r="C4115" t="s">
        <v>24</v>
      </c>
      <c r="D4115" t="s">
        <v>41</v>
      </c>
      <c r="E4115">
        <v>4520</v>
      </c>
    </row>
    <row r="4116" spans="1:5" x14ac:dyDescent="0.35">
      <c r="A4116">
        <v>43952</v>
      </c>
      <c r="B4116" t="s">
        <v>69</v>
      </c>
      <c r="C4116" t="s">
        <v>24</v>
      </c>
      <c r="D4116" t="s">
        <v>12</v>
      </c>
      <c r="E4116">
        <v>17218</v>
      </c>
    </row>
    <row r="4117" spans="1:5" x14ac:dyDescent="0.35">
      <c r="A4117">
        <v>43952</v>
      </c>
      <c r="B4117" t="s">
        <v>69</v>
      </c>
      <c r="C4117" t="s">
        <v>24</v>
      </c>
      <c r="D4117" t="s">
        <v>44</v>
      </c>
      <c r="E4117">
        <v>309</v>
      </c>
    </row>
    <row r="4118" spans="1:5" x14ac:dyDescent="0.35">
      <c r="A4118">
        <v>43952</v>
      </c>
      <c r="B4118" t="s">
        <v>69</v>
      </c>
      <c r="C4118" t="s">
        <v>24</v>
      </c>
      <c r="D4118" t="s">
        <v>45</v>
      </c>
      <c r="E4118">
        <v>2222</v>
      </c>
    </row>
    <row r="4119" spans="1:5" x14ac:dyDescent="0.35">
      <c r="A4119">
        <v>43952</v>
      </c>
      <c r="B4119" t="s">
        <v>69</v>
      </c>
      <c r="C4119" t="s">
        <v>24</v>
      </c>
      <c r="D4119" t="s">
        <v>37</v>
      </c>
      <c r="E4119">
        <v>436</v>
      </c>
    </row>
    <row r="4120" spans="1:5" x14ac:dyDescent="0.35">
      <c r="A4120">
        <v>43952</v>
      </c>
      <c r="B4120" t="s">
        <v>69</v>
      </c>
      <c r="C4120" t="s">
        <v>24</v>
      </c>
      <c r="D4120" t="s">
        <v>7</v>
      </c>
      <c r="E4120">
        <v>144</v>
      </c>
    </row>
    <row r="4121" spans="1:5" x14ac:dyDescent="0.35">
      <c r="A4121">
        <v>43952</v>
      </c>
      <c r="B4121" t="s">
        <v>69</v>
      </c>
      <c r="C4121" t="s">
        <v>24</v>
      </c>
      <c r="D4121" t="s">
        <v>8</v>
      </c>
      <c r="E4121">
        <v>194</v>
      </c>
    </row>
    <row r="4122" spans="1:5" x14ac:dyDescent="0.35">
      <c r="A4122">
        <v>43952</v>
      </c>
      <c r="B4122" t="s">
        <v>69</v>
      </c>
      <c r="C4122" t="s">
        <v>28</v>
      </c>
      <c r="D4122" t="s">
        <v>8</v>
      </c>
      <c r="E4122">
        <v>34</v>
      </c>
    </row>
    <row r="4123" spans="1:5" x14ac:dyDescent="0.35">
      <c r="A4123">
        <v>43952</v>
      </c>
      <c r="B4123" t="s">
        <v>69</v>
      </c>
      <c r="C4123" t="s">
        <v>6</v>
      </c>
      <c r="D4123" t="s">
        <v>43</v>
      </c>
      <c r="E4123">
        <v>5587</v>
      </c>
    </row>
    <row r="4124" spans="1:5" x14ac:dyDescent="0.35">
      <c r="A4124">
        <v>43952</v>
      </c>
      <c r="B4124" t="s">
        <v>69</v>
      </c>
      <c r="C4124" t="s">
        <v>6</v>
      </c>
      <c r="D4124" t="s">
        <v>51</v>
      </c>
      <c r="E4124">
        <v>-567</v>
      </c>
    </row>
    <row r="4125" spans="1:5" x14ac:dyDescent="0.35">
      <c r="A4125">
        <v>43952</v>
      </c>
      <c r="B4125" t="s">
        <v>69</v>
      </c>
      <c r="C4125" t="s">
        <v>6</v>
      </c>
      <c r="D4125" t="s">
        <v>34</v>
      </c>
      <c r="E4125">
        <v>4974</v>
      </c>
    </row>
    <row r="4126" spans="1:5" x14ac:dyDescent="0.35">
      <c r="A4126">
        <v>43952</v>
      </c>
      <c r="B4126" t="s">
        <v>69</v>
      </c>
      <c r="C4126" t="s">
        <v>6</v>
      </c>
      <c r="D4126" t="s">
        <v>52</v>
      </c>
      <c r="E4126">
        <v>66694</v>
      </c>
    </row>
    <row r="4127" spans="1:5" x14ac:dyDescent="0.35">
      <c r="A4127">
        <v>43952</v>
      </c>
      <c r="B4127" t="s">
        <v>69</v>
      </c>
      <c r="C4127" t="s">
        <v>6</v>
      </c>
      <c r="D4127" t="s">
        <v>42</v>
      </c>
      <c r="E4127">
        <v>14850</v>
      </c>
    </row>
    <row r="4128" spans="1:5" x14ac:dyDescent="0.35">
      <c r="A4128">
        <v>43952</v>
      </c>
      <c r="B4128" t="s">
        <v>69</v>
      </c>
      <c r="C4128" t="s">
        <v>6</v>
      </c>
      <c r="D4128" t="s">
        <v>41</v>
      </c>
      <c r="E4128">
        <v>-12842</v>
      </c>
    </row>
    <row r="4129" spans="1:5" x14ac:dyDescent="0.35">
      <c r="A4129">
        <v>43952</v>
      </c>
      <c r="B4129" t="s">
        <v>69</v>
      </c>
      <c r="C4129" t="s">
        <v>6</v>
      </c>
      <c r="D4129" t="s">
        <v>12</v>
      </c>
      <c r="E4129">
        <v>20894</v>
      </c>
    </row>
    <row r="4130" spans="1:5" x14ac:dyDescent="0.35">
      <c r="A4130">
        <v>43952</v>
      </c>
      <c r="B4130" t="s">
        <v>69</v>
      </c>
      <c r="C4130" t="s">
        <v>6</v>
      </c>
      <c r="D4130" t="s">
        <v>44</v>
      </c>
      <c r="E4130">
        <v>1659</v>
      </c>
    </row>
    <row r="4131" spans="1:5" x14ac:dyDescent="0.35">
      <c r="A4131">
        <v>43952</v>
      </c>
      <c r="B4131" t="s">
        <v>69</v>
      </c>
      <c r="C4131" t="s">
        <v>6</v>
      </c>
      <c r="D4131" t="s">
        <v>45</v>
      </c>
      <c r="E4131">
        <v>51632</v>
      </c>
    </row>
    <row r="4132" spans="1:5" x14ac:dyDescent="0.35">
      <c r="A4132">
        <v>43952</v>
      </c>
      <c r="B4132" t="s">
        <v>69</v>
      </c>
      <c r="C4132" t="s">
        <v>6</v>
      </c>
      <c r="D4132" t="s">
        <v>37</v>
      </c>
      <c r="E4132">
        <v>1434</v>
      </c>
    </row>
    <row r="4133" spans="1:5" x14ac:dyDescent="0.35">
      <c r="A4133">
        <v>43952</v>
      </c>
      <c r="B4133" t="s">
        <v>69</v>
      </c>
      <c r="C4133" t="s">
        <v>6</v>
      </c>
      <c r="D4133" t="s">
        <v>7</v>
      </c>
      <c r="E4133">
        <v>-135877</v>
      </c>
    </row>
    <row r="4134" spans="1:5" x14ac:dyDescent="0.35">
      <c r="A4134">
        <v>43952</v>
      </c>
      <c r="B4134" t="s">
        <v>69</v>
      </c>
      <c r="C4134" t="s">
        <v>6</v>
      </c>
      <c r="D4134" t="s">
        <v>8</v>
      </c>
      <c r="E4134">
        <v>541195</v>
      </c>
    </row>
    <row r="4135" spans="1:5" x14ac:dyDescent="0.35">
      <c r="A4135">
        <v>43952</v>
      </c>
      <c r="B4135" t="s">
        <v>69</v>
      </c>
      <c r="C4135" t="s">
        <v>36</v>
      </c>
      <c r="D4135" t="s">
        <v>43</v>
      </c>
      <c r="E4135">
        <v>-22363</v>
      </c>
    </row>
    <row r="4136" spans="1:5" x14ac:dyDescent="0.35">
      <c r="A4136">
        <v>43952</v>
      </c>
      <c r="B4136" t="s">
        <v>69</v>
      </c>
      <c r="C4136" t="s">
        <v>36</v>
      </c>
      <c r="D4136" t="s">
        <v>51</v>
      </c>
      <c r="E4136">
        <v>1416</v>
      </c>
    </row>
    <row r="4137" spans="1:5" x14ac:dyDescent="0.35">
      <c r="A4137">
        <v>43952</v>
      </c>
      <c r="B4137" t="s">
        <v>69</v>
      </c>
      <c r="C4137" t="s">
        <v>36</v>
      </c>
      <c r="D4137" t="s">
        <v>34</v>
      </c>
      <c r="E4137">
        <v>520</v>
      </c>
    </row>
    <row r="4138" spans="1:5" x14ac:dyDescent="0.35">
      <c r="A4138">
        <v>43952</v>
      </c>
      <c r="B4138" t="s">
        <v>69</v>
      </c>
      <c r="C4138" t="s">
        <v>36</v>
      </c>
      <c r="D4138" t="s">
        <v>52</v>
      </c>
      <c r="E4138">
        <v>18588</v>
      </c>
    </row>
    <row r="4139" spans="1:5" x14ac:dyDescent="0.35">
      <c r="A4139">
        <v>43952</v>
      </c>
      <c r="B4139" t="s">
        <v>69</v>
      </c>
      <c r="C4139" t="s">
        <v>36</v>
      </c>
      <c r="D4139" t="s">
        <v>42</v>
      </c>
      <c r="E4139">
        <v>40603</v>
      </c>
    </row>
    <row r="4140" spans="1:5" x14ac:dyDescent="0.35">
      <c r="A4140">
        <v>43952</v>
      </c>
      <c r="B4140" t="s">
        <v>69</v>
      </c>
      <c r="C4140" t="s">
        <v>36</v>
      </c>
      <c r="D4140" t="s">
        <v>41</v>
      </c>
      <c r="E4140">
        <v>1850</v>
      </c>
    </row>
    <row r="4141" spans="1:5" x14ac:dyDescent="0.35">
      <c r="A4141">
        <v>43952</v>
      </c>
      <c r="B4141" t="s">
        <v>69</v>
      </c>
      <c r="C4141" t="s">
        <v>36</v>
      </c>
      <c r="D4141" t="s">
        <v>44</v>
      </c>
      <c r="E4141">
        <v>2329</v>
      </c>
    </row>
    <row r="4142" spans="1:5" x14ac:dyDescent="0.35">
      <c r="A4142">
        <v>43952</v>
      </c>
      <c r="B4142" t="s">
        <v>69</v>
      </c>
      <c r="C4142" t="s">
        <v>36</v>
      </c>
      <c r="D4142" t="s">
        <v>45</v>
      </c>
      <c r="E4142">
        <v>29674</v>
      </c>
    </row>
    <row r="4143" spans="1:5" x14ac:dyDescent="0.35">
      <c r="A4143">
        <v>43952</v>
      </c>
      <c r="B4143" t="s">
        <v>69</v>
      </c>
      <c r="C4143" t="s">
        <v>36</v>
      </c>
      <c r="D4143" t="s">
        <v>37</v>
      </c>
      <c r="E4143">
        <v>5268</v>
      </c>
    </row>
    <row r="4144" spans="1:5" x14ac:dyDescent="0.35">
      <c r="A4144">
        <v>43952</v>
      </c>
      <c r="B4144" t="s">
        <v>69</v>
      </c>
      <c r="C4144" t="s">
        <v>36</v>
      </c>
      <c r="D4144" t="s">
        <v>7</v>
      </c>
      <c r="E4144">
        <v>-10425</v>
      </c>
    </row>
    <row r="4145" spans="1:5" x14ac:dyDescent="0.35">
      <c r="A4145">
        <v>43952</v>
      </c>
      <c r="B4145" t="s">
        <v>69</v>
      </c>
      <c r="C4145" t="s">
        <v>36</v>
      </c>
      <c r="D4145" t="s">
        <v>8</v>
      </c>
      <c r="E4145">
        <v>444439</v>
      </c>
    </row>
    <row r="4146" spans="1:5" x14ac:dyDescent="0.35">
      <c r="A4146">
        <v>43952</v>
      </c>
      <c r="B4146" t="s">
        <v>69</v>
      </c>
      <c r="C4146" t="s">
        <v>9</v>
      </c>
      <c r="D4146" t="s">
        <v>43</v>
      </c>
      <c r="E4146">
        <v>163</v>
      </c>
    </row>
    <row r="4147" spans="1:5" x14ac:dyDescent="0.35">
      <c r="A4147">
        <v>43952</v>
      </c>
      <c r="B4147" t="s">
        <v>69</v>
      </c>
      <c r="C4147" t="s">
        <v>9</v>
      </c>
      <c r="D4147" t="s">
        <v>51</v>
      </c>
      <c r="E4147">
        <v>-12</v>
      </c>
    </row>
    <row r="4148" spans="1:5" x14ac:dyDescent="0.35">
      <c r="A4148">
        <v>43952</v>
      </c>
      <c r="B4148" t="s">
        <v>69</v>
      </c>
      <c r="C4148" t="s">
        <v>9</v>
      </c>
      <c r="D4148" t="s">
        <v>52</v>
      </c>
      <c r="E4148">
        <v>26399</v>
      </c>
    </row>
    <row r="4149" spans="1:5" x14ac:dyDescent="0.35">
      <c r="A4149">
        <v>43952</v>
      </c>
      <c r="B4149" t="s">
        <v>69</v>
      </c>
      <c r="C4149" t="s">
        <v>9</v>
      </c>
      <c r="D4149" t="s">
        <v>12</v>
      </c>
      <c r="E4149">
        <v>89</v>
      </c>
    </row>
    <row r="4150" spans="1:5" x14ac:dyDescent="0.35">
      <c r="A4150">
        <v>43952</v>
      </c>
      <c r="B4150" t="s">
        <v>69</v>
      </c>
      <c r="C4150" t="s">
        <v>9</v>
      </c>
      <c r="D4150" t="s">
        <v>45</v>
      </c>
      <c r="E4150">
        <v>6289</v>
      </c>
    </row>
    <row r="4151" spans="1:5" x14ac:dyDescent="0.35">
      <c r="A4151">
        <v>43952</v>
      </c>
      <c r="B4151" t="s">
        <v>69</v>
      </c>
      <c r="C4151" t="s">
        <v>9</v>
      </c>
      <c r="D4151" t="s">
        <v>37</v>
      </c>
      <c r="E4151">
        <v>3678</v>
      </c>
    </row>
    <row r="4152" spans="1:5" x14ac:dyDescent="0.35">
      <c r="A4152">
        <v>43952</v>
      </c>
      <c r="B4152" t="s">
        <v>69</v>
      </c>
      <c r="C4152" t="s">
        <v>9</v>
      </c>
      <c r="D4152" t="s">
        <v>7</v>
      </c>
      <c r="E4152">
        <v>581</v>
      </c>
    </row>
    <row r="4153" spans="1:5" x14ac:dyDescent="0.35">
      <c r="A4153">
        <v>43952</v>
      </c>
      <c r="B4153" t="s">
        <v>69</v>
      </c>
      <c r="C4153" t="s">
        <v>9</v>
      </c>
      <c r="D4153" t="s">
        <v>8</v>
      </c>
      <c r="E4153">
        <v>53</v>
      </c>
    </row>
    <row r="4154" spans="1:5" x14ac:dyDescent="0.35">
      <c r="A4154">
        <v>43952</v>
      </c>
      <c r="B4154" t="s">
        <v>69</v>
      </c>
      <c r="C4154" t="s">
        <v>10</v>
      </c>
      <c r="D4154" t="s">
        <v>42</v>
      </c>
      <c r="E4154">
        <v>-1628</v>
      </c>
    </row>
    <row r="4155" spans="1:5" x14ac:dyDescent="0.35">
      <c r="A4155">
        <v>43952</v>
      </c>
      <c r="B4155" t="s">
        <v>69</v>
      </c>
      <c r="C4155" t="s">
        <v>10</v>
      </c>
      <c r="D4155" t="s">
        <v>45</v>
      </c>
      <c r="E4155">
        <v>1495</v>
      </c>
    </row>
    <row r="4156" spans="1:5" x14ac:dyDescent="0.35">
      <c r="A4156">
        <v>43952</v>
      </c>
      <c r="B4156" t="s">
        <v>69</v>
      </c>
      <c r="C4156" t="s">
        <v>10</v>
      </c>
      <c r="D4156" t="s">
        <v>7</v>
      </c>
      <c r="E4156">
        <v>84</v>
      </c>
    </row>
    <row r="4157" spans="1:5" x14ac:dyDescent="0.35">
      <c r="A4157">
        <v>43952</v>
      </c>
      <c r="B4157" t="s">
        <v>69</v>
      </c>
      <c r="C4157" t="s">
        <v>11</v>
      </c>
      <c r="D4157" t="s">
        <v>43</v>
      </c>
      <c r="E4157">
        <v>253</v>
      </c>
    </row>
    <row r="4158" spans="1:5" x14ac:dyDescent="0.35">
      <c r="A4158">
        <v>43952</v>
      </c>
      <c r="B4158" t="s">
        <v>69</v>
      </c>
      <c r="C4158" t="s">
        <v>11</v>
      </c>
      <c r="D4158" t="s">
        <v>51</v>
      </c>
      <c r="E4158">
        <v>3937</v>
      </c>
    </row>
    <row r="4159" spans="1:5" x14ac:dyDescent="0.35">
      <c r="A4159">
        <v>43952</v>
      </c>
      <c r="B4159" t="s">
        <v>69</v>
      </c>
      <c r="C4159" t="s">
        <v>11</v>
      </c>
      <c r="D4159" t="s">
        <v>52</v>
      </c>
      <c r="E4159">
        <v>10685</v>
      </c>
    </row>
    <row r="4160" spans="1:5" x14ac:dyDescent="0.35">
      <c r="A4160">
        <v>43952</v>
      </c>
      <c r="B4160" t="s">
        <v>69</v>
      </c>
      <c r="C4160" t="s">
        <v>11</v>
      </c>
      <c r="D4160" t="s">
        <v>42</v>
      </c>
      <c r="E4160">
        <v>9902</v>
      </c>
    </row>
    <row r="4161" spans="1:5" x14ac:dyDescent="0.35">
      <c r="A4161">
        <v>43952</v>
      </c>
      <c r="B4161" t="s">
        <v>69</v>
      </c>
      <c r="C4161" t="s">
        <v>11</v>
      </c>
      <c r="D4161" t="s">
        <v>12</v>
      </c>
      <c r="E4161">
        <v>7284</v>
      </c>
    </row>
    <row r="4162" spans="1:5" x14ac:dyDescent="0.35">
      <c r="A4162">
        <v>43952</v>
      </c>
      <c r="B4162" t="s">
        <v>69</v>
      </c>
      <c r="C4162" t="s">
        <v>11</v>
      </c>
      <c r="D4162" t="s">
        <v>45</v>
      </c>
      <c r="E4162">
        <v>2707</v>
      </c>
    </row>
    <row r="4163" spans="1:5" x14ac:dyDescent="0.35">
      <c r="A4163">
        <v>43952</v>
      </c>
      <c r="B4163" t="s">
        <v>69</v>
      </c>
      <c r="C4163" t="s">
        <v>11</v>
      </c>
      <c r="D4163" t="s">
        <v>37</v>
      </c>
      <c r="E4163">
        <v>6731</v>
      </c>
    </row>
    <row r="4164" spans="1:5" x14ac:dyDescent="0.35">
      <c r="A4164">
        <v>43952</v>
      </c>
      <c r="B4164" t="s">
        <v>69</v>
      </c>
      <c r="C4164" t="s">
        <v>11</v>
      </c>
      <c r="D4164" t="s">
        <v>7</v>
      </c>
      <c r="E4164">
        <v>16227</v>
      </c>
    </row>
    <row r="4165" spans="1:5" x14ac:dyDescent="0.35">
      <c r="A4165">
        <v>43952</v>
      </c>
      <c r="B4165" t="s">
        <v>69</v>
      </c>
      <c r="C4165" t="s">
        <v>11</v>
      </c>
      <c r="D4165" t="s">
        <v>8</v>
      </c>
      <c r="E4165">
        <v>52157</v>
      </c>
    </row>
    <row r="4166" spans="1:5" x14ac:dyDescent="0.35">
      <c r="A4166">
        <v>43952</v>
      </c>
      <c r="B4166" t="s">
        <v>69</v>
      </c>
      <c r="C4166" t="s">
        <v>15</v>
      </c>
      <c r="D4166" t="s">
        <v>51</v>
      </c>
      <c r="E4166">
        <v>16</v>
      </c>
    </row>
    <row r="4167" spans="1:5" x14ac:dyDescent="0.35">
      <c r="A4167">
        <v>43952</v>
      </c>
      <c r="B4167" t="s">
        <v>69</v>
      </c>
      <c r="C4167" t="s">
        <v>15</v>
      </c>
      <c r="D4167" t="s">
        <v>34</v>
      </c>
      <c r="E4167">
        <v>8515</v>
      </c>
    </row>
    <row r="4168" spans="1:5" x14ac:dyDescent="0.35">
      <c r="A4168">
        <v>43952</v>
      </c>
      <c r="B4168" t="s">
        <v>69</v>
      </c>
      <c r="C4168" t="s">
        <v>15</v>
      </c>
      <c r="D4168" t="s">
        <v>12</v>
      </c>
      <c r="E4168">
        <v>15</v>
      </c>
    </row>
    <row r="4169" spans="1:5" x14ac:dyDescent="0.35">
      <c r="A4169">
        <v>43952</v>
      </c>
      <c r="B4169" t="s">
        <v>69</v>
      </c>
      <c r="C4169" t="s">
        <v>15</v>
      </c>
      <c r="D4169" t="s">
        <v>37</v>
      </c>
      <c r="E4169">
        <v>3029</v>
      </c>
    </row>
    <row r="4170" spans="1:5" x14ac:dyDescent="0.35">
      <c r="A4170">
        <v>43952</v>
      </c>
      <c r="B4170" t="s">
        <v>69</v>
      </c>
      <c r="C4170" t="s">
        <v>15</v>
      </c>
      <c r="D4170" t="s">
        <v>7</v>
      </c>
      <c r="E4170">
        <v>661</v>
      </c>
    </row>
    <row r="4171" spans="1:5" x14ac:dyDescent="0.35">
      <c r="A4171">
        <v>43952</v>
      </c>
      <c r="B4171" t="s">
        <v>69</v>
      </c>
      <c r="C4171" t="s">
        <v>15</v>
      </c>
      <c r="D4171" t="s">
        <v>8</v>
      </c>
      <c r="E4171">
        <v>15777</v>
      </c>
    </row>
    <row r="4172" spans="1:5" x14ac:dyDescent="0.35">
      <c r="A4172">
        <v>43952</v>
      </c>
      <c r="B4172" t="s">
        <v>69</v>
      </c>
      <c r="C4172" t="s">
        <v>16</v>
      </c>
      <c r="D4172" t="s">
        <v>7</v>
      </c>
      <c r="E4172">
        <v>4456</v>
      </c>
    </row>
    <row r="4173" spans="1:5" x14ac:dyDescent="0.35">
      <c r="A4173">
        <v>43952</v>
      </c>
      <c r="B4173" t="s">
        <v>69</v>
      </c>
      <c r="C4173" t="s">
        <v>46</v>
      </c>
      <c r="D4173" t="s">
        <v>7</v>
      </c>
      <c r="E4173">
        <v>7322</v>
      </c>
    </row>
    <row r="4174" spans="1:5" x14ac:dyDescent="0.35">
      <c r="A4174">
        <v>43952</v>
      </c>
      <c r="B4174" t="s">
        <v>69</v>
      </c>
      <c r="C4174" t="s">
        <v>17</v>
      </c>
      <c r="D4174" t="s">
        <v>43</v>
      </c>
      <c r="E4174">
        <v>18</v>
      </c>
    </row>
    <row r="4175" spans="1:5" x14ac:dyDescent="0.35">
      <c r="A4175">
        <v>43952</v>
      </c>
      <c r="B4175" t="s">
        <v>69</v>
      </c>
      <c r="C4175" t="s">
        <v>17</v>
      </c>
      <c r="D4175" t="s">
        <v>12</v>
      </c>
      <c r="E4175">
        <v>397</v>
      </c>
    </row>
    <row r="4176" spans="1:5" x14ac:dyDescent="0.35">
      <c r="A4176">
        <v>43952</v>
      </c>
      <c r="B4176" t="s">
        <v>69</v>
      </c>
      <c r="C4176" t="s">
        <v>18</v>
      </c>
      <c r="D4176" t="s">
        <v>51</v>
      </c>
      <c r="E4176">
        <v>541</v>
      </c>
    </row>
    <row r="4177" spans="1:5" x14ac:dyDescent="0.35">
      <c r="A4177">
        <v>43952</v>
      </c>
      <c r="B4177" t="s">
        <v>69</v>
      </c>
      <c r="C4177" t="s">
        <v>18</v>
      </c>
      <c r="D4177" t="s">
        <v>52</v>
      </c>
      <c r="E4177">
        <v>3315</v>
      </c>
    </row>
    <row r="4178" spans="1:5" x14ac:dyDescent="0.35">
      <c r="A4178">
        <v>43952</v>
      </c>
      <c r="B4178" t="s">
        <v>69</v>
      </c>
      <c r="C4178" t="s">
        <v>18</v>
      </c>
      <c r="D4178" t="s">
        <v>7</v>
      </c>
      <c r="E4178">
        <v>3311</v>
      </c>
    </row>
    <row r="4179" spans="1:5" x14ac:dyDescent="0.35">
      <c r="A4179">
        <v>43952</v>
      </c>
      <c r="B4179" t="s">
        <v>69</v>
      </c>
      <c r="C4179" t="s">
        <v>18</v>
      </c>
      <c r="D4179" t="s">
        <v>8</v>
      </c>
      <c r="E4179">
        <v>3125</v>
      </c>
    </row>
    <row r="4180" spans="1:5" x14ac:dyDescent="0.35">
      <c r="A4180">
        <v>43952</v>
      </c>
      <c r="B4180" t="s">
        <v>69</v>
      </c>
      <c r="C4180" t="s">
        <v>47</v>
      </c>
      <c r="D4180" t="s">
        <v>51</v>
      </c>
      <c r="E4180">
        <v>37</v>
      </c>
    </row>
    <row r="4181" spans="1:5" x14ac:dyDescent="0.35">
      <c r="A4181">
        <v>43952</v>
      </c>
      <c r="B4181" t="s">
        <v>69</v>
      </c>
      <c r="C4181" t="s">
        <v>47</v>
      </c>
      <c r="D4181" t="s">
        <v>12</v>
      </c>
      <c r="E4181">
        <v>707</v>
      </c>
    </row>
    <row r="4182" spans="1:5" x14ac:dyDescent="0.35">
      <c r="A4182">
        <v>43952</v>
      </c>
      <c r="B4182" t="s">
        <v>69</v>
      </c>
      <c r="C4182" t="s">
        <v>47</v>
      </c>
      <c r="D4182" t="s">
        <v>8</v>
      </c>
      <c r="E4182">
        <v>428400</v>
      </c>
    </row>
    <row r="4183" spans="1:5" x14ac:dyDescent="0.35">
      <c r="A4183">
        <v>43952</v>
      </c>
      <c r="B4183" t="s">
        <v>69</v>
      </c>
      <c r="C4183" t="s">
        <v>19</v>
      </c>
      <c r="D4183" t="s">
        <v>51</v>
      </c>
      <c r="E4183">
        <v>3763</v>
      </c>
    </row>
    <row r="4184" spans="1:5" x14ac:dyDescent="0.35">
      <c r="A4184">
        <v>43952</v>
      </c>
      <c r="B4184" t="s">
        <v>69</v>
      </c>
      <c r="C4184" t="s">
        <v>19</v>
      </c>
      <c r="D4184" t="s">
        <v>34</v>
      </c>
      <c r="E4184">
        <v>2338</v>
      </c>
    </row>
    <row r="4185" spans="1:5" x14ac:dyDescent="0.35">
      <c r="A4185">
        <v>43952</v>
      </c>
      <c r="B4185" t="s">
        <v>69</v>
      </c>
      <c r="C4185" t="s">
        <v>19</v>
      </c>
      <c r="D4185" t="s">
        <v>42</v>
      </c>
      <c r="E4185">
        <v>867</v>
      </c>
    </row>
    <row r="4186" spans="1:5" x14ac:dyDescent="0.35">
      <c r="A4186">
        <v>43952</v>
      </c>
      <c r="B4186" t="s">
        <v>69</v>
      </c>
      <c r="C4186" t="s">
        <v>19</v>
      </c>
      <c r="D4186" t="s">
        <v>41</v>
      </c>
      <c r="E4186">
        <v>31453</v>
      </c>
    </row>
    <row r="4187" spans="1:5" x14ac:dyDescent="0.35">
      <c r="A4187">
        <v>43952</v>
      </c>
      <c r="B4187" t="s">
        <v>69</v>
      </c>
      <c r="C4187" t="s">
        <v>19</v>
      </c>
      <c r="D4187" t="s">
        <v>12</v>
      </c>
      <c r="E4187">
        <v>256</v>
      </c>
    </row>
    <row r="4188" spans="1:5" x14ac:dyDescent="0.35">
      <c r="A4188">
        <v>43952</v>
      </c>
      <c r="B4188" t="s">
        <v>69</v>
      </c>
      <c r="C4188" t="s">
        <v>19</v>
      </c>
      <c r="D4188" t="s">
        <v>37</v>
      </c>
      <c r="E4188">
        <v>1961</v>
      </c>
    </row>
    <row r="4189" spans="1:5" x14ac:dyDescent="0.35">
      <c r="A4189">
        <v>43952</v>
      </c>
      <c r="B4189" t="s">
        <v>69</v>
      </c>
      <c r="C4189" t="s">
        <v>19</v>
      </c>
      <c r="D4189" t="s">
        <v>7</v>
      </c>
      <c r="E4189">
        <v>11</v>
      </c>
    </row>
    <row r="4190" spans="1:5" x14ac:dyDescent="0.35">
      <c r="A4190">
        <v>43952</v>
      </c>
      <c r="B4190" t="s">
        <v>69</v>
      </c>
      <c r="C4190" t="s">
        <v>19</v>
      </c>
      <c r="D4190" t="s">
        <v>8</v>
      </c>
      <c r="E4190">
        <v>215</v>
      </c>
    </row>
    <row r="4191" spans="1:5" x14ac:dyDescent="0.35">
      <c r="A4191">
        <v>43952</v>
      </c>
      <c r="B4191" t="s">
        <v>69</v>
      </c>
      <c r="C4191" t="s">
        <v>25</v>
      </c>
      <c r="D4191" t="s">
        <v>8</v>
      </c>
      <c r="E4191">
        <v>149</v>
      </c>
    </row>
    <row r="4192" spans="1:5" x14ac:dyDescent="0.35">
      <c r="A4192">
        <v>43952</v>
      </c>
      <c r="B4192" t="s">
        <v>69</v>
      </c>
      <c r="C4192" t="s">
        <v>20</v>
      </c>
      <c r="D4192" t="s">
        <v>51</v>
      </c>
      <c r="E4192">
        <v>3257</v>
      </c>
    </row>
    <row r="4193" spans="1:5" x14ac:dyDescent="0.35">
      <c r="A4193">
        <v>43952</v>
      </c>
      <c r="B4193" t="s">
        <v>69</v>
      </c>
      <c r="C4193" t="s">
        <v>20</v>
      </c>
      <c r="D4193" t="s">
        <v>52</v>
      </c>
      <c r="E4193">
        <v>10284</v>
      </c>
    </row>
    <row r="4194" spans="1:5" x14ac:dyDescent="0.35">
      <c r="A4194">
        <v>43952</v>
      </c>
      <c r="B4194" t="s">
        <v>69</v>
      </c>
      <c r="C4194" t="s">
        <v>20</v>
      </c>
      <c r="D4194" t="s">
        <v>42</v>
      </c>
      <c r="E4194">
        <v>57914</v>
      </c>
    </row>
    <row r="4195" spans="1:5" x14ac:dyDescent="0.35">
      <c r="A4195">
        <v>43952</v>
      </c>
      <c r="B4195" t="s">
        <v>69</v>
      </c>
      <c r="C4195" t="s">
        <v>20</v>
      </c>
      <c r="D4195" t="s">
        <v>12</v>
      </c>
      <c r="E4195">
        <v>9832</v>
      </c>
    </row>
    <row r="4196" spans="1:5" x14ac:dyDescent="0.35">
      <c r="A4196">
        <v>43952</v>
      </c>
      <c r="B4196" t="s">
        <v>69</v>
      </c>
      <c r="C4196" t="s">
        <v>20</v>
      </c>
      <c r="D4196" t="s">
        <v>44</v>
      </c>
      <c r="E4196">
        <v>771</v>
      </c>
    </row>
    <row r="4197" spans="1:5" x14ac:dyDescent="0.35">
      <c r="A4197">
        <v>43952</v>
      </c>
      <c r="B4197" t="s">
        <v>69</v>
      </c>
      <c r="C4197" t="s">
        <v>20</v>
      </c>
      <c r="D4197" t="s">
        <v>45</v>
      </c>
      <c r="E4197">
        <v>27017</v>
      </c>
    </row>
    <row r="4198" spans="1:5" x14ac:dyDescent="0.35">
      <c r="A4198">
        <v>43952</v>
      </c>
      <c r="B4198" t="s">
        <v>69</v>
      </c>
      <c r="C4198" t="s">
        <v>20</v>
      </c>
      <c r="D4198" t="s">
        <v>37</v>
      </c>
      <c r="E4198">
        <v>5980</v>
      </c>
    </row>
    <row r="4199" spans="1:5" x14ac:dyDescent="0.35">
      <c r="A4199">
        <v>43952</v>
      </c>
      <c r="B4199" t="s">
        <v>69</v>
      </c>
      <c r="C4199" t="s">
        <v>20</v>
      </c>
      <c r="D4199" t="s">
        <v>7</v>
      </c>
      <c r="E4199">
        <v>6996</v>
      </c>
    </row>
    <row r="4200" spans="1:5" x14ac:dyDescent="0.35">
      <c r="A4200">
        <v>43952</v>
      </c>
      <c r="B4200" t="s">
        <v>69</v>
      </c>
      <c r="C4200" t="s">
        <v>26</v>
      </c>
      <c r="D4200" t="s">
        <v>42</v>
      </c>
      <c r="E4200">
        <v>1328</v>
      </c>
    </row>
    <row r="4201" spans="1:5" x14ac:dyDescent="0.35">
      <c r="A4201">
        <v>43952</v>
      </c>
      <c r="B4201" t="s">
        <v>69</v>
      </c>
      <c r="C4201" t="s">
        <v>21</v>
      </c>
      <c r="D4201" t="s">
        <v>51</v>
      </c>
      <c r="E4201">
        <v>18</v>
      </c>
    </row>
    <row r="4202" spans="1:5" x14ac:dyDescent="0.35">
      <c r="A4202">
        <v>43952</v>
      </c>
      <c r="B4202" t="s">
        <v>69</v>
      </c>
      <c r="C4202" t="s">
        <v>21</v>
      </c>
      <c r="D4202" t="s">
        <v>52</v>
      </c>
      <c r="E4202">
        <v>31</v>
      </c>
    </row>
    <row r="4203" spans="1:5" x14ac:dyDescent="0.35">
      <c r="A4203">
        <v>43952</v>
      </c>
      <c r="B4203" t="s">
        <v>69</v>
      </c>
      <c r="C4203" t="s">
        <v>21</v>
      </c>
      <c r="D4203" t="s">
        <v>12</v>
      </c>
      <c r="E4203">
        <v>262</v>
      </c>
    </row>
    <row r="4204" spans="1:5" x14ac:dyDescent="0.35">
      <c r="A4204">
        <v>43952</v>
      </c>
      <c r="B4204" t="s">
        <v>69</v>
      </c>
      <c r="C4204" t="s">
        <v>21</v>
      </c>
      <c r="D4204" t="s">
        <v>37</v>
      </c>
      <c r="E4204">
        <v>481</v>
      </c>
    </row>
    <row r="4205" spans="1:5" x14ac:dyDescent="0.35">
      <c r="A4205">
        <v>43952</v>
      </c>
      <c r="B4205" t="s">
        <v>69</v>
      </c>
      <c r="C4205" t="s">
        <v>21</v>
      </c>
      <c r="D4205" t="s">
        <v>7</v>
      </c>
      <c r="E4205">
        <v>681</v>
      </c>
    </row>
    <row r="4206" spans="1:5" x14ac:dyDescent="0.35">
      <c r="A4206">
        <v>43952</v>
      </c>
      <c r="B4206" t="s">
        <v>69</v>
      </c>
      <c r="C4206" t="s">
        <v>21</v>
      </c>
      <c r="D4206" t="s">
        <v>8</v>
      </c>
      <c r="E4206">
        <v>766</v>
      </c>
    </row>
    <row r="4207" spans="1:5" x14ac:dyDescent="0.35">
      <c r="A4207">
        <v>43952</v>
      </c>
      <c r="B4207" t="s">
        <v>69</v>
      </c>
      <c r="C4207" t="s">
        <v>22</v>
      </c>
      <c r="D4207" t="s">
        <v>51</v>
      </c>
      <c r="E4207">
        <v>780</v>
      </c>
    </row>
    <row r="4208" spans="1:5" x14ac:dyDescent="0.35">
      <c r="A4208">
        <v>43952</v>
      </c>
      <c r="B4208" t="s">
        <v>69</v>
      </c>
      <c r="C4208" t="s">
        <v>22</v>
      </c>
      <c r="D4208" t="s">
        <v>45</v>
      </c>
      <c r="E4208">
        <v>82</v>
      </c>
    </row>
    <row r="4209" spans="1:5" x14ac:dyDescent="0.35">
      <c r="A4209">
        <v>43952</v>
      </c>
      <c r="B4209" t="s">
        <v>69</v>
      </c>
      <c r="C4209" t="s">
        <v>22</v>
      </c>
      <c r="D4209" t="s">
        <v>7</v>
      </c>
      <c r="E4209">
        <v>467</v>
      </c>
    </row>
    <row r="4210" spans="1:5" x14ac:dyDescent="0.35">
      <c r="A4210">
        <v>43952</v>
      </c>
      <c r="B4210" t="s">
        <v>69</v>
      </c>
      <c r="C4210" t="s">
        <v>22</v>
      </c>
      <c r="D4210" t="s">
        <v>8</v>
      </c>
      <c r="E4210">
        <v>4</v>
      </c>
    </row>
    <row r="4211" spans="1:5" x14ac:dyDescent="0.35">
      <c r="A4211">
        <v>43952</v>
      </c>
      <c r="B4211" t="s">
        <v>70</v>
      </c>
      <c r="C4211" t="s">
        <v>28</v>
      </c>
      <c r="D4211" t="s">
        <v>8</v>
      </c>
      <c r="E4211">
        <v>27</v>
      </c>
    </row>
    <row r="4212" spans="1:5" x14ac:dyDescent="0.35">
      <c r="A4212">
        <v>43952</v>
      </c>
      <c r="B4212" t="s">
        <v>70</v>
      </c>
      <c r="C4212" t="s">
        <v>6</v>
      </c>
      <c r="D4212" t="s">
        <v>8</v>
      </c>
      <c r="E4212">
        <v>102220</v>
      </c>
    </row>
    <row r="4213" spans="1:5" x14ac:dyDescent="0.35">
      <c r="A4213">
        <v>43952</v>
      </c>
      <c r="B4213" t="s">
        <v>70</v>
      </c>
      <c r="C4213" t="s">
        <v>36</v>
      </c>
      <c r="D4213" t="s">
        <v>8</v>
      </c>
      <c r="E4213">
        <v>656</v>
      </c>
    </row>
    <row r="4214" spans="1:5" x14ac:dyDescent="0.35">
      <c r="A4214">
        <v>43952</v>
      </c>
      <c r="B4214" t="s">
        <v>70</v>
      </c>
      <c r="C4214" t="s">
        <v>11</v>
      </c>
      <c r="D4214" t="s">
        <v>8</v>
      </c>
      <c r="E4214">
        <v>119901</v>
      </c>
    </row>
    <row r="4215" spans="1:5" x14ac:dyDescent="0.35">
      <c r="A4215">
        <v>43952</v>
      </c>
      <c r="B4215" t="s">
        <v>70</v>
      </c>
      <c r="C4215" t="s">
        <v>15</v>
      </c>
      <c r="D4215" t="s">
        <v>8</v>
      </c>
      <c r="E4215">
        <v>28</v>
      </c>
    </row>
    <row r="4216" spans="1:5" x14ac:dyDescent="0.35">
      <c r="A4216">
        <v>43952</v>
      </c>
      <c r="B4216" t="s">
        <v>70</v>
      </c>
      <c r="C4216" t="s">
        <v>18</v>
      </c>
      <c r="D4216" t="s">
        <v>8</v>
      </c>
      <c r="E4216">
        <v>43</v>
      </c>
    </row>
    <row r="4217" spans="1:5" x14ac:dyDescent="0.35">
      <c r="A4217">
        <v>43952</v>
      </c>
      <c r="B4217" t="s">
        <v>70</v>
      </c>
      <c r="C4217" t="s">
        <v>19</v>
      </c>
      <c r="D4217" t="s">
        <v>8</v>
      </c>
      <c r="E4217">
        <v>54</v>
      </c>
    </row>
    <row r="4218" spans="1:5" x14ac:dyDescent="0.35">
      <c r="A4218">
        <v>43952</v>
      </c>
      <c r="B4218" t="s">
        <v>70</v>
      </c>
      <c r="C4218" t="s">
        <v>25</v>
      </c>
      <c r="D4218" t="s">
        <v>8</v>
      </c>
      <c r="E4218">
        <v>5</v>
      </c>
    </row>
    <row r="4219" spans="1:5" x14ac:dyDescent="0.35">
      <c r="A4219">
        <v>43952</v>
      </c>
      <c r="B4219" t="s">
        <v>70</v>
      </c>
      <c r="C4219" t="s">
        <v>21</v>
      </c>
      <c r="D4219" t="s">
        <v>8</v>
      </c>
      <c r="E4219">
        <v>477</v>
      </c>
    </row>
    <row r="4220" spans="1:5" x14ac:dyDescent="0.35">
      <c r="A4220">
        <v>43952</v>
      </c>
      <c r="B4220" t="s">
        <v>71</v>
      </c>
      <c r="C4220" t="s">
        <v>24</v>
      </c>
      <c r="D4220" t="s">
        <v>45</v>
      </c>
      <c r="E4220">
        <v>629</v>
      </c>
    </row>
    <row r="4221" spans="1:5" x14ac:dyDescent="0.35">
      <c r="A4221">
        <v>43952</v>
      </c>
      <c r="B4221" t="s">
        <v>71</v>
      </c>
      <c r="C4221" t="s">
        <v>24</v>
      </c>
      <c r="D4221" t="s">
        <v>7</v>
      </c>
      <c r="E4221">
        <v>1968</v>
      </c>
    </row>
    <row r="4222" spans="1:5" x14ac:dyDescent="0.35">
      <c r="A4222">
        <v>43952</v>
      </c>
      <c r="B4222" t="s">
        <v>71</v>
      </c>
      <c r="C4222" t="s">
        <v>28</v>
      </c>
      <c r="D4222" t="s">
        <v>8</v>
      </c>
      <c r="E4222">
        <v>829</v>
      </c>
    </row>
    <row r="4223" spans="1:5" x14ac:dyDescent="0.35">
      <c r="A4223">
        <v>43952</v>
      </c>
      <c r="B4223" t="s">
        <v>71</v>
      </c>
      <c r="C4223" t="s">
        <v>6</v>
      </c>
      <c r="D4223" t="s">
        <v>7</v>
      </c>
      <c r="E4223">
        <v>43342</v>
      </c>
    </row>
    <row r="4224" spans="1:5" x14ac:dyDescent="0.35">
      <c r="A4224">
        <v>43952</v>
      </c>
      <c r="B4224" t="s">
        <v>71</v>
      </c>
      <c r="C4224" t="s">
        <v>6</v>
      </c>
      <c r="D4224" t="s">
        <v>8</v>
      </c>
      <c r="E4224">
        <v>35563</v>
      </c>
    </row>
    <row r="4225" spans="1:5" x14ac:dyDescent="0.35">
      <c r="A4225">
        <v>43952</v>
      </c>
      <c r="B4225" t="s">
        <v>71</v>
      </c>
      <c r="C4225" t="s">
        <v>36</v>
      </c>
      <c r="D4225" t="s">
        <v>8</v>
      </c>
      <c r="E4225">
        <v>1075</v>
      </c>
    </row>
    <row r="4226" spans="1:5" x14ac:dyDescent="0.35">
      <c r="A4226">
        <v>43952</v>
      </c>
      <c r="B4226" t="s">
        <v>71</v>
      </c>
      <c r="C4226" t="s">
        <v>10</v>
      </c>
      <c r="D4226" t="s">
        <v>45</v>
      </c>
      <c r="E4226">
        <v>1375</v>
      </c>
    </row>
    <row r="4227" spans="1:5" x14ac:dyDescent="0.35">
      <c r="A4227">
        <v>43952</v>
      </c>
      <c r="B4227" t="s">
        <v>71</v>
      </c>
      <c r="C4227" t="s">
        <v>10</v>
      </c>
      <c r="D4227" t="s">
        <v>7</v>
      </c>
      <c r="E4227">
        <v>228</v>
      </c>
    </row>
    <row r="4228" spans="1:5" x14ac:dyDescent="0.35">
      <c r="A4228">
        <v>43952</v>
      </c>
      <c r="B4228" t="s">
        <v>71</v>
      </c>
      <c r="C4228" t="s">
        <v>11</v>
      </c>
      <c r="D4228" t="s">
        <v>45</v>
      </c>
      <c r="E4228">
        <v>10357</v>
      </c>
    </row>
    <row r="4229" spans="1:5" x14ac:dyDescent="0.35">
      <c r="A4229">
        <v>43952</v>
      </c>
      <c r="B4229" t="s">
        <v>71</v>
      </c>
      <c r="C4229" t="s">
        <v>11</v>
      </c>
      <c r="D4229" t="s">
        <v>7</v>
      </c>
      <c r="E4229">
        <v>16886</v>
      </c>
    </row>
    <row r="4230" spans="1:5" x14ac:dyDescent="0.35">
      <c r="A4230">
        <v>43952</v>
      </c>
      <c r="B4230" t="s">
        <v>71</v>
      </c>
      <c r="C4230" t="s">
        <v>11</v>
      </c>
      <c r="D4230" t="s">
        <v>8</v>
      </c>
      <c r="E4230">
        <v>183664</v>
      </c>
    </row>
    <row r="4231" spans="1:5" x14ac:dyDescent="0.35">
      <c r="A4231">
        <v>43952</v>
      </c>
      <c r="B4231" t="s">
        <v>71</v>
      </c>
      <c r="C4231" t="s">
        <v>14</v>
      </c>
      <c r="D4231" t="s">
        <v>7</v>
      </c>
      <c r="E4231">
        <v>-32071</v>
      </c>
    </row>
    <row r="4232" spans="1:5" x14ac:dyDescent="0.35">
      <c r="A4232">
        <v>43952</v>
      </c>
      <c r="B4232" t="s">
        <v>71</v>
      </c>
      <c r="C4232" t="s">
        <v>15</v>
      </c>
      <c r="D4232" t="s">
        <v>45</v>
      </c>
      <c r="E4232">
        <v>36</v>
      </c>
    </row>
    <row r="4233" spans="1:5" x14ac:dyDescent="0.35">
      <c r="A4233">
        <v>43952</v>
      </c>
      <c r="B4233" t="s">
        <v>71</v>
      </c>
      <c r="C4233" t="s">
        <v>15</v>
      </c>
      <c r="D4233" t="s">
        <v>7</v>
      </c>
      <c r="E4233">
        <v>131</v>
      </c>
    </row>
    <row r="4234" spans="1:5" x14ac:dyDescent="0.35">
      <c r="A4234">
        <v>43952</v>
      </c>
      <c r="B4234" t="s">
        <v>71</v>
      </c>
      <c r="C4234" t="s">
        <v>15</v>
      </c>
      <c r="D4234" t="s">
        <v>8</v>
      </c>
      <c r="E4234">
        <v>8226</v>
      </c>
    </row>
    <row r="4235" spans="1:5" x14ac:dyDescent="0.35">
      <c r="A4235">
        <v>43952</v>
      </c>
      <c r="B4235" t="s">
        <v>71</v>
      </c>
      <c r="C4235" t="s">
        <v>16</v>
      </c>
      <c r="D4235" t="s">
        <v>45</v>
      </c>
      <c r="E4235">
        <v>5494</v>
      </c>
    </row>
    <row r="4236" spans="1:5" x14ac:dyDescent="0.35">
      <c r="A4236">
        <v>43952</v>
      </c>
      <c r="B4236" t="s">
        <v>71</v>
      </c>
      <c r="C4236" t="s">
        <v>16</v>
      </c>
      <c r="D4236" t="s">
        <v>7</v>
      </c>
      <c r="E4236">
        <v>4795</v>
      </c>
    </row>
    <row r="4237" spans="1:5" x14ac:dyDescent="0.35">
      <c r="A4237">
        <v>43952</v>
      </c>
      <c r="B4237" t="s">
        <v>71</v>
      </c>
      <c r="C4237" t="s">
        <v>18</v>
      </c>
      <c r="D4237" t="s">
        <v>8</v>
      </c>
      <c r="E4237">
        <v>18391</v>
      </c>
    </row>
    <row r="4238" spans="1:5" x14ac:dyDescent="0.35">
      <c r="A4238">
        <v>43952</v>
      </c>
      <c r="B4238" t="s">
        <v>71</v>
      </c>
      <c r="C4238" t="s">
        <v>47</v>
      </c>
      <c r="D4238" t="s">
        <v>8</v>
      </c>
      <c r="E4238">
        <v>2639</v>
      </c>
    </row>
    <row r="4239" spans="1:5" x14ac:dyDescent="0.35">
      <c r="A4239">
        <v>43952</v>
      </c>
      <c r="B4239" t="s">
        <v>71</v>
      </c>
      <c r="C4239" t="s">
        <v>19</v>
      </c>
      <c r="D4239" t="s">
        <v>8</v>
      </c>
      <c r="E4239">
        <v>345</v>
      </c>
    </row>
    <row r="4240" spans="1:5" x14ac:dyDescent="0.35">
      <c r="A4240">
        <v>43952</v>
      </c>
      <c r="B4240" t="s">
        <v>71</v>
      </c>
      <c r="C4240" t="s">
        <v>25</v>
      </c>
      <c r="D4240" t="s">
        <v>8</v>
      </c>
      <c r="E4240">
        <v>1501</v>
      </c>
    </row>
    <row r="4241" spans="1:5" x14ac:dyDescent="0.35">
      <c r="A4241">
        <v>43952</v>
      </c>
      <c r="B4241" t="s">
        <v>71</v>
      </c>
      <c r="C4241" t="s">
        <v>26</v>
      </c>
      <c r="D4241" t="s">
        <v>8</v>
      </c>
      <c r="E4241">
        <v>1835</v>
      </c>
    </row>
    <row r="4242" spans="1:5" x14ac:dyDescent="0.35">
      <c r="A4242">
        <v>43952</v>
      </c>
      <c r="B4242" t="s">
        <v>71</v>
      </c>
      <c r="C4242" t="s">
        <v>21</v>
      </c>
      <c r="D4242" t="s">
        <v>45</v>
      </c>
      <c r="E4242">
        <v>2552</v>
      </c>
    </row>
    <row r="4243" spans="1:5" x14ac:dyDescent="0.35">
      <c r="A4243">
        <v>43952</v>
      </c>
      <c r="B4243" t="s">
        <v>71</v>
      </c>
      <c r="C4243" t="s">
        <v>21</v>
      </c>
      <c r="D4243" t="s">
        <v>7</v>
      </c>
      <c r="E4243">
        <v>5204</v>
      </c>
    </row>
    <row r="4244" spans="1:5" x14ac:dyDescent="0.35">
      <c r="A4244">
        <v>43952</v>
      </c>
      <c r="B4244" t="s">
        <v>71</v>
      </c>
      <c r="C4244" t="s">
        <v>21</v>
      </c>
      <c r="D4244" t="s">
        <v>8</v>
      </c>
      <c r="E4244">
        <v>3138</v>
      </c>
    </row>
    <row r="4245" spans="1:5" x14ac:dyDescent="0.35">
      <c r="A4245">
        <v>43952</v>
      </c>
      <c r="B4245" t="s">
        <v>71</v>
      </c>
      <c r="C4245" t="s">
        <v>22</v>
      </c>
      <c r="D4245" t="s">
        <v>7</v>
      </c>
      <c r="E4245">
        <v>2</v>
      </c>
    </row>
    <row r="4246" spans="1:5" x14ac:dyDescent="0.35">
      <c r="A4246">
        <v>43952</v>
      </c>
      <c r="B4246" t="s">
        <v>72</v>
      </c>
      <c r="C4246" t="s">
        <v>24</v>
      </c>
      <c r="D4246" t="s">
        <v>43</v>
      </c>
      <c r="E4246">
        <v>9</v>
      </c>
    </row>
    <row r="4247" spans="1:5" x14ac:dyDescent="0.35">
      <c r="A4247">
        <v>43952</v>
      </c>
      <c r="B4247" t="s">
        <v>72</v>
      </c>
      <c r="C4247" t="s">
        <v>24</v>
      </c>
      <c r="D4247" t="s">
        <v>51</v>
      </c>
      <c r="E4247">
        <v>4</v>
      </c>
    </row>
    <row r="4248" spans="1:5" x14ac:dyDescent="0.35">
      <c r="A4248">
        <v>43952</v>
      </c>
      <c r="B4248" t="s">
        <v>72</v>
      </c>
      <c r="C4248" t="s">
        <v>6</v>
      </c>
      <c r="D4248" t="s">
        <v>51</v>
      </c>
      <c r="E4248">
        <v>42304</v>
      </c>
    </row>
    <row r="4249" spans="1:5" x14ac:dyDescent="0.35">
      <c r="A4249">
        <v>43952</v>
      </c>
      <c r="B4249" t="s">
        <v>72</v>
      </c>
      <c r="C4249" t="s">
        <v>6</v>
      </c>
      <c r="D4249" t="s">
        <v>42</v>
      </c>
      <c r="E4249">
        <v>3048</v>
      </c>
    </row>
    <row r="4250" spans="1:5" x14ac:dyDescent="0.35">
      <c r="A4250">
        <v>43952</v>
      </c>
      <c r="B4250" t="s">
        <v>72</v>
      </c>
      <c r="C4250" t="s">
        <v>6</v>
      </c>
      <c r="D4250" t="s">
        <v>7</v>
      </c>
      <c r="E4250">
        <v>3173</v>
      </c>
    </row>
    <row r="4251" spans="1:5" x14ac:dyDescent="0.35">
      <c r="A4251">
        <v>43952</v>
      </c>
      <c r="B4251" t="s">
        <v>72</v>
      </c>
      <c r="C4251" t="s">
        <v>36</v>
      </c>
      <c r="D4251" t="s">
        <v>34</v>
      </c>
      <c r="E4251">
        <v>78</v>
      </c>
    </row>
    <row r="4252" spans="1:5" x14ac:dyDescent="0.35">
      <c r="A4252">
        <v>43952</v>
      </c>
      <c r="B4252" t="s">
        <v>72</v>
      </c>
      <c r="C4252" t="s">
        <v>11</v>
      </c>
      <c r="D4252" t="s">
        <v>43</v>
      </c>
      <c r="E4252">
        <v>3724</v>
      </c>
    </row>
    <row r="4253" spans="1:5" x14ac:dyDescent="0.35">
      <c r="A4253">
        <v>43952</v>
      </c>
      <c r="B4253" t="s">
        <v>72</v>
      </c>
      <c r="C4253" t="s">
        <v>11</v>
      </c>
      <c r="D4253" t="s">
        <v>51</v>
      </c>
      <c r="E4253">
        <v>19591</v>
      </c>
    </row>
    <row r="4254" spans="1:5" x14ac:dyDescent="0.35">
      <c r="A4254">
        <v>43952</v>
      </c>
      <c r="B4254" t="s">
        <v>72</v>
      </c>
      <c r="C4254" t="s">
        <v>11</v>
      </c>
      <c r="D4254" t="s">
        <v>34</v>
      </c>
      <c r="E4254">
        <v>11305</v>
      </c>
    </row>
    <row r="4255" spans="1:5" x14ac:dyDescent="0.35">
      <c r="A4255">
        <v>43952</v>
      </c>
      <c r="B4255" t="s">
        <v>72</v>
      </c>
      <c r="C4255" t="s">
        <v>11</v>
      </c>
      <c r="D4255" t="s">
        <v>42</v>
      </c>
      <c r="E4255">
        <v>747</v>
      </c>
    </row>
    <row r="4256" spans="1:5" x14ac:dyDescent="0.35">
      <c r="A4256">
        <v>43952</v>
      </c>
      <c r="B4256" t="s">
        <v>72</v>
      </c>
      <c r="C4256" t="s">
        <v>11</v>
      </c>
      <c r="D4256" t="s">
        <v>12</v>
      </c>
      <c r="E4256">
        <v>41</v>
      </c>
    </row>
    <row r="4257" spans="1:5" x14ac:dyDescent="0.35">
      <c r="A4257">
        <v>43952</v>
      </c>
      <c r="B4257" t="s">
        <v>72</v>
      </c>
      <c r="C4257" t="s">
        <v>11</v>
      </c>
      <c r="D4257" t="s">
        <v>45</v>
      </c>
      <c r="E4257">
        <v>2560</v>
      </c>
    </row>
    <row r="4258" spans="1:5" x14ac:dyDescent="0.35">
      <c r="A4258">
        <v>43952</v>
      </c>
      <c r="B4258" t="s">
        <v>72</v>
      </c>
      <c r="C4258" t="s">
        <v>15</v>
      </c>
      <c r="D4258" t="s">
        <v>43</v>
      </c>
      <c r="E4258">
        <v>34</v>
      </c>
    </row>
    <row r="4259" spans="1:5" x14ac:dyDescent="0.35">
      <c r="A4259">
        <v>43952</v>
      </c>
      <c r="B4259" t="s">
        <v>72</v>
      </c>
      <c r="C4259" t="s">
        <v>15</v>
      </c>
      <c r="D4259" t="s">
        <v>51</v>
      </c>
      <c r="E4259">
        <v>62</v>
      </c>
    </row>
    <row r="4260" spans="1:5" x14ac:dyDescent="0.35">
      <c r="A4260">
        <v>43952</v>
      </c>
      <c r="B4260" t="s">
        <v>72</v>
      </c>
      <c r="C4260" t="s">
        <v>15</v>
      </c>
      <c r="D4260" t="s">
        <v>34</v>
      </c>
      <c r="E4260">
        <v>14</v>
      </c>
    </row>
    <row r="4261" spans="1:5" x14ac:dyDescent="0.35">
      <c r="A4261">
        <v>43952</v>
      </c>
      <c r="B4261" t="s">
        <v>72</v>
      </c>
      <c r="C4261" t="s">
        <v>15</v>
      </c>
      <c r="D4261" t="s">
        <v>12</v>
      </c>
      <c r="E4261">
        <v>4</v>
      </c>
    </row>
    <row r="4262" spans="1:5" x14ac:dyDescent="0.35">
      <c r="A4262">
        <v>43952</v>
      </c>
      <c r="B4262" t="s">
        <v>72</v>
      </c>
      <c r="C4262" t="s">
        <v>38</v>
      </c>
      <c r="D4262" t="s">
        <v>43</v>
      </c>
      <c r="E4262">
        <v>43</v>
      </c>
    </row>
    <row r="4263" spans="1:5" x14ac:dyDescent="0.35">
      <c r="A4263">
        <v>43952</v>
      </c>
      <c r="B4263" t="s">
        <v>72</v>
      </c>
      <c r="C4263" t="s">
        <v>17</v>
      </c>
      <c r="D4263" t="s">
        <v>43</v>
      </c>
      <c r="E4263">
        <v>35</v>
      </c>
    </row>
    <row r="4264" spans="1:5" x14ac:dyDescent="0.35">
      <c r="A4264">
        <v>43952</v>
      </c>
      <c r="B4264" t="s">
        <v>72</v>
      </c>
      <c r="C4264" t="s">
        <v>47</v>
      </c>
      <c r="D4264" t="s">
        <v>51</v>
      </c>
      <c r="E4264">
        <v>-1422</v>
      </c>
    </row>
    <row r="4265" spans="1:5" x14ac:dyDescent="0.35">
      <c r="A4265">
        <v>43952</v>
      </c>
      <c r="B4265" t="s">
        <v>72</v>
      </c>
      <c r="C4265" t="s">
        <v>20</v>
      </c>
      <c r="D4265" t="s">
        <v>43</v>
      </c>
      <c r="E4265">
        <v>19</v>
      </c>
    </row>
    <row r="4266" spans="1:5" x14ac:dyDescent="0.35">
      <c r="A4266">
        <v>43952</v>
      </c>
      <c r="B4266" t="s">
        <v>72</v>
      </c>
      <c r="C4266" t="s">
        <v>20</v>
      </c>
      <c r="D4266" t="s">
        <v>51</v>
      </c>
      <c r="E4266">
        <v>128</v>
      </c>
    </row>
    <row r="4267" spans="1:5" x14ac:dyDescent="0.35">
      <c r="A4267">
        <v>43952</v>
      </c>
      <c r="B4267" t="s">
        <v>72</v>
      </c>
      <c r="C4267" t="s">
        <v>20</v>
      </c>
      <c r="D4267" t="s">
        <v>34</v>
      </c>
      <c r="E4267">
        <v>1040</v>
      </c>
    </row>
    <row r="4268" spans="1:5" x14ac:dyDescent="0.35">
      <c r="A4268">
        <v>43952</v>
      </c>
      <c r="B4268" t="s">
        <v>72</v>
      </c>
      <c r="C4268" t="s">
        <v>20</v>
      </c>
      <c r="D4268" t="s">
        <v>12</v>
      </c>
      <c r="E4268">
        <v>216</v>
      </c>
    </row>
    <row r="4269" spans="1:5" x14ac:dyDescent="0.35">
      <c r="A4269">
        <v>43952</v>
      </c>
      <c r="B4269" t="s">
        <v>72</v>
      </c>
      <c r="C4269" t="s">
        <v>21</v>
      </c>
      <c r="D4269" t="s">
        <v>51</v>
      </c>
      <c r="E4269">
        <v>36</v>
      </c>
    </row>
    <row r="4270" spans="1:5" x14ac:dyDescent="0.35">
      <c r="A4270">
        <v>43952</v>
      </c>
      <c r="B4270" t="s">
        <v>72</v>
      </c>
      <c r="C4270" t="s">
        <v>21</v>
      </c>
      <c r="D4270" t="s">
        <v>34</v>
      </c>
      <c r="E4270">
        <v>1999</v>
      </c>
    </row>
    <row r="4271" spans="1:5" x14ac:dyDescent="0.35">
      <c r="A4271">
        <v>43952</v>
      </c>
      <c r="B4271" t="s">
        <v>72</v>
      </c>
      <c r="C4271" t="s">
        <v>21</v>
      </c>
      <c r="D4271" t="s">
        <v>42</v>
      </c>
      <c r="E4271">
        <v>289</v>
      </c>
    </row>
    <row r="4272" spans="1:5" x14ac:dyDescent="0.35">
      <c r="A4272">
        <v>43952</v>
      </c>
      <c r="B4272" t="s">
        <v>72</v>
      </c>
      <c r="C4272" t="s">
        <v>21</v>
      </c>
      <c r="D4272" t="s">
        <v>45</v>
      </c>
      <c r="E4272">
        <v>126</v>
      </c>
    </row>
    <row r="4273" spans="1:5" x14ac:dyDescent="0.35">
      <c r="A4273">
        <v>43952</v>
      </c>
      <c r="B4273" t="s">
        <v>72</v>
      </c>
      <c r="C4273" t="s">
        <v>22</v>
      </c>
      <c r="D4273" t="s">
        <v>51</v>
      </c>
      <c r="E4273">
        <v>1284</v>
      </c>
    </row>
    <row r="4274" spans="1:5" x14ac:dyDescent="0.35">
      <c r="A4274">
        <v>43952</v>
      </c>
      <c r="B4274" t="s">
        <v>73</v>
      </c>
      <c r="C4274" t="s">
        <v>31</v>
      </c>
      <c r="D4274" t="s">
        <v>7</v>
      </c>
      <c r="E4274">
        <v>36586</v>
      </c>
    </row>
    <row r="4275" spans="1:5" x14ac:dyDescent="0.35">
      <c r="A4275">
        <v>43952</v>
      </c>
      <c r="B4275" t="s">
        <v>73</v>
      </c>
      <c r="C4275" t="s">
        <v>31</v>
      </c>
      <c r="D4275" t="s">
        <v>8</v>
      </c>
      <c r="E4275">
        <v>1921968</v>
      </c>
    </row>
    <row r="4276" spans="1:5" x14ac:dyDescent="0.35">
      <c r="A4276">
        <v>43952</v>
      </c>
      <c r="B4276" t="s">
        <v>73</v>
      </c>
      <c r="C4276" t="s">
        <v>40</v>
      </c>
      <c r="D4276" t="s">
        <v>8</v>
      </c>
      <c r="E4276">
        <v>23513</v>
      </c>
    </row>
    <row r="4277" spans="1:5" x14ac:dyDescent="0.35">
      <c r="A4277">
        <v>43952</v>
      </c>
      <c r="B4277" t="s">
        <v>73</v>
      </c>
      <c r="C4277" t="s">
        <v>24</v>
      </c>
      <c r="D4277" t="s">
        <v>33</v>
      </c>
      <c r="E4277">
        <v>10728</v>
      </c>
    </row>
    <row r="4278" spans="1:5" x14ac:dyDescent="0.35">
      <c r="A4278">
        <v>43952</v>
      </c>
      <c r="B4278" t="s">
        <v>73</v>
      </c>
      <c r="C4278" t="s">
        <v>24</v>
      </c>
      <c r="D4278" t="s">
        <v>32</v>
      </c>
      <c r="E4278">
        <v>2</v>
      </c>
    </row>
    <row r="4279" spans="1:5" x14ac:dyDescent="0.35">
      <c r="A4279">
        <v>43952</v>
      </c>
      <c r="B4279" t="s">
        <v>73</v>
      </c>
      <c r="C4279" t="s">
        <v>24</v>
      </c>
      <c r="D4279" t="s">
        <v>7</v>
      </c>
      <c r="E4279">
        <v>162</v>
      </c>
    </row>
    <row r="4280" spans="1:5" x14ac:dyDescent="0.35">
      <c r="A4280">
        <v>43952</v>
      </c>
      <c r="B4280" t="s">
        <v>73</v>
      </c>
      <c r="C4280" t="s">
        <v>24</v>
      </c>
      <c r="D4280" t="s">
        <v>8</v>
      </c>
      <c r="E4280">
        <v>89153</v>
      </c>
    </row>
    <row r="4281" spans="1:5" x14ac:dyDescent="0.35">
      <c r="A4281">
        <v>43952</v>
      </c>
      <c r="B4281" t="s">
        <v>73</v>
      </c>
      <c r="C4281" t="s">
        <v>28</v>
      </c>
      <c r="D4281" t="s">
        <v>8</v>
      </c>
      <c r="E4281">
        <v>546</v>
      </c>
    </row>
    <row r="4282" spans="1:5" x14ac:dyDescent="0.35">
      <c r="A4282">
        <v>43952</v>
      </c>
      <c r="B4282" t="s">
        <v>73</v>
      </c>
      <c r="C4282" t="s">
        <v>6</v>
      </c>
      <c r="D4282" t="s">
        <v>33</v>
      </c>
      <c r="E4282">
        <v>23423</v>
      </c>
    </row>
    <row r="4283" spans="1:5" x14ac:dyDescent="0.35">
      <c r="A4283">
        <v>43952</v>
      </c>
      <c r="B4283" t="s">
        <v>73</v>
      </c>
      <c r="C4283" t="s">
        <v>6</v>
      </c>
      <c r="D4283" t="s">
        <v>52</v>
      </c>
      <c r="E4283">
        <v>7451</v>
      </c>
    </row>
    <row r="4284" spans="1:5" x14ac:dyDescent="0.35">
      <c r="A4284">
        <v>43952</v>
      </c>
      <c r="B4284" t="s">
        <v>73</v>
      </c>
      <c r="C4284" t="s">
        <v>6</v>
      </c>
      <c r="D4284" t="s">
        <v>32</v>
      </c>
      <c r="E4284">
        <v>2103</v>
      </c>
    </row>
    <row r="4285" spans="1:5" x14ac:dyDescent="0.35">
      <c r="A4285">
        <v>43952</v>
      </c>
      <c r="B4285" t="s">
        <v>73</v>
      </c>
      <c r="C4285" t="s">
        <v>6</v>
      </c>
      <c r="D4285" t="s">
        <v>7</v>
      </c>
      <c r="E4285">
        <v>48792</v>
      </c>
    </row>
    <row r="4286" spans="1:5" x14ac:dyDescent="0.35">
      <c r="A4286">
        <v>43952</v>
      </c>
      <c r="B4286" t="s">
        <v>73</v>
      </c>
      <c r="C4286" t="s">
        <v>6</v>
      </c>
      <c r="D4286" t="s">
        <v>8</v>
      </c>
      <c r="E4286">
        <v>831970</v>
      </c>
    </row>
    <row r="4287" spans="1:5" x14ac:dyDescent="0.35">
      <c r="A4287">
        <v>43952</v>
      </c>
      <c r="B4287" t="s">
        <v>73</v>
      </c>
      <c r="C4287" t="s">
        <v>36</v>
      </c>
      <c r="D4287" t="s">
        <v>8</v>
      </c>
      <c r="E4287">
        <v>37756</v>
      </c>
    </row>
    <row r="4288" spans="1:5" x14ac:dyDescent="0.35">
      <c r="A4288">
        <v>43952</v>
      </c>
      <c r="B4288" t="s">
        <v>73</v>
      </c>
      <c r="C4288" t="s">
        <v>9</v>
      </c>
      <c r="D4288" t="s">
        <v>33</v>
      </c>
      <c r="E4288">
        <v>1069</v>
      </c>
    </row>
    <row r="4289" spans="1:5" x14ac:dyDescent="0.35">
      <c r="A4289">
        <v>43952</v>
      </c>
      <c r="B4289" t="s">
        <v>73</v>
      </c>
      <c r="C4289" t="s">
        <v>9</v>
      </c>
      <c r="D4289" t="s">
        <v>12</v>
      </c>
      <c r="E4289">
        <v>7156</v>
      </c>
    </row>
    <row r="4290" spans="1:5" x14ac:dyDescent="0.35">
      <c r="A4290">
        <v>43952</v>
      </c>
      <c r="B4290" t="s">
        <v>73</v>
      </c>
      <c r="C4290" t="s">
        <v>9</v>
      </c>
      <c r="D4290" t="s">
        <v>8</v>
      </c>
      <c r="E4290">
        <v>119</v>
      </c>
    </row>
    <row r="4291" spans="1:5" x14ac:dyDescent="0.35">
      <c r="A4291">
        <v>43952</v>
      </c>
      <c r="B4291" t="s">
        <v>73</v>
      </c>
      <c r="C4291" t="s">
        <v>10</v>
      </c>
      <c r="D4291" t="s">
        <v>33</v>
      </c>
      <c r="E4291">
        <v>334</v>
      </c>
    </row>
    <row r="4292" spans="1:5" x14ac:dyDescent="0.35">
      <c r="A4292">
        <v>43952</v>
      </c>
      <c r="B4292" t="s">
        <v>73</v>
      </c>
      <c r="C4292" t="s">
        <v>10</v>
      </c>
      <c r="D4292" t="s">
        <v>45</v>
      </c>
      <c r="E4292">
        <v>1495</v>
      </c>
    </row>
    <row r="4293" spans="1:5" x14ac:dyDescent="0.35">
      <c r="A4293">
        <v>43952</v>
      </c>
      <c r="B4293" t="s">
        <v>73</v>
      </c>
      <c r="C4293" t="s">
        <v>11</v>
      </c>
      <c r="D4293" t="s">
        <v>51</v>
      </c>
      <c r="E4293">
        <v>4891</v>
      </c>
    </row>
    <row r="4294" spans="1:5" x14ac:dyDescent="0.35">
      <c r="A4294">
        <v>43952</v>
      </c>
      <c r="B4294" t="s">
        <v>73</v>
      </c>
      <c r="C4294" t="s">
        <v>11</v>
      </c>
      <c r="D4294" t="s">
        <v>33</v>
      </c>
      <c r="E4294">
        <v>14287</v>
      </c>
    </row>
    <row r="4295" spans="1:5" x14ac:dyDescent="0.35">
      <c r="A4295">
        <v>43952</v>
      </c>
      <c r="B4295" t="s">
        <v>73</v>
      </c>
      <c r="C4295" t="s">
        <v>11</v>
      </c>
      <c r="D4295" t="s">
        <v>42</v>
      </c>
      <c r="E4295">
        <v>1848</v>
      </c>
    </row>
    <row r="4296" spans="1:5" x14ac:dyDescent="0.35">
      <c r="A4296">
        <v>43952</v>
      </c>
      <c r="B4296" t="s">
        <v>73</v>
      </c>
      <c r="C4296" t="s">
        <v>11</v>
      </c>
      <c r="D4296" t="s">
        <v>12</v>
      </c>
      <c r="E4296">
        <v>2562</v>
      </c>
    </row>
    <row r="4297" spans="1:5" x14ac:dyDescent="0.35">
      <c r="A4297">
        <v>43952</v>
      </c>
      <c r="B4297" t="s">
        <v>73</v>
      </c>
      <c r="C4297" t="s">
        <v>11</v>
      </c>
      <c r="D4297" t="s">
        <v>45</v>
      </c>
      <c r="E4297">
        <v>5561</v>
      </c>
    </row>
    <row r="4298" spans="1:5" x14ac:dyDescent="0.35">
      <c r="A4298">
        <v>43952</v>
      </c>
      <c r="B4298" t="s">
        <v>73</v>
      </c>
      <c r="C4298" t="s">
        <v>11</v>
      </c>
      <c r="D4298" t="s">
        <v>37</v>
      </c>
      <c r="E4298">
        <v>7340</v>
      </c>
    </row>
    <row r="4299" spans="1:5" x14ac:dyDescent="0.35">
      <c r="A4299">
        <v>43952</v>
      </c>
      <c r="B4299" t="s">
        <v>73</v>
      </c>
      <c r="C4299" t="s">
        <v>11</v>
      </c>
      <c r="D4299" t="s">
        <v>7</v>
      </c>
      <c r="E4299">
        <v>81162</v>
      </c>
    </row>
    <row r="4300" spans="1:5" x14ac:dyDescent="0.35">
      <c r="A4300">
        <v>43952</v>
      </c>
      <c r="B4300" t="s">
        <v>73</v>
      </c>
      <c r="C4300" t="s">
        <v>11</v>
      </c>
      <c r="D4300" t="s">
        <v>8</v>
      </c>
      <c r="E4300">
        <v>329611</v>
      </c>
    </row>
    <row r="4301" spans="1:5" x14ac:dyDescent="0.35">
      <c r="A4301">
        <v>43952</v>
      </c>
      <c r="B4301" t="s">
        <v>73</v>
      </c>
      <c r="C4301" t="s">
        <v>14</v>
      </c>
      <c r="D4301" t="s">
        <v>8</v>
      </c>
      <c r="E4301">
        <v>3131</v>
      </c>
    </row>
    <row r="4302" spans="1:5" x14ac:dyDescent="0.35">
      <c r="A4302">
        <v>43952</v>
      </c>
      <c r="B4302" t="s">
        <v>73</v>
      </c>
      <c r="C4302" t="s">
        <v>15</v>
      </c>
      <c r="D4302" t="s">
        <v>51</v>
      </c>
      <c r="E4302">
        <v>37</v>
      </c>
    </row>
    <row r="4303" spans="1:5" x14ac:dyDescent="0.35">
      <c r="A4303">
        <v>43952</v>
      </c>
      <c r="B4303" t="s">
        <v>73</v>
      </c>
      <c r="C4303" t="s">
        <v>15</v>
      </c>
      <c r="D4303" t="s">
        <v>33</v>
      </c>
      <c r="E4303">
        <v>2371</v>
      </c>
    </row>
    <row r="4304" spans="1:5" x14ac:dyDescent="0.35">
      <c r="A4304">
        <v>43952</v>
      </c>
      <c r="B4304" t="s">
        <v>73</v>
      </c>
      <c r="C4304" t="s">
        <v>15</v>
      </c>
      <c r="D4304" t="s">
        <v>7</v>
      </c>
      <c r="E4304">
        <v>661</v>
      </c>
    </row>
    <row r="4305" spans="1:5" x14ac:dyDescent="0.35">
      <c r="A4305">
        <v>43952</v>
      </c>
      <c r="B4305" t="s">
        <v>73</v>
      </c>
      <c r="C4305" t="s">
        <v>15</v>
      </c>
      <c r="D4305" t="s">
        <v>8</v>
      </c>
      <c r="E4305">
        <v>-1738</v>
      </c>
    </row>
    <row r="4306" spans="1:5" x14ac:dyDescent="0.35">
      <c r="A4306">
        <v>43952</v>
      </c>
      <c r="B4306" t="s">
        <v>73</v>
      </c>
      <c r="C4306" t="s">
        <v>46</v>
      </c>
      <c r="D4306" t="s">
        <v>8</v>
      </c>
      <c r="E4306">
        <v>119396</v>
      </c>
    </row>
    <row r="4307" spans="1:5" x14ac:dyDescent="0.35">
      <c r="A4307">
        <v>43952</v>
      </c>
      <c r="B4307" t="s">
        <v>73</v>
      </c>
      <c r="C4307" t="s">
        <v>38</v>
      </c>
      <c r="D4307" t="s">
        <v>8</v>
      </c>
      <c r="E4307">
        <v>242</v>
      </c>
    </row>
    <row r="4308" spans="1:5" x14ac:dyDescent="0.35">
      <c r="A4308">
        <v>43952</v>
      </c>
      <c r="B4308" t="s">
        <v>73</v>
      </c>
      <c r="C4308" t="s">
        <v>17</v>
      </c>
      <c r="D4308" t="s">
        <v>33</v>
      </c>
      <c r="E4308">
        <v>846</v>
      </c>
    </row>
    <row r="4309" spans="1:5" x14ac:dyDescent="0.35">
      <c r="A4309">
        <v>43952</v>
      </c>
      <c r="B4309" t="s">
        <v>73</v>
      </c>
      <c r="C4309" t="s">
        <v>17</v>
      </c>
      <c r="D4309" t="s">
        <v>12</v>
      </c>
      <c r="E4309">
        <v>161</v>
      </c>
    </row>
    <row r="4310" spans="1:5" x14ac:dyDescent="0.35">
      <c r="A4310">
        <v>43952</v>
      </c>
      <c r="B4310" t="s">
        <v>73</v>
      </c>
      <c r="C4310" t="s">
        <v>18</v>
      </c>
      <c r="D4310" t="s">
        <v>7</v>
      </c>
      <c r="E4310">
        <v>61508</v>
      </c>
    </row>
    <row r="4311" spans="1:5" x14ac:dyDescent="0.35">
      <c r="A4311">
        <v>43952</v>
      </c>
      <c r="B4311" t="s">
        <v>73</v>
      </c>
      <c r="C4311" t="s">
        <v>18</v>
      </c>
      <c r="D4311" t="s">
        <v>8</v>
      </c>
      <c r="E4311">
        <v>257147</v>
      </c>
    </row>
    <row r="4312" spans="1:5" x14ac:dyDescent="0.35">
      <c r="A4312">
        <v>43952</v>
      </c>
      <c r="B4312" t="s">
        <v>73</v>
      </c>
      <c r="C4312" t="s">
        <v>47</v>
      </c>
      <c r="D4312" t="s">
        <v>52</v>
      </c>
      <c r="E4312">
        <v>8038</v>
      </c>
    </row>
    <row r="4313" spans="1:5" x14ac:dyDescent="0.35">
      <c r="A4313">
        <v>43952</v>
      </c>
      <c r="B4313" t="s">
        <v>73</v>
      </c>
      <c r="C4313" t="s">
        <v>47</v>
      </c>
      <c r="D4313" t="s">
        <v>7</v>
      </c>
      <c r="E4313">
        <v>4058</v>
      </c>
    </row>
    <row r="4314" spans="1:5" x14ac:dyDescent="0.35">
      <c r="A4314">
        <v>43952</v>
      </c>
      <c r="B4314" t="s">
        <v>73</v>
      </c>
      <c r="C4314" t="s">
        <v>47</v>
      </c>
      <c r="D4314" t="s">
        <v>8</v>
      </c>
      <c r="E4314">
        <v>33834</v>
      </c>
    </row>
    <row r="4315" spans="1:5" x14ac:dyDescent="0.35">
      <c r="A4315">
        <v>43952</v>
      </c>
      <c r="B4315" t="s">
        <v>73</v>
      </c>
      <c r="C4315" t="s">
        <v>19</v>
      </c>
      <c r="D4315" t="s">
        <v>33</v>
      </c>
      <c r="E4315">
        <v>1017</v>
      </c>
    </row>
    <row r="4316" spans="1:5" x14ac:dyDescent="0.35">
      <c r="A4316">
        <v>43952</v>
      </c>
      <c r="B4316" t="s">
        <v>73</v>
      </c>
      <c r="C4316" t="s">
        <v>19</v>
      </c>
      <c r="D4316" t="s">
        <v>45</v>
      </c>
      <c r="E4316">
        <v>8</v>
      </c>
    </row>
    <row r="4317" spans="1:5" x14ac:dyDescent="0.35">
      <c r="A4317">
        <v>43952</v>
      </c>
      <c r="B4317" t="s">
        <v>73</v>
      </c>
      <c r="C4317" t="s">
        <v>19</v>
      </c>
      <c r="D4317" t="s">
        <v>7</v>
      </c>
      <c r="E4317">
        <v>2</v>
      </c>
    </row>
    <row r="4318" spans="1:5" x14ac:dyDescent="0.35">
      <c r="A4318">
        <v>43952</v>
      </c>
      <c r="B4318" t="s">
        <v>73</v>
      </c>
      <c r="C4318" t="s">
        <v>19</v>
      </c>
      <c r="D4318" t="s">
        <v>8</v>
      </c>
      <c r="E4318">
        <v>580</v>
      </c>
    </row>
    <row r="4319" spans="1:5" x14ac:dyDescent="0.35">
      <c r="A4319">
        <v>43952</v>
      </c>
      <c r="B4319" t="s">
        <v>73</v>
      </c>
      <c r="C4319" t="s">
        <v>25</v>
      </c>
      <c r="D4319" t="s">
        <v>8</v>
      </c>
      <c r="E4319">
        <v>5522</v>
      </c>
    </row>
    <row r="4320" spans="1:5" x14ac:dyDescent="0.35">
      <c r="A4320">
        <v>43952</v>
      </c>
      <c r="B4320" t="s">
        <v>73</v>
      </c>
      <c r="C4320" t="s">
        <v>20</v>
      </c>
      <c r="D4320" t="s">
        <v>33</v>
      </c>
      <c r="E4320">
        <v>273</v>
      </c>
    </row>
    <row r="4321" spans="1:5" x14ac:dyDescent="0.35">
      <c r="A4321">
        <v>43952</v>
      </c>
      <c r="B4321" t="s">
        <v>73</v>
      </c>
      <c r="C4321" t="s">
        <v>20</v>
      </c>
      <c r="D4321" t="s">
        <v>37</v>
      </c>
      <c r="E4321">
        <v>17</v>
      </c>
    </row>
    <row r="4322" spans="1:5" x14ac:dyDescent="0.35">
      <c r="A4322">
        <v>43952</v>
      </c>
      <c r="B4322" t="s">
        <v>73</v>
      </c>
      <c r="C4322" t="s">
        <v>20</v>
      </c>
      <c r="D4322" t="s">
        <v>7</v>
      </c>
      <c r="E4322">
        <v>931</v>
      </c>
    </row>
    <row r="4323" spans="1:5" x14ac:dyDescent="0.35">
      <c r="A4323">
        <v>43952</v>
      </c>
      <c r="B4323" t="s">
        <v>73</v>
      </c>
      <c r="C4323" t="s">
        <v>26</v>
      </c>
      <c r="D4323" t="s">
        <v>33</v>
      </c>
      <c r="E4323">
        <v>-125</v>
      </c>
    </row>
    <row r="4324" spans="1:5" x14ac:dyDescent="0.35">
      <c r="A4324">
        <v>43952</v>
      </c>
      <c r="B4324" t="s">
        <v>73</v>
      </c>
      <c r="C4324" t="s">
        <v>26</v>
      </c>
      <c r="D4324" t="s">
        <v>7</v>
      </c>
      <c r="E4324">
        <v>4</v>
      </c>
    </row>
    <row r="4325" spans="1:5" x14ac:dyDescent="0.35">
      <c r="A4325">
        <v>43952</v>
      </c>
      <c r="B4325" t="s">
        <v>73</v>
      </c>
      <c r="C4325" t="s">
        <v>26</v>
      </c>
      <c r="D4325" t="s">
        <v>8</v>
      </c>
      <c r="E4325">
        <v>733</v>
      </c>
    </row>
    <row r="4326" spans="1:5" x14ac:dyDescent="0.35">
      <c r="A4326">
        <v>43952</v>
      </c>
      <c r="B4326" t="s">
        <v>73</v>
      </c>
      <c r="C4326" t="s">
        <v>21</v>
      </c>
      <c r="D4326" t="s">
        <v>51</v>
      </c>
      <c r="E4326">
        <v>178</v>
      </c>
    </row>
    <row r="4327" spans="1:5" x14ac:dyDescent="0.35">
      <c r="A4327">
        <v>43952</v>
      </c>
      <c r="B4327" t="s">
        <v>73</v>
      </c>
      <c r="C4327" t="s">
        <v>21</v>
      </c>
      <c r="D4327" t="s">
        <v>12</v>
      </c>
      <c r="E4327">
        <v>364</v>
      </c>
    </row>
    <row r="4328" spans="1:5" x14ac:dyDescent="0.35">
      <c r="A4328">
        <v>43952</v>
      </c>
      <c r="B4328" t="s">
        <v>73</v>
      </c>
      <c r="C4328" t="s">
        <v>21</v>
      </c>
      <c r="D4328" t="s">
        <v>45</v>
      </c>
      <c r="E4328">
        <v>232</v>
      </c>
    </row>
    <row r="4329" spans="1:5" x14ac:dyDescent="0.35">
      <c r="A4329">
        <v>43952</v>
      </c>
      <c r="B4329" t="s">
        <v>73</v>
      </c>
      <c r="C4329" t="s">
        <v>21</v>
      </c>
      <c r="D4329" t="s">
        <v>37</v>
      </c>
      <c r="E4329">
        <v>182</v>
      </c>
    </row>
    <row r="4330" spans="1:5" x14ac:dyDescent="0.35">
      <c r="A4330">
        <v>43952</v>
      </c>
      <c r="B4330" t="s">
        <v>73</v>
      </c>
      <c r="C4330" t="s">
        <v>21</v>
      </c>
      <c r="D4330" t="s">
        <v>7</v>
      </c>
      <c r="E4330">
        <v>13943</v>
      </c>
    </row>
    <row r="4331" spans="1:5" x14ac:dyDescent="0.35">
      <c r="A4331">
        <v>43952</v>
      </c>
      <c r="B4331" t="s">
        <v>73</v>
      </c>
      <c r="C4331" t="s">
        <v>21</v>
      </c>
      <c r="D4331" t="s">
        <v>8</v>
      </c>
      <c r="E4331">
        <v>20478</v>
      </c>
    </row>
    <row r="4332" spans="1:5" x14ac:dyDescent="0.35">
      <c r="A4332">
        <v>43952</v>
      </c>
      <c r="B4332" t="s">
        <v>73</v>
      </c>
      <c r="C4332" t="s">
        <v>22</v>
      </c>
      <c r="D4332" t="s">
        <v>7</v>
      </c>
      <c r="E4332">
        <v>513</v>
      </c>
    </row>
    <row r="4333" spans="1:5" x14ac:dyDescent="0.35">
      <c r="A4333">
        <v>43952</v>
      </c>
      <c r="B4333" t="s">
        <v>74</v>
      </c>
      <c r="C4333" t="s">
        <v>31</v>
      </c>
      <c r="D4333" t="s">
        <v>8</v>
      </c>
      <c r="E4333">
        <v>431064</v>
      </c>
    </row>
    <row r="4334" spans="1:5" x14ac:dyDescent="0.35">
      <c r="A4334">
        <v>43952</v>
      </c>
      <c r="B4334" t="s">
        <v>74</v>
      </c>
      <c r="C4334" t="s">
        <v>24</v>
      </c>
      <c r="D4334" t="s">
        <v>8</v>
      </c>
      <c r="E4334">
        <v>3562</v>
      </c>
    </row>
    <row r="4335" spans="1:5" x14ac:dyDescent="0.35">
      <c r="A4335">
        <v>43952</v>
      </c>
      <c r="B4335" t="s">
        <v>74</v>
      </c>
      <c r="C4335" t="s">
        <v>6</v>
      </c>
      <c r="D4335" t="s">
        <v>7</v>
      </c>
      <c r="E4335">
        <v>8040</v>
      </c>
    </row>
    <row r="4336" spans="1:5" x14ac:dyDescent="0.35">
      <c r="A4336">
        <v>43952</v>
      </c>
      <c r="B4336" t="s">
        <v>74</v>
      </c>
      <c r="C4336" t="s">
        <v>6</v>
      </c>
      <c r="D4336" t="s">
        <v>8</v>
      </c>
      <c r="E4336">
        <v>407790</v>
      </c>
    </row>
    <row r="4337" spans="1:5" x14ac:dyDescent="0.35">
      <c r="A4337">
        <v>43952</v>
      </c>
      <c r="B4337" t="s">
        <v>74</v>
      </c>
      <c r="C4337" t="s">
        <v>36</v>
      </c>
      <c r="D4337" t="s">
        <v>8</v>
      </c>
      <c r="E4337">
        <v>14</v>
      </c>
    </row>
    <row r="4338" spans="1:5" x14ac:dyDescent="0.35">
      <c r="A4338">
        <v>43952</v>
      </c>
      <c r="B4338" t="s">
        <v>74</v>
      </c>
      <c r="C4338" t="s">
        <v>11</v>
      </c>
      <c r="D4338" t="s">
        <v>51</v>
      </c>
      <c r="E4338">
        <v>5891</v>
      </c>
    </row>
    <row r="4339" spans="1:5" x14ac:dyDescent="0.35">
      <c r="A4339">
        <v>43952</v>
      </c>
      <c r="B4339" t="s">
        <v>74</v>
      </c>
      <c r="C4339" t="s">
        <v>11</v>
      </c>
      <c r="D4339" t="s">
        <v>52</v>
      </c>
      <c r="E4339">
        <v>7309</v>
      </c>
    </row>
    <row r="4340" spans="1:5" x14ac:dyDescent="0.35">
      <c r="A4340">
        <v>43952</v>
      </c>
      <c r="B4340" t="s">
        <v>74</v>
      </c>
      <c r="C4340" t="s">
        <v>11</v>
      </c>
      <c r="D4340" t="s">
        <v>42</v>
      </c>
      <c r="E4340">
        <v>9332</v>
      </c>
    </row>
    <row r="4341" spans="1:5" x14ac:dyDescent="0.35">
      <c r="A4341">
        <v>43952</v>
      </c>
      <c r="B4341" t="s">
        <v>74</v>
      </c>
      <c r="C4341" t="s">
        <v>11</v>
      </c>
      <c r="D4341" t="s">
        <v>45</v>
      </c>
      <c r="E4341">
        <v>10701</v>
      </c>
    </row>
    <row r="4342" spans="1:5" x14ac:dyDescent="0.35">
      <c r="A4342">
        <v>43952</v>
      </c>
      <c r="B4342" t="s">
        <v>74</v>
      </c>
      <c r="C4342" t="s">
        <v>11</v>
      </c>
      <c r="D4342" t="s">
        <v>37</v>
      </c>
      <c r="E4342">
        <v>1088</v>
      </c>
    </row>
    <row r="4343" spans="1:5" x14ac:dyDescent="0.35">
      <c r="A4343">
        <v>43952</v>
      </c>
      <c r="B4343" t="s">
        <v>74</v>
      </c>
      <c r="C4343" t="s">
        <v>11</v>
      </c>
      <c r="D4343" t="s">
        <v>7</v>
      </c>
      <c r="E4343">
        <v>50600</v>
      </c>
    </row>
    <row r="4344" spans="1:5" x14ac:dyDescent="0.35">
      <c r="A4344">
        <v>43952</v>
      </c>
      <c r="B4344" t="s">
        <v>74</v>
      </c>
      <c r="C4344" t="s">
        <v>11</v>
      </c>
      <c r="D4344" t="s">
        <v>8</v>
      </c>
      <c r="E4344">
        <v>35445</v>
      </c>
    </row>
    <row r="4345" spans="1:5" x14ac:dyDescent="0.35">
      <c r="A4345">
        <v>43952</v>
      </c>
      <c r="B4345" t="s">
        <v>74</v>
      </c>
      <c r="C4345" t="s">
        <v>15</v>
      </c>
      <c r="D4345" t="s">
        <v>51</v>
      </c>
      <c r="E4345">
        <v>22</v>
      </c>
    </row>
    <row r="4346" spans="1:5" x14ac:dyDescent="0.35">
      <c r="A4346">
        <v>43952</v>
      </c>
      <c r="B4346" t="s">
        <v>74</v>
      </c>
      <c r="C4346" t="s">
        <v>15</v>
      </c>
      <c r="D4346" t="s">
        <v>7</v>
      </c>
      <c r="E4346">
        <v>1848</v>
      </c>
    </row>
    <row r="4347" spans="1:5" x14ac:dyDescent="0.35">
      <c r="A4347">
        <v>43952</v>
      </c>
      <c r="B4347" t="s">
        <v>74</v>
      </c>
      <c r="C4347" t="s">
        <v>15</v>
      </c>
      <c r="D4347" t="s">
        <v>8</v>
      </c>
      <c r="E4347">
        <v>656</v>
      </c>
    </row>
    <row r="4348" spans="1:5" x14ac:dyDescent="0.35">
      <c r="A4348">
        <v>43952</v>
      </c>
      <c r="B4348" t="s">
        <v>74</v>
      </c>
      <c r="C4348" t="s">
        <v>18</v>
      </c>
      <c r="D4348" t="s">
        <v>7</v>
      </c>
      <c r="E4348">
        <v>43877</v>
      </c>
    </row>
    <row r="4349" spans="1:5" x14ac:dyDescent="0.35">
      <c r="A4349">
        <v>43952</v>
      </c>
      <c r="B4349" t="s">
        <v>74</v>
      </c>
      <c r="C4349" t="s">
        <v>18</v>
      </c>
      <c r="D4349" t="s">
        <v>8</v>
      </c>
      <c r="E4349">
        <v>91826</v>
      </c>
    </row>
    <row r="4350" spans="1:5" x14ac:dyDescent="0.35">
      <c r="A4350">
        <v>43952</v>
      </c>
      <c r="B4350" t="s">
        <v>74</v>
      </c>
      <c r="C4350" t="s">
        <v>47</v>
      </c>
      <c r="D4350" t="s">
        <v>8</v>
      </c>
      <c r="E4350">
        <v>73147</v>
      </c>
    </row>
    <row r="4351" spans="1:5" x14ac:dyDescent="0.35">
      <c r="A4351">
        <v>43952</v>
      </c>
      <c r="B4351" t="s">
        <v>74</v>
      </c>
      <c r="C4351" t="s">
        <v>25</v>
      </c>
      <c r="D4351" t="s">
        <v>8</v>
      </c>
      <c r="E4351">
        <v>88</v>
      </c>
    </row>
    <row r="4352" spans="1:5" x14ac:dyDescent="0.35">
      <c r="A4352">
        <v>43952</v>
      </c>
      <c r="B4352" t="s">
        <v>74</v>
      </c>
      <c r="C4352" t="s">
        <v>20</v>
      </c>
      <c r="D4352" t="s">
        <v>7</v>
      </c>
      <c r="E4352">
        <v>281</v>
      </c>
    </row>
    <row r="4353" spans="1:5" x14ac:dyDescent="0.35">
      <c r="A4353">
        <v>43952</v>
      </c>
      <c r="B4353" t="s">
        <v>74</v>
      </c>
      <c r="C4353" t="s">
        <v>26</v>
      </c>
      <c r="D4353" t="s">
        <v>7</v>
      </c>
      <c r="E4353">
        <v>1925</v>
      </c>
    </row>
    <row r="4354" spans="1:5" x14ac:dyDescent="0.35">
      <c r="A4354">
        <v>43952</v>
      </c>
      <c r="B4354" t="s">
        <v>74</v>
      </c>
      <c r="C4354" t="s">
        <v>26</v>
      </c>
      <c r="D4354" t="s">
        <v>8</v>
      </c>
      <c r="E4354">
        <v>56</v>
      </c>
    </row>
    <row r="4355" spans="1:5" x14ac:dyDescent="0.35">
      <c r="A4355">
        <v>43952</v>
      </c>
      <c r="B4355" t="s">
        <v>74</v>
      </c>
      <c r="C4355" t="s">
        <v>21</v>
      </c>
      <c r="D4355" t="s">
        <v>51</v>
      </c>
      <c r="E4355">
        <v>18</v>
      </c>
    </row>
    <row r="4356" spans="1:5" x14ac:dyDescent="0.35">
      <c r="A4356">
        <v>43952</v>
      </c>
      <c r="B4356" t="s">
        <v>74</v>
      </c>
      <c r="C4356" t="s">
        <v>21</v>
      </c>
      <c r="D4356" t="s">
        <v>42</v>
      </c>
      <c r="E4356">
        <v>245</v>
      </c>
    </row>
    <row r="4357" spans="1:5" x14ac:dyDescent="0.35">
      <c r="A4357">
        <v>43952</v>
      </c>
      <c r="B4357" t="s">
        <v>74</v>
      </c>
      <c r="C4357" t="s">
        <v>21</v>
      </c>
      <c r="D4357" t="s">
        <v>7</v>
      </c>
      <c r="E4357">
        <v>10070</v>
      </c>
    </row>
    <row r="4358" spans="1:5" x14ac:dyDescent="0.35">
      <c r="A4358">
        <v>43952</v>
      </c>
      <c r="B4358" t="s">
        <v>74</v>
      </c>
      <c r="C4358" t="s">
        <v>21</v>
      </c>
      <c r="D4358" t="s">
        <v>8</v>
      </c>
      <c r="E4358">
        <v>2734</v>
      </c>
    </row>
    <row r="4359" spans="1:5" x14ac:dyDescent="0.35">
      <c r="A4359">
        <v>43952</v>
      </c>
      <c r="B4359" t="s">
        <v>74</v>
      </c>
      <c r="C4359" t="s">
        <v>22</v>
      </c>
      <c r="D4359" t="s">
        <v>51</v>
      </c>
      <c r="E4359">
        <v>734</v>
      </c>
    </row>
    <row r="4360" spans="1:5" x14ac:dyDescent="0.35">
      <c r="A4360">
        <v>43952</v>
      </c>
      <c r="B4360" t="s">
        <v>74</v>
      </c>
      <c r="C4360" t="s">
        <v>22</v>
      </c>
      <c r="D4360" t="s">
        <v>45</v>
      </c>
      <c r="E4360">
        <v>147</v>
      </c>
    </row>
    <row r="4361" spans="1:5" x14ac:dyDescent="0.35">
      <c r="A4361">
        <v>43952</v>
      </c>
      <c r="B4361" t="s">
        <v>74</v>
      </c>
      <c r="C4361" t="s">
        <v>22</v>
      </c>
      <c r="D4361" t="s">
        <v>7</v>
      </c>
      <c r="E4361">
        <v>3004</v>
      </c>
    </row>
    <row r="4362" spans="1:5" x14ac:dyDescent="0.35">
      <c r="A4362">
        <v>43952</v>
      </c>
      <c r="B4362" t="s">
        <v>75</v>
      </c>
      <c r="C4362" t="s">
        <v>31</v>
      </c>
      <c r="D4362" t="s">
        <v>8</v>
      </c>
      <c r="E4362">
        <v>206341</v>
      </c>
    </row>
    <row r="4363" spans="1:5" x14ac:dyDescent="0.35">
      <c r="A4363">
        <v>43952</v>
      </c>
      <c r="B4363" t="s">
        <v>75</v>
      </c>
      <c r="C4363" t="s">
        <v>40</v>
      </c>
      <c r="D4363" t="s">
        <v>8</v>
      </c>
      <c r="E4363">
        <v>54394</v>
      </c>
    </row>
    <row r="4364" spans="1:5" x14ac:dyDescent="0.35">
      <c r="A4364">
        <v>43952</v>
      </c>
      <c r="B4364" t="s">
        <v>75</v>
      </c>
      <c r="C4364" t="s">
        <v>24</v>
      </c>
      <c r="D4364" t="s">
        <v>8</v>
      </c>
      <c r="E4364">
        <v>35840</v>
      </c>
    </row>
    <row r="4365" spans="1:5" x14ac:dyDescent="0.35">
      <c r="A4365">
        <v>43952</v>
      </c>
      <c r="B4365" t="s">
        <v>75</v>
      </c>
      <c r="C4365" t="s">
        <v>28</v>
      </c>
      <c r="D4365" t="s">
        <v>8</v>
      </c>
      <c r="E4365">
        <v>2267</v>
      </c>
    </row>
    <row r="4366" spans="1:5" x14ac:dyDescent="0.35">
      <c r="A4366">
        <v>43952</v>
      </c>
      <c r="B4366" t="s">
        <v>75</v>
      </c>
      <c r="C4366" t="s">
        <v>6</v>
      </c>
      <c r="D4366" t="s">
        <v>62</v>
      </c>
      <c r="E4366">
        <v>21282</v>
      </c>
    </row>
    <row r="4367" spans="1:5" x14ac:dyDescent="0.35">
      <c r="A4367">
        <v>43952</v>
      </c>
      <c r="B4367" t="s">
        <v>75</v>
      </c>
      <c r="C4367" t="s">
        <v>6</v>
      </c>
      <c r="D4367" t="s">
        <v>8</v>
      </c>
      <c r="E4367">
        <v>311198</v>
      </c>
    </row>
    <row r="4368" spans="1:5" x14ac:dyDescent="0.35">
      <c r="A4368">
        <v>43952</v>
      </c>
      <c r="B4368" t="s">
        <v>75</v>
      </c>
      <c r="C4368" t="s">
        <v>36</v>
      </c>
      <c r="D4368" t="s">
        <v>8</v>
      </c>
      <c r="E4368">
        <v>192</v>
      </c>
    </row>
    <row r="4369" spans="1:5" x14ac:dyDescent="0.35">
      <c r="A4369">
        <v>43952</v>
      </c>
      <c r="B4369" t="s">
        <v>75</v>
      </c>
      <c r="C4369" t="s">
        <v>9</v>
      </c>
      <c r="D4369" t="s">
        <v>62</v>
      </c>
      <c r="E4369">
        <v>99</v>
      </c>
    </row>
    <row r="4370" spans="1:5" x14ac:dyDescent="0.35">
      <c r="A4370">
        <v>43952</v>
      </c>
      <c r="B4370" t="s">
        <v>75</v>
      </c>
      <c r="C4370" t="s">
        <v>11</v>
      </c>
      <c r="D4370" t="s">
        <v>62</v>
      </c>
      <c r="E4370">
        <v>8283</v>
      </c>
    </row>
    <row r="4371" spans="1:5" x14ac:dyDescent="0.35">
      <c r="A4371">
        <v>43952</v>
      </c>
      <c r="B4371" t="s">
        <v>75</v>
      </c>
      <c r="C4371" t="s">
        <v>11</v>
      </c>
      <c r="D4371" t="s">
        <v>8</v>
      </c>
      <c r="E4371">
        <v>261805</v>
      </c>
    </row>
    <row r="4372" spans="1:5" x14ac:dyDescent="0.35">
      <c r="A4372">
        <v>43952</v>
      </c>
      <c r="B4372" t="s">
        <v>75</v>
      </c>
      <c r="C4372" t="s">
        <v>15</v>
      </c>
      <c r="D4372" t="s">
        <v>62</v>
      </c>
      <c r="E4372">
        <v>102</v>
      </c>
    </row>
    <row r="4373" spans="1:5" x14ac:dyDescent="0.35">
      <c r="A4373">
        <v>43952</v>
      </c>
      <c r="B4373" t="s">
        <v>75</v>
      </c>
      <c r="C4373" t="s">
        <v>15</v>
      </c>
      <c r="D4373" t="s">
        <v>8</v>
      </c>
      <c r="E4373">
        <v>3155</v>
      </c>
    </row>
    <row r="4374" spans="1:5" x14ac:dyDescent="0.35">
      <c r="A4374">
        <v>43952</v>
      </c>
      <c r="B4374" t="s">
        <v>75</v>
      </c>
      <c r="C4374" t="s">
        <v>38</v>
      </c>
      <c r="D4374" t="s">
        <v>8</v>
      </c>
      <c r="E4374">
        <v>81</v>
      </c>
    </row>
    <row r="4375" spans="1:5" x14ac:dyDescent="0.35">
      <c r="A4375">
        <v>43952</v>
      </c>
      <c r="B4375" t="s">
        <v>75</v>
      </c>
      <c r="C4375" t="s">
        <v>18</v>
      </c>
      <c r="D4375" t="s">
        <v>8</v>
      </c>
      <c r="E4375">
        <v>3396</v>
      </c>
    </row>
    <row r="4376" spans="1:5" x14ac:dyDescent="0.35">
      <c r="A4376">
        <v>43952</v>
      </c>
      <c r="B4376" t="s">
        <v>75</v>
      </c>
      <c r="C4376" t="s">
        <v>47</v>
      </c>
      <c r="D4376" t="s">
        <v>8</v>
      </c>
      <c r="E4376">
        <v>226666</v>
      </c>
    </row>
    <row r="4377" spans="1:5" x14ac:dyDescent="0.35">
      <c r="A4377">
        <v>43952</v>
      </c>
      <c r="B4377" t="s">
        <v>75</v>
      </c>
      <c r="C4377" t="s">
        <v>19</v>
      </c>
      <c r="D4377" t="s">
        <v>62</v>
      </c>
      <c r="E4377">
        <v>301</v>
      </c>
    </row>
    <row r="4378" spans="1:5" x14ac:dyDescent="0.35">
      <c r="A4378">
        <v>43952</v>
      </c>
      <c r="B4378" t="s">
        <v>75</v>
      </c>
      <c r="C4378" t="s">
        <v>19</v>
      </c>
      <c r="D4378" t="s">
        <v>8</v>
      </c>
      <c r="E4378">
        <v>381</v>
      </c>
    </row>
    <row r="4379" spans="1:5" x14ac:dyDescent="0.35">
      <c r="A4379">
        <v>43952</v>
      </c>
      <c r="B4379" t="s">
        <v>75</v>
      </c>
      <c r="C4379" t="s">
        <v>25</v>
      </c>
      <c r="D4379" t="s">
        <v>8</v>
      </c>
      <c r="E4379">
        <v>3003</v>
      </c>
    </row>
    <row r="4380" spans="1:5" x14ac:dyDescent="0.35">
      <c r="A4380">
        <v>43952</v>
      </c>
      <c r="B4380" t="s">
        <v>75</v>
      </c>
      <c r="C4380" t="s">
        <v>20</v>
      </c>
      <c r="D4380" t="s">
        <v>62</v>
      </c>
      <c r="E4380">
        <v>72</v>
      </c>
    </row>
    <row r="4381" spans="1:5" x14ac:dyDescent="0.35">
      <c r="A4381">
        <v>43952</v>
      </c>
      <c r="B4381" t="s">
        <v>75</v>
      </c>
      <c r="C4381" t="s">
        <v>26</v>
      </c>
      <c r="D4381" t="s">
        <v>8</v>
      </c>
      <c r="E4381">
        <v>7172</v>
      </c>
    </row>
    <row r="4382" spans="1:5" x14ac:dyDescent="0.35">
      <c r="A4382">
        <v>43952</v>
      </c>
      <c r="B4382" t="s">
        <v>75</v>
      </c>
      <c r="C4382" t="s">
        <v>21</v>
      </c>
      <c r="D4382" t="s">
        <v>62</v>
      </c>
      <c r="E4382">
        <v>72</v>
      </c>
    </row>
    <row r="4383" spans="1:5" x14ac:dyDescent="0.35">
      <c r="A4383">
        <v>43952</v>
      </c>
      <c r="B4383" t="s">
        <v>75</v>
      </c>
      <c r="C4383" t="s">
        <v>21</v>
      </c>
      <c r="D4383" t="s">
        <v>8</v>
      </c>
      <c r="E4383">
        <v>3844</v>
      </c>
    </row>
    <row r="4384" spans="1:5" x14ac:dyDescent="0.35">
      <c r="A4384">
        <v>43952</v>
      </c>
      <c r="B4384" t="s">
        <v>75</v>
      </c>
      <c r="C4384" t="s">
        <v>22</v>
      </c>
      <c r="D4384" t="s">
        <v>62</v>
      </c>
      <c r="E4384">
        <v>249</v>
      </c>
    </row>
    <row r="4385" spans="1:5" x14ac:dyDescent="0.35">
      <c r="A4385">
        <v>43952</v>
      </c>
      <c r="B4385" t="s">
        <v>76</v>
      </c>
      <c r="C4385" t="s">
        <v>28</v>
      </c>
      <c r="D4385" t="s">
        <v>8</v>
      </c>
      <c r="E4385">
        <v>105</v>
      </c>
    </row>
    <row r="4386" spans="1:5" x14ac:dyDescent="0.35">
      <c r="A4386">
        <v>43952</v>
      </c>
      <c r="B4386" t="s">
        <v>76</v>
      </c>
      <c r="C4386" t="s">
        <v>6</v>
      </c>
      <c r="D4386" t="s">
        <v>8</v>
      </c>
      <c r="E4386">
        <v>18</v>
      </c>
    </row>
    <row r="4387" spans="1:5" x14ac:dyDescent="0.35">
      <c r="A4387">
        <v>43952</v>
      </c>
      <c r="B4387" t="s">
        <v>76</v>
      </c>
      <c r="C4387" t="s">
        <v>36</v>
      </c>
      <c r="D4387" t="s">
        <v>8</v>
      </c>
      <c r="E4387">
        <v>881</v>
      </c>
    </row>
    <row r="4388" spans="1:5" x14ac:dyDescent="0.35">
      <c r="A4388">
        <v>43952</v>
      </c>
      <c r="B4388" t="s">
        <v>76</v>
      </c>
      <c r="C4388" t="s">
        <v>11</v>
      </c>
      <c r="D4388" t="s">
        <v>8</v>
      </c>
      <c r="E4388">
        <v>55467</v>
      </c>
    </row>
    <row r="4389" spans="1:5" x14ac:dyDescent="0.35">
      <c r="A4389">
        <v>43952</v>
      </c>
      <c r="B4389" t="s">
        <v>76</v>
      </c>
      <c r="C4389" t="s">
        <v>15</v>
      </c>
      <c r="D4389" t="s">
        <v>8</v>
      </c>
      <c r="E4389">
        <v>45</v>
      </c>
    </row>
    <row r="4390" spans="1:5" x14ac:dyDescent="0.35">
      <c r="A4390">
        <v>43952</v>
      </c>
      <c r="B4390" t="s">
        <v>76</v>
      </c>
      <c r="C4390" t="s">
        <v>18</v>
      </c>
      <c r="D4390" t="s">
        <v>8</v>
      </c>
      <c r="E4390">
        <v>33</v>
      </c>
    </row>
    <row r="4391" spans="1:5" x14ac:dyDescent="0.35">
      <c r="A4391">
        <v>43952</v>
      </c>
      <c r="B4391" t="s">
        <v>76</v>
      </c>
      <c r="C4391" t="s">
        <v>19</v>
      </c>
      <c r="D4391" t="s">
        <v>8</v>
      </c>
      <c r="E4391">
        <v>108</v>
      </c>
    </row>
    <row r="4392" spans="1:5" x14ac:dyDescent="0.35">
      <c r="A4392">
        <v>43952</v>
      </c>
      <c r="B4392" t="s">
        <v>76</v>
      </c>
      <c r="C4392" t="s">
        <v>25</v>
      </c>
      <c r="D4392" t="s">
        <v>8</v>
      </c>
      <c r="E4392">
        <v>22</v>
      </c>
    </row>
    <row r="4393" spans="1:5" x14ac:dyDescent="0.35">
      <c r="A4393">
        <v>43952</v>
      </c>
      <c r="B4393" t="s">
        <v>76</v>
      </c>
      <c r="C4393" t="s">
        <v>26</v>
      </c>
      <c r="D4393" t="s">
        <v>8</v>
      </c>
      <c r="E4393">
        <v>2326</v>
      </c>
    </row>
    <row r="4394" spans="1:5" x14ac:dyDescent="0.35">
      <c r="A4394">
        <v>43952</v>
      </c>
      <c r="B4394" t="s">
        <v>76</v>
      </c>
      <c r="C4394" t="s">
        <v>21</v>
      </c>
      <c r="D4394" t="s">
        <v>8</v>
      </c>
      <c r="E4394">
        <v>3703</v>
      </c>
    </row>
    <row r="4395" spans="1:5" x14ac:dyDescent="0.35">
      <c r="A4395">
        <v>43952</v>
      </c>
      <c r="B4395" t="s">
        <v>77</v>
      </c>
      <c r="C4395" t="s">
        <v>28</v>
      </c>
      <c r="D4395" t="s">
        <v>8</v>
      </c>
      <c r="E4395">
        <v>1</v>
      </c>
    </row>
    <row r="4396" spans="1:5" x14ac:dyDescent="0.35">
      <c r="A4396">
        <v>43952</v>
      </c>
      <c r="B4396" t="s">
        <v>77</v>
      </c>
      <c r="C4396" t="s">
        <v>6</v>
      </c>
      <c r="D4396" t="s">
        <v>8</v>
      </c>
      <c r="E4396">
        <v>42</v>
      </c>
    </row>
    <row r="4397" spans="1:5" x14ac:dyDescent="0.35">
      <c r="A4397">
        <v>43952</v>
      </c>
      <c r="B4397" t="s">
        <v>77</v>
      </c>
      <c r="C4397" t="s">
        <v>11</v>
      </c>
      <c r="D4397" t="s">
        <v>8</v>
      </c>
      <c r="E4397">
        <v>29102</v>
      </c>
    </row>
    <row r="4398" spans="1:5" x14ac:dyDescent="0.35">
      <c r="A4398">
        <v>43952</v>
      </c>
      <c r="B4398" t="s">
        <v>77</v>
      </c>
      <c r="C4398" t="s">
        <v>14</v>
      </c>
      <c r="D4398" t="s">
        <v>8</v>
      </c>
      <c r="E4398">
        <v>567</v>
      </c>
    </row>
    <row r="4399" spans="1:5" x14ac:dyDescent="0.35">
      <c r="A4399">
        <v>43952</v>
      </c>
      <c r="B4399" t="s">
        <v>77</v>
      </c>
      <c r="C4399" t="s">
        <v>21</v>
      </c>
      <c r="D4399" t="s">
        <v>8</v>
      </c>
      <c r="E4399">
        <v>69</v>
      </c>
    </row>
    <row r="4400" spans="1:5" x14ac:dyDescent="0.35">
      <c r="A4400">
        <v>43952</v>
      </c>
      <c r="B4400" t="s">
        <v>78</v>
      </c>
      <c r="C4400" t="s">
        <v>31</v>
      </c>
      <c r="D4400" t="s">
        <v>8</v>
      </c>
      <c r="E4400">
        <v>316</v>
      </c>
    </row>
    <row r="4401" spans="1:5" x14ac:dyDescent="0.35">
      <c r="A4401">
        <v>43952</v>
      </c>
      <c r="B4401" t="s">
        <v>78</v>
      </c>
      <c r="C4401" t="s">
        <v>24</v>
      </c>
      <c r="D4401" t="s">
        <v>8</v>
      </c>
      <c r="E4401">
        <v>2272</v>
      </c>
    </row>
    <row r="4402" spans="1:5" x14ac:dyDescent="0.35">
      <c r="A4402">
        <v>43952</v>
      </c>
      <c r="B4402" t="s">
        <v>78</v>
      </c>
      <c r="C4402" t="s">
        <v>28</v>
      </c>
      <c r="D4402" t="s">
        <v>8</v>
      </c>
      <c r="E4402">
        <v>475</v>
      </c>
    </row>
    <row r="4403" spans="1:5" x14ac:dyDescent="0.35">
      <c r="A4403">
        <v>43952</v>
      </c>
      <c r="B4403" t="s">
        <v>78</v>
      </c>
      <c r="C4403" t="s">
        <v>6</v>
      </c>
      <c r="D4403" t="s">
        <v>8</v>
      </c>
      <c r="E4403">
        <v>99304</v>
      </c>
    </row>
    <row r="4404" spans="1:5" x14ac:dyDescent="0.35">
      <c r="A4404">
        <v>43952</v>
      </c>
      <c r="B4404" t="s">
        <v>78</v>
      </c>
      <c r="C4404" t="s">
        <v>36</v>
      </c>
      <c r="D4404" t="s">
        <v>8</v>
      </c>
      <c r="E4404">
        <v>48</v>
      </c>
    </row>
    <row r="4405" spans="1:5" x14ac:dyDescent="0.35">
      <c r="A4405">
        <v>43952</v>
      </c>
      <c r="B4405" t="s">
        <v>78</v>
      </c>
      <c r="C4405" t="s">
        <v>11</v>
      </c>
      <c r="D4405" t="s">
        <v>8</v>
      </c>
      <c r="E4405">
        <v>72939</v>
      </c>
    </row>
    <row r="4406" spans="1:5" x14ac:dyDescent="0.35">
      <c r="A4406">
        <v>43952</v>
      </c>
      <c r="B4406" t="s">
        <v>78</v>
      </c>
      <c r="C4406" t="s">
        <v>18</v>
      </c>
      <c r="D4406" t="s">
        <v>8</v>
      </c>
      <c r="E4406">
        <v>16066</v>
      </c>
    </row>
    <row r="4407" spans="1:5" x14ac:dyDescent="0.35">
      <c r="A4407">
        <v>43952</v>
      </c>
      <c r="B4407" t="s">
        <v>78</v>
      </c>
      <c r="C4407" t="s">
        <v>47</v>
      </c>
      <c r="D4407" t="s">
        <v>8</v>
      </c>
      <c r="E4407">
        <v>21868</v>
      </c>
    </row>
    <row r="4408" spans="1:5" x14ac:dyDescent="0.35">
      <c r="A4408">
        <v>43952</v>
      </c>
      <c r="B4408" t="s">
        <v>78</v>
      </c>
      <c r="C4408" t="s">
        <v>25</v>
      </c>
      <c r="D4408" t="s">
        <v>8</v>
      </c>
      <c r="E4408">
        <v>52</v>
      </c>
    </row>
    <row r="4409" spans="1:5" x14ac:dyDescent="0.35">
      <c r="A4409">
        <v>43952</v>
      </c>
      <c r="B4409" t="s">
        <v>78</v>
      </c>
      <c r="C4409" t="s">
        <v>26</v>
      </c>
      <c r="D4409" t="s">
        <v>8</v>
      </c>
      <c r="E4409">
        <v>911</v>
      </c>
    </row>
    <row r="4410" spans="1:5" x14ac:dyDescent="0.35">
      <c r="A4410">
        <v>43952</v>
      </c>
      <c r="B4410" t="s">
        <v>78</v>
      </c>
      <c r="C4410" t="s">
        <v>21</v>
      </c>
      <c r="D4410" t="s">
        <v>8</v>
      </c>
      <c r="E4410">
        <v>299</v>
      </c>
    </row>
    <row r="4411" spans="1:5" x14ac:dyDescent="0.35">
      <c r="A4411">
        <v>43952</v>
      </c>
      <c r="B4411" t="s">
        <v>79</v>
      </c>
      <c r="C4411" t="s">
        <v>24</v>
      </c>
      <c r="D4411" t="s">
        <v>8</v>
      </c>
      <c r="E4411">
        <v>117</v>
      </c>
    </row>
    <row r="4412" spans="1:5" x14ac:dyDescent="0.35">
      <c r="A4412">
        <v>43952</v>
      </c>
      <c r="B4412" t="s">
        <v>79</v>
      </c>
      <c r="C4412" t="s">
        <v>28</v>
      </c>
      <c r="D4412" t="s">
        <v>8</v>
      </c>
      <c r="E4412">
        <v>53</v>
      </c>
    </row>
    <row r="4413" spans="1:5" x14ac:dyDescent="0.35">
      <c r="A4413">
        <v>43952</v>
      </c>
      <c r="B4413" t="s">
        <v>79</v>
      </c>
      <c r="C4413" t="s">
        <v>6</v>
      </c>
      <c r="D4413" t="s">
        <v>8</v>
      </c>
      <c r="E4413">
        <v>163031</v>
      </c>
    </row>
    <row r="4414" spans="1:5" x14ac:dyDescent="0.35">
      <c r="A4414">
        <v>43952</v>
      </c>
      <c r="B4414" t="s">
        <v>79</v>
      </c>
      <c r="C4414" t="s">
        <v>36</v>
      </c>
      <c r="D4414" t="s">
        <v>8</v>
      </c>
      <c r="E4414">
        <v>93</v>
      </c>
    </row>
    <row r="4415" spans="1:5" x14ac:dyDescent="0.35">
      <c r="A4415">
        <v>43952</v>
      </c>
      <c r="B4415" t="s">
        <v>79</v>
      </c>
      <c r="C4415" t="s">
        <v>11</v>
      </c>
      <c r="D4415" t="s">
        <v>8</v>
      </c>
      <c r="E4415">
        <v>145101</v>
      </c>
    </row>
    <row r="4416" spans="1:5" x14ac:dyDescent="0.35">
      <c r="A4416">
        <v>43952</v>
      </c>
      <c r="B4416" t="s">
        <v>79</v>
      </c>
      <c r="C4416" t="s">
        <v>15</v>
      </c>
      <c r="D4416" t="s">
        <v>8</v>
      </c>
      <c r="E4416">
        <v>288</v>
      </c>
    </row>
    <row r="4417" spans="1:5" x14ac:dyDescent="0.35">
      <c r="A4417">
        <v>43952</v>
      </c>
      <c r="B4417" t="s">
        <v>79</v>
      </c>
      <c r="C4417" t="s">
        <v>19</v>
      </c>
      <c r="D4417" t="s">
        <v>8</v>
      </c>
      <c r="E4417">
        <v>47</v>
      </c>
    </row>
    <row r="4418" spans="1:5" x14ac:dyDescent="0.35">
      <c r="A4418">
        <v>43952</v>
      </c>
      <c r="B4418" t="s">
        <v>79</v>
      </c>
      <c r="C4418" t="s">
        <v>25</v>
      </c>
      <c r="D4418" t="s">
        <v>8</v>
      </c>
      <c r="E4418">
        <v>15</v>
      </c>
    </row>
    <row r="4419" spans="1:5" x14ac:dyDescent="0.35">
      <c r="A4419">
        <v>43952</v>
      </c>
      <c r="B4419" t="s">
        <v>79</v>
      </c>
      <c r="C4419" t="s">
        <v>26</v>
      </c>
      <c r="D4419" t="s">
        <v>8</v>
      </c>
      <c r="E4419">
        <v>811</v>
      </c>
    </row>
    <row r="4420" spans="1:5" x14ac:dyDescent="0.35">
      <c r="A4420">
        <v>43952</v>
      </c>
      <c r="B4420" t="s">
        <v>79</v>
      </c>
      <c r="C4420" t="s">
        <v>21</v>
      </c>
      <c r="D4420" t="s">
        <v>8</v>
      </c>
      <c r="E4420">
        <v>1905</v>
      </c>
    </row>
    <row r="4421" spans="1:5" x14ac:dyDescent="0.35">
      <c r="A4421">
        <v>43983</v>
      </c>
      <c r="B4421" t="s">
        <v>5</v>
      </c>
      <c r="C4421" t="s">
        <v>28</v>
      </c>
      <c r="D4421" t="s">
        <v>8</v>
      </c>
      <c r="E4421">
        <v>383</v>
      </c>
    </row>
    <row r="4422" spans="1:5" x14ac:dyDescent="0.35">
      <c r="A4422">
        <v>43983</v>
      </c>
      <c r="B4422" t="s">
        <v>5</v>
      </c>
      <c r="C4422" t="s">
        <v>6</v>
      </c>
      <c r="D4422" t="s">
        <v>7</v>
      </c>
      <c r="E4422">
        <v>1486</v>
      </c>
    </row>
    <row r="4423" spans="1:5" x14ac:dyDescent="0.35">
      <c r="A4423">
        <v>43983</v>
      </c>
      <c r="B4423" t="s">
        <v>5</v>
      </c>
      <c r="C4423" t="s">
        <v>6</v>
      </c>
      <c r="D4423" t="s">
        <v>8</v>
      </c>
      <c r="E4423">
        <v>23936</v>
      </c>
    </row>
    <row r="4424" spans="1:5" x14ac:dyDescent="0.35">
      <c r="A4424">
        <v>43983</v>
      </c>
      <c r="B4424" t="s">
        <v>5</v>
      </c>
      <c r="C4424" t="s">
        <v>11</v>
      </c>
      <c r="D4424" t="s">
        <v>42</v>
      </c>
      <c r="E4424">
        <v>938</v>
      </c>
    </row>
    <row r="4425" spans="1:5" x14ac:dyDescent="0.35">
      <c r="A4425">
        <v>43983</v>
      </c>
      <c r="B4425" t="s">
        <v>5</v>
      </c>
      <c r="C4425" t="s">
        <v>11</v>
      </c>
      <c r="D4425" t="s">
        <v>12</v>
      </c>
      <c r="E4425">
        <v>4734</v>
      </c>
    </row>
    <row r="4426" spans="1:5" x14ac:dyDescent="0.35">
      <c r="A4426">
        <v>43983</v>
      </c>
      <c r="B4426" t="s">
        <v>5</v>
      </c>
      <c r="C4426" t="s">
        <v>11</v>
      </c>
      <c r="D4426" t="s">
        <v>7</v>
      </c>
      <c r="E4426">
        <v>22775</v>
      </c>
    </row>
    <row r="4427" spans="1:5" x14ac:dyDescent="0.35">
      <c r="A4427">
        <v>43983</v>
      </c>
      <c r="B4427" t="s">
        <v>5</v>
      </c>
      <c r="C4427" t="s">
        <v>11</v>
      </c>
      <c r="D4427" t="s">
        <v>8</v>
      </c>
      <c r="E4427">
        <v>95333</v>
      </c>
    </row>
    <row r="4428" spans="1:5" x14ac:dyDescent="0.35">
      <c r="A4428">
        <v>43983</v>
      </c>
      <c r="B4428" t="s">
        <v>5</v>
      </c>
      <c r="C4428" t="s">
        <v>14</v>
      </c>
      <c r="D4428" t="s">
        <v>8</v>
      </c>
      <c r="E4428">
        <v>4081</v>
      </c>
    </row>
    <row r="4429" spans="1:5" x14ac:dyDescent="0.35">
      <c r="A4429">
        <v>43983</v>
      </c>
      <c r="B4429" t="s">
        <v>5</v>
      </c>
      <c r="C4429" t="s">
        <v>15</v>
      </c>
      <c r="D4429" t="s">
        <v>8</v>
      </c>
      <c r="E4429">
        <v>182</v>
      </c>
    </row>
    <row r="4430" spans="1:5" x14ac:dyDescent="0.35">
      <c r="A4430">
        <v>43983</v>
      </c>
      <c r="B4430" t="s">
        <v>5</v>
      </c>
      <c r="C4430" t="s">
        <v>16</v>
      </c>
      <c r="D4430" t="s">
        <v>7</v>
      </c>
      <c r="E4430">
        <v>732</v>
      </c>
    </row>
    <row r="4431" spans="1:5" x14ac:dyDescent="0.35">
      <c r="A4431">
        <v>43983</v>
      </c>
      <c r="B4431" t="s">
        <v>5</v>
      </c>
      <c r="C4431" t="s">
        <v>17</v>
      </c>
      <c r="D4431" t="s">
        <v>12</v>
      </c>
      <c r="E4431">
        <v>452</v>
      </c>
    </row>
    <row r="4432" spans="1:5" x14ac:dyDescent="0.35">
      <c r="A4432">
        <v>43983</v>
      </c>
      <c r="B4432" t="s">
        <v>5</v>
      </c>
      <c r="C4432" t="s">
        <v>47</v>
      </c>
      <c r="D4432" t="s">
        <v>8</v>
      </c>
      <c r="E4432">
        <v>-269</v>
      </c>
    </row>
    <row r="4433" spans="1:5" x14ac:dyDescent="0.35">
      <c r="A4433">
        <v>43983</v>
      </c>
      <c r="B4433" t="s">
        <v>5</v>
      </c>
      <c r="C4433" t="s">
        <v>20</v>
      </c>
      <c r="D4433" t="s">
        <v>12</v>
      </c>
      <c r="E4433">
        <v>-1</v>
      </c>
    </row>
    <row r="4434" spans="1:5" x14ac:dyDescent="0.35">
      <c r="A4434">
        <v>43983</v>
      </c>
      <c r="B4434" t="s">
        <v>5</v>
      </c>
      <c r="C4434" t="s">
        <v>20</v>
      </c>
      <c r="D4434" t="s">
        <v>8</v>
      </c>
      <c r="E4434">
        <v>1685</v>
      </c>
    </row>
    <row r="4435" spans="1:5" x14ac:dyDescent="0.35">
      <c r="A4435">
        <v>43983</v>
      </c>
      <c r="B4435" t="s">
        <v>5</v>
      </c>
      <c r="C4435" t="s">
        <v>26</v>
      </c>
      <c r="D4435" t="s">
        <v>8</v>
      </c>
      <c r="E4435">
        <v>1069</v>
      </c>
    </row>
    <row r="4436" spans="1:5" x14ac:dyDescent="0.35">
      <c r="A4436">
        <v>43983</v>
      </c>
      <c r="B4436" t="s">
        <v>5</v>
      </c>
      <c r="C4436" t="s">
        <v>21</v>
      </c>
      <c r="D4436" t="s">
        <v>12</v>
      </c>
      <c r="E4436">
        <v>203</v>
      </c>
    </row>
    <row r="4437" spans="1:5" x14ac:dyDescent="0.35">
      <c r="A4437">
        <v>43983</v>
      </c>
      <c r="B4437" t="s">
        <v>5</v>
      </c>
      <c r="C4437" t="s">
        <v>21</v>
      </c>
      <c r="D4437" t="s">
        <v>8</v>
      </c>
      <c r="E4437">
        <v>17817</v>
      </c>
    </row>
    <row r="4438" spans="1:5" x14ac:dyDescent="0.35">
      <c r="A4438">
        <v>43983</v>
      </c>
      <c r="B4438" t="s">
        <v>23</v>
      </c>
      <c r="C4438" t="s">
        <v>24</v>
      </c>
      <c r="D4438" t="s">
        <v>8</v>
      </c>
      <c r="E4438">
        <v>693</v>
      </c>
    </row>
    <row r="4439" spans="1:5" x14ac:dyDescent="0.35">
      <c r="A4439">
        <v>43983</v>
      </c>
      <c r="B4439" t="s">
        <v>23</v>
      </c>
      <c r="C4439" t="s">
        <v>11</v>
      </c>
      <c r="D4439" t="s">
        <v>8</v>
      </c>
      <c r="E4439">
        <v>40012</v>
      </c>
    </row>
    <row r="4440" spans="1:5" x14ac:dyDescent="0.35">
      <c r="A4440">
        <v>43983</v>
      </c>
      <c r="B4440" t="s">
        <v>23</v>
      </c>
      <c r="C4440" t="s">
        <v>15</v>
      </c>
      <c r="D4440" t="s">
        <v>8</v>
      </c>
      <c r="E4440">
        <v>-375</v>
      </c>
    </row>
    <row r="4441" spans="1:5" x14ac:dyDescent="0.35">
      <c r="A4441">
        <v>43983</v>
      </c>
      <c r="B4441" t="s">
        <v>23</v>
      </c>
      <c r="C4441" t="s">
        <v>47</v>
      </c>
      <c r="D4441" t="s">
        <v>8</v>
      </c>
      <c r="E4441">
        <v>-539</v>
      </c>
    </row>
    <row r="4442" spans="1:5" x14ac:dyDescent="0.35">
      <c r="A4442">
        <v>43983</v>
      </c>
      <c r="B4442" t="s">
        <v>23</v>
      </c>
      <c r="C4442" t="s">
        <v>19</v>
      </c>
      <c r="D4442" t="s">
        <v>8</v>
      </c>
      <c r="E4442">
        <v>90</v>
      </c>
    </row>
    <row r="4443" spans="1:5" x14ac:dyDescent="0.35">
      <c r="A4443">
        <v>43983</v>
      </c>
      <c r="B4443" t="s">
        <v>23</v>
      </c>
      <c r="C4443" t="s">
        <v>25</v>
      </c>
      <c r="D4443" t="s">
        <v>8</v>
      </c>
      <c r="E4443">
        <v>44</v>
      </c>
    </row>
    <row r="4444" spans="1:5" x14ac:dyDescent="0.35">
      <c r="A4444">
        <v>43983</v>
      </c>
      <c r="B4444" t="s">
        <v>23</v>
      </c>
      <c r="C4444" t="s">
        <v>20</v>
      </c>
      <c r="D4444" t="s">
        <v>8</v>
      </c>
      <c r="E4444">
        <v>771</v>
      </c>
    </row>
    <row r="4445" spans="1:5" x14ac:dyDescent="0.35">
      <c r="A4445">
        <v>43983</v>
      </c>
      <c r="B4445" t="s">
        <v>23</v>
      </c>
      <c r="C4445" t="s">
        <v>21</v>
      </c>
      <c r="D4445" t="s">
        <v>8</v>
      </c>
      <c r="E4445">
        <v>4446</v>
      </c>
    </row>
    <row r="4446" spans="1:5" x14ac:dyDescent="0.35">
      <c r="A4446">
        <v>43983</v>
      </c>
      <c r="B4446" t="s">
        <v>27</v>
      </c>
      <c r="C4446" t="s">
        <v>40</v>
      </c>
      <c r="D4446" t="s">
        <v>8</v>
      </c>
      <c r="E4446">
        <v>4195</v>
      </c>
    </row>
    <row r="4447" spans="1:5" x14ac:dyDescent="0.35">
      <c r="A4447">
        <v>43983</v>
      </c>
      <c r="B4447" t="s">
        <v>27</v>
      </c>
      <c r="C4447" t="s">
        <v>28</v>
      </c>
      <c r="D4447" t="s">
        <v>8</v>
      </c>
      <c r="E4447">
        <v>16</v>
      </c>
    </row>
    <row r="4448" spans="1:5" x14ac:dyDescent="0.35">
      <c r="A4448">
        <v>43983</v>
      </c>
      <c r="B4448" t="s">
        <v>27</v>
      </c>
      <c r="C4448" t="s">
        <v>6</v>
      </c>
      <c r="D4448" t="s">
        <v>8</v>
      </c>
      <c r="E4448">
        <v>1089</v>
      </c>
    </row>
    <row r="4449" spans="1:5" x14ac:dyDescent="0.35">
      <c r="A4449">
        <v>43983</v>
      </c>
      <c r="B4449" t="s">
        <v>27</v>
      </c>
      <c r="C4449" t="s">
        <v>36</v>
      </c>
      <c r="D4449" t="s">
        <v>8</v>
      </c>
      <c r="E4449">
        <v>1192</v>
      </c>
    </row>
    <row r="4450" spans="1:5" x14ac:dyDescent="0.35">
      <c r="A4450">
        <v>43983</v>
      </c>
      <c r="B4450" t="s">
        <v>27</v>
      </c>
      <c r="C4450" t="s">
        <v>11</v>
      </c>
      <c r="D4450" t="s">
        <v>8</v>
      </c>
      <c r="E4450">
        <v>62593</v>
      </c>
    </row>
    <row r="4451" spans="1:5" x14ac:dyDescent="0.35">
      <c r="A4451">
        <v>43983</v>
      </c>
      <c r="B4451" t="s">
        <v>27</v>
      </c>
      <c r="C4451" t="s">
        <v>47</v>
      </c>
      <c r="D4451" t="s">
        <v>8</v>
      </c>
      <c r="E4451">
        <v>-3772</v>
      </c>
    </row>
    <row r="4452" spans="1:5" x14ac:dyDescent="0.35">
      <c r="A4452">
        <v>43983</v>
      </c>
      <c r="B4452" t="s">
        <v>27</v>
      </c>
      <c r="C4452" t="s">
        <v>20</v>
      </c>
      <c r="D4452" t="s">
        <v>8</v>
      </c>
      <c r="E4452">
        <v>407</v>
      </c>
    </row>
    <row r="4453" spans="1:5" x14ac:dyDescent="0.35">
      <c r="A4453">
        <v>43983</v>
      </c>
      <c r="B4453" t="s">
        <v>27</v>
      </c>
      <c r="C4453" t="s">
        <v>26</v>
      </c>
      <c r="D4453" t="s">
        <v>8</v>
      </c>
      <c r="E4453">
        <v>1013</v>
      </c>
    </row>
    <row r="4454" spans="1:5" x14ac:dyDescent="0.35">
      <c r="A4454">
        <v>43983</v>
      </c>
      <c r="B4454" t="s">
        <v>27</v>
      </c>
      <c r="C4454" t="s">
        <v>21</v>
      </c>
      <c r="D4454" t="s">
        <v>8</v>
      </c>
      <c r="E4454">
        <v>1260</v>
      </c>
    </row>
    <row r="4455" spans="1:5" x14ac:dyDescent="0.35">
      <c r="A4455">
        <v>43983</v>
      </c>
      <c r="B4455" t="s">
        <v>29</v>
      </c>
      <c r="C4455" t="s">
        <v>28</v>
      </c>
      <c r="D4455" t="s">
        <v>8</v>
      </c>
      <c r="E4455">
        <v>784</v>
      </c>
    </row>
    <row r="4456" spans="1:5" x14ac:dyDescent="0.35">
      <c r="A4456">
        <v>43983</v>
      </c>
      <c r="B4456" t="s">
        <v>29</v>
      </c>
      <c r="C4456" t="s">
        <v>6</v>
      </c>
      <c r="D4456" t="s">
        <v>8</v>
      </c>
      <c r="E4456">
        <v>1766</v>
      </c>
    </row>
    <row r="4457" spans="1:5" x14ac:dyDescent="0.35">
      <c r="A4457">
        <v>43983</v>
      </c>
      <c r="B4457" t="s">
        <v>29</v>
      </c>
      <c r="C4457" t="s">
        <v>11</v>
      </c>
      <c r="D4457" t="s">
        <v>8</v>
      </c>
      <c r="E4457">
        <v>19660</v>
      </c>
    </row>
    <row r="4458" spans="1:5" x14ac:dyDescent="0.35">
      <c r="A4458">
        <v>43983</v>
      </c>
      <c r="B4458" t="s">
        <v>29</v>
      </c>
      <c r="C4458" t="s">
        <v>18</v>
      </c>
      <c r="D4458" t="s">
        <v>8</v>
      </c>
      <c r="E4458">
        <v>73</v>
      </c>
    </row>
    <row r="4459" spans="1:5" x14ac:dyDescent="0.35">
      <c r="A4459">
        <v>43983</v>
      </c>
      <c r="B4459" t="s">
        <v>29</v>
      </c>
      <c r="C4459" t="s">
        <v>20</v>
      </c>
      <c r="D4459" t="s">
        <v>8</v>
      </c>
      <c r="E4459">
        <v>458</v>
      </c>
    </row>
    <row r="4460" spans="1:5" x14ac:dyDescent="0.35">
      <c r="A4460">
        <v>43983</v>
      </c>
      <c r="B4460" t="s">
        <v>29</v>
      </c>
      <c r="C4460" t="s">
        <v>21</v>
      </c>
      <c r="D4460" t="s">
        <v>8</v>
      </c>
      <c r="E4460">
        <v>634</v>
      </c>
    </row>
    <row r="4461" spans="1:5" x14ac:dyDescent="0.35">
      <c r="A4461">
        <v>43983</v>
      </c>
      <c r="B4461" t="s">
        <v>30</v>
      </c>
      <c r="C4461" t="s">
        <v>31</v>
      </c>
      <c r="D4461" t="s">
        <v>32</v>
      </c>
      <c r="E4461">
        <v>1383</v>
      </c>
    </row>
    <row r="4462" spans="1:5" x14ac:dyDescent="0.35">
      <c r="A4462">
        <v>43983</v>
      </c>
      <c r="B4462" t="s">
        <v>30</v>
      </c>
      <c r="C4462" t="s">
        <v>24</v>
      </c>
      <c r="D4462" t="s">
        <v>33</v>
      </c>
      <c r="E4462">
        <v>12884</v>
      </c>
    </row>
    <row r="4463" spans="1:5" x14ac:dyDescent="0.35">
      <c r="A4463">
        <v>43983</v>
      </c>
      <c r="B4463" t="s">
        <v>30</v>
      </c>
      <c r="C4463" t="s">
        <v>24</v>
      </c>
      <c r="D4463" t="s">
        <v>34</v>
      </c>
      <c r="E4463">
        <v>4900</v>
      </c>
    </row>
    <row r="4464" spans="1:5" x14ac:dyDescent="0.35">
      <c r="A4464">
        <v>43983</v>
      </c>
      <c r="B4464" t="s">
        <v>30</v>
      </c>
      <c r="C4464" t="s">
        <v>24</v>
      </c>
      <c r="D4464" t="s">
        <v>32</v>
      </c>
      <c r="E4464">
        <v>4369</v>
      </c>
    </row>
    <row r="4465" spans="1:5" x14ac:dyDescent="0.35">
      <c r="A4465">
        <v>43983</v>
      </c>
      <c r="B4465" t="s">
        <v>30</v>
      </c>
      <c r="C4465" t="s">
        <v>24</v>
      </c>
      <c r="D4465" t="s">
        <v>35</v>
      </c>
      <c r="E4465">
        <v>7990</v>
      </c>
    </row>
    <row r="4466" spans="1:5" x14ac:dyDescent="0.35">
      <c r="A4466">
        <v>43983</v>
      </c>
      <c r="B4466" t="s">
        <v>30</v>
      </c>
      <c r="C4466" t="s">
        <v>24</v>
      </c>
      <c r="D4466" t="s">
        <v>8</v>
      </c>
      <c r="E4466">
        <v>756</v>
      </c>
    </row>
    <row r="4467" spans="1:5" x14ac:dyDescent="0.35">
      <c r="A4467">
        <v>43983</v>
      </c>
      <c r="B4467" t="s">
        <v>30</v>
      </c>
      <c r="C4467" t="s">
        <v>28</v>
      </c>
      <c r="D4467" t="s">
        <v>8</v>
      </c>
      <c r="E4467">
        <v>353</v>
      </c>
    </row>
    <row r="4468" spans="1:5" x14ac:dyDescent="0.35">
      <c r="A4468">
        <v>43983</v>
      </c>
      <c r="B4468" t="s">
        <v>30</v>
      </c>
      <c r="C4468" t="s">
        <v>6</v>
      </c>
      <c r="D4468" t="s">
        <v>33</v>
      </c>
      <c r="E4468">
        <v>5579</v>
      </c>
    </row>
    <row r="4469" spans="1:5" x14ac:dyDescent="0.35">
      <c r="A4469">
        <v>43983</v>
      </c>
      <c r="B4469" t="s">
        <v>30</v>
      </c>
      <c r="C4469" t="s">
        <v>6</v>
      </c>
      <c r="D4469" t="s">
        <v>34</v>
      </c>
      <c r="E4469">
        <v>14567</v>
      </c>
    </row>
    <row r="4470" spans="1:5" x14ac:dyDescent="0.35">
      <c r="A4470">
        <v>43983</v>
      </c>
      <c r="B4470" t="s">
        <v>30</v>
      </c>
      <c r="C4470" t="s">
        <v>6</v>
      </c>
      <c r="D4470" t="s">
        <v>32</v>
      </c>
      <c r="E4470">
        <v>9700</v>
      </c>
    </row>
    <row r="4471" spans="1:5" x14ac:dyDescent="0.35">
      <c r="A4471">
        <v>43983</v>
      </c>
      <c r="B4471" t="s">
        <v>30</v>
      </c>
      <c r="C4471" t="s">
        <v>6</v>
      </c>
      <c r="D4471" t="s">
        <v>35</v>
      </c>
      <c r="E4471">
        <v>122078</v>
      </c>
    </row>
    <row r="4472" spans="1:5" x14ac:dyDescent="0.35">
      <c r="A4472">
        <v>43983</v>
      </c>
      <c r="B4472" t="s">
        <v>30</v>
      </c>
      <c r="C4472" t="s">
        <v>6</v>
      </c>
      <c r="D4472" t="s">
        <v>8</v>
      </c>
      <c r="E4472">
        <v>172354</v>
      </c>
    </row>
    <row r="4473" spans="1:5" x14ac:dyDescent="0.35">
      <c r="A4473">
        <v>43983</v>
      </c>
      <c r="B4473" t="s">
        <v>30</v>
      </c>
      <c r="C4473" t="s">
        <v>36</v>
      </c>
      <c r="D4473" t="s">
        <v>33</v>
      </c>
      <c r="E4473">
        <v>1245</v>
      </c>
    </row>
    <row r="4474" spans="1:5" x14ac:dyDescent="0.35">
      <c r="A4474">
        <v>43983</v>
      </c>
      <c r="B4474" t="s">
        <v>30</v>
      </c>
      <c r="C4474" t="s">
        <v>36</v>
      </c>
      <c r="D4474" t="s">
        <v>34</v>
      </c>
      <c r="E4474">
        <v>89</v>
      </c>
    </row>
    <row r="4475" spans="1:5" x14ac:dyDescent="0.35">
      <c r="A4475">
        <v>43983</v>
      </c>
      <c r="B4475" t="s">
        <v>30</v>
      </c>
      <c r="C4475" t="s">
        <v>36</v>
      </c>
      <c r="D4475" t="s">
        <v>32</v>
      </c>
      <c r="E4475">
        <v>18285</v>
      </c>
    </row>
    <row r="4476" spans="1:5" x14ac:dyDescent="0.35">
      <c r="A4476">
        <v>43983</v>
      </c>
      <c r="B4476" t="s">
        <v>30</v>
      </c>
      <c r="C4476" t="s">
        <v>36</v>
      </c>
      <c r="D4476" t="s">
        <v>35</v>
      </c>
      <c r="E4476">
        <v>48689</v>
      </c>
    </row>
    <row r="4477" spans="1:5" x14ac:dyDescent="0.35">
      <c r="A4477">
        <v>43983</v>
      </c>
      <c r="B4477" t="s">
        <v>30</v>
      </c>
      <c r="C4477" t="s">
        <v>36</v>
      </c>
      <c r="D4477" t="s">
        <v>8</v>
      </c>
      <c r="E4477">
        <v>27519</v>
      </c>
    </row>
    <row r="4478" spans="1:5" x14ac:dyDescent="0.35">
      <c r="A4478">
        <v>43983</v>
      </c>
      <c r="B4478" t="s">
        <v>30</v>
      </c>
      <c r="C4478" t="s">
        <v>9</v>
      </c>
      <c r="D4478" t="s">
        <v>33</v>
      </c>
      <c r="E4478">
        <v>2314</v>
      </c>
    </row>
    <row r="4479" spans="1:5" x14ac:dyDescent="0.35">
      <c r="A4479">
        <v>43983</v>
      </c>
      <c r="B4479" t="s">
        <v>30</v>
      </c>
      <c r="C4479" t="s">
        <v>9</v>
      </c>
      <c r="D4479" t="s">
        <v>32</v>
      </c>
      <c r="E4479">
        <v>-351</v>
      </c>
    </row>
    <row r="4480" spans="1:5" x14ac:dyDescent="0.35">
      <c r="A4480">
        <v>43983</v>
      </c>
      <c r="B4480" t="s">
        <v>30</v>
      </c>
      <c r="C4480" t="s">
        <v>9</v>
      </c>
      <c r="D4480" t="s">
        <v>7</v>
      </c>
      <c r="E4480">
        <v>-13773</v>
      </c>
    </row>
    <row r="4481" spans="1:5" x14ac:dyDescent="0.35">
      <c r="A4481">
        <v>43983</v>
      </c>
      <c r="B4481" t="s">
        <v>30</v>
      </c>
      <c r="C4481" t="s">
        <v>11</v>
      </c>
      <c r="D4481" t="s">
        <v>33</v>
      </c>
      <c r="E4481">
        <v>13667</v>
      </c>
    </row>
    <row r="4482" spans="1:5" x14ac:dyDescent="0.35">
      <c r="A4482">
        <v>43983</v>
      </c>
      <c r="B4482" t="s">
        <v>30</v>
      </c>
      <c r="C4482" t="s">
        <v>11</v>
      </c>
      <c r="D4482" t="s">
        <v>34</v>
      </c>
      <c r="E4482">
        <v>1127</v>
      </c>
    </row>
    <row r="4483" spans="1:5" x14ac:dyDescent="0.35">
      <c r="A4483">
        <v>43983</v>
      </c>
      <c r="B4483" t="s">
        <v>30</v>
      </c>
      <c r="C4483" t="s">
        <v>11</v>
      </c>
      <c r="D4483" t="s">
        <v>32</v>
      </c>
      <c r="E4483">
        <v>2974</v>
      </c>
    </row>
    <row r="4484" spans="1:5" x14ac:dyDescent="0.35">
      <c r="A4484">
        <v>43983</v>
      </c>
      <c r="B4484" t="s">
        <v>30</v>
      </c>
      <c r="C4484" t="s">
        <v>11</v>
      </c>
      <c r="D4484" t="s">
        <v>35</v>
      </c>
      <c r="E4484">
        <v>39187</v>
      </c>
    </row>
    <row r="4485" spans="1:5" x14ac:dyDescent="0.35">
      <c r="A4485">
        <v>43983</v>
      </c>
      <c r="B4485" t="s">
        <v>30</v>
      </c>
      <c r="C4485" t="s">
        <v>11</v>
      </c>
      <c r="D4485" t="s">
        <v>37</v>
      </c>
      <c r="E4485">
        <v>7302</v>
      </c>
    </row>
    <row r="4486" spans="1:5" x14ac:dyDescent="0.35">
      <c r="A4486">
        <v>43983</v>
      </c>
      <c r="B4486" t="s">
        <v>30</v>
      </c>
      <c r="C4486" t="s">
        <v>11</v>
      </c>
      <c r="D4486" t="s">
        <v>8</v>
      </c>
      <c r="E4486">
        <v>44923</v>
      </c>
    </row>
    <row r="4487" spans="1:5" x14ac:dyDescent="0.35">
      <c r="A4487">
        <v>43983</v>
      </c>
      <c r="B4487" t="s">
        <v>30</v>
      </c>
      <c r="C4487" t="s">
        <v>14</v>
      </c>
      <c r="D4487" t="s">
        <v>8</v>
      </c>
      <c r="E4487">
        <v>978</v>
      </c>
    </row>
    <row r="4488" spans="1:5" x14ac:dyDescent="0.35">
      <c r="A4488">
        <v>43983</v>
      </c>
      <c r="B4488" t="s">
        <v>30</v>
      </c>
      <c r="C4488" t="s">
        <v>15</v>
      </c>
      <c r="D4488" t="s">
        <v>33</v>
      </c>
      <c r="E4488">
        <v>10752</v>
      </c>
    </row>
    <row r="4489" spans="1:5" x14ac:dyDescent="0.35">
      <c r="A4489">
        <v>43983</v>
      </c>
      <c r="B4489" t="s">
        <v>30</v>
      </c>
      <c r="C4489" t="s">
        <v>15</v>
      </c>
      <c r="D4489" t="s">
        <v>32</v>
      </c>
      <c r="E4489">
        <v>3301</v>
      </c>
    </row>
    <row r="4490" spans="1:5" x14ac:dyDescent="0.35">
      <c r="A4490">
        <v>43983</v>
      </c>
      <c r="B4490" t="s">
        <v>30</v>
      </c>
      <c r="C4490" t="s">
        <v>15</v>
      </c>
      <c r="D4490" t="s">
        <v>35</v>
      </c>
      <c r="E4490">
        <v>-28990</v>
      </c>
    </row>
    <row r="4491" spans="1:5" x14ac:dyDescent="0.35">
      <c r="A4491">
        <v>43983</v>
      </c>
      <c r="B4491" t="s">
        <v>30</v>
      </c>
      <c r="C4491" t="s">
        <v>15</v>
      </c>
      <c r="D4491" t="s">
        <v>8</v>
      </c>
      <c r="E4491">
        <v>471</v>
      </c>
    </row>
    <row r="4492" spans="1:5" x14ac:dyDescent="0.35">
      <c r="A4492">
        <v>43983</v>
      </c>
      <c r="B4492" t="s">
        <v>30</v>
      </c>
      <c r="C4492" t="s">
        <v>17</v>
      </c>
      <c r="D4492" t="s">
        <v>33</v>
      </c>
      <c r="E4492">
        <v>706</v>
      </c>
    </row>
    <row r="4493" spans="1:5" x14ac:dyDescent="0.35">
      <c r="A4493">
        <v>43983</v>
      </c>
      <c r="B4493" t="s">
        <v>30</v>
      </c>
      <c r="C4493" t="s">
        <v>17</v>
      </c>
      <c r="D4493" t="s">
        <v>35</v>
      </c>
      <c r="E4493">
        <v>1618</v>
      </c>
    </row>
    <row r="4494" spans="1:5" x14ac:dyDescent="0.35">
      <c r="A4494">
        <v>43983</v>
      </c>
      <c r="B4494" t="s">
        <v>30</v>
      </c>
      <c r="C4494" t="s">
        <v>18</v>
      </c>
      <c r="D4494" t="s">
        <v>8</v>
      </c>
      <c r="E4494">
        <v>5</v>
      </c>
    </row>
    <row r="4495" spans="1:5" x14ac:dyDescent="0.35">
      <c r="A4495">
        <v>43983</v>
      </c>
      <c r="B4495" t="s">
        <v>30</v>
      </c>
      <c r="C4495" t="s">
        <v>19</v>
      </c>
      <c r="D4495" t="s">
        <v>33</v>
      </c>
      <c r="E4495">
        <v>52</v>
      </c>
    </row>
    <row r="4496" spans="1:5" x14ac:dyDescent="0.35">
      <c r="A4496">
        <v>43983</v>
      </c>
      <c r="B4496" t="s">
        <v>30</v>
      </c>
      <c r="C4496" t="s">
        <v>19</v>
      </c>
      <c r="D4496" t="s">
        <v>34</v>
      </c>
      <c r="E4496">
        <v>1101</v>
      </c>
    </row>
    <row r="4497" spans="1:5" x14ac:dyDescent="0.35">
      <c r="A4497">
        <v>43983</v>
      </c>
      <c r="B4497" t="s">
        <v>30</v>
      </c>
      <c r="C4497" t="s">
        <v>19</v>
      </c>
      <c r="D4497" t="s">
        <v>32</v>
      </c>
      <c r="E4497">
        <v>34</v>
      </c>
    </row>
    <row r="4498" spans="1:5" x14ac:dyDescent="0.35">
      <c r="A4498">
        <v>43983</v>
      </c>
      <c r="B4498" t="s">
        <v>30</v>
      </c>
      <c r="C4498" t="s">
        <v>19</v>
      </c>
      <c r="D4498" t="s">
        <v>35</v>
      </c>
      <c r="E4498">
        <v>1406</v>
      </c>
    </row>
    <row r="4499" spans="1:5" x14ac:dyDescent="0.35">
      <c r="A4499">
        <v>43983</v>
      </c>
      <c r="B4499" t="s">
        <v>30</v>
      </c>
      <c r="C4499" t="s">
        <v>19</v>
      </c>
      <c r="D4499" t="s">
        <v>8</v>
      </c>
      <c r="E4499">
        <v>278</v>
      </c>
    </row>
    <row r="4500" spans="1:5" x14ac:dyDescent="0.35">
      <c r="A4500">
        <v>43983</v>
      </c>
      <c r="B4500" t="s">
        <v>30</v>
      </c>
      <c r="C4500" t="s">
        <v>25</v>
      </c>
      <c r="D4500" t="s">
        <v>33</v>
      </c>
      <c r="E4500">
        <v>2</v>
      </c>
    </row>
    <row r="4501" spans="1:5" x14ac:dyDescent="0.35">
      <c r="A4501">
        <v>43983</v>
      </c>
      <c r="B4501" t="s">
        <v>30</v>
      </c>
      <c r="C4501" t="s">
        <v>25</v>
      </c>
      <c r="D4501" t="s">
        <v>8</v>
      </c>
      <c r="E4501">
        <v>9</v>
      </c>
    </row>
    <row r="4502" spans="1:5" x14ac:dyDescent="0.35">
      <c r="A4502">
        <v>43983</v>
      </c>
      <c r="B4502" t="s">
        <v>30</v>
      </c>
      <c r="C4502" t="s">
        <v>20</v>
      </c>
      <c r="D4502" t="s">
        <v>33</v>
      </c>
      <c r="E4502">
        <v>2922</v>
      </c>
    </row>
    <row r="4503" spans="1:5" x14ac:dyDescent="0.35">
      <c r="A4503">
        <v>43983</v>
      </c>
      <c r="B4503" t="s">
        <v>30</v>
      </c>
      <c r="C4503" t="s">
        <v>20</v>
      </c>
      <c r="D4503" t="s">
        <v>34</v>
      </c>
      <c r="E4503">
        <v>1786</v>
      </c>
    </row>
    <row r="4504" spans="1:5" x14ac:dyDescent="0.35">
      <c r="A4504">
        <v>43983</v>
      </c>
      <c r="B4504" t="s">
        <v>30</v>
      </c>
      <c r="C4504" t="s">
        <v>20</v>
      </c>
      <c r="D4504" t="s">
        <v>32</v>
      </c>
      <c r="E4504">
        <v>3645</v>
      </c>
    </row>
    <row r="4505" spans="1:5" x14ac:dyDescent="0.35">
      <c r="A4505">
        <v>43983</v>
      </c>
      <c r="B4505" t="s">
        <v>30</v>
      </c>
      <c r="C4505" t="s">
        <v>20</v>
      </c>
      <c r="D4505" t="s">
        <v>35</v>
      </c>
      <c r="E4505">
        <v>59079</v>
      </c>
    </row>
    <row r="4506" spans="1:5" x14ac:dyDescent="0.35">
      <c r="A4506">
        <v>43983</v>
      </c>
      <c r="B4506" t="s">
        <v>30</v>
      </c>
      <c r="C4506" t="s">
        <v>20</v>
      </c>
      <c r="D4506" t="s">
        <v>37</v>
      </c>
      <c r="E4506">
        <v>16</v>
      </c>
    </row>
    <row r="4507" spans="1:5" x14ac:dyDescent="0.35">
      <c r="A4507">
        <v>43983</v>
      </c>
      <c r="B4507" t="s">
        <v>30</v>
      </c>
      <c r="C4507" t="s">
        <v>20</v>
      </c>
      <c r="D4507" t="s">
        <v>8</v>
      </c>
      <c r="E4507">
        <v>1970</v>
      </c>
    </row>
    <row r="4508" spans="1:5" x14ac:dyDescent="0.35">
      <c r="A4508">
        <v>43983</v>
      </c>
      <c r="B4508" t="s">
        <v>30</v>
      </c>
      <c r="C4508" t="s">
        <v>26</v>
      </c>
      <c r="D4508" t="s">
        <v>32</v>
      </c>
      <c r="E4508">
        <v>421</v>
      </c>
    </row>
    <row r="4509" spans="1:5" x14ac:dyDescent="0.35">
      <c r="A4509">
        <v>43983</v>
      </c>
      <c r="B4509" t="s">
        <v>30</v>
      </c>
      <c r="C4509" t="s">
        <v>21</v>
      </c>
      <c r="D4509" t="s">
        <v>33</v>
      </c>
      <c r="E4509">
        <v>947</v>
      </c>
    </row>
    <row r="4510" spans="1:5" x14ac:dyDescent="0.35">
      <c r="A4510">
        <v>43983</v>
      </c>
      <c r="B4510" t="s">
        <v>30</v>
      </c>
      <c r="C4510" t="s">
        <v>21</v>
      </c>
      <c r="D4510" t="s">
        <v>35</v>
      </c>
      <c r="E4510">
        <v>10665</v>
      </c>
    </row>
    <row r="4511" spans="1:5" x14ac:dyDescent="0.35">
      <c r="A4511">
        <v>43983</v>
      </c>
      <c r="B4511" t="s">
        <v>30</v>
      </c>
      <c r="C4511" t="s">
        <v>21</v>
      </c>
      <c r="D4511" t="s">
        <v>37</v>
      </c>
      <c r="E4511">
        <v>271</v>
      </c>
    </row>
    <row r="4512" spans="1:5" x14ac:dyDescent="0.35">
      <c r="A4512">
        <v>43983</v>
      </c>
      <c r="B4512" t="s">
        <v>30</v>
      </c>
      <c r="C4512" t="s">
        <v>21</v>
      </c>
      <c r="D4512" t="s">
        <v>8</v>
      </c>
      <c r="E4512">
        <v>6692</v>
      </c>
    </row>
    <row r="4513" spans="1:5" x14ac:dyDescent="0.35">
      <c r="A4513">
        <v>43983</v>
      </c>
      <c r="B4513" t="s">
        <v>30</v>
      </c>
      <c r="C4513" t="s">
        <v>22</v>
      </c>
      <c r="D4513" t="s">
        <v>33</v>
      </c>
      <c r="E4513">
        <v>31</v>
      </c>
    </row>
    <row r="4514" spans="1:5" x14ac:dyDescent="0.35">
      <c r="A4514">
        <v>43983</v>
      </c>
      <c r="B4514" t="s">
        <v>30</v>
      </c>
      <c r="C4514" t="s">
        <v>22</v>
      </c>
      <c r="D4514" t="s">
        <v>32</v>
      </c>
      <c r="E4514">
        <v>21</v>
      </c>
    </row>
    <row r="4515" spans="1:5" x14ac:dyDescent="0.35">
      <c r="A4515">
        <v>43983</v>
      </c>
      <c r="B4515" t="s">
        <v>30</v>
      </c>
      <c r="C4515" t="s">
        <v>22</v>
      </c>
      <c r="D4515" t="s">
        <v>35</v>
      </c>
      <c r="E4515">
        <v>30</v>
      </c>
    </row>
    <row r="4516" spans="1:5" x14ac:dyDescent="0.35">
      <c r="A4516">
        <v>43983</v>
      </c>
      <c r="B4516" t="s">
        <v>39</v>
      </c>
      <c r="C4516" t="s">
        <v>31</v>
      </c>
      <c r="D4516" t="s">
        <v>8</v>
      </c>
      <c r="E4516">
        <v>1725</v>
      </c>
    </row>
    <row r="4517" spans="1:5" x14ac:dyDescent="0.35">
      <c r="A4517">
        <v>43983</v>
      </c>
      <c r="B4517" t="s">
        <v>39</v>
      </c>
      <c r="C4517" t="s">
        <v>24</v>
      </c>
      <c r="D4517" t="s">
        <v>41</v>
      </c>
      <c r="E4517">
        <v>638</v>
      </c>
    </row>
    <row r="4518" spans="1:5" x14ac:dyDescent="0.35">
      <c r="A4518">
        <v>43983</v>
      </c>
      <c r="B4518" t="s">
        <v>39</v>
      </c>
      <c r="C4518" t="s">
        <v>24</v>
      </c>
      <c r="D4518" t="s">
        <v>7</v>
      </c>
      <c r="E4518">
        <v>19369</v>
      </c>
    </row>
    <row r="4519" spans="1:5" x14ac:dyDescent="0.35">
      <c r="A4519">
        <v>43983</v>
      </c>
      <c r="B4519" t="s">
        <v>39</v>
      </c>
      <c r="C4519" t="s">
        <v>24</v>
      </c>
      <c r="D4519" t="s">
        <v>8</v>
      </c>
      <c r="E4519">
        <v>249317</v>
      </c>
    </row>
    <row r="4520" spans="1:5" x14ac:dyDescent="0.35">
      <c r="A4520">
        <v>43983</v>
      </c>
      <c r="B4520" t="s">
        <v>39</v>
      </c>
      <c r="C4520" t="s">
        <v>28</v>
      </c>
      <c r="D4520" t="s">
        <v>8</v>
      </c>
      <c r="E4520">
        <v>719</v>
      </c>
    </row>
    <row r="4521" spans="1:5" x14ac:dyDescent="0.35">
      <c r="A4521">
        <v>43983</v>
      </c>
      <c r="B4521" t="s">
        <v>39</v>
      </c>
      <c r="C4521" t="s">
        <v>6</v>
      </c>
      <c r="D4521" t="s">
        <v>42</v>
      </c>
      <c r="E4521">
        <v>3283</v>
      </c>
    </row>
    <row r="4522" spans="1:5" x14ac:dyDescent="0.35">
      <c r="A4522">
        <v>43983</v>
      </c>
      <c r="B4522" t="s">
        <v>39</v>
      </c>
      <c r="C4522" t="s">
        <v>6</v>
      </c>
      <c r="D4522" t="s">
        <v>7</v>
      </c>
      <c r="E4522">
        <v>91746</v>
      </c>
    </row>
    <row r="4523" spans="1:5" x14ac:dyDescent="0.35">
      <c r="A4523">
        <v>43983</v>
      </c>
      <c r="B4523" t="s">
        <v>39</v>
      </c>
      <c r="C4523" t="s">
        <v>6</v>
      </c>
      <c r="D4523" t="s">
        <v>8</v>
      </c>
      <c r="E4523">
        <v>409986</v>
      </c>
    </row>
    <row r="4524" spans="1:5" x14ac:dyDescent="0.35">
      <c r="A4524">
        <v>43983</v>
      </c>
      <c r="B4524" t="s">
        <v>39</v>
      </c>
      <c r="C4524" t="s">
        <v>36</v>
      </c>
      <c r="D4524" t="s">
        <v>7</v>
      </c>
      <c r="E4524">
        <v>786</v>
      </c>
    </row>
    <row r="4525" spans="1:5" x14ac:dyDescent="0.35">
      <c r="A4525">
        <v>43983</v>
      </c>
      <c r="B4525" t="s">
        <v>39</v>
      </c>
      <c r="C4525" t="s">
        <v>36</v>
      </c>
      <c r="D4525" t="s">
        <v>8</v>
      </c>
      <c r="E4525">
        <v>-108844</v>
      </c>
    </row>
    <row r="4526" spans="1:5" x14ac:dyDescent="0.35">
      <c r="A4526">
        <v>43983</v>
      </c>
      <c r="B4526" t="s">
        <v>39</v>
      </c>
      <c r="C4526" t="s">
        <v>9</v>
      </c>
      <c r="D4526" t="s">
        <v>7</v>
      </c>
      <c r="E4526">
        <v>-34519</v>
      </c>
    </row>
    <row r="4527" spans="1:5" x14ac:dyDescent="0.35">
      <c r="A4527">
        <v>43983</v>
      </c>
      <c r="B4527" t="s">
        <v>39</v>
      </c>
      <c r="C4527" t="s">
        <v>9</v>
      </c>
      <c r="D4527" t="s">
        <v>8</v>
      </c>
      <c r="E4527">
        <v>70315</v>
      </c>
    </row>
    <row r="4528" spans="1:5" x14ac:dyDescent="0.35">
      <c r="A4528">
        <v>43983</v>
      </c>
      <c r="B4528" t="s">
        <v>39</v>
      </c>
      <c r="C4528" t="s">
        <v>11</v>
      </c>
      <c r="D4528" t="s">
        <v>43</v>
      </c>
      <c r="E4528">
        <v>3855</v>
      </c>
    </row>
    <row r="4529" spans="1:5" x14ac:dyDescent="0.35">
      <c r="A4529">
        <v>43983</v>
      </c>
      <c r="B4529" t="s">
        <v>39</v>
      </c>
      <c r="C4529" t="s">
        <v>11</v>
      </c>
      <c r="D4529" t="s">
        <v>42</v>
      </c>
      <c r="E4529">
        <v>11363</v>
      </c>
    </row>
    <row r="4530" spans="1:5" x14ac:dyDescent="0.35">
      <c r="A4530">
        <v>43983</v>
      </c>
      <c r="B4530" t="s">
        <v>39</v>
      </c>
      <c r="C4530" t="s">
        <v>11</v>
      </c>
      <c r="D4530" t="s">
        <v>44</v>
      </c>
      <c r="E4530">
        <v>3715</v>
      </c>
    </row>
    <row r="4531" spans="1:5" x14ac:dyDescent="0.35">
      <c r="A4531">
        <v>43983</v>
      </c>
      <c r="B4531" t="s">
        <v>39</v>
      </c>
      <c r="C4531" t="s">
        <v>11</v>
      </c>
      <c r="D4531" t="s">
        <v>45</v>
      </c>
      <c r="E4531">
        <v>3385</v>
      </c>
    </row>
    <row r="4532" spans="1:5" x14ac:dyDescent="0.35">
      <c r="A4532">
        <v>43983</v>
      </c>
      <c r="B4532" t="s">
        <v>39</v>
      </c>
      <c r="C4532" t="s">
        <v>11</v>
      </c>
      <c r="D4532" t="s">
        <v>7</v>
      </c>
      <c r="E4532">
        <v>10711</v>
      </c>
    </row>
    <row r="4533" spans="1:5" x14ac:dyDescent="0.35">
      <c r="A4533">
        <v>43983</v>
      </c>
      <c r="B4533" t="s">
        <v>39</v>
      </c>
      <c r="C4533" t="s">
        <v>11</v>
      </c>
      <c r="D4533" t="s">
        <v>8</v>
      </c>
      <c r="E4533">
        <v>119088</v>
      </c>
    </row>
    <row r="4534" spans="1:5" x14ac:dyDescent="0.35">
      <c r="A4534">
        <v>43983</v>
      </c>
      <c r="B4534" t="s">
        <v>39</v>
      </c>
      <c r="C4534" t="s">
        <v>15</v>
      </c>
      <c r="D4534" t="s">
        <v>43</v>
      </c>
      <c r="E4534">
        <v>34</v>
      </c>
    </row>
    <row r="4535" spans="1:5" x14ac:dyDescent="0.35">
      <c r="A4535">
        <v>43983</v>
      </c>
      <c r="B4535" t="s">
        <v>39</v>
      </c>
      <c r="C4535" t="s">
        <v>15</v>
      </c>
      <c r="D4535" t="s">
        <v>44</v>
      </c>
      <c r="E4535">
        <v>5</v>
      </c>
    </row>
    <row r="4536" spans="1:5" x14ac:dyDescent="0.35">
      <c r="A4536">
        <v>43983</v>
      </c>
      <c r="B4536" t="s">
        <v>39</v>
      </c>
      <c r="C4536" t="s">
        <v>15</v>
      </c>
      <c r="D4536" t="s">
        <v>45</v>
      </c>
      <c r="E4536">
        <v>109</v>
      </c>
    </row>
    <row r="4537" spans="1:5" x14ac:dyDescent="0.35">
      <c r="A4537">
        <v>43983</v>
      </c>
      <c r="B4537" t="s">
        <v>39</v>
      </c>
      <c r="C4537" t="s">
        <v>15</v>
      </c>
      <c r="D4537" t="s">
        <v>7</v>
      </c>
      <c r="E4537">
        <v>-16</v>
      </c>
    </row>
    <row r="4538" spans="1:5" x14ac:dyDescent="0.35">
      <c r="A4538">
        <v>43983</v>
      </c>
      <c r="B4538" t="s">
        <v>39</v>
      </c>
      <c r="C4538" t="s">
        <v>15</v>
      </c>
      <c r="D4538" t="s">
        <v>8</v>
      </c>
      <c r="E4538">
        <v>131</v>
      </c>
    </row>
    <row r="4539" spans="1:5" x14ac:dyDescent="0.35">
      <c r="A4539">
        <v>43983</v>
      </c>
      <c r="B4539" t="s">
        <v>39</v>
      </c>
      <c r="C4539" t="s">
        <v>46</v>
      </c>
      <c r="D4539" t="s">
        <v>7</v>
      </c>
      <c r="E4539">
        <v>-21546</v>
      </c>
    </row>
    <row r="4540" spans="1:5" x14ac:dyDescent="0.35">
      <c r="A4540">
        <v>43983</v>
      </c>
      <c r="B4540" t="s">
        <v>39</v>
      </c>
      <c r="C4540" t="s">
        <v>38</v>
      </c>
      <c r="D4540" t="s">
        <v>43</v>
      </c>
      <c r="E4540">
        <v>43</v>
      </c>
    </row>
    <row r="4541" spans="1:5" x14ac:dyDescent="0.35">
      <c r="A4541">
        <v>43983</v>
      </c>
      <c r="B4541" t="s">
        <v>39</v>
      </c>
      <c r="C4541" t="s">
        <v>17</v>
      </c>
      <c r="D4541" t="s">
        <v>43</v>
      </c>
      <c r="E4541">
        <v>75</v>
      </c>
    </row>
    <row r="4542" spans="1:5" x14ac:dyDescent="0.35">
      <c r="A4542">
        <v>43983</v>
      </c>
      <c r="B4542" t="s">
        <v>39</v>
      </c>
      <c r="C4542" t="s">
        <v>18</v>
      </c>
      <c r="D4542" t="s">
        <v>7</v>
      </c>
      <c r="E4542">
        <v>2465</v>
      </c>
    </row>
    <row r="4543" spans="1:5" x14ac:dyDescent="0.35">
      <c r="A4543">
        <v>43983</v>
      </c>
      <c r="B4543" t="s">
        <v>39</v>
      </c>
      <c r="C4543" t="s">
        <v>18</v>
      </c>
      <c r="D4543" t="s">
        <v>8</v>
      </c>
      <c r="E4543">
        <v>34472</v>
      </c>
    </row>
    <row r="4544" spans="1:5" x14ac:dyDescent="0.35">
      <c r="A4544">
        <v>43983</v>
      </c>
      <c r="B4544" t="s">
        <v>39</v>
      </c>
      <c r="C4544" t="s">
        <v>47</v>
      </c>
      <c r="D4544" t="s">
        <v>7</v>
      </c>
      <c r="E4544">
        <v>4294</v>
      </c>
    </row>
    <row r="4545" spans="1:5" x14ac:dyDescent="0.35">
      <c r="A4545">
        <v>43983</v>
      </c>
      <c r="B4545" t="s">
        <v>39</v>
      </c>
      <c r="C4545" t="s">
        <v>47</v>
      </c>
      <c r="D4545" t="s">
        <v>8</v>
      </c>
      <c r="E4545">
        <v>94578</v>
      </c>
    </row>
    <row r="4546" spans="1:5" x14ac:dyDescent="0.35">
      <c r="A4546">
        <v>43983</v>
      </c>
      <c r="B4546" t="s">
        <v>39</v>
      </c>
      <c r="C4546" t="s">
        <v>19</v>
      </c>
      <c r="D4546" t="s">
        <v>8</v>
      </c>
      <c r="E4546">
        <v>125</v>
      </c>
    </row>
    <row r="4547" spans="1:5" x14ac:dyDescent="0.35">
      <c r="A4547">
        <v>43983</v>
      </c>
      <c r="B4547" t="s">
        <v>39</v>
      </c>
      <c r="C4547" t="s">
        <v>25</v>
      </c>
      <c r="D4547" t="s">
        <v>8</v>
      </c>
      <c r="E4547">
        <v>17338</v>
      </c>
    </row>
    <row r="4548" spans="1:5" x14ac:dyDescent="0.35">
      <c r="A4548">
        <v>43983</v>
      </c>
      <c r="B4548" t="s">
        <v>39</v>
      </c>
      <c r="C4548" t="s">
        <v>20</v>
      </c>
      <c r="D4548" t="s">
        <v>43</v>
      </c>
      <c r="E4548">
        <v>12</v>
      </c>
    </row>
    <row r="4549" spans="1:5" x14ac:dyDescent="0.35">
      <c r="A4549">
        <v>43983</v>
      </c>
      <c r="B4549" t="s">
        <v>39</v>
      </c>
      <c r="C4549" t="s">
        <v>20</v>
      </c>
      <c r="D4549" t="s">
        <v>7</v>
      </c>
      <c r="E4549">
        <v>145</v>
      </c>
    </row>
    <row r="4550" spans="1:5" x14ac:dyDescent="0.35">
      <c r="A4550">
        <v>43983</v>
      </c>
      <c r="B4550" t="s">
        <v>39</v>
      </c>
      <c r="C4550" t="s">
        <v>20</v>
      </c>
      <c r="D4550" t="s">
        <v>8</v>
      </c>
      <c r="E4550">
        <v>3780</v>
      </c>
    </row>
    <row r="4551" spans="1:5" x14ac:dyDescent="0.35">
      <c r="A4551">
        <v>43983</v>
      </c>
      <c r="B4551" t="s">
        <v>39</v>
      </c>
      <c r="C4551" t="s">
        <v>26</v>
      </c>
      <c r="D4551" t="s">
        <v>7</v>
      </c>
      <c r="E4551">
        <v>464</v>
      </c>
    </row>
    <row r="4552" spans="1:5" x14ac:dyDescent="0.35">
      <c r="A4552">
        <v>43983</v>
      </c>
      <c r="B4552" t="s">
        <v>39</v>
      </c>
      <c r="C4552" t="s">
        <v>26</v>
      </c>
      <c r="D4552" t="s">
        <v>8</v>
      </c>
      <c r="E4552">
        <v>1615</v>
      </c>
    </row>
    <row r="4553" spans="1:5" x14ac:dyDescent="0.35">
      <c r="A4553">
        <v>43983</v>
      </c>
      <c r="B4553" t="s">
        <v>39</v>
      </c>
      <c r="C4553" t="s">
        <v>21</v>
      </c>
      <c r="D4553" t="s">
        <v>42</v>
      </c>
      <c r="E4553">
        <v>50</v>
      </c>
    </row>
    <row r="4554" spans="1:5" x14ac:dyDescent="0.35">
      <c r="A4554">
        <v>43983</v>
      </c>
      <c r="B4554" t="s">
        <v>39</v>
      </c>
      <c r="C4554" t="s">
        <v>21</v>
      </c>
      <c r="D4554" t="s">
        <v>44</v>
      </c>
      <c r="E4554">
        <v>-13</v>
      </c>
    </row>
    <row r="4555" spans="1:5" x14ac:dyDescent="0.35">
      <c r="A4555">
        <v>43983</v>
      </c>
      <c r="B4555" t="s">
        <v>39</v>
      </c>
      <c r="C4555" t="s">
        <v>21</v>
      </c>
      <c r="D4555" t="s">
        <v>45</v>
      </c>
      <c r="E4555">
        <v>210</v>
      </c>
    </row>
    <row r="4556" spans="1:5" x14ac:dyDescent="0.35">
      <c r="A4556">
        <v>43983</v>
      </c>
      <c r="B4556" t="s">
        <v>39</v>
      </c>
      <c r="C4556" t="s">
        <v>21</v>
      </c>
      <c r="D4556" t="s">
        <v>7</v>
      </c>
      <c r="E4556">
        <v>1398</v>
      </c>
    </row>
    <row r="4557" spans="1:5" x14ac:dyDescent="0.35">
      <c r="A4557">
        <v>43983</v>
      </c>
      <c r="B4557" t="s">
        <v>39</v>
      </c>
      <c r="C4557" t="s">
        <v>21</v>
      </c>
      <c r="D4557" t="s">
        <v>8</v>
      </c>
      <c r="E4557">
        <v>5390</v>
      </c>
    </row>
    <row r="4558" spans="1:5" x14ac:dyDescent="0.35">
      <c r="A4558">
        <v>43983</v>
      </c>
      <c r="B4558" t="s">
        <v>39</v>
      </c>
      <c r="C4558" t="s">
        <v>22</v>
      </c>
      <c r="D4558" t="s">
        <v>44</v>
      </c>
      <c r="E4558">
        <v>447</v>
      </c>
    </row>
    <row r="4559" spans="1:5" x14ac:dyDescent="0.35">
      <c r="A4559">
        <v>43983</v>
      </c>
      <c r="B4559" t="s">
        <v>39</v>
      </c>
      <c r="C4559" t="s">
        <v>22</v>
      </c>
      <c r="D4559" t="s">
        <v>45</v>
      </c>
      <c r="E4559">
        <v>342</v>
      </c>
    </row>
    <row r="4560" spans="1:5" x14ac:dyDescent="0.35">
      <c r="A4560">
        <v>43983</v>
      </c>
      <c r="B4560" t="s">
        <v>39</v>
      </c>
      <c r="C4560" t="s">
        <v>22</v>
      </c>
      <c r="D4560" t="s">
        <v>7</v>
      </c>
      <c r="E4560">
        <v>1</v>
      </c>
    </row>
    <row r="4561" spans="1:5" x14ac:dyDescent="0.35">
      <c r="A4561">
        <v>43983</v>
      </c>
      <c r="B4561" t="s">
        <v>48</v>
      </c>
      <c r="C4561" t="s">
        <v>24</v>
      </c>
      <c r="D4561" t="s">
        <v>42</v>
      </c>
      <c r="E4561">
        <v>4547</v>
      </c>
    </row>
    <row r="4562" spans="1:5" x14ac:dyDescent="0.35">
      <c r="A4562">
        <v>43983</v>
      </c>
      <c r="B4562" t="s">
        <v>48</v>
      </c>
      <c r="C4562" t="s">
        <v>11</v>
      </c>
      <c r="D4562" t="s">
        <v>42</v>
      </c>
      <c r="E4562">
        <v>2912</v>
      </c>
    </row>
    <row r="4563" spans="1:5" x14ac:dyDescent="0.35">
      <c r="A4563">
        <v>43983</v>
      </c>
      <c r="B4563" t="s">
        <v>48</v>
      </c>
      <c r="C4563" t="s">
        <v>11</v>
      </c>
      <c r="D4563" t="s">
        <v>45</v>
      </c>
      <c r="E4563">
        <v>3077</v>
      </c>
    </row>
    <row r="4564" spans="1:5" x14ac:dyDescent="0.35">
      <c r="A4564">
        <v>43983</v>
      </c>
      <c r="B4564" t="s">
        <v>48</v>
      </c>
      <c r="C4564" t="s">
        <v>15</v>
      </c>
      <c r="D4564" t="s">
        <v>42</v>
      </c>
      <c r="E4564">
        <v>-60599</v>
      </c>
    </row>
    <row r="4565" spans="1:5" x14ac:dyDescent="0.35">
      <c r="A4565">
        <v>43983</v>
      </c>
      <c r="B4565" t="s">
        <v>48</v>
      </c>
      <c r="C4565" t="s">
        <v>19</v>
      </c>
      <c r="D4565" t="s">
        <v>42</v>
      </c>
      <c r="E4565">
        <v>-40</v>
      </c>
    </row>
    <row r="4566" spans="1:5" x14ac:dyDescent="0.35">
      <c r="A4566">
        <v>43983</v>
      </c>
      <c r="B4566" t="s">
        <v>48</v>
      </c>
      <c r="C4566" t="s">
        <v>20</v>
      </c>
      <c r="D4566" t="s">
        <v>42</v>
      </c>
      <c r="E4566">
        <v>-1512</v>
      </c>
    </row>
    <row r="4567" spans="1:5" x14ac:dyDescent="0.35">
      <c r="A4567">
        <v>43983</v>
      </c>
      <c r="B4567" t="s">
        <v>48</v>
      </c>
      <c r="C4567" t="s">
        <v>21</v>
      </c>
      <c r="D4567" t="s">
        <v>42</v>
      </c>
      <c r="E4567">
        <v>111</v>
      </c>
    </row>
    <row r="4568" spans="1:5" x14ac:dyDescent="0.35">
      <c r="A4568">
        <v>43983</v>
      </c>
      <c r="B4568" t="s">
        <v>48</v>
      </c>
      <c r="C4568" t="s">
        <v>21</v>
      </c>
      <c r="D4568" t="s">
        <v>45</v>
      </c>
      <c r="E4568">
        <v>189</v>
      </c>
    </row>
    <row r="4569" spans="1:5" x14ac:dyDescent="0.35">
      <c r="A4569">
        <v>43983</v>
      </c>
      <c r="B4569" t="s">
        <v>48</v>
      </c>
      <c r="C4569" t="s">
        <v>22</v>
      </c>
      <c r="D4569" t="s">
        <v>45</v>
      </c>
      <c r="E4569">
        <v>152</v>
      </c>
    </row>
    <row r="4570" spans="1:5" x14ac:dyDescent="0.35">
      <c r="A4570">
        <v>43983</v>
      </c>
      <c r="B4570" t="s">
        <v>49</v>
      </c>
      <c r="C4570" t="s">
        <v>28</v>
      </c>
      <c r="D4570" t="s">
        <v>8</v>
      </c>
      <c r="E4570">
        <v>274</v>
      </c>
    </row>
    <row r="4571" spans="1:5" x14ac:dyDescent="0.35">
      <c r="A4571">
        <v>43983</v>
      </c>
      <c r="B4571" t="s">
        <v>49</v>
      </c>
      <c r="C4571" t="s">
        <v>6</v>
      </c>
      <c r="D4571" t="s">
        <v>42</v>
      </c>
      <c r="E4571">
        <v>1863</v>
      </c>
    </row>
    <row r="4572" spans="1:5" x14ac:dyDescent="0.35">
      <c r="A4572">
        <v>43983</v>
      </c>
      <c r="B4572" t="s">
        <v>49</v>
      </c>
      <c r="C4572" t="s">
        <v>6</v>
      </c>
      <c r="D4572" t="s">
        <v>7</v>
      </c>
      <c r="E4572">
        <v>68</v>
      </c>
    </row>
    <row r="4573" spans="1:5" x14ac:dyDescent="0.35">
      <c r="A4573">
        <v>43983</v>
      </c>
      <c r="B4573" t="s">
        <v>49</v>
      </c>
      <c r="C4573" t="s">
        <v>6</v>
      </c>
      <c r="D4573" t="s">
        <v>8</v>
      </c>
      <c r="E4573">
        <v>150454</v>
      </c>
    </row>
    <row r="4574" spans="1:5" x14ac:dyDescent="0.35">
      <c r="A4574">
        <v>43983</v>
      </c>
      <c r="B4574" t="s">
        <v>49</v>
      </c>
      <c r="C4574" t="s">
        <v>36</v>
      </c>
      <c r="D4574" t="s">
        <v>8</v>
      </c>
      <c r="E4574">
        <v>9206</v>
      </c>
    </row>
    <row r="4575" spans="1:5" x14ac:dyDescent="0.35">
      <c r="A4575">
        <v>43983</v>
      </c>
      <c r="B4575" t="s">
        <v>49</v>
      </c>
      <c r="C4575" t="s">
        <v>11</v>
      </c>
      <c r="D4575" t="s">
        <v>51</v>
      </c>
      <c r="E4575">
        <v>10585</v>
      </c>
    </row>
    <row r="4576" spans="1:5" x14ac:dyDescent="0.35">
      <c r="A4576">
        <v>43983</v>
      </c>
      <c r="B4576" t="s">
        <v>49</v>
      </c>
      <c r="C4576" t="s">
        <v>11</v>
      </c>
      <c r="D4576" t="s">
        <v>42</v>
      </c>
      <c r="E4576">
        <v>1402</v>
      </c>
    </row>
    <row r="4577" spans="1:5" x14ac:dyDescent="0.35">
      <c r="A4577">
        <v>43983</v>
      </c>
      <c r="B4577" t="s">
        <v>49</v>
      </c>
      <c r="C4577" t="s">
        <v>11</v>
      </c>
      <c r="D4577" t="s">
        <v>45</v>
      </c>
      <c r="E4577">
        <v>-1545</v>
      </c>
    </row>
    <row r="4578" spans="1:5" x14ac:dyDescent="0.35">
      <c r="A4578">
        <v>43983</v>
      </c>
      <c r="B4578" t="s">
        <v>49</v>
      </c>
      <c r="C4578" t="s">
        <v>11</v>
      </c>
      <c r="D4578" t="s">
        <v>7</v>
      </c>
      <c r="E4578">
        <v>7287</v>
      </c>
    </row>
    <row r="4579" spans="1:5" x14ac:dyDescent="0.35">
      <c r="A4579">
        <v>43983</v>
      </c>
      <c r="B4579" t="s">
        <v>49</v>
      </c>
      <c r="C4579" t="s">
        <v>11</v>
      </c>
      <c r="D4579" t="s">
        <v>8</v>
      </c>
      <c r="E4579">
        <v>138990</v>
      </c>
    </row>
    <row r="4580" spans="1:5" x14ac:dyDescent="0.35">
      <c r="A4580">
        <v>43983</v>
      </c>
      <c r="B4580" t="s">
        <v>49</v>
      </c>
      <c r="C4580" t="s">
        <v>15</v>
      </c>
      <c r="D4580" t="s">
        <v>51</v>
      </c>
      <c r="E4580">
        <v>-2133</v>
      </c>
    </row>
    <row r="4581" spans="1:5" x14ac:dyDescent="0.35">
      <c r="A4581">
        <v>43983</v>
      </c>
      <c r="B4581" t="s">
        <v>49</v>
      </c>
      <c r="C4581" t="s">
        <v>15</v>
      </c>
      <c r="D4581" t="s">
        <v>45</v>
      </c>
      <c r="E4581">
        <v>76</v>
      </c>
    </row>
    <row r="4582" spans="1:5" x14ac:dyDescent="0.35">
      <c r="A4582">
        <v>43983</v>
      </c>
      <c r="B4582" t="s">
        <v>49</v>
      </c>
      <c r="C4582" t="s">
        <v>15</v>
      </c>
      <c r="D4582" t="s">
        <v>7</v>
      </c>
      <c r="E4582">
        <v>55</v>
      </c>
    </row>
    <row r="4583" spans="1:5" x14ac:dyDescent="0.35">
      <c r="A4583">
        <v>43983</v>
      </c>
      <c r="B4583" t="s">
        <v>49</v>
      </c>
      <c r="C4583" t="s">
        <v>15</v>
      </c>
      <c r="D4583" t="s">
        <v>8</v>
      </c>
      <c r="E4583">
        <v>5934</v>
      </c>
    </row>
    <row r="4584" spans="1:5" x14ac:dyDescent="0.35">
      <c r="A4584">
        <v>43983</v>
      </c>
      <c r="B4584" t="s">
        <v>49</v>
      </c>
      <c r="C4584" t="s">
        <v>16</v>
      </c>
      <c r="D4584" t="s">
        <v>7</v>
      </c>
      <c r="E4584">
        <v>1330</v>
      </c>
    </row>
    <row r="4585" spans="1:5" x14ac:dyDescent="0.35">
      <c r="A4585">
        <v>43983</v>
      </c>
      <c r="B4585" t="s">
        <v>49</v>
      </c>
      <c r="C4585" t="s">
        <v>18</v>
      </c>
      <c r="D4585" t="s">
        <v>8</v>
      </c>
      <c r="E4585">
        <v>25176</v>
      </c>
    </row>
    <row r="4586" spans="1:5" x14ac:dyDescent="0.35">
      <c r="A4586">
        <v>43983</v>
      </c>
      <c r="B4586" t="s">
        <v>49</v>
      </c>
      <c r="C4586" t="s">
        <v>47</v>
      </c>
      <c r="D4586" t="s">
        <v>8</v>
      </c>
      <c r="E4586">
        <v>-4041</v>
      </c>
    </row>
    <row r="4587" spans="1:5" x14ac:dyDescent="0.35">
      <c r="A4587">
        <v>43983</v>
      </c>
      <c r="B4587" t="s">
        <v>49</v>
      </c>
      <c r="C4587" t="s">
        <v>25</v>
      </c>
      <c r="D4587" t="s">
        <v>8</v>
      </c>
      <c r="E4587">
        <v>1127</v>
      </c>
    </row>
    <row r="4588" spans="1:5" x14ac:dyDescent="0.35">
      <c r="A4588">
        <v>43983</v>
      </c>
      <c r="B4588" t="s">
        <v>49</v>
      </c>
      <c r="C4588" t="s">
        <v>20</v>
      </c>
      <c r="D4588" t="s">
        <v>51</v>
      </c>
      <c r="E4588">
        <v>144</v>
      </c>
    </row>
    <row r="4589" spans="1:5" x14ac:dyDescent="0.35">
      <c r="A4589">
        <v>43983</v>
      </c>
      <c r="B4589" t="s">
        <v>49</v>
      </c>
      <c r="C4589" t="s">
        <v>20</v>
      </c>
      <c r="D4589" t="s">
        <v>7</v>
      </c>
      <c r="E4589">
        <v>-1</v>
      </c>
    </row>
    <row r="4590" spans="1:5" x14ac:dyDescent="0.35">
      <c r="A4590">
        <v>43983</v>
      </c>
      <c r="B4590" t="s">
        <v>49</v>
      </c>
      <c r="C4590" t="s">
        <v>20</v>
      </c>
      <c r="D4590" t="s">
        <v>8</v>
      </c>
      <c r="E4590">
        <v>2183</v>
      </c>
    </row>
    <row r="4591" spans="1:5" x14ac:dyDescent="0.35">
      <c r="A4591">
        <v>43983</v>
      </c>
      <c r="B4591" t="s">
        <v>49</v>
      </c>
      <c r="C4591" t="s">
        <v>26</v>
      </c>
      <c r="D4591" t="s">
        <v>7</v>
      </c>
      <c r="E4591">
        <v>-630</v>
      </c>
    </row>
    <row r="4592" spans="1:5" x14ac:dyDescent="0.35">
      <c r="A4592">
        <v>43983</v>
      </c>
      <c r="B4592" t="s">
        <v>49</v>
      </c>
      <c r="C4592" t="s">
        <v>26</v>
      </c>
      <c r="D4592" t="s">
        <v>8</v>
      </c>
      <c r="E4592">
        <v>1194</v>
      </c>
    </row>
    <row r="4593" spans="1:5" x14ac:dyDescent="0.35">
      <c r="A4593">
        <v>43983</v>
      </c>
      <c r="B4593" t="s">
        <v>49</v>
      </c>
      <c r="C4593" t="s">
        <v>21</v>
      </c>
      <c r="D4593" t="s">
        <v>51</v>
      </c>
      <c r="E4593">
        <v>1382</v>
      </c>
    </row>
    <row r="4594" spans="1:5" x14ac:dyDescent="0.35">
      <c r="A4594">
        <v>43983</v>
      </c>
      <c r="B4594" t="s">
        <v>49</v>
      </c>
      <c r="C4594" t="s">
        <v>21</v>
      </c>
      <c r="D4594" t="s">
        <v>45</v>
      </c>
      <c r="E4594">
        <v>1041</v>
      </c>
    </row>
    <row r="4595" spans="1:5" x14ac:dyDescent="0.35">
      <c r="A4595">
        <v>43983</v>
      </c>
      <c r="B4595" t="s">
        <v>49</v>
      </c>
      <c r="C4595" t="s">
        <v>21</v>
      </c>
      <c r="D4595" t="s">
        <v>7</v>
      </c>
      <c r="E4595">
        <v>2633</v>
      </c>
    </row>
    <row r="4596" spans="1:5" x14ac:dyDescent="0.35">
      <c r="A4596">
        <v>43983</v>
      </c>
      <c r="B4596" t="s">
        <v>49</v>
      </c>
      <c r="C4596" t="s">
        <v>21</v>
      </c>
      <c r="D4596" t="s">
        <v>8</v>
      </c>
      <c r="E4596">
        <v>4641</v>
      </c>
    </row>
    <row r="4597" spans="1:5" x14ac:dyDescent="0.35">
      <c r="A4597">
        <v>43983</v>
      </c>
      <c r="B4597" t="s">
        <v>49</v>
      </c>
      <c r="C4597" t="s">
        <v>22</v>
      </c>
      <c r="D4597" t="s">
        <v>51</v>
      </c>
      <c r="E4597">
        <v>344</v>
      </c>
    </row>
    <row r="4598" spans="1:5" x14ac:dyDescent="0.35">
      <c r="A4598">
        <v>43983</v>
      </c>
      <c r="B4598" t="s">
        <v>49</v>
      </c>
      <c r="C4598" t="s">
        <v>22</v>
      </c>
      <c r="D4598" t="s">
        <v>7</v>
      </c>
      <c r="E4598">
        <v>1</v>
      </c>
    </row>
    <row r="4599" spans="1:5" x14ac:dyDescent="0.35">
      <c r="A4599">
        <v>43983</v>
      </c>
      <c r="B4599" t="s">
        <v>50</v>
      </c>
      <c r="C4599" t="s">
        <v>31</v>
      </c>
      <c r="D4599" t="s">
        <v>12</v>
      </c>
      <c r="E4599">
        <v>5483</v>
      </c>
    </row>
    <row r="4600" spans="1:5" x14ac:dyDescent="0.35">
      <c r="A4600">
        <v>43983</v>
      </c>
      <c r="B4600" t="s">
        <v>50</v>
      </c>
      <c r="C4600" t="s">
        <v>24</v>
      </c>
      <c r="D4600" t="s">
        <v>51</v>
      </c>
      <c r="E4600">
        <v>17</v>
      </c>
    </row>
    <row r="4601" spans="1:5" x14ac:dyDescent="0.35">
      <c r="A4601">
        <v>43983</v>
      </c>
      <c r="B4601" t="s">
        <v>50</v>
      </c>
      <c r="C4601" t="s">
        <v>24</v>
      </c>
      <c r="D4601" t="s">
        <v>12</v>
      </c>
      <c r="E4601">
        <v>290</v>
      </c>
    </row>
    <row r="4602" spans="1:5" x14ac:dyDescent="0.35">
      <c r="A4602">
        <v>43983</v>
      </c>
      <c r="B4602" t="s">
        <v>50</v>
      </c>
      <c r="C4602" t="s">
        <v>24</v>
      </c>
      <c r="D4602" t="s">
        <v>37</v>
      </c>
      <c r="E4602">
        <v>448</v>
      </c>
    </row>
    <row r="4603" spans="1:5" x14ac:dyDescent="0.35">
      <c r="A4603">
        <v>43983</v>
      </c>
      <c r="B4603" t="s">
        <v>50</v>
      </c>
      <c r="C4603" t="s">
        <v>24</v>
      </c>
      <c r="D4603" t="s">
        <v>7</v>
      </c>
      <c r="E4603">
        <v>27</v>
      </c>
    </row>
    <row r="4604" spans="1:5" x14ac:dyDescent="0.35">
      <c r="A4604">
        <v>43983</v>
      </c>
      <c r="B4604" t="s">
        <v>50</v>
      </c>
      <c r="C4604" t="s">
        <v>28</v>
      </c>
      <c r="D4604" t="s">
        <v>8</v>
      </c>
      <c r="E4604">
        <v>2</v>
      </c>
    </row>
    <row r="4605" spans="1:5" x14ac:dyDescent="0.35">
      <c r="A4605">
        <v>43983</v>
      </c>
      <c r="B4605" t="s">
        <v>50</v>
      </c>
      <c r="C4605" t="s">
        <v>6</v>
      </c>
      <c r="D4605" t="s">
        <v>52</v>
      </c>
      <c r="E4605">
        <v>1199</v>
      </c>
    </row>
    <row r="4606" spans="1:5" x14ac:dyDescent="0.35">
      <c r="A4606">
        <v>43983</v>
      </c>
      <c r="B4606" t="s">
        <v>50</v>
      </c>
      <c r="C4606" t="s">
        <v>6</v>
      </c>
      <c r="D4606" t="s">
        <v>7</v>
      </c>
      <c r="E4606">
        <v>3841</v>
      </c>
    </row>
    <row r="4607" spans="1:5" x14ac:dyDescent="0.35">
      <c r="A4607">
        <v>43983</v>
      </c>
      <c r="B4607" t="s">
        <v>50</v>
      </c>
      <c r="C4607" t="s">
        <v>6</v>
      </c>
      <c r="D4607" t="s">
        <v>8</v>
      </c>
      <c r="E4607">
        <v>139403</v>
      </c>
    </row>
    <row r="4608" spans="1:5" x14ac:dyDescent="0.35">
      <c r="A4608">
        <v>43983</v>
      </c>
      <c r="B4608" t="s">
        <v>50</v>
      </c>
      <c r="C4608" t="s">
        <v>36</v>
      </c>
      <c r="D4608" t="s">
        <v>34</v>
      </c>
      <c r="E4608">
        <v>57</v>
      </c>
    </row>
    <row r="4609" spans="1:5" x14ac:dyDescent="0.35">
      <c r="A4609">
        <v>43983</v>
      </c>
      <c r="B4609" t="s">
        <v>50</v>
      </c>
      <c r="C4609" t="s">
        <v>36</v>
      </c>
      <c r="D4609" t="s">
        <v>8</v>
      </c>
      <c r="E4609">
        <v>2930</v>
      </c>
    </row>
    <row r="4610" spans="1:5" x14ac:dyDescent="0.35">
      <c r="A4610">
        <v>43983</v>
      </c>
      <c r="B4610" t="s">
        <v>50</v>
      </c>
      <c r="C4610" t="s">
        <v>11</v>
      </c>
      <c r="D4610" t="s">
        <v>51</v>
      </c>
      <c r="E4610">
        <v>30449</v>
      </c>
    </row>
    <row r="4611" spans="1:5" x14ac:dyDescent="0.35">
      <c r="A4611">
        <v>43983</v>
      </c>
      <c r="B4611" t="s">
        <v>50</v>
      </c>
      <c r="C4611" t="s">
        <v>11</v>
      </c>
      <c r="D4611" t="s">
        <v>34</v>
      </c>
      <c r="E4611">
        <v>-5298</v>
      </c>
    </row>
    <row r="4612" spans="1:5" x14ac:dyDescent="0.35">
      <c r="A4612">
        <v>43983</v>
      </c>
      <c r="B4612" t="s">
        <v>50</v>
      </c>
      <c r="C4612" t="s">
        <v>11</v>
      </c>
      <c r="D4612" t="s">
        <v>52</v>
      </c>
      <c r="E4612">
        <v>21021</v>
      </c>
    </row>
    <row r="4613" spans="1:5" x14ac:dyDescent="0.35">
      <c r="A4613">
        <v>43983</v>
      </c>
      <c r="B4613" t="s">
        <v>50</v>
      </c>
      <c r="C4613" t="s">
        <v>11</v>
      </c>
      <c r="D4613" t="s">
        <v>42</v>
      </c>
      <c r="E4613">
        <v>28605</v>
      </c>
    </row>
    <row r="4614" spans="1:5" x14ac:dyDescent="0.35">
      <c r="A4614">
        <v>43983</v>
      </c>
      <c r="B4614" t="s">
        <v>50</v>
      </c>
      <c r="C4614" t="s">
        <v>11</v>
      </c>
      <c r="D4614" t="s">
        <v>12</v>
      </c>
      <c r="E4614">
        <v>8430</v>
      </c>
    </row>
    <row r="4615" spans="1:5" x14ac:dyDescent="0.35">
      <c r="A4615">
        <v>43983</v>
      </c>
      <c r="B4615" t="s">
        <v>50</v>
      </c>
      <c r="C4615" t="s">
        <v>11</v>
      </c>
      <c r="D4615" t="s">
        <v>45</v>
      </c>
      <c r="E4615">
        <v>5570</v>
      </c>
    </row>
    <row r="4616" spans="1:5" x14ac:dyDescent="0.35">
      <c r="A4616">
        <v>43983</v>
      </c>
      <c r="B4616" t="s">
        <v>50</v>
      </c>
      <c r="C4616" t="s">
        <v>11</v>
      </c>
      <c r="D4616" t="s">
        <v>37</v>
      </c>
      <c r="E4616">
        <v>6485</v>
      </c>
    </row>
    <row r="4617" spans="1:5" x14ac:dyDescent="0.35">
      <c r="A4617">
        <v>43983</v>
      </c>
      <c r="B4617" t="s">
        <v>50</v>
      </c>
      <c r="C4617" t="s">
        <v>11</v>
      </c>
      <c r="D4617" t="s">
        <v>7</v>
      </c>
      <c r="E4617">
        <v>7779</v>
      </c>
    </row>
    <row r="4618" spans="1:5" x14ac:dyDescent="0.35">
      <c r="A4618">
        <v>43983</v>
      </c>
      <c r="B4618" t="s">
        <v>50</v>
      </c>
      <c r="C4618" t="s">
        <v>11</v>
      </c>
      <c r="D4618" t="s">
        <v>8</v>
      </c>
      <c r="E4618">
        <v>80875</v>
      </c>
    </row>
    <row r="4619" spans="1:5" x14ac:dyDescent="0.35">
      <c r="A4619">
        <v>43983</v>
      </c>
      <c r="B4619" t="s">
        <v>50</v>
      </c>
      <c r="C4619" t="s">
        <v>14</v>
      </c>
      <c r="D4619" t="s">
        <v>45</v>
      </c>
      <c r="E4619">
        <v>62</v>
      </c>
    </row>
    <row r="4620" spans="1:5" x14ac:dyDescent="0.35">
      <c r="A4620">
        <v>43983</v>
      </c>
      <c r="B4620" t="s">
        <v>50</v>
      </c>
      <c r="C4620" t="s">
        <v>14</v>
      </c>
      <c r="D4620" t="s">
        <v>7</v>
      </c>
      <c r="E4620">
        <v>2144</v>
      </c>
    </row>
    <row r="4621" spans="1:5" x14ac:dyDescent="0.35">
      <c r="A4621">
        <v>43983</v>
      </c>
      <c r="B4621" t="s">
        <v>50</v>
      </c>
      <c r="C4621" t="s">
        <v>15</v>
      </c>
      <c r="D4621" t="s">
        <v>51</v>
      </c>
      <c r="E4621">
        <v>-12348</v>
      </c>
    </row>
    <row r="4622" spans="1:5" x14ac:dyDescent="0.35">
      <c r="A4622">
        <v>43983</v>
      </c>
      <c r="B4622" t="s">
        <v>50</v>
      </c>
      <c r="C4622" t="s">
        <v>15</v>
      </c>
      <c r="D4622" t="s">
        <v>34</v>
      </c>
      <c r="E4622">
        <v>74</v>
      </c>
    </row>
    <row r="4623" spans="1:5" x14ac:dyDescent="0.35">
      <c r="A4623">
        <v>43983</v>
      </c>
      <c r="B4623" t="s">
        <v>50</v>
      </c>
      <c r="C4623" t="s">
        <v>15</v>
      </c>
      <c r="D4623" t="s">
        <v>52</v>
      </c>
      <c r="E4623">
        <v>17</v>
      </c>
    </row>
    <row r="4624" spans="1:5" x14ac:dyDescent="0.35">
      <c r="A4624">
        <v>43983</v>
      </c>
      <c r="B4624" t="s">
        <v>50</v>
      </c>
      <c r="C4624" t="s">
        <v>15</v>
      </c>
      <c r="D4624" t="s">
        <v>42</v>
      </c>
      <c r="E4624">
        <v>7109</v>
      </c>
    </row>
    <row r="4625" spans="1:5" x14ac:dyDescent="0.35">
      <c r="A4625">
        <v>43983</v>
      </c>
      <c r="B4625" t="s">
        <v>50</v>
      </c>
      <c r="C4625" t="s">
        <v>15</v>
      </c>
      <c r="D4625" t="s">
        <v>12</v>
      </c>
      <c r="E4625">
        <v>10</v>
      </c>
    </row>
    <row r="4626" spans="1:5" x14ac:dyDescent="0.35">
      <c r="A4626">
        <v>43983</v>
      </c>
      <c r="B4626" t="s">
        <v>50</v>
      </c>
      <c r="C4626" t="s">
        <v>15</v>
      </c>
      <c r="D4626" t="s">
        <v>7</v>
      </c>
      <c r="E4626">
        <v>2202</v>
      </c>
    </row>
    <row r="4627" spans="1:5" x14ac:dyDescent="0.35">
      <c r="A4627">
        <v>43983</v>
      </c>
      <c r="B4627" t="s">
        <v>50</v>
      </c>
      <c r="C4627" t="s">
        <v>15</v>
      </c>
      <c r="D4627" t="s">
        <v>8</v>
      </c>
      <c r="E4627">
        <v>2</v>
      </c>
    </row>
    <row r="4628" spans="1:5" x14ac:dyDescent="0.35">
      <c r="A4628">
        <v>43983</v>
      </c>
      <c r="B4628" t="s">
        <v>50</v>
      </c>
      <c r="C4628" t="s">
        <v>16</v>
      </c>
      <c r="D4628" t="s">
        <v>7</v>
      </c>
      <c r="E4628">
        <v>732</v>
      </c>
    </row>
    <row r="4629" spans="1:5" x14ac:dyDescent="0.35">
      <c r="A4629">
        <v>43983</v>
      </c>
      <c r="B4629" t="s">
        <v>50</v>
      </c>
      <c r="C4629" t="s">
        <v>17</v>
      </c>
      <c r="D4629" t="s">
        <v>12</v>
      </c>
      <c r="E4629">
        <v>755</v>
      </c>
    </row>
    <row r="4630" spans="1:5" x14ac:dyDescent="0.35">
      <c r="A4630">
        <v>43983</v>
      </c>
      <c r="B4630" t="s">
        <v>50</v>
      </c>
      <c r="C4630" t="s">
        <v>18</v>
      </c>
      <c r="D4630" t="s">
        <v>8</v>
      </c>
      <c r="E4630">
        <v>10</v>
      </c>
    </row>
    <row r="4631" spans="1:5" x14ac:dyDescent="0.35">
      <c r="A4631">
        <v>43983</v>
      </c>
      <c r="B4631" t="s">
        <v>50</v>
      </c>
      <c r="C4631" t="s">
        <v>47</v>
      </c>
      <c r="D4631" t="s">
        <v>8</v>
      </c>
      <c r="E4631">
        <v>-1347</v>
      </c>
    </row>
    <row r="4632" spans="1:5" x14ac:dyDescent="0.35">
      <c r="A4632">
        <v>43983</v>
      </c>
      <c r="B4632" t="s">
        <v>50</v>
      </c>
      <c r="C4632" t="s">
        <v>19</v>
      </c>
      <c r="D4632" t="s">
        <v>51</v>
      </c>
      <c r="E4632">
        <v>29</v>
      </c>
    </row>
    <row r="4633" spans="1:5" x14ac:dyDescent="0.35">
      <c r="A4633">
        <v>43983</v>
      </c>
      <c r="B4633" t="s">
        <v>50</v>
      </c>
      <c r="C4633" t="s">
        <v>19</v>
      </c>
      <c r="D4633" t="s">
        <v>8</v>
      </c>
      <c r="E4633">
        <v>19</v>
      </c>
    </row>
    <row r="4634" spans="1:5" x14ac:dyDescent="0.35">
      <c r="A4634">
        <v>43983</v>
      </c>
      <c r="B4634" t="s">
        <v>50</v>
      </c>
      <c r="C4634" t="s">
        <v>20</v>
      </c>
      <c r="D4634" t="s">
        <v>51</v>
      </c>
      <c r="E4634">
        <v>41</v>
      </c>
    </row>
    <row r="4635" spans="1:5" x14ac:dyDescent="0.35">
      <c r="A4635">
        <v>43983</v>
      </c>
      <c r="B4635" t="s">
        <v>50</v>
      </c>
      <c r="C4635" t="s">
        <v>20</v>
      </c>
      <c r="D4635" t="s">
        <v>34</v>
      </c>
      <c r="E4635">
        <v>26</v>
      </c>
    </row>
    <row r="4636" spans="1:5" x14ac:dyDescent="0.35">
      <c r="A4636">
        <v>43983</v>
      </c>
      <c r="B4636" t="s">
        <v>50</v>
      </c>
      <c r="C4636" t="s">
        <v>20</v>
      </c>
      <c r="D4636" t="s">
        <v>12</v>
      </c>
      <c r="E4636">
        <v>-4</v>
      </c>
    </row>
    <row r="4637" spans="1:5" x14ac:dyDescent="0.35">
      <c r="A4637">
        <v>43983</v>
      </c>
      <c r="B4637" t="s">
        <v>50</v>
      </c>
      <c r="C4637" t="s">
        <v>20</v>
      </c>
      <c r="D4637" t="s">
        <v>37</v>
      </c>
      <c r="E4637">
        <v>178</v>
      </c>
    </row>
    <row r="4638" spans="1:5" x14ac:dyDescent="0.35">
      <c r="A4638">
        <v>43983</v>
      </c>
      <c r="B4638" t="s">
        <v>50</v>
      </c>
      <c r="C4638" t="s">
        <v>20</v>
      </c>
      <c r="D4638" t="s">
        <v>7</v>
      </c>
      <c r="E4638">
        <v>120</v>
      </c>
    </row>
    <row r="4639" spans="1:5" x14ac:dyDescent="0.35">
      <c r="A4639">
        <v>43983</v>
      </c>
      <c r="B4639" t="s">
        <v>50</v>
      </c>
      <c r="C4639" t="s">
        <v>20</v>
      </c>
      <c r="D4639" t="s">
        <v>8</v>
      </c>
      <c r="E4639">
        <v>761</v>
      </c>
    </row>
    <row r="4640" spans="1:5" x14ac:dyDescent="0.35">
      <c r="A4640">
        <v>43983</v>
      </c>
      <c r="B4640" t="s">
        <v>50</v>
      </c>
      <c r="C4640" t="s">
        <v>26</v>
      </c>
      <c r="D4640" t="s">
        <v>52</v>
      </c>
      <c r="E4640">
        <v>1473</v>
      </c>
    </row>
    <row r="4641" spans="1:5" x14ac:dyDescent="0.35">
      <c r="A4641">
        <v>43983</v>
      </c>
      <c r="B4641" t="s">
        <v>50</v>
      </c>
      <c r="C4641" t="s">
        <v>21</v>
      </c>
      <c r="D4641" t="s">
        <v>51</v>
      </c>
      <c r="E4641">
        <v>765</v>
      </c>
    </row>
    <row r="4642" spans="1:5" x14ac:dyDescent="0.35">
      <c r="A4642">
        <v>43983</v>
      </c>
      <c r="B4642" t="s">
        <v>50</v>
      </c>
      <c r="C4642" t="s">
        <v>21</v>
      </c>
      <c r="D4642" t="s">
        <v>34</v>
      </c>
      <c r="E4642">
        <v>5</v>
      </c>
    </row>
    <row r="4643" spans="1:5" x14ac:dyDescent="0.35">
      <c r="A4643">
        <v>43983</v>
      </c>
      <c r="B4643" t="s">
        <v>50</v>
      </c>
      <c r="C4643" t="s">
        <v>21</v>
      </c>
      <c r="D4643" t="s">
        <v>42</v>
      </c>
      <c r="E4643">
        <v>673</v>
      </c>
    </row>
    <row r="4644" spans="1:5" x14ac:dyDescent="0.35">
      <c r="A4644">
        <v>43983</v>
      </c>
      <c r="B4644" t="s">
        <v>50</v>
      </c>
      <c r="C4644" t="s">
        <v>21</v>
      </c>
      <c r="D4644" t="s">
        <v>12</v>
      </c>
      <c r="E4644">
        <v>51</v>
      </c>
    </row>
    <row r="4645" spans="1:5" x14ac:dyDescent="0.35">
      <c r="A4645">
        <v>43983</v>
      </c>
      <c r="B4645" t="s">
        <v>50</v>
      </c>
      <c r="C4645" t="s">
        <v>21</v>
      </c>
      <c r="D4645" t="s">
        <v>45</v>
      </c>
      <c r="E4645">
        <v>862</v>
      </c>
    </row>
    <row r="4646" spans="1:5" x14ac:dyDescent="0.35">
      <c r="A4646">
        <v>43983</v>
      </c>
      <c r="B4646" t="s">
        <v>50</v>
      </c>
      <c r="C4646" t="s">
        <v>21</v>
      </c>
      <c r="D4646" t="s">
        <v>37</v>
      </c>
      <c r="E4646">
        <v>1602</v>
      </c>
    </row>
    <row r="4647" spans="1:5" x14ac:dyDescent="0.35">
      <c r="A4647">
        <v>43983</v>
      </c>
      <c r="B4647" t="s">
        <v>50</v>
      </c>
      <c r="C4647" t="s">
        <v>21</v>
      </c>
      <c r="D4647" t="s">
        <v>7</v>
      </c>
      <c r="E4647">
        <v>1375</v>
      </c>
    </row>
    <row r="4648" spans="1:5" x14ac:dyDescent="0.35">
      <c r="A4648">
        <v>43983</v>
      </c>
      <c r="B4648" t="s">
        <v>50</v>
      </c>
      <c r="C4648" t="s">
        <v>21</v>
      </c>
      <c r="D4648" t="s">
        <v>8</v>
      </c>
      <c r="E4648">
        <v>2019</v>
      </c>
    </row>
    <row r="4649" spans="1:5" x14ac:dyDescent="0.35">
      <c r="A4649">
        <v>43983</v>
      </c>
      <c r="B4649" t="s">
        <v>50</v>
      </c>
      <c r="C4649" t="s">
        <v>22</v>
      </c>
      <c r="D4649" t="s">
        <v>51</v>
      </c>
      <c r="E4649">
        <v>-660</v>
      </c>
    </row>
    <row r="4650" spans="1:5" x14ac:dyDescent="0.35">
      <c r="A4650">
        <v>43983</v>
      </c>
      <c r="B4650" t="s">
        <v>50</v>
      </c>
      <c r="C4650" t="s">
        <v>22</v>
      </c>
      <c r="D4650" t="s">
        <v>7</v>
      </c>
      <c r="E4650">
        <v>1214</v>
      </c>
    </row>
    <row r="4651" spans="1:5" x14ac:dyDescent="0.35">
      <c r="A4651">
        <v>43983</v>
      </c>
      <c r="B4651" t="s">
        <v>53</v>
      </c>
      <c r="C4651" t="s">
        <v>24</v>
      </c>
      <c r="D4651" t="s">
        <v>8</v>
      </c>
      <c r="E4651">
        <v>261</v>
      </c>
    </row>
    <row r="4652" spans="1:5" x14ac:dyDescent="0.35">
      <c r="A4652">
        <v>43983</v>
      </c>
      <c r="B4652" t="s">
        <v>53</v>
      </c>
      <c r="C4652" t="s">
        <v>28</v>
      </c>
      <c r="D4652" t="s">
        <v>8</v>
      </c>
      <c r="E4652">
        <v>1111</v>
      </c>
    </row>
    <row r="4653" spans="1:5" x14ac:dyDescent="0.35">
      <c r="A4653">
        <v>43983</v>
      </c>
      <c r="B4653" t="s">
        <v>53</v>
      </c>
      <c r="C4653" t="s">
        <v>6</v>
      </c>
      <c r="D4653" t="s">
        <v>8</v>
      </c>
      <c r="E4653">
        <v>116634</v>
      </c>
    </row>
    <row r="4654" spans="1:5" x14ac:dyDescent="0.35">
      <c r="A4654">
        <v>43983</v>
      </c>
      <c r="B4654" t="s">
        <v>53</v>
      </c>
      <c r="C4654" t="s">
        <v>36</v>
      </c>
      <c r="D4654" t="s">
        <v>8</v>
      </c>
      <c r="E4654">
        <v>446</v>
      </c>
    </row>
    <row r="4655" spans="1:5" x14ac:dyDescent="0.35">
      <c r="A4655">
        <v>43983</v>
      </c>
      <c r="B4655" t="s">
        <v>53</v>
      </c>
      <c r="C4655" t="s">
        <v>11</v>
      </c>
      <c r="D4655" t="s">
        <v>8</v>
      </c>
      <c r="E4655">
        <v>119829</v>
      </c>
    </row>
    <row r="4656" spans="1:5" x14ac:dyDescent="0.35">
      <c r="A4656">
        <v>43983</v>
      </c>
      <c r="B4656" t="s">
        <v>53</v>
      </c>
      <c r="C4656" t="s">
        <v>15</v>
      </c>
      <c r="D4656" t="s">
        <v>8</v>
      </c>
      <c r="E4656">
        <v>1298</v>
      </c>
    </row>
    <row r="4657" spans="1:5" x14ac:dyDescent="0.35">
      <c r="A4657">
        <v>43983</v>
      </c>
      <c r="B4657" t="s">
        <v>53</v>
      </c>
      <c r="C4657" t="s">
        <v>18</v>
      </c>
      <c r="D4657" t="s">
        <v>8</v>
      </c>
      <c r="E4657">
        <v>10</v>
      </c>
    </row>
    <row r="4658" spans="1:5" x14ac:dyDescent="0.35">
      <c r="A4658">
        <v>43983</v>
      </c>
      <c r="B4658" t="s">
        <v>53</v>
      </c>
      <c r="C4658" t="s">
        <v>47</v>
      </c>
      <c r="D4658" t="s">
        <v>8</v>
      </c>
      <c r="E4658">
        <v>59799</v>
      </c>
    </row>
    <row r="4659" spans="1:5" x14ac:dyDescent="0.35">
      <c r="A4659">
        <v>43983</v>
      </c>
      <c r="B4659" t="s">
        <v>53</v>
      </c>
      <c r="C4659" t="s">
        <v>19</v>
      </c>
      <c r="D4659" t="s">
        <v>8</v>
      </c>
      <c r="E4659">
        <v>128</v>
      </c>
    </row>
    <row r="4660" spans="1:5" x14ac:dyDescent="0.35">
      <c r="A4660">
        <v>43983</v>
      </c>
      <c r="B4660" t="s">
        <v>53</v>
      </c>
      <c r="C4660" t="s">
        <v>25</v>
      </c>
      <c r="D4660" t="s">
        <v>8</v>
      </c>
      <c r="E4660">
        <v>154</v>
      </c>
    </row>
    <row r="4661" spans="1:5" x14ac:dyDescent="0.35">
      <c r="A4661">
        <v>43983</v>
      </c>
      <c r="B4661" t="s">
        <v>53</v>
      </c>
      <c r="C4661" t="s">
        <v>20</v>
      </c>
      <c r="D4661" t="s">
        <v>8</v>
      </c>
      <c r="E4661">
        <v>1672</v>
      </c>
    </row>
    <row r="4662" spans="1:5" x14ac:dyDescent="0.35">
      <c r="A4662">
        <v>43983</v>
      </c>
      <c r="B4662" t="s">
        <v>53</v>
      </c>
      <c r="C4662" t="s">
        <v>26</v>
      </c>
      <c r="D4662" t="s">
        <v>8</v>
      </c>
      <c r="E4662">
        <v>1459</v>
      </c>
    </row>
    <row r="4663" spans="1:5" x14ac:dyDescent="0.35">
      <c r="A4663">
        <v>43983</v>
      </c>
      <c r="B4663" t="s">
        <v>53</v>
      </c>
      <c r="C4663" t="s">
        <v>21</v>
      </c>
      <c r="D4663" t="s">
        <v>8</v>
      </c>
      <c r="E4663">
        <v>599</v>
      </c>
    </row>
    <row r="4664" spans="1:5" x14ac:dyDescent="0.35">
      <c r="A4664">
        <v>43983</v>
      </c>
      <c r="B4664" t="s">
        <v>54</v>
      </c>
      <c r="C4664" t="s">
        <v>31</v>
      </c>
      <c r="D4664" t="s">
        <v>12</v>
      </c>
      <c r="E4664">
        <v>169</v>
      </c>
    </row>
    <row r="4665" spans="1:5" x14ac:dyDescent="0.35">
      <c r="A4665">
        <v>43983</v>
      </c>
      <c r="B4665" t="s">
        <v>54</v>
      </c>
      <c r="C4665" t="s">
        <v>24</v>
      </c>
      <c r="D4665" t="s">
        <v>12</v>
      </c>
      <c r="E4665">
        <v>1674</v>
      </c>
    </row>
    <row r="4666" spans="1:5" x14ac:dyDescent="0.35">
      <c r="A4666">
        <v>43983</v>
      </c>
      <c r="B4666" t="s">
        <v>54</v>
      </c>
      <c r="C4666" t="s">
        <v>28</v>
      </c>
      <c r="D4666" t="s">
        <v>8</v>
      </c>
      <c r="E4666">
        <v>146</v>
      </c>
    </row>
    <row r="4667" spans="1:5" x14ac:dyDescent="0.35">
      <c r="A4667">
        <v>43983</v>
      </c>
      <c r="B4667" t="s">
        <v>54</v>
      </c>
      <c r="C4667" t="s">
        <v>6</v>
      </c>
      <c r="D4667" t="s">
        <v>8</v>
      </c>
      <c r="E4667">
        <v>30064</v>
      </c>
    </row>
    <row r="4668" spans="1:5" x14ac:dyDescent="0.35">
      <c r="A4668">
        <v>43983</v>
      </c>
      <c r="B4668" t="s">
        <v>54</v>
      </c>
      <c r="C4668" t="s">
        <v>36</v>
      </c>
      <c r="D4668" t="s">
        <v>8</v>
      </c>
      <c r="E4668">
        <v>3271</v>
      </c>
    </row>
    <row r="4669" spans="1:5" x14ac:dyDescent="0.35">
      <c r="A4669">
        <v>43983</v>
      </c>
      <c r="B4669" t="s">
        <v>54</v>
      </c>
      <c r="C4669" t="s">
        <v>9</v>
      </c>
      <c r="D4669" t="s">
        <v>12</v>
      </c>
      <c r="E4669">
        <v>3237</v>
      </c>
    </row>
    <row r="4670" spans="1:5" x14ac:dyDescent="0.35">
      <c r="A4670">
        <v>43983</v>
      </c>
      <c r="B4670" t="s">
        <v>54</v>
      </c>
      <c r="C4670" t="s">
        <v>11</v>
      </c>
      <c r="D4670" t="s">
        <v>12</v>
      </c>
      <c r="E4670">
        <v>3788</v>
      </c>
    </row>
    <row r="4671" spans="1:5" x14ac:dyDescent="0.35">
      <c r="A4671">
        <v>43983</v>
      </c>
      <c r="B4671" t="s">
        <v>54</v>
      </c>
      <c r="C4671" t="s">
        <v>11</v>
      </c>
      <c r="D4671" t="s">
        <v>8</v>
      </c>
      <c r="E4671">
        <v>104452</v>
      </c>
    </row>
    <row r="4672" spans="1:5" x14ac:dyDescent="0.35">
      <c r="A4672">
        <v>43983</v>
      </c>
      <c r="B4672" t="s">
        <v>54</v>
      </c>
      <c r="C4672" t="s">
        <v>15</v>
      </c>
      <c r="D4672" t="s">
        <v>12</v>
      </c>
      <c r="E4672">
        <v>-5343</v>
      </c>
    </row>
    <row r="4673" spans="1:5" x14ac:dyDescent="0.35">
      <c r="A4673">
        <v>43983</v>
      </c>
      <c r="B4673" t="s">
        <v>54</v>
      </c>
      <c r="C4673" t="s">
        <v>15</v>
      </c>
      <c r="D4673" t="s">
        <v>8</v>
      </c>
      <c r="E4673">
        <v>64</v>
      </c>
    </row>
    <row r="4674" spans="1:5" x14ac:dyDescent="0.35">
      <c r="A4674">
        <v>43983</v>
      </c>
      <c r="B4674" t="s">
        <v>54</v>
      </c>
      <c r="C4674" t="s">
        <v>17</v>
      </c>
      <c r="D4674" t="s">
        <v>12</v>
      </c>
      <c r="E4674">
        <v>367</v>
      </c>
    </row>
    <row r="4675" spans="1:5" x14ac:dyDescent="0.35">
      <c r="A4675">
        <v>43983</v>
      </c>
      <c r="B4675" t="s">
        <v>54</v>
      </c>
      <c r="C4675" t="s">
        <v>18</v>
      </c>
      <c r="D4675" t="s">
        <v>8</v>
      </c>
      <c r="E4675">
        <v>-36969</v>
      </c>
    </row>
    <row r="4676" spans="1:5" x14ac:dyDescent="0.35">
      <c r="A4676">
        <v>43983</v>
      </c>
      <c r="B4676" t="s">
        <v>54</v>
      </c>
      <c r="C4676" t="s">
        <v>47</v>
      </c>
      <c r="D4676" t="s">
        <v>8</v>
      </c>
      <c r="E4676">
        <v>6408</v>
      </c>
    </row>
    <row r="4677" spans="1:5" x14ac:dyDescent="0.35">
      <c r="A4677">
        <v>43983</v>
      </c>
      <c r="B4677" t="s">
        <v>54</v>
      </c>
      <c r="C4677" t="s">
        <v>19</v>
      </c>
      <c r="D4677" t="s">
        <v>8</v>
      </c>
      <c r="E4677">
        <v>6</v>
      </c>
    </row>
    <row r="4678" spans="1:5" x14ac:dyDescent="0.35">
      <c r="A4678">
        <v>43983</v>
      </c>
      <c r="B4678" t="s">
        <v>54</v>
      </c>
      <c r="C4678" t="s">
        <v>20</v>
      </c>
      <c r="D4678" t="s">
        <v>8</v>
      </c>
      <c r="E4678">
        <v>886</v>
      </c>
    </row>
    <row r="4679" spans="1:5" x14ac:dyDescent="0.35">
      <c r="A4679">
        <v>43983</v>
      </c>
      <c r="B4679" t="s">
        <v>54</v>
      </c>
      <c r="C4679" t="s">
        <v>21</v>
      </c>
      <c r="D4679" t="s">
        <v>8</v>
      </c>
      <c r="E4679">
        <v>2771</v>
      </c>
    </row>
    <row r="4680" spans="1:5" x14ac:dyDescent="0.35">
      <c r="A4680">
        <v>43983</v>
      </c>
      <c r="B4680" t="s">
        <v>55</v>
      </c>
      <c r="C4680" t="s">
        <v>24</v>
      </c>
      <c r="D4680" t="s">
        <v>33</v>
      </c>
      <c r="E4680">
        <v>2237</v>
      </c>
    </row>
    <row r="4681" spans="1:5" x14ac:dyDescent="0.35">
      <c r="A4681">
        <v>43983</v>
      </c>
      <c r="B4681" t="s">
        <v>55</v>
      </c>
      <c r="C4681" t="s">
        <v>24</v>
      </c>
      <c r="D4681" t="s">
        <v>32</v>
      </c>
      <c r="E4681">
        <v>472</v>
      </c>
    </row>
    <row r="4682" spans="1:5" x14ac:dyDescent="0.35">
      <c r="A4682">
        <v>43983</v>
      </c>
      <c r="B4682" t="s">
        <v>55</v>
      </c>
      <c r="C4682" t="s">
        <v>24</v>
      </c>
      <c r="D4682" t="s">
        <v>8</v>
      </c>
      <c r="E4682">
        <v>63</v>
      </c>
    </row>
    <row r="4683" spans="1:5" x14ac:dyDescent="0.35">
      <c r="A4683">
        <v>43983</v>
      </c>
      <c r="B4683" t="s">
        <v>55</v>
      </c>
      <c r="C4683" t="s">
        <v>6</v>
      </c>
      <c r="D4683" t="s">
        <v>33</v>
      </c>
      <c r="E4683">
        <v>8405</v>
      </c>
    </row>
    <row r="4684" spans="1:5" x14ac:dyDescent="0.35">
      <c r="A4684">
        <v>43983</v>
      </c>
      <c r="B4684" t="s">
        <v>55</v>
      </c>
      <c r="C4684" t="s">
        <v>6</v>
      </c>
      <c r="D4684" t="s">
        <v>32</v>
      </c>
      <c r="E4684">
        <v>2173</v>
      </c>
    </row>
    <row r="4685" spans="1:5" x14ac:dyDescent="0.35">
      <c r="A4685">
        <v>43983</v>
      </c>
      <c r="B4685" t="s">
        <v>55</v>
      </c>
      <c r="C4685" t="s">
        <v>6</v>
      </c>
      <c r="D4685" t="s">
        <v>8</v>
      </c>
      <c r="E4685">
        <v>9365</v>
      </c>
    </row>
    <row r="4686" spans="1:5" x14ac:dyDescent="0.35">
      <c r="A4686">
        <v>43983</v>
      </c>
      <c r="B4686" t="s">
        <v>55</v>
      </c>
      <c r="C4686" t="s">
        <v>36</v>
      </c>
      <c r="D4686" t="s">
        <v>8</v>
      </c>
      <c r="E4686">
        <v>251</v>
      </c>
    </row>
    <row r="4687" spans="1:5" x14ac:dyDescent="0.35">
      <c r="A4687">
        <v>43983</v>
      </c>
      <c r="B4687" t="s">
        <v>55</v>
      </c>
      <c r="C4687" t="s">
        <v>9</v>
      </c>
      <c r="D4687" t="s">
        <v>33</v>
      </c>
      <c r="E4687">
        <v>868</v>
      </c>
    </row>
    <row r="4688" spans="1:5" x14ac:dyDescent="0.35">
      <c r="A4688">
        <v>43983</v>
      </c>
      <c r="B4688" t="s">
        <v>55</v>
      </c>
      <c r="C4688" t="s">
        <v>11</v>
      </c>
      <c r="D4688" t="s">
        <v>33</v>
      </c>
      <c r="E4688">
        <v>8043</v>
      </c>
    </row>
    <row r="4689" spans="1:5" x14ac:dyDescent="0.35">
      <c r="A4689">
        <v>43983</v>
      </c>
      <c r="B4689" t="s">
        <v>55</v>
      </c>
      <c r="C4689" t="s">
        <v>11</v>
      </c>
      <c r="D4689" t="s">
        <v>32</v>
      </c>
      <c r="E4689">
        <v>18332</v>
      </c>
    </row>
    <row r="4690" spans="1:5" x14ac:dyDescent="0.35">
      <c r="A4690">
        <v>43983</v>
      </c>
      <c r="B4690" t="s">
        <v>55</v>
      </c>
      <c r="C4690" t="s">
        <v>11</v>
      </c>
      <c r="D4690" t="s">
        <v>8</v>
      </c>
      <c r="E4690">
        <v>9089</v>
      </c>
    </row>
    <row r="4691" spans="1:5" x14ac:dyDescent="0.35">
      <c r="A4691">
        <v>43983</v>
      </c>
      <c r="B4691" t="s">
        <v>55</v>
      </c>
      <c r="C4691" t="s">
        <v>14</v>
      </c>
      <c r="D4691" t="s">
        <v>33</v>
      </c>
      <c r="E4691">
        <v>326</v>
      </c>
    </row>
    <row r="4692" spans="1:5" x14ac:dyDescent="0.35">
      <c r="A4692">
        <v>43983</v>
      </c>
      <c r="B4692" t="s">
        <v>55</v>
      </c>
      <c r="C4692" t="s">
        <v>15</v>
      </c>
      <c r="D4692" t="s">
        <v>33</v>
      </c>
      <c r="E4692">
        <v>105</v>
      </c>
    </row>
    <row r="4693" spans="1:5" x14ac:dyDescent="0.35">
      <c r="A4693">
        <v>43983</v>
      </c>
      <c r="B4693" t="s">
        <v>55</v>
      </c>
      <c r="C4693" t="s">
        <v>15</v>
      </c>
      <c r="D4693" t="s">
        <v>32</v>
      </c>
      <c r="E4693">
        <v>943</v>
      </c>
    </row>
    <row r="4694" spans="1:5" x14ac:dyDescent="0.35">
      <c r="A4694">
        <v>43983</v>
      </c>
      <c r="B4694" t="s">
        <v>55</v>
      </c>
      <c r="C4694" t="s">
        <v>15</v>
      </c>
      <c r="D4694" t="s">
        <v>37</v>
      </c>
      <c r="E4694">
        <v>14579</v>
      </c>
    </row>
    <row r="4695" spans="1:5" x14ac:dyDescent="0.35">
      <c r="A4695">
        <v>43983</v>
      </c>
      <c r="B4695" t="s">
        <v>55</v>
      </c>
      <c r="C4695" t="s">
        <v>17</v>
      </c>
      <c r="D4695" t="s">
        <v>33</v>
      </c>
      <c r="E4695">
        <v>429</v>
      </c>
    </row>
    <row r="4696" spans="1:5" x14ac:dyDescent="0.35">
      <c r="A4696">
        <v>43983</v>
      </c>
      <c r="B4696" t="s">
        <v>55</v>
      </c>
      <c r="C4696" t="s">
        <v>17</v>
      </c>
      <c r="D4696" t="s">
        <v>32</v>
      </c>
      <c r="E4696">
        <v>1935</v>
      </c>
    </row>
    <row r="4697" spans="1:5" x14ac:dyDescent="0.35">
      <c r="A4697">
        <v>43983</v>
      </c>
      <c r="B4697" t="s">
        <v>55</v>
      </c>
      <c r="C4697" t="s">
        <v>47</v>
      </c>
      <c r="D4697" t="s">
        <v>33</v>
      </c>
      <c r="E4697">
        <v>792</v>
      </c>
    </row>
    <row r="4698" spans="1:5" x14ac:dyDescent="0.35">
      <c r="A4698">
        <v>43983</v>
      </c>
      <c r="B4698" t="s">
        <v>55</v>
      </c>
      <c r="C4698" t="s">
        <v>19</v>
      </c>
      <c r="D4698" t="s">
        <v>33</v>
      </c>
      <c r="E4698">
        <v>9</v>
      </c>
    </row>
    <row r="4699" spans="1:5" x14ac:dyDescent="0.35">
      <c r="A4699">
        <v>43983</v>
      </c>
      <c r="B4699" t="s">
        <v>55</v>
      </c>
      <c r="C4699" t="s">
        <v>19</v>
      </c>
      <c r="D4699" t="s">
        <v>32</v>
      </c>
      <c r="E4699">
        <v>7</v>
      </c>
    </row>
    <row r="4700" spans="1:5" x14ac:dyDescent="0.35">
      <c r="A4700">
        <v>43983</v>
      </c>
      <c r="B4700" t="s">
        <v>55</v>
      </c>
      <c r="C4700" t="s">
        <v>25</v>
      </c>
      <c r="D4700" t="s">
        <v>32</v>
      </c>
      <c r="E4700">
        <v>264</v>
      </c>
    </row>
    <row r="4701" spans="1:5" x14ac:dyDescent="0.35">
      <c r="A4701">
        <v>43983</v>
      </c>
      <c r="B4701" t="s">
        <v>55</v>
      </c>
      <c r="C4701" t="s">
        <v>20</v>
      </c>
      <c r="D4701" t="s">
        <v>33</v>
      </c>
      <c r="E4701">
        <v>1320</v>
      </c>
    </row>
    <row r="4702" spans="1:5" x14ac:dyDescent="0.35">
      <c r="A4702">
        <v>43983</v>
      </c>
      <c r="B4702" t="s">
        <v>55</v>
      </c>
      <c r="C4702" t="s">
        <v>20</v>
      </c>
      <c r="D4702" t="s">
        <v>32</v>
      </c>
      <c r="E4702">
        <v>85</v>
      </c>
    </row>
    <row r="4703" spans="1:5" x14ac:dyDescent="0.35">
      <c r="A4703">
        <v>43983</v>
      </c>
      <c r="B4703" t="s">
        <v>55</v>
      </c>
      <c r="C4703" t="s">
        <v>20</v>
      </c>
      <c r="D4703" t="s">
        <v>37</v>
      </c>
      <c r="E4703">
        <v>1</v>
      </c>
    </row>
    <row r="4704" spans="1:5" x14ac:dyDescent="0.35">
      <c r="A4704">
        <v>43983</v>
      </c>
      <c r="B4704" t="s">
        <v>55</v>
      </c>
      <c r="C4704" t="s">
        <v>20</v>
      </c>
      <c r="D4704" t="s">
        <v>8</v>
      </c>
      <c r="E4704">
        <v>631</v>
      </c>
    </row>
    <row r="4705" spans="1:5" x14ac:dyDescent="0.35">
      <c r="A4705">
        <v>43983</v>
      </c>
      <c r="B4705" t="s">
        <v>55</v>
      </c>
      <c r="C4705" t="s">
        <v>26</v>
      </c>
      <c r="D4705" t="s">
        <v>33</v>
      </c>
      <c r="E4705">
        <v>58</v>
      </c>
    </row>
    <row r="4706" spans="1:5" x14ac:dyDescent="0.35">
      <c r="A4706">
        <v>43983</v>
      </c>
      <c r="B4706" t="s">
        <v>55</v>
      </c>
      <c r="C4706" t="s">
        <v>21</v>
      </c>
      <c r="D4706" t="s">
        <v>32</v>
      </c>
      <c r="E4706">
        <v>1377</v>
      </c>
    </row>
    <row r="4707" spans="1:5" x14ac:dyDescent="0.35">
      <c r="A4707">
        <v>43983</v>
      </c>
      <c r="B4707" t="s">
        <v>55</v>
      </c>
      <c r="C4707" t="s">
        <v>21</v>
      </c>
      <c r="D4707" t="s">
        <v>8</v>
      </c>
      <c r="E4707">
        <v>10352</v>
      </c>
    </row>
    <row r="4708" spans="1:5" x14ac:dyDescent="0.35">
      <c r="A4708">
        <v>43983</v>
      </c>
      <c r="B4708" t="s">
        <v>55</v>
      </c>
      <c r="C4708" t="s">
        <v>22</v>
      </c>
      <c r="D4708" t="s">
        <v>32</v>
      </c>
      <c r="E4708">
        <v>73</v>
      </c>
    </row>
    <row r="4709" spans="1:5" x14ac:dyDescent="0.35">
      <c r="A4709">
        <v>43983</v>
      </c>
      <c r="B4709" t="s">
        <v>56</v>
      </c>
      <c r="C4709" t="s">
        <v>24</v>
      </c>
      <c r="D4709" t="s">
        <v>7</v>
      </c>
      <c r="E4709">
        <v>20</v>
      </c>
    </row>
    <row r="4710" spans="1:5" x14ac:dyDescent="0.35">
      <c r="A4710">
        <v>43983</v>
      </c>
      <c r="B4710" t="s">
        <v>56</v>
      </c>
      <c r="C4710" t="s">
        <v>6</v>
      </c>
      <c r="D4710" t="s">
        <v>7</v>
      </c>
      <c r="E4710">
        <v>100</v>
      </c>
    </row>
    <row r="4711" spans="1:5" x14ac:dyDescent="0.35">
      <c r="A4711">
        <v>43983</v>
      </c>
      <c r="B4711" t="s">
        <v>56</v>
      </c>
      <c r="C4711" t="s">
        <v>11</v>
      </c>
      <c r="D4711" t="s">
        <v>45</v>
      </c>
      <c r="E4711">
        <v>-3090</v>
      </c>
    </row>
    <row r="4712" spans="1:5" x14ac:dyDescent="0.35">
      <c r="A4712">
        <v>43983</v>
      </c>
      <c r="B4712" t="s">
        <v>56</v>
      </c>
      <c r="C4712" t="s">
        <v>11</v>
      </c>
      <c r="D4712" t="s">
        <v>7</v>
      </c>
      <c r="E4712">
        <v>8975</v>
      </c>
    </row>
    <row r="4713" spans="1:5" x14ac:dyDescent="0.35">
      <c r="A4713">
        <v>43983</v>
      </c>
      <c r="B4713" t="s">
        <v>56</v>
      </c>
      <c r="C4713" t="s">
        <v>20</v>
      </c>
      <c r="D4713" t="s">
        <v>7</v>
      </c>
      <c r="E4713">
        <v>14</v>
      </c>
    </row>
    <row r="4714" spans="1:5" x14ac:dyDescent="0.35">
      <c r="A4714">
        <v>43983</v>
      </c>
      <c r="B4714" t="s">
        <v>56</v>
      </c>
      <c r="C4714" t="s">
        <v>26</v>
      </c>
      <c r="D4714" t="s">
        <v>7</v>
      </c>
      <c r="E4714">
        <v>-152</v>
      </c>
    </row>
    <row r="4715" spans="1:5" x14ac:dyDescent="0.35">
      <c r="A4715">
        <v>43983</v>
      </c>
      <c r="B4715" t="s">
        <v>56</v>
      </c>
      <c r="C4715" t="s">
        <v>21</v>
      </c>
      <c r="D4715" t="s">
        <v>7</v>
      </c>
      <c r="E4715">
        <v>39</v>
      </c>
    </row>
    <row r="4716" spans="1:5" x14ac:dyDescent="0.35">
      <c r="A4716">
        <v>43983</v>
      </c>
      <c r="B4716" t="s">
        <v>56</v>
      </c>
      <c r="C4716" t="s">
        <v>22</v>
      </c>
      <c r="D4716" t="s">
        <v>7</v>
      </c>
      <c r="E4716">
        <v>1</v>
      </c>
    </row>
    <row r="4717" spans="1:5" x14ac:dyDescent="0.35">
      <c r="A4717">
        <v>43983</v>
      </c>
      <c r="B4717" t="s">
        <v>57</v>
      </c>
      <c r="C4717" t="s">
        <v>24</v>
      </c>
      <c r="D4717" t="s">
        <v>45</v>
      </c>
      <c r="E4717">
        <v>149</v>
      </c>
    </row>
    <row r="4718" spans="1:5" x14ac:dyDescent="0.35">
      <c r="A4718">
        <v>43983</v>
      </c>
      <c r="B4718" t="s">
        <v>57</v>
      </c>
      <c r="C4718" t="s">
        <v>24</v>
      </c>
      <c r="D4718" t="s">
        <v>7</v>
      </c>
      <c r="E4718">
        <v>168</v>
      </c>
    </row>
    <row r="4719" spans="1:5" x14ac:dyDescent="0.35">
      <c r="A4719">
        <v>43983</v>
      </c>
      <c r="B4719" t="s">
        <v>57</v>
      </c>
      <c r="C4719" t="s">
        <v>6</v>
      </c>
      <c r="D4719" t="s">
        <v>42</v>
      </c>
      <c r="E4719">
        <v>40877</v>
      </c>
    </row>
    <row r="4720" spans="1:5" x14ac:dyDescent="0.35">
      <c r="A4720">
        <v>43983</v>
      </c>
      <c r="B4720" t="s">
        <v>57</v>
      </c>
      <c r="C4720" t="s">
        <v>6</v>
      </c>
      <c r="D4720" t="s">
        <v>7</v>
      </c>
      <c r="E4720">
        <v>3138</v>
      </c>
    </row>
    <row r="4721" spans="1:5" x14ac:dyDescent="0.35">
      <c r="A4721">
        <v>43983</v>
      </c>
      <c r="B4721" t="s">
        <v>57</v>
      </c>
      <c r="C4721" t="s">
        <v>6</v>
      </c>
      <c r="D4721" t="s">
        <v>8</v>
      </c>
      <c r="E4721">
        <v>-20941</v>
      </c>
    </row>
    <row r="4722" spans="1:5" x14ac:dyDescent="0.35">
      <c r="A4722">
        <v>43983</v>
      </c>
      <c r="B4722" t="s">
        <v>57</v>
      </c>
      <c r="C4722" t="s">
        <v>36</v>
      </c>
      <c r="D4722" t="s">
        <v>35</v>
      </c>
      <c r="E4722">
        <v>191</v>
      </c>
    </row>
    <row r="4723" spans="1:5" x14ac:dyDescent="0.35">
      <c r="A4723">
        <v>43983</v>
      </c>
      <c r="B4723" t="s">
        <v>57</v>
      </c>
      <c r="C4723" t="s">
        <v>9</v>
      </c>
      <c r="D4723" t="s">
        <v>12</v>
      </c>
      <c r="E4723">
        <v>7482</v>
      </c>
    </row>
    <row r="4724" spans="1:5" x14ac:dyDescent="0.35">
      <c r="A4724">
        <v>43983</v>
      </c>
      <c r="B4724" t="s">
        <v>57</v>
      </c>
      <c r="C4724" t="s">
        <v>11</v>
      </c>
      <c r="D4724" t="s">
        <v>52</v>
      </c>
      <c r="E4724">
        <v>9350</v>
      </c>
    </row>
    <row r="4725" spans="1:5" x14ac:dyDescent="0.35">
      <c r="A4725">
        <v>43983</v>
      </c>
      <c r="B4725" t="s">
        <v>57</v>
      </c>
      <c r="C4725" t="s">
        <v>11</v>
      </c>
      <c r="D4725" t="s">
        <v>42</v>
      </c>
      <c r="E4725">
        <v>59983</v>
      </c>
    </row>
    <row r="4726" spans="1:5" x14ac:dyDescent="0.35">
      <c r="A4726">
        <v>43983</v>
      </c>
      <c r="B4726" t="s">
        <v>57</v>
      </c>
      <c r="C4726" t="s">
        <v>11</v>
      </c>
      <c r="D4726" t="s">
        <v>12</v>
      </c>
      <c r="E4726">
        <v>15334</v>
      </c>
    </row>
    <row r="4727" spans="1:5" x14ac:dyDescent="0.35">
      <c r="A4727">
        <v>43983</v>
      </c>
      <c r="B4727" t="s">
        <v>57</v>
      </c>
      <c r="C4727" t="s">
        <v>11</v>
      </c>
      <c r="D4727" t="s">
        <v>35</v>
      </c>
      <c r="E4727">
        <v>18347</v>
      </c>
    </row>
    <row r="4728" spans="1:5" x14ac:dyDescent="0.35">
      <c r="A4728">
        <v>43983</v>
      </c>
      <c r="B4728" t="s">
        <v>57</v>
      </c>
      <c r="C4728" t="s">
        <v>11</v>
      </c>
      <c r="D4728" t="s">
        <v>7</v>
      </c>
      <c r="E4728">
        <v>19119</v>
      </c>
    </row>
    <row r="4729" spans="1:5" x14ac:dyDescent="0.35">
      <c r="A4729">
        <v>43983</v>
      </c>
      <c r="B4729" t="s">
        <v>57</v>
      </c>
      <c r="C4729" t="s">
        <v>11</v>
      </c>
      <c r="D4729" t="s">
        <v>8</v>
      </c>
      <c r="E4729">
        <v>19982</v>
      </c>
    </row>
    <row r="4730" spans="1:5" x14ac:dyDescent="0.35">
      <c r="A4730">
        <v>43983</v>
      </c>
      <c r="B4730" t="s">
        <v>57</v>
      </c>
      <c r="C4730" t="s">
        <v>15</v>
      </c>
      <c r="D4730" t="s">
        <v>42</v>
      </c>
      <c r="E4730">
        <v>7704</v>
      </c>
    </row>
    <row r="4731" spans="1:5" x14ac:dyDescent="0.35">
      <c r="A4731">
        <v>43983</v>
      </c>
      <c r="B4731" t="s">
        <v>57</v>
      </c>
      <c r="C4731" t="s">
        <v>15</v>
      </c>
      <c r="D4731" t="s">
        <v>12</v>
      </c>
      <c r="E4731">
        <v>7</v>
      </c>
    </row>
    <row r="4732" spans="1:5" x14ac:dyDescent="0.35">
      <c r="A4732">
        <v>43983</v>
      </c>
      <c r="B4732" t="s">
        <v>57</v>
      </c>
      <c r="C4732" t="s">
        <v>15</v>
      </c>
      <c r="D4732" t="s">
        <v>35</v>
      </c>
      <c r="E4732">
        <v>12</v>
      </c>
    </row>
    <row r="4733" spans="1:5" x14ac:dyDescent="0.35">
      <c r="A4733">
        <v>43983</v>
      </c>
      <c r="B4733" t="s">
        <v>57</v>
      </c>
      <c r="C4733" t="s">
        <v>15</v>
      </c>
      <c r="D4733" t="s">
        <v>7</v>
      </c>
      <c r="E4733">
        <v>287</v>
      </c>
    </row>
    <row r="4734" spans="1:5" x14ac:dyDescent="0.35">
      <c r="A4734">
        <v>43983</v>
      </c>
      <c r="B4734" t="s">
        <v>57</v>
      </c>
      <c r="C4734" t="s">
        <v>16</v>
      </c>
      <c r="D4734" t="s">
        <v>7</v>
      </c>
      <c r="E4734">
        <v>732</v>
      </c>
    </row>
    <row r="4735" spans="1:5" x14ac:dyDescent="0.35">
      <c r="A4735">
        <v>43983</v>
      </c>
      <c r="B4735" t="s">
        <v>57</v>
      </c>
      <c r="C4735" t="s">
        <v>46</v>
      </c>
      <c r="D4735" t="s">
        <v>7</v>
      </c>
      <c r="E4735">
        <v>-24645</v>
      </c>
    </row>
    <row r="4736" spans="1:5" x14ac:dyDescent="0.35">
      <c r="A4736">
        <v>43983</v>
      </c>
      <c r="B4736" t="s">
        <v>57</v>
      </c>
      <c r="C4736" t="s">
        <v>17</v>
      </c>
      <c r="D4736" t="s">
        <v>12</v>
      </c>
      <c r="E4736">
        <v>1396</v>
      </c>
    </row>
    <row r="4737" spans="1:5" x14ac:dyDescent="0.35">
      <c r="A4737">
        <v>43983</v>
      </c>
      <c r="B4737" t="s">
        <v>57</v>
      </c>
      <c r="C4737" t="s">
        <v>17</v>
      </c>
      <c r="D4737" t="s">
        <v>35</v>
      </c>
      <c r="E4737">
        <v>815</v>
      </c>
    </row>
    <row r="4738" spans="1:5" x14ac:dyDescent="0.35">
      <c r="A4738">
        <v>43983</v>
      </c>
      <c r="B4738" t="s">
        <v>57</v>
      </c>
      <c r="C4738" t="s">
        <v>19</v>
      </c>
      <c r="D4738" t="s">
        <v>42</v>
      </c>
      <c r="E4738">
        <v>9</v>
      </c>
    </row>
    <row r="4739" spans="1:5" x14ac:dyDescent="0.35">
      <c r="A4739">
        <v>43983</v>
      </c>
      <c r="B4739" t="s">
        <v>57</v>
      </c>
      <c r="C4739" t="s">
        <v>25</v>
      </c>
      <c r="D4739" t="s">
        <v>8</v>
      </c>
      <c r="E4739">
        <v>104</v>
      </c>
    </row>
    <row r="4740" spans="1:5" x14ac:dyDescent="0.35">
      <c r="A4740">
        <v>43983</v>
      </c>
      <c r="B4740" t="s">
        <v>57</v>
      </c>
      <c r="C4740" t="s">
        <v>20</v>
      </c>
      <c r="D4740" t="s">
        <v>12</v>
      </c>
      <c r="E4740">
        <v>-2</v>
      </c>
    </row>
    <row r="4741" spans="1:5" x14ac:dyDescent="0.35">
      <c r="A4741">
        <v>43983</v>
      </c>
      <c r="B4741" t="s">
        <v>57</v>
      </c>
      <c r="C4741" t="s">
        <v>20</v>
      </c>
      <c r="D4741" t="s">
        <v>35</v>
      </c>
      <c r="E4741">
        <v>-6</v>
      </c>
    </row>
    <row r="4742" spans="1:5" x14ac:dyDescent="0.35">
      <c r="A4742">
        <v>43983</v>
      </c>
      <c r="B4742" t="s">
        <v>57</v>
      </c>
      <c r="C4742" t="s">
        <v>20</v>
      </c>
      <c r="D4742" t="s">
        <v>7</v>
      </c>
      <c r="E4742">
        <v>137</v>
      </c>
    </row>
    <row r="4743" spans="1:5" x14ac:dyDescent="0.35">
      <c r="A4743">
        <v>43983</v>
      </c>
      <c r="B4743" t="s">
        <v>57</v>
      </c>
      <c r="C4743" t="s">
        <v>20</v>
      </c>
      <c r="D4743" t="s">
        <v>8</v>
      </c>
      <c r="E4743">
        <v>218</v>
      </c>
    </row>
    <row r="4744" spans="1:5" x14ac:dyDescent="0.35">
      <c r="A4744">
        <v>43983</v>
      </c>
      <c r="B4744" t="s">
        <v>57</v>
      </c>
      <c r="C4744" t="s">
        <v>26</v>
      </c>
      <c r="D4744" t="s">
        <v>52</v>
      </c>
      <c r="E4744">
        <v>910</v>
      </c>
    </row>
    <row r="4745" spans="1:5" x14ac:dyDescent="0.35">
      <c r="A4745">
        <v>43983</v>
      </c>
      <c r="B4745" t="s">
        <v>57</v>
      </c>
      <c r="C4745" t="s">
        <v>26</v>
      </c>
      <c r="D4745" t="s">
        <v>42</v>
      </c>
      <c r="E4745">
        <v>824</v>
      </c>
    </row>
    <row r="4746" spans="1:5" x14ac:dyDescent="0.35">
      <c r="A4746">
        <v>43983</v>
      </c>
      <c r="B4746" t="s">
        <v>57</v>
      </c>
      <c r="C4746" t="s">
        <v>26</v>
      </c>
      <c r="D4746" t="s">
        <v>12</v>
      </c>
      <c r="E4746">
        <v>118</v>
      </c>
    </row>
    <row r="4747" spans="1:5" x14ac:dyDescent="0.35">
      <c r="A4747">
        <v>43983</v>
      </c>
      <c r="B4747" t="s">
        <v>57</v>
      </c>
      <c r="C4747" t="s">
        <v>26</v>
      </c>
      <c r="D4747" t="s">
        <v>7</v>
      </c>
      <c r="E4747">
        <v>911</v>
      </c>
    </row>
    <row r="4748" spans="1:5" x14ac:dyDescent="0.35">
      <c r="A4748">
        <v>43983</v>
      </c>
      <c r="B4748" t="s">
        <v>57</v>
      </c>
      <c r="C4748" t="s">
        <v>21</v>
      </c>
      <c r="D4748" t="s">
        <v>42</v>
      </c>
      <c r="E4748">
        <v>5063</v>
      </c>
    </row>
    <row r="4749" spans="1:5" x14ac:dyDescent="0.35">
      <c r="A4749">
        <v>43983</v>
      </c>
      <c r="B4749" t="s">
        <v>57</v>
      </c>
      <c r="C4749" t="s">
        <v>21</v>
      </c>
      <c r="D4749" t="s">
        <v>12</v>
      </c>
      <c r="E4749">
        <v>1286</v>
      </c>
    </row>
    <row r="4750" spans="1:5" x14ac:dyDescent="0.35">
      <c r="A4750">
        <v>43983</v>
      </c>
      <c r="B4750" t="s">
        <v>57</v>
      </c>
      <c r="C4750" t="s">
        <v>21</v>
      </c>
      <c r="D4750" t="s">
        <v>35</v>
      </c>
      <c r="E4750">
        <v>982</v>
      </c>
    </row>
    <row r="4751" spans="1:5" x14ac:dyDescent="0.35">
      <c r="A4751">
        <v>43983</v>
      </c>
      <c r="B4751" t="s">
        <v>57</v>
      </c>
      <c r="C4751" t="s">
        <v>21</v>
      </c>
      <c r="D4751" t="s">
        <v>45</v>
      </c>
      <c r="E4751">
        <v>16</v>
      </c>
    </row>
    <row r="4752" spans="1:5" x14ac:dyDescent="0.35">
      <c r="A4752">
        <v>43983</v>
      </c>
      <c r="B4752" t="s">
        <v>57</v>
      </c>
      <c r="C4752" t="s">
        <v>21</v>
      </c>
      <c r="D4752" t="s">
        <v>7</v>
      </c>
      <c r="E4752">
        <v>7346</v>
      </c>
    </row>
    <row r="4753" spans="1:5" x14ac:dyDescent="0.35">
      <c r="A4753">
        <v>43983</v>
      </c>
      <c r="B4753" t="s">
        <v>57</v>
      </c>
      <c r="C4753" t="s">
        <v>21</v>
      </c>
      <c r="D4753" t="s">
        <v>8</v>
      </c>
      <c r="E4753">
        <v>2125</v>
      </c>
    </row>
    <row r="4754" spans="1:5" x14ac:dyDescent="0.35">
      <c r="A4754">
        <v>43983</v>
      </c>
      <c r="B4754" t="s">
        <v>57</v>
      </c>
      <c r="C4754" t="s">
        <v>22</v>
      </c>
      <c r="D4754" t="s">
        <v>42</v>
      </c>
      <c r="E4754">
        <v>572</v>
      </c>
    </row>
    <row r="4755" spans="1:5" x14ac:dyDescent="0.35">
      <c r="A4755">
        <v>43983</v>
      </c>
      <c r="B4755" t="s">
        <v>57</v>
      </c>
      <c r="C4755" t="s">
        <v>22</v>
      </c>
      <c r="D4755" t="s">
        <v>7</v>
      </c>
      <c r="E4755">
        <v>151</v>
      </c>
    </row>
    <row r="4756" spans="1:5" x14ac:dyDescent="0.35">
      <c r="A4756">
        <v>43983</v>
      </c>
      <c r="B4756" t="s">
        <v>58</v>
      </c>
      <c r="C4756" t="s">
        <v>28</v>
      </c>
      <c r="D4756" t="s">
        <v>8</v>
      </c>
      <c r="E4756">
        <v>4</v>
      </c>
    </row>
    <row r="4757" spans="1:5" x14ac:dyDescent="0.35">
      <c r="A4757">
        <v>43983</v>
      </c>
      <c r="B4757" t="s">
        <v>58</v>
      </c>
      <c r="C4757" t="s">
        <v>6</v>
      </c>
      <c r="D4757" t="s">
        <v>7</v>
      </c>
      <c r="E4757">
        <v>85242</v>
      </c>
    </row>
    <row r="4758" spans="1:5" x14ac:dyDescent="0.35">
      <c r="A4758">
        <v>43983</v>
      </c>
      <c r="B4758" t="s">
        <v>58</v>
      </c>
      <c r="C4758" t="s">
        <v>6</v>
      </c>
      <c r="D4758" t="s">
        <v>8</v>
      </c>
      <c r="E4758">
        <v>309358</v>
      </c>
    </row>
    <row r="4759" spans="1:5" x14ac:dyDescent="0.35">
      <c r="A4759">
        <v>43983</v>
      </c>
      <c r="B4759" t="s">
        <v>58</v>
      </c>
      <c r="C4759" t="s">
        <v>36</v>
      </c>
      <c r="D4759" t="s">
        <v>8</v>
      </c>
      <c r="E4759">
        <v>1944</v>
      </c>
    </row>
    <row r="4760" spans="1:5" x14ac:dyDescent="0.35">
      <c r="A4760">
        <v>43983</v>
      </c>
      <c r="B4760" t="s">
        <v>58</v>
      </c>
      <c r="C4760" t="s">
        <v>9</v>
      </c>
      <c r="D4760" t="s">
        <v>8</v>
      </c>
      <c r="E4760">
        <v>27</v>
      </c>
    </row>
    <row r="4761" spans="1:5" x14ac:dyDescent="0.35">
      <c r="A4761">
        <v>43983</v>
      </c>
      <c r="B4761" t="s">
        <v>58</v>
      </c>
      <c r="C4761" t="s">
        <v>11</v>
      </c>
      <c r="D4761" t="s">
        <v>45</v>
      </c>
      <c r="E4761">
        <v>-404</v>
      </c>
    </row>
    <row r="4762" spans="1:5" x14ac:dyDescent="0.35">
      <c r="A4762">
        <v>43983</v>
      </c>
      <c r="B4762" t="s">
        <v>58</v>
      </c>
      <c r="C4762" t="s">
        <v>11</v>
      </c>
      <c r="D4762" t="s">
        <v>8</v>
      </c>
      <c r="E4762">
        <v>-29</v>
      </c>
    </row>
    <row r="4763" spans="1:5" x14ac:dyDescent="0.35">
      <c r="A4763">
        <v>43983</v>
      </c>
      <c r="B4763" t="s">
        <v>58</v>
      </c>
      <c r="C4763" t="s">
        <v>15</v>
      </c>
      <c r="D4763" t="s">
        <v>8</v>
      </c>
      <c r="E4763">
        <v>150</v>
      </c>
    </row>
    <row r="4764" spans="1:5" x14ac:dyDescent="0.35">
      <c r="A4764">
        <v>43983</v>
      </c>
      <c r="B4764" t="s">
        <v>58</v>
      </c>
      <c r="C4764" t="s">
        <v>18</v>
      </c>
      <c r="D4764" t="s">
        <v>8</v>
      </c>
      <c r="E4764">
        <v>15</v>
      </c>
    </row>
    <row r="4765" spans="1:5" x14ac:dyDescent="0.35">
      <c r="A4765">
        <v>43983</v>
      </c>
      <c r="B4765" t="s">
        <v>58</v>
      </c>
      <c r="C4765" t="s">
        <v>47</v>
      </c>
      <c r="D4765" t="s">
        <v>7</v>
      </c>
      <c r="E4765">
        <v>43794</v>
      </c>
    </row>
    <row r="4766" spans="1:5" x14ac:dyDescent="0.35">
      <c r="A4766">
        <v>43983</v>
      </c>
      <c r="B4766" t="s">
        <v>58</v>
      </c>
      <c r="C4766" t="s">
        <v>47</v>
      </c>
      <c r="D4766" t="s">
        <v>8</v>
      </c>
      <c r="E4766">
        <v>4272</v>
      </c>
    </row>
    <row r="4767" spans="1:5" x14ac:dyDescent="0.35">
      <c r="A4767">
        <v>43983</v>
      </c>
      <c r="B4767" t="s">
        <v>58</v>
      </c>
      <c r="C4767" t="s">
        <v>25</v>
      </c>
      <c r="D4767" t="s">
        <v>8</v>
      </c>
      <c r="E4767">
        <v>230</v>
      </c>
    </row>
    <row r="4768" spans="1:5" x14ac:dyDescent="0.35">
      <c r="A4768">
        <v>43983</v>
      </c>
      <c r="B4768" t="s">
        <v>58</v>
      </c>
      <c r="C4768" t="s">
        <v>20</v>
      </c>
      <c r="D4768" t="s">
        <v>8</v>
      </c>
      <c r="E4768">
        <v>17748</v>
      </c>
    </row>
    <row r="4769" spans="1:5" x14ac:dyDescent="0.35">
      <c r="A4769">
        <v>43983</v>
      </c>
      <c r="B4769" t="s">
        <v>59</v>
      </c>
      <c r="C4769" t="s">
        <v>31</v>
      </c>
      <c r="D4769" t="s">
        <v>8</v>
      </c>
      <c r="E4769">
        <v>3507</v>
      </c>
    </row>
    <row r="4770" spans="1:5" x14ac:dyDescent="0.35">
      <c r="A4770">
        <v>43983</v>
      </c>
      <c r="B4770" t="s">
        <v>59</v>
      </c>
      <c r="C4770" t="s">
        <v>24</v>
      </c>
      <c r="D4770" t="s">
        <v>8</v>
      </c>
      <c r="E4770">
        <v>45812</v>
      </c>
    </row>
    <row r="4771" spans="1:5" x14ac:dyDescent="0.35">
      <c r="A4771">
        <v>43983</v>
      </c>
      <c r="B4771" t="s">
        <v>59</v>
      </c>
      <c r="C4771" t="s">
        <v>28</v>
      </c>
      <c r="D4771" t="s">
        <v>8</v>
      </c>
      <c r="E4771">
        <v>38</v>
      </c>
    </row>
    <row r="4772" spans="1:5" x14ac:dyDescent="0.35">
      <c r="A4772">
        <v>43983</v>
      </c>
      <c r="B4772" t="s">
        <v>59</v>
      </c>
      <c r="C4772" t="s">
        <v>6</v>
      </c>
      <c r="D4772" t="s">
        <v>8</v>
      </c>
      <c r="E4772">
        <v>483382</v>
      </c>
    </row>
    <row r="4773" spans="1:5" x14ac:dyDescent="0.35">
      <c r="A4773">
        <v>43983</v>
      </c>
      <c r="B4773" t="s">
        <v>59</v>
      </c>
      <c r="C4773" t="s">
        <v>36</v>
      </c>
      <c r="D4773" t="s">
        <v>8</v>
      </c>
      <c r="E4773">
        <v>3062</v>
      </c>
    </row>
    <row r="4774" spans="1:5" x14ac:dyDescent="0.35">
      <c r="A4774">
        <v>43983</v>
      </c>
      <c r="B4774" t="s">
        <v>59</v>
      </c>
      <c r="C4774" t="s">
        <v>9</v>
      </c>
      <c r="D4774" t="s">
        <v>8</v>
      </c>
      <c r="E4774">
        <v>78</v>
      </c>
    </row>
    <row r="4775" spans="1:5" x14ac:dyDescent="0.35">
      <c r="A4775">
        <v>43983</v>
      </c>
      <c r="B4775" t="s">
        <v>59</v>
      </c>
      <c r="C4775" t="s">
        <v>11</v>
      </c>
      <c r="D4775" t="s">
        <v>7</v>
      </c>
      <c r="E4775">
        <v>8610</v>
      </c>
    </row>
    <row r="4776" spans="1:5" x14ac:dyDescent="0.35">
      <c r="A4776">
        <v>43983</v>
      </c>
      <c r="B4776" t="s">
        <v>59</v>
      </c>
      <c r="C4776" t="s">
        <v>11</v>
      </c>
      <c r="D4776" t="s">
        <v>8</v>
      </c>
      <c r="E4776">
        <v>85141</v>
      </c>
    </row>
    <row r="4777" spans="1:5" x14ac:dyDescent="0.35">
      <c r="A4777">
        <v>43983</v>
      </c>
      <c r="B4777" t="s">
        <v>59</v>
      </c>
      <c r="C4777" t="s">
        <v>14</v>
      </c>
      <c r="D4777" t="s">
        <v>8</v>
      </c>
      <c r="E4777">
        <v>1469</v>
      </c>
    </row>
    <row r="4778" spans="1:5" x14ac:dyDescent="0.35">
      <c r="A4778">
        <v>43983</v>
      </c>
      <c r="B4778" t="s">
        <v>59</v>
      </c>
      <c r="C4778" t="s">
        <v>18</v>
      </c>
      <c r="D4778" t="s">
        <v>8</v>
      </c>
      <c r="E4778">
        <v>6128</v>
      </c>
    </row>
    <row r="4779" spans="1:5" x14ac:dyDescent="0.35">
      <c r="A4779">
        <v>43983</v>
      </c>
      <c r="B4779" t="s">
        <v>59</v>
      </c>
      <c r="C4779" t="s">
        <v>47</v>
      </c>
      <c r="D4779" t="s">
        <v>8</v>
      </c>
      <c r="E4779">
        <v>327353</v>
      </c>
    </row>
    <row r="4780" spans="1:5" x14ac:dyDescent="0.35">
      <c r="A4780">
        <v>43983</v>
      </c>
      <c r="B4780" t="s">
        <v>59</v>
      </c>
      <c r="C4780" t="s">
        <v>25</v>
      </c>
      <c r="D4780" t="s">
        <v>8</v>
      </c>
      <c r="E4780">
        <v>3253</v>
      </c>
    </row>
    <row r="4781" spans="1:5" x14ac:dyDescent="0.35">
      <c r="A4781">
        <v>43983</v>
      </c>
      <c r="B4781" t="s">
        <v>59</v>
      </c>
      <c r="C4781" t="s">
        <v>20</v>
      </c>
      <c r="D4781" t="s">
        <v>8</v>
      </c>
      <c r="E4781">
        <v>997</v>
      </c>
    </row>
    <row r="4782" spans="1:5" x14ac:dyDescent="0.35">
      <c r="A4782">
        <v>43983</v>
      </c>
      <c r="B4782" t="s">
        <v>59</v>
      </c>
      <c r="C4782" t="s">
        <v>26</v>
      </c>
      <c r="D4782" t="s">
        <v>8</v>
      </c>
      <c r="E4782">
        <v>287</v>
      </c>
    </row>
    <row r="4783" spans="1:5" x14ac:dyDescent="0.35">
      <c r="A4783">
        <v>43983</v>
      </c>
      <c r="B4783" t="s">
        <v>59</v>
      </c>
      <c r="C4783" t="s">
        <v>21</v>
      </c>
      <c r="D4783" t="s">
        <v>7</v>
      </c>
      <c r="E4783">
        <v>1491</v>
      </c>
    </row>
    <row r="4784" spans="1:5" x14ac:dyDescent="0.35">
      <c r="A4784">
        <v>43983</v>
      </c>
      <c r="B4784" t="s">
        <v>59</v>
      </c>
      <c r="C4784" t="s">
        <v>22</v>
      </c>
      <c r="D4784" t="s">
        <v>7</v>
      </c>
      <c r="E4784">
        <v>1</v>
      </c>
    </row>
    <row r="4785" spans="1:5" x14ac:dyDescent="0.35">
      <c r="A4785">
        <v>43983</v>
      </c>
      <c r="B4785" t="s">
        <v>60</v>
      </c>
      <c r="C4785" t="s">
        <v>24</v>
      </c>
      <c r="D4785" t="s">
        <v>43</v>
      </c>
      <c r="E4785">
        <v>2</v>
      </c>
    </row>
    <row r="4786" spans="1:5" x14ac:dyDescent="0.35">
      <c r="A4786">
        <v>43983</v>
      </c>
      <c r="B4786" t="s">
        <v>60</v>
      </c>
      <c r="C4786" t="s">
        <v>36</v>
      </c>
      <c r="D4786" t="s">
        <v>8</v>
      </c>
      <c r="E4786">
        <v>248</v>
      </c>
    </row>
    <row r="4787" spans="1:5" x14ac:dyDescent="0.35">
      <c r="A4787">
        <v>43983</v>
      </c>
      <c r="B4787" t="s">
        <v>60</v>
      </c>
      <c r="C4787" t="s">
        <v>11</v>
      </c>
      <c r="D4787" t="s">
        <v>8</v>
      </c>
      <c r="E4787">
        <v>19561</v>
      </c>
    </row>
    <row r="4788" spans="1:5" x14ac:dyDescent="0.35">
      <c r="A4788">
        <v>43983</v>
      </c>
      <c r="B4788" t="s">
        <v>60</v>
      </c>
      <c r="C4788" t="s">
        <v>14</v>
      </c>
      <c r="D4788" t="s">
        <v>8</v>
      </c>
      <c r="E4788">
        <v>1471</v>
      </c>
    </row>
    <row r="4789" spans="1:5" x14ac:dyDescent="0.35">
      <c r="A4789">
        <v>43983</v>
      </c>
      <c r="B4789" t="s">
        <v>60</v>
      </c>
      <c r="C4789" t="s">
        <v>15</v>
      </c>
      <c r="D4789" t="s">
        <v>8</v>
      </c>
      <c r="E4789">
        <v>6451</v>
      </c>
    </row>
    <row r="4790" spans="1:5" x14ac:dyDescent="0.35">
      <c r="A4790">
        <v>43983</v>
      </c>
      <c r="B4790" t="s">
        <v>60</v>
      </c>
      <c r="C4790" t="s">
        <v>47</v>
      </c>
      <c r="D4790" t="s">
        <v>8</v>
      </c>
      <c r="E4790">
        <v>-539</v>
      </c>
    </row>
    <row r="4791" spans="1:5" x14ac:dyDescent="0.35">
      <c r="A4791">
        <v>43983</v>
      </c>
      <c r="B4791" t="s">
        <v>60</v>
      </c>
      <c r="C4791" t="s">
        <v>19</v>
      </c>
      <c r="D4791" t="s">
        <v>8</v>
      </c>
      <c r="E4791">
        <v>124</v>
      </c>
    </row>
    <row r="4792" spans="1:5" x14ac:dyDescent="0.35">
      <c r="A4792">
        <v>43983</v>
      </c>
      <c r="B4792" t="s">
        <v>60</v>
      </c>
      <c r="C4792" t="s">
        <v>20</v>
      </c>
      <c r="D4792" t="s">
        <v>8</v>
      </c>
      <c r="E4792">
        <v>514</v>
      </c>
    </row>
    <row r="4793" spans="1:5" x14ac:dyDescent="0.35">
      <c r="A4793">
        <v>43983</v>
      </c>
      <c r="B4793" t="s">
        <v>60</v>
      </c>
      <c r="C4793" t="s">
        <v>21</v>
      </c>
      <c r="D4793" t="s">
        <v>8</v>
      </c>
      <c r="E4793">
        <v>8490</v>
      </c>
    </row>
    <row r="4794" spans="1:5" x14ac:dyDescent="0.35">
      <c r="A4794">
        <v>43983</v>
      </c>
      <c r="B4794" t="s">
        <v>80</v>
      </c>
      <c r="C4794" t="s">
        <v>11</v>
      </c>
      <c r="D4794" t="s">
        <v>8</v>
      </c>
      <c r="E4794">
        <v>-15</v>
      </c>
    </row>
    <row r="4795" spans="1:5" x14ac:dyDescent="0.35">
      <c r="A4795">
        <v>43983</v>
      </c>
      <c r="B4795" t="s">
        <v>80</v>
      </c>
      <c r="C4795" t="s">
        <v>20</v>
      </c>
      <c r="D4795" t="s">
        <v>8</v>
      </c>
      <c r="E4795">
        <v>24</v>
      </c>
    </row>
    <row r="4796" spans="1:5" x14ac:dyDescent="0.35">
      <c r="A4796">
        <v>43983</v>
      </c>
      <c r="B4796" t="s">
        <v>61</v>
      </c>
      <c r="C4796" t="s">
        <v>31</v>
      </c>
      <c r="D4796" t="s">
        <v>33</v>
      </c>
      <c r="E4796">
        <v>9</v>
      </c>
    </row>
    <row r="4797" spans="1:5" x14ac:dyDescent="0.35">
      <c r="A4797">
        <v>43983</v>
      </c>
      <c r="B4797" t="s">
        <v>61</v>
      </c>
      <c r="C4797" t="s">
        <v>31</v>
      </c>
      <c r="D4797" t="s">
        <v>52</v>
      </c>
      <c r="E4797">
        <v>8226</v>
      </c>
    </row>
    <row r="4798" spans="1:5" x14ac:dyDescent="0.35">
      <c r="A4798">
        <v>43983</v>
      </c>
      <c r="B4798" t="s">
        <v>61</v>
      </c>
      <c r="C4798" t="s">
        <v>31</v>
      </c>
      <c r="D4798" t="s">
        <v>42</v>
      </c>
      <c r="E4798">
        <v>2133</v>
      </c>
    </row>
    <row r="4799" spans="1:5" x14ac:dyDescent="0.35">
      <c r="A4799">
        <v>43983</v>
      </c>
      <c r="B4799" t="s">
        <v>61</v>
      </c>
      <c r="C4799" t="s">
        <v>31</v>
      </c>
      <c r="D4799" t="s">
        <v>41</v>
      </c>
      <c r="E4799">
        <v>1890</v>
      </c>
    </row>
    <row r="4800" spans="1:5" x14ac:dyDescent="0.35">
      <c r="A4800">
        <v>43983</v>
      </c>
      <c r="B4800" t="s">
        <v>61</v>
      </c>
      <c r="C4800" t="s">
        <v>31</v>
      </c>
      <c r="D4800" t="s">
        <v>12</v>
      </c>
      <c r="E4800">
        <v>16820</v>
      </c>
    </row>
    <row r="4801" spans="1:5" x14ac:dyDescent="0.35">
      <c r="A4801">
        <v>43983</v>
      </c>
      <c r="B4801" t="s">
        <v>61</v>
      </c>
      <c r="C4801" t="s">
        <v>31</v>
      </c>
      <c r="D4801" t="s">
        <v>62</v>
      </c>
      <c r="E4801">
        <v>27755</v>
      </c>
    </row>
    <row r="4802" spans="1:5" x14ac:dyDescent="0.35">
      <c r="A4802">
        <v>43983</v>
      </c>
      <c r="B4802" t="s">
        <v>61</v>
      </c>
      <c r="C4802" t="s">
        <v>31</v>
      </c>
      <c r="D4802" t="s">
        <v>45</v>
      </c>
      <c r="E4802">
        <v>206</v>
      </c>
    </row>
    <row r="4803" spans="1:5" x14ac:dyDescent="0.35">
      <c r="A4803">
        <v>43983</v>
      </c>
      <c r="B4803" t="s">
        <v>61</v>
      </c>
      <c r="C4803" t="s">
        <v>31</v>
      </c>
      <c r="D4803" t="s">
        <v>8</v>
      </c>
      <c r="E4803">
        <v>2665022</v>
      </c>
    </row>
    <row r="4804" spans="1:5" x14ac:dyDescent="0.35">
      <c r="A4804">
        <v>43983</v>
      </c>
      <c r="B4804" t="s">
        <v>61</v>
      </c>
      <c r="C4804" t="s">
        <v>24</v>
      </c>
      <c r="D4804" t="s">
        <v>33</v>
      </c>
      <c r="E4804">
        <v>1907</v>
      </c>
    </row>
    <row r="4805" spans="1:5" x14ac:dyDescent="0.35">
      <c r="A4805">
        <v>43983</v>
      </c>
      <c r="B4805" t="s">
        <v>61</v>
      </c>
      <c r="C4805" t="s">
        <v>24</v>
      </c>
      <c r="D4805" t="s">
        <v>52</v>
      </c>
      <c r="E4805">
        <v>18797</v>
      </c>
    </row>
    <row r="4806" spans="1:5" x14ac:dyDescent="0.35">
      <c r="A4806">
        <v>43983</v>
      </c>
      <c r="B4806" t="s">
        <v>61</v>
      </c>
      <c r="C4806" t="s">
        <v>24</v>
      </c>
      <c r="D4806" t="s">
        <v>42</v>
      </c>
      <c r="E4806">
        <v>35</v>
      </c>
    </row>
    <row r="4807" spans="1:5" x14ac:dyDescent="0.35">
      <c r="A4807">
        <v>43983</v>
      </c>
      <c r="B4807" t="s">
        <v>61</v>
      </c>
      <c r="C4807" t="s">
        <v>24</v>
      </c>
      <c r="D4807" t="s">
        <v>41</v>
      </c>
      <c r="E4807">
        <v>6672</v>
      </c>
    </row>
    <row r="4808" spans="1:5" x14ac:dyDescent="0.35">
      <c r="A4808">
        <v>43983</v>
      </c>
      <c r="B4808" t="s">
        <v>61</v>
      </c>
      <c r="C4808" t="s">
        <v>24</v>
      </c>
      <c r="D4808" t="s">
        <v>12</v>
      </c>
      <c r="E4808">
        <v>16194</v>
      </c>
    </row>
    <row r="4809" spans="1:5" x14ac:dyDescent="0.35">
      <c r="A4809">
        <v>43983</v>
      </c>
      <c r="B4809" t="s">
        <v>61</v>
      </c>
      <c r="C4809" t="s">
        <v>24</v>
      </c>
      <c r="D4809" t="s">
        <v>62</v>
      </c>
      <c r="E4809">
        <v>40903</v>
      </c>
    </row>
    <row r="4810" spans="1:5" x14ac:dyDescent="0.35">
      <c r="A4810">
        <v>43983</v>
      </c>
      <c r="B4810" t="s">
        <v>61</v>
      </c>
      <c r="C4810" t="s">
        <v>24</v>
      </c>
      <c r="D4810" t="s">
        <v>45</v>
      </c>
      <c r="E4810">
        <v>1620</v>
      </c>
    </row>
    <row r="4811" spans="1:5" x14ac:dyDescent="0.35">
      <c r="A4811">
        <v>43983</v>
      </c>
      <c r="B4811" t="s">
        <v>61</v>
      </c>
      <c r="C4811" t="s">
        <v>24</v>
      </c>
      <c r="D4811" t="s">
        <v>7</v>
      </c>
      <c r="E4811">
        <v>1089</v>
      </c>
    </row>
    <row r="4812" spans="1:5" x14ac:dyDescent="0.35">
      <c r="A4812">
        <v>43983</v>
      </c>
      <c r="B4812" t="s">
        <v>61</v>
      </c>
      <c r="C4812" t="s">
        <v>24</v>
      </c>
      <c r="D4812" t="s">
        <v>8</v>
      </c>
      <c r="E4812">
        <v>26511</v>
      </c>
    </row>
    <row r="4813" spans="1:5" x14ac:dyDescent="0.35">
      <c r="A4813">
        <v>43983</v>
      </c>
      <c r="B4813" t="s">
        <v>61</v>
      </c>
      <c r="C4813" t="s">
        <v>28</v>
      </c>
      <c r="D4813" t="s">
        <v>8</v>
      </c>
      <c r="E4813">
        <v>3013</v>
      </c>
    </row>
    <row r="4814" spans="1:5" x14ac:dyDescent="0.35">
      <c r="A4814">
        <v>43983</v>
      </c>
      <c r="B4814" t="s">
        <v>61</v>
      </c>
      <c r="C4814" t="s">
        <v>6</v>
      </c>
      <c r="D4814" t="s">
        <v>33</v>
      </c>
      <c r="E4814">
        <v>2927</v>
      </c>
    </row>
    <row r="4815" spans="1:5" x14ac:dyDescent="0.35">
      <c r="A4815">
        <v>43983</v>
      </c>
      <c r="B4815" t="s">
        <v>61</v>
      </c>
      <c r="C4815" t="s">
        <v>6</v>
      </c>
      <c r="D4815" t="s">
        <v>52</v>
      </c>
      <c r="E4815">
        <v>116867</v>
      </c>
    </row>
    <row r="4816" spans="1:5" x14ac:dyDescent="0.35">
      <c r="A4816">
        <v>43983</v>
      </c>
      <c r="B4816" t="s">
        <v>61</v>
      </c>
      <c r="C4816" t="s">
        <v>6</v>
      </c>
      <c r="D4816" t="s">
        <v>41</v>
      </c>
      <c r="E4816">
        <v>1398</v>
      </c>
    </row>
    <row r="4817" spans="1:5" x14ac:dyDescent="0.35">
      <c r="A4817">
        <v>43983</v>
      </c>
      <c r="B4817" t="s">
        <v>61</v>
      </c>
      <c r="C4817" t="s">
        <v>6</v>
      </c>
      <c r="D4817" t="s">
        <v>12</v>
      </c>
      <c r="E4817">
        <v>31040</v>
      </c>
    </row>
    <row r="4818" spans="1:5" x14ac:dyDescent="0.35">
      <c r="A4818">
        <v>43983</v>
      </c>
      <c r="B4818" t="s">
        <v>61</v>
      </c>
      <c r="C4818" t="s">
        <v>6</v>
      </c>
      <c r="D4818" t="s">
        <v>32</v>
      </c>
      <c r="E4818">
        <v>11584</v>
      </c>
    </row>
    <row r="4819" spans="1:5" x14ac:dyDescent="0.35">
      <c r="A4819">
        <v>43983</v>
      </c>
      <c r="B4819" t="s">
        <v>61</v>
      </c>
      <c r="C4819" t="s">
        <v>6</v>
      </c>
      <c r="D4819" t="s">
        <v>62</v>
      </c>
      <c r="E4819">
        <v>29142</v>
      </c>
    </row>
    <row r="4820" spans="1:5" x14ac:dyDescent="0.35">
      <c r="A4820">
        <v>43983</v>
      </c>
      <c r="B4820" t="s">
        <v>61</v>
      </c>
      <c r="C4820" t="s">
        <v>6</v>
      </c>
      <c r="D4820" t="s">
        <v>45</v>
      </c>
      <c r="E4820">
        <v>4282</v>
      </c>
    </row>
    <row r="4821" spans="1:5" x14ac:dyDescent="0.35">
      <c r="A4821">
        <v>43983</v>
      </c>
      <c r="B4821" t="s">
        <v>61</v>
      </c>
      <c r="C4821" t="s">
        <v>6</v>
      </c>
      <c r="D4821" t="s">
        <v>7</v>
      </c>
      <c r="E4821">
        <v>999</v>
      </c>
    </row>
    <row r="4822" spans="1:5" x14ac:dyDescent="0.35">
      <c r="A4822">
        <v>43983</v>
      </c>
      <c r="B4822" t="s">
        <v>61</v>
      </c>
      <c r="C4822" t="s">
        <v>6</v>
      </c>
      <c r="D4822" t="s">
        <v>8</v>
      </c>
      <c r="E4822">
        <v>218270</v>
      </c>
    </row>
    <row r="4823" spans="1:5" x14ac:dyDescent="0.35">
      <c r="A4823">
        <v>43983</v>
      </c>
      <c r="B4823" t="s">
        <v>61</v>
      </c>
      <c r="C4823" t="s">
        <v>36</v>
      </c>
      <c r="D4823" t="s">
        <v>52</v>
      </c>
      <c r="E4823">
        <v>-18395</v>
      </c>
    </row>
    <row r="4824" spans="1:5" x14ac:dyDescent="0.35">
      <c r="A4824">
        <v>43983</v>
      </c>
      <c r="B4824" t="s">
        <v>61</v>
      </c>
      <c r="C4824" t="s">
        <v>36</v>
      </c>
      <c r="D4824" t="s">
        <v>62</v>
      </c>
      <c r="E4824">
        <v>12660</v>
      </c>
    </row>
    <row r="4825" spans="1:5" x14ac:dyDescent="0.35">
      <c r="A4825">
        <v>43983</v>
      </c>
      <c r="B4825" t="s">
        <v>61</v>
      </c>
      <c r="C4825" t="s">
        <v>36</v>
      </c>
      <c r="D4825" t="s">
        <v>45</v>
      </c>
      <c r="E4825">
        <v>904</v>
      </c>
    </row>
    <row r="4826" spans="1:5" x14ac:dyDescent="0.35">
      <c r="A4826">
        <v>43983</v>
      </c>
      <c r="B4826" t="s">
        <v>61</v>
      </c>
      <c r="C4826" t="s">
        <v>36</v>
      </c>
      <c r="D4826" t="s">
        <v>8</v>
      </c>
      <c r="E4826">
        <v>20065</v>
      </c>
    </row>
    <row r="4827" spans="1:5" x14ac:dyDescent="0.35">
      <c r="A4827">
        <v>43983</v>
      </c>
      <c r="B4827" t="s">
        <v>61</v>
      </c>
      <c r="C4827" t="s">
        <v>9</v>
      </c>
      <c r="D4827" t="s">
        <v>33</v>
      </c>
      <c r="E4827">
        <v>1325</v>
      </c>
    </row>
    <row r="4828" spans="1:5" x14ac:dyDescent="0.35">
      <c r="A4828">
        <v>43983</v>
      </c>
      <c r="B4828" t="s">
        <v>61</v>
      </c>
      <c r="C4828" t="s">
        <v>9</v>
      </c>
      <c r="D4828" t="s">
        <v>52</v>
      </c>
      <c r="E4828">
        <v>538</v>
      </c>
    </row>
    <row r="4829" spans="1:5" x14ac:dyDescent="0.35">
      <c r="A4829">
        <v>43983</v>
      </c>
      <c r="B4829" t="s">
        <v>61</v>
      </c>
      <c r="C4829" t="s">
        <v>9</v>
      </c>
      <c r="D4829" t="s">
        <v>41</v>
      </c>
      <c r="E4829">
        <v>438</v>
      </c>
    </row>
    <row r="4830" spans="1:5" x14ac:dyDescent="0.35">
      <c r="A4830">
        <v>43983</v>
      </c>
      <c r="B4830" t="s">
        <v>61</v>
      </c>
      <c r="C4830" t="s">
        <v>9</v>
      </c>
      <c r="D4830" t="s">
        <v>12</v>
      </c>
      <c r="E4830">
        <v>5781</v>
      </c>
    </row>
    <row r="4831" spans="1:5" x14ac:dyDescent="0.35">
      <c r="A4831">
        <v>43983</v>
      </c>
      <c r="B4831" t="s">
        <v>61</v>
      </c>
      <c r="C4831" t="s">
        <v>9</v>
      </c>
      <c r="D4831" t="s">
        <v>32</v>
      </c>
      <c r="E4831">
        <v>12</v>
      </c>
    </row>
    <row r="4832" spans="1:5" x14ac:dyDescent="0.35">
      <c r="A4832">
        <v>43983</v>
      </c>
      <c r="B4832" t="s">
        <v>61</v>
      </c>
      <c r="C4832" t="s">
        <v>9</v>
      </c>
      <c r="D4832" t="s">
        <v>62</v>
      </c>
      <c r="E4832">
        <v>3871</v>
      </c>
    </row>
    <row r="4833" spans="1:5" x14ac:dyDescent="0.35">
      <c r="A4833">
        <v>43983</v>
      </c>
      <c r="B4833" t="s">
        <v>61</v>
      </c>
      <c r="C4833" t="s">
        <v>11</v>
      </c>
      <c r="D4833" t="s">
        <v>33</v>
      </c>
      <c r="E4833">
        <v>3813</v>
      </c>
    </row>
    <row r="4834" spans="1:5" x14ac:dyDescent="0.35">
      <c r="A4834">
        <v>43983</v>
      </c>
      <c r="B4834" t="s">
        <v>61</v>
      </c>
      <c r="C4834" t="s">
        <v>11</v>
      </c>
      <c r="D4834" t="s">
        <v>52</v>
      </c>
      <c r="E4834">
        <v>146718</v>
      </c>
    </row>
    <row r="4835" spans="1:5" x14ac:dyDescent="0.35">
      <c r="A4835">
        <v>43983</v>
      </c>
      <c r="B4835" t="s">
        <v>61</v>
      </c>
      <c r="C4835" t="s">
        <v>11</v>
      </c>
      <c r="D4835" t="s">
        <v>42</v>
      </c>
      <c r="E4835">
        <v>24890</v>
      </c>
    </row>
    <row r="4836" spans="1:5" x14ac:dyDescent="0.35">
      <c r="A4836">
        <v>43983</v>
      </c>
      <c r="B4836" t="s">
        <v>61</v>
      </c>
      <c r="C4836" t="s">
        <v>11</v>
      </c>
      <c r="D4836" t="s">
        <v>41</v>
      </c>
      <c r="E4836">
        <v>23965</v>
      </c>
    </row>
    <row r="4837" spans="1:5" x14ac:dyDescent="0.35">
      <c r="A4837">
        <v>43983</v>
      </c>
      <c r="B4837" t="s">
        <v>61</v>
      </c>
      <c r="C4837" t="s">
        <v>11</v>
      </c>
      <c r="D4837" t="s">
        <v>12</v>
      </c>
      <c r="E4837">
        <v>4203</v>
      </c>
    </row>
    <row r="4838" spans="1:5" x14ac:dyDescent="0.35">
      <c r="A4838">
        <v>43983</v>
      </c>
      <c r="B4838" t="s">
        <v>61</v>
      </c>
      <c r="C4838" t="s">
        <v>11</v>
      </c>
      <c r="D4838" t="s">
        <v>62</v>
      </c>
      <c r="E4838">
        <v>87902</v>
      </c>
    </row>
    <row r="4839" spans="1:5" x14ac:dyDescent="0.35">
      <c r="A4839">
        <v>43983</v>
      </c>
      <c r="B4839" t="s">
        <v>61</v>
      </c>
      <c r="C4839" t="s">
        <v>11</v>
      </c>
      <c r="D4839" t="s">
        <v>45</v>
      </c>
      <c r="E4839">
        <v>27983</v>
      </c>
    </row>
    <row r="4840" spans="1:5" x14ac:dyDescent="0.35">
      <c r="A4840">
        <v>43983</v>
      </c>
      <c r="B4840" t="s">
        <v>61</v>
      </c>
      <c r="C4840" t="s">
        <v>11</v>
      </c>
      <c r="D4840" t="s">
        <v>7</v>
      </c>
      <c r="E4840">
        <v>8267</v>
      </c>
    </row>
    <row r="4841" spans="1:5" x14ac:dyDescent="0.35">
      <c r="A4841">
        <v>43983</v>
      </c>
      <c r="B4841" t="s">
        <v>61</v>
      </c>
      <c r="C4841" t="s">
        <v>11</v>
      </c>
      <c r="D4841" t="s">
        <v>8</v>
      </c>
      <c r="E4841">
        <v>665963</v>
      </c>
    </row>
    <row r="4842" spans="1:5" x14ac:dyDescent="0.35">
      <c r="A4842">
        <v>43983</v>
      </c>
      <c r="B4842" t="s">
        <v>61</v>
      </c>
      <c r="C4842" t="s">
        <v>15</v>
      </c>
      <c r="D4842" t="s">
        <v>33</v>
      </c>
      <c r="E4842">
        <v>31</v>
      </c>
    </row>
    <row r="4843" spans="1:5" x14ac:dyDescent="0.35">
      <c r="A4843">
        <v>43983</v>
      </c>
      <c r="B4843" t="s">
        <v>61</v>
      </c>
      <c r="C4843" t="s">
        <v>15</v>
      </c>
      <c r="D4843" t="s">
        <v>52</v>
      </c>
      <c r="E4843">
        <v>-91682</v>
      </c>
    </row>
    <row r="4844" spans="1:5" x14ac:dyDescent="0.35">
      <c r="A4844">
        <v>43983</v>
      </c>
      <c r="B4844" t="s">
        <v>61</v>
      </c>
      <c r="C4844" t="s">
        <v>15</v>
      </c>
      <c r="D4844" t="s">
        <v>42</v>
      </c>
      <c r="E4844">
        <v>24</v>
      </c>
    </row>
    <row r="4845" spans="1:5" x14ac:dyDescent="0.35">
      <c r="A4845">
        <v>43983</v>
      </c>
      <c r="B4845" t="s">
        <v>61</v>
      </c>
      <c r="C4845" t="s">
        <v>15</v>
      </c>
      <c r="D4845" t="s">
        <v>41</v>
      </c>
      <c r="E4845">
        <v>16</v>
      </c>
    </row>
    <row r="4846" spans="1:5" x14ac:dyDescent="0.35">
      <c r="A4846">
        <v>43983</v>
      </c>
      <c r="B4846" t="s">
        <v>61</v>
      </c>
      <c r="C4846" t="s">
        <v>15</v>
      </c>
      <c r="D4846" t="s">
        <v>12</v>
      </c>
      <c r="E4846">
        <v>856</v>
      </c>
    </row>
    <row r="4847" spans="1:5" x14ac:dyDescent="0.35">
      <c r="A4847">
        <v>43983</v>
      </c>
      <c r="B4847" t="s">
        <v>61</v>
      </c>
      <c r="C4847" t="s">
        <v>15</v>
      </c>
      <c r="D4847" t="s">
        <v>62</v>
      </c>
      <c r="E4847">
        <v>-23381</v>
      </c>
    </row>
    <row r="4848" spans="1:5" x14ac:dyDescent="0.35">
      <c r="A4848">
        <v>43983</v>
      </c>
      <c r="B4848" t="s">
        <v>61</v>
      </c>
      <c r="C4848" t="s">
        <v>15</v>
      </c>
      <c r="D4848" t="s">
        <v>8</v>
      </c>
      <c r="E4848">
        <v>39225</v>
      </c>
    </row>
    <row r="4849" spans="1:5" x14ac:dyDescent="0.35">
      <c r="A4849">
        <v>43983</v>
      </c>
      <c r="B4849" t="s">
        <v>61</v>
      </c>
      <c r="C4849" t="s">
        <v>46</v>
      </c>
      <c r="D4849" t="s">
        <v>62</v>
      </c>
      <c r="E4849">
        <v>1902</v>
      </c>
    </row>
    <row r="4850" spans="1:5" x14ac:dyDescent="0.35">
      <c r="A4850">
        <v>43983</v>
      </c>
      <c r="B4850" t="s">
        <v>61</v>
      </c>
      <c r="C4850" t="s">
        <v>46</v>
      </c>
      <c r="D4850" t="s">
        <v>8</v>
      </c>
      <c r="E4850">
        <v>23072</v>
      </c>
    </row>
    <row r="4851" spans="1:5" x14ac:dyDescent="0.35">
      <c r="A4851">
        <v>43983</v>
      </c>
      <c r="B4851" t="s">
        <v>61</v>
      </c>
      <c r="C4851" t="s">
        <v>38</v>
      </c>
      <c r="D4851" t="s">
        <v>8</v>
      </c>
      <c r="E4851">
        <v>2664</v>
      </c>
    </row>
    <row r="4852" spans="1:5" x14ac:dyDescent="0.35">
      <c r="A4852">
        <v>43983</v>
      </c>
      <c r="B4852" t="s">
        <v>61</v>
      </c>
      <c r="C4852" t="s">
        <v>17</v>
      </c>
      <c r="D4852" t="s">
        <v>33</v>
      </c>
      <c r="E4852">
        <v>211</v>
      </c>
    </row>
    <row r="4853" spans="1:5" x14ac:dyDescent="0.35">
      <c r="A4853">
        <v>43983</v>
      </c>
      <c r="B4853" t="s">
        <v>61</v>
      </c>
      <c r="C4853" t="s">
        <v>17</v>
      </c>
      <c r="D4853" t="s">
        <v>12</v>
      </c>
      <c r="E4853">
        <v>1071</v>
      </c>
    </row>
    <row r="4854" spans="1:5" x14ac:dyDescent="0.35">
      <c r="A4854">
        <v>43983</v>
      </c>
      <c r="B4854" t="s">
        <v>61</v>
      </c>
      <c r="C4854" t="s">
        <v>18</v>
      </c>
      <c r="D4854" t="s">
        <v>52</v>
      </c>
      <c r="E4854">
        <v>1182</v>
      </c>
    </row>
    <row r="4855" spans="1:5" x14ac:dyDescent="0.35">
      <c r="A4855">
        <v>43983</v>
      </c>
      <c r="B4855" t="s">
        <v>61</v>
      </c>
      <c r="C4855" t="s">
        <v>18</v>
      </c>
      <c r="D4855" t="s">
        <v>8</v>
      </c>
      <c r="E4855">
        <v>35436</v>
      </c>
    </row>
    <row r="4856" spans="1:5" x14ac:dyDescent="0.35">
      <c r="A4856">
        <v>43983</v>
      </c>
      <c r="B4856" t="s">
        <v>61</v>
      </c>
      <c r="C4856" t="s">
        <v>47</v>
      </c>
      <c r="D4856" t="s">
        <v>52</v>
      </c>
      <c r="E4856">
        <v>-1170</v>
      </c>
    </row>
    <row r="4857" spans="1:5" x14ac:dyDescent="0.35">
      <c r="A4857">
        <v>43983</v>
      </c>
      <c r="B4857" t="s">
        <v>61</v>
      </c>
      <c r="C4857" t="s">
        <v>47</v>
      </c>
      <c r="D4857" t="s">
        <v>8</v>
      </c>
      <c r="E4857">
        <v>130893</v>
      </c>
    </row>
    <row r="4858" spans="1:5" x14ac:dyDescent="0.35">
      <c r="A4858">
        <v>43983</v>
      </c>
      <c r="B4858" t="s">
        <v>61</v>
      </c>
      <c r="C4858" t="s">
        <v>19</v>
      </c>
      <c r="D4858" t="s">
        <v>33</v>
      </c>
      <c r="E4858">
        <v>14</v>
      </c>
    </row>
    <row r="4859" spans="1:5" x14ac:dyDescent="0.35">
      <c r="A4859">
        <v>43983</v>
      </c>
      <c r="B4859" t="s">
        <v>61</v>
      </c>
      <c r="C4859" t="s">
        <v>19</v>
      </c>
      <c r="D4859" t="s">
        <v>41</v>
      </c>
      <c r="E4859">
        <v>-4352</v>
      </c>
    </row>
    <row r="4860" spans="1:5" x14ac:dyDescent="0.35">
      <c r="A4860">
        <v>43983</v>
      </c>
      <c r="B4860" t="s">
        <v>61</v>
      </c>
      <c r="C4860" t="s">
        <v>19</v>
      </c>
      <c r="D4860" t="s">
        <v>62</v>
      </c>
      <c r="E4860">
        <v>867</v>
      </c>
    </row>
    <row r="4861" spans="1:5" x14ac:dyDescent="0.35">
      <c r="A4861">
        <v>43983</v>
      </c>
      <c r="B4861" t="s">
        <v>61</v>
      </c>
      <c r="C4861" t="s">
        <v>19</v>
      </c>
      <c r="D4861" t="s">
        <v>8</v>
      </c>
      <c r="E4861">
        <v>797</v>
      </c>
    </row>
    <row r="4862" spans="1:5" x14ac:dyDescent="0.35">
      <c r="A4862">
        <v>43983</v>
      </c>
      <c r="B4862" t="s">
        <v>61</v>
      </c>
      <c r="C4862" t="s">
        <v>25</v>
      </c>
      <c r="D4862" t="s">
        <v>8</v>
      </c>
      <c r="E4862">
        <v>2226</v>
      </c>
    </row>
    <row r="4863" spans="1:5" x14ac:dyDescent="0.35">
      <c r="A4863">
        <v>43983</v>
      </c>
      <c r="B4863" t="s">
        <v>61</v>
      </c>
      <c r="C4863" t="s">
        <v>20</v>
      </c>
      <c r="D4863" t="s">
        <v>33</v>
      </c>
      <c r="E4863">
        <v>142</v>
      </c>
    </row>
    <row r="4864" spans="1:5" x14ac:dyDescent="0.35">
      <c r="A4864">
        <v>43983</v>
      </c>
      <c r="B4864" t="s">
        <v>61</v>
      </c>
      <c r="C4864" t="s">
        <v>20</v>
      </c>
      <c r="D4864" t="s">
        <v>52</v>
      </c>
      <c r="E4864">
        <v>24349</v>
      </c>
    </row>
    <row r="4865" spans="1:5" x14ac:dyDescent="0.35">
      <c r="A4865">
        <v>43983</v>
      </c>
      <c r="B4865" t="s">
        <v>61</v>
      </c>
      <c r="C4865" t="s">
        <v>20</v>
      </c>
      <c r="D4865" t="s">
        <v>41</v>
      </c>
      <c r="E4865">
        <v>4071</v>
      </c>
    </row>
    <row r="4866" spans="1:5" x14ac:dyDescent="0.35">
      <c r="A4866">
        <v>43983</v>
      </c>
      <c r="B4866" t="s">
        <v>61</v>
      </c>
      <c r="C4866" t="s">
        <v>20</v>
      </c>
      <c r="D4866" t="s">
        <v>12</v>
      </c>
      <c r="E4866">
        <v>-12</v>
      </c>
    </row>
    <row r="4867" spans="1:5" x14ac:dyDescent="0.35">
      <c r="A4867">
        <v>43983</v>
      </c>
      <c r="B4867" t="s">
        <v>61</v>
      </c>
      <c r="C4867" t="s">
        <v>20</v>
      </c>
      <c r="D4867" t="s">
        <v>62</v>
      </c>
      <c r="E4867">
        <v>7865</v>
      </c>
    </row>
    <row r="4868" spans="1:5" x14ac:dyDescent="0.35">
      <c r="A4868">
        <v>43983</v>
      </c>
      <c r="B4868" t="s">
        <v>61</v>
      </c>
      <c r="C4868" t="s">
        <v>20</v>
      </c>
      <c r="D4868" t="s">
        <v>7</v>
      </c>
      <c r="E4868">
        <v>66</v>
      </c>
    </row>
    <row r="4869" spans="1:5" x14ac:dyDescent="0.35">
      <c r="A4869">
        <v>43983</v>
      </c>
      <c r="B4869" t="s">
        <v>61</v>
      </c>
      <c r="C4869" t="s">
        <v>20</v>
      </c>
      <c r="D4869" t="s">
        <v>8</v>
      </c>
      <c r="E4869">
        <v>29414</v>
      </c>
    </row>
    <row r="4870" spans="1:5" x14ac:dyDescent="0.35">
      <c r="A4870">
        <v>43983</v>
      </c>
      <c r="B4870" t="s">
        <v>61</v>
      </c>
      <c r="C4870" t="s">
        <v>26</v>
      </c>
      <c r="D4870" t="s">
        <v>42</v>
      </c>
      <c r="E4870">
        <v>1370</v>
      </c>
    </row>
    <row r="4871" spans="1:5" x14ac:dyDescent="0.35">
      <c r="A4871">
        <v>43983</v>
      </c>
      <c r="B4871" t="s">
        <v>61</v>
      </c>
      <c r="C4871" t="s">
        <v>26</v>
      </c>
      <c r="D4871" t="s">
        <v>8</v>
      </c>
      <c r="E4871">
        <v>3164</v>
      </c>
    </row>
    <row r="4872" spans="1:5" x14ac:dyDescent="0.35">
      <c r="A4872">
        <v>43983</v>
      </c>
      <c r="B4872" t="s">
        <v>61</v>
      </c>
      <c r="C4872" t="s">
        <v>21</v>
      </c>
      <c r="D4872" t="s">
        <v>52</v>
      </c>
      <c r="E4872">
        <v>3796</v>
      </c>
    </row>
    <row r="4873" spans="1:5" x14ac:dyDescent="0.35">
      <c r="A4873">
        <v>43983</v>
      </c>
      <c r="B4873" t="s">
        <v>61</v>
      </c>
      <c r="C4873" t="s">
        <v>21</v>
      </c>
      <c r="D4873" t="s">
        <v>42</v>
      </c>
      <c r="E4873">
        <v>133</v>
      </c>
    </row>
    <row r="4874" spans="1:5" x14ac:dyDescent="0.35">
      <c r="A4874">
        <v>43983</v>
      </c>
      <c r="B4874" t="s">
        <v>61</v>
      </c>
      <c r="C4874" t="s">
        <v>21</v>
      </c>
      <c r="D4874" t="s">
        <v>41</v>
      </c>
      <c r="E4874">
        <v>241</v>
      </c>
    </row>
    <row r="4875" spans="1:5" x14ac:dyDescent="0.35">
      <c r="A4875">
        <v>43983</v>
      </c>
      <c r="B4875" t="s">
        <v>61</v>
      </c>
      <c r="C4875" t="s">
        <v>21</v>
      </c>
      <c r="D4875" t="s">
        <v>12</v>
      </c>
      <c r="E4875">
        <v>1156</v>
      </c>
    </row>
    <row r="4876" spans="1:5" x14ac:dyDescent="0.35">
      <c r="A4876">
        <v>43983</v>
      </c>
      <c r="B4876" t="s">
        <v>61</v>
      </c>
      <c r="C4876" t="s">
        <v>21</v>
      </c>
      <c r="D4876" t="s">
        <v>62</v>
      </c>
      <c r="E4876">
        <v>3018</v>
      </c>
    </row>
    <row r="4877" spans="1:5" x14ac:dyDescent="0.35">
      <c r="A4877">
        <v>43983</v>
      </c>
      <c r="B4877" t="s">
        <v>61</v>
      </c>
      <c r="C4877" t="s">
        <v>21</v>
      </c>
      <c r="D4877" t="s">
        <v>7</v>
      </c>
      <c r="E4877">
        <v>2291</v>
      </c>
    </row>
    <row r="4878" spans="1:5" x14ac:dyDescent="0.35">
      <c r="A4878">
        <v>43983</v>
      </c>
      <c r="B4878" t="s">
        <v>61</v>
      </c>
      <c r="C4878" t="s">
        <v>21</v>
      </c>
      <c r="D4878" t="s">
        <v>8</v>
      </c>
      <c r="E4878">
        <v>9580</v>
      </c>
    </row>
    <row r="4879" spans="1:5" x14ac:dyDescent="0.35">
      <c r="A4879">
        <v>43983</v>
      </c>
      <c r="B4879" t="s">
        <v>61</v>
      </c>
      <c r="C4879" t="s">
        <v>22</v>
      </c>
      <c r="D4879" t="s">
        <v>52</v>
      </c>
      <c r="E4879">
        <v>236</v>
      </c>
    </row>
    <row r="4880" spans="1:5" x14ac:dyDescent="0.35">
      <c r="A4880">
        <v>43983</v>
      </c>
      <c r="B4880" t="s">
        <v>61</v>
      </c>
      <c r="C4880" t="s">
        <v>22</v>
      </c>
      <c r="D4880" t="s">
        <v>45</v>
      </c>
      <c r="E4880">
        <v>-9</v>
      </c>
    </row>
    <row r="4881" spans="1:5" x14ac:dyDescent="0.35">
      <c r="A4881">
        <v>43983</v>
      </c>
      <c r="B4881" t="s">
        <v>61</v>
      </c>
      <c r="C4881" t="s">
        <v>22</v>
      </c>
      <c r="D4881" t="s">
        <v>7</v>
      </c>
      <c r="E4881">
        <v>2</v>
      </c>
    </row>
    <row r="4882" spans="1:5" x14ac:dyDescent="0.35">
      <c r="A4882">
        <v>43983</v>
      </c>
      <c r="B4882" t="s">
        <v>63</v>
      </c>
      <c r="C4882" t="s">
        <v>24</v>
      </c>
      <c r="D4882" t="s">
        <v>7</v>
      </c>
      <c r="E4882">
        <v>13518</v>
      </c>
    </row>
    <row r="4883" spans="1:5" x14ac:dyDescent="0.35">
      <c r="A4883">
        <v>43983</v>
      </c>
      <c r="B4883" t="s">
        <v>63</v>
      </c>
      <c r="C4883" t="s">
        <v>24</v>
      </c>
      <c r="D4883" t="s">
        <v>8</v>
      </c>
      <c r="E4883">
        <v>2059</v>
      </c>
    </row>
    <row r="4884" spans="1:5" x14ac:dyDescent="0.35">
      <c r="A4884">
        <v>43983</v>
      </c>
      <c r="B4884" t="s">
        <v>63</v>
      </c>
      <c r="C4884" t="s">
        <v>6</v>
      </c>
      <c r="D4884" t="s">
        <v>7</v>
      </c>
      <c r="E4884">
        <v>2123</v>
      </c>
    </row>
    <row r="4885" spans="1:5" x14ac:dyDescent="0.35">
      <c r="A4885">
        <v>43983</v>
      </c>
      <c r="B4885" t="s">
        <v>63</v>
      </c>
      <c r="C4885" t="s">
        <v>6</v>
      </c>
      <c r="D4885" t="s">
        <v>8</v>
      </c>
      <c r="E4885">
        <v>23162</v>
      </c>
    </row>
    <row r="4886" spans="1:5" x14ac:dyDescent="0.35">
      <c r="A4886">
        <v>43983</v>
      </c>
      <c r="B4886" t="s">
        <v>63</v>
      </c>
      <c r="C4886" t="s">
        <v>11</v>
      </c>
      <c r="D4886" t="s">
        <v>7</v>
      </c>
      <c r="E4886">
        <v>3289</v>
      </c>
    </row>
    <row r="4887" spans="1:5" x14ac:dyDescent="0.35">
      <c r="A4887">
        <v>43983</v>
      </c>
      <c r="B4887" t="s">
        <v>63</v>
      </c>
      <c r="C4887" t="s">
        <v>11</v>
      </c>
      <c r="D4887" t="s">
        <v>8</v>
      </c>
      <c r="E4887">
        <v>-15</v>
      </c>
    </row>
    <row r="4888" spans="1:5" x14ac:dyDescent="0.35">
      <c r="A4888">
        <v>43983</v>
      </c>
      <c r="B4888" t="s">
        <v>63</v>
      </c>
      <c r="C4888" t="s">
        <v>15</v>
      </c>
      <c r="D4888" t="s">
        <v>7</v>
      </c>
      <c r="E4888">
        <v>-12808</v>
      </c>
    </row>
    <row r="4889" spans="1:5" x14ac:dyDescent="0.35">
      <c r="A4889">
        <v>43983</v>
      </c>
      <c r="B4889" t="s">
        <v>63</v>
      </c>
      <c r="C4889" t="s">
        <v>16</v>
      </c>
      <c r="D4889" t="s">
        <v>7</v>
      </c>
      <c r="E4889">
        <v>1463</v>
      </c>
    </row>
    <row r="4890" spans="1:5" x14ac:dyDescent="0.35">
      <c r="A4890">
        <v>43983</v>
      </c>
      <c r="B4890" t="s">
        <v>63</v>
      </c>
      <c r="C4890" t="s">
        <v>18</v>
      </c>
      <c r="D4890" t="s">
        <v>8</v>
      </c>
      <c r="E4890">
        <v>2811</v>
      </c>
    </row>
    <row r="4891" spans="1:5" x14ac:dyDescent="0.35">
      <c r="A4891">
        <v>43983</v>
      </c>
      <c r="B4891" t="s">
        <v>63</v>
      </c>
      <c r="C4891" t="s">
        <v>47</v>
      </c>
      <c r="D4891" t="s">
        <v>8</v>
      </c>
      <c r="E4891">
        <v>20647</v>
      </c>
    </row>
    <row r="4892" spans="1:5" x14ac:dyDescent="0.35">
      <c r="A4892">
        <v>43983</v>
      </c>
      <c r="B4892" t="s">
        <v>63</v>
      </c>
      <c r="C4892" t="s">
        <v>25</v>
      </c>
      <c r="D4892" t="s">
        <v>8</v>
      </c>
      <c r="E4892">
        <v>840</v>
      </c>
    </row>
    <row r="4893" spans="1:5" x14ac:dyDescent="0.35">
      <c r="A4893">
        <v>43983</v>
      </c>
      <c r="B4893" t="s">
        <v>63</v>
      </c>
      <c r="C4893" t="s">
        <v>20</v>
      </c>
      <c r="D4893" t="s">
        <v>7</v>
      </c>
      <c r="E4893">
        <v>-150</v>
      </c>
    </row>
    <row r="4894" spans="1:5" x14ac:dyDescent="0.35">
      <c r="A4894">
        <v>43983</v>
      </c>
      <c r="B4894" t="s">
        <v>63</v>
      </c>
      <c r="C4894" t="s">
        <v>20</v>
      </c>
      <c r="D4894" t="s">
        <v>8</v>
      </c>
      <c r="E4894">
        <v>158</v>
      </c>
    </row>
    <row r="4895" spans="1:5" x14ac:dyDescent="0.35">
      <c r="A4895">
        <v>43983</v>
      </c>
      <c r="B4895" t="s">
        <v>63</v>
      </c>
      <c r="C4895" t="s">
        <v>26</v>
      </c>
      <c r="D4895" t="s">
        <v>7</v>
      </c>
      <c r="E4895">
        <v>317</v>
      </c>
    </row>
    <row r="4896" spans="1:5" x14ac:dyDescent="0.35">
      <c r="A4896">
        <v>43983</v>
      </c>
      <c r="B4896" t="s">
        <v>63</v>
      </c>
      <c r="C4896" t="s">
        <v>21</v>
      </c>
      <c r="D4896" t="s">
        <v>7</v>
      </c>
      <c r="E4896">
        <v>1085</v>
      </c>
    </row>
    <row r="4897" spans="1:5" x14ac:dyDescent="0.35">
      <c r="A4897">
        <v>43983</v>
      </c>
      <c r="B4897" t="s">
        <v>63</v>
      </c>
      <c r="C4897" t="s">
        <v>22</v>
      </c>
      <c r="D4897" t="s">
        <v>7</v>
      </c>
      <c r="E4897">
        <v>-222</v>
      </c>
    </row>
    <row r="4898" spans="1:5" x14ac:dyDescent="0.35">
      <c r="A4898">
        <v>43983</v>
      </c>
      <c r="B4898" t="s">
        <v>64</v>
      </c>
      <c r="C4898" t="s">
        <v>24</v>
      </c>
      <c r="D4898" t="s">
        <v>34</v>
      </c>
      <c r="E4898">
        <v>333</v>
      </c>
    </row>
    <row r="4899" spans="1:5" x14ac:dyDescent="0.35">
      <c r="A4899">
        <v>43983</v>
      </c>
      <c r="B4899" t="s">
        <v>64</v>
      </c>
      <c r="C4899" t="s">
        <v>24</v>
      </c>
      <c r="D4899" t="s">
        <v>32</v>
      </c>
      <c r="E4899">
        <v>5</v>
      </c>
    </row>
    <row r="4900" spans="1:5" x14ac:dyDescent="0.35">
      <c r="A4900">
        <v>43983</v>
      </c>
      <c r="B4900" t="s">
        <v>64</v>
      </c>
      <c r="C4900" t="s">
        <v>24</v>
      </c>
      <c r="D4900" t="s">
        <v>37</v>
      </c>
      <c r="E4900">
        <v>556</v>
      </c>
    </row>
    <row r="4901" spans="1:5" x14ac:dyDescent="0.35">
      <c r="A4901">
        <v>43983</v>
      </c>
      <c r="B4901" t="s">
        <v>64</v>
      </c>
      <c r="C4901" t="s">
        <v>24</v>
      </c>
      <c r="D4901" t="s">
        <v>7</v>
      </c>
      <c r="E4901">
        <v>5252</v>
      </c>
    </row>
    <row r="4902" spans="1:5" x14ac:dyDescent="0.35">
      <c r="A4902">
        <v>43983</v>
      </c>
      <c r="B4902" t="s">
        <v>64</v>
      </c>
      <c r="C4902" t="s">
        <v>24</v>
      </c>
      <c r="D4902" t="s">
        <v>8</v>
      </c>
      <c r="E4902">
        <v>37537</v>
      </c>
    </row>
    <row r="4903" spans="1:5" x14ac:dyDescent="0.35">
      <c r="A4903">
        <v>43983</v>
      </c>
      <c r="B4903" t="s">
        <v>64</v>
      </c>
      <c r="C4903" t="s">
        <v>28</v>
      </c>
      <c r="D4903" t="s">
        <v>8</v>
      </c>
      <c r="E4903">
        <v>2</v>
      </c>
    </row>
    <row r="4904" spans="1:5" x14ac:dyDescent="0.35">
      <c r="A4904">
        <v>43983</v>
      </c>
      <c r="B4904" t="s">
        <v>64</v>
      </c>
      <c r="C4904" t="s">
        <v>6</v>
      </c>
      <c r="D4904" t="s">
        <v>41</v>
      </c>
      <c r="E4904">
        <v>127958</v>
      </c>
    </row>
    <row r="4905" spans="1:5" x14ac:dyDescent="0.35">
      <c r="A4905">
        <v>43983</v>
      </c>
      <c r="B4905" t="s">
        <v>64</v>
      </c>
      <c r="C4905" t="s">
        <v>6</v>
      </c>
      <c r="D4905" t="s">
        <v>32</v>
      </c>
      <c r="E4905">
        <v>15341</v>
      </c>
    </row>
    <row r="4906" spans="1:5" x14ac:dyDescent="0.35">
      <c r="A4906">
        <v>43983</v>
      </c>
      <c r="B4906" t="s">
        <v>64</v>
      </c>
      <c r="C4906" t="s">
        <v>6</v>
      </c>
      <c r="D4906" t="s">
        <v>37</v>
      </c>
      <c r="E4906">
        <v>2842</v>
      </c>
    </row>
    <row r="4907" spans="1:5" x14ac:dyDescent="0.35">
      <c r="A4907">
        <v>43983</v>
      </c>
      <c r="B4907" t="s">
        <v>64</v>
      </c>
      <c r="C4907" t="s">
        <v>6</v>
      </c>
      <c r="D4907" t="s">
        <v>7</v>
      </c>
      <c r="E4907">
        <v>1272</v>
      </c>
    </row>
    <row r="4908" spans="1:5" x14ac:dyDescent="0.35">
      <c r="A4908">
        <v>43983</v>
      </c>
      <c r="B4908" t="s">
        <v>64</v>
      </c>
      <c r="C4908" t="s">
        <v>6</v>
      </c>
      <c r="D4908" t="s">
        <v>8</v>
      </c>
      <c r="E4908">
        <v>158559</v>
      </c>
    </row>
    <row r="4909" spans="1:5" x14ac:dyDescent="0.35">
      <c r="A4909">
        <v>43983</v>
      </c>
      <c r="B4909" t="s">
        <v>64</v>
      </c>
      <c r="C4909" t="s">
        <v>36</v>
      </c>
      <c r="D4909" t="s">
        <v>37</v>
      </c>
      <c r="E4909">
        <v>13381</v>
      </c>
    </row>
    <row r="4910" spans="1:5" x14ac:dyDescent="0.35">
      <c r="A4910">
        <v>43983</v>
      </c>
      <c r="B4910" t="s">
        <v>64</v>
      </c>
      <c r="C4910" t="s">
        <v>36</v>
      </c>
      <c r="D4910" t="s">
        <v>7</v>
      </c>
      <c r="E4910">
        <v>142372</v>
      </c>
    </row>
    <row r="4911" spans="1:5" x14ac:dyDescent="0.35">
      <c r="A4911">
        <v>43983</v>
      </c>
      <c r="B4911" t="s">
        <v>64</v>
      </c>
      <c r="C4911" t="s">
        <v>36</v>
      </c>
      <c r="D4911" t="s">
        <v>8</v>
      </c>
      <c r="E4911">
        <v>183075</v>
      </c>
    </row>
    <row r="4912" spans="1:5" x14ac:dyDescent="0.35">
      <c r="A4912">
        <v>43983</v>
      </c>
      <c r="B4912" t="s">
        <v>64</v>
      </c>
      <c r="C4912" t="s">
        <v>9</v>
      </c>
      <c r="D4912" t="s">
        <v>37</v>
      </c>
      <c r="E4912">
        <v>7333</v>
      </c>
    </row>
    <row r="4913" spans="1:5" x14ac:dyDescent="0.35">
      <c r="A4913">
        <v>43983</v>
      </c>
      <c r="B4913" t="s">
        <v>64</v>
      </c>
      <c r="C4913" t="s">
        <v>9</v>
      </c>
      <c r="D4913" t="s">
        <v>8</v>
      </c>
      <c r="E4913">
        <v>9514</v>
      </c>
    </row>
    <row r="4914" spans="1:5" x14ac:dyDescent="0.35">
      <c r="A4914">
        <v>43983</v>
      </c>
      <c r="B4914" t="s">
        <v>64</v>
      </c>
      <c r="C4914" t="s">
        <v>11</v>
      </c>
      <c r="D4914" t="s">
        <v>42</v>
      </c>
      <c r="E4914">
        <v>15645</v>
      </c>
    </row>
    <row r="4915" spans="1:5" x14ac:dyDescent="0.35">
      <c r="A4915">
        <v>43983</v>
      </c>
      <c r="B4915" t="s">
        <v>64</v>
      </c>
      <c r="C4915" t="s">
        <v>11</v>
      </c>
      <c r="D4915" t="s">
        <v>37</v>
      </c>
      <c r="E4915">
        <v>8264</v>
      </c>
    </row>
    <row r="4916" spans="1:5" x14ac:dyDescent="0.35">
      <c r="A4916">
        <v>43983</v>
      </c>
      <c r="B4916" t="s">
        <v>64</v>
      </c>
      <c r="C4916" t="s">
        <v>11</v>
      </c>
      <c r="D4916" t="s">
        <v>7</v>
      </c>
      <c r="E4916">
        <v>12531</v>
      </c>
    </row>
    <row r="4917" spans="1:5" x14ac:dyDescent="0.35">
      <c r="A4917">
        <v>43983</v>
      </c>
      <c r="B4917" t="s">
        <v>64</v>
      </c>
      <c r="C4917" t="s">
        <v>11</v>
      </c>
      <c r="D4917" t="s">
        <v>8</v>
      </c>
      <c r="E4917">
        <v>46488</v>
      </c>
    </row>
    <row r="4918" spans="1:5" x14ac:dyDescent="0.35">
      <c r="A4918">
        <v>43983</v>
      </c>
      <c r="B4918" t="s">
        <v>64</v>
      </c>
      <c r="C4918" t="s">
        <v>14</v>
      </c>
      <c r="D4918" t="s">
        <v>37</v>
      </c>
      <c r="E4918">
        <v>28</v>
      </c>
    </row>
    <row r="4919" spans="1:5" x14ac:dyDescent="0.35">
      <c r="A4919">
        <v>43983</v>
      </c>
      <c r="B4919" t="s">
        <v>64</v>
      </c>
      <c r="C4919" t="s">
        <v>15</v>
      </c>
      <c r="D4919" t="s">
        <v>34</v>
      </c>
      <c r="E4919">
        <v>2</v>
      </c>
    </row>
    <row r="4920" spans="1:5" x14ac:dyDescent="0.35">
      <c r="A4920">
        <v>43983</v>
      </c>
      <c r="B4920" t="s">
        <v>64</v>
      </c>
      <c r="C4920" t="s">
        <v>15</v>
      </c>
      <c r="D4920" t="s">
        <v>32</v>
      </c>
      <c r="E4920">
        <v>136</v>
      </c>
    </row>
    <row r="4921" spans="1:5" x14ac:dyDescent="0.35">
      <c r="A4921">
        <v>43983</v>
      </c>
      <c r="B4921" t="s">
        <v>64</v>
      </c>
      <c r="C4921" t="s">
        <v>15</v>
      </c>
      <c r="D4921" t="s">
        <v>37</v>
      </c>
      <c r="E4921">
        <v>-5271</v>
      </c>
    </row>
    <row r="4922" spans="1:5" x14ac:dyDescent="0.35">
      <c r="A4922">
        <v>43983</v>
      </c>
      <c r="B4922" t="s">
        <v>64</v>
      </c>
      <c r="C4922" t="s">
        <v>15</v>
      </c>
      <c r="D4922" t="s">
        <v>7</v>
      </c>
      <c r="E4922">
        <v>-309</v>
      </c>
    </row>
    <row r="4923" spans="1:5" x14ac:dyDescent="0.35">
      <c r="A4923">
        <v>43983</v>
      </c>
      <c r="B4923" t="s">
        <v>64</v>
      </c>
      <c r="C4923" t="s">
        <v>15</v>
      </c>
      <c r="D4923" t="s">
        <v>8</v>
      </c>
      <c r="E4923">
        <v>287400</v>
      </c>
    </row>
    <row r="4924" spans="1:5" x14ac:dyDescent="0.35">
      <c r="A4924">
        <v>43983</v>
      </c>
      <c r="B4924" t="s">
        <v>64</v>
      </c>
      <c r="C4924" t="s">
        <v>18</v>
      </c>
      <c r="D4924" t="s">
        <v>7</v>
      </c>
      <c r="E4924">
        <v>9462</v>
      </c>
    </row>
    <row r="4925" spans="1:5" x14ac:dyDescent="0.35">
      <c r="A4925">
        <v>43983</v>
      </c>
      <c r="B4925" t="s">
        <v>64</v>
      </c>
      <c r="C4925" t="s">
        <v>18</v>
      </c>
      <c r="D4925" t="s">
        <v>8</v>
      </c>
      <c r="E4925">
        <v>5</v>
      </c>
    </row>
    <row r="4926" spans="1:5" x14ac:dyDescent="0.35">
      <c r="A4926">
        <v>43983</v>
      </c>
      <c r="B4926" t="s">
        <v>64</v>
      </c>
      <c r="C4926" t="s">
        <v>47</v>
      </c>
      <c r="D4926" t="s">
        <v>8</v>
      </c>
      <c r="E4926">
        <v>115062</v>
      </c>
    </row>
    <row r="4927" spans="1:5" x14ac:dyDescent="0.35">
      <c r="A4927">
        <v>43983</v>
      </c>
      <c r="B4927" t="s">
        <v>64</v>
      </c>
      <c r="C4927" t="s">
        <v>19</v>
      </c>
      <c r="D4927" t="s">
        <v>37</v>
      </c>
      <c r="E4927">
        <v>1634</v>
      </c>
    </row>
    <row r="4928" spans="1:5" x14ac:dyDescent="0.35">
      <c r="A4928">
        <v>43983</v>
      </c>
      <c r="B4928" t="s">
        <v>64</v>
      </c>
      <c r="C4928" t="s">
        <v>19</v>
      </c>
      <c r="D4928" t="s">
        <v>8</v>
      </c>
      <c r="E4928">
        <v>163</v>
      </c>
    </row>
    <row r="4929" spans="1:5" x14ac:dyDescent="0.35">
      <c r="A4929">
        <v>43983</v>
      </c>
      <c r="B4929" t="s">
        <v>64</v>
      </c>
      <c r="C4929" t="s">
        <v>25</v>
      </c>
      <c r="D4929" t="s">
        <v>8</v>
      </c>
      <c r="E4929">
        <v>4335</v>
      </c>
    </row>
    <row r="4930" spans="1:5" x14ac:dyDescent="0.35">
      <c r="A4930">
        <v>43983</v>
      </c>
      <c r="B4930" t="s">
        <v>64</v>
      </c>
      <c r="C4930" t="s">
        <v>20</v>
      </c>
      <c r="D4930" t="s">
        <v>34</v>
      </c>
      <c r="E4930">
        <v>2787</v>
      </c>
    </row>
    <row r="4931" spans="1:5" x14ac:dyDescent="0.35">
      <c r="A4931">
        <v>43983</v>
      </c>
      <c r="B4931" t="s">
        <v>64</v>
      </c>
      <c r="C4931" t="s">
        <v>20</v>
      </c>
      <c r="D4931" t="s">
        <v>32</v>
      </c>
      <c r="E4931">
        <v>413</v>
      </c>
    </row>
    <row r="4932" spans="1:5" x14ac:dyDescent="0.35">
      <c r="A4932">
        <v>43983</v>
      </c>
      <c r="B4932" t="s">
        <v>64</v>
      </c>
      <c r="C4932" t="s">
        <v>20</v>
      </c>
      <c r="D4932" t="s">
        <v>37</v>
      </c>
      <c r="E4932">
        <v>2368</v>
      </c>
    </row>
    <row r="4933" spans="1:5" x14ac:dyDescent="0.35">
      <c r="A4933">
        <v>43983</v>
      </c>
      <c r="B4933" t="s">
        <v>64</v>
      </c>
      <c r="C4933" t="s">
        <v>20</v>
      </c>
      <c r="D4933" t="s">
        <v>7</v>
      </c>
      <c r="E4933">
        <v>-28190</v>
      </c>
    </row>
    <row r="4934" spans="1:5" x14ac:dyDescent="0.35">
      <c r="A4934">
        <v>43983</v>
      </c>
      <c r="B4934" t="s">
        <v>64</v>
      </c>
      <c r="C4934" t="s">
        <v>20</v>
      </c>
      <c r="D4934" t="s">
        <v>8</v>
      </c>
      <c r="E4934">
        <v>-342506</v>
      </c>
    </row>
    <row r="4935" spans="1:5" x14ac:dyDescent="0.35">
      <c r="A4935">
        <v>43983</v>
      </c>
      <c r="B4935" t="s">
        <v>64</v>
      </c>
      <c r="C4935" t="s">
        <v>26</v>
      </c>
      <c r="D4935" t="s">
        <v>37</v>
      </c>
      <c r="E4935">
        <v>110</v>
      </c>
    </row>
    <row r="4936" spans="1:5" x14ac:dyDescent="0.35">
      <c r="A4936">
        <v>43983</v>
      </c>
      <c r="B4936" t="s">
        <v>64</v>
      </c>
      <c r="C4936" t="s">
        <v>26</v>
      </c>
      <c r="D4936" t="s">
        <v>7</v>
      </c>
      <c r="E4936">
        <v>62</v>
      </c>
    </row>
    <row r="4937" spans="1:5" x14ac:dyDescent="0.35">
      <c r="A4937">
        <v>43983</v>
      </c>
      <c r="B4937" t="s">
        <v>64</v>
      </c>
      <c r="C4937" t="s">
        <v>21</v>
      </c>
      <c r="D4937" t="s">
        <v>37</v>
      </c>
      <c r="E4937">
        <v>785</v>
      </c>
    </row>
    <row r="4938" spans="1:5" x14ac:dyDescent="0.35">
      <c r="A4938">
        <v>43983</v>
      </c>
      <c r="B4938" t="s">
        <v>64</v>
      </c>
      <c r="C4938" t="s">
        <v>21</v>
      </c>
      <c r="D4938" t="s">
        <v>7</v>
      </c>
      <c r="E4938">
        <v>15</v>
      </c>
    </row>
    <row r="4939" spans="1:5" x14ac:dyDescent="0.35">
      <c r="A4939">
        <v>43983</v>
      </c>
      <c r="B4939" t="s">
        <v>64</v>
      </c>
      <c r="C4939" t="s">
        <v>21</v>
      </c>
      <c r="D4939" t="s">
        <v>8</v>
      </c>
      <c r="E4939">
        <v>1493</v>
      </c>
    </row>
    <row r="4940" spans="1:5" x14ac:dyDescent="0.35">
      <c r="A4940">
        <v>43983</v>
      </c>
      <c r="B4940" t="s">
        <v>64</v>
      </c>
      <c r="C4940" t="s">
        <v>22</v>
      </c>
      <c r="D4940" t="s">
        <v>37</v>
      </c>
      <c r="E4940">
        <v>183</v>
      </c>
    </row>
    <row r="4941" spans="1:5" x14ac:dyDescent="0.35">
      <c r="A4941">
        <v>43983</v>
      </c>
      <c r="B4941" t="s">
        <v>64</v>
      </c>
      <c r="C4941" t="s">
        <v>22</v>
      </c>
      <c r="D4941" t="s">
        <v>7</v>
      </c>
      <c r="E4941">
        <v>797</v>
      </c>
    </row>
    <row r="4942" spans="1:5" x14ac:dyDescent="0.35">
      <c r="A4942">
        <v>43983</v>
      </c>
      <c r="B4942" t="s">
        <v>65</v>
      </c>
      <c r="C4942" t="s">
        <v>31</v>
      </c>
      <c r="D4942" t="s">
        <v>8</v>
      </c>
      <c r="E4942">
        <v>272222</v>
      </c>
    </row>
    <row r="4943" spans="1:5" x14ac:dyDescent="0.35">
      <c r="A4943">
        <v>43983</v>
      </c>
      <c r="B4943" t="s">
        <v>65</v>
      </c>
      <c r="C4943" t="s">
        <v>24</v>
      </c>
      <c r="D4943" t="s">
        <v>33</v>
      </c>
      <c r="E4943">
        <v>4</v>
      </c>
    </row>
    <row r="4944" spans="1:5" x14ac:dyDescent="0.35">
      <c r="A4944">
        <v>43983</v>
      </c>
      <c r="B4944" t="s">
        <v>65</v>
      </c>
      <c r="C4944" t="s">
        <v>24</v>
      </c>
      <c r="D4944" t="s">
        <v>8</v>
      </c>
      <c r="E4944">
        <v>48442</v>
      </c>
    </row>
    <row r="4945" spans="1:5" x14ac:dyDescent="0.35">
      <c r="A4945">
        <v>43983</v>
      </c>
      <c r="B4945" t="s">
        <v>65</v>
      </c>
      <c r="C4945" t="s">
        <v>28</v>
      </c>
      <c r="D4945" t="s">
        <v>8</v>
      </c>
      <c r="E4945">
        <v>940</v>
      </c>
    </row>
    <row r="4946" spans="1:5" x14ac:dyDescent="0.35">
      <c r="A4946">
        <v>43983</v>
      </c>
      <c r="B4946" t="s">
        <v>65</v>
      </c>
      <c r="C4946" t="s">
        <v>6</v>
      </c>
      <c r="D4946" t="s">
        <v>12</v>
      </c>
      <c r="E4946">
        <v>490</v>
      </c>
    </row>
    <row r="4947" spans="1:5" x14ac:dyDescent="0.35">
      <c r="A4947">
        <v>43983</v>
      </c>
      <c r="B4947" t="s">
        <v>65</v>
      </c>
      <c r="C4947" t="s">
        <v>6</v>
      </c>
      <c r="D4947" t="s">
        <v>8</v>
      </c>
      <c r="E4947">
        <v>317491</v>
      </c>
    </row>
    <row r="4948" spans="1:5" x14ac:dyDescent="0.35">
      <c r="A4948">
        <v>43983</v>
      </c>
      <c r="B4948" t="s">
        <v>65</v>
      </c>
      <c r="C4948" t="s">
        <v>36</v>
      </c>
      <c r="D4948" t="s">
        <v>7</v>
      </c>
      <c r="E4948">
        <v>-53</v>
      </c>
    </row>
    <row r="4949" spans="1:5" x14ac:dyDescent="0.35">
      <c r="A4949">
        <v>43983</v>
      </c>
      <c r="B4949" t="s">
        <v>65</v>
      </c>
      <c r="C4949" t="s">
        <v>36</v>
      </c>
      <c r="D4949" t="s">
        <v>8</v>
      </c>
      <c r="E4949">
        <v>6955</v>
      </c>
    </row>
    <row r="4950" spans="1:5" x14ac:dyDescent="0.35">
      <c r="A4950">
        <v>43983</v>
      </c>
      <c r="B4950" t="s">
        <v>65</v>
      </c>
      <c r="C4950" t="s">
        <v>9</v>
      </c>
      <c r="D4950" t="s">
        <v>12</v>
      </c>
      <c r="E4950">
        <v>6424</v>
      </c>
    </row>
    <row r="4951" spans="1:5" x14ac:dyDescent="0.35">
      <c r="A4951">
        <v>43983</v>
      </c>
      <c r="B4951" t="s">
        <v>65</v>
      </c>
      <c r="C4951" t="s">
        <v>10</v>
      </c>
      <c r="D4951" t="s">
        <v>7</v>
      </c>
      <c r="E4951">
        <v>21195</v>
      </c>
    </row>
    <row r="4952" spans="1:5" x14ac:dyDescent="0.35">
      <c r="A4952">
        <v>43983</v>
      </c>
      <c r="B4952" t="s">
        <v>65</v>
      </c>
      <c r="C4952" t="s">
        <v>11</v>
      </c>
      <c r="D4952" t="s">
        <v>52</v>
      </c>
      <c r="E4952">
        <v>6945</v>
      </c>
    </row>
    <row r="4953" spans="1:5" x14ac:dyDescent="0.35">
      <c r="A4953">
        <v>43983</v>
      </c>
      <c r="B4953" t="s">
        <v>65</v>
      </c>
      <c r="C4953" t="s">
        <v>11</v>
      </c>
      <c r="D4953" t="s">
        <v>7</v>
      </c>
      <c r="E4953">
        <v>4995</v>
      </c>
    </row>
    <row r="4954" spans="1:5" x14ac:dyDescent="0.35">
      <c r="A4954">
        <v>43983</v>
      </c>
      <c r="B4954" t="s">
        <v>65</v>
      </c>
      <c r="C4954" t="s">
        <v>11</v>
      </c>
      <c r="D4954" t="s">
        <v>8</v>
      </c>
      <c r="E4954">
        <v>374346</v>
      </c>
    </row>
    <row r="4955" spans="1:5" x14ac:dyDescent="0.35">
      <c r="A4955">
        <v>43983</v>
      </c>
      <c r="B4955" t="s">
        <v>65</v>
      </c>
      <c r="C4955" t="s">
        <v>15</v>
      </c>
      <c r="D4955" t="s">
        <v>7</v>
      </c>
      <c r="E4955">
        <v>34682</v>
      </c>
    </row>
    <row r="4956" spans="1:5" x14ac:dyDescent="0.35">
      <c r="A4956">
        <v>43983</v>
      </c>
      <c r="B4956" t="s">
        <v>65</v>
      </c>
      <c r="C4956" t="s">
        <v>15</v>
      </c>
      <c r="D4956" t="s">
        <v>8</v>
      </c>
      <c r="E4956">
        <v>471</v>
      </c>
    </row>
    <row r="4957" spans="1:5" x14ac:dyDescent="0.35">
      <c r="A4957">
        <v>43983</v>
      </c>
      <c r="B4957" t="s">
        <v>65</v>
      </c>
      <c r="C4957" t="s">
        <v>16</v>
      </c>
      <c r="D4957" t="s">
        <v>7</v>
      </c>
      <c r="E4957">
        <v>3159</v>
      </c>
    </row>
    <row r="4958" spans="1:5" x14ac:dyDescent="0.35">
      <c r="A4958">
        <v>43983</v>
      </c>
      <c r="B4958" t="s">
        <v>65</v>
      </c>
      <c r="C4958" t="s">
        <v>16</v>
      </c>
      <c r="D4958" t="s">
        <v>8</v>
      </c>
      <c r="E4958">
        <v>-2570</v>
      </c>
    </row>
    <row r="4959" spans="1:5" x14ac:dyDescent="0.35">
      <c r="A4959">
        <v>43983</v>
      </c>
      <c r="B4959" t="s">
        <v>65</v>
      </c>
      <c r="C4959" t="s">
        <v>18</v>
      </c>
      <c r="D4959" t="s">
        <v>8</v>
      </c>
      <c r="E4959">
        <v>176629</v>
      </c>
    </row>
    <row r="4960" spans="1:5" x14ac:dyDescent="0.35">
      <c r="A4960">
        <v>43983</v>
      </c>
      <c r="B4960" t="s">
        <v>65</v>
      </c>
      <c r="C4960" t="s">
        <v>47</v>
      </c>
      <c r="D4960" t="s">
        <v>8</v>
      </c>
      <c r="E4960">
        <v>332389</v>
      </c>
    </row>
    <row r="4961" spans="1:5" x14ac:dyDescent="0.35">
      <c r="A4961">
        <v>43983</v>
      </c>
      <c r="B4961" t="s">
        <v>65</v>
      </c>
      <c r="C4961" t="s">
        <v>19</v>
      </c>
      <c r="D4961" t="s">
        <v>8</v>
      </c>
      <c r="E4961">
        <v>405</v>
      </c>
    </row>
    <row r="4962" spans="1:5" x14ac:dyDescent="0.35">
      <c r="A4962">
        <v>43983</v>
      </c>
      <c r="B4962" t="s">
        <v>65</v>
      </c>
      <c r="C4962" t="s">
        <v>25</v>
      </c>
      <c r="D4962" t="s">
        <v>8</v>
      </c>
      <c r="E4962">
        <v>2325</v>
      </c>
    </row>
    <row r="4963" spans="1:5" x14ac:dyDescent="0.35">
      <c r="A4963">
        <v>43983</v>
      </c>
      <c r="B4963" t="s">
        <v>65</v>
      </c>
      <c r="C4963" t="s">
        <v>20</v>
      </c>
      <c r="D4963" t="s">
        <v>33</v>
      </c>
      <c r="E4963">
        <v>12</v>
      </c>
    </row>
    <row r="4964" spans="1:5" x14ac:dyDescent="0.35">
      <c r="A4964">
        <v>43983</v>
      </c>
      <c r="B4964" t="s">
        <v>65</v>
      </c>
      <c r="C4964" t="s">
        <v>20</v>
      </c>
      <c r="D4964" t="s">
        <v>7</v>
      </c>
      <c r="E4964">
        <v>5035</v>
      </c>
    </row>
    <row r="4965" spans="1:5" x14ac:dyDescent="0.35">
      <c r="A4965">
        <v>43983</v>
      </c>
      <c r="B4965" t="s">
        <v>65</v>
      </c>
      <c r="C4965" t="s">
        <v>20</v>
      </c>
      <c r="D4965" t="s">
        <v>8</v>
      </c>
      <c r="E4965">
        <v>6007</v>
      </c>
    </row>
    <row r="4966" spans="1:5" x14ac:dyDescent="0.35">
      <c r="A4966">
        <v>43983</v>
      </c>
      <c r="B4966" t="s">
        <v>65</v>
      </c>
      <c r="C4966" t="s">
        <v>26</v>
      </c>
      <c r="D4966" t="s">
        <v>7</v>
      </c>
      <c r="E4966">
        <v>-152</v>
      </c>
    </row>
    <row r="4967" spans="1:5" x14ac:dyDescent="0.35">
      <c r="A4967">
        <v>43983</v>
      </c>
      <c r="B4967" t="s">
        <v>65</v>
      </c>
      <c r="C4967" t="s">
        <v>26</v>
      </c>
      <c r="D4967" t="s">
        <v>8</v>
      </c>
      <c r="E4967">
        <v>6882</v>
      </c>
    </row>
    <row r="4968" spans="1:5" x14ac:dyDescent="0.35">
      <c r="A4968">
        <v>43983</v>
      </c>
      <c r="B4968" t="s">
        <v>65</v>
      </c>
      <c r="C4968" t="s">
        <v>21</v>
      </c>
      <c r="D4968" t="s">
        <v>7</v>
      </c>
      <c r="E4968">
        <v>123</v>
      </c>
    </row>
    <row r="4969" spans="1:5" x14ac:dyDescent="0.35">
      <c r="A4969">
        <v>43983</v>
      </c>
      <c r="B4969" t="s">
        <v>65</v>
      </c>
      <c r="C4969" t="s">
        <v>21</v>
      </c>
      <c r="D4969" t="s">
        <v>8</v>
      </c>
      <c r="E4969">
        <v>1274</v>
      </c>
    </row>
    <row r="4970" spans="1:5" x14ac:dyDescent="0.35">
      <c r="A4970">
        <v>43983</v>
      </c>
      <c r="B4970" t="s">
        <v>65</v>
      </c>
      <c r="C4970" t="s">
        <v>22</v>
      </c>
      <c r="D4970" t="s">
        <v>7</v>
      </c>
      <c r="E4970">
        <v>1</v>
      </c>
    </row>
    <row r="4971" spans="1:5" x14ac:dyDescent="0.35">
      <c r="A4971">
        <v>43983</v>
      </c>
      <c r="B4971" t="s">
        <v>66</v>
      </c>
      <c r="C4971" t="s">
        <v>28</v>
      </c>
      <c r="D4971" t="s">
        <v>8</v>
      </c>
      <c r="E4971">
        <v>204</v>
      </c>
    </row>
    <row r="4972" spans="1:5" x14ac:dyDescent="0.35">
      <c r="A4972">
        <v>43983</v>
      </c>
      <c r="B4972" t="s">
        <v>66</v>
      </c>
      <c r="C4972" t="s">
        <v>6</v>
      </c>
      <c r="D4972" t="s">
        <v>8</v>
      </c>
      <c r="E4972">
        <v>7018</v>
      </c>
    </row>
    <row r="4973" spans="1:5" x14ac:dyDescent="0.35">
      <c r="A4973">
        <v>43983</v>
      </c>
      <c r="B4973" t="s">
        <v>66</v>
      </c>
      <c r="C4973" t="s">
        <v>36</v>
      </c>
      <c r="D4973" t="s">
        <v>8</v>
      </c>
      <c r="E4973">
        <v>31</v>
      </c>
    </row>
    <row r="4974" spans="1:5" x14ac:dyDescent="0.35">
      <c r="A4974">
        <v>43983</v>
      </c>
      <c r="B4974" t="s">
        <v>66</v>
      </c>
      <c r="C4974" t="s">
        <v>11</v>
      </c>
      <c r="D4974" t="s">
        <v>8</v>
      </c>
      <c r="E4974">
        <v>64282</v>
      </c>
    </row>
    <row r="4975" spans="1:5" x14ac:dyDescent="0.35">
      <c r="A4975">
        <v>43983</v>
      </c>
      <c r="B4975" t="s">
        <v>66</v>
      </c>
      <c r="C4975" t="s">
        <v>15</v>
      </c>
      <c r="D4975" t="s">
        <v>8</v>
      </c>
      <c r="E4975">
        <v>2814</v>
      </c>
    </row>
    <row r="4976" spans="1:5" x14ac:dyDescent="0.35">
      <c r="A4976">
        <v>43983</v>
      </c>
      <c r="B4976" t="s">
        <v>66</v>
      </c>
      <c r="C4976" t="s">
        <v>16</v>
      </c>
      <c r="D4976" t="s">
        <v>8</v>
      </c>
      <c r="E4976">
        <v>23700</v>
      </c>
    </row>
    <row r="4977" spans="1:5" x14ac:dyDescent="0.35">
      <c r="A4977">
        <v>43983</v>
      </c>
      <c r="B4977" t="s">
        <v>66</v>
      </c>
      <c r="C4977" t="s">
        <v>18</v>
      </c>
      <c r="D4977" t="s">
        <v>8</v>
      </c>
      <c r="E4977">
        <v>9905</v>
      </c>
    </row>
    <row r="4978" spans="1:5" x14ac:dyDescent="0.35">
      <c r="A4978">
        <v>43983</v>
      </c>
      <c r="B4978" t="s">
        <v>66</v>
      </c>
      <c r="C4978" t="s">
        <v>47</v>
      </c>
      <c r="D4978" t="s">
        <v>8</v>
      </c>
      <c r="E4978">
        <v>4337</v>
      </c>
    </row>
    <row r="4979" spans="1:5" x14ac:dyDescent="0.35">
      <c r="A4979">
        <v>43983</v>
      </c>
      <c r="B4979" t="s">
        <v>66</v>
      </c>
      <c r="C4979" t="s">
        <v>20</v>
      </c>
      <c r="D4979" t="s">
        <v>8</v>
      </c>
      <c r="E4979">
        <v>649</v>
      </c>
    </row>
    <row r="4980" spans="1:5" x14ac:dyDescent="0.35">
      <c r="A4980">
        <v>43983</v>
      </c>
      <c r="B4980" t="s">
        <v>66</v>
      </c>
      <c r="C4980" t="s">
        <v>26</v>
      </c>
      <c r="D4980" t="s">
        <v>8</v>
      </c>
      <c r="E4980">
        <v>616</v>
      </c>
    </row>
    <row r="4981" spans="1:5" x14ac:dyDescent="0.35">
      <c r="A4981">
        <v>43983</v>
      </c>
      <c r="B4981" t="s">
        <v>66</v>
      </c>
      <c r="C4981" t="s">
        <v>21</v>
      </c>
      <c r="D4981" t="s">
        <v>8</v>
      </c>
      <c r="E4981">
        <v>183</v>
      </c>
    </row>
    <row r="4982" spans="1:5" x14ac:dyDescent="0.35">
      <c r="A4982">
        <v>43983</v>
      </c>
      <c r="B4982" t="s">
        <v>67</v>
      </c>
      <c r="C4982" t="s">
        <v>6</v>
      </c>
      <c r="D4982" t="s">
        <v>8</v>
      </c>
      <c r="E4982">
        <v>1642</v>
      </c>
    </row>
    <row r="4983" spans="1:5" x14ac:dyDescent="0.35">
      <c r="A4983">
        <v>43983</v>
      </c>
      <c r="B4983" t="s">
        <v>67</v>
      </c>
      <c r="C4983" t="s">
        <v>11</v>
      </c>
      <c r="D4983" t="s">
        <v>8</v>
      </c>
      <c r="E4983">
        <v>64549</v>
      </c>
    </row>
    <row r="4984" spans="1:5" x14ac:dyDescent="0.35">
      <c r="A4984">
        <v>43983</v>
      </c>
      <c r="B4984" t="s">
        <v>67</v>
      </c>
      <c r="C4984" t="s">
        <v>15</v>
      </c>
      <c r="D4984" t="s">
        <v>8</v>
      </c>
      <c r="E4984">
        <v>7595</v>
      </c>
    </row>
    <row r="4985" spans="1:5" x14ac:dyDescent="0.35">
      <c r="A4985">
        <v>43983</v>
      </c>
      <c r="B4985" t="s">
        <v>67</v>
      </c>
      <c r="C4985" t="s">
        <v>47</v>
      </c>
      <c r="D4985" t="s">
        <v>8</v>
      </c>
      <c r="E4985">
        <v>-269</v>
      </c>
    </row>
    <row r="4986" spans="1:5" x14ac:dyDescent="0.35">
      <c r="A4986">
        <v>43983</v>
      </c>
      <c r="B4986" t="s">
        <v>67</v>
      </c>
      <c r="C4986" t="s">
        <v>19</v>
      </c>
      <c r="D4986" t="s">
        <v>8</v>
      </c>
      <c r="E4986">
        <v>97</v>
      </c>
    </row>
    <row r="4987" spans="1:5" x14ac:dyDescent="0.35">
      <c r="A4987">
        <v>43983</v>
      </c>
      <c r="B4987" t="s">
        <v>67</v>
      </c>
      <c r="C4987" t="s">
        <v>20</v>
      </c>
      <c r="D4987" t="s">
        <v>8</v>
      </c>
      <c r="E4987">
        <v>553</v>
      </c>
    </row>
    <row r="4988" spans="1:5" x14ac:dyDescent="0.35">
      <c r="A4988">
        <v>43983</v>
      </c>
      <c r="B4988" t="s">
        <v>68</v>
      </c>
      <c r="C4988" t="s">
        <v>40</v>
      </c>
      <c r="D4988" t="s">
        <v>8</v>
      </c>
      <c r="E4988">
        <v>-1679</v>
      </c>
    </row>
    <row r="4989" spans="1:5" x14ac:dyDescent="0.35">
      <c r="A4989">
        <v>43983</v>
      </c>
      <c r="B4989" t="s">
        <v>68</v>
      </c>
      <c r="C4989" t="s">
        <v>24</v>
      </c>
      <c r="D4989" t="s">
        <v>8</v>
      </c>
      <c r="E4989">
        <v>287</v>
      </c>
    </row>
    <row r="4990" spans="1:5" x14ac:dyDescent="0.35">
      <c r="A4990">
        <v>43983</v>
      </c>
      <c r="B4990" t="s">
        <v>68</v>
      </c>
      <c r="C4990" t="s">
        <v>28</v>
      </c>
      <c r="D4990" t="s">
        <v>8</v>
      </c>
      <c r="E4990">
        <v>150</v>
      </c>
    </row>
    <row r="4991" spans="1:5" x14ac:dyDescent="0.35">
      <c r="A4991">
        <v>43983</v>
      </c>
      <c r="B4991" t="s">
        <v>68</v>
      </c>
      <c r="C4991" t="s">
        <v>6</v>
      </c>
      <c r="D4991" t="s">
        <v>8</v>
      </c>
      <c r="E4991">
        <v>89584</v>
      </c>
    </row>
    <row r="4992" spans="1:5" x14ac:dyDescent="0.35">
      <c r="A4992">
        <v>43983</v>
      </c>
      <c r="B4992" t="s">
        <v>68</v>
      </c>
      <c r="C4992" t="s">
        <v>36</v>
      </c>
      <c r="D4992" t="s">
        <v>8</v>
      </c>
      <c r="E4992">
        <v>2530</v>
      </c>
    </row>
    <row r="4993" spans="1:5" x14ac:dyDescent="0.35">
      <c r="A4993">
        <v>43983</v>
      </c>
      <c r="B4993" t="s">
        <v>68</v>
      </c>
      <c r="C4993" t="s">
        <v>11</v>
      </c>
      <c r="D4993" t="s">
        <v>8</v>
      </c>
      <c r="E4993">
        <v>106046</v>
      </c>
    </row>
    <row r="4994" spans="1:5" x14ac:dyDescent="0.35">
      <c r="A4994">
        <v>43983</v>
      </c>
      <c r="B4994" t="s">
        <v>68</v>
      </c>
      <c r="C4994" t="s">
        <v>15</v>
      </c>
      <c r="D4994" t="s">
        <v>8</v>
      </c>
      <c r="E4994">
        <v>104</v>
      </c>
    </row>
    <row r="4995" spans="1:5" x14ac:dyDescent="0.35">
      <c r="A4995">
        <v>43983</v>
      </c>
      <c r="B4995" t="s">
        <v>68</v>
      </c>
      <c r="C4995" t="s">
        <v>16</v>
      </c>
      <c r="D4995" t="s">
        <v>8</v>
      </c>
      <c r="E4995">
        <v>24683</v>
      </c>
    </row>
    <row r="4996" spans="1:5" x14ac:dyDescent="0.35">
      <c r="A4996">
        <v>43983</v>
      </c>
      <c r="B4996" t="s">
        <v>68</v>
      </c>
      <c r="C4996" t="s">
        <v>18</v>
      </c>
      <c r="D4996" t="s">
        <v>8</v>
      </c>
      <c r="E4996">
        <v>8126</v>
      </c>
    </row>
    <row r="4997" spans="1:5" x14ac:dyDescent="0.35">
      <c r="A4997">
        <v>43983</v>
      </c>
      <c r="B4997" t="s">
        <v>68</v>
      </c>
      <c r="C4997" t="s">
        <v>47</v>
      </c>
      <c r="D4997" t="s">
        <v>8</v>
      </c>
      <c r="E4997">
        <v>-482</v>
      </c>
    </row>
    <row r="4998" spans="1:5" x14ac:dyDescent="0.35">
      <c r="A4998">
        <v>43983</v>
      </c>
      <c r="B4998" t="s">
        <v>68</v>
      </c>
      <c r="C4998" t="s">
        <v>19</v>
      </c>
      <c r="D4998" t="s">
        <v>8</v>
      </c>
      <c r="E4998">
        <v>392</v>
      </c>
    </row>
    <row r="4999" spans="1:5" x14ac:dyDescent="0.35">
      <c r="A4999">
        <v>43983</v>
      </c>
      <c r="B4999" t="s">
        <v>68</v>
      </c>
      <c r="C4999" t="s">
        <v>25</v>
      </c>
      <c r="D4999" t="s">
        <v>8</v>
      </c>
      <c r="E4999">
        <v>97</v>
      </c>
    </row>
    <row r="5000" spans="1:5" x14ac:dyDescent="0.35">
      <c r="A5000">
        <v>43983</v>
      </c>
      <c r="B5000" t="s">
        <v>68</v>
      </c>
      <c r="C5000" t="s">
        <v>20</v>
      </c>
      <c r="D5000" t="s">
        <v>8</v>
      </c>
      <c r="E5000">
        <v>1091</v>
      </c>
    </row>
    <row r="5001" spans="1:5" x14ac:dyDescent="0.35">
      <c r="A5001">
        <v>43983</v>
      </c>
      <c r="B5001" t="s">
        <v>68</v>
      </c>
      <c r="C5001" t="s">
        <v>26</v>
      </c>
      <c r="D5001" t="s">
        <v>8</v>
      </c>
      <c r="E5001">
        <v>645</v>
      </c>
    </row>
    <row r="5002" spans="1:5" x14ac:dyDescent="0.35">
      <c r="A5002">
        <v>43983</v>
      </c>
      <c r="B5002" t="s">
        <v>68</v>
      </c>
      <c r="C5002" t="s">
        <v>21</v>
      </c>
      <c r="D5002" t="s">
        <v>8</v>
      </c>
      <c r="E5002">
        <v>1715</v>
      </c>
    </row>
    <row r="5003" spans="1:5" x14ac:dyDescent="0.35">
      <c r="A5003">
        <v>43983</v>
      </c>
      <c r="B5003" t="s">
        <v>69</v>
      </c>
      <c r="C5003" t="s">
        <v>31</v>
      </c>
      <c r="D5003" t="s">
        <v>52</v>
      </c>
      <c r="E5003">
        <v>67</v>
      </c>
    </row>
    <row r="5004" spans="1:5" x14ac:dyDescent="0.35">
      <c r="A5004">
        <v>43983</v>
      </c>
      <c r="B5004" t="s">
        <v>69</v>
      </c>
      <c r="C5004" t="s">
        <v>31</v>
      </c>
      <c r="D5004" t="s">
        <v>12</v>
      </c>
      <c r="E5004">
        <v>1722</v>
      </c>
    </row>
    <row r="5005" spans="1:5" x14ac:dyDescent="0.35">
      <c r="A5005">
        <v>43983</v>
      </c>
      <c r="B5005" t="s">
        <v>69</v>
      </c>
      <c r="C5005" t="s">
        <v>40</v>
      </c>
      <c r="D5005" t="s">
        <v>8</v>
      </c>
      <c r="E5005">
        <v>167</v>
      </c>
    </row>
    <row r="5006" spans="1:5" x14ac:dyDescent="0.35">
      <c r="A5006">
        <v>43983</v>
      </c>
      <c r="B5006" t="s">
        <v>69</v>
      </c>
      <c r="C5006" t="s">
        <v>24</v>
      </c>
      <c r="D5006" t="s">
        <v>43</v>
      </c>
      <c r="E5006">
        <v>357</v>
      </c>
    </row>
    <row r="5007" spans="1:5" x14ac:dyDescent="0.35">
      <c r="A5007">
        <v>43983</v>
      </c>
      <c r="B5007" t="s">
        <v>69</v>
      </c>
      <c r="C5007" t="s">
        <v>24</v>
      </c>
      <c r="D5007" t="s">
        <v>51</v>
      </c>
      <c r="E5007">
        <v>299</v>
      </c>
    </row>
    <row r="5008" spans="1:5" x14ac:dyDescent="0.35">
      <c r="A5008">
        <v>43983</v>
      </c>
      <c r="B5008" t="s">
        <v>69</v>
      </c>
      <c r="C5008" t="s">
        <v>24</v>
      </c>
      <c r="D5008" t="s">
        <v>34</v>
      </c>
      <c r="E5008">
        <v>1</v>
      </c>
    </row>
    <row r="5009" spans="1:5" x14ac:dyDescent="0.35">
      <c r="A5009">
        <v>43983</v>
      </c>
      <c r="B5009" t="s">
        <v>69</v>
      </c>
      <c r="C5009" t="s">
        <v>24</v>
      </c>
      <c r="D5009" t="s">
        <v>52</v>
      </c>
      <c r="E5009">
        <v>3072</v>
      </c>
    </row>
    <row r="5010" spans="1:5" x14ac:dyDescent="0.35">
      <c r="A5010">
        <v>43983</v>
      </c>
      <c r="B5010" t="s">
        <v>69</v>
      </c>
      <c r="C5010" t="s">
        <v>24</v>
      </c>
      <c r="D5010" t="s">
        <v>42</v>
      </c>
      <c r="E5010">
        <v>4655</v>
      </c>
    </row>
    <row r="5011" spans="1:5" x14ac:dyDescent="0.35">
      <c r="A5011">
        <v>43983</v>
      </c>
      <c r="B5011" t="s">
        <v>69</v>
      </c>
      <c r="C5011" t="s">
        <v>24</v>
      </c>
      <c r="D5011" t="s">
        <v>41</v>
      </c>
      <c r="E5011">
        <v>4361</v>
      </c>
    </row>
    <row r="5012" spans="1:5" x14ac:dyDescent="0.35">
      <c r="A5012">
        <v>43983</v>
      </c>
      <c r="B5012" t="s">
        <v>69</v>
      </c>
      <c r="C5012" t="s">
        <v>24</v>
      </c>
      <c r="D5012" t="s">
        <v>12</v>
      </c>
      <c r="E5012">
        <v>16727</v>
      </c>
    </row>
    <row r="5013" spans="1:5" x14ac:dyDescent="0.35">
      <c r="A5013">
        <v>43983</v>
      </c>
      <c r="B5013" t="s">
        <v>69</v>
      </c>
      <c r="C5013" t="s">
        <v>24</v>
      </c>
      <c r="D5013" t="s">
        <v>44</v>
      </c>
      <c r="E5013">
        <v>298</v>
      </c>
    </row>
    <row r="5014" spans="1:5" x14ac:dyDescent="0.35">
      <c r="A5014">
        <v>43983</v>
      </c>
      <c r="B5014" t="s">
        <v>69</v>
      </c>
      <c r="C5014" t="s">
        <v>24</v>
      </c>
      <c r="D5014" t="s">
        <v>45</v>
      </c>
      <c r="E5014">
        <v>2143</v>
      </c>
    </row>
    <row r="5015" spans="1:5" x14ac:dyDescent="0.35">
      <c r="A5015">
        <v>43983</v>
      </c>
      <c r="B5015" t="s">
        <v>69</v>
      </c>
      <c r="C5015" t="s">
        <v>24</v>
      </c>
      <c r="D5015" t="s">
        <v>37</v>
      </c>
      <c r="E5015">
        <v>436</v>
      </c>
    </row>
    <row r="5016" spans="1:5" x14ac:dyDescent="0.35">
      <c r="A5016">
        <v>43983</v>
      </c>
      <c r="B5016" t="s">
        <v>69</v>
      </c>
      <c r="C5016" t="s">
        <v>24</v>
      </c>
      <c r="D5016" t="s">
        <v>7</v>
      </c>
      <c r="E5016">
        <v>142</v>
      </c>
    </row>
    <row r="5017" spans="1:5" x14ac:dyDescent="0.35">
      <c r="A5017">
        <v>43983</v>
      </c>
      <c r="B5017" t="s">
        <v>69</v>
      </c>
      <c r="C5017" t="s">
        <v>24</v>
      </c>
      <c r="D5017" t="s">
        <v>8</v>
      </c>
      <c r="E5017">
        <v>194</v>
      </c>
    </row>
    <row r="5018" spans="1:5" x14ac:dyDescent="0.35">
      <c r="A5018">
        <v>43983</v>
      </c>
      <c r="B5018" t="s">
        <v>69</v>
      </c>
      <c r="C5018" t="s">
        <v>28</v>
      </c>
      <c r="D5018" t="s">
        <v>8</v>
      </c>
      <c r="E5018">
        <v>154</v>
      </c>
    </row>
    <row r="5019" spans="1:5" x14ac:dyDescent="0.35">
      <c r="A5019">
        <v>43983</v>
      </c>
      <c r="B5019" t="s">
        <v>69</v>
      </c>
      <c r="C5019" t="s">
        <v>6</v>
      </c>
      <c r="D5019" t="s">
        <v>43</v>
      </c>
      <c r="E5019">
        <v>3590</v>
      </c>
    </row>
    <row r="5020" spans="1:5" x14ac:dyDescent="0.35">
      <c r="A5020">
        <v>43983</v>
      </c>
      <c r="B5020" t="s">
        <v>69</v>
      </c>
      <c r="C5020" t="s">
        <v>6</v>
      </c>
      <c r="D5020" t="s">
        <v>51</v>
      </c>
      <c r="E5020">
        <v>2122</v>
      </c>
    </row>
    <row r="5021" spans="1:5" x14ac:dyDescent="0.35">
      <c r="A5021">
        <v>43983</v>
      </c>
      <c r="B5021" t="s">
        <v>69</v>
      </c>
      <c r="C5021" t="s">
        <v>6</v>
      </c>
      <c r="D5021" t="s">
        <v>34</v>
      </c>
      <c r="E5021">
        <v>4578</v>
      </c>
    </row>
    <row r="5022" spans="1:5" x14ac:dyDescent="0.35">
      <c r="A5022">
        <v>43983</v>
      </c>
      <c r="B5022" t="s">
        <v>69</v>
      </c>
      <c r="C5022" t="s">
        <v>6</v>
      </c>
      <c r="D5022" t="s">
        <v>52</v>
      </c>
      <c r="E5022">
        <v>1456</v>
      </c>
    </row>
    <row r="5023" spans="1:5" x14ac:dyDescent="0.35">
      <c r="A5023">
        <v>43983</v>
      </c>
      <c r="B5023" t="s">
        <v>69</v>
      </c>
      <c r="C5023" t="s">
        <v>6</v>
      </c>
      <c r="D5023" t="s">
        <v>42</v>
      </c>
      <c r="E5023">
        <v>56520</v>
      </c>
    </row>
    <row r="5024" spans="1:5" x14ac:dyDescent="0.35">
      <c r="A5024">
        <v>43983</v>
      </c>
      <c r="B5024" t="s">
        <v>69</v>
      </c>
      <c r="C5024" t="s">
        <v>6</v>
      </c>
      <c r="D5024" t="s">
        <v>41</v>
      </c>
      <c r="E5024">
        <v>32577</v>
      </c>
    </row>
    <row r="5025" spans="1:5" x14ac:dyDescent="0.35">
      <c r="A5025">
        <v>43983</v>
      </c>
      <c r="B5025" t="s">
        <v>69</v>
      </c>
      <c r="C5025" t="s">
        <v>6</v>
      </c>
      <c r="D5025" t="s">
        <v>12</v>
      </c>
      <c r="E5025">
        <v>34606</v>
      </c>
    </row>
    <row r="5026" spans="1:5" x14ac:dyDescent="0.35">
      <c r="A5026">
        <v>43983</v>
      </c>
      <c r="B5026" t="s">
        <v>69</v>
      </c>
      <c r="C5026" t="s">
        <v>6</v>
      </c>
      <c r="D5026" t="s">
        <v>44</v>
      </c>
      <c r="E5026">
        <v>1851</v>
      </c>
    </row>
    <row r="5027" spans="1:5" x14ac:dyDescent="0.35">
      <c r="A5027">
        <v>43983</v>
      </c>
      <c r="B5027" t="s">
        <v>69</v>
      </c>
      <c r="C5027" t="s">
        <v>6</v>
      </c>
      <c r="D5027" t="s">
        <v>45</v>
      </c>
      <c r="E5027">
        <v>156423</v>
      </c>
    </row>
    <row r="5028" spans="1:5" x14ac:dyDescent="0.35">
      <c r="A5028">
        <v>43983</v>
      </c>
      <c r="B5028" t="s">
        <v>69</v>
      </c>
      <c r="C5028" t="s">
        <v>6</v>
      </c>
      <c r="D5028" t="s">
        <v>37</v>
      </c>
      <c r="E5028">
        <v>1486</v>
      </c>
    </row>
    <row r="5029" spans="1:5" x14ac:dyDescent="0.35">
      <c r="A5029">
        <v>43983</v>
      </c>
      <c r="B5029" t="s">
        <v>69</v>
      </c>
      <c r="C5029" t="s">
        <v>6</v>
      </c>
      <c r="D5029" t="s">
        <v>7</v>
      </c>
      <c r="E5029">
        <v>76886</v>
      </c>
    </row>
    <row r="5030" spans="1:5" x14ac:dyDescent="0.35">
      <c r="A5030">
        <v>43983</v>
      </c>
      <c r="B5030" t="s">
        <v>69</v>
      </c>
      <c r="C5030" t="s">
        <v>6</v>
      </c>
      <c r="D5030" t="s">
        <v>8</v>
      </c>
      <c r="E5030">
        <v>628939</v>
      </c>
    </row>
    <row r="5031" spans="1:5" x14ac:dyDescent="0.35">
      <c r="A5031">
        <v>43983</v>
      </c>
      <c r="B5031" t="s">
        <v>69</v>
      </c>
      <c r="C5031" t="s">
        <v>36</v>
      </c>
      <c r="D5031" t="s">
        <v>43</v>
      </c>
      <c r="E5031">
        <v>11161</v>
      </c>
    </row>
    <row r="5032" spans="1:5" x14ac:dyDescent="0.35">
      <c r="A5032">
        <v>43983</v>
      </c>
      <c r="B5032" t="s">
        <v>69</v>
      </c>
      <c r="C5032" t="s">
        <v>36</v>
      </c>
      <c r="D5032" t="s">
        <v>51</v>
      </c>
      <c r="E5032">
        <v>17362</v>
      </c>
    </row>
    <row r="5033" spans="1:5" x14ac:dyDescent="0.35">
      <c r="A5033">
        <v>43983</v>
      </c>
      <c r="B5033" t="s">
        <v>69</v>
      </c>
      <c r="C5033" t="s">
        <v>36</v>
      </c>
      <c r="D5033" t="s">
        <v>52</v>
      </c>
      <c r="E5033">
        <v>63</v>
      </c>
    </row>
    <row r="5034" spans="1:5" x14ac:dyDescent="0.35">
      <c r="A5034">
        <v>43983</v>
      </c>
      <c r="B5034" t="s">
        <v>69</v>
      </c>
      <c r="C5034" t="s">
        <v>36</v>
      </c>
      <c r="D5034" t="s">
        <v>42</v>
      </c>
      <c r="E5034">
        <v>42664</v>
      </c>
    </row>
    <row r="5035" spans="1:5" x14ac:dyDescent="0.35">
      <c r="A5035">
        <v>43983</v>
      </c>
      <c r="B5035" t="s">
        <v>69</v>
      </c>
      <c r="C5035" t="s">
        <v>36</v>
      </c>
      <c r="D5035" t="s">
        <v>41</v>
      </c>
      <c r="E5035">
        <v>1299</v>
      </c>
    </row>
    <row r="5036" spans="1:5" x14ac:dyDescent="0.35">
      <c r="A5036">
        <v>43983</v>
      </c>
      <c r="B5036" t="s">
        <v>69</v>
      </c>
      <c r="C5036" t="s">
        <v>36</v>
      </c>
      <c r="D5036" t="s">
        <v>44</v>
      </c>
      <c r="E5036">
        <v>20006</v>
      </c>
    </row>
    <row r="5037" spans="1:5" x14ac:dyDescent="0.35">
      <c r="A5037">
        <v>43983</v>
      </c>
      <c r="B5037" t="s">
        <v>69</v>
      </c>
      <c r="C5037" t="s">
        <v>36</v>
      </c>
      <c r="D5037" t="s">
        <v>45</v>
      </c>
      <c r="E5037">
        <v>53318</v>
      </c>
    </row>
    <row r="5038" spans="1:5" x14ac:dyDescent="0.35">
      <c r="A5038">
        <v>43983</v>
      </c>
      <c r="B5038" t="s">
        <v>69</v>
      </c>
      <c r="C5038" t="s">
        <v>36</v>
      </c>
      <c r="D5038" t="s">
        <v>37</v>
      </c>
      <c r="E5038">
        <v>1190</v>
      </c>
    </row>
    <row r="5039" spans="1:5" x14ac:dyDescent="0.35">
      <c r="A5039">
        <v>43983</v>
      </c>
      <c r="B5039" t="s">
        <v>69</v>
      </c>
      <c r="C5039" t="s">
        <v>36</v>
      </c>
      <c r="D5039" t="s">
        <v>7</v>
      </c>
      <c r="E5039">
        <v>-11438</v>
      </c>
    </row>
    <row r="5040" spans="1:5" x14ac:dyDescent="0.35">
      <c r="A5040">
        <v>43983</v>
      </c>
      <c r="B5040" t="s">
        <v>69</v>
      </c>
      <c r="C5040" t="s">
        <v>36</v>
      </c>
      <c r="D5040" t="s">
        <v>8</v>
      </c>
      <c r="E5040">
        <v>718435</v>
      </c>
    </row>
    <row r="5041" spans="1:5" x14ac:dyDescent="0.35">
      <c r="A5041">
        <v>43983</v>
      </c>
      <c r="B5041" t="s">
        <v>69</v>
      </c>
      <c r="C5041" t="s">
        <v>9</v>
      </c>
      <c r="D5041" t="s">
        <v>43</v>
      </c>
      <c r="E5041">
        <v>2203</v>
      </c>
    </row>
    <row r="5042" spans="1:5" x14ac:dyDescent="0.35">
      <c r="A5042">
        <v>43983</v>
      </c>
      <c r="B5042" t="s">
        <v>69</v>
      </c>
      <c r="C5042" t="s">
        <v>9</v>
      </c>
      <c r="D5042" t="s">
        <v>52</v>
      </c>
      <c r="E5042">
        <v>13626</v>
      </c>
    </row>
    <row r="5043" spans="1:5" x14ac:dyDescent="0.35">
      <c r="A5043">
        <v>43983</v>
      </c>
      <c r="B5043" t="s">
        <v>69</v>
      </c>
      <c r="C5043" t="s">
        <v>9</v>
      </c>
      <c r="D5043" t="s">
        <v>41</v>
      </c>
      <c r="E5043">
        <v>17207</v>
      </c>
    </row>
    <row r="5044" spans="1:5" x14ac:dyDescent="0.35">
      <c r="A5044">
        <v>43983</v>
      </c>
      <c r="B5044" t="s">
        <v>69</v>
      </c>
      <c r="C5044" t="s">
        <v>9</v>
      </c>
      <c r="D5044" t="s">
        <v>12</v>
      </c>
      <c r="E5044">
        <v>4317</v>
      </c>
    </row>
    <row r="5045" spans="1:5" x14ac:dyDescent="0.35">
      <c r="A5045">
        <v>43983</v>
      </c>
      <c r="B5045" t="s">
        <v>69</v>
      </c>
      <c r="C5045" t="s">
        <v>9</v>
      </c>
      <c r="D5045" t="s">
        <v>45</v>
      </c>
      <c r="E5045">
        <v>2998</v>
      </c>
    </row>
    <row r="5046" spans="1:5" x14ac:dyDescent="0.35">
      <c r="A5046">
        <v>43983</v>
      </c>
      <c r="B5046" t="s">
        <v>69</v>
      </c>
      <c r="C5046" t="s">
        <v>9</v>
      </c>
      <c r="D5046" t="s">
        <v>37</v>
      </c>
      <c r="E5046">
        <v>1422</v>
      </c>
    </row>
    <row r="5047" spans="1:5" x14ac:dyDescent="0.35">
      <c r="A5047">
        <v>43983</v>
      </c>
      <c r="B5047" t="s">
        <v>69</v>
      </c>
      <c r="C5047" t="s">
        <v>9</v>
      </c>
      <c r="D5047" t="s">
        <v>8</v>
      </c>
      <c r="E5047">
        <v>1000</v>
      </c>
    </row>
    <row r="5048" spans="1:5" x14ac:dyDescent="0.35">
      <c r="A5048">
        <v>43983</v>
      </c>
      <c r="B5048" t="s">
        <v>69</v>
      </c>
      <c r="C5048" t="s">
        <v>10</v>
      </c>
      <c r="D5048" t="s">
        <v>42</v>
      </c>
      <c r="E5048">
        <v>-1570</v>
      </c>
    </row>
    <row r="5049" spans="1:5" x14ac:dyDescent="0.35">
      <c r="A5049">
        <v>43983</v>
      </c>
      <c r="B5049" t="s">
        <v>69</v>
      </c>
      <c r="C5049" t="s">
        <v>10</v>
      </c>
      <c r="D5049" t="s">
        <v>45</v>
      </c>
      <c r="E5049">
        <v>1442</v>
      </c>
    </row>
    <row r="5050" spans="1:5" x14ac:dyDescent="0.35">
      <c r="A5050">
        <v>43983</v>
      </c>
      <c r="B5050" t="s">
        <v>69</v>
      </c>
      <c r="C5050" t="s">
        <v>11</v>
      </c>
      <c r="D5050" t="s">
        <v>51</v>
      </c>
      <c r="E5050">
        <v>5265</v>
      </c>
    </row>
    <row r="5051" spans="1:5" x14ac:dyDescent="0.35">
      <c r="A5051">
        <v>43983</v>
      </c>
      <c r="B5051" t="s">
        <v>69</v>
      </c>
      <c r="C5051" t="s">
        <v>11</v>
      </c>
      <c r="D5051" t="s">
        <v>52</v>
      </c>
      <c r="E5051">
        <v>8424</v>
      </c>
    </row>
    <row r="5052" spans="1:5" x14ac:dyDescent="0.35">
      <c r="A5052">
        <v>43983</v>
      </c>
      <c r="B5052" t="s">
        <v>69</v>
      </c>
      <c r="C5052" t="s">
        <v>11</v>
      </c>
      <c r="D5052" t="s">
        <v>42</v>
      </c>
      <c r="E5052">
        <v>10043</v>
      </c>
    </row>
    <row r="5053" spans="1:5" x14ac:dyDescent="0.35">
      <c r="A5053">
        <v>43983</v>
      </c>
      <c r="B5053" t="s">
        <v>69</v>
      </c>
      <c r="C5053" t="s">
        <v>11</v>
      </c>
      <c r="D5053" t="s">
        <v>12</v>
      </c>
      <c r="E5053">
        <v>7381</v>
      </c>
    </row>
    <row r="5054" spans="1:5" x14ac:dyDescent="0.35">
      <c r="A5054">
        <v>43983</v>
      </c>
      <c r="B5054" t="s">
        <v>69</v>
      </c>
      <c r="C5054" t="s">
        <v>11</v>
      </c>
      <c r="D5054" t="s">
        <v>45</v>
      </c>
      <c r="E5054">
        <v>2611</v>
      </c>
    </row>
    <row r="5055" spans="1:5" x14ac:dyDescent="0.35">
      <c r="A5055">
        <v>43983</v>
      </c>
      <c r="B5055" t="s">
        <v>69</v>
      </c>
      <c r="C5055" t="s">
        <v>11</v>
      </c>
      <c r="D5055" t="s">
        <v>37</v>
      </c>
      <c r="E5055">
        <v>-37657</v>
      </c>
    </row>
    <row r="5056" spans="1:5" x14ac:dyDescent="0.35">
      <c r="A5056">
        <v>43983</v>
      </c>
      <c r="B5056" t="s">
        <v>69</v>
      </c>
      <c r="C5056" t="s">
        <v>11</v>
      </c>
      <c r="D5056" t="s">
        <v>7</v>
      </c>
      <c r="E5056">
        <v>16083</v>
      </c>
    </row>
    <row r="5057" spans="1:5" x14ac:dyDescent="0.35">
      <c r="A5057">
        <v>43983</v>
      </c>
      <c r="B5057" t="s">
        <v>69</v>
      </c>
      <c r="C5057" t="s">
        <v>11</v>
      </c>
      <c r="D5057" t="s">
        <v>8</v>
      </c>
      <c r="E5057">
        <v>65844</v>
      </c>
    </row>
    <row r="5058" spans="1:5" x14ac:dyDescent="0.35">
      <c r="A5058">
        <v>43983</v>
      </c>
      <c r="B5058" t="s">
        <v>69</v>
      </c>
      <c r="C5058" t="s">
        <v>13</v>
      </c>
      <c r="D5058" t="s">
        <v>43</v>
      </c>
      <c r="E5058">
        <v>134</v>
      </c>
    </row>
    <row r="5059" spans="1:5" x14ac:dyDescent="0.35">
      <c r="A5059">
        <v>43983</v>
      </c>
      <c r="B5059" t="s">
        <v>69</v>
      </c>
      <c r="C5059" t="s">
        <v>15</v>
      </c>
      <c r="D5059" t="s">
        <v>51</v>
      </c>
      <c r="E5059">
        <v>35</v>
      </c>
    </row>
    <row r="5060" spans="1:5" x14ac:dyDescent="0.35">
      <c r="A5060">
        <v>43983</v>
      </c>
      <c r="B5060" t="s">
        <v>69</v>
      </c>
      <c r="C5060" t="s">
        <v>15</v>
      </c>
      <c r="D5060" t="s">
        <v>34</v>
      </c>
      <c r="E5060">
        <v>2339</v>
      </c>
    </row>
    <row r="5061" spans="1:5" x14ac:dyDescent="0.35">
      <c r="A5061">
        <v>43983</v>
      </c>
      <c r="B5061" t="s">
        <v>69</v>
      </c>
      <c r="C5061" t="s">
        <v>15</v>
      </c>
      <c r="D5061" t="s">
        <v>12</v>
      </c>
      <c r="E5061">
        <v>-3054</v>
      </c>
    </row>
    <row r="5062" spans="1:5" x14ac:dyDescent="0.35">
      <c r="A5062">
        <v>43983</v>
      </c>
      <c r="B5062" t="s">
        <v>69</v>
      </c>
      <c r="C5062" t="s">
        <v>15</v>
      </c>
      <c r="D5062" t="s">
        <v>37</v>
      </c>
      <c r="E5062">
        <v>59</v>
      </c>
    </row>
    <row r="5063" spans="1:5" x14ac:dyDescent="0.35">
      <c r="A5063">
        <v>43983</v>
      </c>
      <c r="B5063" t="s">
        <v>69</v>
      </c>
      <c r="C5063" t="s">
        <v>15</v>
      </c>
      <c r="D5063" t="s">
        <v>7</v>
      </c>
      <c r="E5063">
        <v>-3390</v>
      </c>
    </row>
    <row r="5064" spans="1:5" x14ac:dyDescent="0.35">
      <c r="A5064">
        <v>43983</v>
      </c>
      <c r="B5064" t="s">
        <v>69</v>
      </c>
      <c r="C5064" t="s">
        <v>15</v>
      </c>
      <c r="D5064" t="s">
        <v>8</v>
      </c>
      <c r="E5064">
        <v>25408</v>
      </c>
    </row>
    <row r="5065" spans="1:5" x14ac:dyDescent="0.35">
      <c r="A5065">
        <v>43983</v>
      </c>
      <c r="B5065" t="s">
        <v>69</v>
      </c>
      <c r="C5065" t="s">
        <v>16</v>
      </c>
      <c r="D5065" t="s">
        <v>7</v>
      </c>
      <c r="E5065">
        <v>4390</v>
      </c>
    </row>
    <row r="5066" spans="1:5" x14ac:dyDescent="0.35">
      <c r="A5066">
        <v>43983</v>
      </c>
      <c r="B5066" t="s">
        <v>69</v>
      </c>
      <c r="C5066" t="s">
        <v>46</v>
      </c>
      <c r="D5066" t="s">
        <v>7</v>
      </c>
      <c r="E5066">
        <v>-98</v>
      </c>
    </row>
    <row r="5067" spans="1:5" x14ac:dyDescent="0.35">
      <c r="A5067">
        <v>43983</v>
      </c>
      <c r="B5067" t="s">
        <v>69</v>
      </c>
      <c r="C5067" t="s">
        <v>17</v>
      </c>
      <c r="D5067" t="s">
        <v>12</v>
      </c>
      <c r="E5067">
        <v>634</v>
      </c>
    </row>
    <row r="5068" spans="1:5" x14ac:dyDescent="0.35">
      <c r="A5068">
        <v>43983</v>
      </c>
      <c r="B5068" t="s">
        <v>69</v>
      </c>
      <c r="C5068" t="s">
        <v>18</v>
      </c>
      <c r="D5068" t="s">
        <v>51</v>
      </c>
      <c r="E5068">
        <v>195</v>
      </c>
    </row>
    <row r="5069" spans="1:5" x14ac:dyDescent="0.35">
      <c r="A5069">
        <v>43983</v>
      </c>
      <c r="B5069" t="s">
        <v>69</v>
      </c>
      <c r="C5069" t="s">
        <v>18</v>
      </c>
      <c r="D5069" t="s">
        <v>52</v>
      </c>
      <c r="E5069">
        <v>293</v>
      </c>
    </row>
    <row r="5070" spans="1:5" x14ac:dyDescent="0.35">
      <c r="A5070">
        <v>43983</v>
      </c>
      <c r="B5070" t="s">
        <v>69</v>
      </c>
      <c r="C5070" t="s">
        <v>18</v>
      </c>
      <c r="D5070" t="s">
        <v>7</v>
      </c>
      <c r="E5070">
        <v>2673</v>
      </c>
    </row>
    <row r="5071" spans="1:5" x14ac:dyDescent="0.35">
      <c r="A5071">
        <v>43983</v>
      </c>
      <c r="B5071" t="s">
        <v>69</v>
      </c>
      <c r="C5071" t="s">
        <v>18</v>
      </c>
      <c r="D5071" t="s">
        <v>8</v>
      </c>
      <c r="E5071">
        <v>-168448</v>
      </c>
    </row>
    <row r="5072" spans="1:5" x14ac:dyDescent="0.35">
      <c r="A5072">
        <v>43983</v>
      </c>
      <c r="B5072" t="s">
        <v>69</v>
      </c>
      <c r="C5072" t="s">
        <v>47</v>
      </c>
      <c r="D5072" t="s">
        <v>12</v>
      </c>
      <c r="E5072">
        <v>292</v>
      </c>
    </row>
    <row r="5073" spans="1:5" x14ac:dyDescent="0.35">
      <c r="A5073">
        <v>43983</v>
      </c>
      <c r="B5073" t="s">
        <v>69</v>
      </c>
      <c r="C5073" t="s">
        <v>47</v>
      </c>
      <c r="D5073" t="s">
        <v>8</v>
      </c>
      <c r="E5073">
        <v>-68168</v>
      </c>
    </row>
    <row r="5074" spans="1:5" x14ac:dyDescent="0.35">
      <c r="A5074">
        <v>43983</v>
      </c>
      <c r="B5074" t="s">
        <v>69</v>
      </c>
      <c r="C5074" t="s">
        <v>19</v>
      </c>
      <c r="D5074" t="s">
        <v>51</v>
      </c>
      <c r="E5074">
        <v>599</v>
      </c>
    </row>
    <row r="5075" spans="1:5" x14ac:dyDescent="0.35">
      <c r="A5075">
        <v>43983</v>
      </c>
      <c r="B5075" t="s">
        <v>69</v>
      </c>
      <c r="C5075" t="s">
        <v>19</v>
      </c>
      <c r="D5075" t="s">
        <v>34</v>
      </c>
      <c r="E5075">
        <v>2028</v>
      </c>
    </row>
    <row r="5076" spans="1:5" x14ac:dyDescent="0.35">
      <c r="A5076">
        <v>43983</v>
      </c>
      <c r="B5076" t="s">
        <v>69</v>
      </c>
      <c r="C5076" t="s">
        <v>19</v>
      </c>
      <c r="D5076" t="s">
        <v>42</v>
      </c>
      <c r="E5076">
        <v>3706</v>
      </c>
    </row>
    <row r="5077" spans="1:5" x14ac:dyDescent="0.35">
      <c r="A5077">
        <v>43983</v>
      </c>
      <c r="B5077" t="s">
        <v>69</v>
      </c>
      <c r="C5077" t="s">
        <v>19</v>
      </c>
      <c r="D5077" t="s">
        <v>41</v>
      </c>
      <c r="E5077">
        <v>2144</v>
      </c>
    </row>
    <row r="5078" spans="1:5" x14ac:dyDescent="0.35">
      <c r="A5078">
        <v>43983</v>
      </c>
      <c r="B5078" t="s">
        <v>69</v>
      </c>
      <c r="C5078" t="s">
        <v>19</v>
      </c>
      <c r="D5078" t="s">
        <v>12</v>
      </c>
      <c r="E5078">
        <v>119</v>
      </c>
    </row>
    <row r="5079" spans="1:5" x14ac:dyDescent="0.35">
      <c r="A5079">
        <v>43983</v>
      </c>
      <c r="B5079" t="s">
        <v>69</v>
      </c>
      <c r="C5079" t="s">
        <v>19</v>
      </c>
      <c r="D5079" t="s">
        <v>44</v>
      </c>
      <c r="E5079">
        <v>4381</v>
      </c>
    </row>
    <row r="5080" spans="1:5" x14ac:dyDescent="0.35">
      <c r="A5080">
        <v>43983</v>
      </c>
      <c r="B5080" t="s">
        <v>69</v>
      </c>
      <c r="C5080" t="s">
        <v>19</v>
      </c>
      <c r="D5080" t="s">
        <v>37</v>
      </c>
      <c r="E5080">
        <v>6059</v>
      </c>
    </row>
    <row r="5081" spans="1:5" x14ac:dyDescent="0.35">
      <c r="A5081">
        <v>43983</v>
      </c>
      <c r="B5081" t="s">
        <v>69</v>
      </c>
      <c r="C5081" t="s">
        <v>19</v>
      </c>
      <c r="D5081" t="s">
        <v>8</v>
      </c>
      <c r="E5081">
        <v>4512</v>
      </c>
    </row>
    <row r="5082" spans="1:5" x14ac:dyDescent="0.35">
      <c r="A5082">
        <v>43983</v>
      </c>
      <c r="B5082" t="s">
        <v>69</v>
      </c>
      <c r="C5082" t="s">
        <v>25</v>
      </c>
      <c r="D5082" t="s">
        <v>8</v>
      </c>
      <c r="E5082">
        <v>149</v>
      </c>
    </row>
    <row r="5083" spans="1:5" x14ac:dyDescent="0.35">
      <c r="A5083">
        <v>43983</v>
      </c>
      <c r="B5083" t="s">
        <v>69</v>
      </c>
      <c r="C5083" t="s">
        <v>20</v>
      </c>
      <c r="D5083" t="s">
        <v>43</v>
      </c>
      <c r="E5083">
        <v>100</v>
      </c>
    </row>
    <row r="5084" spans="1:5" x14ac:dyDescent="0.35">
      <c r="A5084">
        <v>43983</v>
      </c>
      <c r="B5084" t="s">
        <v>69</v>
      </c>
      <c r="C5084" t="s">
        <v>20</v>
      </c>
      <c r="D5084" t="s">
        <v>51</v>
      </c>
      <c r="E5084">
        <v>41</v>
      </c>
    </row>
    <row r="5085" spans="1:5" x14ac:dyDescent="0.35">
      <c r="A5085">
        <v>43983</v>
      </c>
      <c r="B5085" t="s">
        <v>69</v>
      </c>
      <c r="C5085" t="s">
        <v>20</v>
      </c>
      <c r="D5085" t="s">
        <v>52</v>
      </c>
      <c r="E5085">
        <v>30938</v>
      </c>
    </row>
    <row r="5086" spans="1:5" x14ac:dyDescent="0.35">
      <c r="A5086">
        <v>43983</v>
      </c>
      <c r="B5086" t="s">
        <v>69</v>
      </c>
      <c r="C5086" t="s">
        <v>20</v>
      </c>
      <c r="D5086" t="s">
        <v>42</v>
      </c>
      <c r="E5086">
        <v>111002</v>
      </c>
    </row>
    <row r="5087" spans="1:5" x14ac:dyDescent="0.35">
      <c r="A5087">
        <v>43983</v>
      </c>
      <c r="B5087" t="s">
        <v>69</v>
      </c>
      <c r="C5087" t="s">
        <v>20</v>
      </c>
      <c r="D5087" t="s">
        <v>12</v>
      </c>
      <c r="E5087">
        <v>14324</v>
      </c>
    </row>
    <row r="5088" spans="1:5" x14ac:dyDescent="0.35">
      <c r="A5088">
        <v>43983</v>
      </c>
      <c r="B5088" t="s">
        <v>69</v>
      </c>
      <c r="C5088" t="s">
        <v>20</v>
      </c>
      <c r="D5088" t="s">
        <v>45</v>
      </c>
      <c r="E5088">
        <v>48085</v>
      </c>
    </row>
    <row r="5089" spans="1:5" x14ac:dyDescent="0.35">
      <c r="A5089">
        <v>43983</v>
      </c>
      <c r="B5089" t="s">
        <v>69</v>
      </c>
      <c r="C5089" t="s">
        <v>20</v>
      </c>
      <c r="D5089" t="s">
        <v>37</v>
      </c>
      <c r="E5089">
        <v>2650</v>
      </c>
    </row>
    <row r="5090" spans="1:5" x14ac:dyDescent="0.35">
      <c r="A5090">
        <v>43983</v>
      </c>
      <c r="B5090" t="s">
        <v>69</v>
      </c>
      <c r="C5090" t="s">
        <v>20</v>
      </c>
      <c r="D5090" t="s">
        <v>7</v>
      </c>
      <c r="E5090">
        <v>22336</v>
      </c>
    </row>
    <row r="5091" spans="1:5" x14ac:dyDescent="0.35">
      <c r="A5091">
        <v>43983</v>
      </c>
      <c r="B5091" t="s">
        <v>69</v>
      </c>
      <c r="C5091" t="s">
        <v>20</v>
      </c>
      <c r="D5091" t="s">
        <v>8</v>
      </c>
      <c r="E5091">
        <v>5356</v>
      </c>
    </row>
    <row r="5092" spans="1:5" x14ac:dyDescent="0.35">
      <c r="A5092">
        <v>43983</v>
      </c>
      <c r="B5092" t="s">
        <v>69</v>
      </c>
      <c r="C5092" t="s">
        <v>26</v>
      </c>
      <c r="D5092" t="s">
        <v>7</v>
      </c>
      <c r="E5092">
        <v>-304</v>
      </c>
    </row>
    <row r="5093" spans="1:5" x14ac:dyDescent="0.35">
      <c r="A5093">
        <v>43983</v>
      </c>
      <c r="B5093" t="s">
        <v>69</v>
      </c>
      <c r="C5093" t="s">
        <v>26</v>
      </c>
      <c r="D5093" t="s">
        <v>8</v>
      </c>
      <c r="E5093">
        <v>1355</v>
      </c>
    </row>
    <row r="5094" spans="1:5" x14ac:dyDescent="0.35">
      <c r="A5094">
        <v>43983</v>
      </c>
      <c r="B5094" t="s">
        <v>69</v>
      </c>
      <c r="C5094" t="s">
        <v>21</v>
      </c>
      <c r="D5094" t="s">
        <v>51</v>
      </c>
      <c r="E5094">
        <v>42</v>
      </c>
    </row>
    <row r="5095" spans="1:5" x14ac:dyDescent="0.35">
      <c r="A5095">
        <v>43983</v>
      </c>
      <c r="B5095" t="s">
        <v>69</v>
      </c>
      <c r="C5095" t="s">
        <v>21</v>
      </c>
      <c r="D5095" t="s">
        <v>12</v>
      </c>
      <c r="E5095">
        <v>3602</v>
      </c>
    </row>
    <row r="5096" spans="1:5" x14ac:dyDescent="0.35">
      <c r="A5096">
        <v>43983</v>
      </c>
      <c r="B5096" t="s">
        <v>69</v>
      </c>
      <c r="C5096" t="s">
        <v>21</v>
      </c>
      <c r="D5096" t="s">
        <v>37</v>
      </c>
      <c r="E5096">
        <v>589</v>
      </c>
    </row>
    <row r="5097" spans="1:5" x14ac:dyDescent="0.35">
      <c r="A5097">
        <v>43983</v>
      </c>
      <c r="B5097" t="s">
        <v>69</v>
      </c>
      <c r="C5097" t="s">
        <v>21</v>
      </c>
      <c r="D5097" t="s">
        <v>7</v>
      </c>
      <c r="E5097">
        <v>2359</v>
      </c>
    </row>
    <row r="5098" spans="1:5" x14ac:dyDescent="0.35">
      <c r="A5098">
        <v>43983</v>
      </c>
      <c r="B5098" t="s">
        <v>69</v>
      </c>
      <c r="C5098" t="s">
        <v>21</v>
      </c>
      <c r="D5098" t="s">
        <v>8</v>
      </c>
      <c r="E5098">
        <v>336</v>
      </c>
    </row>
    <row r="5099" spans="1:5" x14ac:dyDescent="0.35">
      <c r="A5099">
        <v>43983</v>
      </c>
      <c r="B5099" t="s">
        <v>69</v>
      </c>
      <c r="C5099" t="s">
        <v>22</v>
      </c>
      <c r="D5099" t="s">
        <v>51</v>
      </c>
      <c r="E5099">
        <v>679</v>
      </c>
    </row>
    <row r="5100" spans="1:5" x14ac:dyDescent="0.35">
      <c r="A5100">
        <v>43983</v>
      </c>
      <c r="B5100" t="s">
        <v>69</v>
      </c>
      <c r="C5100" t="s">
        <v>22</v>
      </c>
      <c r="D5100" t="s">
        <v>45</v>
      </c>
      <c r="E5100">
        <v>79</v>
      </c>
    </row>
    <row r="5101" spans="1:5" x14ac:dyDescent="0.35">
      <c r="A5101">
        <v>43983</v>
      </c>
      <c r="B5101" t="s">
        <v>69</v>
      </c>
      <c r="C5101" t="s">
        <v>22</v>
      </c>
      <c r="D5101" t="s">
        <v>7</v>
      </c>
      <c r="E5101">
        <v>824</v>
      </c>
    </row>
    <row r="5102" spans="1:5" x14ac:dyDescent="0.35">
      <c r="A5102">
        <v>43983</v>
      </c>
      <c r="B5102" t="s">
        <v>70</v>
      </c>
      <c r="C5102" t="s">
        <v>28</v>
      </c>
      <c r="D5102" t="s">
        <v>8</v>
      </c>
      <c r="E5102">
        <v>1</v>
      </c>
    </row>
    <row r="5103" spans="1:5" x14ac:dyDescent="0.35">
      <c r="A5103">
        <v>43983</v>
      </c>
      <c r="B5103" t="s">
        <v>70</v>
      </c>
      <c r="C5103" t="s">
        <v>6</v>
      </c>
      <c r="D5103" t="s">
        <v>8</v>
      </c>
      <c r="E5103">
        <v>134741</v>
      </c>
    </row>
    <row r="5104" spans="1:5" x14ac:dyDescent="0.35">
      <c r="A5104">
        <v>43983</v>
      </c>
      <c r="B5104" t="s">
        <v>70</v>
      </c>
      <c r="C5104" t="s">
        <v>11</v>
      </c>
      <c r="D5104" t="s">
        <v>8</v>
      </c>
      <c r="E5104">
        <v>120208</v>
      </c>
    </row>
    <row r="5105" spans="1:5" x14ac:dyDescent="0.35">
      <c r="A5105">
        <v>43983</v>
      </c>
      <c r="B5105" t="s">
        <v>70</v>
      </c>
      <c r="C5105" t="s">
        <v>15</v>
      </c>
      <c r="D5105" t="s">
        <v>8</v>
      </c>
      <c r="E5105">
        <v>47</v>
      </c>
    </row>
    <row r="5106" spans="1:5" x14ac:dyDescent="0.35">
      <c r="A5106">
        <v>43983</v>
      </c>
      <c r="B5106" t="s">
        <v>70</v>
      </c>
      <c r="C5106" t="s">
        <v>18</v>
      </c>
      <c r="D5106" t="s">
        <v>8</v>
      </c>
      <c r="E5106">
        <v>20</v>
      </c>
    </row>
    <row r="5107" spans="1:5" x14ac:dyDescent="0.35">
      <c r="A5107">
        <v>43983</v>
      </c>
      <c r="B5107" t="s">
        <v>70</v>
      </c>
      <c r="C5107" t="s">
        <v>47</v>
      </c>
      <c r="D5107" t="s">
        <v>8</v>
      </c>
      <c r="E5107">
        <v>-2425</v>
      </c>
    </row>
    <row r="5108" spans="1:5" x14ac:dyDescent="0.35">
      <c r="A5108">
        <v>43983</v>
      </c>
      <c r="B5108" t="s">
        <v>70</v>
      </c>
      <c r="C5108" t="s">
        <v>19</v>
      </c>
      <c r="D5108" t="s">
        <v>8</v>
      </c>
      <c r="E5108">
        <v>219</v>
      </c>
    </row>
    <row r="5109" spans="1:5" x14ac:dyDescent="0.35">
      <c r="A5109">
        <v>43983</v>
      </c>
      <c r="B5109" t="s">
        <v>70</v>
      </c>
      <c r="C5109" t="s">
        <v>25</v>
      </c>
      <c r="D5109" t="s">
        <v>8</v>
      </c>
      <c r="E5109">
        <v>5</v>
      </c>
    </row>
    <row r="5110" spans="1:5" x14ac:dyDescent="0.35">
      <c r="A5110">
        <v>43983</v>
      </c>
      <c r="B5110" t="s">
        <v>70</v>
      </c>
      <c r="C5110" t="s">
        <v>20</v>
      </c>
      <c r="D5110" t="s">
        <v>8</v>
      </c>
      <c r="E5110">
        <v>868</v>
      </c>
    </row>
    <row r="5111" spans="1:5" x14ac:dyDescent="0.35">
      <c r="A5111">
        <v>43983</v>
      </c>
      <c r="B5111" t="s">
        <v>70</v>
      </c>
      <c r="C5111" t="s">
        <v>26</v>
      </c>
      <c r="D5111" t="s">
        <v>8</v>
      </c>
      <c r="E5111">
        <v>2920</v>
      </c>
    </row>
    <row r="5112" spans="1:5" x14ac:dyDescent="0.35">
      <c r="A5112">
        <v>43983</v>
      </c>
      <c r="B5112" t="s">
        <v>70</v>
      </c>
      <c r="C5112" t="s">
        <v>21</v>
      </c>
      <c r="D5112" t="s">
        <v>8</v>
      </c>
      <c r="E5112">
        <v>3826</v>
      </c>
    </row>
    <row r="5113" spans="1:5" x14ac:dyDescent="0.35">
      <c r="A5113">
        <v>43983</v>
      </c>
      <c r="B5113" t="s">
        <v>71</v>
      </c>
      <c r="C5113" t="s">
        <v>40</v>
      </c>
      <c r="D5113" t="s">
        <v>7</v>
      </c>
      <c r="E5113">
        <v>22</v>
      </c>
    </row>
    <row r="5114" spans="1:5" x14ac:dyDescent="0.35">
      <c r="A5114">
        <v>43983</v>
      </c>
      <c r="B5114" t="s">
        <v>71</v>
      </c>
      <c r="C5114" t="s">
        <v>24</v>
      </c>
      <c r="D5114" t="s">
        <v>45</v>
      </c>
      <c r="E5114">
        <v>606</v>
      </c>
    </row>
    <row r="5115" spans="1:5" x14ac:dyDescent="0.35">
      <c r="A5115">
        <v>43983</v>
      </c>
      <c r="B5115" t="s">
        <v>71</v>
      </c>
      <c r="C5115" t="s">
        <v>24</v>
      </c>
      <c r="D5115" t="s">
        <v>7</v>
      </c>
      <c r="E5115">
        <v>1939</v>
      </c>
    </row>
    <row r="5116" spans="1:5" x14ac:dyDescent="0.35">
      <c r="A5116">
        <v>43983</v>
      </c>
      <c r="B5116" t="s">
        <v>71</v>
      </c>
      <c r="C5116" t="s">
        <v>28</v>
      </c>
      <c r="D5116" t="s">
        <v>8</v>
      </c>
      <c r="E5116">
        <v>230</v>
      </c>
    </row>
    <row r="5117" spans="1:5" x14ac:dyDescent="0.35">
      <c r="A5117">
        <v>43983</v>
      </c>
      <c r="B5117" t="s">
        <v>71</v>
      </c>
      <c r="C5117" t="s">
        <v>6</v>
      </c>
      <c r="D5117" t="s">
        <v>7</v>
      </c>
      <c r="E5117">
        <v>36381</v>
      </c>
    </row>
    <row r="5118" spans="1:5" x14ac:dyDescent="0.35">
      <c r="A5118">
        <v>43983</v>
      </c>
      <c r="B5118" t="s">
        <v>71</v>
      </c>
      <c r="C5118" t="s">
        <v>6</v>
      </c>
      <c r="D5118" t="s">
        <v>8</v>
      </c>
      <c r="E5118">
        <v>70981</v>
      </c>
    </row>
    <row r="5119" spans="1:5" x14ac:dyDescent="0.35">
      <c r="A5119">
        <v>43983</v>
      </c>
      <c r="B5119" t="s">
        <v>71</v>
      </c>
      <c r="C5119" t="s">
        <v>36</v>
      </c>
      <c r="D5119" t="s">
        <v>8</v>
      </c>
      <c r="E5119">
        <v>27109</v>
      </c>
    </row>
    <row r="5120" spans="1:5" x14ac:dyDescent="0.35">
      <c r="A5120">
        <v>43983</v>
      </c>
      <c r="B5120" t="s">
        <v>71</v>
      </c>
      <c r="C5120" t="s">
        <v>10</v>
      </c>
      <c r="D5120" t="s">
        <v>45</v>
      </c>
      <c r="E5120">
        <v>1326</v>
      </c>
    </row>
    <row r="5121" spans="1:5" x14ac:dyDescent="0.35">
      <c r="A5121">
        <v>43983</v>
      </c>
      <c r="B5121" t="s">
        <v>71</v>
      </c>
      <c r="C5121" t="s">
        <v>11</v>
      </c>
      <c r="D5121" t="s">
        <v>45</v>
      </c>
      <c r="E5121">
        <v>9991</v>
      </c>
    </row>
    <row r="5122" spans="1:5" x14ac:dyDescent="0.35">
      <c r="A5122">
        <v>43983</v>
      </c>
      <c r="B5122" t="s">
        <v>71</v>
      </c>
      <c r="C5122" t="s">
        <v>11</v>
      </c>
      <c r="D5122" t="s">
        <v>7</v>
      </c>
      <c r="E5122">
        <v>12920</v>
      </c>
    </row>
    <row r="5123" spans="1:5" x14ac:dyDescent="0.35">
      <c r="A5123">
        <v>43983</v>
      </c>
      <c r="B5123" t="s">
        <v>71</v>
      </c>
      <c r="C5123" t="s">
        <v>11</v>
      </c>
      <c r="D5123" t="s">
        <v>8</v>
      </c>
      <c r="E5123">
        <v>183148</v>
      </c>
    </row>
    <row r="5124" spans="1:5" x14ac:dyDescent="0.35">
      <c r="A5124">
        <v>43983</v>
      </c>
      <c r="B5124" t="s">
        <v>71</v>
      </c>
      <c r="C5124" t="s">
        <v>14</v>
      </c>
      <c r="D5124" t="s">
        <v>7</v>
      </c>
      <c r="E5124">
        <v>27585</v>
      </c>
    </row>
    <row r="5125" spans="1:5" x14ac:dyDescent="0.35">
      <c r="A5125">
        <v>43983</v>
      </c>
      <c r="B5125" t="s">
        <v>71</v>
      </c>
      <c r="C5125" t="s">
        <v>15</v>
      </c>
      <c r="D5125" t="s">
        <v>45</v>
      </c>
      <c r="E5125">
        <v>111</v>
      </c>
    </row>
    <row r="5126" spans="1:5" x14ac:dyDescent="0.35">
      <c r="A5126">
        <v>43983</v>
      </c>
      <c r="B5126" t="s">
        <v>71</v>
      </c>
      <c r="C5126" t="s">
        <v>15</v>
      </c>
      <c r="D5126" t="s">
        <v>7</v>
      </c>
      <c r="E5126">
        <v>-4</v>
      </c>
    </row>
    <row r="5127" spans="1:5" x14ac:dyDescent="0.35">
      <c r="A5127">
        <v>43983</v>
      </c>
      <c r="B5127" t="s">
        <v>71</v>
      </c>
      <c r="C5127" t="s">
        <v>15</v>
      </c>
      <c r="D5127" t="s">
        <v>8</v>
      </c>
      <c r="E5127">
        <v>5111</v>
      </c>
    </row>
    <row r="5128" spans="1:5" x14ac:dyDescent="0.35">
      <c r="A5128">
        <v>43983</v>
      </c>
      <c r="B5128" t="s">
        <v>71</v>
      </c>
      <c r="C5128" t="s">
        <v>16</v>
      </c>
      <c r="D5128" t="s">
        <v>45</v>
      </c>
      <c r="E5128">
        <v>1879</v>
      </c>
    </row>
    <row r="5129" spans="1:5" x14ac:dyDescent="0.35">
      <c r="A5129">
        <v>43983</v>
      </c>
      <c r="B5129" t="s">
        <v>71</v>
      </c>
      <c r="C5129" t="s">
        <v>16</v>
      </c>
      <c r="D5129" t="s">
        <v>7</v>
      </c>
      <c r="E5129">
        <v>5764</v>
      </c>
    </row>
    <row r="5130" spans="1:5" x14ac:dyDescent="0.35">
      <c r="A5130">
        <v>43983</v>
      </c>
      <c r="B5130" t="s">
        <v>71</v>
      </c>
      <c r="C5130" t="s">
        <v>18</v>
      </c>
      <c r="D5130" t="s">
        <v>8</v>
      </c>
      <c r="E5130">
        <v>540</v>
      </c>
    </row>
    <row r="5131" spans="1:5" x14ac:dyDescent="0.35">
      <c r="A5131">
        <v>43983</v>
      </c>
      <c r="B5131" t="s">
        <v>71</v>
      </c>
      <c r="C5131" t="s">
        <v>47</v>
      </c>
      <c r="D5131" t="s">
        <v>8</v>
      </c>
      <c r="E5131">
        <v>19367</v>
      </c>
    </row>
    <row r="5132" spans="1:5" x14ac:dyDescent="0.35">
      <c r="A5132">
        <v>43983</v>
      </c>
      <c r="B5132" t="s">
        <v>71</v>
      </c>
      <c r="C5132" t="s">
        <v>19</v>
      </c>
      <c r="D5132" t="s">
        <v>8</v>
      </c>
      <c r="E5132">
        <v>77</v>
      </c>
    </row>
    <row r="5133" spans="1:5" x14ac:dyDescent="0.35">
      <c r="A5133">
        <v>43983</v>
      </c>
      <c r="B5133" t="s">
        <v>71</v>
      </c>
      <c r="C5133" t="s">
        <v>25</v>
      </c>
      <c r="D5133" t="s">
        <v>8</v>
      </c>
      <c r="E5133">
        <v>1501</v>
      </c>
    </row>
    <row r="5134" spans="1:5" x14ac:dyDescent="0.35">
      <c r="A5134">
        <v>43983</v>
      </c>
      <c r="B5134" t="s">
        <v>71</v>
      </c>
      <c r="C5134" t="s">
        <v>20</v>
      </c>
      <c r="D5134" t="s">
        <v>7</v>
      </c>
      <c r="E5134">
        <v>1</v>
      </c>
    </row>
    <row r="5135" spans="1:5" x14ac:dyDescent="0.35">
      <c r="A5135">
        <v>43983</v>
      </c>
      <c r="B5135" t="s">
        <v>71</v>
      </c>
      <c r="C5135" t="s">
        <v>20</v>
      </c>
      <c r="D5135" t="s">
        <v>8</v>
      </c>
      <c r="E5135">
        <v>806</v>
      </c>
    </row>
    <row r="5136" spans="1:5" x14ac:dyDescent="0.35">
      <c r="A5136">
        <v>43983</v>
      </c>
      <c r="B5136" t="s">
        <v>71</v>
      </c>
      <c r="C5136" t="s">
        <v>26</v>
      </c>
      <c r="D5136" t="s">
        <v>7</v>
      </c>
      <c r="E5136">
        <v>-959</v>
      </c>
    </row>
    <row r="5137" spans="1:5" x14ac:dyDescent="0.35">
      <c r="A5137">
        <v>43983</v>
      </c>
      <c r="B5137" t="s">
        <v>71</v>
      </c>
      <c r="C5137" t="s">
        <v>26</v>
      </c>
      <c r="D5137" t="s">
        <v>8</v>
      </c>
      <c r="E5137">
        <v>421</v>
      </c>
    </row>
    <row r="5138" spans="1:5" x14ac:dyDescent="0.35">
      <c r="A5138">
        <v>43983</v>
      </c>
      <c r="B5138" t="s">
        <v>71</v>
      </c>
      <c r="C5138" t="s">
        <v>21</v>
      </c>
      <c r="D5138" t="s">
        <v>45</v>
      </c>
      <c r="E5138">
        <v>1025</v>
      </c>
    </row>
    <row r="5139" spans="1:5" x14ac:dyDescent="0.35">
      <c r="A5139">
        <v>43983</v>
      </c>
      <c r="B5139" t="s">
        <v>71</v>
      </c>
      <c r="C5139" t="s">
        <v>21</v>
      </c>
      <c r="D5139" t="s">
        <v>7</v>
      </c>
      <c r="E5139">
        <v>408</v>
      </c>
    </row>
    <row r="5140" spans="1:5" x14ac:dyDescent="0.35">
      <c r="A5140">
        <v>43983</v>
      </c>
      <c r="B5140" t="s">
        <v>71</v>
      </c>
      <c r="C5140" t="s">
        <v>21</v>
      </c>
      <c r="D5140" t="s">
        <v>8</v>
      </c>
      <c r="E5140">
        <v>2382</v>
      </c>
    </row>
    <row r="5141" spans="1:5" x14ac:dyDescent="0.35">
      <c r="A5141">
        <v>43983</v>
      </c>
      <c r="B5141" t="s">
        <v>71</v>
      </c>
      <c r="C5141" t="s">
        <v>22</v>
      </c>
      <c r="D5141" t="s">
        <v>7</v>
      </c>
      <c r="E5141">
        <v>-235</v>
      </c>
    </row>
    <row r="5142" spans="1:5" x14ac:dyDescent="0.35">
      <c r="A5142">
        <v>43983</v>
      </c>
      <c r="B5142" t="s">
        <v>72</v>
      </c>
      <c r="C5142" t="s">
        <v>24</v>
      </c>
      <c r="D5142" t="s">
        <v>43</v>
      </c>
      <c r="E5142">
        <v>9</v>
      </c>
    </row>
    <row r="5143" spans="1:5" x14ac:dyDescent="0.35">
      <c r="A5143">
        <v>43983</v>
      </c>
      <c r="B5143" t="s">
        <v>72</v>
      </c>
      <c r="C5143" t="s">
        <v>24</v>
      </c>
      <c r="D5143" t="s">
        <v>51</v>
      </c>
      <c r="E5143">
        <v>4</v>
      </c>
    </row>
    <row r="5144" spans="1:5" x14ac:dyDescent="0.35">
      <c r="A5144">
        <v>43983</v>
      </c>
      <c r="B5144" t="s">
        <v>72</v>
      </c>
      <c r="C5144" t="s">
        <v>6</v>
      </c>
      <c r="D5144" t="s">
        <v>51</v>
      </c>
      <c r="E5144">
        <v>177956</v>
      </c>
    </row>
    <row r="5145" spans="1:5" x14ac:dyDescent="0.35">
      <c r="A5145">
        <v>43983</v>
      </c>
      <c r="B5145" t="s">
        <v>72</v>
      </c>
      <c r="C5145" t="s">
        <v>6</v>
      </c>
      <c r="D5145" t="s">
        <v>7</v>
      </c>
      <c r="E5145">
        <v>2333</v>
      </c>
    </row>
    <row r="5146" spans="1:5" x14ac:dyDescent="0.35">
      <c r="A5146">
        <v>43983</v>
      </c>
      <c r="B5146" t="s">
        <v>72</v>
      </c>
      <c r="C5146" t="s">
        <v>36</v>
      </c>
      <c r="D5146" t="s">
        <v>34</v>
      </c>
      <c r="E5146">
        <v>76</v>
      </c>
    </row>
    <row r="5147" spans="1:5" x14ac:dyDescent="0.35">
      <c r="A5147">
        <v>43983</v>
      </c>
      <c r="B5147" t="s">
        <v>72</v>
      </c>
      <c r="C5147" t="s">
        <v>11</v>
      </c>
      <c r="D5147" t="s">
        <v>43</v>
      </c>
      <c r="E5147">
        <v>23017</v>
      </c>
    </row>
    <row r="5148" spans="1:5" x14ac:dyDescent="0.35">
      <c r="A5148">
        <v>43983</v>
      </c>
      <c r="B5148" t="s">
        <v>72</v>
      </c>
      <c r="C5148" t="s">
        <v>11</v>
      </c>
      <c r="D5148" t="s">
        <v>51</v>
      </c>
      <c r="E5148">
        <v>22585</v>
      </c>
    </row>
    <row r="5149" spans="1:5" x14ac:dyDescent="0.35">
      <c r="A5149">
        <v>43983</v>
      </c>
      <c r="B5149" t="s">
        <v>72</v>
      </c>
      <c r="C5149" t="s">
        <v>11</v>
      </c>
      <c r="D5149" t="s">
        <v>34</v>
      </c>
      <c r="E5149">
        <v>11191</v>
      </c>
    </row>
    <row r="5150" spans="1:5" x14ac:dyDescent="0.35">
      <c r="A5150">
        <v>43983</v>
      </c>
      <c r="B5150" t="s">
        <v>72</v>
      </c>
      <c r="C5150" t="s">
        <v>11</v>
      </c>
      <c r="D5150" t="s">
        <v>42</v>
      </c>
      <c r="E5150">
        <v>672</v>
      </c>
    </row>
    <row r="5151" spans="1:5" x14ac:dyDescent="0.35">
      <c r="A5151">
        <v>43983</v>
      </c>
      <c r="B5151" t="s">
        <v>72</v>
      </c>
      <c r="C5151" t="s">
        <v>11</v>
      </c>
      <c r="D5151" t="s">
        <v>45</v>
      </c>
      <c r="E5151">
        <v>2469</v>
      </c>
    </row>
    <row r="5152" spans="1:5" x14ac:dyDescent="0.35">
      <c r="A5152">
        <v>43983</v>
      </c>
      <c r="B5152" t="s">
        <v>72</v>
      </c>
      <c r="C5152" t="s">
        <v>15</v>
      </c>
      <c r="D5152" t="s">
        <v>43</v>
      </c>
      <c r="E5152">
        <v>29</v>
      </c>
    </row>
    <row r="5153" spans="1:5" x14ac:dyDescent="0.35">
      <c r="A5153">
        <v>43983</v>
      </c>
      <c r="B5153" t="s">
        <v>72</v>
      </c>
      <c r="C5153" t="s">
        <v>15</v>
      </c>
      <c r="D5153" t="s">
        <v>51</v>
      </c>
      <c r="E5153">
        <v>115</v>
      </c>
    </row>
    <row r="5154" spans="1:5" x14ac:dyDescent="0.35">
      <c r="A5154">
        <v>43983</v>
      </c>
      <c r="B5154" t="s">
        <v>72</v>
      </c>
      <c r="C5154" t="s">
        <v>38</v>
      </c>
      <c r="D5154" t="s">
        <v>43</v>
      </c>
      <c r="E5154">
        <v>41</v>
      </c>
    </row>
    <row r="5155" spans="1:5" x14ac:dyDescent="0.35">
      <c r="A5155">
        <v>43983</v>
      </c>
      <c r="B5155" t="s">
        <v>72</v>
      </c>
      <c r="C5155" t="s">
        <v>17</v>
      </c>
      <c r="D5155" t="s">
        <v>43</v>
      </c>
      <c r="E5155">
        <v>68</v>
      </c>
    </row>
    <row r="5156" spans="1:5" x14ac:dyDescent="0.35">
      <c r="A5156">
        <v>43983</v>
      </c>
      <c r="B5156" t="s">
        <v>72</v>
      </c>
      <c r="C5156" t="s">
        <v>20</v>
      </c>
      <c r="D5156" t="s">
        <v>43</v>
      </c>
      <c r="E5156">
        <v>22</v>
      </c>
    </row>
    <row r="5157" spans="1:5" x14ac:dyDescent="0.35">
      <c r="A5157">
        <v>43983</v>
      </c>
      <c r="B5157" t="s">
        <v>72</v>
      </c>
      <c r="C5157" t="s">
        <v>20</v>
      </c>
      <c r="D5157" t="s">
        <v>51</v>
      </c>
      <c r="E5157">
        <v>124</v>
      </c>
    </row>
    <row r="5158" spans="1:5" x14ac:dyDescent="0.35">
      <c r="A5158">
        <v>43983</v>
      </c>
      <c r="B5158" t="s">
        <v>72</v>
      </c>
      <c r="C5158" t="s">
        <v>20</v>
      </c>
      <c r="D5158" t="s">
        <v>34</v>
      </c>
      <c r="E5158">
        <v>24</v>
      </c>
    </row>
    <row r="5159" spans="1:5" x14ac:dyDescent="0.35">
      <c r="A5159">
        <v>43983</v>
      </c>
      <c r="B5159" t="s">
        <v>72</v>
      </c>
      <c r="C5159" t="s">
        <v>20</v>
      </c>
      <c r="D5159" t="s">
        <v>12</v>
      </c>
      <c r="E5159">
        <v>-6</v>
      </c>
    </row>
    <row r="5160" spans="1:5" x14ac:dyDescent="0.35">
      <c r="A5160">
        <v>43983</v>
      </c>
      <c r="B5160" t="s">
        <v>72</v>
      </c>
      <c r="C5160" t="s">
        <v>21</v>
      </c>
      <c r="D5160" t="s">
        <v>51</v>
      </c>
      <c r="E5160">
        <v>1704</v>
      </c>
    </row>
    <row r="5161" spans="1:5" x14ac:dyDescent="0.35">
      <c r="A5161">
        <v>43983</v>
      </c>
      <c r="B5161" t="s">
        <v>72</v>
      </c>
      <c r="C5161" t="s">
        <v>21</v>
      </c>
      <c r="D5161" t="s">
        <v>42</v>
      </c>
      <c r="E5161">
        <v>352</v>
      </c>
    </row>
    <row r="5162" spans="1:5" x14ac:dyDescent="0.35">
      <c r="A5162">
        <v>43983</v>
      </c>
      <c r="B5162" t="s">
        <v>72</v>
      </c>
      <c r="C5162" t="s">
        <v>21</v>
      </c>
      <c r="D5162" t="s">
        <v>45</v>
      </c>
      <c r="E5162">
        <v>11</v>
      </c>
    </row>
    <row r="5163" spans="1:5" x14ac:dyDescent="0.35">
      <c r="A5163">
        <v>43983</v>
      </c>
      <c r="B5163" t="s">
        <v>72</v>
      </c>
      <c r="C5163" t="s">
        <v>22</v>
      </c>
      <c r="D5163" t="s">
        <v>51</v>
      </c>
      <c r="E5163">
        <v>990</v>
      </c>
    </row>
    <row r="5164" spans="1:5" x14ac:dyDescent="0.35">
      <c r="A5164">
        <v>43983</v>
      </c>
      <c r="B5164" t="s">
        <v>73</v>
      </c>
      <c r="C5164" t="s">
        <v>31</v>
      </c>
      <c r="D5164" t="s">
        <v>32</v>
      </c>
      <c r="E5164">
        <v>54</v>
      </c>
    </row>
    <row r="5165" spans="1:5" x14ac:dyDescent="0.35">
      <c r="A5165">
        <v>43983</v>
      </c>
      <c r="B5165" t="s">
        <v>73</v>
      </c>
      <c r="C5165" t="s">
        <v>31</v>
      </c>
      <c r="D5165" t="s">
        <v>7</v>
      </c>
      <c r="E5165">
        <v>36050</v>
      </c>
    </row>
    <row r="5166" spans="1:5" x14ac:dyDescent="0.35">
      <c r="A5166">
        <v>43983</v>
      </c>
      <c r="B5166" t="s">
        <v>73</v>
      </c>
      <c r="C5166" t="s">
        <v>31</v>
      </c>
      <c r="D5166" t="s">
        <v>8</v>
      </c>
      <c r="E5166">
        <v>1913289</v>
      </c>
    </row>
    <row r="5167" spans="1:5" x14ac:dyDescent="0.35">
      <c r="A5167">
        <v>43983</v>
      </c>
      <c r="B5167" t="s">
        <v>73</v>
      </c>
      <c r="C5167" t="s">
        <v>40</v>
      </c>
      <c r="D5167" t="s">
        <v>8</v>
      </c>
      <c r="E5167">
        <v>-762322</v>
      </c>
    </row>
    <row r="5168" spans="1:5" x14ac:dyDescent="0.35">
      <c r="A5168">
        <v>43983</v>
      </c>
      <c r="B5168" t="s">
        <v>73</v>
      </c>
      <c r="C5168" t="s">
        <v>24</v>
      </c>
      <c r="D5168" t="s">
        <v>33</v>
      </c>
      <c r="E5168">
        <v>6824</v>
      </c>
    </row>
    <row r="5169" spans="1:5" x14ac:dyDescent="0.35">
      <c r="A5169">
        <v>43983</v>
      </c>
      <c r="B5169" t="s">
        <v>73</v>
      </c>
      <c r="C5169" t="s">
        <v>24</v>
      </c>
      <c r="D5169" t="s">
        <v>32</v>
      </c>
      <c r="E5169">
        <v>150</v>
      </c>
    </row>
    <row r="5170" spans="1:5" x14ac:dyDescent="0.35">
      <c r="A5170">
        <v>43983</v>
      </c>
      <c r="B5170" t="s">
        <v>73</v>
      </c>
      <c r="C5170" t="s">
        <v>24</v>
      </c>
      <c r="D5170" t="s">
        <v>7</v>
      </c>
      <c r="E5170">
        <v>160</v>
      </c>
    </row>
    <row r="5171" spans="1:5" x14ac:dyDescent="0.35">
      <c r="A5171">
        <v>43983</v>
      </c>
      <c r="B5171" t="s">
        <v>73</v>
      </c>
      <c r="C5171" t="s">
        <v>24</v>
      </c>
      <c r="D5171" t="s">
        <v>8</v>
      </c>
      <c r="E5171">
        <v>78831</v>
      </c>
    </row>
    <row r="5172" spans="1:5" x14ac:dyDescent="0.35">
      <c r="A5172">
        <v>43983</v>
      </c>
      <c r="B5172" t="s">
        <v>73</v>
      </c>
      <c r="C5172" t="s">
        <v>28</v>
      </c>
      <c r="D5172" t="s">
        <v>8</v>
      </c>
      <c r="E5172">
        <v>319</v>
      </c>
    </row>
    <row r="5173" spans="1:5" x14ac:dyDescent="0.35">
      <c r="A5173">
        <v>43983</v>
      </c>
      <c r="B5173" t="s">
        <v>73</v>
      </c>
      <c r="C5173" t="s">
        <v>6</v>
      </c>
      <c r="D5173" t="s">
        <v>33</v>
      </c>
      <c r="E5173">
        <v>26483</v>
      </c>
    </row>
    <row r="5174" spans="1:5" x14ac:dyDescent="0.35">
      <c r="A5174">
        <v>43983</v>
      </c>
      <c r="B5174" t="s">
        <v>73</v>
      </c>
      <c r="C5174" t="s">
        <v>6</v>
      </c>
      <c r="D5174" t="s">
        <v>32</v>
      </c>
      <c r="E5174">
        <v>34003</v>
      </c>
    </row>
    <row r="5175" spans="1:5" x14ac:dyDescent="0.35">
      <c r="A5175">
        <v>43983</v>
      </c>
      <c r="B5175" t="s">
        <v>73</v>
      </c>
      <c r="C5175" t="s">
        <v>6</v>
      </c>
      <c r="D5175" t="s">
        <v>7</v>
      </c>
      <c r="E5175">
        <v>76321</v>
      </c>
    </row>
    <row r="5176" spans="1:5" x14ac:dyDescent="0.35">
      <c r="A5176">
        <v>43983</v>
      </c>
      <c r="B5176" t="s">
        <v>73</v>
      </c>
      <c r="C5176" t="s">
        <v>6</v>
      </c>
      <c r="D5176" t="s">
        <v>8</v>
      </c>
      <c r="E5176">
        <v>1341207</v>
      </c>
    </row>
    <row r="5177" spans="1:5" x14ac:dyDescent="0.35">
      <c r="A5177">
        <v>43983</v>
      </c>
      <c r="B5177" t="s">
        <v>73</v>
      </c>
      <c r="C5177" t="s">
        <v>36</v>
      </c>
      <c r="D5177" t="s">
        <v>8</v>
      </c>
      <c r="E5177">
        <v>7623</v>
      </c>
    </row>
    <row r="5178" spans="1:5" x14ac:dyDescent="0.35">
      <c r="A5178">
        <v>43983</v>
      </c>
      <c r="B5178" t="s">
        <v>73</v>
      </c>
      <c r="C5178" t="s">
        <v>9</v>
      </c>
      <c r="D5178" t="s">
        <v>33</v>
      </c>
      <c r="E5178">
        <v>594</v>
      </c>
    </row>
    <row r="5179" spans="1:5" x14ac:dyDescent="0.35">
      <c r="A5179">
        <v>43983</v>
      </c>
      <c r="B5179" t="s">
        <v>73</v>
      </c>
      <c r="C5179" t="s">
        <v>9</v>
      </c>
      <c r="D5179" t="s">
        <v>12</v>
      </c>
      <c r="E5179">
        <v>1726</v>
      </c>
    </row>
    <row r="5180" spans="1:5" x14ac:dyDescent="0.35">
      <c r="A5180">
        <v>43983</v>
      </c>
      <c r="B5180" t="s">
        <v>73</v>
      </c>
      <c r="C5180" t="s">
        <v>9</v>
      </c>
      <c r="D5180" t="s">
        <v>8</v>
      </c>
      <c r="E5180">
        <v>132</v>
      </c>
    </row>
    <row r="5181" spans="1:5" x14ac:dyDescent="0.35">
      <c r="A5181">
        <v>43983</v>
      </c>
      <c r="B5181" t="s">
        <v>73</v>
      </c>
      <c r="C5181" t="s">
        <v>10</v>
      </c>
      <c r="D5181" t="s">
        <v>33</v>
      </c>
      <c r="E5181">
        <v>332</v>
      </c>
    </row>
    <row r="5182" spans="1:5" x14ac:dyDescent="0.35">
      <c r="A5182">
        <v>43983</v>
      </c>
      <c r="B5182" t="s">
        <v>73</v>
      </c>
      <c r="C5182" t="s">
        <v>10</v>
      </c>
      <c r="D5182" t="s">
        <v>45</v>
      </c>
      <c r="E5182">
        <v>1442</v>
      </c>
    </row>
    <row r="5183" spans="1:5" x14ac:dyDescent="0.35">
      <c r="A5183">
        <v>43983</v>
      </c>
      <c r="B5183" t="s">
        <v>73</v>
      </c>
      <c r="C5183" t="s">
        <v>11</v>
      </c>
      <c r="D5183" t="s">
        <v>51</v>
      </c>
      <c r="E5183">
        <v>4893</v>
      </c>
    </row>
    <row r="5184" spans="1:5" x14ac:dyDescent="0.35">
      <c r="A5184">
        <v>43983</v>
      </c>
      <c r="B5184" t="s">
        <v>73</v>
      </c>
      <c r="C5184" t="s">
        <v>11</v>
      </c>
      <c r="D5184" t="s">
        <v>33</v>
      </c>
      <c r="E5184">
        <v>17868</v>
      </c>
    </row>
    <row r="5185" spans="1:5" x14ac:dyDescent="0.35">
      <c r="A5185">
        <v>43983</v>
      </c>
      <c r="B5185" t="s">
        <v>73</v>
      </c>
      <c r="C5185" t="s">
        <v>11</v>
      </c>
      <c r="D5185" t="s">
        <v>42</v>
      </c>
      <c r="E5185">
        <v>1782</v>
      </c>
    </row>
    <row r="5186" spans="1:5" x14ac:dyDescent="0.35">
      <c r="A5186">
        <v>43983</v>
      </c>
      <c r="B5186" t="s">
        <v>73</v>
      </c>
      <c r="C5186" t="s">
        <v>11</v>
      </c>
      <c r="D5186" t="s">
        <v>12</v>
      </c>
      <c r="E5186">
        <v>2367</v>
      </c>
    </row>
    <row r="5187" spans="1:5" x14ac:dyDescent="0.35">
      <c r="A5187">
        <v>43983</v>
      </c>
      <c r="B5187" t="s">
        <v>73</v>
      </c>
      <c r="C5187" t="s">
        <v>11</v>
      </c>
      <c r="D5187" t="s">
        <v>45</v>
      </c>
      <c r="E5187">
        <v>2339</v>
      </c>
    </row>
    <row r="5188" spans="1:5" x14ac:dyDescent="0.35">
      <c r="A5188">
        <v>43983</v>
      </c>
      <c r="B5188" t="s">
        <v>73</v>
      </c>
      <c r="C5188" t="s">
        <v>11</v>
      </c>
      <c r="D5188" t="s">
        <v>37</v>
      </c>
      <c r="E5188">
        <v>5935</v>
      </c>
    </row>
    <row r="5189" spans="1:5" x14ac:dyDescent="0.35">
      <c r="A5189">
        <v>43983</v>
      </c>
      <c r="B5189" t="s">
        <v>73</v>
      </c>
      <c r="C5189" t="s">
        <v>11</v>
      </c>
      <c r="D5189" t="s">
        <v>7</v>
      </c>
      <c r="E5189">
        <v>71291</v>
      </c>
    </row>
    <row r="5190" spans="1:5" x14ac:dyDescent="0.35">
      <c r="A5190">
        <v>43983</v>
      </c>
      <c r="B5190" t="s">
        <v>73</v>
      </c>
      <c r="C5190" t="s">
        <v>11</v>
      </c>
      <c r="D5190" t="s">
        <v>8</v>
      </c>
      <c r="E5190">
        <v>639838</v>
      </c>
    </row>
    <row r="5191" spans="1:5" x14ac:dyDescent="0.35">
      <c r="A5191">
        <v>43983</v>
      </c>
      <c r="B5191" t="s">
        <v>73</v>
      </c>
      <c r="C5191" t="s">
        <v>13</v>
      </c>
      <c r="D5191" t="s">
        <v>8</v>
      </c>
      <c r="E5191">
        <v>6273</v>
      </c>
    </row>
    <row r="5192" spans="1:5" x14ac:dyDescent="0.35">
      <c r="A5192">
        <v>43983</v>
      </c>
      <c r="B5192" t="s">
        <v>73</v>
      </c>
      <c r="C5192" t="s">
        <v>14</v>
      </c>
      <c r="D5192" t="s">
        <v>8</v>
      </c>
      <c r="E5192">
        <v>3016</v>
      </c>
    </row>
    <row r="5193" spans="1:5" x14ac:dyDescent="0.35">
      <c r="A5193">
        <v>43983</v>
      </c>
      <c r="B5193" t="s">
        <v>73</v>
      </c>
      <c r="C5193" t="s">
        <v>15</v>
      </c>
      <c r="D5193" t="s">
        <v>51</v>
      </c>
      <c r="E5193">
        <v>38</v>
      </c>
    </row>
    <row r="5194" spans="1:5" x14ac:dyDescent="0.35">
      <c r="A5194">
        <v>43983</v>
      </c>
      <c r="B5194" t="s">
        <v>73</v>
      </c>
      <c r="C5194" t="s">
        <v>15</v>
      </c>
      <c r="D5194" t="s">
        <v>33</v>
      </c>
      <c r="E5194">
        <v>2369</v>
      </c>
    </row>
    <row r="5195" spans="1:5" x14ac:dyDescent="0.35">
      <c r="A5195">
        <v>43983</v>
      </c>
      <c r="B5195" t="s">
        <v>73</v>
      </c>
      <c r="C5195" t="s">
        <v>15</v>
      </c>
      <c r="D5195" t="s">
        <v>45</v>
      </c>
      <c r="E5195">
        <v>107</v>
      </c>
    </row>
    <row r="5196" spans="1:5" x14ac:dyDescent="0.35">
      <c r="A5196">
        <v>43983</v>
      </c>
      <c r="B5196" t="s">
        <v>73</v>
      </c>
      <c r="C5196" t="s">
        <v>15</v>
      </c>
      <c r="D5196" t="s">
        <v>7</v>
      </c>
      <c r="E5196">
        <v>-688</v>
      </c>
    </row>
    <row r="5197" spans="1:5" x14ac:dyDescent="0.35">
      <c r="A5197">
        <v>43983</v>
      </c>
      <c r="B5197" t="s">
        <v>73</v>
      </c>
      <c r="C5197" t="s">
        <v>15</v>
      </c>
      <c r="D5197" t="s">
        <v>8</v>
      </c>
      <c r="E5197">
        <v>498</v>
      </c>
    </row>
    <row r="5198" spans="1:5" x14ac:dyDescent="0.35">
      <c r="A5198">
        <v>43983</v>
      </c>
      <c r="B5198" t="s">
        <v>73</v>
      </c>
      <c r="C5198" t="s">
        <v>16</v>
      </c>
      <c r="D5198" t="s">
        <v>8</v>
      </c>
      <c r="E5198">
        <v>-101234</v>
      </c>
    </row>
    <row r="5199" spans="1:5" x14ac:dyDescent="0.35">
      <c r="A5199">
        <v>43983</v>
      </c>
      <c r="B5199" t="s">
        <v>73</v>
      </c>
      <c r="C5199" t="s">
        <v>46</v>
      </c>
      <c r="D5199" t="s">
        <v>8</v>
      </c>
      <c r="E5199">
        <v>39101</v>
      </c>
    </row>
    <row r="5200" spans="1:5" x14ac:dyDescent="0.35">
      <c r="A5200">
        <v>43983</v>
      </c>
      <c r="B5200" t="s">
        <v>73</v>
      </c>
      <c r="C5200" t="s">
        <v>38</v>
      </c>
      <c r="D5200" t="s">
        <v>8</v>
      </c>
      <c r="E5200">
        <v>29</v>
      </c>
    </row>
    <row r="5201" spans="1:5" x14ac:dyDescent="0.35">
      <c r="A5201">
        <v>43983</v>
      </c>
      <c r="B5201" t="s">
        <v>73</v>
      </c>
      <c r="C5201" t="s">
        <v>17</v>
      </c>
      <c r="D5201" t="s">
        <v>33</v>
      </c>
      <c r="E5201">
        <v>797</v>
      </c>
    </row>
    <row r="5202" spans="1:5" x14ac:dyDescent="0.35">
      <c r="A5202">
        <v>43983</v>
      </c>
      <c r="B5202" t="s">
        <v>73</v>
      </c>
      <c r="C5202" t="s">
        <v>17</v>
      </c>
      <c r="D5202" t="s">
        <v>12</v>
      </c>
      <c r="E5202">
        <v>219</v>
      </c>
    </row>
    <row r="5203" spans="1:5" x14ac:dyDescent="0.35">
      <c r="A5203">
        <v>43983</v>
      </c>
      <c r="B5203" t="s">
        <v>73</v>
      </c>
      <c r="C5203" t="s">
        <v>18</v>
      </c>
      <c r="D5203" t="s">
        <v>7</v>
      </c>
      <c r="E5203">
        <v>21979</v>
      </c>
    </row>
    <row r="5204" spans="1:5" x14ac:dyDescent="0.35">
      <c r="A5204">
        <v>43983</v>
      </c>
      <c r="B5204" t="s">
        <v>73</v>
      </c>
      <c r="C5204" t="s">
        <v>18</v>
      </c>
      <c r="D5204" t="s">
        <v>8</v>
      </c>
      <c r="E5204">
        <v>256875</v>
      </c>
    </row>
    <row r="5205" spans="1:5" x14ac:dyDescent="0.35">
      <c r="A5205">
        <v>43983</v>
      </c>
      <c r="B5205" t="s">
        <v>73</v>
      </c>
      <c r="C5205" t="s">
        <v>47</v>
      </c>
      <c r="D5205" t="s">
        <v>7</v>
      </c>
      <c r="E5205">
        <v>18817</v>
      </c>
    </row>
    <row r="5206" spans="1:5" x14ac:dyDescent="0.35">
      <c r="A5206">
        <v>43983</v>
      </c>
      <c r="B5206" t="s">
        <v>73</v>
      </c>
      <c r="C5206" t="s">
        <v>47</v>
      </c>
      <c r="D5206" t="s">
        <v>8</v>
      </c>
      <c r="E5206">
        <v>70662</v>
      </c>
    </row>
    <row r="5207" spans="1:5" x14ac:dyDescent="0.35">
      <c r="A5207">
        <v>43983</v>
      </c>
      <c r="B5207" t="s">
        <v>73</v>
      </c>
      <c r="C5207" t="s">
        <v>19</v>
      </c>
      <c r="D5207" t="s">
        <v>33</v>
      </c>
      <c r="E5207">
        <v>558</v>
      </c>
    </row>
    <row r="5208" spans="1:5" x14ac:dyDescent="0.35">
      <c r="A5208">
        <v>43983</v>
      </c>
      <c r="B5208" t="s">
        <v>73</v>
      </c>
      <c r="C5208" t="s">
        <v>19</v>
      </c>
      <c r="D5208" t="s">
        <v>8</v>
      </c>
      <c r="E5208">
        <v>46</v>
      </c>
    </row>
    <row r="5209" spans="1:5" x14ac:dyDescent="0.35">
      <c r="A5209">
        <v>43983</v>
      </c>
      <c r="B5209" t="s">
        <v>73</v>
      </c>
      <c r="C5209" t="s">
        <v>25</v>
      </c>
      <c r="D5209" t="s">
        <v>8</v>
      </c>
      <c r="E5209">
        <v>5522</v>
      </c>
    </row>
    <row r="5210" spans="1:5" x14ac:dyDescent="0.35">
      <c r="A5210">
        <v>43983</v>
      </c>
      <c r="B5210" t="s">
        <v>73</v>
      </c>
      <c r="C5210" t="s">
        <v>20</v>
      </c>
      <c r="D5210" t="s">
        <v>33</v>
      </c>
      <c r="E5210">
        <v>279</v>
      </c>
    </row>
    <row r="5211" spans="1:5" x14ac:dyDescent="0.35">
      <c r="A5211">
        <v>43983</v>
      </c>
      <c r="B5211" t="s">
        <v>73</v>
      </c>
      <c r="C5211" t="s">
        <v>20</v>
      </c>
      <c r="D5211" t="s">
        <v>12</v>
      </c>
      <c r="E5211">
        <v>4</v>
      </c>
    </row>
    <row r="5212" spans="1:5" x14ac:dyDescent="0.35">
      <c r="A5212">
        <v>43983</v>
      </c>
      <c r="B5212" t="s">
        <v>73</v>
      </c>
      <c r="C5212" t="s">
        <v>20</v>
      </c>
      <c r="D5212" t="s">
        <v>37</v>
      </c>
      <c r="E5212">
        <v>25</v>
      </c>
    </row>
    <row r="5213" spans="1:5" x14ac:dyDescent="0.35">
      <c r="A5213">
        <v>43983</v>
      </c>
      <c r="B5213" t="s">
        <v>73</v>
      </c>
      <c r="C5213" t="s">
        <v>20</v>
      </c>
      <c r="D5213" t="s">
        <v>7</v>
      </c>
      <c r="E5213">
        <v>420</v>
      </c>
    </row>
    <row r="5214" spans="1:5" x14ac:dyDescent="0.35">
      <c r="A5214">
        <v>43983</v>
      </c>
      <c r="B5214" t="s">
        <v>73</v>
      </c>
      <c r="C5214" t="s">
        <v>20</v>
      </c>
      <c r="D5214" t="s">
        <v>8</v>
      </c>
      <c r="E5214">
        <v>8017</v>
      </c>
    </row>
    <row r="5215" spans="1:5" x14ac:dyDescent="0.35">
      <c r="A5215">
        <v>43983</v>
      </c>
      <c r="B5215" t="s">
        <v>73</v>
      </c>
      <c r="C5215" t="s">
        <v>26</v>
      </c>
      <c r="D5215" t="s">
        <v>7</v>
      </c>
      <c r="E5215">
        <v>-446</v>
      </c>
    </row>
    <row r="5216" spans="1:5" x14ac:dyDescent="0.35">
      <c r="A5216">
        <v>43983</v>
      </c>
      <c r="B5216" t="s">
        <v>73</v>
      </c>
      <c r="C5216" t="s">
        <v>21</v>
      </c>
      <c r="D5216" t="s">
        <v>51</v>
      </c>
      <c r="E5216">
        <v>122</v>
      </c>
    </row>
    <row r="5217" spans="1:5" x14ac:dyDescent="0.35">
      <c r="A5217">
        <v>43983</v>
      </c>
      <c r="B5217" t="s">
        <v>73</v>
      </c>
      <c r="C5217" t="s">
        <v>21</v>
      </c>
      <c r="D5217" t="s">
        <v>33</v>
      </c>
      <c r="E5217">
        <v>15</v>
      </c>
    </row>
    <row r="5218" spans="1:5" x14ac:dyDescent="0.35">
      <c r="A5218">
        <v>43983</v>
      </c>
      <c r="B5218" t="s">
        <v>73</v>
      </c>
      <c r="C5218" t="s">
        <v>21</v>
      </c>
      <c r="D5218" t="s">
        <v>12</v>
      </c>
      <c r="E5218">
        <v>343</v>
      </c>
    </row>
    <row r="5219" spans="1:5" x14ac:dyDescent="0.35">
      <c r="A5219">
        <v>43983</v>
      </c>
      <c r="B5219" t="s">
        <v>73</v>
      </c>
      <c r="C5219" t="s">
        <v>21</v>
      </c>
      <c r="D5219" t="s">
        <v>45</v>
      </c>
      <c r="E5219">
        <v>517</v>
      </c>
    </row>
    <row r="5220" spans="1:5" x14ac:dyDescent="0.35">
      <c r="A5220">
        <v>43983</v>
      </c>
      <c r="B5220" t="s">
        <v>73</v>
      </c>
      <c r="C5220" t="s">
        <v>21</v>
      </c>
      <c r="D5220" t="s">
        <v>37</v>
      </c>
      <c r="E5220">
        <v>56</v>
      </c>
    </row>
    <row r="5221" spans="1:5" x14ac:dyDescent="0.35">
      <c r="A5221">
        <v>43983</v>
      </c>
      <c r="B5221" t="s">
        <v>73</v>
      </c>
      <c r="C5221" t="s">
        <v>21</v>
      </c>
      <c r="D5221" t="s">
        <v>7</v>
      </c>
      <c r="E5221">
        <v>13634</v>
      </c>
    </row>
    <row r="5222" spans="1:5" x14ac:dyDescent="0.35">
      <c r="A5222">
        <v>43983</v>
      </c>
      <c r="B5222" t="s">
        <v>73</v>
      </c>
      <c r="C5222" t="s">
        <v>21</v>
      </c>
      <c r="D5222" t="s">
        <v>8</v>
      </c>
      <c r="E5222">
        <v>35893</v>
      </c>
    </row>
    <row r="5223" spans="1:5" x14ac:dyDescent="0.35">
      <c r="A5223">
        <v>43983</v>
      </c>
      <c r="B5223" t="s">
        <v>73</v>
      </c>
      <c r="C5223" t="s">
        <v>22</v>
      </c>
      <c r="D5223" t="s">
        <v>7</v>
      </c>
      <c r="E5223">
        <v>1449</v>
      </c>
    </row>
    <row r="5224" spans="1:5" x14ac:dyDescent="0.35">
      <c r="A5224">
        <v>43983</v>
      </c>
      <c r="B5224" t="s">
        <v>74</v>
      </c>
      <c r="C5224" t="s">
        <v>31</v>
      </c>
      <c r="D5224" t="s">
        <v>8</v>
      </c>
      <c r="E5224">
        <v>556519</v>
      </c>
    </row>
    <row r="5225" spans="1:5" x14ac:dyDescent="0.35">
      <c r="A5225">
        <v>43983</v>
      </c>
      <c r="B5225" t="s">
        <v>74</v>
      </c>
      <c r="C5225" t="s">
        <v>24</v>
      </c>
      <c r="D5225" t="s">
        <v>8</v>
      </c>
      <c r="E5225">
        <v>3562</v>
      </c>
    </row>
    <row r="5226" spans="1:5" x14ac:dyDescent="0.35">
      <c r="A5226">
        <v>43983</v>
      </c>
      <c r="B5226" t="s">
        <v>74</v>
      </c>
      <c r="C5226" t="s">
        <v>6</v>
      </c>
      <c r="D5226" t="s">
        <v>7</v>
      </c>
      <c r="E5226">
        <v>1879</v>
      </c>
    </row>
    <row r="5227" spans="1:5" x14ac:dyDescent="0.35">
      <c r="A5227">
        <v>43983</v>
      </c>
      <c r="B5227" t="s">
        <v>74</v>
      </c>
      <c r="C5227" t="s">
        <v>6</v>
      </c>
      <c r="D5227" t="s">
        <v>8</v>
      </c>
      <c r="E5227">
        <v>477688</v>
      </c>
    </row>
    <row r="5228" spans="1:5" x14ac:dyDescent="0.35">
      <c r="A5228">
        <v>43983</v>
      </c>
      <c r="B5228" t="s">
        <v>74</v>
      </c>
      <c r="C5228" t="s">
        <v>36</v>
      </c>
      <c r="D5228" t="s">
        <v>8</v>
      </c>
      <c r="E5228">
        <v>3200</v>
      </c>
    </row>
    <row r="5229" spans="1:5" x14ac:dyDescent="0.35">
      <c r="A5229">
        <v>43983</v>
      </c>
      <c r="B5229" t="s">
        <v>74</v>
      </c>
      <c r="C5229" t="s">
        <v>11</v>
      </c>
      <c r="D5229" t="s">
        <v>51</v>
      </c>
      <c r="E5229">
        <v>7349</v>
      </c>
    </row>
    <row r="5230" spans="1:5" x14ac:dyDescent="0.35">
      <c r="A5230">
        <v>43983</v>
      </c>
      <c r="B5230" t="s">
        <v>74</v>
      </c>
      <c r="C5230" t="s">
        <v>11</v>
      </c>
      <c r="D5230" t="s">
        <v>52</v>
      </c>
      <c r="E5230">
        <v>6773</v>
      </c>
    </row>
    <row r="5231" spans="1:5" x14ac:dyDescent="0.35">
      <c r="A5231">
        <v>43983</v>
      </c>
      <c r="B5231" t="s">
        <v>74</v>
      </c>
      <c r="C5231" t="s">
        <v>11</v>
      </c>
      <c r="D5231" t="s">
        <v>42</v>
      </c>
      <c r="E5231">
        <v>9019</v>
      </c>
    </row>
    <row r="5232" spans="1:5" x14ac:dyDescent="0.35">
      <c r="A5232">
        <v>43983</v>
      </c>
      <c r="B5232" t="s">
        <v>74</v>
      </c>
      <c r="C5232" t="s">
        <v>11</v>
      </c>
      <c r="D5232" t="s">
        <v>45</v>
      </c>
      <c r="E5232">
        <v>-1091</v>
      </c>
    </row>
    <row r="5233" spans="1:5" x14ac:dyDescent="0.35">
      <c r="A5233">
        <v>43983</v>
      </c>
      <c r="B5233" t="s">
        <v>74</v>
      </c>
      <c r="C5233" t="s">
        <v>11</v>
      </c>
      <c r="D5233" t="s">
        <v>7</v>
      </c>
      <c r="E5233">
        <v>53427</v>
      </c>
    </row>
    <row r="5234" spans="1:5" x14ac:dyDescent="0.35">
      <c r="A5234">
        <v>43983</v>
      </c>
      <c r="B5234" t="s">
        <v>74</v>
      </c>
      <c r="C5234" t="s">
        <v>11</v>
      </c>
      <c r="D5234" t="s">
        <v>8</v>
      </c>
      <c r="E5234">
        <v>35376</v>
      </c>
    </row>
    <row r="5235" spans="1:5" x14ac:dyDescent="0.35">
      <c r="A5235">
        <v>43983</v>
      </c>
      <c r="B5235" t="s">
        <v>74</v>
      </c>
      <c r="C5235" t="s">
        <v>14</v>
      </c>
      <c r="D5235" t="s">
        <v>7</v>
      </c>
      <c r="E5235">
        <v>25</v>
      </c>
    </row>
    <row r="5236" spans="1:5" x14ac:dyDescent="0.35">
      <c r="A5236">
        <v>43983</v>
      </c>
      <c r="B5236" t="s">
        <v>74</v>
      </c>
      <c r="C5236" t="s">
        <v>15</v>
      </c>
      <c r="D5236" t="s">
        <v>51</v>
      </c>
      <c r="E5236">
        <v>-23275</v>
      </c>
    </row>
    <row r="5237" spans="1:5" x14ac:dyDescent="0.35">
      <c r="A5237">
        <v>43983</v>
      </c>
      <c r="B5237" t="s">
        <v>74</v>
      </c>
      <c r="C5237" t="s">
        <v>15</v>
      </c>
      <c r="D5237" t="s">
        <v>37</v>
      </c>
      <c r="E5237">
        <v>14054</v>
      </c>
    </row>
    <row r="5238" spans="1:5" x14ac:dyDescent="0.35">
      <c r="A5238">
        <v>43983</v>
      </c>
      <c r="B5238" t="s">
        <v>74</v>
      </c>
      <c r="C5238" t="s">
        <v>15</v>
      </c>
      <c r="D5238" t="s">
        <v>7</v>
      </c>
      <c r="E5238">
        <v>604</v>
      </c>
    </row>
    <row r="5239" spans="1:5" x14ac:dyDescent="0.35">
      <c r="A5239">
        <v>43983</v>
      </c>
      <c r="B5239" t="s">
        <v>74</v>
      </c>
      <c r="C5239" t="s">
        <v>15</v>
      </c>
      <c r="D5239" t="s">
        <v>8</v>
      </c>
      <c r="E5239">
        <v>11466</v>
      </c>
    </row>
    <row r="5240" spans="1:5" x14ac:dyDescent="0.35">
      <c r="A5240">
        <v>43983</v>
      </c>
      <c r="B5240" t="s">
        <v>74</v>
      </c>
      <c r="C5240" t="s">
        <v>18</v>
      </c>
      <c r="D5240" t="s">
        <v>7</v>
      </c>
      <c r="E5240">
        <v>2682</v>
      </c>
    </row>
    <row r="5241" spans="1:5" x14ac:dyDescent="0.35">
      <c r="A5241">
        <v>43983</v>
      </c>
      <c r="B5241" t="s">
        <v>74</v>
      </c>
      <c r="C5241" t="s">
        <v>18</v>
      </c>
      <c r="D5241" t="s">
        <v>8</v>
      </c>
      <c r="E5241">
        <v>91740</v>
      </c>
    </row>
    <row r="5242" spans="1:5" x14ac:dyDescent="0.35">
      <c r="A5242">
        <v>43983</v>
      </c>
      <c r="B5242" t="s">
        <v>74</v>
      </c>
      <c r="C5242" t="s">
        <v>47</v>
      </c>
      <c r="D5242" t="s">
        <v>8</v>
      </c>
      <c r="E5242">
        <v>130364</v>
      </c>
    </row>
    <row r="5243" spans="1:5" x14ac:dyDescent="0.35">
      <c r="A5243">
        <v>43983</v>
      </c>
      <c r="B5243" t="s">
        <v>74</v>
      </c>
      <c r="C5243" t="s">
        <v>25</v>
      </c>
      <c r="D5243" t="s">
        <v>8</v>
      </c>
      <c r="E5243">
        <v>88</v>
      </c>
    </row>
    <row r="5244" spans="1:5" x14ac:dyDescent="0.35">
      <c r="A5244">
        <v>43983</v>
      </c>
      <c r="B5244" t="s">
        <v>74</v>
      </c>
      <c r="C5244" t="s">
        <v>20</v>
      </c>
      <c r="D5244" t="s">
        <v>51</v>
      </c>
      <c r="E5244">
        <v>150</v>
      </c>
    </row>
    <row r="5245" spans="1:5" x14ac:dyDescent="0.35">
      <c r="A5245">
        <v>43983</v>
      </c>
      <c r="B5245" t="s">
        <v>74</v>
      </c>
      <c r="C5245" t="s">
        <v>20</v>
      </c>
      <c r="D5245" t="s">
        <v>7</v>
      </c>
      <c r="E5245">
        <v>390</v>
      </c>
    </row>
    <row r="5246" spans="1:5" x14ac:dyDescent="0.35">
      <c r="A5246">
        <v>43983</v>
      </c>
      <c r="B5246" t="s">
        <v>74</v>
      </c>
      <c r="C5246" t="s">
        <v>20</v>
      </c>
      <c r="D5246" t="s">
        <v>8</v>
      </c>
      <c r="E5246">
        <v>195</v>
      </c>
    </row>
    <row r="5247" spans="1:5" x14ac:dyDescent="0.35">
      <c r="A5247">
        <v>43983</v>
      </c>
      <c r="B5247" t="s">
        <v>74</v>
      </c>
      <c r="C5247" t="s">
        <v>26</v>
      </c>
      <c r="D5247" t="s">
        <v>7</v>
      </c>
      <c r="E5247">
        <v>-345</v>
      </c>
    </row>
    <row r="5248" spans="1:5" x14ac:dyDescent="0.35">
      <c r="A5248">
        <v>43983</v>
      </c>
      <c r="B5248" t="s">
        <v>74</v>
      </c>
      <c r="C5248" t="s">
        <v>21</v>
      </c>
      <c r="D5248" t="s">
        <v>51</v>
      </c>
      <c r="E5248">
        <v>1595</v>
      </c>
    </row>
    <row r="5249" spans="1:5" x14ac:dyDescent="0.35">
      <c r="A5249">
        <v>43983</v>
      </c>
      <c r="B5249" t="s">
        <v>74</v>
      </c>
      <c r="C5249" t="s">
        <v>21</v>
      </c>
      <c r="D5249" t="s">
        <v>42</v>
      </c>
      <c r="E5249">
        <v>512</v>
      </c>
    </row>
    <row r="5250" spans="1:5" x14ac:dyDescent="0.35">
      <c r="A5250">
        <v>43983</v>
      </c>
      <c r="B5250" t="s">
        <v>74</v>
      </c>
      <c r="C5250" t="s">
        <v>21</v>
      </c>
      <c r="D5250" t="s">
        <v>7</v>
      </c>
      <c r="E5250">
        <v>12192</v>
      </c>
    </row>
    <row r="5251" spans="1:5" x14ac:dyDescent="0.35">
      <c r="A5251">
        <v>43983</v>
      </c>
      <c r="B5251" t="s">
        <v>74</v>
      </c>
      <c r="C5251" t="s">
        <v>21</v>
      </c>
      <c r="D5251" t="s">
        <v>8</v>
      </c>
      <c r="E5251">
        <v>4428</v>
      </c>
    </row>
    <row r="5252" spans="1:5" x14ac:dyDescent="0.35">
      <c r="A5252">
        <v>43983</v>
      </c>
      <c r="B5252" t="s">
        <v>74</v>
      </c>
      <c r="C5252" t="s">
        <v>22</v>
      </c>
      <c r="D5252" t="s">
        <v>51</v>
      </c>
      <c r="E5252">
        <v>735</v>
      </c>
    </row>
    <row r="5253" spans="1:5" x14ac:dyDescent="0.35">
      <c r="A5253">
        <v>43983</v>
      </c>
      <c r="B5253" t="s">
        <v>74</v>
      </c>
      <c r="C5253" t="s">
        <v>22</v>
      </c>
      <c r="D5253" t="s">
        <v>45</v>
      </c>
      <c r="E5253">
        <v>142</v>
      </c>
    </row>
    <row r="5254" spans="1:5" x14ac:dyDescent="0.35">
      <c r="A5254">
        <v>43983</v>
      </c>
      <c r="B5254" t="s">
        <v>74</v>
      </c>
      <c r="C5254" t="s">
        <v>22</v>
      </c>
      <c r="D5254" t="s">
        <v>7</v>
      </c>
      <c r="E5254">
        <v>2735</v>
      </c>
    </row>
    <row r="5255" spans="1:5" x14ac:dyDescent="0.35">
      <c r="A5255">
        <v>43983</v>
      </c>
      <c r="B5255" t="s">
        <v>75</v>
      </c>
      <c r="C5255" t="s">
        <v>31</v>
      </c>
      <c r="D5255" t="s">
        <v>8</v>
      </c>
      <c r="E5255">
        <v>204200</v>
      </c>
    </row>
    <row r="5256" spans="1:5" x14ac:dyDescent="0.35">
      <c r="A5256">
        <v>43983</v>
      </c>
      <c r="B5256" t="s">
        <v>75</v>
      </c>
      <c r="C5256" t="s">
        <v>40</v>
      </c>
      <c r="D5256" t="s">
        <v>8</v>
      </c>
      <c r="E5256">
        <v>145792</v>
      </c>
    </row>
    <row r="5257" spans="1:5" x14ac:dyDescent="0.35">
      <c r="A5257">
        <v>43983</v>
      </c>
      <c r="B5257" t="s">
        <v>75</v>
      </c>
      <c r="C5257" t="s">
        <v>24</v>
      </c>
      <c r="D5257" t="s">
        <v>8</v>
      </c>
      <c r="E5257">
        <v>35840</v>
      </c>
    </row>
    <row r="5258" spans="1:5" x14ac:dyDescent="0.35">
      <c r="A5258">
        <v>43983</v>
      </c>
      <c r="B5258" t="s">
        <v>75</v>
      </c>
      <c r="C5258" t="s">
        <v>28</v>
      </c>
      <c r="D5258" t="s">
        <v>8</v>
      </c>
      <c r="E5258">
        <v>578</v>
      </c>
    </row>
    <row r="5259" spans="1:5" x14ac:dyDescent="0.35">
      <c r="A5259">
        <v>43983</v>
      </c>
      <c r="B5259" t="s">
        <v>75</v>
      </c>
      <c r="C5259" t="s">
        <v>6</v>
      </c>
      <c r="D5259" t="s">
        <v>62</v>
      </c>
      <c r="E5259">
        <v>9964</v>
      </c>
    </row>
    <row r="5260" spans="1:5" x14ac:dyDescent="0.35">
      <c r="A5260">
        <v>43983</v>
      </c>
      <c r="B5260" t="s">
        <v>75</v>
      </c>
      <c r="C5260" t="s">
        <v>6</v>
      </c>
      <c r="D5260" t="s">
        <v>8</v>
      </c>
      <c r="E5260">
        <v>419255</v>
      </c>
    </row>
    <row r="5261" spans="1:5" x14ac:dyDescent="0.35">
      <c r="A5261">
        <v>43983</v>
      </c>
      <c r="B5261" t="s">
        <v>75</v>
      </c>
      <c r="C5261" t="s">
        <v>36</v>
      </c>
      <c r="D5261" t="s">
        <v>8</v>
      </c>
      <c r="E5261">
        <v>5206</v>
      </c>
    </row>
    <row r="5262" spans="1:5" x14ac:dyDescent="0.35">
      <c r="A5262">
        <v>43983</v>
      </c>
      <c r="B5262" t="s">
        <v>75</v>
      </c>
      <c r="C5262" t="s">
        <v>9</v>
      </c>
      <c r="D5262" t="s">
        <v>62</v>
      </c>
      <c r="E5262">
        <v>650</v>
      </c>
    </row>
    <row r="5263" spans="1:5" x14ac:dyDescent="0.35">
      <c r="A5263">
        <v>43983</v>
      </c>
      <c r="B5263" t="s">
        <v>75</v>
      </c>
      <c r="C5263" t="s">
        <v>11</v>
      </c>
      <c r="D5263" t="s">
        <v>62</v>
      </c>
      <c r="E5263">
        <v>8270</v>
      </c>
    </row>
    <row r="5264" spans="1:5" x14ac:dyDescent="0.35">
      <c r="A5264">
        <v>43983</v>
      </c>
      <c r="B5264" t="s">
        <v>75</v>
      </c>
      <c r="C5264" t="s">
        <v>11</v>
      </c>
      <c r="D5264" t="s">
        <v>8</v>
      </c>
      <c r="E5264">
        <v>260184</v>
      </c>
    </row>
    <row r="5265" spans="1:5" x14ac:dyDescent="0.35">
      <c r="A5265">
        <v>43983</v>
      </c>
      <c r="B5265" t="s">
        <v>75</v>
      </c>
      <c r="C5265" t="s">
        <v>15</v>
      </c>
      <c r="D5265" t="s">
        <v>62</v>
      </c>
      <c r="E5265">
        <v>92</v>
      </c>
    </row>
    <row r="5266" spans="1:5" x14ac:dyDescent="0.35">
      <c r="A5266">
        <v>43983</v>
      </c>
      <c r="B5266" t="s">
        <v>75</v>
      </c>
      <c r="C5266" t="s">
        <v>15</v>
      </c>
      <c r="D5266" t="s">
        <v>8</v>
      </c>
      <c r="E5266">
        <v>606</v>
      </c>
    </row>
    <row r="5267" spans="1:5" x14ac:dyDescent="0.35">
      <c r="A5267">
        <v>43983</v>
      </c>
      <c r="B5267" t="s">
        <v>75</v>
      </c>
      <c r="C5267" t="s">
        <v>38</v>
      </c>
      <c r="D5267" t="s">
        <v>8</v>
      </c>
      <c r="E5267">
        <v>130</v>
      </c>
    </row>
    <row r="5268" spans="1:5" x14ac:dyDescent="0.35">
      <c r="A5268">
        <v>43983</v>
      </c>
      <c r="B5268" t="s">
        <v>75</v>
      </c>
      <c r="C5268" t="s">
        <v>18</v>
      </c>
      <c r="D5268" t="s">
        <v>8</v>
      </c>
      <c r="E5268">
        <v>17579</v>
      </c>
    </row>
    <row r="5269" spans="1:5" x14ac:dyDescent="0.35">
      <c r="A5269">
        <v>43983</v>
      </c>
      <c r="B5269" t="s">
        <v>75</v>
      </c>
      <c r="C5269" t="s">
        <v>47</v>
      </c>
      <c r="D5269" t="s">
        <v>8</v>
      </c>
      <c r="E5269">
        <v>-64185</v>
      </c>
    </row>
    <row r="5270" spans="1:5" x14ac:dyDescent="0.35">
      <c r="A5270">
        <v>43983</v>
      </c>
      <c r="B5270" t="s">
        <v>75</v>
      </c>
      <c r="C5270" t="s">
        <v>19</v>
      </c>
      <c r="D5270" t="s">
        <v>8</v>
      </c>
      <c r="E5270">
        <v>578</v>
      </c>
    </row>
    <row r="5271" spans="1:5" x14ac:dyDescent="0.35">
      <c r="A5271">
        <v>43983</v>
      </c>
      <c r="B5271" t="s">
        <v>75</v>
      </c>
      <c r="C5271" t="s">
        <v>25</v>
      </c>
      <c r="D5271" t="s">
        <v>8</v>
      </c>
      <c r="E5271">
        <v>3003</v>
      </c>
    </row>
    <row r="5272" spans="1:5" x14ac:dyDescent="0.35">
      <c r="A5272">
        <v>43983</v>
      </c>
      <c r="B5272" t="s">
        <v>75</v>
      </c>
      <c r="C5272" t="s">
        <v>20</v>
      </c>
      <c r="D5272" t="s">
        <v>62</v>
      </c>
      <c r="E5272">
        <v>154</v>
      </c>
    </row>
    <row r="5273" spans="1:5" x14ac:dyDescent="0.35">
      <c r="A5273">
        <v>43983</v>
      </c>
      <c r="B5273" t="s">
        <v>75</v>
      </c>
      <c r="C5273" t="s">
        <v>20</v>
      </c>
      <c r="D5273" t="s">
        <v>8</v>
      </c>
      <c r="E5273">
        <v>4297</v>
      </c>
    </row>
    <row r="5274" spans="1:5" x14ac:dyDescent="0.35">
      <c r="A5274">
        <v>43983</v>
      </c>
      <c r="B5274" t="s">
        <v>75</v>
      </c>
      <c r="C5274" t="s">
        <v>26</v>
      </c>
      <c r="D5274" t="s">
        <v>8</v>
      </c>
      <c r="E5274">
        <v>-2071</v>
      </c>
    </row>
    <row r="5275" spans="1:5" x14ac:dyDescent="0.35">
      <c r="A5275">
        <v>43983</v>
      </c>
      <c r="B5275" t="s">
        <v>75</v>
      </c>
      <c r="C5275" t="s">
        <v>21</v>
      </c>
      <c r="D5275" t="s">
        <v>62</v>
      </c>
      <c r="E5275">
        <v>60</v>
      </c>
    </row>
    <row r="5276" spans="1:5" x14ac:dyDescent="0.35">
      <c r="A5276">
        <v>43983</v>
      </c>
      <c r="B5276" t="s">
        <v>75</v>
      </c>
      <c r="C5276" t="s">
        <v>21</v>
      </c>
      <c r="D5276" t="s">
        <v>8</v>
      </c>
      <c r="E5276">
        <v>4277</v>
      </c>
    </row>
    <row r="5277" spans="1:5" x14ac:dyDescent="0.35">
      <c r="A5277">
        <v>43983</v>
      </c>
      <c r="B5277" t="s">
        <v>75</v>
      </c>
      <c r="C5277" t="s">
        <v>22</v>
      </c>
      <c r="D5277" t="s">
        <v>62</v>
      </c>
      <c r="E5277">
        <v>270</v>
      </c>
    </row>
    <row r="5278" spans="1:5" x14ac:dyDescent="0.35">
      <c r="A5278">
        <v>43983</v>
      </c>
      <c r="B5278" t="s">
        <v>76</v>
      </c>
      <c r="C5278" t="s">
        <v>6</v>
      </c>
      <c r="D5278" t="s">
        <v>8</v>
      </c>
      <c r="E5278">
        <v>157</v>
      </c>
    </row>
    <row r="5279" spans="1:5" x14ac:dyDescent="0.35">
      <c r="A5279">
        <v>43983</v>
      </c>
      <c r="B5279" t="s">
        <v>76</v>
      </c>
      <c r="C5279" t="s">
        <v>36</v>
      </c>
      <c r="D5279" t="s">
        <v>8</v>
      </c>
      <c r="E5279">
        <v>332</v>
      </c>
    </row>
    <row r="5280" spans="1:5" x14ac:dyDescent="0.35">
      <c r="A5280">
        <v>43983</v>
      </c>
      <c r="B5280" t="s">
        <v>76</v>
      </c>
      <c r="C5280" t="s">
        <v>11</v>
      </c>
      <c r="D5280" t="s">
        <v>8</v>
      </c>
      <c r="E5280">
        <v>56217</v>
      </c>
    </row>
    <row r="5281" spans="1:5" x14ac:dyDescent="0.35">
      <c r="A5281">
        <v>43983</v>
      </c>
      <c r="B5281" t="s">
        <v>76</v>
      </c>
      <c r="C5281" t="s">
        <v>15</v>
      </c>
      <c r="D5281" t="s">
        <v>8</v>
      </c>
      <c r="E5281">
        <v>12</v>
      </c>
    </row>
    <row r="5282" spans="1:5" x14ac:dyDescent="0.35">
      <c r="A5282">
        <v>43983</v>
      </c>
      <c r="B5282" t="s">
        <v>76</v>
      </c>
      <c r="C5282" t="s">
        <v>38</v>
      </c>
      <c r="D5282" t="s">
        <v>8</v>
      </c>
      <c r="E5282">
        <v>60</v>
      </c>
    </row>
    <row r="5283" spans="1:5" x14ac:dyDescent="0.35">
      <c r="A5283">
        <v>43983</v>
      </c>
      <c r="B5283" t="s">
        <v>76</v>
      </c>
      <c r="C5283" t="s">
        <v>47</v>
      </c>
      <c r="D5283" t="s">
        <v>8</v>
      </c>
      <c r="E5283">
        <v>-269</v>
      </c>
    </row>
    <row r="5284" spans="1:5" x14ac:dyDescent="0.35">
      <c r="A5284">
        <v>43983</v>
      </c>
      <c r="B5284" t="s">
        <v>76</v>
      </c>
      <c r="C5284" t="s">
        <v>19</v>
      </c>
      <c r="D5284" t="s">
        <v>8</v>
      </c>
      <c r="E5284">
        <v>98</v>
      </c>
    </row>
    <row r="5285" spans="1:5" x14ac:dyDescent="0.35">
      <c r="A5285">
        <v>43983</v>
      </c>
      <c r="B5285" t="s">
        <v>76</v>
      </c>
      <c r="C5285" t="s">
        <v>25</v>
      </c>
      <c r="D5285" t="s">
        <v>8</v>
      </c>
      <c r="E5285">
        <v>22</v>
      </c>
    </row>
    <row r="5286" spans="1:5" x14ac:dyDescent="0.35">
      <c r="A5286">
        <v>43983</v>
      </c>
      <c r="B5286" t="s">
        <v>76</v>
      </c>
      <c r="C5286" t="s">
        <v>20</v>
      </c>
      <c r="D5286" t="s">
        <v>8</v>
      </c>
      <c r="E5286">
        <v>859</v>
      </c>
    </row>
    <row r="5287" spans="1:5" x14ac:dyDescent="0.35">
      <c r="A5287">
        <v>43983</v>
      </c>
      <c r="B5287" t="s">
        <v>76</v>
      </c>
      <c r="C5287" t="s">
        <v>26</v>
      </c>
      <c r="D5287" t="s">
        <v>8</v>
      </c>
      <c r="E5287">
        <v>3296</v>
      </c>
    </row>
    <row r="5288" spans="1:5" x14ac:dyDescent="0.35">
      <c r="A5288">
        <v>43983</v>
      </c>
      <c r="B5288" t="s">
        <v>76</v>
      </c>
      <c r="C5288" t="s">
        <v>21</v>
      </c>
      <c r="D5288" t="s">
        <v>8</v>
      </c>
      <c r="E5288">
        <v>148</v>
      </c>
    </row>
    <row r="5289" spans="1:5" x14ac:dyDescent="0.35">
      <c r="A5289">
        <v>43983</v>
      </c>
      <c r="B5289" t="s">
        <v>77</v>
      </c>
      <c r="C5289" t="s">
        <v>28</v>
      </c>
      <c r="D5289" t="s">
        <v>8</v>
      </c>
      <c r="E5289">
        <v>4</v>
      </c>
    </row>
    <row r="5290" spans="1:5" x14ac:dyDescent="0.35">
      <c r="A5290">
        <v>43983</v>
      </c>
      <c r="B5290" t="s">
        <v>77</v>
      </c>
      <c r="C5290" t="s">
        <v>11</v>
      </c>
      <c r="D5290" t="s">
        <v>8</v>
      </c>
      <c r="E5290">
        <v>33668</v>
      </c>
    </row>
    <row r="5291" spans="1:5" x14ac:dyDescent="0.35">
      <c r="A5291">
        <v>43983</v>
      </c>
      <c r="B5291" t="s">
        <v>77</v>
      </c>
      <c r="C5291" t="s">
        <v>14</v>
      </c>
      <c r="D5291" t="s">
        <v>8</v>
      </c>
      <c r="E5291">
        <v>1661</v>
      </c>
    </row>
    <row r="5292" spans="1:5" x14ac:dyDescent="0.35">
      <c r="A5292">
        <v>43983</v>
      </c>
      <c r="B5292" t="s">
        <v>77</v>
      </c>
      <c r="C5292" t="s">
        <v>15</v>
      </c>
      <c r="D5292" t="s">
        <v>8</v>
      </c>
      <c r="E5292">
        <v>32</v>
      </c>
    </row>
    <row r="5293" spans="1:5" x14ac:dyDescent="0.35">
      <c r="A5293">
        <v>43983</v>
      </c>
      <c r="B5293" t="s">
        <v>77</v>
      </c>
      <c r="C5293" t="s">
        <v>18</v>
      </c>
      <c r="D5293" t="s">
        <v>8</v>
      </c>
      <c r="E5293">
        <v>5</v>
      </c>
    </row>
    <row r="5294" spans="1:5" x14ac:dyDescent="0.35">
      <c r="A5294">
        <v>43983</v>
      </c>
      <c r="B5294" t="s">
        <v>77</v>
      </c>
      <c r="C5294" t="s">
        <v>47</v>
      </c>
      <c r="D5294" t="s">
        <v>8</v>
      </c>
      <c r="E5294">
        <v>-539</v>
      </c>
    </row>
    <row r="5295" spans="1:5" x14ac:dyDescent="0.35">
      <c r="A5295">
        <v>43983</v>
      </c>
      <c r="B5295" t="s">
        <v>77</v>
      </c>
      <c r="C5295" t="s">
        <v>20</v>
      </c>
      <c r="D5295" t="s">
        <v>8</v>
      </c>
      <c r="E5295">
        <v>495</v>
      </c>
    </row>
    <row r="5296" spans="1:5" x14ac:dyDescent="0.35">
      <c r="A5296">
        <v>43983</v>
      </c>
      <c r="B5296" t="s">
        <v>78</v>
      </c>
      <c r="C5296" t="s">
        <v>31</v>
      </c>
      <c r="D5296" t="s">
        <v>8</v>
      </c>
      <c r="E5296">
        <v>316</v>
      </c>
    </row>
    <row r="5297" spans="1:5" x14ac:dyDescent="0.35">
      <c r="A5297">
        <v>43983</v>
      </c>
      <c r="B5297" t="s">
        <v>78</v>
      </c>
      <c r="C5297" t="s">
        <v>24</v>
      </c>
      <c r="D5297" t="s">
        <v>8</v>
      </c>
      <c r="E5297">
        <v>1776</v>
      </c>
    </row>
    <row r="5298" spans="1:5" x14ac:dyDescent="0.35">
      <c r="A5298">
        <v>43983</v>
      </c>
      <c r="B5298" t="s">
        <v>78</v>
      </c>
      <c r="C5298" t="s">
        <v>28</v>
      </c>
      <c r="D5298" t="s">
        <v>8</v>
      </c>
      <c r="E5298">
        <v>320</v>
      </c>
    </row>
    <row r="5299" spans="1:5" x14ac:dyDescent="0.35">
      <c r="A5299">
        <v>43983</v>
      </c>
      <c r="B5299" t="s">
        <v>78</v>
      </c>
      <c r="C5299" t="s">
        <v>6</v>
      </c>
      <c r="D5299" t="s">
        <v>8</v>
      </c>
      <c r="E5299">
        <v>127896</v>
      </c>
    </row>
    <row r="5300" spans="1:5" x14ac:dyDescent="0.35">
      <c r="A5300">
        <v>43983</v>
      </c>
      <c r="B5300" t="s">
        <v>78</v>
      </c>
      <c r="C5300" t="s">
        <v>36</v>
      </c>
      <c r="D5300" t="s">
        <v>8</v>
      </c>
      <c r="E5300">
        <v>8107</v>
      </c>
    </row>
    <row r="5301" spans="1:5" x14ac:dyDescent="0.35">
      <c r="A5301">
        <v>43983</v>
      </c>
      <c r="B5301" t="s">
        <v>78</v>
      </c>
      <c r="C5301" t="s">
        <v>11</v>
      </c>
      <c r="D5301" t="s">
        <v>8</v>
      </c>
      <c r="E5301">
        <v>74908</v>
      </c>
    </row>
    <row r="5302" spans="1:5" x14ac:dyDescent="0.35">
      <c r="A5302">
        <v>43983</v>
      </c>
      <c r="B5302" t="s">
        <v>78</v>
      </c>
      <c r="C5302" t="s">
        <v>18</v>
      </c>
      <c r="D5302" t="s">
        <v>8</v>
      </c>
      <c r="E5302">
        <v>16066</v>
      </c>
    </row>
    <row r="5303" spans="1:5" x14ac:dyDescent="0.35">
      <c r="A5303">
        <v>43983</v>
      </c>
      <c r="B5303" t="s">
        <v>78</v>
      </c>
      <c r="C5303" t="s">
        <v>47</v>
      </c>
      <c r="D5303" t="s">
        <v>8</v>
      </c>
      <c r="E5303">
        <v>20521</v>
      </c>
    </row>
    <row r="5304" spans="1:5" x14ac:dyDescent="0.35">
      <c r="A5304">
        <v>43983</v>
      </c>
      <c r="B5304" t="s">
        <v>78</v>
      </c>
      <c r="C5304" t="s">
        <v>25</v>
      </c>
      <c r="D5304" t="s">
        <v>8</v>
      </c>
      <c r="E5304">
        <v>52</v>
      </c>
    </row>
    <row r="5305" spans="1:5" x14ac:dyDescent="0.35">
      <c r="A5305">
        <v>43983</v>
      </c>
      <c r="B5305" t="s">
        <v>78</v>
      </c>
      <c r="C5305" t="s">
        <v>20</v>
      </c>
      <c r="D5305" t="s">
        <v>8</v>
      </c>
      <c r="E5305">
        <v>745</v>
      </c>
    </row>
    <row r="5306" spans="1:5" x14ac:dyDescent="0.35">
      <c r="A5306">
        <v>43983</v>
      </c>
      <c r="B5306" t="s">
        <v>78</v>
      </c>
      <c r="C5306" t="s">
        <v>21</v>
      </c>
      <c r="D5306" t="s">
        <v>8</v>
      </c>
      <c r="E5306">
        <v>343</v>
      </c>
    </row>
    <row r="5307" spans="1:5" x14ac:dyDescent="0.35">
      <c r="A5307">
        <v>43983</v>
      </c>
      <c r="B5307" t="s">
        <v>79</v>
      </c>
      <c r="C5307" t="s">
        <v>24</v>
      </c>
      <c r="D5307" t="s">
        <v>8</v>
      </c>
      <c r="E5307">
        <v>117</v>
      </c>
    </row>
    <row r="5308" spans="1:5" x14ac:dyDescent="0.35">
      <c r="A5308">
        <v>43983</v>
      </c>
      <c r="B5308" t="s">
        <v>79</v>
      </c>
      <c r="C5308" t="s">
        <v>28</v>
      </c>
      <c r="D5308" t="s">
        <v>8</v>
      </c>
      <c r="E5308">
        <v>1</v>
      </c>
    </row>
    <row r="5309" spans="1:5" x14ac:dyDescent="0.35">
      <c r="A5309">
        <v>43983</v>
      </c>
      <c r="B5309" t="s">
        <v>79</v>
      </c>
      <c r="C5309" t="s">
        <v>6</v>
      </c>
      <c r="D5309" t="s">
        <v>8</v>
      </c>
      <c r="E5309">
        <v>2241</v>
      </c>
    </row>
    <row r="5310" spans="1:5" x14ac:dyDescent="0.35">
      <c r="A5310">
        <v>43983</v>
      </c>
      <c r="B5310" t="s">
        <v>79</v>
      </c>
      <c r="C5310" t="s">
        <v>36</v>
      </c>
      <c r="D5310" t="s">
        <v>8</v>
      </c>
      <c r="E5310">
        <v>21</v>
      </c>
    </row>
    <row r="5311" spans="1:5" x14ac:dyDescent="0.35">
      <c r="A5311">
        <v>43983</v>
      </c>
      <c r="B5311" t="s">
        <v>79</v>
      </c>
      <c r="C5311" t="s">
        <v>11</v>
      </c>
      <c r="D5311" t="s">
        <v>8</v>
      </c>
      <c r="E5311">
        <v>146910</v>
      </c>
    </row>
    <row r="5312" spans="1:5" x14ac:dyDescent="0.35">
      <c r="A5312">
        <v>43983</v>
      </c>
      <c r="B5312" t="s">
        <v>79</v>
      </c>
      <c r="C5312" t="s">
        <v>15</v>
      </c>
      <c r="D5312" t="s">
        <v>8</v>
      </c>
      <c r="E5312">
        <v>479</v>
      </c>
    </row>
    <row r="5313" spans="1:5" x14ac:dyDescent="0.35">
      <c r="A5313">
        <v>43983</v>
      </c>
      <c r="B5313" t="s">
        <v>79</v>
      </c>
      <c r="C5313" t="s">
        <v>18</v>
      </c>
      <c r="D5313" t="s">
        <v>8</v>
      </c>
      <c r="E5313">
        <v>119</v>
      </c>
    </row>
    <row r="5314" spans="1:5" x14ac:dyDescent="0.35">
      <c r="A5314">
        <v>43983</v>
      </c>
      <c r="B5314" t="s">
        <v>79</v>
      </c>
      <c r="C5314" t="s">
        <v>47</v>
      </c>
      <c r="D5314" t="s">
        <v>8</v>
      </c>
      <c r="E5314">
        <v>-4850</v>
      </c>
    </row>
    <row r="5315" spans="1:5" x14ac:dyDescent="0.35">
      <c r="A5315">
        <v>43983</v>
      </c>
      <c r="B5315" t="s">
        <v>79</v>
      </c>
      <c r="C5315" t="s">
        <v>19</v>
      </c>
      <c r="D5315" t="s">
        <v>8</v>
      </c>
      <c r="E5315">
        <v>13</v>
      </c>
    </row>
    <row r="5316" spans="1:5" x14ac:dyDescent="0.35">
      <c r="A5316">
        <v>43983</v>
      </c>
      <c r="B5316" t="s">
        <v>79</v>
      </c>
      <c r="C5316" t="s">
        <v>25</v>
      </c>
      <c r="D5316" t="s">
        <v>8</v>
      </c>
      <c r="E5316">
        <v>15</v>
      </c>
    </row>
    <row r="5317" spans="1:5" x14ac:dyDescent="0.35">
      <c r="A5317">
        <v>43983</v>
      </c>
      <c r="B5317" t="s">
        <v>79</v>
      </c>
      <c r="C5317" t="s">
        <v>20</v>
      </c>
      <c r="D5317" t="s">
        <v>8</v>
      </c>
      <c r="E5317">
        <v>1171</v>
      </c>
    </row>
    <row r="5318" spans="1:5" x14ac:dyDescent="0.35">
      <c r="A5318">
        <v>43983</v>
      </c>
      <c r="B5318" t="s">
        <v>79</v>
      </c>
      <c r="C5318" t="s">
        <v>26</v>
      </c>
      <c r="D5318" t="s">
        <v>8</v>
      </c>
      <c r="E5318">
        <v>905</v>
      </c>
    </row>
    <row r="5319" spans="1:5" x14ac:dyDescent="0.35">
      <c r="A5319">
        <v>43983</v>
      </c>
      <c r="B5319" t="s">
        <v>79</v>
      </c>
      <c r="C5319" t="s">
        <v>21</v>
      </c>
      <c r="D5319" t="s">
        <v>8</v>
      </c>
      <c r="E5319">
        <v>2574</v>
      </c>
    </row>
    <row r="5320" spans="1:5" x14ac:dyDescent="0.35">
      <c r="A5320">
        <v>44013</v>
      </c>
      <c r="B5320" t="s">
        <v>5</v>
      </c>
      <c r="C5320" t="s">
        <v>28</v>
      </c>
      <c r="D5320" t="s">
        <v>8</v>
      </c>
      <c r="E5320">
        <v>651</v>
      </c>
    </row>
    <row r="5321" spans="1:5" x14ac:dyDescent="0.35">
      <c r="A5321">
        <v>44013</v>
      </c>
      <c r="B5321" t="s">
        <v>5</v>
      </c>
      <c r="C5321" t="s">
        <v>6</v>
      </c>
      <c r="D5321" t="s">
        <v>7</v>
      </c>
      <c r="E5321">
        <v>2099</v>
      </c>
    </row>
    <row r="5322" spans="1:5" x14ac:dyDescent="0.35">
      <c r="A5322">
        <v>44013</v>
      </c>
      <c r="B5322" t="s">
        <v>5</v>
      </c>
      <c r="C5322" t="s">
        <v>6</v>
      </c>
      <c r="D5322" t="s">
        <v>8</v>
      </c>
      <c r="E5322">
        <v>61941</v>
      </c>
    </row>
    <row r="5323" spans="1:5" x14ac:dyDescent="0.35">
      <c r="A5323">
        <v>44013</v>
      </c>
      <c r="B5323" t="s">
        <v>5</v>
      </c>
      <c r="C5323" t="s">
        <v>36</v>
      </c>
      <c r="D5323" t="s">
        <v>8</v>
      </c>
      <c r="E5323">
        <v>443</v>
      </c>
    </row>
    <row r="5324" spans="1:5" x14ac:dyDescent="0.35">
      <c r="A5324">
        <v>44013</v>
      </c>
      <c r="B5324" t="s">
        <v>5</v>
      </c>
      <c r="C5324" t="s">
        <v>11</v>
      </c>
      <c r="D5324" t="s">
        <v>42</v>
      </c>
      <c r="E5324">
        <v>2461</v>
      </c>
    </row>
    <row r="5325" spans="1:5" x14ac:dyDescent="0.35">
      <c r="A5325">
        <v>44013</v>
      </c>
      <c r="B5325" t="s">
        <v>5</v>
      </c>
      <c r="C5325" t="s">
        <v>11</v>
      </c>
      <c r="D5325" t="s">
        <v>12</v>
      </c>
      <c r="E5325">
        <v>4608</v>
      </c>
    </row>
    <row r="5326" spans="1:5" x14ac:dyDescent="0.35">
      <c r="A5326">
        <v>44013</v>
      </c>
      <c r="B5326" t="s">
        <v>5</v>
      </c>
      <c r="C5326" t="s">
        <v>11</v>
      </c>
      <c r="D5326" t="s">
        <v>7</v>
      </c>
      <c r="E5326">
        <v>22221</v>
      </c>
    </row>
    <row r="5327" spans="1:5" x14ac:dyDescent="0.35">
      <c r="A5327">
        <v>44013</v>
      </c>
      <c r="B5327" t="s">
        <v>5</v>
      </c>
      <c r="C5327" t="s">
        <v>11</v>
      </c>
      <c r="D5327" t="s">
        <v>8</v>
      </c>
      <c r="E5327">
        <v>91581</v>
      </c>
    </row>
    <row r="5328" spans="1:5" x14ac:dyDescent="0.35">
      <c r="A5328">
        <v>44013</v>
      </c>
      <c r="B5328" t="s">
        <v>5</v>
      </c>
      <c r="C5328" t="s">
        <v>13</v>
      </c>
      <c r="D5328" t="s">
        <v>8</v>
      </c>
      <c r="E5328">
        <v>46</v>
      </c>
    </row>
    <row r="5329" spans="1:5" x14ac:dyDescent="0.35">
      <c r="A5329">
        <v>44013</v>
      </c>
      <c r="B5329" t="s">
        <v>5</v>
      </c>
      <c r="C5329" t="s">
        <v>14</v>
      </c>
      <c r="D5329" t="s">
        <v>8</v>
      </c>
      <c r="E5329">
        <v>9554</v>
      </c>
    </row>
    <row r="5330" spans="1:5" x14ac:dyDescent="0.35">
      <c r="A5330">
        <v>44013</v>
      </c>
      <c r="B5330" t="s">
        <v>5</v>
      </c>
      <c r="C5330" t="s">
        <v>15</v>
      </c>
      <c r="D5330" t="s">
        <v>8</v>
      </c>
      <c r="E5330">
        <v>-1460</v>
      </c>
    </row>
    <row r="5331" spans="1:5" x14ac:dyDescent="0.35">
      <c r="A5331">
        <v>44013</v>
      </c>
      <c r="B5331" t="s">
        <v>5</v>
      </c>
      <c r="C5331" t="s">
        <v>16</v>
      </c>
      <c r="D5331" t="s">
        <v>7</v>
      </c>
      <c r="E5331">
        <v>714</v>
      </c>
    </row>
    <row r="5332" spans="1:5" x14ac:dyDescent="0.35">
      <c r="A5332">
        <v>44013</v>
      </c>
      <c r="B5332" t="s">
        <v>5</v>
      </c>
      <c r="C5332" t="s">
        <v>17</v>
      </c>
      <c r="D5332" t="s">
        <v>12</v>
      </c>
      <c r="E5332">
        <v>265</v>
      </c>
    </row>
    <row r="5333" spans="1:5" x14ac:dyDescent="0.35">
      <c r="A5333">
        <v>44013</v>
      </c>
      <c r="B5333" t="s">
        <v>5</v>
      </c>
      <c r="C5333" t="s">
        <v>18</v>
      </c>
      <c r="D5333" t="s">
        <v>8</v>
      </c>
      <c r="E5333">
        <v>18</v>
      </c>
    </row>
    <row r="5334" spans="1:5" x14ac:dyDescent="0.35">
      <c r="A5334">
        <v>44013</v>
      </c>
      <c r="B5334" t="s">
        <v>5</v>
      </c>
      <c r="C5334" t="s">
        <v>47</v>
      </c>
      <c r="D5334" t="s">
        <v>8</v>
      </c>
      <c r="E5334">
        <v>15</v>
      </c>
    </row>
    <row r="5335" spans="1:5" x14ac:dyDescent="0.35">
      <c r="A5335">
        <v>44013</v>
      </c>
      <c r="B5335" t="s">
        <v>5</v>
      </c>
      <c r="C5335" t="s">
        <v>19</v>
      </c>
      <c r="D5335" t="s">
        <v>8</v>
      </c>
      <c r="E5335">
        <v>130</v>
      </c>
    </row>
    <row r="5336" spans="1:5" x14ac:dyDescent="0.35">
      <c r="A5336">
        <v>44013</v>
      </c>
      <c r="B5336" t="s">
        <v>5</v>
      </c>
      <c r="C5336" t="s">
        <v>20</v>
      </c>
      <c r="D5336" t="s">
        <v>12</v>
      </c>
      <c r="E5336">
        <v>74</v>
      </c>
    </row>
    <row r="5337" spans="1:5" x14ac:dyDescent="0.35">
      <c r="A5337">
        <v>44013</v>
      </c>
      <c r="B5337" t="s">
        <v>5</v>
      </c>
      <c r="C5337" t="s">
        <v>20</v>
      </c>
      <c r="D5337" t="s">
        <v>8</v>
      </c>
      <c r="E5337">
        <v>883</v>
      </c>
    </row>
    <row r="5338" spans="1:5" x14ac:dyDescent="0.35">
      <c r="A5338">
        <v>44013</v>
      </c>
      <c r="B5338" t="s">
        <v>5</v>
      </c>
      <c r="C5338" t="s">
        <v>26</v>
      </c>
      <c r="D5338" t="s">
        <v>8</v>
      </c>
      <c r="E5338">
        <v>218</v>
      </c>
    </row>
    <row r="5339" spans="1:5" x14ac:dyDescent="0.35">
      <c r="A5339">
        <v>44013</v>
      </c>
      <c r="B5339" t="s">
        <v>5</v>
      </c>
      <c r="C5339" t="s">
        <v>21</v>
      </c>
      <c r="D5339" t="s">
        <v>8</v>
      </c>
      <c r="E5339">
        <v>10725</v>
      </c>
    </row>
    <row r="5340" spans="1:5" x14ac:dyDescent="0.35">
      <c r="A5340">
        <v>44013</v>
      </c>
      <c r="B5340" t="s">
        <v>23</v>
      </c>
      <c r="C5340" t="s">
        <v>24</v>
      </c>
      <c r="D5340" t="s">
        <v>8</v>
      </c>
      <c r="E5340">
        <v>693</v>
      </c>
    </row>
    <row r="5341" spans="1:5" x14ac:dyDescent="0.35">
      <c r="A5341">
        <v>44013</v>
      </c>
      <c r="B5341" t="s">
        <v>23</v>
      </c>
      <c r="C5341" t="s">
        <v>28</v>
      </c>
      <c r="D5341" t="s">
        <v>8</v>
      </c>
      <c r="E5341">
        <v>4</v>
      </c>
    </row>
    <row r="5342" spans="1:5" x14ac:dyDescent="0.35">
      <c r="A5342">
        <v>44013</v>
      </c>
      <c r="B5342" t="s">
        <v>23</v>
      </c>
      <c r="C5342" t="s">
        <v>36</v>
      </c>
      <c r="D5342" t="s">
        <v>8</v>
      </c>
      <c r="E5342">
        <v>854</v>
      </c>
    </row>
    <row r="5343" spans="1:5" x14ac:dyDescent="0.35">
      <c r="A5343">
        <v>44013</v>
      </c>
      <c r="B5343" t="s">
        <v>23</v>
      </c>
      <c r="C5343" t="s">
        <v>11</v>
      </c>
      <c r="D5343" t="s">
        <v>8</v>
      </c>
      <c r="E5343">
        <v>40477</v>
      </c>
    </row>
    <row r="5344" spans="1:5" x14ac:dyDescent="0.35">
      <c r="A5344">
        <v>44013</v>
      </c>
      <c r="B5344" t="s">
        <v>23</v>
      </c>
      <c r="C5344" t="s">
        <v>14</v>
      </c>
      <c r="D5344" t="s">
        <v>8</v>
      </c>
      <c r="E5344">
        <v>88</v>
      </c>
    </row>
    <row r="5345" spans="1:5" x14ac:dyDescent="0.35">
      <c r="A5345">
        <v>44013</v>
      </c>
      <c r="B5345" t="s">
        <v>23</v>
      </c>
      <c r="C5345" t="s">
        <v>15</v>
      </c>
      <c r="D5345" t="s">
        <v>8</v>
      </c>
      <c r="E5345">
        <v>-1627</v>
      </c>
    </row>
    <row r="5346" spans="1:5" x14ac:dyDescent="0.35">
      <c r="A5346">
        <v>44013</v>
      </c>
      <c r="B5346" t="s">
        <v>23</v>
      </c>
      <c r="C5346" t="s">
        <v>18</v>
      </c>
      <c r="D5346" t="s">
        <v>8</v>
      </c>
      <c r="E5346">
        <v>36</v>
      </c>
    </row>
    <row r="5347" spans="1:5" x14ac:dyDescent="0.35">
      <c r="A5347">
        <v>44013</v>
      </c>
      <c r="B5347" t="s">
        <v>23</v>
      </c>
      <c r="C5347" t="s">
        <v>47</v>
      </c>
      <c r="D5347" t="s">
        <v>8</v>
      </c>
      <c r="E5347">
        <v>30</v>
      </c>
    </row>
    <row r="5348" spans="1:5" x14ac:dyDescent="0.35">
      <c r="A5348">
        <v>44013</v>
      </c>
      <c r="B5348" t="s">
        <v>23</v>
      </c>
      <c r="C5348" t="s">
        <v>19</v>
      </c>
      <c r="D5348" t="s">
        <v>8</v>
      </c>
      <c r="E5348">
        <v>7</v>
      </c>
    </row>
    <row r="5349" spans="1:5" x14ac:dyDescent="0.35">
      <c r="A5349">
        <v>44013</v>
      </c>
      <c r="B5349" t="s">
        <v>23</v>
      </c>
      <c r="C5349" t="s">
        <v>25</v>
      </c>
      <c r="D5349" t="s">
        <v>8</v>
      </c>
      <c r="E5349">
        <v>44</v>
      </c>
    </row>
    <row r="5350" spans="1:5" x14ac:dyDescent="0.35">
      <c r="A5350">
        <v>44013</v>
      </c>
      <c r="B5350" t="s">
        <v>23</v>
      </c>
      <c r="C5350" t="s">
        <v>20</v>
      </c>
      <c r="D5350" t="s">
        <v>8</v>
      </c>
      <c r="E5350">
        <v>437</v>
      </c>
    </row>
    <row r="5351" spans="1:5" x14ac:dyDescent="0.35">
      <c r="A5351">
        <v>44013</v>
      </c>
      <c r="B5351" t="s">
        <v>23</v>
      </c>
      <c r="C5351" t="s">
        <v>26</v>
      </c>
      <c r="D5351" t="s">
        <v>8</v>
      </c>
      <c r="E5351">
        <v>65</v>
      </c>
    </row>
    <row r="5352" spans="1:5" x14ac:dyDescent="0.35">
      <c r="A5352">
        <v>44013</v>
      </c>
      <c r="B5352" t="s">
        <v>23</v>
      </c>
      <c r="C5352" t="s">
        <v>21</v>
      </c>
      <c r="D5352" t="s">
        <v>8</v>
      </c>
      <c r="E5352">
        <v>587</v>
      </c>
    </row>
    <row r="5353" spans="1:5" x14ac:dyDescent="0.35">
      <c r="A5353">
        <v>44013</v>
      </c>
      <c r="B5353" t="s">
        <v>27</v>
      </c>
      <c r="C5353" t="s">
        <v>40</v>
      </c>
      <c r="D5353" t="s">
        <v>8</v>
      </c>
      <c r="E5353">
        <v>15</v>
      </c>
    </row>
    <row r="5354" spans="1:5" x14ac:dyDescent="0.35">
      <c r="A5354">
        <v>44013</v>
      </c>
      <c r="B5354" t="s">
        <v>27</v>
      </c>
      <c r="C5354" t="s">
        <v>28</v>
      </c>
      <c r="D5354" t="s">
        <v>8</v>
      </c>
      <c r="E5354">
        <v>144</v>
      </c>
    </row>
    <row r="5355" spans="1:5" x14ac:dyDescent="0.35">
      <c r="A5355">
        <v>44013</v>
      </c>
      <c r="B5355" t="s">
        <v>27</v>
      </c>
      <c r="C5355" t="s">
        <v>6</v>
      </c>
      <c r="D5355" t="s">
        <v>8</v>
      </c>
      <c r="E5355">
        <v>12807</v>
      </c>
    </row>
    <row r="5356" spans="1:5" x14ac:dyDescent="0.35">
      <c r="A5356">
        <v>44013</v>
      </c>
      <c r="B5356" t="s">
        <v>27</v>
      </c>
      <c r="C5356" t="s">
        <v>11</v>
      </c>
      <c r="D5356" t="s">
        <v>8</v>
      </c>
      <c r="E5356">
        <v>63880</v>
      </c>
    </row>
    <row r="5357" spans="1:5" x14ac:dyDescent="0.35">
      <c r="A5357">
        <v>44013</v>
      </c>
      <c r="B5357" t="s">
        <v>27</v>
      </c>
      <c r="C5357" t="s">
        <v>14</v>
      </c>
      <c r="D5357" t="s">
        <v>8</v>
      </c>
      <c r="E5357">
        <v>1330</v>
      </c>
    </row>
    <row r="5358" spans="1:5" x14ac:dyDescent="0.35">
      <c r="A5358">
        <v>44013</v>
      </c>
      <c r="B5358" t="s">
        <v>27</v>
      </c>
      <c r="C5358" t="s">
        <v>15</v>
      </c>
      <c r="D5358" t="s">
        <v>8</v>
      </c>
      <c r="E5358">
        <v>61</v>
      </c>
    </row>
    <row r="5359" spans="1:5" x14ac:dyDescent="0.35">
      <c r="A5359">
        <v>44013</v>
      </c>
      <c r="B5359" t="s">
        <v>27</v>
      </c>
      <c r="C5359" t="s">
        <v>18</v>
      </c>
      <c r="D5359" t="s">
        <v>8</v>
      </c>
      <c r="E5359">
        <v>250</v>
      </c>
    </row>
    <row r="5360" spans="1:5" x14ac:dyDescent="0.35">
      <c r="A5360">
        <v>44013</v>
      </c>
      <c r="B5360" t="s">
        <v>27</v>
      </c>
      <c r="C5360" t="s">
        <v>47</v>
      </c>
      <c r="D5360" t="s">
        <v>8</v>
      </c>
      <c r="E5360">
        <v>207</v>
      </c>
    </row>
    <row r="5361" spans="1:5" x14ac:dyDescent="0.35">
      <c r="A5361">
        <v>44013</v>
      </c>
      <c r="B5361" t="s">
        <v>27</v>
      </c>
      <c r="C5361" t="s">
        <v>19</v>
      </c>
      <c r="D5361" t="s">
        <v>8</v>
      </c>
      <c r="E5361">
        <v>6</v>
      </c>
    </row>
    <row r="5362" spans="1:5" x14ac:dyDescent="0.35">
      <c r="A5362">
        <v>44013</v>
      </c>
      <c r="B5362" t="s">
        <v>27</v>
      </c>
      <c r="C5362" t="s">
        <v>20</v>
      </c>
      <c r="D5362" t="s">
        <v>8</v>
      </c>
      <c r="E5362">
        <v>311</v>
      </c>
    </row>
    <row r="5363" spans="1:5" x14ac:dyDescent="0.35">
      <c r="A5363">
        <v>44013</v>
      </c>
      <c r="B5363" t="s">
        <v>27</v>
      </c>
      <c r="C5363" t="s">
        <v>26</v>
      </c>
      <c r="D5363" t="s">
        <v>8</v>
      </c>
      <c r="E5363">
        <v>150</v>
      </c>
    </row>
    <row r="5364" spans="1:5" x14ac:dyDescent="0.35">
      <c r="A5364">
        <v>44013</v>
      </c>
      <c r="B5364" t="s">
        <v>27</v>
      </c>
      <c r="C5364" t="s">
        <v>21</v>
      </c>
      <c r="D5364" t="s">
        <v>8</v>
      </c>
      <c r="E5364">
        <v>459</v>
      </c>
    </row>
    <row r="5365" spans="1:5" x14ac:dyDescent="0.35">
      <c r="A5365">
        <v>44013</v>
      </c>
      <c r="B5365" t="s">
        <v>29</v>
      </c>
      <c r="C5365" t="s">
        <v>6</v>
      </c>
      <c r="D5365" t="s">
        <v>8</v>
      </c>
      <c r="E5365">
        <v>32987</v>
      </c>
    </row>
    <row r="5366" spans="1:5" x14ac:dyDescent="0.35">
      <c r="A5366">
        <v>44013</v>
      </c>
      <c r="B5366" t="s">
        <v>29</v>
      </c>
      <c r="C5366" t="s">
        <v>11</v>
      </c>
      <c r="D5366" t="s">
        <v>8</v>
      </c>
      <c r="E5366">
        <v>20089</v>
      </c>
    </row>
    <row r="5367" spans="1:5" x14ac:dyDescent="0.35">
      <c r="A5367">
        <v>44013</v>
      </c>
      <c r="B5367" t="s">
        <v>29</v>
      </c>
      <c r="C5367" t="s">
        <v>15</v>
      </c>
      <c r="D5367" t="s">
        <v>8</v>
      </c>
      <c r="E5367">
        <v>540</v>
      </c>
    </row>
    <row r="5368" spans="1:5" x14ac:dyDescent="0.35">
      <c r="A5368">
        <v>44013</v>
      </c>
      <c r="B5368" t="s">
        <v>29</v>
      </c>
      <c r="C5368" t="s">
        <v>20</v>
      </c>
      <c r="D5368" t="s">
        <v>8</v>
      </c>
      <c r="E5368">
        <v>652</v>
      </c>
    </row>
    <row r="5369" spans="1:5" x14ac:dyDescent="0.35">
      <c r="A5369">
        <v>44013</v>
      </c>
      <c r="B5369" t="s">
        <v>29</v>
      </c>
      <c r="C5369" t="s">
        <v>26</v>
      </c>
      <c r="D5369" t="s">
        <v>8</v>
      </c>
      <c r="E5369">
        <v>44</v>
      </c>
    </row>
    <row r="5370" spans="1:5" x14ac:dyDescent="0.35">
      <c r="A5370">
        <v>44013</v>
      </c>
      <c r="B5370" t="s">
        <v>29</v>
      </c>
      <c r="C5370" t="s">
        <v>21</v>
      </c>
      <c r="D5370" t="s">
        <v>8</v>
      </c>
      <c r="E5370">
        <v>5789</v>
      </c>
    </row>
    <row r="5371" spans="1:5" x14ac:dyDescent="0.35">
      <c r="A5371">
        <v>44013</v>
      </c>
      <c r="B5371" t="s">
        <v>30</v>
      </c>
      <c r="C5371" t="s">
        <v>31</v>
      </c>
      <c r="D5371" t="s">
        <v>32</v>
      </c>
      <c r="E5371">
        <v>1366</v>
      </c>
    </row>
    <row r="5372" spans="1:5" x14ac:dyDescent="0.35">
      <c r="A5372">
        <v>44013</v>
      </c>
      <c r="B5372" t="s">
        <v>30</v>
      </c>
      <c r="C5372" t="s">
        <v>24</v>
      </c>
      <c r="D5372" t="s">
        <v>33</v>
      </c>
      <c r="E5372">
        <v>13054</v>
      </c>
    </row>
    <row r="5373" spans="1:5" x14ac:dyDescent="0.35">
      <c r="A5373">
        <v>44013</v>
      </c>
      <c r="B5373" t="s">
        <v>30</v>
      </c>
      <c r="C5373" t="s">
        <v>24</v>
      </c>
      <c r="D5373" t="s">
        <v>34</v>
      </c>
      <c r="E5373">
        <v>4935</v>
      </c>
    </row>
    <row r="5374" spans="1:5" x14ac:dyDescent="0.35">
      <c r="A5374">
        <v>44013</v>
      </c>
      <c r="B5374" t="s">
        <v>30</v>
      </c>
      <c r="C5374" t="s">
        <v>24</v>
      </c>
      <c r="D5374" t="s">
        <v>32</v>
      </c>
      <c r="E5374">
        <v>3686</v>
      </c>
    </row>
    <row r="5375" spans="1:5" x14ac:dyDescent="0.35">
      <c r="A5375">
        <v>44013</v>
      </c>
      <c r="B5375" t="s">
        <v>30</v>
      </c>
      <c r="C5375" t="s">
        <v>24</v>
      </c>
      <c r="D5375" t="s">
        <v>35</v>
      </c>
      <c r="E5375">
        <v>9511</v>
      </c>
    </row>
    <row r="5376" spans="1:5" x14ac:dyDescent="0.35">
      <c r="A5376">
        <v>44013</v>
      </c>
      <c r="B5376" t="s">
        <v>30</v>
      </c>
      <c r="C5376" t="s">
        <v>24</v>
      </c>
      <c r="D5376" t="s">
        <v>8</v>
      </c>
      <c r="E5376">
        <v>378</v>
      </c>
    </row>
    <row r="5377" spans="1:5" x14ac:dyDescent="0.35">
      <c r="A5377">
        <v>44013</v>
      </c>
      <c r="B5377" t="s">
        <v>30</v>
      </c>
      <c r="C5377" t="s">
        <v>28</v>
      </c>
      <c r="D5377" t="s">
        <v>8</v>
      </c>
      <c r="E5377">
        <v>49</v>
      </c>
    </row>
    <row r="5378" spans="1:5" x14ac:dyDescent="0.35">
      <c r="A5378">
        <v>44013</v>
      </c>
      <c r="B5378" t="s">
        <v>30</v>
      </c>
      <c r="C5378" t="s">
        <v>6</v>
      </c>
      <c r="D5378" t="s">
        <v>33</v>
      </c>
      <c r="E5378">
        <v>24280</v>
      </c>
    </row>
    <row r="5379" spans="1:5" x14ac:dyDescent="0.35">
      <c r="A5379">
        <v>44013</v>
      </c>
      <c r="B5379" t="s">
        <v>30</v>
      </c>
      <c r="C5379" t="s">
        <v>6</v>
      </c>
      <c r="D5379" t="s">
        <v>34</v>
      </c>
      <c r="E5379">
        <v>19948</v>
      </c>
    </row>
    <row r="5380" spans="1:5" x14ac:dyDescent="0.35">
      <c r="A5380">
        <v>44013</v>
      </c>
      <c r="B5380" t="s">
        <v>30</v>
      </c>
      <c r="C5380" t="s">
        <v>6</v>
      </c>
      <c r="D5380" t="s">
        <v>32</v>
      </c>
      <c r="E5380">
        <v>27235</v>
      </c>
    </row>
    <row r="5381" spans="1:5" x14ac:dyDescent="0.35">
      <c r="A5381">
        <v>44013</v>
      </c>
      <c r="B5381" t="s">
        <v>30</v>
      </c>
      <c r="C5381" t="s">
        <v>6</v>
      </c>
      <c r="D5381" t="s">
        <v>35</v>
      </c>
      <c r="E5381">
        <v>3258</v>
      </c>
    </row>
    <row r="5382" spans="1:5" x14ac:dyDescent="0.35">
      <c r="A5382">
        <v>44013</v>
      </c>
      <c r="B5382" t="s">
        <v>30</v>
      </c>
      <c r="C5382" t="s">
        <v>6</v>
      </c>
      <c r="D5382" t="s">
        <v>8</v>
      </c>
      <c r="E5382">
        <v>240083</v>
      </c>
    </row>
    <row r="5383" spans="1:5" x14ac:dyDescent="0.35">
      <c r="A5383">
        <v>44013</v>
      </c>
      <c r="B5383" t="s">
        <v>30</v>
      </c>
      <c r="C5383" t="s">
        <v>36</v>
      </c>
      <c r="D5383" t="s">
        <v>33</v>
      </c>
      <c r="E5383">
        <v>1263</v>
      </c>
    </row>
    <row r="5384" spans="1:5" x14ac:dyDescent="0.35">
      <c r="A5384">
        <v>44013</v>
      </c>
      <c r="B5384" t="s">
        <v>30</v>
      </c>
      <c r="C5384" t="s">
        <v>36</v>
      </c>
      <c r="D5384" t="s">
        <v>34</v>
      </c>
      <c r="E5384">
        <v>694</v>
      </c>
    </row>
    <row r="5385" spans="1:5" x14ac:dyDescent="0.35">
      <c r="A5385">
        <v>44013</v>
      </c>
      <c r="B5385" t="s">
        <v>30</v>
      </c>
      <c r="C5385" t="s">
        <v>36</v>
      </c>
      <c r="D5385" t="s">
        <v>32</v>
      </c>
      <c r="E5385">
        <v>18443</v>
      </c>
    </row>
    <row r="5386" spans="1:5" x14ac:dyDescent="0.35">
      <c r="A5386">
        <v>44013</v>
      </c>
      <c r="B5386" t="s">
        <v>30</v>
      </c>
      <c r="C5386" t="s">
        <v>36</v>
      </c>
      <c r="D5386" t="s">
        <v>35</v>
      </c>
      <c r="E5386">
        <v>28941</v>
      </c>
    </row>
    <row r="5387" spans="1:5" x14ac:dyDescent="0.35">
      <c r="A5387">
        <v>44013</v>
      </c>
      <c r="B5387" t="s">
        <v>30</v>
      </c>
      <c r="C5387" t="s">
        <v>36</v>
      </c>
      <c r="D5387" t="s">
        <v>8</v>
      </c>
      <c r="E5387">
        <v>360</v>
      </c>
    </row>
    <row r="5388" spans="1:5" x14ac:dyDescent="0.35">
      <c r="A5388">
        <v>44013</v>
      </c>
      <c r="B5388" t="s">
        <v>30</v>
      </c>
      <c r="C5388" t="s">
        <v>9</v>
      </c>
      <c r="D5388" t="s">
        <v>33</v>
      </c>
      <c r="E5388">
        <v>8434</v>
      </c>
    </row>
    <row r="5389" spans="1:5" x14ac:dyDescent="0.35">
      <c r="A5389">
        <v>44013</v>
      </c>
      <c r="B5389" t="s">
        <v>30</v>
      </c>
      <c r="C5389" t="s">
        <v>9</v>
      </c>
      <c r="D5389" t="s">
        <v>32</v>
      </c>
      <c r="E5389">
        <v>22460</v>
      </c>
    </row>
    <row r="5390" spans="1:5" x14ac:dyDescent="0.35">
      <c r="A5390">
        <v>44013</v>
      </c>
      <c r="B5390" t="s">
        <v>30</v>
      </c>
      <c r="C5390" t="s">
        <v>9</v>
      </c>
      <c r="D5390" t="s">
        <v>35</v>
      </c>
      <c r="E5390">
        <v>1285</v>
      </c>
    </row>
    <row r="5391" spans="1:5" x14ac:dyDescent="0.35">
      <c r="A5391">
        <v>44013</v>
      </c>
      <c r="B5391" t="s">
        <v>30</v>
      </c>
      <c r="C5391" t="s">
        <v>10</v>
      </c>
      <c r="D5391" t="s">
        <v>35</v>
      </c>
      <c r="E5391">
        <v>9167</v>
      </c>
    </row>
    <row r="5392" spans="1:5" x14ac:dyDescent="0.35">
      <c r="A5392">
        <v>44013</v>
      </c>
      <c r="B5392" t="s">
        <v>30</v>
      </c>
      <c r="C5392" t="s">
        <v>11</v>
      </c>
      <c r="D5392" t="s">
        <v>33</v>
      </c>
      <c r="E5392">
        <v>11303</v>
      </c>
    </row>
    <row r="5393" spans="1:5" x14ac:dyDescent="0.35">
      <c r="A5393">
        <v>44013</v>
      </c>
      <c r="B5393" t="s">
        <v>30</v>
      </c>
      <c r="C5393" t="s">
        <v>11</v>
      </c>
      <c r="D5393" t="s">
        <v>34</v>
      </c>
      <c r="E5393">
        <v>2013</v>
      </c>
    </row>
    <row r="5394" spans="1:5" x14ac:dyDescent="0.35">
      <c r="A5394">
        <v>44013</v>
      </c>
      <c r="B5394" t="s">
        <v>30</v>
      </c>
      <c r="C5394" t="s">
        <v>11</v>
      </c>
      <c r="D5394" t="s">
        <v>32</v>
      </c>
      <c r="E5394">
        <v>2900</v>
      </c>
    </row>
    <row r="5395" spans="1:5" x14ac:dyDescent="0.35">
      <c r="A5395">
        <v>44013</v>
      </c>
      <c r="B5395" t="s">
        <v>30</v>
      </c>
      <c r="C5395" t="s">
        <v>11</v>
      </c>
      <c r="D5395" t="s">
        <v>35</v>
      </c>
      <c r="E5395">
        <v>37694</v>
      </c>
    </row>
    <row r="5396" spans="1:5" x14ac:dyDescent="0.35">
      <c r="A5396">
        <v>44013</v>
      </c>
      <c r="B5396" t="s">
        <v>30</v>
      </c>
      <c r="C5396" t="s">
        <v>11</v>
      </c>
      <c r="D5396" t="s">
        <v>37</v>
      </c>
      <c r="E5396">
        <v>3054</v>
      </c>
    </row>
    <row r="5397" spans="1:5" x14ac:dyDescent="0.35">
      <c r="A5397">
        <v>44013</v>
      </c>
      <c r="B5397" t="s">
        <v>30</v>
      </c>
      <c r="C5397" t="s">
        <v>11</v>
      </c>
      <c r="D5397" t="s">
        <v>8</v>
      </c>
      <c r="E5397">
        <v>40438</v>
      </c>
    </row>
    <row r="5398" spans="1:5" x14ac:dyDescent="0.35">
      <c r="A5398">
        <v>44013</v>
      </c>
      <c r="B5398" t="s">
        <v>30</v>
      </c>
      <c r="C5398" t="s">
        <v>14</v>
      </c>
      <c r="D5398" t="s">
        <v>8</v>
      </c>
      <c r="E5398">
        <v>8783</v>
      </c>
    </row>
    <row r="5399" spans="1:5" x14ac:dyDescent="0.35">
      <c r="A5399">
        <v>44013</v>
      </c>
      <c r="B5399" t="s">
        <v>30</v>
      </c>
      <c r="C5399" t="s">
        <v>15</v>
      </c>
      <c r="D5399" t="s">
        <v>33</v>
      </c>
      <c r="E5399">
        <v>11836</v>
      </c>
    </row>
    <row r="5400" spans="1:5" x14ac:dyDescent="0.35">
      <c r="A5400">
        <v>44013</v>
      </c>
      <c r="B5400" t="s">
        <v>30</v>
      </c>
      <c r="C5400" t="s">
        <v>15</v>
      </c>
      <c r="D5400" t="s">
        <v>34</v>
      </c>
      <c r="E5400">
        <v>2</v>
      </c>
    </row>
    <row r="5401" spans="1:5" x14ac:dyDescent="0.35">
      <c r="A5401">
        <v>44013</v>
      </c>
      <c r="B5401" t="s">
        <v>30</v>
      </c>
      <c r="C5401" t="s">
        <v>15</v>
      </c>
      <c r="D5401" t="s">
        <v>32</v>
      </c>
      <c r="E5401">
        <v>7259</v>
      </c>
    </row>
    <row r="5402" spans="1:5" x14ac:dyDescent="0.35">
      <c r="A5402">
        <v>44013</v>
      </c>
      <c r="B5402" t="s">
        <v>30</v>
      </c>
      <c r="C5402" t="s">
        <v>15</v>
      </c>
      <c r="D5402" t="s">
        <v>35</v>
      </c>
      <c r="E5402">
        <v>229</v>
      </c>
    </row>
    <row r="5403" spans="1:5" x14ac:dyDescent="0.35">
      <c r="A5403">
        <v>44013</v>
      </c>
      <c r="B5403" t="s">
        <v>30</v>
      </c>
      <c r="C5403" t="s">
        <v>15</v>
      </c>
      <c r="D5403" t="s">
        <v>8</v>
      </c>
      <c r="E5403">
        <v>872</v>
      </c>
    </row>
    <row r="5404" spans="1:5" x14ac:dyDescent="0.35">
      <c r="A5404">
        <v>44013</v>
      </c>
      <c r="B5404" t="s">
        <v>30</v>
      </c>
      <c r="C5404" t="s">
        <v>17</v>
      </c>
      <c r="D5404" t="s">
        <v>33</v>
      </c>
      <c r="E5404">
        <v>704</v>
      </c>
    </row>
    <row r="5405" spans="1:5" x14ac:dyDescent="0.35">
      <c r="A5405">
        <v>44013</v>
      </c>
      <c r="B5405" t="s">
        <v>30</v>
      </c>
      <c r="C5405" t="s">
        <v>17</v>
      </c>
      <c r="D5405" t="s">
        <v>35</v>
      </c>
      <c r="E5405">
        <v>556</v>
      </c>
    </row>
    <row r="5406" spans="1:5" x14ac:dyDescent="0.35">
      <c r="A5406">
        <v>44013</v>
      </c>
      <c r="B5406" t="s">
        <v>30</v>
      </c>
      <c r="C5406" t="s">
        <v>19</v>
      </c>
      <c r="D5406" t="s">
        <v>33</v>
      </c>
      <c r="E5406">
        <v>26</v>
      </c>
    </row>
    <row r="5407" spans="1:5" x14ac:dyDescent="0.35">
      <c r="A5407">
        <v>44013</v>
      </c>
      <c r="B5407" t="s">
        <v>30</v>
      </c>
      <c r="C5407" t="s">
        <v>19</v>
      </c>
      <c r="D5407" t="s">
        <v>34</v>
      </c>
      <c r="E5407">
        <v>2494</v>
      </c>
    </row>
    <row r="5408" spans="1:5" x14ac:dyDescent="0.35">
      <c r="A5408">
        <v>44013</v>
      </c>
      <c r="B5408" t="s">
        <v>30</v>
      </c>
      <c r="C5408" t="s">
        <v>19</v>
      </c>
      <c r="D5408" t="s">
        <v>32</v>
      </c>
      <c r="E5408">
        <v>26</v>
      </c>
    </row>
    <row r="5409" spans="1:5" x14ac:dyDescent="0.35">
      <c r="A5409">
        <v>44013</v>
      </c>
      <c r="B5409" t="s">
        <v>30</v>
      </c>
      <c r="C5409" t="s">
        <v>19</v>
      </c>
      <c r="D5409" t="s">
        <v>35</v>
      </c>
      <c r="E5409">
        <v>829</v>
      </c>
    </row>
    <row r="5410" spans="1:5" x14ac:dyDescent="0.35">
      <c r="A5410">
        <v>44013</v>
      </c>
      <c r="B5410" t="s">
        <v>30</v>
      </c>
      <c r="C5410" t="s">
        <v>19</v>
      </c>
      <c r="D5410" t="s">
        <v>8</v>
      </c>
      <c r="E5410">
        <v>111</v>
      </c>
    </row>
    <row r="5411" spans="1:5" x14ac:dyDescent="0.35">
      <c r="A5411">
        <v>44013</v>
      </c>
      <c r="B5411" t="s">
        <v>30</v>
      </c>
      <c r="C5411" t="s">
        <v>25</v>
      </c>
      <c r="D5411" t="s">
        <v>8</v>
      </c>
      <c r="E5411">
        <v>9</v>
      </c>
    </row>
    <row r="5412" spans="1:5" x14ac:dyDescent="0.35">
      <c r="A5412">
        <v>44013</v>
      </c>
      <c r="B5412" t="s">
        <v>30</v>
      </c>
      <c r="C5412" t="s">
        <v>20</v>
      </c>
      <c r="D5412" t="s">
        <v>33</v>
      </c>
      <c r="E5412">
        <v>396</v>
      </c>
    </row>
    <row r="5413" spans="1:5" x14ac:dyDescent="0.35">
      <c r="A5413">
        <v>44013</v>
      </c>
      <c r="B5413" t="s">
        <v>30</v>
      </c>
      <c r="C5413" t="s">
        <v>20</v>
      </c>
      <c r="D5413" t="s">
        <v>34</v>
      </c>
      <c r="E5413">
        <v>1754</v>
      </c>
    </row>
    <row r="5414" spans="1:5" x14ac:dyDescent="0.35">
      <c r="A5414">
        <v>44013</v>
      </c>
      <c r="B5414" t="s">
        <v>30</v>
      </c>
      <c r="C5414" t="s">
        <v>20</v>
      </c>
      <c r="D5414" t="s">
        <v>32</v>
      </c>
      <c r="E5414">
        <v>1832</v>
      </c>
    </row>
    <row r="5415" spans="1:5" x14ac:dyDescent="0.35">
      <c r="A5415">
        <v>44013</v>
      </c>
      <c r="B5415" t="s">
        <v>30</v>
      </c>
      <c r="C5415" t="s">
        <v>20</v>
      </c>
      <c r="D5415" t="s">
        <v>35</v>
      </c>
      <c r="E5415">
        <v>6306</v>
      </c>
    </row>
    <row r="5416" spans="1:5" x14ac:dyDescent="0.35">
      <c r="A5416">
        <v>44013</v>
      </c>
      <c r="B5416" t="s">
        <v>30</v>
      </c>
      <c r="C5416" t="s">
        <v>20</v>
      </c>
      <c r="D5416" t="s">
        <v>37</v>
      </c>
      <c r="E5416">
        <v>35</v>
      </c>
    </row>
    <row r="5417" spans="1:5" x14ac:dyDescent="0.35">
      <c r="A5417">
        <v>44013</v>
      </c>
      <c r="B5417" t="s">
        <v>30</v>
      </c>
      <c r="C5417" t="s">
        <v>20</v>
      </c>
      <c r="D5417" t="s">
        <v>8</v>
      </c>
      <c r="E5417">
        <v>406</v>
      </c>
    </row>
    <row r="5418" spans="1:5" x14ac:dyDescent="0.35">
      <c r="A5418">
        <v>44013</v>
      </c>
      <c r="B5418" t="s">
        <v>30</v>
      </c>
      <c r="C5418" t="s">
        <v>26</v>
      </c>
      <c r="D5418" t="s">
        <v>33</v>
      </c>
      <c r="E5418">
        <v>71</v>
      </c>
    </row>
    <row r="5419" spans="1:5" x14ac:dyDescent="0.35">
      <c r="A5419">
        <v>44013</v>
      </c>
      <c r="B5419" t="s">
        <v>30</v>
      </c>
      <c r="C5419" t="s">
        <v>21</v>
      </c>
      <c r="D5419" t="s">
        <v>33</v>
      </c>
      <c r="E5419">
        <v>623</v>
      </c>
    </row>
    <row r="5420" spans="1:5" x14ac:dyDescent="0.35">
      <c r="A5420">
        <v>44013</v>
      </c>
      <c r="B5420" t="s">
        <v>30</v>
      </c>
      <c r="C5420" t="s">
        <v>21</v>
      </c>
      <c r="D5420" t="s">
        <v>35</v>
      </c>
      <c r="E5420">
        <v>8982</v>
      </c>
    </row>
    <row r="5421" spans="1:5" x14ac:dyDescent="0.35">
      <c r="A5421">
        <v>44013</v>
      </c>
      <c r="B5421" t="s">
        <v>30</v>
      </c>
      <c r="C5421" t="s">
        <v>21</v>
      </c>
      <c r="D5421" t="s">
        <v>37</v>
      </c>
      <c r="E5421">
        <v>1125</v>
      </c>
    </row>
    <row r="5422" spans="1:5" x14ac:dyDescent="0.35">
      <c r="A5422">
        <v>44013</v>
      </c>
      <c r="B5422" t="s">
        <v>30</v>
      </c>
      <c r="C5422" t="s">
        <v>22</v>
      </c>
      <c r="D5422" t="s">
        <v>32</v>
      </c>
      <c r="E5422">
        <v>138</v>
      </c>
    </row>
    <row r="5423" spans="1:5" x14ac:dyDescent="0.35">
      <c r="A5423">
        <v>44013</v>
      </c>
      <c r="B5423" t="s">
        <v>30</v>
      </c>
      <c r="C5423" t="s">
        <v>22</v>
      </c>
      <c r="D5423" t="s">
        <v>35</v>
      </c>
      <c r="E5423">
        <v>56</v>
      </c>
    </row>
    <row r="5424" spans="1:5" x14ac:dyDescent="0.35">
      <c r="A5424">
        <v>44013</v>
      </c>
      <c r="B5424" t="s">
        <v>39</v>
      </c>
      <c r="C5424" t="s">
        <v>31</v>
      </c>
      <c r="D5424" t="s">
        <v>8</v>
      </c>
      <c r="E5424">
        <v>1070</v>
      </c>
    </row>
    <row r="5425" spans="1:5" x14ac:dyDescent="0.35">
      <c r="A5425">
        <v>44013</v>
      </c>
      <c r="B5425" t="s">
        <v>39</v>
      </c>
      <c r="C5425" t="s">
        <v>24</v>
      </c>
      <c r="D5425" t="s">
        <v>41</v>
      </c>
      <c r="E5425">
        <v>644</v>
      </c>
    </row>
    <row r="5426" spans="1:5" x14ac:dyDescent="0.35">
      <c r="A5426">
        <v>44013</v>
      </c>
      <c r="B5426" t="s">
        <v>39</v>
      </c>
      <c r="C5426" t="s">
        <v>24</v>
      </c>
      <c r="D5426" t="s">
        <v>7</v>
      </c>
      <c r="E5426">
        <v>18795</v>
      </c>
    </row>
    <row r="5427" spans="1:5" x14ac:dyDescent="0.35">
      <c r="A5427">
        <v>44013</v>
      </c>
      <c r="B5427" t="s">
        <v>39</v>
      </c>
      <c r="C5427" t="s">
        <v>24</v>
      </c>
      <c r="D5427" t="s">
        <v>8</v>
      </c>
      <c r="E5427">
        <v>238851</v>
      </c>
    </row>
    <row r="5428" spans="1:5" x14ac:dyDescent="0.35">
      <c r="A5428">
        <v>44013</v>
      </c>
      <c r="B5428" t="s">
        <v>39</v>
      </c>
      <c r="C5428" t="s">
        <v>28</v>
      </c>
      <c r="D5428" t="s">
        <v>8</v>
      </c>
      <c r="E5428">
        <v>688</v>
      </c>
    </row>
    <row r="5429" spans="1:5" x14ac:dyDescent="0.35">
      <c r="A5429">
        <v>44013</v>
      </c>
      <c r="B5429" t="s">
        <v>39</v>
      </c>
      <c r="C5429" t="s">
        <v>6</v>
      </c>
      <c r="D5429" t="s">
        <v>42</v>
      </c>
      <c r="E5429">
        <v>6867</v>
      </c>
    </row>
    <row r="5430" spans="1:5" x14ac:dyDescent="0.35">
      <c r="A5430">
        <v>44013</v>
      </c>
      <c r="B5430" t="s">
        <v>39</v>
      </c>
      <c r="C5430" t="s">
        <v>6</v>
      </c>
      <c r="D5430" t="s">
        <v>7</v>
      </c>
      <c r="E5430">
        <v>93356</v>
      </c>
    </row>
    <row r="5431" spans="1:5" x14ac:dyDescent="0.35">
      <c r="A5431">
        <v>44013</v>
      </c>
      <c r="B5431" t="s">
        <v>39</v>
      </c>
      <c r="C5431" t="s">
        <v>6</v>
      </c>
      <c r="D5431" t="s">
        <v>8</v>
      </c>
      <c r="E5431">
        <v>226975</v>
      </c>
    </row>
    <row r="5432" spans="1:5" x14ac:dyDescent="0.35">
      <c r="A5432">
        <v>44013</v>
      </c>
      <c r="B5432" t="s">
        <v>39</v>
      </c>
      <c r="C5432" t="s">
        <v>36</v>
      </c>
      <c r="D5432" t="s">
        <v>7</v>
      </c>
      <c r="E5432">
        <v>27315</v>
      </c>
    </row>
    <row r="5433" spans="1:5" x14ac:dyDescent="0.35">
      <c r="A5433">
        <v>44013</v>
      </c>
      <c r="B5433" t="s">
        <v>39</v>
      </c>
      <c r="C5433" t="s">
        <v>36</v>
      </c>
      <c r="D5433" t="s">
        <v>8</v>
      </c>
      <c r="E5433">
        <v>15645</v>
      </c>
    </row>
    <row r="5434" spans="1:5" x14ac:dyDescent="0.35">
      <c r="A5434">
        <v>44013</v>
      </c>
      <c r="B5434" t="s">
        <v>39</v>
      </c>
      <c r="C5434" t="s">
        <v>9</v>
      </c>
      <c r="D5434" t="s">
        <v>7</v>
      </c>
      <c r="E5434">
        <v>12045</v>
      </c>
    </row>
    <row r="5435" spans="1:5" x14ac:dyDescent="0.35">
      <c r="A5435">
        <v>44013</v>
      </c>
      <c r="B5435" t="s">
        <v>39</v>
      </c>
      <c r="C5435" t="s">
        <v>9</v>
      </c>
      <c r="D5435" t="s">
        <v>8</v>
      </c>
      <c r="E5435">
        <v>135420</v>
      </c>
    </row>
    <row r="5436" spans="1:5" x14ac:dyDescent="0.35">
      <c r="A5436">
        <v>44013</v>
      </c>
      <c r="B5436" t="s">
        <v>39</v>
      </c>
      <c r="C5436" t="s">
        <v>11</v>
      </c>
      <c r="D5436" t="s">
        <v>43</v>
      </c>
      <c r="E5436">
        <v>4230</v>
      </c>
    </row>
    <row r="5437" spans="1:5" x14ac:dyDescent="0.35">
      <c r="A5437">
        <v>44013</v>
      </c>
      <c r="B5437" t="s">
        <v>39</v>
      </c>
      <c r="C5437" t="s">
        <v>11</v>
      </c>
      <c r="D5437" t="s">
        <v>42</v>
      </c>
      <c r="E5437">
        <v>11807</v>
      </c>
    </row>
    <row r="5438" spans="1:5" x14ac:dyDescent="0.35">
      <c r="A5438">
        <v>44013</v>
      </c>
      <c r="B5438" t="s">
        <v>39</v>
      </c>
      <c r="C5438" t="s">
        <v>11</v>
      </c>
      <c r="D5438" t="s">
        <v>44</v>
      </c>
      <c r="E5438">
        <v>3750</v>
      </c>
    </row>
    <row r="5439" spans="1:5" x14ac:dyDescent="0.35">
      <c r="A5439">
        <v>44013</v>
      </c>
      <c r="B5439" t="s">
        <v>39</v>
      </c>
      <c r="C5439" t="s">
        <v>11</v>
      </c>
      <c r="D5439" t="s">
        <v>45</v>
      </c>
      <c r="E5439">
        <v>3480</v>
      </c>
    </row>
    <row r="5440" spans="1:5" x14ac:dyDescent="0.35">
      <c r="A5440">
        <v>44013</v>
      </c>
      <c r="B5440" t="s">
        <v>39</v>
      </c>
      <c r="C5440" t="s">
        <v>11</v>
      </c>
      <c r="D5440" t="s">
        <v>7</v>
      </c>
      <c r="E5440">
        <v>10389</v>
      </c>
    </row>
    <row r="5441" spans="1:5" x14ac:dyDescent="0.35">
      <c r="A5441">
        <v>44013</v>
      </c>
      <c r="B5441" t="s">
        <v>39</v>
      </c>
      <c r="C5441" t="s">
        <v>11</v>
      </c>
      <c r="D5441" t="s">
        <v>8</v>
      </c>
      <c r="E5441">
        <v>120364</v>
      </c>
    </row>
    <row r="5442" spans="1:5" x14ac:dyDescent="0.35">
      <c r="A5442">
        <v>44013</v>
      </c>
      <c r="B5442" t="s">
        <v>39</v>
      </c>
      <c r="C5442" t="s">
        <v>15</v>
      </c>
      <c r="D5442" t="s">
        <v>43</v>
      </c>
      <c r="E5442">
        <v>28</v>
      </c>
    </row>
    <row r="5443" spans="1:5" x14ac:dyDescent="0.35">
      <c r="A5443">
        <v>44013</v>
      </c>
      <c r="B5443" t="s">
        <v>39</v>
      </c>
      <c r="C5443" t="s">
        <v>15</v>
      </c>
      <c r="D5443" t="s">
        <v>44</v>
      </c>
      <c r="E5443">
        <v>6</v>
      </c>
    </row>
    <row r="5444" spans="1:5" x14ac:dyDescent="0.35">
      <c r="A5444">
        <v>44013</v>
      </c>
      <c r="B5444" t="s">
        <v>39</v>
      </c>
      <c r="C5444" t="s">
        <v>15</v>
      </c>
      <c r="D5444" t="s">
        <v>45</v>
      </c>
      <c r="E5444">
        <v>81</v>
      </c>
    </row>
    <row r="5445" spans="1:5" x14ac:dyDescent="0.35">
      <c r="A5445">
        <v>44013</v>
      </c>
      <c r="B5445" t="s">
        <v>39</v>
      </c>
      <c r="C5445" t="s">
        <v>15</v>
      </c>
      <c r="D5445" t="s">
        <v>7</v>
      </c>
      <c r="E5445">
        <v>266</v>
      </c>
    </row>
    <row r="5446" spans="1:5" x14ac:dyDescent="0.35">
      <c r="A5446">
        <v>44013</v>
      </c>
      <c r="B5446" t="s">
        <v>39</v>
      </c>
      <c r="C5446" t="s">
        <v>15</v>
      </c>
      <c r="D5446" t="s">
        <v>8</v>
      </c>
      <c r="E5446">
        <v>84</v>
      </c>
    </row>
    <row r="5447" spans="1:5" x14ac:dyDescent="0.35">
      <c r="A5447">
        <v>44013</v>
      </c>
      <c r="B5447" t="s">
        <v>39</v>
      </c>
      <c r="C5447" t="s">
        <v>46</v>
      </c>
      <c r="D5447" t="s">
        <v>7</v>
      </c>
      <c r="E5447">
        <v>5116</v>
      </c>
    </row>
    <row r="5448" spans="1:5" x14ac:dyDescent="0.35">
      <c r="A5448">
        <v>44013</v>
      </c>
      <c r="B5448" t="s">
        <v>39</v>
      </c>
      <c r="C5448" t="s">
        <v>38</v>
      </c>
      <c r="D5448" t="s">
        <v>43</v>
      </c>
      <c r="E5448">
        <v>44</v>
      </c>
    </row>
    <row r="5449" spans="1:5" x14ac:dyDescent="0.35">
      <c r="A5449">
        <v>44013</v>
      </c>
      <c r="B5449" t="s">
        <v>39</v>
      </c>
      <c r="C5449" t="s">
        <v>17</v>
      </c>
      <c r="D5449" t="s">
        <v>43</v>
      </c>
      <c r="E5449">
        <v>38</v>
      </c>
    </row>
    <row r="5450" spans="1:5" x14ac:dyDescent="0.35">
      <c r="A5450">
        <v>44013</v>
      </c>
      <c r="B5450" t="s">
        <v>39</v>
      </c>
      <c r="C5450" t="s">
        <v>18</v>
      </c>
      <c r="D5450" t="s">
        <v>8</v>
      </c>
      <c r="E5450">
        <v>17093</v>
      </c>
    </row>
    <row r="5451" spans="1:5" x14ac:dyDescent="0.35">
      <c r="A5451">
        <v>44013</v>
      </c>
      <c r="B5451" t="s">
        <v>39</v>
      </c>
      <c r="C5451" t="s">
        <v>47</v>
      </c>
      <c r="D5451" t="s">
        <v>8</v>
      </c>
      <c r="E5451">
        <v>106014</v>
      </c>
    </row>
    <row r="5452" spans="1:5" x14ac:dyDescent="0.35">
      <c r="A5452">
        <v>44013</v>
      </c>
      <c r="B5452" t="s">
        <v>39</v>
      </c>
      <c r="C5452" t="s">
        <v>19</v>
      </c>
      <c r="D5452" t="s">
        <v>8</v>
      </c>
      <c r="E5452">
        <v>85</v>
      </c>
    </row>
    <row r="5453" spans="1:5" x14ac:dyDescent="0.35">
      <c r="A5453">
        <v>44013</v>
      </c>
      <c r="B5453" t="s">
        <v>39</v>
      </c>
      <c r="C5453" t="s">
        <v>25</v>
      </c>
      <c r="D5453" t="s">
        <v>8</v>
      </c>
      <c r="E5453">
        <v>17338</v>
      </c>
    </row>
    <row r="5454" spans="1:5" x14ac:dyDescent="0.35">
      <c r="A5454">
        <v>44013</v>
      </c>
      <c r="B5454" t="s">
        <v>39</v>
      </c>
      <c r="C5454" t="s">
        <v>20</v>
      </c>
      <c r="D5454" t="s">
        <v>43</v>
      </c>
      <c r="E5454">
        <v>12</v>
      </c>
    </row>
    <row r="5455" spans="1:5" x14ac:dyDescent="0.35">
      <c r="A5455">
        <v>44013</v>
      </c>
      <c r="B5455" t="s">
        <v>39</v>
      </c>
      <c r="C5455" t="s">
        <v>20</v>
      </c>
      <c r="D5455" t="s">
        <v>7</v>
      </c>
      <c r="E5455">
        <v>36</v>
      </c>
    </row>
    <row r="5456" spans="1:5" x14ac:dyDescent="0.35">
      <c r="A5456">
        <v>44013</v>
      </c>
      <c r="B5456" t="s">
        <v>39</v>
      </c>
      <c r="C5456" t="s">
        <v>20</v>
      </c>
      <c r="D5456" t="s">
        <v>8</v>
      </c>
      <c r="E5456">
        <v>1056</v>
      </c>
    </row>
    <row r="5457" spans="1:5" x14ac:dyDescent="0.35">
      <c r="A5457">
        <v>44013</v>
      </c>
      <c r="B5457" t="s">
        <v>39</v>
      </c>
      <c r="C5457" t="s">
        <v>26</v>
      </c>
      <c r="D5457" t="s">
        <v>7</v>
      </c>
      <c r="E5457">
        <v>584</v>
      </c>
    </row>
    <row r="5458" spans="1:5" x14ac:dyDescent="0.35">
      <c r="A5458">
        <v>44013</v>
      </c>
      <c r="B5458" t="s">
        <v>39</v>
      </c>
      <c r="C5458" t="s">
        <v>21</v>
      </c>
      <c r="D5458" t="s">
        <v>43</v>
      </c>
      <c r="E5458">
        <v>617</v>
      </c>
    </row>
    <row r="5459" spans="1:5" x14ac:dyDescent="0.35">
      <c r="A5459">
        <v>44013</v>
      </c>
      <c r="B5459" t="s">
        <v>39</v>
      </c>
      <c r="C5459" t="s">
        <v>21</v>
      </c>
      <c r="D5459" t="s">
        <v>42</v>
      </c>
      <c r="E5459">
        <v>290</v>
      </c>
    </row>
    <row r="5460" spans="1:5" x14ac:dyDescent="0.35">
      <c r="A5460">
        <v>44013</v>
      </c>
      <c r="B5460" t="s">
        <v>39</v>
      </c>
      <c r="C5460" t="s">
        <v>21</v>
      </c>
      <c r="D5460" t="s">
        <v>44</v>
      </c>
      <c r="E5460">
        <v>84</v>
      </c>
    </row>
    <row r="5461" spans="1:5" x14ac:dyDescent="0.35">
      <c r="A5461">
        <v>44013</v>
      </c>
      <c r="B5461" t="s">
        <v>39</v>
      </c>
      <c r="C5461" t="s">
        <v>21</v>
      </c>
      <c r="D5461" t="s">
        <v>45</v>
      </c>
      <c r="E5461">
        <v>270</v>
      </c>
    </row>
    <row r="5462" spans="1:5" x14ac:dyDescent="0.35">
      <c r="A5462">
        <v>44013</v>
      </c>
      <c r="B5462" t="s">
        <v>39</v>
      </c>
      <c r="C5462" t="s">
        <v>21</v>
      </c>
      <c r="D5462" t="s">
        <v>7</v>
      </c>
      <c r="E5462">
        <v>1361</v>
      </c>
    </row>
    <row r="5463" spans="1:5" x14ac:dyDescent="0.35">
      <c r="A5463">
        <v>44013</v>
      </c>
      <c r="B5463" t="s">
        <v>39</v>
      </c>
      <c r="C5463" t="s">
        <v>21</v>
      </c>
      <c r="D5463" t="s">
        <v>8</v>
      </c>
      <c r="E5463">
        <v>440</v>
      </c>
    </row>
    <row r="5464" spans="1:5" x14ac:dyDescent="0.35">
      <c r="A5464">
        <v>44013</v>
      </c>
      <c r="B5464" t="s">
        <v>39</v>
      </c>
      <c r="C5464" t="s">
        <v>22</v>
      </c>
      <c r="D5464" t="s">
        <v>44</v>
      </c>
      <c r="E5464">
        <v>425</v>
      </c>
    </row>
    <row r="5465" spans="1:5" x14ac:dyDescent="0.35">
      <c r="A5465">
        <v>44013</v>
      </c>
      <c r="B5465" t="s">
        <v>39</v>
      </c>
      <c r="C5465" t="s">
        <v>22</v>
      </c>
      <c r="D5465" t="s">
        <v>7</v>
      </c>
      <c r="E5465">
        <v>1</v>
      </c>
    </row>
    <row r="5466" spans="1:5" x14ac:dyDescent="0.35">
      <c r="A5466">
        <v>44013</v>
      </c>
      <c r="B5466" t="s">
        <v>48</v>
      </c>
      <c r="C5466" t="s">
        <v>24</v>
      </c>
      <c r="D5466" t="s">
        <v>42</v>
      </c>
      <c r="E5466">
        <v>4590</v>
      </c>
    </row>
    <row r="5467" spans="1:5" x14ac:dyDescent="0.35">
      <c r="A5467">
        <v>44013</v>
      </c>
      <c r="B5467" t="s">
        <v>48</v>
      </c>
      <c r="C5467" t="s">
        <v>11</v>
      </c>
      <c r="D5467" t="s">
        <v>42</v>
      </c>
      <c r="E5467">
        <v>2910</v>
      </c>
    </row>
    <row r="5468" spans="1:5" x14ac:dyDescent="0.35">
      <c r="A5468">
        <v>44013</v>
      </c>
      <c r="B5468" t="s">
        <v>48</v>
      </c>
      <c r="C5468" t="s">
        <v>11</v>
      </c>
      <c r="D5468" t="s">
        <v>45</v>
      </c>
      <c r="E5468">
        <v>3133</v>
      </c>
    </row>
    <row r="5469" spans="1:5" x14ac:dyDescent="0.35">
      <c r="A5469">
        <v>44013</v>
      </c>
      <c r="B5469" t="s">
        <v>48</v>
      </c>
      <c r="C5469" t="s">
        <v>15</v>
      </c>
      <c r="D5469" t="s">
        <v>45</v>
      </c>
      <c r="E5469">
        <v>157</v>
      </c>
    </row>
    <row r="5470" spans="1:5" x14ac:dyDescent="0.35">
      <c r="A5470">
        <v>44013</v>
      </c>
      <c r="B5470" t="s">
        <v>48</v>
      </c>
      <c r="C5470" t="s">
        <v>20</v>
      </c>
      <c r="D5470" t="s">
        <v>42</v>
      </c>
      <c r="E5470">
        <v>-1604</v>
      </c>
    </row>
    <row r="5471" spans="1:5" x14ac:dyDescent="0.35">
      <c r="A5471">
        <v>44013</v>
      </c>
      <c r="B5471" t="s">
        <v>48</v>
      </c>
      <c r="C5471" t="s">
        <v>21</v>
      </c>
      <c r="D5471" t="s">
        <v>42</v>
      </c>
      <c r="E5471">
        <v>264</v>
      </c>
    </row>
    <row r="5472" spans="1:5" x14ac:dyDescent="0.35">
      <c r="A5472">
        <v>44013</v>
      </c>
      <c r="B5472" t="s">
        <v>48</v>
      </c>
      <c r="C5472" t="s">
        <v>21</v>
      </c>
      <c r="D5472" t="s">
        <v>45</v>
      </c>
      <c r="E5472">
        <v>705</v>
      </c>
    </row>
    <row r="5473" spans="1:5" x14ac:dyDescent="0.35">
      <c r="A5473">
        <v>44013</v>
      </c>
      <c r="B5473" t="s">
        <v>49</v>
      </c>
      <c r="C5473" t="s">
        <v>28</v>
      </c>
      <c r="D5473" t="s">
        <v>8</v>
      </c>
      <c r="E5473">
        <v>187</v>
      </c>
    </row>
    <row r="5474" spans="1:5" x14ac:dyDescent="0.35">
      <c r="A5474">
        <v>44013</v>
      </c>
      <c r="B5474" t="s">
        <v>49</v>
      </c>
      <c r="C5474" t="s">
        <v>6</v>
      </c>
      <c r="D5474" t="s">
        <v>8</v>
      </c>
      <c r="E5474">
        <v>38423</v>
      </c>
    </row>
    <row r="5475" spans="1:5" x14ac:dyDescent="0.35">
      <c r="A5475">
        <v>44013</v>
      </c>
      <c r="B5475" t="s">
        <v>49</v>
      </c>
      <c r="C5475" t="s">
        <v>10</v>
      </c>
      <c r="D5475" t="s">
        <v>7</v>
      </c>
      <c r="E5475">
        <v>-24</v>
      </c>
    </row>
    <row r="5476" spans="1:5" x14ac:dyDescent="0.35">
      <c r="A5476">
        <v>44013</v>
      </c>
      <c r="B5476" t="s">
        <v>49</v>
      </c>
      <c r="C5476" t="s">
        <v>11</v>
      </c>
      <c r="D5476" t="s">
        <v>51</v>
      </c>
      <c r="E5476">
        <v>5371</v>
      </c>
    </row>
    <row r="5477" spans="1:5" x14ac:dyDescent="0.35">
      <c r="A5477">
        <v>44013</v>
      </c>
      <c r="B5477" t="s">
        <v>49</v>
      </c>
      <c r="C5477" t="s">
        <v>11</v>
      </c>
      <c r="D5477" t="s">
        <v>42</v>
      </c>
      <c r="E5477">
        <v>1415</v>
      </c>
    </row>
    <row r="5478" spans="1:5" x14ac:dyDescent="0.35">
      <c r="A5478">
        <v>44013</v>
      </c>
      <c r="B5478" t="s">
        <v>49</v>
      </c>
      <c r="C5478" t="s">
        <v>11</v>
      </c>
      <c r="D5478" t="s">
        <v>45</v>
      </c>
      <c r="E5478">
        <v>3950</v>
      </c>
    </row>
    <row r="5479" spans="1:5" x14ac:dyDescent="0.35">
      <c r="A5479">
        <v>44013</v>
      </c>
      <c r="B5479" t="s">
        <v>49</v>
      </c>
      <c r="C5479" t="s">
        <v>11</v>
      </c>
      <c r="D5479" t="s">
        <v>7</v>
      </c>
      <c r="E5479">
        <v>7073</v>
      </c>
    </row>
    <row r="5480" spans="1:5" x14ac:dyDescent="0.35">
      <c r="A5480">
        <v>44013</v>
      </c>
      <c r="B5480" t="s">
        <v>49</v>
      </c>
      <c r="C5480" t="s">
        <v>11</v>
      </c>
      <c r="D5480" t="s">
        <v>8</v>
      </c>
      <c r="E5480">
        <v>145811</v>
      </c>
    </row>
    <row r="5481" spans="1:5" x14ac:dyDescent="0.35">
      <c r="A5481">
        <v>44013</v>
      </c>
      <c r="B5481" t="s">
        <v>49</v>
      </c>
      <c r="C5481" t="s">
        <v>15</v>
      </c>
      <c r="D5481" t="s">
        <v>51</v>
      </c>
      <c r="E5481">
        <v>30</v>
      </c>
    </row>
    <row r="5482" spans="1:5" x14ac:dyDescent="0.35">
      <c r="A5482">
        <v>44013</v>
      </c>
      <c r="B5482" t="s">
        <v>49</v>
      </c>
      <c r="C5482" t="s">
        <v>15</v>
      </c>
      <c r="D5482" t="s">
        <v>45</v>
      </c>
      <c r="E5482">
        <v>64</v>
      </c>
    </row>
    <row r="5483" spans="1:5" x14ac:dyDescent="0.35">
      <c r="A5483">
        <v>44013</v>
      </c>
      <c r="B5483" t="s">
        <v>49</v>
      </c>
      <c r="C5483" t="s">
        <v>15</v>
      </c>
      <c r="D5483" t="s">
        <v>7</v>
      </c>
      <c r="E5483">
        <v>2530</v>
      </c>
    </row>
    <row r="5484" spans="1:5" x14ac:dyDescent="0.35">
      <c r="A5484">
        <v>44013</v>
      </c>
      <c r="B5484" t="s">
        <v>49</v>
      </c>
      <c r="C5484" t="s">
        <v>15</v>
      </c>
      <c r="D5484" t="s">
        <v>8</v>
      </c>
      <c r="E5484">
        <v>973</v>
      </c>
    </row>
    <row r="5485" spans="1:5" x14ac:dyDescent="0.35">
      <c r="A5485">
        <v>44013</v>
      </c>
      <c r="B5485" t="s">
        <v>49</v>
      </c>
      <c r="C5485" t="s">
        <v>16</v>
      </c>
      <c r="D5485" t="s">
        <v>7</v>
      </c>
      <c r="E5485">
        <v>1374</v>
      </c>
    </row>
    <row r="5486" spans="1:5" x14ac:dyDescent="0.35">
      <c r="A5486">
        <v>44013</v>
      </c>
      <c r="B5486" t="s">
        <v>49</v>
      </c>
      <c r="C5486" t="s">
        <v>16</v>
      </c>
      <c r="D5486" t="s">
        <v>8</v>
      </c>
      <c r="E5486">
        <v>-702</v>
      </c>
    </row>
    <row r="5487" spans="1:5" x14ac:dyDescent="0.35">
      <c r="A5487">
        <v>44013</v>
      </c>
      <c r="B5487" t="s">
        <v>49</v>
      </c>
      <c r="C5487" t="s">
        <v>18</v>
      </c>
      <c r="D5487" t="s">
        <v>8</v>
      </c>
      <c r="E5487">
        <v>89771</v>
      </c>
    </row>
    <row r="5488" spans="1:5" x14ac:dyDescent="0.35">
      <c r="A5488">
        <v>44013</v>
      </c>
      <c r="B5488" t="s">
        <v>49</v>
      </c>
      <c r="C5488" t="s">
        <v>47</v>
      </c>
      <c r="D5488" t="s">
        <v>8</v>
      </c>
      <c r="E5488">
        <v>1178</v>
      </c>
    </row>
    <row r="5489" spans="1:5" x14ac:dyDescent="0.35">
      <c r="A5489">
        <v>44013</v>
      </c>
      <c r="B5489" t="s">
        <v>49</v>
      </c>
      <c r="C5489" t="s">
        <v>19</v>
      </c>
      <c r="D5489" t="s">
        <v>8</v>
      </c>
      <c r="E5489">
        <v>15</v>
      </c>
    </row>
    <row r="5490" spans="1:5" x14ac:dyDescent="0.35">
      <c r="A5490">
        <v>44013</v>
      </c>
      <c r="B5490" t="s">
        <v>49</v>
      </c>
      <c r="C5490" t="s">
        <v>25</v>
      </c>
      <c r="D5490" t="s">
        <v>8</v>
      </c>
      <c r="E5490">
        <v>1165</v>
      </c>
    </row>
    <row r="5491" spans="1:5" x14ac:dyDescent="0.35">
      <c r="A5491">
        <v>44013</v>
      </c>
      <c r="B5491" t="s">
        <v>49</v>
      </c>
      <c r="C5491" t="s">
        <v>20</v>
      </c>
      <c r="D5491" t="s">
        <v>51</v>
      </c>
      <c r="E5491">
        <v>385</v>
      </c>
    </row>
    <row r="5492" spans="1:5" x14ac:dyDescent="0.35">
      <c r="A5492">
        <v>44013</v>
      </c>
      <c r="B5492" t="s">
        <v>49</v>
      </c>
      <c r="C5492" t="s">
        <v>20</v>
      </c>
      <c r="D5492" t="s">
        <v>7</v>
      </c>
      <c r="E5492">
        <v>30</v>
      </c>
    </row>
    <row r="5493" spans="1:5" x14ac:dyDescent="0.35">
      <c r="A5493">
        <v>44013</v>
      </c>
      <c r="B5493" t="s">
        <v>49</v>
      </c>
      <c r="C5493" t="s">
        <v>20</v>
      </c>
      <c r="D5493" t="s">
        <v>8</v>
      </c>
      <c r="E5493">
        <v>857</v>
      </c>
    </row>
    <row r="5494" spans="1:5" x14ac:dyDescent="0.35">
      <c r="A5494">
        <v>44013</v>
      </c>
      <c r="B5494" t="s">
        <v>49</v>
      </c>
      <c r="C5494" t="s">
        <v>26</v>
      </c>
      <c r="D5494" t="s">
        <v>51</v>
      </c>
      <c r="E5494">
        <v>517</v>
      </c>
    </row>
    <row r="5495" spans="1:5" x14ac:dyDescent="0.35">
      <c r="A5495">
        <v>44013</v>
      </c>
      <c r="B5495" t="s">
        <v>49</v>
      </c>
      <c r="C5495" t="s">
        <v>26</v>
      </c>
      <c r="D5495" t="s">
        <v>7</v>
      </c>
      <c r="E5495">
        <v>615</v>
      </c>
    </row>
    <row r="5496" spans="1:5" x14ac:dyDescent="0.35">
      <c r="A5496">
        <v>44013</v>
      </c>
      <c r="B5496" t="s">
        <v>49</v>
      </c>
      <c r="C5496" t="s">
        <v>26</v>
      </c>
      <c r="D5496" t="s">
        <v>8</v>
      </c>
      <c r="E5496">
        <v>315</v>
      </c>
    </row>
    <row r="5497" spans="1:5" x14ac:dyDescent="0.35">
      <c r="A5497">
        <v>44013</v>
      </c>
      <c r="B5497" t="s">
        <v>49</v>
      </c>
      <c r="C5497" t="s">
        <v>21</v>
      </c>
      <c r="D5497" t="s">
        <v>51</v>
      </c>
      <c r="E5497">
        <v>1991</v>
      </c>
    </row>
    <row r="5498" spans="1:5" x14ac:dyDescent="0.35">
      <c r="A5498">
        <v>44013</v>
      </c>
      <c r="B5498" t="s">
        <v>49</v>
      </c>
      <c r="C5498" t="s">
        <v>21</v>
      </c>
      <c r="D5498" t="s">
        <v>45</v>
      </c>
      <c r="E5498">
        <v>1404</v>
      </c>
    </row>
    <row r="5499" spans="1:5" x14ac:dyDescent="0.35">
      <c r="A5499">
        <v>44013</v>
      </c>
      <c r="B5499" t="s">
        <v>49</v>
      </c>
      <c r="C5499" t="s">
        <v>21</v>
      </c>
      <c r="D5499" t="s">
        <v>7</v>
      </c>
      <c r="E5499">
        <v>651</v>
      </c>
    </row>
    <row r="5500" spans="1:5" x14ac:dyDescent="0.35">
      <c r="A5500">
        <v>44013</v>
      </c>
      <c r="B5500" t="s">
        <v>49</v>
      </c>
      <c r="C5500" t="s">
        <v>21</v>
      </c>
      <c r="D5500" t="s">
        <v>8</v>
      </c>
      <c r="E5500">
        <v>3890</v>
      </c>
    </row>
    <row r="5501" spans="1:5" x14ac:dyDescent="0.35">
      <c r="A5501">
        <v>44013</v>
      </c>
      <c r="B5501" t="s">
        <v>49</v>
      </c>
      <c r="C5501" t="s">
        <v>22</v>
      </c>
      <c r="D5501" t="s">
        <v>51</v>
      </c>
      <c r="E5501">
        <v>458</v>
      </c>
    </row>
    <row r="5502" spans="1:5" x14ac:dyDescent="0.35">
      <c r="A5502">
        <v>44013</v>
      </c>
      <c r="B5502" t="s">
        <v>49</v>
      </c>
      <c r="C5502" t="s">
        <v>22</v>
      </c>
      <c r="D5502" t="s">
        <v>7</v>
      </c>
      <c r="E5502">
        <v>1</v>
      </c>
    </row>
    <row r="5503" spans="1:5" x14ac:dyDescent="0.35">
      <c r="A5503">
        <v>44013</v>
      </c>
      <c r="B5503" t="s">
        <v>50</v>
      </c>
      <c r="C5503" t="s">
        <v>31</v>
      </c>
      <c r="D5503" t="s">
        <v>12</v>
      </c>
      <c r="E5503">
        <v>5535</v>
      </c>
    </row>
    <row r="5504" spans="1:5" x14ac:dyDescent="0.35">
      <c r="A5504">
        <v>44013</v>
      </c>
      <c r="B5504" t="s">
        <v>50</v>
      </c>
      <c r="C5504" t="s">
        <v>24</v>
      </c>
      <c r="D5504" t="s">
        <v>51</v>
      </c>
      <c r="E5504">
        <v>17</v>
      </c>
    </row>
    <row r="5505" spans="1:5" x14ac:dyDescent="0.35">
      <c r="A5505">
        <v>44013</v>
      </c>
      <c r="B5505" t="s">
        <v>50</v>
      </c>
      <c r="C5505" t="s">
        <v>24</v>
      </c>
      <c r="D5505" t="s">
        <v>12</v>
      </c>
      <c r="E5505">
        <v>293</v>
      </c>
    </row>
    <row r="5506" spans="1:5" x14ac:dyDescent="0.35">
      <c r="A5506">
        <v>44013</v>
      </c>
      <c r="B5506" t="s">
        <v>50</v>
      </c>
      <c r="C5506" t="s">
        <v>24</v>
      </c>
      <c r="D5506" t="s">
        <v>37</v>
      </c>
      <c r="E5506">
        <v>448</v>
      </c>
    </row>
    <row r="5507" spans="1:5" x14ac:dyDescent="0.35">
      <c r="A5507">
        <v>44013</v>
      </c>
      <c r="B5507" t="s">
        <v>50</v>
      </c>
      <c r="C5507" t="s">
        <v>24</v>
      </c>
      <c r="D5507" t="s">
        <v>7</v>
      </c>
      <c r="E5507">
        <v>27</v>
      </c>
    </row>
    <row r="5508" spans="1:5" x14ac:dyDescent="0.35">
      <c r="A5508">
        <v>44013</v>
      </c>
      <c r="B5508" t="s">
        <v>50</v>
      </c>
      <c r="C5508" t="s">
        <v>28</v>
      </c>
      <c r="D5508" t="s">
        <v>8</v>
      </c>
      <c r="E5508">
        <v>15</v>
      </c>
    </row>
    <row r="5509" spans="1:5" x14ac:dyDescent="0.35">
      <c r="A5509">
        <v>44013</v>
      </c>
      <c r="B5509" t="s">
        <v>50</v>
      </c>
      <c r="C5509" t="s">
        <v>6</v>
      </c>
      <c r="D5509" t="s">
        <v>51</v>
      </c>
      <c r="E5509">
        <v>20503</v>
      </c>
    </row>
    <row r="5510" spans="1:5" x14ac:dyDescent="0.35">
      <c r="A5510">
        <v>44013</v>
      </c>
      <c r="B5510" t="s">
        <v>50</v>
      </c>
      <c r="C5510" t="s">
        <v>6</v>
      </c>
      <c r="D5510" t="s">
        <v>52</v>
      </c>
      <c r="E5510">
        <v>1211</v>
      </c>
    </row>
    <row r="5511" spans="1:5" x14ac:dyDescent="0.35">
      <c r="A5511">
        <v>44013</v>
      </c>
      <c r="B5511" t="s">
        <v>50</v>
      </c>
      <c r="C5511" t="s">
        <v>6</v>
      </c>
      <c r="D5511" t="s">
        <v>7</v>
      </c>
      <c r="E5511">
        <v>3777</v>
      </c>
    </row>
    <row r="5512" spans="1:5" x14ac:dyDescent="0.35">
      <c r="A5512">
        <v>44013</v>
      </c>
      <c r="B5512" t="s">
        <v>50</v>
      </c>
      <c r="C5512" t="s">
        <v>6</v>
      </c>
      <c r="D5512" t="s">
        <v>8</v>
      </c>
      <c r="E5512">
        <v>107552</v>
      </c>
    </row>
    <row r="5513" spans="1:5" x14ac:dyDescent="0.35">
      <c r="A5513">
        <v>44013</v>
      </c>
      <c r="B5513" t="s">
        <v>50</v>
      </c>
      <c r="C5513" t="s">
        <v>36</v>
      </c>
      <c r="D5513" t="s">
        <v>34</v>
      </c>
      <c r="E5513">
        <v>57</v>
      </c>
    </row>
    <row r="5514" spans="1:5" x14ac:dyDescent="0.35">
      <c r="A5514">
        <v>44013</v>
      </c>
      <c r="B5514" t="s">
        <v>50</v>
      </c>
      <c r="C5514" t="s">
        <v>11</v>
      </c>
      <c r="D5514" t="s">
        <v>51</v>
      </c>
      <c r="E5514">
        <v>2577</v>
      </c>
    </row>
    <row r="5515" spans="1:5" x14ac:dyDescent="0.35">
      <c r="A5515">
        <v>44013</v>
      </c>
      <c r="B5515" t="s">
        <v>50</v>
      </c>
      <c r="C5515" t="s">
        <v>11</v>
      </c>
      <c r="D5515" t="s">
        <v>34</v>
      </c>
      <c r="E5515">
        <v>6378</v>
      </c>
    </row>
    <row r="5516" spans="1:5" x14ac:dyDescent="0.35">
      <c r="A5516">
        <v>44013</v>
      </c>
      <c r="B5516" t="s">
        <v>50</v>
      </c>
      <c r="C5516" t="s">
        <v>11</v>
      </c>
      <c r="D5516" t="s">
        <v>52</v>
      </c>
      <c r="E5516">
        <v>17041</v>
      </c>
    </row>
    <row r="5517" spans="1:5" x14ac:dyDescent="0.35">
      <c r="A5517">
        <v>44013</v>
      </c>
      <c r="B5517" t="s">
        <v>50</v>
      </c>
      <c r="C5517" t="s">
        <v>11</v>
      </c>
      <c r="D5517" t="s">
        <v>42</v>
      </c>
      <c r="E5517">
        <v>26351</v>
      </c>
    </row>
    <row r="5518" spans="1:5" x14ac:dyDescent="0.35">
      <c r="A5518">
        <v>44013</v>
      </c>
      <c r="B5518" t="s">
        <v>50</v>
      </c>
      <c r="C5518" t="s">
        <v>11</v>
      </c>
      <c r="D5518" t="s">
        <v>12</v>
      </c>
      <c r="E5518">
        <v>11070</v>
      </c>
    </row>
    <row r="5519" spans="1:5" x14ac:dyDescent="0.35">
      <c r="A5519">
        <v>44013</v>
      </c>
      <c r="B5519" t="s">
        <v>50</v>
      </c>
      <c r="C5519" t="s">
        <v>11</v>
      </c>
      <c r="D5519" t="s">
        <v>45</v>
      </c>
      <c r="E5519">
        <v>5679</v>
      </c>
    </row>
    <row r="5520" spans="1:5" x14ac:dyDescent="0.35">
      <c r="A5520">
        <v>44013</v>
      </c>
      <c r="B5520" t="s">
        <v>50</v>
      </c>
      <c r="C5520" t="s">
        <v>11</v>
      </c>
      <c r="D5520" t="s">
        <v>37</v>
      </c>
      <c r="E5520">
        <v>6853</v>
      </c>
    </row>
    <row r="5521" spans="1:5" x14ac:dyDescent="0.35">
      <c r="A5521">
        <v>44013</v>
      </c>
      <c r="B5521" t="s">
        <v>50</v>
      </c>
      <c r="C5521" t="s">
        <v>11</v>
      </c>
      <c r="D5521" t="s">
        <v>7</v>
      </c>
      <c r="E5521">
        <v>7974</v>
      </c>
    </row>
    <row r="5522" spans="1:5" x14ac:dyDescent="0.35">
      <c r="A5522">
        <v>44013</v>
      </c>
      <c r="B5522" t="s">
        <v>50</v>
      </c>
      <c r="C5522" t="s">
        <v>11</v>
      </c>
      <c r="D5522" t="s">
        <v>8</v>
      </c>
      <c r="E5522">
        <v>82201</v>
      </c>
    </row>
    <row r="5523" spans="1:5" x14ac:dyDescent="0.35">
      <c r="A5523">
        <v>44013</v>
      </c>
      <c r="B5523" t="s">
        <v>50</v>
      </c>
      <c r="C5523" t="s">
        <v>15</v>
      </c>
      <c r="D5523" t="s">
        <v>51</v>
      </c>
      <c r="E5523">
        <v>105</v>
      </c>
    </row>
    <row r="5524" spans="1:5" x14ac:dyDescent="0.35">
      <c r="A5524">
        <v>44013</v>
      </c>
      <c r="B5524" t="s">
        <v>50</v>
      </c>
      <c r="C5524" t="s">
        <v>15</v>
      </c>
      <c r="D5524" t="s">
        <v>34</v>
      </c>
      <c r="E5524">
        <v>2</v>
      </c>
    </row>
    <row r="5525" spans="1:5" x14ac:dyDescent="0.35">
      <c r="A5525">
        <v>44013</v>
      </c>
      <c r="B5525" t="s">
        <v>50</v>
      </c>
      <c r="C5525" t="s">
        <v>15</v>
      </c>
      <c r="D5525" t="s">
        <v>52</v>
      </c>
      <c r="E5525">
        <v>64</v>
      </c>
    </row>
    <row r="5526" spans="1:5" x14ac:dyDescent="0.35">
      <c r="A5526">
        <v>44013</v>
      </c>
      <c r="B5526" t="s">
        <v>50</v>
      </c>
      <c r="C5526" t="s">
        <v>15</v>
      </c>
      <c r="D5526" t="s">
        <v>42</v>
      </c>
      <c r="E5526">
        <v>120</v>
      </c>
    </row>
    <row r="5527" spans="1:5" x14ac:dyDescent="0.35">
      <c r="A5527">
        <v>44013</v>
      </c>
      <c r="B5527" t="s">
        <v>50</v>
      </c>
      <c r="C5527" t="s">
        <v>15</v>
      </c>
      <c r="D5527" t="s">
        <v>12</v>
      </c>
      <c r="E5527">
        <v>22</v>
      </c>
    </row>
    <row r="5528" spans="1:5" x14ac:dyDescent="0.35">
      <c r="A5528">
        <v>44013</v>
      </c>
      <c r="B5528" t="s">
        <v>50</v>
      </c>
      <c r="C5528" t="s">
        <v>15</v>
      </c>
      <c r="D5528" t="s">
        <v>37</v>
      </c>
      <c r="E5528">
        <v>3173</v>
      </c>
    </row>
    <row r="5529" spans="1:5" x14ac:dyDescent="0.35">
      <c r="A5529">
        <v>44013</v>
      </c>
      <c r="B5529" t="s">
        <v>50</v>
      </c>
      <c r="C5529" t="s">
        <v>15</v>
      </c>
      <c r="D5529" t="s">
        <v>8</v>
      </c>
      <c r="E5529">
        <v>123</v>
      </c>
    </row>
    <row r="5530" spans="1:5" x14ac:dyDescent="0.35">
      <c r="A5530">
        <v>44013</v>
      </c>
      <c r="B5530" t="s">
        <v>50</v>
      </c>
      <c r="C5530" t="s">
        <v>16</v>
      </c>
      <c r="D5530" t="s">
        <v>7</v>
      </c>
      <c r="E5530">
        <v>714</v>
      </c>
    </row>
    <row r="5531" spans="1:5" x14ac:dyDescent="0.35">
      <c r="A5531">
        <v>44013</v>
      </c>
      <c r="B5531" t="s">
        <v>50</v>
      </c>
      <c r="C5531" t="s">
        <v>17</v>
      </c>
      <c r="D5531" t="s">
        <v>12</v>
      </c>
      <c r="E5531">
        <v>550</v>
      </c>
    </row>
    <row r="5532" spans="1:5" x14ac:dyDescent="0.35">
      <c r="A5532">
        <v>44013</v>
      </c>
      <c r="B5532" t="s">
        <v>50</v>
      </c>
      <c r="C5532" t="s">
        <v>18</v>
      </c>
      <c r="D5532" t="s">
        <v>8</v>
      </c>
      <c r="E5532">
        <v>54</v>
      </c>
    </row>
    <row r="5533" spans="1:5" x14ac:dyDescent="0.35">
      <c r="A5533">
        <v>44013</v>
      </c>
      <c r="B5533" t="s">
        <v>50</v>
      </c>
      <c r="C5533" t="s">
        <v>47</v>
      </c>
      <c r="D5533" t="s">
        <v>8</v>
      </c>
      <c r="E5533">
        <v>-494</v>
      </c>
    </row>
    <row r="5534" spans="1:5" x14ac:dyDescent="0.35">
      <c r="A5534">
        <v>44013</v>
      </c>
      <c r="B5534" t="s">
        <v>50</v>
      </c>
      <c r="C5534" t="s">
        <v>20</v>
      </c>
      <c r="D5534" t="s">
        <v>51</v>
      </c>
      <c r="E5534">
        <v>61</v>
      </c>
    </row>
    <row r="5535" spans="1:5" x14ac:dyDescent="0.35">
      <c r="A5535">
        <v>44013</v>
      </c>
      <c r="B5535" t="s">
        <v>50</v>
      </c>
      <c r="C5535" t="s">
        <v>20</v>
      </c>
      <c r="D5535" t="s">
        <v>34</v>
      </c>
      <c r="E5535">
        <v>97</v>
      </c>
    </row>
    <row r="5536" spans="1:5" x14ac:dyDescent="0.35">
      <c r="A5536">
        <v>44013</v>
      </c>
      <c r="B5536" t="s">
        <v>50</v>
      </c>
      <c r="C5536" t="s">
        <v>20</v>
      </c>
      <c r="D5536" t="s">
        <v>12</v>
      </c>
      <c r="E5536">
        <v>222</v>
      </c>
    </row>
    <row r="5537" spans="1:5" x14ac:dyDescent="0.35">
      <c r="A5537">
        <v>44013</v>
      </c>
      <c r="B5537" t="s">
        <v>50</v>
      </c>
      <c r="C5537" t="s">
        <v>20</v>
      </c>
      <c r="D5537" t="s">
        <v>37</v>
      </c>
      <c r="E5537">
        <v>213</v>
      </c>
    </row>
    <row r="5538" spans="1:5" x14ac:dyDescent="0.35">
      <c r="A5538">
        <v>44013</v>
      </c>
      <c r="B5538" t="s">
        <v>50</v>
      </c>
      <c r="C5538" t="s">
        <v>20</v>
      </c>
      <c r="D5538" t="s">
        <v>7</v>
      </c>
      <c r="E5538">
        <v>8</v>
      </c>
    </row>
    <row r="5539" spans="1:5" x14ac:dyDescent="0.35">
      <c r="A5539">
        <v>44013</v>
      </c>
      <c r="B5539" t="s">
        <v>50</v>
      </c>
      <c r="C5539" t="s">
        <v>20</v>
      </c>
      <c r="D5539" t="s">
        <v>8</v>
      </c>
      <c r="E5539">
        <v>285</v>
      </c>
    </row>
    <row r="5540" spans="1:5" x14ac:dyDescent="0.35">
      <c r="A5540">
        <v>44013</v>
      </c>
      <c r="B5540" t="s">
        <v>50</v>
      </c>
      <c r="C5540" t="s">
        <v>26</v>
      </c>
      <c r="D5540" t="s">
        <v>42</v>
      </c>
      <c r="E5540">
        <v>535</v>
      </c>
    </row>
    <row r="5541" spans="1:5" x14ac:dyDescent="0.35">
      <c r="A5541">
        <v>44013</v>
      </c>
      <c r="B5541" t="s">
        <v>50</v>
      </c>
      <c r="C5541" t="s">
        <v>26</v>
      </c>
      <c r="D5541" t="s">
        <v>12</v>
      </c>
      <c r="E5541">
        <v>778</v>
      </c>
    </row>
    <row r="5542" spans="1:5" x14ac:dyDescent="0.35">
      <c r="A5542">
        <v>44013</v>
      </c>
      <c r="B5542" t="s">
        <v>50</v>
      </c>
      <c r="C5542" t="s">
        <v>26</v>
      </c>
      <c r="D5542" t="s">
        <v>45</v>
      </c>
      <c r="E5542">
        <v>255</v>
      </c>
    </row>
    <row r="5543" spans="1:5" x14ac:dyDescent="0.35">
      <c r="A5543">
        <v>44013</v>
      </c>
      <c r="B5543" t="s">
        <v>50</v>
      </c>
      <c r="C5543" t="s">
        <v>21</v>
      </c>
      <c r="D5543" t="s">
        <v>51</v>
      </c>
      <c r="E5543">
        <v>1791</v>
      </c>
    </row>
    <row r="5544" spans="1:5" x14ac:dyDescent="0.35">
      <c r="A5544">
        <v>44013</v>
      </c>
      <c r="B5544" t="s">
        <v>50</v>
      </c>
      <c r="C5544" t="s">
        <v>21</v>
      </c>
      <c r="D5544" t="s">
        <v>34</v>
      </c>
      <c r="E5544">
        <v>1173</v>
      </c>
    </row>
    <row r="5545" spans="1:5" x14ac:dyDescent="0.35">
      <c r="A5545">
        <v>44013</v>
      </c>
      <c r="B5545" t="s">
        <v>50</v>
      </c>
      <c r="C5545" t="s">
        <v>21</v>
      </c>
      <c r="D5545" t="s">
        <v>52</v>
      </c>
      <c r="E5545">
        <v>188</v>
      </c>
    </row>
    <row r="5546" spans="1:5" x14ac:dyDescent="0.35">
      <c r="A5546">
        <v>44013</v>
      </c>
      <c r="B5546" t="s">
        <v>50</v>
      </c>
      <c r="C5546" t="s">
        <v>21</v>
      </c>
      <c r="D5546" t="s">
        <v>42</v>
      </c>
      <c r="E5546">
        <v>1431</v>
      </c>
    </row>
    <row r="5547" spans="1:5" x14ac:dyDescent="0.35">
      <c r="A5547">
        <v>44013</v>
      </c>
      <c r="B5547" t="s">
        <v>50</v>
      </c>
      <c r="C5547" t="s">
        <v>21</v>
      </c>
      <c r="D5547" t="s">
        <v>12</v>
      </c>
      <c r="E5547">
        <v>664</v>
      </c>
    </row>
    <row r="5548" spans="1:5" x14ac:dyDescent="0.35">
      <c r="A5548">
        <v>44013</v>
      </c>
      <c r="B5548" t="s">
        <v>50</v>
      </c>
      <c r="C5548" t="s">
        <v>21</v>
      </c>
      <c r="D5548" t="s">
        <v>45</v>
      </c>
      <c r="E5548">
        <v>174</v>
      </c>
    </row>
    <row r="5549" spans="1:5" x14ac:dyDescent="0.35">
      <c r="A5549">
        <v>44013</v>
      </c>
      <c r="B5549" t="s">
        <v>50</v>
      </c>
      <c r="C5549" t="s">
        <v>21</v>
      </c>
      <c r="D5549" t="s">
        <v>37</v>
      </c>
      <c r="E5549">
        <v>469</v>
      </c>
    </row>
    <row r="5550" spans="1:5" x14ac:dyDescent="0.35">
      <c r="A5550">
        <v>44013</v>
      </c>
      <c r="B5550" t="s">
        <v>50</v>
      </c>
      <c r="C5550" t="s">
        <v>21</v>
      </c>
      <c r="D5550" t="s">
        <v>7</v>
      </c>
      <c r="E5550">
        <v>22</v>
      </c>
    </row>
    <row r="5551" spans="1:5" x14ac:dyDescent="0.35">
      <c r="A5551">
        <v>44013</v>
      </c>
      <c r="B5551" t="s">
        <v>50</v>
      </c>
      <c r="C5551" t="s">
        <v>21</v>
      </c>
      <c r="D5551" t="s">
        <v>8</v>
      </c>
      <c r="E5551">
        <v>300</v>
      </c>
    </row>
    <row r="5552" spans="1:5" x14ac:dyDescent="0.35">
      <c r="A5552">
        <v>44013</v>
      </c>
      <c r="B5552" t="s">
        <v>50</v>
      </c>
      <c r="C5552" t="s">
        <v>22</v>
      </c>
      <c r="D5552" t="s">
        <v>51</v>
      </c>
      <c r="E5552">
        <v>370</v>
      </c>
    </row>
    <row r="5553" spans="1:5" x14ac:dyDescent="0.35">
      <c r="A5553">
        <v>44013</v>
      </c>
      <c r="B5553" t="s">
        <v>50</v>
      </c>
      <c r="C5553" t="s">
        <v>22</v>
      </c>
      <c r="D5553" t="s">
        <v>7</v>
      </c>
      <c r="E5553">
        <v>-470</v>
      </c>
    </row>
    <row r="5554" spans="1:5" x14ac:dyDescent="0.35">
      <c r="A5554">
        <v>44013</v>
      </c>
      <c r="B5554" t="s">
        <v>53</v>
      </c>
      <c r="C5554" t="s">
        <v>24</v>
      </c>
      <c r="D5554" t="s">
        <v>8</v>
      </c>
      <c r="E5554">
        <v>261</v>
      </c>
    </row>
    <row r="5555" spans="1:5" x14ac:dyDescent="0.35">
      <c r="A5555">
        <v>44013</v>
      </c>
      <c r="B5555" t="s">
        <v>53</v>
      </c>
      <c r="C5555" t="s">
        <v>28</v>
      </c>
      <c r="D5555" t="s">
        <v>8</v>
      </c>
      <c r="E5555">
        <v>15</v>
      </c>
    </row>
    <row r="5556" spans="1:5" x14ac:dyDescent="0.35">
      <c r="A5556">
        <v>44013</v>
      </c>
      <c r="B5556" t="s">
        <v>53</v>
      </c>
      <c r="C5556" t="s">
        <v>6</v>
      </c>
      <c r="D5556" t="s">
        <v>8</v>
      </c>
      <c r="E5556">
        <v>133182</v>
      </c>
    </row>
    <row r="5557" spans="1:5" x14ac:dyDescent="0.35">
      <c r="A5557">
        <v>44013</v>
      </c>
      <c r="B5557" t="s">
        <v>53</v>
      </c>
      <c r="C5557" t="s">
        <v>36</v>
      </c>
      <c r="D5557" t="s">
        <v>8</v>
      </c>
      <c r="E5557">
        <v>33</v>
      </c>
    </row>
    <row r="5558" spans="1:5" x14ac:dyDescent="0.35">
      <c r="A5558">
        <v>44013</v>
      </c>
      <c r="B5558" t="s">
        <v>53</v>
      </c>
      <c r="C5558" t="s">
        <v>11</v>
      </c>
      <c r="D5558" t="s">
        <v>8</v>
      </c>
      <c r="E5558">
        <v>121561</v>
      </c>
    </row>
    <row r="5559" spans="1:5" x14ac:dyDescent="0.35">
      <c r="A5559">
        <v>44013</v>
      </c>
      <c r="B5559" t="s">
        <v>53</v>
      </c>
      <c r="C5559" t="s">
        <v>15</v>
      </c>
      <c r="D5559" t="s">
        <v>8</v>
      </c>
      <c r="E5559">
        <v>267</v>
      </c>
    </row>
    <row r="5560" spans="1:5" x14ac:dyDescent="0.35">
      <c r="A5560">
        <v>44013</v>
      </c>
      <c r="B5560" t="s">
        <v>53</v>
      </c>
      <c r="C5560" t="s">
        <v>18</v>
      </c>
      <c r="D5560" t="s">
        <v>8</v>
      </c>
      <c r="E5560">
        <v>1375</v>
      </c>
    </row>
    <row r="5561" spans="1:5" x14ac:dyDescent="0.35">
      <c r="A5561">
        <v>44013</v>
      </c>
      <c r="B5561" t="s">
        <v>53</v>
      </c>
      <c r="C5561" t="s">
        <v>47</v>
      </c>
      <c r="D5561" t="s">
        <v>8</v>
      </c>
      <c r="E5561">
        <v>63540</v>
      </c>
    </row>
    <row r="5562" spans="1:5" x14ac:dyDescent="0.35">
      <c r="A5562">
        <v>44013</v>
      </c>
      <c r="B5562" t="s">
        <v>53</v>
      </c>
      <c r="C5562" t="s">
        <v>19</v>
      </c>
      <c r="D5562" t="s">
        <v>8</v>
      </c>
      <c r="E5562">
        <v>88</v>
      </c>
    </row>
    <row r="5563" spans="1:5" x14ac:dyDescent="0.35">
      <c r="A5563">
        <v>44013</v>
      </c>
      <c r="B5563" t="s">
        <v>53</v>
      </c>
      <c r="C5563" t="s">
        <v>25</v>
      </c>
      <c r="D5563" t="s">
        <v>8</v>
      </c>
      <c r="E5563">
        <v>154</v>
      </c>
    </row>
    <row r="5564" spans="1:5" x14ac:dyDescent="0.35">
      <c r="A5564">
        <v>44013</v>
      </c>
      <c r="B5564" t="s">
        <v>53</v>
      </c>
      <c r="C5564" t="s">
        <v>20</v>
      </c>
      <c r="D5564" t="s">
        <v>8</v>
      </c>
      <c r="E5564">
        <v>611</v>
      </c>
    </row>
    <row r="5565" spans="1:5" x14ac:dyDescent="0.35">
      <c r="A5565">
        <v>44013</v>
      </c>
      <c r="B5565" t="s">
        <v>53</v>
      </c>
      <c r="C5565" t="s">
        <v>26</v>
      </c>
      <c r="D5565" t="s">
        <v>8</v>
      </c>
      <c r="E5565">
        <v>981</v>
      </c>
    </row>
    <row r="5566" spans="1:5" x14ac:dyDescent="0.35">
      <c r="A5566">
        <v>44013</v>
      </c>
      <c r="B5566" t="s">
        <v>53</v>
      </c>
      <c r="C5566" t="s">
        <v>21</v>
      </c>
      <c r="D5566" t="s">
        <v>8</v>
      </c>
      <c r="E5566">
        <v>7694</v>
      </c>
    </row>
    <row r="5567" spans="1:5" x14ac:dyDescent="0.35">
      <c r="A5567">
        <v>44013</v>
      </c>
      <c r="B5567" t="s">
        <v>54</v>
      </c>
      <c r="C5567" t="s">
        <v>31</v>
      </c>
      <c r="D5567" t="s">
        <v>12</v>
      </c>
      <c r="E5567">
        <v>170</v>
      </c>
    </row>
    <row r="5568" spans="1:5" x14ac:dyDescent="0.35">
      <c r="A5568">
        <v>44013</v>
      </c>
      <c r="B5568" t="s">
        <v>54</v>
      </c>
      <c r="C5568" t="s">
        <v>24</v>
      </c>
      <c r="D5568" t="s">
        <v>12</v>
      </c>
      <c r="E5568">
        <v>1689</v>
      </c>
    </row>
    <row r="5569" spans="1:5" x14ac:dyDescent="0.35">
      <c r="A5569">
        <v>44013</v>
      </c>
      <c r="B5569" t="s">
        <v>54</v>
      </c>
      <c r="C5569" t="s">
        <v>28</v>
      </c>
      <c r="D5569" t="s">
        <v>8</v>
      </c>
      <c r="E5569">
        <v>4</v>
      </c>
    </row>
    <row r="5570" spans="1:5" x14ac:dyDescent="0.35">
      <c r="A5570">
        <v>44013</v>
      </c>
      <c r="B5570" t="s">
        <v>54</v>
      </c>
      <c r="C5570" t="s">
        <v>6</v>
      </c>
      <c r="D5570" t="s">
        <v>8</v>
      </c>
      <c r="E5570">
        <v>76990</v>
      </c>
    </row>
    <row r="5571" spans="1:5" x14ac:dyDescent="0.35">
      <c r="A5571">
        <v>44013</v>
      </c>
      <c r="B5571" t="s">
        <v>54</v>
      </c>
      <c r="C5571" t="s">
        <v>36</v>
      </c>
      <c r="D5571" t="s">
        <v>8</v>
      </c>
      <c r="E5571">
        <v>647</v>
      </c>
    </row>
    <row r="5572" spans="1:5" x14ac:dyDescent="0.35">
      <c r="A5572">
        <v>44013</v>
      </c>
      <c r="B5572" t="s">
        <v>54</v>
      </c>
      <c r="C5572" t="s">
        <v>9</v>
      </c>
      <c r="D5572" t="s">
        <v>12</v>
      </c>
      <c r="E5572">
        <v>3268</v>
      </c>
    </row>
    <row r="5573" spans="1:5" x14ac:dyDescent="0.35">
      <c r="A5573">
        <v>44013</v>
      </c>
      <c r="B5573" t="s">
        <v>54</v>
      </c>
      <c r="C5573" t="s">
        <v>10</v>
      </c>
      <c r="D5573" t="s">
        <v>51</v>
      </c>
      <c r="E5573">
        <v>3193</v>
      </c>
    </row>
    <row r="5574" spans="1:5" x14ac:dyDescent="0.35">
      <c r="A5574">
        <v>44013</v>
      </c>
      <c r="B5574" t="s">
        <v>54</v>
      </c>
      <c r="C5574" t="s">
        <v>11</v>
      </c>
      <c r="D5574" t="s">
        <v>51</v>
      </c>
      <c r="E5574">
        <v>-4190</v>
      </c>
    </row>
    <row r="5575" spans="1:5" x14ac:dyDescent="0.35">
      <c r="A5575">
        <v>44013</v>
      </c>
      <c r="B5575" t="s">
        <v>54</v>
      </c>
      <c r="C5575" t="s">
        <v>11</v>
      </c>
      <c r="D5575" t="s">
        <v>12</v>
      </c>
      <c r="E5575">
        <v>4265</v>
      </c>
    </row>
    <row r="5576" spans="1:5" x14ac:dyDescent="0.35">
      <c r="A5576">
        <v>44013</v>
      </c>
      <c r="B5576" t="s">
        <v>54</v>
      </c>
      <c r="C5576" t="s">
        <v>11</v>
      </c>
      <c r="D5576" t="s">
        <v>8</v>
      </c>
      <c r="E5576">
        <v>106502</v>
      </c>
    </row>
    <row r="5577" spans="1:5" x14ac:dyDescent="0.35">
      <c r="A5577">
        <v>44013</v>
      </c>
      <c r="B5577" t="s">
        <v>54</v>
      </c>
      <c r="C5577" t="s">
        <v>13</v>
      </c>
      <c r="D5577" t="s">
        <v>8</v>
      </c>
      <c r="E5577">
        <v>825</v>
      </c>
    </row>
    <row r="5578" spans="1:5" x14ac:dyDescent="0.35">
      <c r="A5578">
        <v>44013</v>
      </c>
      <c r="B5578" t="s">
        <v>54</v>
      </c>
      <c r="C5578" t="s">
        <v>15</v>
      </c>
      <c r="D5578" t="s">
        <v>8</v>
      </c>
      <c r="E5578">
        <v>228</v>
      </c>
    </row>
    <row r="5579" spans="1:5" x14ac:dyDescent="0.35">
      <c r="A5579">
        <v>44013</v>
      </c>
      <c r="B5579" t="s">
        <v>54</v>
      </c>
      <c r="C5579" t="s">
        <v>17</v>
      </c>
      <c r="D5579" t="s">
        <v>12</v>
      </c>
      <c r="E5579">
        <v>196</v>
      </c>
    </row>
    <row r="5580" spans="1:5" x14ac:dyDescent="0.35">
      <c r="A5580">
        <v>44013</v>
      </c>
      <c r="B5580" t="s">
        <v>54</v>
      </c>
      <c r="C5580" t="s">
        <v>18</v>
      </c>
      <c r="D5580" t="s">
        <v>8</v>
      </c>
      <c r="E5580">
        <v>7364</v>
      </c>
    </row>
    <row r="5581" spans="1:5" x14ac:dyDescent="0.35">
      <c r="A5581">
        <v>44013</v>
      </c>
      <c r="B5581" t="s">
        <v>54</v>
      </c>
      <c r="C5581" t="s">
        <v>47</v>
      </c>
      <c r="D5581" t="s">
        <v>8</v>
      </c>
      <c r="E5581">
        <v>20158</v>
      </c>
    </row>
    <row r="5582" spans="1:5" x14ac:dyDescent="0.35">
      <c r="A5582">
        <v>44013</v>
      </c>
      <c r="B5582" t="s">
        <v>54</v>
      </c>
      <c r="C5582" t="s">
        <v>19</v>
      </c>
      <c r="D5582" t="s">
        <v>8</v>
      </c>
      <c r="E5582">
        <v>99</v>
      </c>
    </row>
    <row r="5583" spans="1:5" x14ac:dyDescent="0.35">
      <c r="A5583">
        <v>44013</v>
      </c>
      <c r="B5583" t="s">
        <v>54</v>
      </c>
      <c r="C5583" t="s">
        <v>20</v>
      </c>
      <c r="D5583" t="s">
        <v>8</v>
      </c>
      <c r="E5583">
        <v>438</v>
      </c>
    </row>
    <row r="5584" spans="1:5" x14ac:dyDescent="0.35">
      <c r="A5584">
        <v>44013</v>
      </c>
      <c r="B5584" t="s">
        <v>54</v>
      </c>
      <c r="C5584" t="s">
        <v>26</v>
      </c>
      <c r="D5584" t="s">
        <v>12</v>
      </c>
      <c r="E5584">
        <v>7290</v>
      </c>
    </row>
    <row r="5585" spans="1:5" x14ac:dyDescent="0.35">
      <c r="A5585">
        <v>44013</v>
      </c>
      <c r="B5585" t="s">
        <v>54</v>
      </c>
      <c r="C5585" t="s">
        <v>26</v>
      </c>
      <c r="D5585" t="s">
        <v>8</v>
      </c>
      <c r="E5585">
        <v>276</v>
      </c>
    </row>
    <row r="5586" spans="1:5" x14ac:dyDescent="0.35">
      <c r="A5586">
        <v>44013</v>
      </c>
      <c r="B5586" t="s">
        <v>54</v>
      </c>
      <c r="C5586" t="s">
        <v>21</v>
      </c>
      <c r="D5586" t="s">
        <v>12</v>
      </c>
      <c r="E5586">
        <v>76</v>
      </c>
    </row>
    <row r="5587" spans="1:5" x14ac:dyDescent="0.35">
      <c r="A5587">
        <v>44013</v>
      </c>
      <c r="B5587" t="s">
        <v>54</v>
      </c>
      <c r="C5587" t="s">
        <v>21</v>
      </c>
      <c r="D5587" t="s">
        <v>8</v>
      </c>
      <c r="E5587">
        <v>3429</v>
      </c>
    </row>
    <row r="5588" spans="1:5" x14ac:dyDescent="0.35">
      <c r="A5588">
        <v>44013</v>
      </c>
      <c r="B5588" t="s">
        <v>55</v>
      </c>
      <c r="C5588" t="s">
        <v>24</v>
      </c>
      <c r="D5588" t="s">
        <v>33</v>
      </c>
      <c r="E5588">
        <v>2230</v>
      </c>
    </row>
    <row r="5589" spans="1:5" x14ac:dyDescent="0.35">
      <c r="A5589">
        <v>44013</v>
      </c>
      <c r="B5589" t="s">
        <v>55</v>
      </c>
      <c r="C5589" t="s">
        <v>24</v>
      </c>
      <c r="D5589" t="s">
        <v>32</v>
      </c>
      <c r="E5589">
        <v>467</v>
      </c>
    </row>
    <row r="5590" spans="1:5" x14ac:dyDescent="0.35">
      <c r="A5590">
        <v>44013</v>
      </c>
      <c r="B5590" t="s">
        <v>55</v>
      </c>
      <c r="C5590" t="s">
        <v>24</v>
      </c>
      <c r="D5590" t="s">
        <v>8</v>
      </c>
      <c r="E5590">
        <v>63</v>
      </c>
    </row>
    <row r="5591" spans="1:5" x14ac:dyDescent="0.35">
      <c r="A5591">
        <v>44013</v>
      </c>
      <c r="B5591" t="s">
        <v>55</v>
      </c>
      <c r="C5591" t="s">
        <v>6</v>
      </c>
      <c r="D5591" t="s">
        <v>33</v>
      </c>
      <c r="E5591">
        <v>3084</v>
      </c>
    </row>
    <row r="5592" spans="1:5" x14ac:dyDescent="0.35">
      <c r="A5592">
        <v>44013</v>
      </c>
      <c r="B5592" t="s">
        <v>55</v>
      </c>
      <c r="C5592" t="s">
        <v>6</v>
      </c>
      <c r="D5592" t="s">
        <v>32</v>
      </c>
      <c r="E5592">
        <v>6799</v>
      </c>
    </row>
    <row r="5593" spans="1:5" x14ac:dyDescent="0.35">
      <c r="A5593">
        <v>44013</v>
      </c>
      <c r="B5593" t="s">
        <v>55</v>
      </c>
      <c r="C5593" t="s">
        <v>6</v>
      </c>
      <c r="D5593" t="s">
        <v>8</v>
      </c>
      <c r="E5593">
        <v>2912</v>
      </c>
    </row>
    <row r="5594" spans="1:5" x14ac:dyDescent="0.35">
      <c r="A5594">
        <v>44013</v>
      </c>
      <c r="B5594" t="s">
        <v>55</v>
      </c>
      <c r="C5594" t="s">
        <v>9</v>
      </c>
      <c r="D5594" t="s">
        <v>33</v>
      </c>
      <c r="E5594">
        <v>859</v>
      </c>
    </row>
    <row r="5595" spans="1:5" x14ac:dyDescent="0.35">
      <c r="A5595">
        <v>44013</v>
      </c>
      <c r="B5595" t="s">
        <v>55</v>
      </c>
      <c r="C5595" t="s">
        <v>9</v>
      </c>
      <c r="D5595" t="s">
        <v>32</v>
      </c>
      <c r="E5595">
        <v>3</v>
      </c>
    </row>
    <row r="5596" spans="1:5" x14ac:dyDescent="0.35">
      <c r="A5596">
        <v>44013</v>
      </c>
      <c r="B5596" t="s">
        <v>55</v>
      </c>
      <c r="C5596" t="s">
        <v>11</v>
      </c>
      <c r="D5596" t="s">
        <v>33</v>
      </c>
      <c r="E5596">
        <v>5808</v>
      </c>
    </row>
    <row r="5597" spans="1:5" x14ac:dyDescent="0.35">
      <c r="A5597">
        <v>44013</v>
      </c>
      <c r="B5597" t="s">
        <v>55</v>
      </c>
      <c r="C5597" t="s">
        <v>11</v>
      </c>
      <c r="D5597" t="s">
        <v>32</v>
      </c>
      <c r="E5597">
        <v>18335</v>
      </c>
    </row>
    <row r="5598" spans="1:5" x14ac:dyDescent="0.35">
      <c r="A5598">
        <v>44013</v>
      </c>
      <c r="B5598" t="s">
        <v>55</v>
      </c>
      <c r="C5598" t="s">
        <v>11</v>
      </c>
      <c r="D5598" t="s">
        <v>8</v>
      </c>
      <c r="E5598">
        <v>4186</v>
      </c>
    </row>
    <row r="5599" spans="1:5" x14ac:dyDescent="0.35">
      <c r="A5599">
        <v>44013</v>
      </c>
      <c r="B5599" t="s">
        <v>55</v>
      </c>
      <c r="C5599" t="s">
        <v>14</v>
      </c>
      <c r="D5599" t="s">
        <v>33</v>
      </c>
      <c r="E5599">
        <v>331</v>
      </c>
    </row>
    <row r="5600" spans="1:5" x14ac:dyDescent="0.35">
      <c r="A5600">
        <v>44013</v>
      </c>
      <c r="B5600" t="s">
        <v>55</v>
      </c>
      <c r="C5600" t="s">
        <v>15</v>
      </c>
      <c r="D5600" t="s">
        <v>33</v>
      </c>
      <c r="E5600">
        <v>1794</v>
      </c>
    </row>
    <row r="5601" spans="1:5" x14ac:dyDescent="0.35">
      <c r="A5601">
        <v>44013</v>
      </c>
      <c r="B5601" t="s">
        <v>55</v>
      </c>
      <c r="C5601" t="s">
        <v>15</v>
      </c>
      <c r="D5601" t="s">
        <v>32</v>
      </c>
      <c r="E5601">
        <v>1131</v>
      </c>
    </row>
    <row r="5602" spans="1:5" x14ac:dyDescent="0.35">
      <c r="A5602">
        <v>44013</v>
      </c>
      <c r="B5602" t="s">
        <v>55</v>
      </c>
      <c r="C5602" t="s">
        <v>38</v>
      </c>
      <c r="D5602" t="s">
        <v>32</v>
      </c>
      <c r="E5602">
        <v>38</v>
      </c>
    </row>
    <row r="5603" spans="1:5" x14ac:dyDescent="0.35">
      <c r="A5603">
        <v>44013</v>
      </c>
      <c r="B5603" t="s">
        <v>55</v>
      </c>
      <c r="C5603" t="s">
        <v>17</v>
      </c>
      <c r="D5603" t="s">
        <v>33</v>
      </c>
      <c r="E5603">
        <v>318</v>
      </c>
    </row>
    <row r="5604" spans="1:5" x14ac:dyDescent="0.35">
      <c r="A5604">
        <v>44013</v>
      </c>
      <c r="B5604" t="s">
        <v>55</v>
      </c>
      <c r="C5604" t="s">
        <v>17</v>
      </c>
      <c r="D5604" t="s">
        <v>32</v>
      </c>
      <c r="E5604">
        <v>1911</v>
      </c>
    </row>
    <row r="5605" spans="1:5" x14ac:dyDescent="0.35">
      <c r="A5605">
        <v>44013</v>
      </c>
      <c r="B5605" t="s">
        <v>55</v>
      </c>
      <c r="C5605" t="s">
        <v>47</v>
      </c>
      <c r="D5605" t="s">
        <v>33</v>
      </c>
      <c r="E5605">
        <v>1070</v>
      </c>
    </row>
    <row r="5606" spans="1:5" x14ac:dyDescent="0.35">
      <c r="A5606">
        <v>44013</v>
      </c>
      <c r="B5606" t="s">
        <v>55</v>
      </c>
      <c r="C5606" t="s">
        <v>19</v>
      </c>
      <c r="D5606" t="s">
        <v>33</v>
      </c>
      <c r="E5606">
        <v>167</v>
      </c>
    </row>
    <row r="5607" spans="1:5" x14ac:dyDescent="0.35">
      <c r="A5607">
        <v>44013</v>
      </c>
      <c r="B5607" t="s">
        <v>55</v>
      </c>
      <c r="C5607" t="s">
        <v>25</v>
      </c>
      <c r="D5607" t="s">
        <v>32</v>
      </c>
      <c r="E5607">
        <v>43</v>
      </c>
    </row>
    <row r="5608" spans="1:5" x14ac:dyDescent="0.35">
      <c r="A5608">
        <v>44013</v>
      </c>
      <c r="B5608" t="s">
        <v>55</v>
      </c>
      <c r="C5608" t="s">
        <v>20</v>
      </c>
      <c r="D5608" t="s">
        <v>33</v>
      </c>
      <c r="E5608">
        <v>1041</v>
      </c>
    </row>
    <row r="5609" spans="1:5" x14ac:dyDescent="0.35">
      <c r="A5609">
        <v>44013</v>
      </c>
      <c r="B5609" t="s">
        <v>55</v>
      </c>
      <c r="C5609" t="s">
        <v>20</v>
      </c>
      <c r="D5609" t="s">
        <v>32</v>
      </c>
      <c r="E5609">
        <v>126</v>
      </c>
    </row>
    <row r="5610" spans="1:5" x14ac:dyDescent="0.35">
      <c r="A5610">
        <v>44013</v>
      </c>
      <c r="B5610" t="s">
        <v>55</v>
      </c>
      <c r="C5610" t="s">
        <v>20</v>
      </c>
      <c r="D5610" t="s">
        <v>37</v>
      </c>
      <c r="E5610">
        <v>2</v>
      </c>
    </row>
    <row r="5611" spans="1:5" x14ac:dyDescent="0.35">
      <c r="A5611">
        <v>44013</v>
      </c>
      <c r="B5611" t="s">
        <v>55</v>
      </c>
      <c r="C5611" t="s">
        <v>20</v>
      </c>
      <c r="D5611" t="s">
        <v>8</v>
      </c>
      <c r="E5611">
        <v>508</v>
      </c>
    </row>
    <row r="5612" spans="1:5" x14ac:dyDescent="0.35">
      <c r="A5612">
        <v>44013</v>
      </c>
      <c r="B5612" t="s">
        <v>55</v>
      </c>
      <c r="C5612" t="s">
        <v>26</v>
      </c>
      <c r="D5612" t="s">
        <v>33</v>
      </c>
      <c r="E5612">
        <v>130</v>
      </c>
    </row>
    <row r="5613" spans="1:5" x14ac:dyDescent="0.35">
      <c r="A5613">
        <v>44013</v>
      </c>
      <c r="B5613" t="s">
        <v>55</v>
      </c>
      <c r="C5613" t="s">
        <v>21</v>
      </c>
      <c r="D5613" t="s">
        <v>32</v>
      </c>
      <c r="E5613">
        <v>1335</v>
      </c>
    </row>
    <row r="5614" spans="1:5" x14ac:dyDescent="0.35">
      <c r="A5614">
        <v>44013</v>
      </c>
      <c r="B5614" t="s">
        <v>55</v>
      </c>
      <c r="C5614" t="s">
        <v>21</v>
      </c>
      <c r="D5614" t="s">
        <v>8</v>
      </c>
      <c r="E5614">
        <v>1943</v>
      </c>
    </row>
    <row r="5615" spans="1:5" x14ac:dyDescent="0.35">
      <c r="A5615">
        <v>44013</v>
      </c>
      <c r="B5615" t="s">
        <v>55</v>
      </c>
      <c r="C5615" t="s">
        <v>22</v>
      </c>
      <c r="D5615" t="s">
        <v>32</v>
      </c>
      <c r="E5615">
        <v>73</v>
      </c>
    </row>
    <row r="5616" spans="1:5" x14ac:dyDescent="0.35">
      <c r="A5616">
        <v>44013</v>
      </c>
      <c r="B5616" t="s">
        <v>56</v>
      </c>
      <c r="C5616" t="s">
        <v>24</v>
      </c>
      <c r="D5616" t="s">
        <v>7</v>
      </c>
      <c r="E5616">
        <v>20</v>
      </c>
    </row>
    <row r="5617" spans="1:5" x14ac:dyDescent="0.35">
      <c r="A5617">
        <v>44013</v>
      </c>
      <c r="B5617" t="s">
        <v>56</v>
      </c>
      <c r="C5617" t="s">
        <v>11</v>
      </c>
      <c r="D5617" t="s">
        <v>45</v>
      </c>
      <c r="E5617">
        <v>7040</v>
      </c>
    </row>
    <row r="5618" spans="1:5" x14ac:dyDescent="0.35">
      <c r="A5618">
        <v>44013</v>
      </c>
      <c r="B5618" t="s">
        <v>56</v>
      </c>
      <c r="C5618" t="s">
        <v>11</v>
      </c>
      <c r="D5618" t="s">
        <v>7</v>
      </c>
      <c r="E5618">
        <v>8673</v>
      </c>
    </row>
    <row r="5619" spans="1:5" x14ac:dyDescent="0.35">
      <c r="A5619">
        <v>44013</v>
      </c>
      <c r="B5619" t="s">
        <v>56</v>
      </c>
      <c r="C5619" t="s">
        <v>20</v>
      </c>
      <c r="D5619" t="s">
        <v>7</v>
      </c>
      <c r="E5619">
        <v>14</v>
      </c>
    </row>
    <row r="5620" spans="1:5" x14ac:dyDescent="0.35">
      <c r="A5620">
        <v>44013</v>
      </c>
      <c r="B5620" t="s">
        <v>56</v>
      </c>
      <c r="C5620" t="s">
        <v>26</v>
      </c>
      <c r="D5620" t="s">
        <v>7</v>
      </c>
      <c r="E5620">
        <v>148</v>
      </c>
    </row>
    <row r="5621" spans="1:5" x14ac:dyDescent="0.35">
      <c r="A5621">
        <v>44013</v>
      </c>
      <c r="B5621" t="s">
        <v>56</v>
      </c>
      <c r="C5621" t="s">
        <v>21</v>
      </c>
      <c r="D5621" t="s">
        <v>45</v>
      </c>
      <c r="E5621">
        <v>323</v>
      </c>
    </row>
    <row r="5622" spans="1:5" x14ac:dyDescent="0.35">
      <c r="A5622">
        <v>44013</v>
      </c>
      <c r="B5622" t="s">
        <v>56</v>
      </c>
      <c r="C5622" t="s">
        <v>21</v>
      </c>
      <c r="D5622" t="s">
        <v>7</v>
      </c>
      <c r="E5622">
        <v>1532</v>
      </c>
    </row>
    <row r="5623" spans="1:5" x14ac:dyDescent="0.35">
      <c r="A5623">
        <v>44013</v>
      </c>
      <c r="B5623" t="s">
        <v>56</v>
      </c>
      <c r="C5623" t="s">
        <v>22</v>
      </c>
      <c r="D5623" t="s">
        <v>7</v>
      </c>
      <c r="E5623">
        <v>1</v>
      </c>
    </row>
    <row r="5624" spans="1:5" x14ac:dyDescent="0.35">
      <c r="A5624">
        <v>44013</v>
      </c>
      <c r="B5624" t="s">
        <v>57</v>
      </c>
      <c r="C5624" t="s">
        <v>24</v>
      </c>
      <c r="D5624" t="s">
        <v>7</v>
      </c>
      <c r="E5624">
        <v>164</v>
      </c>
    </row>
    <row r="5625" spans="1:5" x14ac:dyDescent="0.35">
      <c r="A5625">
        <v>44013</v>
      </c>
      <c r="B5625" t="s">
        <v>57</v>
      </c>
      <c r="C5625" t="s">
        <v>28</v>
      </c>
      <c r="D5625" t="s">
        <v>8</v>
      </c>
      <c r="E5625">
        <v>30</v>
      </c>
    </row>
    <row r="5626" spans="1:5" x14ac:dyDescent="0.35">
      <c r="A5626">
        <v>44013</v>
      </c>
      <c r="B5626" t="s">
        <v>57</v>
      </c>
      <c r="C5626" t="s">
        <v>6</v>
      </c>
      <c r="D5626" t="s">
        <v>42</v>
      </c>
      <c r="E5626">
        <v>20145</v>
      </c>
    </row>
    <row r="5627" spans="1:5" x14ac:dyDescent="0.35">
      <c r="A5627">
        <v>44013</v>
      </c>
      <c r="B5627" t="s">
        <v>57</v>
      </c>
      <c r="C5627" t="s">
        <v>6</v>
      </c>
      <c r="D5627" t="s">
        <v>7</v>
      </c>
      <c r="E5627">
        <v>2558</v>
      </c>
    </row>
    <row r="5628" spans="1:5" x14ac:dyDescent="0.35">
      <c r="A5628">
        <v>44013</v>
      </c>
      <c r="B5628" t="s">
        <v>57</v>
      </c>
      <c r="C5628" t="s">
        <v>6</v>
      </c>
      <c r="D5628" t="s">
        <v>8</v>
      </c>
      <c r="E5628">
        <v>46</v>
      </c>
    </row>
    <row r="5629" spans="1:5" x14ac:dyDescent="0.35">
      <c r="A5629">
        <v>44013</v>
      </c>
      <c r="B5629" t="s">
        <v>57</v>
      </c>
      <c r="C5629" t="s">
        <v>9</v>
      </c>
      <c r="D5629" t="s">
        <v>12</v>
      </c>
      <c r="E5629">
        <v>7554</v>
      </c>
    </row>
    <row r="5630" spans="1:5" x14ac:dyDescent="0.35">
      <c r="A5630">
        <v>44013</v>
      </c>
      <c r="B5630" t="s">
        <v>57</v>
      </c>
      <c r="C5630" t="s">
        <v>10</v>
      </c>
      <c r="D5630" t="s">
        <v>35</v>
      </c>
      <c r="E5630">
        <v>-63</v>
      </c>
    </row>
    <row r="5631" spans="1:5" x14ac:dyDescent="0.35">
      <c r="A5631">
        <v>44013</v>
      </c>
      <c r="B5631" t="s">
        <v>57</v>
      </c>
      <c r="C5631" t="s">
        <v>11</v>
      </c>
      <c r="D5631" t="s">
        <v>52</v>
      </c>
      <c r="E5631">
        <v>7348</v>
      </c>
    </row>
    <row r="5632" spans="1:5" x14ac:dyDescent="0.35">
      <c r="A5632">
        <v>44013</v>
      </c>
      <c r="B5632" t="s">
        <v>57</v>
      </c>
      <c r="C5632" t="s">
        <v>11</v>
      </c>
      <c r="D5632" t="s">
        <v>42</v>
      </c>
      <c r="E5632">
        <v>49028</v>
      </c>
    </row>
    <row r="5633" spans="1:5" x14ac:dyDescent="0.35">
      <c r="A5633">
        <v>44013</v>
      </c>
      <c r="B5633" t="s">
        <v>57</v>
      </c>
      <c r="C5633" t="s">
        <v>11</v>
      </c>
      <c r="D5633" t="s">
        <v>12</v>
      </c>
      <c r="E5633">
        <v>12880</v>
      </c>
    </row>
    <row r="5634" spans="1:5" x14ac:dyDescent="0.35">
      <c r="A5634">
        <v>44013</v>
      </c>
      <c r="B5634" t="s">
        <v>57</v>
      </c>
      <c r="C5634" t="s">
        <v>11</v>
      </c>
      <c r="D5634" t="s">
        <v>35</v>
      </c>
      <c r="E5634">
        <v>15060</v>
      </c>
    </row>
    <row r="5635" spans="1:5" x14ac:dyDescent="0.35">
      <c r="A5635">
        <v>44013</v>
      </c>
      <c r="B5635" t="s">
        <v>57</v>
      </c>
      <c r="C5635" t="s">
        <v>11</v>
      </c>
      <c r="D5635" t="s">
        <v>7</v>
      </c>
      <c r="E5635">
        <v>38527</v>
      </c>
    </row>
    <row r="5636" spans="1:5" x14ac:dyDescent="0.35">
      <c r="A5636">
        <v>44013</v>
      </c>
      <c r="B5636" t="s">
        <v>57</v>
      </c>
      <c r="C5636" t="s">
        <v>11</v>
      </c>
      <c r="D5636" t="s">
        <v>8</v>
      </c>
      <c r="E5636">
        <v>20270</v>
      </c>
    </row>
    <row r="5637" spans="1:5" x14ac:dyDescent="0.35">
      <c r="A5637">
        <v>44013</v>
      </c>
      <c r="B5637" t="s">
        <v>57</v>
      </c>
      <c r="C5637" t="s">
        <v>15</v>
      </c>
      <c r="D5637" t="s">
        <v>52</v>
      </c>
      <c r="E5637">
        <v>46</v>
      </c>
    </row>
    <row r="5638" spans="1:5" x14ac:dyDescent="0.35">
      <c r="A5638">
        <v>44013</v>
      </c>
      <c r="B5638" t="s">
        <v>57</v>
      </c>
      <c r="C5638" t="s">
        <v>15</v>
      </c>
      <c r="D5638" t="s">
        <v>42</v>
      </c>
      <c r="E5638">
        <v>127</v>
      </c>
    </row>
    <row r="5639" spans="1:5" x14ac:dyDescent="0.35">
      <c r="A5639">
        <v>44013</v>
      </c>
      <c r="B5639" t="s">
        <v>57</v>
      </c>
      <c r="C5639" t="s">
        <v>15</v>
      </c>
      <c r="D5639" t="s">
        <v>12</v>
      </c>
      <c r="E5639">
        <v>4</v>
      </c>
    </row>
    <row r="5640" spans="1:5" x14ac:dyDescent="0.35">
      <c r="A5640">
        <v>44013</v>
      </c>
      <c r="B5640" t="s">
        <v>57</v>
      </c>
      <c r="C5640" t="s">
        <v>15</v>
      </c>
      <c r="D5640" t="s">
        <v>35</v>
      </c>
      <c r="E5640">
        <v>59</v>
      </c>
    </row>
    <row r="5641" spans="1:5" x14ac:dyDescent="0.35">
      <c r="A5641">
        <v>44013</v>
      </c>
      <c r="B5641" t="s">
        <v>57</v>
      </c>
      <c r="C5641" t="s">
        <v>15</v>
      </c>
      <c r="D5641" t="s">
        <v>7</v>
      </c>
      <c r="E5641">
        <v>236</v>
      </c>
    </row>
    <row r="5642" spans="1:5" x14ac:dyDescent="0.35">
      <c r="A5642">
        <v>44013</v>
      </c>
      <c r="B5642" t="s">
        <v>57</v>
      </c>
      <c r="C5642" t="s">
        <v>16</v>
      </c>
      <c r="D5642" t="s">
        <v>7</v>
      </c>
      <c r="E5642">
        <v>714</v>
      </c>
    </row>
    <row r="5643" spans="1:5" x14ac:dyDescent="0.35">
      <c r="A5643">
        <v>44013</v>
      </c>
      <c r="B5643" t="s">
        <v>57</v>
      </c>
      <c r="C5643" t="s">
        <v>17</v>
      </c>
      <c r="D5643" t="s">
        <v>12</v>
      </c>
      <c r="E5643">
        <v>680</v>
      </c>
    </row>
    <row r="5644" spans="1:5" x14ac:dyDescent="0.35">
      <c r="A5644">
        <v>44013</v>
      </c>
      <c r="B5644" t="s">
        <v>57</v>
      </c>
      <c r="C5644" t="s">
        <v>17</v>
      </c>
      <c r="D5644" t="s">
        <v>35</v>
      </c>
      <c r="E5644">
        <v>223</v>
      </c>
    </row>
    <row r="5645" spans="1:5" x14ac:dyDescent="0.35">
      <c r="A5645">
        <v>44013</v>
      </c>
      <c r="B5645" t="s">
        <v>57</v>
      </c>
      <c r="C5645" t="s">
        <v>19</v>
      </c>
      <c r="D5645" t="s">
        <v>35</v>
      </c>
      <c r="E5645">
        <v>2</v>
      </c>
    </row>
    <row r="5646" spans="1:5" x14ac:dyDescent="0.35">
      <c r="A5646">
        <v>44013</v>
      </c>
      <c r="B5646" t="s">
        <v>57</v>
      </c>
      <c r="C5646" t="s">
        <v>19</v>
      </c>
      <c r="D5646" t="s">
        <v>8</v>
      </c>
      <c r="E5646">
        <v>17</v>
      </c>
    </row>
    <row r="5647" spans="1:5" x14ac:dyDescent="0.35">
      <c r="A5647">
        <v>44013</v>
      </c>
      <c r="B5647" t="s">
        <v>57</v>
      </c>
      <c r="C5647" t="s">
        <v>25</v>
      </c>
      <c r="D5647" t="s">
        <v>8</v>
      </c>
      <c r="E5647">
        <v>104</v>
      </c>
    </row>
    <row r="5648" spans="1:5" x14ac:dyDescent="0.35">
      <c r="A5648">
        <v>44013</v>
      </c>
      <c r="B5648" t="s">
        <v>57</v>
      </c>
      <c r="C5648" t="s">
        <v>20</v>
      </c>
      <c r="D5648" t="s">
        <v>12</v>
      </c>
      <c r="E5648">
        <v>148</v>
      </c>
    </row>
    <row r="5649" spans="1:5" x14ac:dyDescent="0.35">
      <c r="A5649">
        <v>44013</v>
      </c>
      <c r="B5649" t="s">
        <v>57</v>
      </c>
      <c r="C5649" t="s">
        <v>20</v>
      </c>
      <c r="D5649" t="s">
        <v>35</v>
      </c>
      <c r="E5649">
        <v>63</v>
      </c>
    </row>
    <row r="5650" spans="1:5" x14ac:dyDescent="0.35">
      <c r="A5650">
        <v>44013</v>
      </c>
      <c r="B5650" t="s">
        <v>57</v>
      </c>
      <c r="C5650" t="s">
        <v>20</v>
      </c>
      <c r="D5650" t="s">
        <v>7</v>
      </c>
      <c r="E5650">
        <v>227</v>
      </c>
    </row>
    <row r="5651" spans="1:5" x14ac:dyDescent="0.35">
      <c r="A5651">
        <v>44013</v>
      </c>
      <c r="B5651" t="s">
        <v>57</v>
      </c>
      <c r="C5651" t="s">
        <v>20</v>
      </c>
      <c r="D5651" t="s">
        <v>8</v>
      </c>
      <c r="E5651">
        <v>235</v>
      </c>
    </row>
    <row r="5652" spans="1:5" x14ac:dyDescent="0.35">
      <c r="A5652">
        <v>44013</v>
      </c>
      <c r="B5652" t="s">
        <v>57</v>
      </c>
      <c r="C5652" t="s">
        <v>21</v>
      </c>
      <c r="D5652" t="s">
        <v>52</v>
      </c>
      <c r="E5652">
        <v>1813</v>
      </c>
    </row>
    <row r="5653" spans="1:5" x14ac:dyDescent="0.35">
      <c r="A5653">
        <v>44013</v>
      </c>
      <c r="B5653" t="s">
        <v>57</v>
      </c>
      <c r="C5653" t="s">
        <v>21</v>
      </c>
      <c r="D5653" t="s">
        <v>42</v>
      </c>
      <c r="E5653">
        <v>4302</v>
      </c>
    </row>
    <row r="5654" spans="1:5" x14ac:dyDescent="0.35">
      <c r="A5654">
        <v>44013</v>
      </c>
      <c r="B5654" t="s">
        <v>57</v>
      </c>
      <c r="C5654" t="s">
        <v>21</v>
      </c>
      <c r="D5654" t="s">
        <v>12</v>
      </c>
      <c r="E5654">
        <v>1707</v>
      </c>
    </row>
    <row r="5655" spans="1:5" x14ac:dyDescent="0.35">
      <c r="A5655">
        <v>44013</v>
      </c>
      <c r="B5655" t="s">
        <v>57</v>
      </c>
      <c r="C5655" t="s">
        <v>21</v>
      </c>
      <c r="D5655" t="s">
        <v>35</v>
      </c>
      <c r="E5655">
        <v>-187</v>
      </c>
    </row>
    <row r="5656" spans="1:5" x14ac:dyDescent="0.35">
      <c r="A5656">
        <v>44013</v>
      </c>
      <c r="B5656" t="s">
        <v>57</v>
      </c>
      <c r="C5656" t="s">
        <v>21</v>
      </c>
      <c r="D5656" t="s">
        <v>7</v>
      </c>
      <c r="E5656">
        <v>797</v>
      </c>
    </row>
    <row r="5657" spans="1:5" x14ac:dyDescent="0.35">
      <c r="A5657">
        <v>44013</v>
      </c>
      <c r="B5657" t="s">
        <v>57</v>
      </c>
      <c r="C5657" t="s">
        <v>21</v>
      </c>
      <c r="D5657" t="s">
        <v>8</v>
      </c>
      <c r="E5657">
        <v>1937</v>
      </c>
    </row>
    <row r="5658" spans="1:5" x14ac:dyDescent="0.35">
      <c r="A5658">
        <v>44013</v>
      </c>
      <c r="B5658" t="s">
        <v>57</v>
      </c>
      <c r="C5658" t="s">
        <v>22</v>
      </c>
      <c r="D5658" t="s">
        <v>42</v>
      </c>
      <c r="E5658">
        <v>1281</v>
      </c>
    </row>
    <row r="5659" spans="1:5" x14ac:dyDescent="0.35">
      <c r="A5659">
        <v>44013</v>
      </c>
      <c r="B5659" t="s">
        <v>57</v>
      </c>
      <c r="C5659" t="s">
        <v>22</v>
      </c>
      <c r="D5659" t="s">
        <v>7</v>
      </c>
      <c r="E5659">
        <v>32</v>
      </c>
    </row>
    <row r="5660" spans="1:5" x14ac:dyDescent="0.35">
      <c r="A5660">
        <v>44013</v>
      </c>
      <c r="B5660" t="s">
        <v>58</v>
      </c>
      <c r="C5660" t="s">
        <v>6</v>
      </c>
      <c r="D5660" t="s">
        <v>7</v>
      </c>
      <c r="E5660">
        <v>51748</v>
      </c>
    </row>
    <row r="5661" spans="1:5" x14ac:dyDescent="0.35">
      <c r="A5661">
        <v>44013</v>
      </c>
      <c r="B5661" t="s">
        <v>58</v>
      </c>
      <c r="C5661" t="s">
        <v>6</v>
      </c>
      <c r="D5661" t="s">
        <v>8</v>
      </c>
      <c r="E5661">
        <v>303011</v>
      </c>
    </row>
    <row r="5662" spans="1:5" x14ac:dyDescent="0.35">
      <c r="A5662">
        <v>44013</v>
      </c>
      <c r="B5662" t="s">
        <v>58</v>
      </c>
      <c r="C5662" t="s">
        <v>36</v>
      </c>
      <c r="D5662" t="s">
        <v>8</v>
      </c>
      <c r="E5662">
        <v>1916</v>
      </c>
    </row>
    <row r="5663" spans="1:5" x14ac:dyDescent="0.35">
      <c r="A5663">
        <v>44013</v>
      </c>
      <c r="B5663" t="s">
        <v>58</v>
      </c>
      <c r="C5663" t="s">
        <v>9</v>
      </c>
      <c r="D5663" t="s">
        <v>8</v>
      </c>
      <c r="E5663">
        <v>27</v>
      </c>
    </row>
    <row r="5664" spans="1:5" x14ac:dyDescent="0.35">
      <c r="A5664">
        <v>44013</v>
      </c>
      <c r="B5664" t="s">
        <v>58</v>
      </c>
      <c r="C5664" t="s">
        <v>15</v>
      </c>
      <c r="D5664" t="s">
        <v>8</v>
      </c>
      <c r="E5664">
        <v>17</v>
      </c>
    </row>
    <row r="5665" spans="1:5" x14ac:dyDescent="0.35">
      <c r="A5665">
        <v>44013</v>
      </c>
      <c r="B5665" t="s">
        <v>58</v>
      </c>
      <c r="C5665" t="s">
        <v>18</v>
      </c>
      <c r="D5665" t="s">
        <v>8</v>
      </c>
      <c r="E5665">
        <v>49</v>
      </c>
    </row>
    <row r="5666" spans="1:5" x14ac:dyDescent="0.35">
      <c r="A5666">
        <v>44013</v>
      </c>
      <c r="B5666" t="s">
        <v>58</v>
      </c>
      <c r="C5666" t="s">
        <v>47</v>
      </c>
      <c r="D5666" t="s">
        <v>7</v>
      </c>
      <c r="E5666">
        <v>110564</v>
      </c>
    </row>
    <row r="5667" spans="1:5" x14ac:dyDescent="0.35">
      <c r="A5667">
        <v>44013</v>
      </c>
      <c r="B5667" t="s">
        <v>58</v>
      </c>
      <c r="C5667" t="s">
        <v>47</v>
      </c>
      <c r="D5667" t="s">
        <v>8</v>
      </c>
      <c r="E5667">
        <v>4841</v>
      </c>
    </row>
    <row r="5668" spans="1:5" x14ac:dyDescent="0.35">
      <c r="A5668">
        <v>44013</v>
      </c>
      <c r="B5668" t="s">
        <v>58</v>
      </c>
      <c r="C5668" t="s">
        <v>25</v>
      </c>
      <c r="D5668" t="s">
        <v>8</v>
      </c>
      <c r="E5668">
        <v>230</v>
      </c>
    </row>
    <row r="5669" spans="1:5" x14ac:dyDescent="0.35">
      <c r="A5669">
        <v>44013</v>
      </c>
      <c r="B5669" t="s">
        <v>58</v>
      </c>
      <c r="C5669" t="s">
        <v>20</v>
      </c>
      <c r="D5669" t="s">
        <v>8</v>
      </c>
      <c r="E5669">
        <v>514</v>
      </c>
    </row>
    <row r="5670" spans="1:5" x14ac:dyDescent="0.35">
      <c r="A5670">
        <v>44013</v>
      </c>
      <c r="B5670" t="s">
        <v>58</v>
      </c>
      <c r="C5670" t="s">
        <v>21</v>
      </c>
      <c r="D5670" t="s">
        <v>45</v>
      </c>
      <c r="E5670">
        <v>19</v>
      </c>
    </row>
    <row r="5671" spans="1:5" x14ac:dyDescent="0.35">
      <c r="A5671">
        <v>44013</v>
      </c>
      <c r="B5671" t="s">
        <v>58</v>
      </c>
      <c r="C5671" t="s">
        <v>21</v>
      </c>
      <c r="D5671" t="s">
        <v>8</v>
      </c>
      <c r="E5671">
        <v>-42</v>
      </c>
    </row>
    <row r="5672" spans="1:5" x14ac:dyDescent="0.35">
      <c r="A5672">
        <v>44013</v>
      </c>
      <c r="B5672" t="s">
        <v>59</v>
      </c>
      <c r="C5672" t="s">
        <v>31</v>
      </c>
      <c r="D5672" t="s">
        <v>8</v>
      </c>
      <c r="E5672">
        <v>3507</v>
      </c>
    </row>
    <row r="5673" spans="1:5" x14ac:dyDescent="0.35">
      <c r="A5673">
        <v>44013</v>
      </c>
      <c r="B5673" t="s">
        <v>59</v>
      </c>
      <c r="C5673" t="s">
        <v>24</v>
      </c>
      <c r="D5673" t="s">
        <v>8</v>
      </c>
      <c r="E5673">
        <v>44624</v>
      </c>
    </row>
    <row r="5674" spans="1:5" x14ac:dyDescent="0.35">
      <c r="A5674">
        <v>44013</v>
      </c>
      <c r="B5674" t="s">
        <v>59</v>
      </c>
      <c r="C5674" t="s">
        <v>28</v>
      </c>
      <c r="D5674" t="s">
        <v>8</v>
      </c>
      <c r="E5674">
        <v>86</v>
      </c>
    </row>
    <row r="5675" spans="1:5" x14ac:dyDescent="0.35">
      <c r="A5675">
        <v>44013</v>
      </c>
      <c r="B5675" t="s">
        <v>59</v>
      </c>
      <c r="C5675" t="s">
        <v>6</v>
      </c>
      <c r="D5675" t="s">
        <v>8</v>
      </c>
      <c r="E5675">
        <v>246713</v>
      </c>
    </row>
    <row r="5676" spans="1:5" x14ac:dyDescent="0.35">
      <c r="A5676">
        <v>44013</v>
      </c>
      <c r="B5676" t="s">
        <v>59</v>
      </c>
      <c r="C5676" t="s">
        <v>9</v>
      </c>
      <c r="D5676" t="s">
        <v>8</v>
      </c>
      <c r="E5676">
        <v>7</v>
      </c>
    </row>
    <row r="5677" spans="1:5" x14ac:dyDescent="0.35">
      <c r="A5677">
        <v>44013</v>
      </c>
      <c r="B5677" t="s">
        <v>59</v>
      </c>
      <c r="C5677" t="s">
        <v>11</v>
      </c>
      <c r="D5677" t="s">
        <v>7</v>
      </c>
      <c r="E5677">
        <v>7648</v>
      </c>
    </row>
    <row r="5678" spans="1:5" x14ac:dyDescent="0.35">
      <c r="A5678">
        <v>44013</v>
      </c>
      <c r="B5678" t="s">
        <v>59</v>
      </c>
      <c r="C5678" t="s">
        <v>11</v>
      </c>
      <c r="D5678" t="s">
        <v>8</v>
      </c>
      <c r="E5678">
        <v>86876</v>
      </c>
    </row>
    <row r="5679" spans="1:5" x14ac:dyDescent="0.35">
      <c r="A5679">
        <v>44013</v>
      </c>
      <c r="B5679" t="s">
        <v>59</v>
      </c>
      <c r="C5679" t="s">
        <v>14</v>
      </c>
      <c r="D5679" t="s">
        <v>8</v>
      </c>
      <c r="E5679">
        <v>5446</v>
      </c>
    </row>
    <row r="5680" spans="1:5" x14ac:dyDescent="0.35">
      <c r="A5680">
        <v>44013</v>
      </c>
      <c r="B5680" t="s">
        <v>59</v>
      </c>
      <c r="C5680" t="s">
        <v>15</v>
      </c>
      <c r="D5680" t="s">
        <v>8</v>
      </c>
      <c r="E5680">
        <v>24</v>
      </c>
    </row>
    <row r="5681" spans="1:5" x14ac:dyDescent="0.35">
      <c r="A5681">
        <v>44013</v>
      </c>
      <c r="B5681" t="s">
        <v>59</v>
      </c>
      <c r="C5681" t="s">
        <v>18</v>
      </c>
      <c r="D5681" t="s">
        <v>8</v>
      </c>
      <c r="E5681">
        <v>21776</v>
      </c>
    </row>
    <row r="5682" spans="1:5" x14ac:dyDescent="0.35">
      <c r="A5682">
        <v>44013</v>
      </c>
      <c r="B5682" t="s">
        <v>59</v>
      </c>
      <c r="C5682" t="s">
        <v>47</v>
      </c>
      <c r="D5682" t="s">
        <v>8</v>
      </c>
      <c r="E5682">
        <v>339946</v>
      </c>
    </row>
    <row r="5683" spans="1:5" x14ac:dyDescent="0.35">
      <c r="A5683">
        <v>44013</v>
      </c>
      <c r="B5683" t="s">
        <v>59</v>
      </c>
      <c r="C5683" t="s">
        <v>25</v>
      </c>
      <c r="D5683" t="s">
        <v>8</v>
      </c>
      <c r="E5683">
        <v>3253</v>
      </c>
    </row>
    <row r="5684" spans="1:5" x14ac:dyDescent="0.35">
      <c r="A5684">
        <v>44013</v>
      </c>
      <c r="B5684" t="s">
        <v>59</v>
      </c>
      <c r="C5684" t="s">
        <v>20</v>
      </c>
      <c r="D5684" t="s">
        <v>7</v>
      </c>
      <c r="E5684">
        <v>59</v>
      </c>
    </row>
    <row r="5685" spans="1:5" x14ac:dyDescent="0.35">
      <c r="A5685">
        <v>44013</v>
      </c>
      <c r="B5685" t="s">
        <v>59</v>
      </c>
      <c r="C5685" t="s">
        <v>20</v>
      </c>
      <c r="D5685" t="s">
        <v>8</v>
      </c>
      <c r="E5685">
        <v>375</v>
      </c>
    </row>
    <row r="5686" spans="1:5" x14ac:dyDescent="0.35">
      <c r="A5686">
        <v>44013</v>
      </c>
      <c r="B5686" t="s">
        <v>59</v>
      </c>
      <c r="C5686" t="s">
        <v>26</v>
      </c>
      <c r="D5686" t="s">
        <v>8</v>
      </c>
      <c r="E5686">
        <v>241</v>
      </c>
    </row>
    <row r="5687" spans="1:5" x14ac:dyDescent="0.35">
      <c r="A5687">
        <v>44013</v>
      </c>
      <c r="B5687" t="s">
        <v>59</v>
      </c>
      <c r="C5687" t="s">
        <v>21</v>
      </c>
      <c r="D5687" t="s">
        <v>7</v>
      </c>
      <c r="E5687">
        <v>1148</v>
      </c>
    </row>
    <row r="5688" spans="1:5" x14ac:dyDescent="0.35">
      <c r="A5688">
        <v>44013</v>
      </c>
      <c r="B5688" t="s">
        <v>59</v>
      </c>
      <c r="C5688" t="s">
        <v>21</v>
      </c>
      <c r="D5688" t="s">
        <v>8</v>
      </c>
      <c r="E5688">
        <v>153</v>
      </c>
    </row>
    <row r="5689" spans="1:5" x14ac:dyDescent="0.35">
      <c r="A5689">
        <v>44013</v>
      </c>
      <c r="B5689" t="s">
        <v>59</v>
      </c>
      <c r="C5689" t="s">
        <v>22</v>
      </c>
      <c r="D5689" t="s">
        <v>7</v>
      </c>
      <c r="E5689">
        <v>1</v>
      </c>
    </row>
    <row r="5690" spans="1:5" x14ac:dyDescent="0.35">
      <c r="A5690">
        <v>44013</v>
      </c>
      <c r="B5690" t="s">
        <v>60</v>
      </c>
      <c r="C5690" t="s">
        <v>24</v>
      </c>
      <c r="D5690" t="s">
        <v>43</v>
      </c>
      <c r="E5690">
        <v>2</v>
      </c>
    </row>
    <row r="5691" spans="1:5" x14ac:dyDescent="0.35">
      <c r="A5691">
        <v>44013</v>
      </c>
      <c r="B5691" t="s">
        <v>60</v>
      </c>
      <c r="C5691" t="s">
        <v>6</v>
      </c>
      <c r="D5691" t="s">
        <v>8</v>
      </c>
      <c r="E5691">
        <v>3</v>
      </c>
    </row>
    <row r="5692" spans="1:5" x14ac:dyDescent="0.35">
      <c r="A5692">
        <v>44013</v>
      </c>
      <c r="B5692" t="s">
        <v>60</v>
      </c>
      <c r="C5692" t="s">
        <v>36</v>
      </c>
      <c r="D5692" t="s">
        <v>8</v>
      </c>
      <c r="E5692">
        <v>248</v>
      </c>
    </row>
    <row r="5693" spans="1:5" x14ac:dyDescent="0.35">
      <c r="A5693">
        <v>44013</v>
      </c>
      <c r="B5693" t="s">
        <v>60</v>
      </c>
      <c r="C5693" t="s">
        <v>11</v>
      </c>
      <c r="D5693" t="s">
        <v>43</v>
      </c>
      <c r="E5693">
        <v>4173</v>
      </c>
    </row>
    <row r="5694" spans="1:5" x14ac:dyDescent="0.35">
      <c r="A5694">
        <v>44013</v>
      </c>
      <c r="B5694" t="s">
        <v>60</v>
      </c>
      <c r="C5694" t="s">
        <v>11</v>
      </c>
      <c r="D5694" t="s">
        <v>8</v>
      </c>
      <c r="E5694">
        <v>16351</v>
      </c>
    </row>
    <row r="5695" spans="1:5" x14ac:dyDescent="0.35">
      <c r="A5695">
        <v>44013</v>
      </c>
      <c r="B5695" t="s">
        <v>60</v>
      </c>
      <c r="C5695" t="s">
        <v>14</v>
      </c>
      <c r="D5695" t="s">
        <v>8</v>
      </c>
      <c r="E5695">
        <v>422</v>
      </c>
    </row>
    <row r="5696" spans="1:5" x14ac:dyDescent="0.35">
      <c r="A5696">
        <v>44013</v>
      </c>
      <c r="B5696" t="s">
        <v>60</v>
      </c>
      <c r="C5696" t="s">
        <v>15</v>
      </c>
      <c r="D5696" t="s">
        <v>8</v>
      </c>
      <c r="E5696">
        <v>2</v>
      </c>
    </row>
    <row r="5697" spans="1:5" x14ac:dyDescent="0.35">
      <c r="A5697">
        <v>44013</v>
      </c>
      <c r="B5697" t="s">
        <v>60</v>
      </c>
      <c r="C5697" t="s">
        <v>17</v>
      </c>
      <c r="D5697" t="s">
        <v>43</v>
      </c>
      <c r="E5697">
        <v>54</v>
      </c>
    </row>
    <row r="5698" spans="1:5" x14ac:dyDescent="0.35">
      <c r="A5698">
        <v>44013</v>
      </c>
      <c r="B5698" t="s">
        <v>60</v>
      </c>
      <c r="C5698" t="s">
        <v>18</v>
      </c>
      <c r="D5698" t="s">
        <v>8</v>
      </c>
      <c r="E5698">
        <v>36</v>
      </c>
    </row>
    <row r="5699" spans="1:5" x14ac:dyDescent="0.35">
      <c r="A5699">
        <v>44013</v>
      </c>
      <c r="B5699" t="s">
        <v>60</v>
      </c>
      <c r="C5699" t="s">
        <v>47</v>
      </c>
      <c r="D5699" t="s">
        <v>8</v>
      </c>
      <c r="E5699">
        <v>30</v>
      </c>
    </row>
    <row r="5700" spans="1:5" x14ac:dyDescent="0.35">
      <c r="A5700">
        <v>44013</v>
      </c>
      <c r="B5700" t="s">
        <v>60</v>
      </c>
      <c r="C5700" t="s">
        <v>20</v>
      </c>
      <c r="D5700" t="s">
        <v>43</v>
      </c>
      <c r="E5700">
        <v>367</v>
      </c>
    </row>
    <row r="5701" spans="1:5" x14ac:dyDescent="0.35">
      <c r="A5701">
        <v>44013</v>
      </c>
      <c r="B5701" t="s">
        <v>60</v>
      </c>
      <c r="C5701" t="s">
        <v>20</v>
      </c>
      <c r="D5701" t="s">
        <v>8</v>
      </c>
      <c r="E5701">
        <v>388</v>
      </c>
    </row>
    <row r="5702" spans="1:5" x14ac:dyDescent="0.35">
      <c r="A5702">
        <v>44013</v>
      </c>
      <c r="B5702" t="s">
        <v>60</v>
      </c>
      <c r="C5702" t="s">
        <v>21</v>
      </c>
      <c r="D5702" t="s">
        <v>43</v>
      </c>
      <c r="E5702">
        <v>430</v>
      </c>
    </row>
    <row r="5703" spans="1:5" x14ac:dyDescent="0.35">
      <c r="A5703">
        <v>44013</v>
      </c>
      <c r="B5703" t="s">
        <v>60</v>
      </c>
      <c r="C5703" t="s">
        <v>21</v>
      </c>
      <c r="D5703" t="s">
        <v>8</v>
      </c>
      <c r="E5703">
        <v>3117</v>
      </c>
    </row>
    <row r="5704" spans="1:5" x14ac:dyDescent="0.35">
      <c r="A5704">
        <v>44013</v>
      </c>
      <c r="B5704" t="s">
        <v>61</v>
      </c>
      <c r="C5704" t="s">
        <v>31</v>
      </c>
      <c r="D5704" t="s">
        <v>52</v>
      </c>
      <c r="E5704">
        <v>8522</v>
      </c>
    </row>
    <row r="5705" spans="1:5" x14ac:dyDescent="0.35">
      <c r="A5705">
        <v>44013</v>
      </c>
      <c r="B5705" t="s">
        <v>61</v>
      </c>
      <c r="C5705" t="s">
        <v>31</v>
      </c>
      <c r="D5705" t="s">
        <v>42</v>
      </c>
      <c r="E5705">
        <v>1361</v>
      </c>
    </row>
    <row r="5706" spans="1:5" x14ac:dyDescent="0.35">
      <c r="A5706">
        <v>44013</v>
      </c>
      <c r="B5706" t="s">
        <v>61</v>
      </c>
      <c r="C5706" t="s">
        <v>31</v>
      </c>
      <c r="D5706" t="s">
        <v>41</v>
      </c>
      <c r="E5706">
        <v>1908</v>
      </c>
    </row>
    <row r="5707" spans="1:5" x14ac:dyDescent="0.35">
      <c r="A5707">
        <v>44013</v>
      </c>
      <c r="B5707" t="s">
        <v>61</v>
      </c>
      <c r="C5707" t="s">
        <v>31</v>
      </c>
      <c r="D5707" t="s">
        <v>12</v>
      </c>
      <c r="E5707">
        <v>9259</v>
      </c>
    </row>
    <row r="5708" spans="1:5" x14ac:dyDescent="0.35">
      <c r="A5708">
        <v>44013</v>
      </c>
      <c r="B5708" t="s">
        <v>61</v>
      </c>
      <c r="C5708" t="s">
        <v>31</v>
      </c>
      <c r="D5708" t="s">
        <v>62</v>
      </c>
      <c r="E5708">
        <v>27755</v>
      </c>
    </row>
    <row r="5709" spans="1:5" x14ac:dyDescent="0.35">
      <c r="A5709">
        <v>44013</v>
      </c>
      <c r="B5709" t="s">
        <v>61</v>
      </c>
      <c r="C5709" t="s">
        <v>31</v>
      </c>
      <c r="D5709" t="s">
        <v>45</v>
      </c>
      <c r="E5709">
        <v>208</v>
      </c>
    </row>
    <row r="5710" spans="1:5" x14ac:dyDescent="0.35">
      <c r="A5710">
        <v>44013</v>
      </c>
      <c r="B5710" t="s">
        <v>61</v>
      </c>
      <c r="C5710" t="s">
        <v>31</v>
      </c>
      <c r="D5710" t="s">
        <v>8</v>
      </c>
      <c r="E5710">
        <v>1204456</v>
      </c>
    </row>
    <row r="5711" spans="1:5" x14ac:dyDescent="0.35">
      <c r="A5711">
        <v>44013</v>
      </c>
      <c r="B5711" t="s">
        <v>61</v>
      </c>
      <c r="C5711" t="s">
        <v>24</v>
      </c>
      <c r="D5711" t="s">
        <v>33</v>
      </c>
      <c r="E5711">
        <v>1888</v>
      </c>
    </row>
    <row r="5712" spans="1:5" x14ac:dyDescent="0.35">
      <c r="A5712">
        <v>44013</v>
      </c>
      <c r="B5712" t="s">
        <v>61</v>
      </c>
      <c r="C5712" t="s">
        <v>24</v>
      </c>
      <c r="D5712" t="s">
        <v>52</v>
      </c>
      <c r="E5712">
        <v>18498</v>
      </c>
    </row>
    <row r="5713" spans="1:5" x14ac:dyDescent="0.35">
      <c r="A5713">
        <v>44013</v>
      </c>
      <c r="B5713" t="s">
        <v>61</v>
      </c>
      <c r="C5713" t="s">
        <v>24</v>
      </c>
      <c r="D5713" t="s">
        <v>42</v>
      </c>
      <c r="E5713">
        <v>36</v>
      </c>
    </row>
    <row r="5714" spans="1:5" x14ac:dyDescent="0.35">
      <c r="A5714">
        <v>44013</v>
      </c>
      <c r="B5714" t="s">
        <v>61</v>
      </c>
      <c r="C5714" t="s">
        <v>24</v>
      </c>
      <c r="D5714" t="s">
        <v>41</v>
      </c>
      <c r="E5714">
        <v>6736</v>
      </c>
    </row>
    <row r="5715" spans="1:5" x14ac:dyDescent="0.35">
      <c r="A5715">
        <v>44013</v>
      </c>
      <c r="B5715" t="s">
        <v>61</v>
      </c>
      <c r="C5715" t="s">
        <v>24</v>
      </c>
      <c r="D5715" t="s">
        <v>12</v>
      </c>
      <c r="E5715">
        <v>14961</v>
      </c>
    </row>
    <row r="5716" spans="1:5" x14ac:dyDescent="0.35">
      <c r="A5716">
        <v>44013</v>
      </c>
      <c r="B5716" t="s">
        <v>61</v>
      </c>
      <c r="C5716" t="s">
        <v>24</v>
      </c>
      <c r="D5716" t="s">
        <v>62</v>
      </c>
      <c r="E5716">
        <v>51977</v>
      </c>
    </row>
    <row r="5717" spans="1:5" x14ac:dyDescent="0.35">
      <c r="A5717">
        <v>44013</v>
      </c>
      <c r="B5717" t="s">
        <v>61</v>
      </c>
      <c r="C5717" t="s">
        <v>24</v>
      </c>
      <c r="D5717" t="s">
        <v>45</v>
      </c>
      <c r="E5717">
        <v>2441</v>
      </c>
    </row>
    <row r="5718" spans="1:5" x14ac:dyDescent="0.35">
      <c r="A5718">
        <v>44013</v>
      </c>
      <c r="B5718" t="s">
        <v>61</v>
      </c>
      <c r="C5718" t="s">
        <v>24</v>
      </c>
      <c r="D5718" t="s">
        <v>7</v>
      </c>
      <c r="E5718">
        <v>1063</v>
      </c>
    </row>
    <row r="5719" spans="1:5" x14ac:dyDescent="0.35">
      <c r="A5719">
        <v>44013</v>
      </c>
      <c r="B5719" t="s">
        <v>61</v>
      </c>
      <c r="C5719" t="s">
        <v>24</v>
      </c>
      <c r="D5719" t="s">
        <v>8</v>
      </c>
      <c r="E5719">
        <v>26511</v>
      </c>
    </row>
    <row r="5720" spans="1:5" x14ac:dyDescent="0.35">
      <c r="A5720">
        <v>44013</v>
      </c>
      <c r="B5720" t="s">
        <v>61</v>
      </c>
      <c r="C5720" t="s">
        <v>28</v>
      </c>
      <c r="D5720" t="s">
        <v>8</v>
      </c>
      <c r="E5720">
        <v>859</v>
      </c>
    </row>
    <row r="5721" spans="1:5" x14ac:dyDescent="0.35">
      <c r="A5721">
        <v>44013</v>
      </c>
      <c r="B5721" t="s">
        <v>61</v>
      </c>
      <c r="C5721" t="s">
        <v>6</v>
      </c>
      <c r="D5721" t="s">
        <v>33</v>
      </c>
      <c r="E5721">
        <v>6006</v>
      </c>
    </row>
    <row r="5722" spans="1:5" x14ac:dyDescent="0.35">
      <c r="A5722">
        <v>44013</v>
      </c>
      <c r="B5722" t="s">
        <v>61</v>
      </c>
      <c r="C5722" t="s">
        <v>6</v>
      </c>
      <c r="D5722" t="s">
        <v>52</v>
      </c>
      <c r="E5722">
        <v>163667</v>
      </c>
    </row>
    <row r="5723" spans="1:5" x14ac:dyDescent="0.35">
      <c r="A5723">
        <v>44013</v>
      </c>
      <c r="B5723" t="s">
        <v>61</v>
      </c>
      <c r="C5723" t="s">
        <v>6</v>
      </c>
      <c r="D5723" t="s">
        <v>41</v>
      </c>
      <c r="E5723">
        <v>-11776</v>
      </c>
    </row>
    <row r="5724" spans="1:5" x14ac:dyDescent="0.35">
      <c r="A5724">
        <v>44013</v>
      </c>
      <c r="B5724" t="s">
        <v>61</v>
      </c>
      <c r="C5724" t="s">
        <v>6</v>
      </c>
      <c r="D5724" t="s">
        <v>12</v>
      </c>
      <c r="E5724">
        <v>2714</v>
      </c>
    </row>
    <row r="5725" spans="1:5" x14ac:dyDescent="0.35">
      <c r="A5725">
        <v>44013</v>
      </c>
      <c r="B5725" t="s">
        <v>61</v>
      </c>
      <c r="C5725" t="s">
        <v>6</v>
      </c>
      <c r="D5725" t="s">
        <v>32</v>
      </c>
      <c r="E5725">
        <v>11416</v>
      </c>
    </row>
    <row r="5726" spans="1:5" x14ac:dyDescent="0.35">
      <c r="A5726">
        <v>44013</v>
      </c>
      <c r="B5726" t="s">
        <v>61</v>
      </c>
      <c r="C5726" t="s">
        <v>6</v>
      </c>
      <c r="D5726" t="s">
        <v>62</v>
      </c>
      <c r="E5726">
        <v>35363</v>
      </c>
    </row>
    <row r="5727" spans="1:5" x14ac:dyDescent="0.35">
      <c r="A5727">
        <v>44013</v>
      </c>
      <c r="B5727" t="s">
        <v>61</v>
      </c>
      <c r="C5727" t="s">
        <v>6</v>
      </c>
      <c r="D5727" t="s">
        <v>45</v>
      </c>
      <c r="E5727">
        <v>7782</v>
      </c>
    </row>
    <row r="5728" spans="1:5" x14ac:dyDescent="0.35">
      <c r="A5728">
        <v>44013</v>
      </c>
      <c r="B5728" t="s">
        <v>61</v>
      </c>
      <c r="C5728" t="s">
        <v>6</v>
      </c>
      <c r="D5728" t="s">
        <v>7</v>
      </c>
      <c r="E5728">
        <v>2099</v>
      </c>
    </row>
    <row r="5729" spans="1:5" x14ac:dyDescent="0.35">
      <c r="A5729">
        <v>44013</v>
      </c>
      <c r="B5729" t="s">
        <v>61</v>
      </c>
      <c r="C5729" t="s">
        <v>6</v>
      </c>
      <c r="D5729" t="s">
        <v>8</v>
      </c>
      <c r="E5729">
        <v>295919</v>
      </c>
    </row>
    <row r="5730" spans="1:5" x14ac:dyDescent="0.35">
      <c r="A5730">
        <v>44013</v>
      </c>
      <c r="B5730" t="s">
        <v>61</v>
      </c>
      <c r="C5730" t="s">
        <v>36</v>
      </c>
      <c r="D5730" t="s">
        <v>52</v>
      </c>
      <c r="E5730">
        <v>59554</v>
      </c>
    </row>
    <row r="5731" spans="1:5" x14ac:dyDescent="0.35">
      <c r="A5731">
        <v>44013</v>
      </c>
      <c r="B5731" t="s">
        <v>61</v>
      </c>
      <c r="C5731" t="s">
        <v>36</v>
      </c>
      <c r="D5731" t="s">
        <v>62</v>
      </c>
      <c r="E5731">
        <v>359</v>
      </c>
    </row>
    <row r="5732" spans="1:5" x14ac:dyDescent="0.35">
      <c r="A5732">
        <v>44013</v>
      </c>
      <c r="B5732" t="s">
        <v>61</v>
      </c>
      <c r="C5732" t="s">
        <v>36</v>
      </c>
      <c r="D5732" t="s">
        <v>45</v>
      </c>
      <c r="E5732">
        <v>45</v>
      </c>
    </row>
    <row r="5733" spans="1:5" x14ac:dyDescent="0.35">
      <c r="A5733">
        <v>44013</v>
      </c>
      <c r="B5733" t="s">
        <v>61</v>
      </c>
      <c r="C5733" t="s">
        <v>36</v>
      </c>
      <c r="D5733" t="s">
        <v>8</v>
      </c>
      <c r="E5733">
        <v>2522</v>
      </c>
    </row>
    <row r="5734" spans="1:5" x14ac:dyDescent="0.35">
      <c r="A5734">
        <v>44013</v>
      </c>
      <c r="B5734" t="s">
        <v>61</v>
      </c>
      <c r="C5734" t="s">
        <v>9</v>
      </c>
      <c r="D5734" t="s">
        <v>33</v>
      </c>
      <c r="E5734">
        <v>721</v>
      </c>
    </row>
    <row r="5735" spans="1:5" x14ac:dyDescent="0.35">
      <c r="A5735">
        <v>44013</v>
      </c>
      <c r="B5735" t="s">
        <v>61</v>
      </c>
      <c r="C5735" t="s">
        <v>9</v>
      </c>
      <c r="D5735" t="s">
        <v>42</v>
      </c>
      <c r="E5735">
        <v>1284</v>
      </c>
    </row>
    <row r="5736" spans="1:5" x14ac:dyDescent="0.35">
      <c r="A5736">
        <v>44013</v>
      </c>
      <c r="B5736" t="s">
        <v>61</v>
      </c>
      <c r="C5736" t="s">
        <v>9</v>
      </c>
      <c r="D5736" t="s">
        <v>41</v>
      </c>
      <c r="E5736">
        <v>99</v>
      </c>
    </row>
    <row r="5737" spans="1:5" x14ac:dyDescent="0.35">
      <c r="A5737">
        <v>44013</v>
      </c>
      <c r="B5737" t="s">
        <v>61</v>
      </c>
      <c r="C5737" t="s">
        <v>9</v>
      </c>
      <c r="D5737" t="s">
        <v>12</v>
      </c>
      <c r="E5737">
        <v>6269</v>
      </c>
    </row>
    <row r="5738" spans="1:5" x14ac:dyDescent="0.35">
      <c r="A5738">
        <v>44013</v>
      </c>
      <c r="B5738" t="s">
        <v>61</v>
      </c>
      <c r="C5738" t="s">
        <v>9</v>
      </c>
      <c r="D5738" t="s">
        <v>62</v>
      </c>
      <c r="E5738">
        <v>-453</v>
      </c>
    </row>
    <row r="5739" spans="1:5" x14ac:dyDescent="0.35">
      <c r="A5739">
        <v>44013</v>
      </c>
      <c r="B5739" t="s">
        <v>61</v>
      </c>
      <c r="C5739" t="s">
        <v>11</v>
      </c>
      <c r="D5739" t="s">
        <v>33</v>
      </c>
      <c r="E5739">
        <v>1857</v>
      </c>
    </row>
    <row r="5740" spans="1:5" x14ac:dyDescent="0.35">
      <c r="A5740">
        <v>44013</v>
      </c>
      <c r="B5740" t="s">
        <v>61</v>
      </c>
      <c r="C5740" t="s">
        <v>11</v>
      </c>
      <c r="D5740" t="s">
        <v>52</v>
      </c>
      <c r="E5740">
        <v>135489</v>
      </c>
    </row>
    <row r="5741" spans="1:5" x14ac:dyDescent="0.35">
      <c r="A5741">
        <v>44013</v>
      </c>
      <c r="B5741" t="s">
        <v>61</v>
      </c>
      <c r="C5741" t="s">
        <v>11</v>
      </c>
      <c r="D5741" t="s">
        <v>42</v>
      </c>
      <c r="E5741">
        <v>24721</v>
      </c>
    </row>
    <row r="5742" spans="1:5" x14ac:dyDescent="0.35">
      <c r="A5742">
        <v>44013</v>
      </c>
      <c r="B5742" t="s">
        <v>61</v>
      </c>
      <c r="C5742" t="s">
        <v>11</v>
      </c>
      <c r="D5742" t="s">
        <v>41</v>
      </c>
      <c r="E5742">
        <v>20101</v>
      </c>
    </row>
    <row r="5743" spans="1:5" x14ac:dyDescent="0.35">
      <c r="A5743">
        <v>44013</v>
      </c>
      <c r="B5743" t="s">
        <v>61</v>
      </c>
      <c r="C5743" t="s">
        <v>11</v>
      </c>
      <c r="D5743" t="s">
        <v>12</v>
      </c>
      <c r="E5743">
        <v>8199</v>
      </c>
    </row>
    <row r="5744" spans="1:5" x14ac:dyDescent="0.35">
      <c r="A5744">
        <v>44013</v>
      </c>
      <c r="B5744" t="s">
        <v>61</v>
      </c>
      <c r="C5744" t="s">
        <v>11</v>
      </c>
      <c r="D5744" t="s">
        <v>62</v>
      </c>
      <c r="E5744">
        <v>80415</v>
      </c>
    </row>
    <row r="5745" spans="1:5" x14ac:dyDescent="0.35">
      <c r="A5745">
        <v>44013</v>
      </c>
      <c r="B5745" t="s">
        <v>61</v>
      </c>
      <c r="C5745" t="s">
        <v>11</v>
      </c>
      <c r="D5745" t="s">
        <v>45</v>
      </c>
      <c r="E5745">
        <v>25040</v>
      </c>
    </row>
    <row r="5746" spans="1:5" x14ac:dyDescent="0.35">
      <c r="A5746">
        <v>44013</v>
      </c>
      <c r="B5746" t="s">
        <v>61</v>
      </c>
      <c r="C5746" t="s">
        <v>11</v>
      </c>
      <c r="D5746" t="s">
        <v>7</v>
      </c>
      <c r="E5746">
        <v>7872</v>
      </c>
    </row>
    <row r="5747" spans="1:5" x14ac:dyDescent="0.35">
      <c r="A5747">
        <v>44013</v>
      </c>
      <c r="B5747" t="s">
        <v>61</v>
      </c>
      <c r="C5747" t="s">
        <v>11</v>
      </c>
      <c r="D5747" t="s">
        <v>8</v>
      </c>
      <c r="E5747">
        <v>674860</v>
      </c>
    </row>
    <row r="5748" spans="1:5" x14ac:dyDescent="0.35">
      <c r="A5748">
        <v>44013</v>
      </c>
      <c r="B5748" t="s">
        <v>61</v>
      </c>
      <c r="C5748" t="s">
        <v>15</v>
      </c>
      <c r="D5748" t="s">
        <v>33</v>
      </c>
      <c r="E5748">
        <v>-22</v>
      </c>
    </row>
    <row r="5749" spans="1:5" x14ac:dyDescent="0.35">
      <c r="A5749">
        <v>44013</v>
      </c>
      <c r="B5749" t="s">
        <v>61</v>
      </c>
      <c r="C5749" t="s">
        <v>15</v>
      </c>
      <c r="D5749" t="s">
        <v>52</v>
      </c>
      <c r="E5749">
        <v>536</v>
      </c>
    </row>
    <row r="5750" spans="1:5" x14ac:dyDescent="0.35">
      <c r="A5750">
        <v>44013</v>
      </c>
      <c r="B5750" t="s">
        <v>61</v>
      </c>
      <c r="C5750" t="s">
        <v>15</v>
      </c>
      <c r="D5750" t="s">
        <v>42</v>
      </c>
      <c r="E5750">
        <v>53</v>
      </c>
    </row>
    <row r="5751" spans="1:5" x14ac:dyDescent="0.35">
      <c r="A5751">
        <v>44013</v>
      </c>
      <c r="B5751" t="s">
        <v>61</v>
      </c>
      <c r="C5751" t="s">
        <v>15</v>
      </c>
      <c r="D5751" t="s">
        <v>12</v>
      </c>
      <c r="E5751">
        <v>417</v>
      </c>
    </row>
    <row r="5752" spans="1:5" x14ac:dyDescent="0.35">
      <c r="A5752">
        <v>44013</v>
      </c>
      <c r="B5752" t="s">
        <v>61</v>
      </c>
      <c r="C5752" t="s">
        <v>15</v>
      </c>
      <c r="D5752" t="s">
        <v>62</v>
      </c>
      <c r="E5752">
        <v>-4222</v>
      </c>
    </row>
    <row r="5753" spans="1:5" x14ac:dyDescent="0.35">
      <c r="A5753">
        <v>44013</v>
      </c>
      <c r="B5753" t="s">
        <v>61</v>
      </c>
      <c r="C5753" t="s">
        <v>15</v>
      </c>
      <c r="D5753" t="s">
        <v>45</v>
      </c>
      <c r="E5753">
        <v>251</v>
      </c>
    </row>
    <row r="5754" spans="1:5" x14ac:dyDescent="0.35">
      <c r="A5754">
        <v>44013</v>
      </c>
      <c r="B5754" t="s">
        <v>61</v>
      </c>
      <c r="C5754" t="s">
        <v>15</v>
      </c>
      <c r="D5754" t="s">
        <v>7</v>
      </c>
      <c r="E5754">
        <v>11590</v>
      </c>
    </row>
    <row r="5755" spans="1:5" x14ac:dyDescent="0.35">
      <c r="A5755">
        <v>44013</v>
      </c>
      <c r="B5755" t="s">
        <v>61</v>
      </c>
      <c r="C5755" t="s">
        <v>15</v>
      </c>
      <c r="D5755" t="s">
        <v>8</v>
      </c>
      <c r="E5755">
        <v>179</v>
      </c>
    </row>
    <row r="5756" spans="1:5" x14ac:dyDescent="0.35">
      <c r="A5756">
        <v>44013</v>
      </c>
      <c r="B5756" t="s">
        <v>61</v>
      </c>
      <c r="C5756" t="s">
        <v>46</v>
      </c>
      <c r="D5756" t="s">
        <v>41</v>
      </c>
      <c r="E5756">
        <v>425</v>
      </c>
    </row>
    <row r="5757" spans="1:5" x14ac:dyDescent="0.35">
      <c r="A5757">
        <v>44013</v>
      </c>
      <c r="B5757" t="s">
        <v>61</v>
      </c>
      <c r="C5757" t="s">
        <v>46</v>
      </c>
      <c r="D5757" t="s">
        <v>62</v>
      </c>
      <c r="E5757">
        <v>1521</v>
      </c>
    </row>
    <row r="5758" spans="1:5" x14ac:dyDescent="0.35">
      <c r="A5758">
        <v>44013</v>
      </c>
      <c r="B5758" t="s">
        <v>61</v>
      </c>
      <c r="C5758" t="s">
        <v>46</v>
      </c>
      <c r="D5758" t="s">
        <v>8</v>
      </c>
      <c r="E5758">
        <v>13466</v>
      </c>
    </row>
    <row r="5759" spans="1:5" x14ac:dyDescent="0.35">
      <c r="A5759">
        <v>44013</v>
      </c>
      <c r="B5759" t="s">
        <v>61</v>
      </c>
      <c r="C5759" t="s">
        <v>38</v>
      </c>
      <c r="D5759" t="s">
        <v>8</v>
      </c>
      <c r="E5759">
        <v>8</v>
      </c>
    </row>
    <row r="5760" spans="1:5" x14ac:dyDescent="0.35">
      <c r="A5760">
        <v>44013</v>
      </c>
      <c r="B5760" t="s">
        <v>61</v>
      </c>
      <c r="C5760" t="s">
        <v>17</v>
      </c>
      <c r="D5760" t="s">
        <v>33</v>
      </c>
      <c r="E5760">
        <v>-265</v>
      </c>
    </row>
    <row r="5761" spans="1:5" x14ac:dyDescent="0.35">
      <c r="A5761">
        <v>44013</v>
      </c>
      <c r="B5761" t="s">
        <v>61</v>
      </c>
      <c r="C5761" t="s">
        <v>17</v>
      </c>
      <c r="D5761" t="s">
        <v>12</v>
      </c>
      <c r="E5761">
        <v>472</v>
      </c>
    </row>
    <row r="5762" spans="1:5" x14ac:dyDescent="0.35">
      <c r="A5762">
        <v>44013</v>
      </c>
      <c r="B5762" t="s">
        <v>61</v>
      </c>
      <c r="C5762" t="s">
        <v>18</v>
      </c>
      <c r="D5762" t="s">
        <v>8</v>
      </c>
      <c r="E5762">
        <v>63731</v>
      </c>
    </row>
    <row r="5763" spans="1:5" x14ac:dyDescent="0.35">
      <c r="A5763">
        <v>44013</v>
      </c>
      <c r="B5763" t="s">
        <v>61</v>
      </c>
      <c r="C5763" t="s">
        <v>47</v>
      </c>
      <c r="D5763" t="s">
        <v>52</v>
      </c>
      <c r="E5763">
        <v>12598</v>
      </c>
    </row>
    <row r="5764" spans="1:5" x14ac:dyDescent="0.35">
      <c r="A5764">
        <v>44013</v>
      </c>
      <c r="B5764" t="s">
        <v>61</v>
      </c>
      <c r="C5764" t="s">
        <v>47</v>
      </c>
      <c r="D5764" t="s">
        <v>8</v>
      </c>
      <c r="E5764">
        <v>168005</v>
      </c>
    </row>
    <row r="5765" spans="1:5" x14ac:dyDescent="0.35">
      <c r="A5765">
        <v>44013</v>
      </c>
      <c r="B5765" t="s">
        <v>61</v>
      </c>
      <c r="C5765" t="s">
        <v>19</v>
      </c>
      <c r="D5765" t="s">
        <v>33</v>
      </c>
      <c r="E5765">
        <v>5</v>
      </c>
    </row>
    <row r="5766" spans="1:5" x14ac:dyDescent="0.35">
      <c r="A5766">
        <v>44013</v>
      </c>
      <c r="B5766" t="s">
        <v>61</v>
      </c>
      <c r="C5766" t="s">
        <v>19</v>
      </c>
      <c r="D5766" t="s">
        <v>42</v>
      </c>
      <c r="E5766">
        <v>17</v>
      </c>
    </row>
    <row r="5767" spans="1:5" x14ac:dyDescent="0.35">
      <c r="A5767">
        <v>44013</v>
      </c>
      <c r="B5767" t="s">
        <v>61</v>
      </c>
      <c r="C5767" t="s">
        <v>19</v>
      </c>
      <c r="D5767" t="s">
        <v>41</v>
      </c>
      <c r="E5767">
        <v>25</v>
      </c>
    </row>
    <row r="5768" spans="1:5" x14ac:dyDescent="0.35">
      <c r="A5768">
        <v>44013</v>
      </c>
      <c r="B5768" t="s">
        <v>61</v>
      </c>
      <c r="C5768" t="s">
        <v>19</v>
      </c>
      <c r="D5768" t="s">
        <v>62</v>
      </c>
      <c r="E5768">
        <v>1314</v>
      </c>
    </row>
    <row r="5769" spans="1:5" x14ac:dyDescent="0.35">
      <c r="A5769">
        <v>44013</v>
      </c>
      <c r="B5769" t="s">
        <v>61</v>
      </c>
      <c r="C5769" t="s">
        <v>19</v>
      </c>
      <c r="D5769" t="s">
        <v>8</v>
      </c>
      <c r="E5769">
        <v>546</v>
      </c>
    </row>
    <row r="5770" spans="1:5" x14ac:dyDescent="0.35">
      <c r="A5770">
        <v>44013</v>
      </c>
      <c r="B5770" t="s">
        <v>61</v>
      </c>
      <c r="C5770" t="s">
        <v>25</v>
      </c>
      <c r="D5770" t="s">
        <v>8</v>
      </c>
      <c r="E5770">
        <v>2226</v>
      </c>
    </row>
    <row r="5771" spans="1:5" x14ac:dyDescent="0.35">
      <c r="A5771">
        <v>44013</v>
      </c>
      <c r="B5771" t="s">
        <v>61</v>
      </c>
      <c r="C5771" t="s">
        <v>20</v>
      </c>
      <c r="D5771" t="s">
        <v>33</v>
      </c>
      <c r="E5771">
        <v>126</v>
      </c>
    </row>
    <row r="5772" spans="1:5" x14ac:dyDescent="0.35">
      <c r="A5772">
        <v>44013</v>
      </c>
      <c r="B5772" t="s">
        <v>61</v>
      </c>
      <c r="C5772" t="s">
        <v>20</v>
      </c>
      <c r="D5772" t="s">
        <v>52</v>
      </c>
      <c r="E5772">
        <v>12241</v>
      </c>
    </row>
    <row r="5773" spans="1:5" x14ac:dyDescent="0.35">
      <c r="A5773">
        <v>44013</v>
      </c>
      <c r="B5773" t="s">
        <v>61</v>
      </c>
      <c r="C5773" t="s">
        <v>20</v>
      </c>
      <c r="D5773" t="s">
        <v>41</v>
      </c>
      <c r="E5773">
        <v>7171</v>
      </c>
    </row>
    <row r="5774" spans="1:5" x14ac:dyDescent="0.35">
      <c r="A5774">
        <v>44013</v>
      </c>
      <c r="B5774" t="s">
        <v>61</v>
      </c>
      <c r="C5774" t="s">
        <v>20</v>
      </c>
      <c r="D5774" t="s">
        <v>12</v>
      </c>
      <c r="E5774">
        <v>-500</v>
      </c>
    </row>
    <row r="5775" spans="1:5" x14ac:dyDescent="0.35">
      <c r="A5775">
        <v>44013</v>
      </c>
      <c r="B5775" t="s">
        <v>61</v>
      </c>
      <c r="C5775" t="s">
        <v>20</v>
      </c>
      <c r="D5775" t="s">
        <v>62</v>
      </c>
      <c r="E5775">
        <v>4790</v>
      </c>
    </row>
    <row r="5776" spans="1:5" x14ac:dyDescent="0.35">
      <c r="A5776">
        <v>44013</v>
      </c>
      <c r="B5776" t="s">
        <v>61</v>
      </c>
      <c r="C5776" t="s">
        <v>20</v>
      </c>
      <c r="D5776" t="s">
        <v>45</v>
      </c>
      <c r="E5776">
        <v>6</v>
      </c>
    </row>
    <row r="5777" spans="1:5" x14ac:dyDescent="0.35">
      <c r="A5777">
        <v>44013</v>
      </c>
      <c r="B5777" t="s">
        <v>61</v>
      </c>
      <c r="C5777" t="s">
        <v>20</v>
      </c>
      <c r="D5777" t="s">
        <v>7</v>
      </c>
      <c r="E5777">
        <v>97</v>
      </c>
    </row>
    <row r="5778" spans="1:5" x14ac:dyDescent="0.35">
      <c r="A5778">
        <v>44013</v>
      </c>
      <c r="B5778" t="s">
        <v>61</v>
      </c>
      <c r="C5778" t="s">
        <v>20</v>
      </c>
      <c r="D5778" t="s">
        <v>8</v>
      </c>
      <c r="E5778">
        <v>11290</v>
      </c>
    </row>
    <row r="5779" spans="1:5" x14ac:dyDescent="0.35">
      <c r="A5779">
        <v>44013</v>
      </c>
      <c r="B5779" t="s">
        <v>61</v>
      </c>
      <c r="C5779" t="s">
        <v>26</v>
      </c>
      <c r="D5779" t="s">
        <v>52</v>
      </c>
      <c r="E5779">
        <v>382</v>
      </c>
    </row>
    <row r="5780" spans="1:5" x14ac:dyDescent="0.35">
      <c r="A5780">
        <v>44013</v>
      </c>
      <c r="B5780" t="s">
        <v>61</v>
      </c>
      <c r="C5780" t="s">
        <v>26</v>
      </c>
      <c r="D5780" t="s">
        <v>62</v>
      </c>
      <c r="E5780">
        <v>225</v>
      </c>
    </row>
    <row r="5781" spans="1:5" x14ac:dyDescent="0.35">
      <c r="A5781">
        <v>44013</v>
      </c>
      <c r="B5781" t="s">
        <v>61</v>
      </c>
      <c r="C5781" t="s">
        <v>26</v>
      </c>
      <c r="D5781" t="s">
        <v>8</v>
      </c>
      <c r="E5781">
        <v>466</v>
      </c>
    </row>
    <row r="5782" spans="1:5" x14ac:dyDescent="0.35">
      <c r="A5782">
        <v>44013</v>
      </c>
      <c r="B5782" t="s">
        <v>61</v>
      </c>
      <c r="C5782" t="s">
        <v>21</v>
      </c>
      <c r="D5782" t="s">
        <v>52</v>
      </c>
      <c r="E5782">
        <v>5803</v>
      </c>
    </row>
    <row r="5783" spans="1:5" x14ac:dyDescent="0.35">
      <c r="A5783">
        <v>44013</v>
      </c>
      <c r="B5783" t="s">
        <v>61</v>
      </c>
      <c r="C5783" t="s">
        <v>21</v>
      </c>
      <c r="D5783" t="s">
        <v>41</v>
      </c>
      <c r="E5783">
        <v>284</v>
      </c>
    </row>
    <row r="5784" spans="1:5" x14ac:dyDescent="0.35">
      <c r="A5784">
        <v>44013</v>
      </c>
      <c r="B5784" t="s">
        <v>61</v>
      </c>
      <c r="C5784" t="s">
        <v>21</v>
      </c>
      <c r="D5784" t="s">
        <v>12</v>
      </c>
      <c r="E5784">
        <v>292</v>
      </c>
    </row>
    <row r="5785" spans="1:5" x14ac:dyDescent="0.35">
      <c r="A5785">
        <v>44013</v>
      </c>
      <c r="B5785" t="s">
        <v>61</v>
      </c>
      <c r="C5785" t="s">
        <v>21</v>
      </c>
      <c r="D5785" t="s">
        <v>62</v>
      </c>
      <c r="E5785">
        <v>955</v>
      </c>
    </row>
    <row r="5786" spans="1:5" x14ac:dyDescent="0.35">
      <c r="A5786">
        <v>44013</v>
      </c>
      <c r="B5786" t="s">
        <v>61</v>
      </c>
      <c r="C5786" t="s">
        <v>21</v>
      </c>
      <c r="D5786" t="s">
        <v>45</v>
      </c>
      <c r="E5786">
        <v>748</v>
      </c>
    </row>
    <row r="5787" spans="1:5" x14ac:dyDescent="0.35">
      <c r="A5787">
        <v>44013</v>
      </c>
      <c r="B5787" t="s">
        <v>61</v>
      </c>
      <c r="C5787" t="s">
        <v>21</v>
      </c>
      <c r="D5787" t="s">
        <v>7</v>
      </c>
      <c r="E5787">
        <v>2438</v>
      </c>
    </row>
    <row r="5788" spans="1:5" x14ac:dyDescent="0.35">
      <c r="A5788">
        <v>44013</v>
      </c>
      <c r="B5788" t="s">
        <v>61</v>
      </c>
      <c r="C5788" t="s">
        <v>21</v>
      </c>
      <c r="D5788" t="s">
        <v>8</v>
      </c>
      <c r="E5788">
        <v>6245</v>
      </c>
    </row>
    <row r="5789" spans="1:5" x14ac:dyDescent="0.35">
      <c r="A5789">
        <v>44013</v>
      </c>
      <c r="B5789" t="s">
        <v>61</v>
      </c>
      <c r="C5789" t="s">
        <v>22</v>
      </c>
      <c r="D5789" t="s">
        <v>52</v>
      </c>
      <c r="E5789">
        <v>238</v>
      </c>
    </row>
    <row r="5790" spans="1:5" x14ac:dyDescent="0.35">
      <c r="A5790">
        <v>44013</v>
      </c>
      <c r="B5790" t="s">
        <v>61</v>
      </c>
      <c r="C5790" t="s">
        <v>22</v>
      </c>
      <c r="D5790" t="s">
        <v>12</v>
      </c>
      <c r="E5790">
        <v>106</v>
      </c>
    </row>
    <row r="5791" spans="1:5" x14ac:dyDescent="0.35">
      <c r="A5791">
        <v>44013</v>
      </c>
      <c r="B5791" t="s">
        <v>61</v>
      </c>
      <c r="C5791" t="s">
        <v>22</v>
      </c>
      <c r="D5791" t="s">
        <v>45</v>
      </c>
      <c r="E5791">
        <v>-10</v>
      </c>
    </row>
    <row r="5792" spans="1:5" x14ac:dyDescent="0.35">
      <c r="A5792">
        <v>44013</v>
      </c>
      <c r="B5792" t="s">
        <v>61</v>
      </c>
      <c r="C5792" t="s">
        <v>22</v>
      </c>
      <c r="D5792" t="s">
        <v>7</v>
      </c>
      <c r="E5792">
        <v>2</v>
      </c>
    </row>
    <row r="5793" spans="1:5" x14ac:dyDescent="0.35">
      <c r="A5793">
        <v>44013</v>
      </c>
      <c r="B5793" t="s">
        <v>63</v>
      </c>
      <c r="C5793" t="s">
        <v>24</v>
      </c>
      <c r="D5793" t="s">
        <v>7</v>
      </c>
      <c r="E5793">
        <v>13188</v>
      </c>
    </row>
    <row r="5794" spans="1:5" x14ac:dyDescent="0.35">
      <c r="A5794">
        <v>44013</v>
      </c>
      <c r="B5794" t="s">
        <v>63</v>
      </c>
      <c r="C5794" t="s">
        <v>24</v>
      </c>
      <c r="D5794" t="s">
        <v>8</v>
      </c>
      <c r="E5794">
        <v>2059</v>
      </c>
    </row>
    <row r="5795" spans="1:5" x14ac:dyDescent="0.35">
      <c r="A5795">
        <v>44013</v>
      </c>
      <c r="B5795" t="s">
        <v>63</v>
      </c>
      <c r="C5795" t="s">
        <v>6</v>
      </c>
      <c r="D5795" t="s">
        <v>7</v>
      </c>
      <c r="E5795">
        <v>2181</v>
      </c>
    </row>
    <row r="5796" spans="1:5" x14ac:dyDescent="0.35">
      <c r="A5796">
        <v>44013</v>
      </c>
      <c r="B5796" t="s">
        <v>63</v>
      </c>
      <c r="C5796" t="s">
        <v>6</v>
      </c>
      <c r="D5796" t="s">
        <v>8</v>
      </c>
      <c r="E5796">
        <v>75885</v>
      </c>
    </row>
    <row r="5797" spans="1:5" x14ac:dyDescent="0.35">
      <c r="A5797">
        <v>44013</v>
      </c>
      <c r="B5797" t="s">
        <v>63</v>
      </c>
      <c r="C5797" t="s">
        <v>11</v>
      </c>
      <c r="D5797" t="s">
        <v>7</v>
      </c>
      <c r="E5797">
        <v>1740</v>
      </c>
    </row>
    <row r="5798" spans="1:5" x14ac:dyDescent="0.35">
      <c r="A5798">
        <v>44013</v>
      </c>
      <c r="B5798" t="s">
        <v>63</v>
      </c>
      <c r="C5798" t="s">
        <v>15</v>
      </c>
      <c r="D5798" t="s">
        <v>7</v>
      </c>
      <c r="E5798">
        <v>12640</v>
      </c>
    </row>
    <row r="5799" spans="1:5" x14ac:dyDescent="0.35">
      <c r="A5799">
        <v>44013</v>
      </c>
      <c r="B5799" t="s">
        <v>63</v>
      </c>
      <c r="C5799" t="s">
        <v>16</v>
      </c>
      <c r="D5799" t="s">
        <v>7</v>
      </c>
      <c r="E5799">
        <v>1428</v>
      </c>
    </row>
    <row r="5800" spans="1:5" x14ac:dyDescent="0.35">
      <c r="A5800">
        <v>44013</v>
      </c>
      <c r="B5800" t="s">
        <v>63</v>
      </c>
      <c r="C5800" t="s">
        <v>18</v>
      </c>
      <c r="D5800" t="s">
        <v>8</v>
      </c>
      <c r="E5800">
        <v>2811</v>
      </c>
    </row>
    <row r="5801" spans="1:5" x14ac:dyDescent="0.35">
      <c r="A5801">
        <v>44013</v>
      </c>
      <c r="B5801" t="s">
        <v>63</v>
      </c>
      <c r="C5801" t="s">
        <v>47</v>
      </c>
      <c r="D5801" t="s">
        <v>8</v>
      </c>
      <c r="E5801">
        <v>26122</v>
      </c>
    </row>
    <row r="5802" spans="1:5" x14ac:dyDescent="0.35">
      <c r="A5802">
        <v>44013</v>
      </c>
      <c r="B5802" t="s">
        <v>63</v>
      </c>
      <c r="C5802" t="s">
        <v>25</v>
      </c>
      <c r="D5802" t="s">
        <v>8</v>
      </c>
      <c r="E5802">
        <v>840</v>
      </c>
    </row>
    <row r="5803" spans="1:5" x14ac:dyDescent="0.35">
      <c r="A5803">
        <v>44013</v>
      </c>
      <c r="B5803" t="s">
        <v>63</v>
      </c>
      <c r="C5803" t="s">
        <v>20</v>
      </c>
      <c r="D5803" t="s">
        <v>7</v>
      </c>
      <c r="E5803">
        <v>355</v>
      </c>
    </row>
    <row r="5804" spans="1:5" x14ac:dyDescent="0.35">
      <c r="A5804">
        <v>44013</v>
      </c>
      <c r="B5804" t="s">
        <v>63</v>
      </c>
      <c r="C5804" t="s">
        <v>20</v>
      </c>
      <c r="D5804" t="s">
        <v>8</v>
      </c>
      <c r="E5804">
        <v>6</v>
      </c>
    </row>
    <row r="5805" spans="1:5" x14ac:dyDescent="0.35">
      <c r="A5805">
        <v>44013</v>
      </c>
      <c r="B5805" t="s">
        <v>63</v>
      </c>
      <c r="C5805" t="s">
        <v>21</v>
      </c>
      <c r="D5805" t="s">
        <v>7</v>
      </c>
      <c r="E5805">
        <v>975</v>
      </c>
    </row>
    <row r="5806" spans="1:5" x14ac:dyDescent="0.35">
      <c r="A5806">
        <v>44013</v>
      </c>
      <c r="B5806" t="s">
        <v>63</v>
      </c>
      <c r="C5806" t="s">
        <v>22</v>
      </c>
      <c r="D5806" t="s">
        <v>7</v>
      </c>
      <c r="E5806">
        <v>226</v>
      </c>
    </row>
    <row r="5807" spans="1:5" x14ac:dyDescent="0.35">
      <c r="A5807">
        <v>44013</v>
      </c>
      <c r="B5807" t="s">
        <v>64</v>
      </c>
      <c r="C5807" t="s">
        <v>40</v>
      </c>
      <c r="D5807" t="s">
        <v>8</v>
      </c>
      <c r="E5807">
        <v>38</v>
      </c>
    </row>
    <row r="5808" spans="1:5" x14ac:dyDescent="0.35">
      <c r="A5808">
        <v>44013</v>
      </c>
      <c r="B5808" t="s">
        <v>64</v>
      </c>
      <c r="C5808" t="s">
        <v>24</v>
      </c>
      <c r="D5808" t="s">
        <v>34</v>
      </c>
      <c r="E5808">
        <v>335</v>
      </c>
    </row>
    <row r="5809" spans="1:5" x14ac:dyDescent="0.35">
      <c r="A5809">
        <v>44013</v>
      </c>
      <c r="B5809" t="s">
        <v>64</v>
      </c>
      <c r="C5809" t="s">
        <v>24</v>
      </c>
      <c r="D5809" t="s">
        <v>32</v>
      </c>
      <c r="E5809">
        <v>5</v>
      </c>
    </row>
    <row r="5810" spans="1:5" x14ac:dyDescent="0.35">
      <c r="A5810">
        <v>44013</v>
      </c>
      <c r="B5810" t="s">
        <v>64</v>
      </c>
      <c r="C5810" t="s">
        <v>24</v>
      </c>
      <c r="D5810" t="s">
        <v>37</v>
      </c>
      <c r="E5810">
        <v>556</v>
      </c>
    </row>
    <row r="5811" spans="1:5" x14ac:dyDescent="0.35">
      <c r="A5811">
        <v>44013</v>
      </c>
      <c r="B5811" t="s">
        <v>64</v>
      </c>
      <c r="C5811" t="s">
        <v>24</v>
      </c>
      <c r="D5811" t="s">
        <v>7</v>
      </c>
      <c r="E5811">
        <v>2745</v>
      </c>
    </row>
    <row r="5812" spans="1:5" x14ac:dyDescent="0.35">
      <c r="A5812">
        <v>44013</v>
      </c>
      <c r="B5812" t="s">
        <v>64</v>
      </c>
      <c r="C5812" t="s">
        <v>24</v>
      </c>
      <c r="D5812" t="s">
        <v>8</v>
      </c>
      <c r="E5812">
        <v>37537</v>
      </c>
    </row>
    <row r="5813" spans="1:5" x14ac:dyDescent="0.35">
      <c r="A5813">
        <v>44013</v>
      </c>
      <c r="B5813" t="s">
        <v>64</v>
      </c>
      <c r="C5813" t="s">
        <v>6</v>
      </c>
      <c r="D5813" t="s">
        <v>41</v>
      </c>
      <c r="E5813">
        <v>56462</v>
      </c>
    </row>
    <row r="5814" spans="1:5" x14ac:dyDescent="0.35">
      <c r="A5814">
        <v>44013</v>
      </c>
      <c r="B5814" t="s">
        <v>64</v>
      </c>
      <c r="C5814" t="s">
        <v>6</v>
      </c>
      <c r="D5814" t="s">
        <v>32</v>
      </c>
      <c r="E5814">
        <v>12286</v>
      </c>
    </row>
    <row r="5815" spans="1:5" x14ac:dyDescent="0.35">
      <c r="A5815">
        <v>44013</v>
      </c>
      <c r="B5815" t="s">
        <v>64</v>
      </c>
      <c r="C5815" t="s">
        <v>6</v>
      </c>
      <c r="D5815" t="s">
        <v>37</v>
      </c>
      <c r="E5815">
        <v>1345</v>
      </c>
    </row>
    <row r="5816" spans="1:5" x14ac:dyDescent="0.35">
      <c r="A5816">
        <v>44013</v>
      </c>
      <c r="B5816" t="s">
        <v>64</v>
      </c>
      <c r="C5816" t="s">
        <v>6</v>
      </c>
      <c r="D5816" t="s">
        <v>7</v>
      </c>
      <c r="E5816">
        <v>716</v>
      </c>
    </row>
    <row r="5817" spans="1:5" x14ac:dyDescent="0.35">
      <c r="A5817">
        <v>44013</v>
      </c>
      <c r="B5817" t="s">
        <v>64</v>
      </c>
      <c r="C5817" t="s">
        <v>6</v>
      </c>
      <c r="D5817" t="s">
        <v>8</v>
      </c>
      <c r="E5817">
        <v>203052</v>
      </c>
    </row>
    <row r="5818" spans="1:5" x14ac:dyDescent="0.35">
      <c r="A5818">
        <v>44013</v>
      </c>
      <c r="B5818" t="s">
        <v>64</v>
      </c>
      <c r="C5818" t="s">
        <v>36</v>
      </c>
      <c r="D5818" t="s">
        <v>37</v>
      </c>
      <c r="E5818">
        <v>4184</v>
      </c>
    </row>
    <row r="5819" spans="1:5" x14ac:dyDescent="0.35">
      <c r="A5819">
        <v>44013</v>
      </c>
      <c r="B5819" t="s">
        <v>64</v>
      </c>
      <c r="C5819" t="s">
        <v>36</v>
      </c>
      <c r="D5819" t="s">
        <v>7</v>
      </c>
      <c r="E5819">
        <v>155606</v>
      </c>
    </row>
    <row r="5820" spans="1:5" x14ac:dyDescent="0.35">
      <c r="A5820">
        <v>44013</v>
      </c>
      <c r="B5820" t="s">
        <v>64</v>
      </c>
      <c r="C5820" t="s">
        <v>36</v>
      </c>
      <c r="D5820" t="s">
        <v>8</v>
      </c>
      <c r="E5820">
        <v>143313</v>
      </c>
    </row>
    <row r="5821" spans="1:5" x14ac:dyDescent="0.35">
      <c r="A5821">
        <v>44013</v>
      </c>
      <c r="B5821" t="s">
        <v>64</v>
      </c>
      <c r="C5821" t="s">
        <v>9</v>
      </c>
      <c r="D5821" t="s">
        <v>37</v>
      </c>
      <c r="E5821">
        <v>2460</v>
      </c>
    </row>
    <row r="5822" spans="1:5" x14ac:dyDescent="0.35">
      <c r="A5822">
        <v>44013</v>
      </c>
      <c r="B5822" t="s">
        <v>64</v>
      </c>
      <c r="C5822" t="s">
        <v>9</v>
      </c>
      <c r="D5822" t="s">
        <v>8</v>
      </c>
      <c r="E5822">
        <v>32237</v>
      </c>
    </row>
    <row r="5823" spans="1:5" x14ac:dyDescent="0.35">
      <c r="A5823">
        <v>44013</v>
      </c>
      <c r="B5823" t="s">
        <v>64</v>
      </c>
      <c r="C5823" t="s">
        <v>11</v>
      </c>
      <c r="D5823" t="s">
        <v>42</v>
      </c>
      <c r="E5823">
        <v>15462</v>
      </c>
    </row>
    <row r="5824" spans="1:5" x14ac:dyDescent="0.35">
      <c r="A5824">
        <v>44013</v>
      </c>
      <c r="B5824" t="s">
        <v>64</v>
      </c>
      <c r="C5824" t="s">
        <v>11</v>
      </c>
      <c r="D5824" t="s">
        <v>37</v>
      </c>
      <c r="E5824">
        <v>6358</v>
      </c>
    </row>
    <row r="5825" spans="1:5" x14ac:dyDescent="0.35">
      <c r="A5825">
        <v>44013</v>
      </c>
      <c r="B5825" t="s">
        <v>64</v>
      </c>
      <c r="C5825" t="s">
        <v>11</v>
      </c>
      <c r="D5825" t="s">
        <v>7</v>
      </c>
      <c r="E5825">
        <v>11788</v>
      </c>
    </row>
    <row r="5826" spans="1:5" x14ac:dyDescent="0.35">
      <c r="A5826">
        <v>44013</v>
      </c>
      <c r="B5826" t="s">
        <v>64</v>
      </c>
      <c r="C5826" t="s">
        <v>11</v>
      </c>
      <c r="D5826" t="s">
        <v>8</v>
      </c>
      <c r="E5826">
        <v>44829</v>
      </c>
    </row>
    <row r="5827" spans="1:5" x14ac:dyDescent="0.35">
      <c r="A5827">
        <v>44013</v>
      </c>
      <c r="B5827" t="s">
        <v>64</v>
      </c>
      <c r="C5827" t="s">
        <v>15</v>
      </c>
      <c r="D5827" t="s">
        <v>34</v>
      </c>
      <c r="E5827">
        <v>5</v>
      </c>
    </row>
    <row r="5828" spans="1:5" x14ac:dyDescent="0.35">
      <c r="A5828">
        <v>44013</v>
      </c>
      <c r="B5828" t="s">
        <v>64</v>
      </c>
      <c r="C5828" t="s">
        <v>15</v>
      </c>
      <c r="D5828" t="s">
        <v>32</v>
      </c>
      <c r="E5828">
        <v>222</v>
      </c>
    </row>
    <row r="5829" spans="1:5" x14ac:dyDescent="0.35">
      <c r="A5829">
        <v>44013</v>
      </c>
      <c r="B5829" t="s">
        <v>64</v>
      </c>
      <c r="C5829" t="s">
        <v>15</v>
      </c>
      <c r="D5829" t="s">
        <v>37</v>
      </c>
      <c r="E5829">
        <v>-189</v>
      </c>
    </row>
    <row r="5830" spans="1:5" x14ac:dyDescent="0.35">
      <c r="A5830">
        <v>44013</v>
      </c>
      <c r="B5830" t="s">
        <v>64</v>
      </c>
      <c r="C5830" t="s">
        <v>15</v>
      </c>
      <c r="D5830" t="s">
        <v>7</v>
      </c>
      <c r="E5830">
        <v>385</v>
      </c>
    </row>
    <row r="5831" spans="1:5" x14ac:dyDescent="0.35">
      <c r="A5831">
        <v>44013</v>
      </c>
      <c r="B5831" t="s">
        <v>64</v>
      </c>
      <c r="C5831" t="s">
        <v>15</v>
      </c>
      <c r="D5831" t="s">
        <v>8</v>
      </c>
      <c r="E5831">
        <v>250</v>
      </c>
    </row>
    <row r="5832" spans="1:5" x14ac:dyDescent="0.35">
      <c r="A5832">
        <v>44013</v>
      </c>
      <c r="B5832" t="s">
        <v>64</v>
      </c>
      <c r="C5832" t="s">
        <v>46</v>
      </c>
      <c r="D5832" t="s">
        <v>7</v>
      </c>
      <c r="E5832">
        <v>2975</v>
      </c>
    </row>
    <row r="5833" spans="1:5" x14ac:dyDescent="0.35">
      <c r="A5833">
        <v>44013</v>
      </c>
      <c r="B5833" t="s">
        <v>64</v>
      </c>
      <c r="C5833" t="s">
        <v>18</v>
      </c>
      <c r="D5833" t="s">
        <v>8</v>
      </c>
      <c r="E5833">
        <v>36</v>
      </c>
    </row>
    <row r="5834" spans="1:5" x14ac:dyDescent="0.35">
      <c r="A5834">
        <v>44013</v>
      </c>
      <c r="B5834" t="s">
        <v>64</v>
      </c>
      <c r="C5834" t="s">
        <v>47</v>
      </c>
      <c r="D5834" t="s">
        <v>8</v>
      </c>
      <c r="E5834">
        <v>5100</v>
      </c>
    </row>
    <row r="5835" spans="1:5" x14ac:dyDescent="0.35">
      <c r="A5835">
        <v>44013</v>
      </c>
      <c r="B5835" t="s">
        <v>64</v>
      </c>
      <c r="C5835" t="s">
        <v>19</v>
      </c>
      <c r="D5835" t="s">
        <v>37</v>
      </c>
      <c r="E5835">
        <v>28</v>
      </c>
    </row>
    <row r="5836" spans="1:5" x14ac:dyDescent="0.35">
      <c r="A5836">
        <v>44013</v>
      </c>
      <c r="B5836" t="s">
        <v>64</v>
      </c>
      <c r="C5836" t="s">
        <v>19</v>
      </c>
      <c r="D5836" t="s">
        <v>8</v>
      </c>
      <c r="E5836">
        <v>131</v>
      </c>
    </row>
    <row r="5837" spans="1:5" x14ac:dyDescent="0.35">
      <c r="A5837">
        <v>44013</v>
      </c>
      <c r="B5837" t="s">
        <v>64</v>
      </c>
      <c r="C5837" t="s">
        <v>25</v>
      </c>
      <c r="D5837" t="s">
        <v>8</v>
      </c>
      <c r="E5837">
        <v>16296</v>
      </c>
    </row>
    <row r="5838" spans="1:5" x14ac:dyDescent="0.35">
      <c r="A5838">
        <v>44013</v>
      </c>
      <c r="B5838" t="s">
        <v>64</v>
      </c>
      <c r="C5838" t="s">
        <v>20</v>
      </c>
      <c r="D5838" t="s">
        <v>34</v>
      </c>
      <c r="E5838">
        <v>4071</v>
      </c>
    </row>
    <row r="5839" spans="1:5" x14ac:dyDescent="0.35">
      <c r="A5839">
        <v>44013</v>
      </c>
      <c r="B5839" t="s">
        <v>64</v>
      </c>
      <c r="C5839" t="s">
        <v>20</v>
      </c>
      <c r="D5839" t="s">
        <v>42</v>
      </c>
      <c r="E5839">
        <v>4</v>
      </c>
    </row>
    <row r="5840" spans="1:5" x14ac:dyDescent="0.35">
      <c r="A5840">
        <v>44013</v>
      </c>
      <c r="B5840" t="s">
        <v>64</v>
      </c>
      <c r="C5840" t="s">
        <v>20</v>
      </c>
      <c r="D5840" t="s">
        <v>32</v>
      </c>
      <c r="E5840">
        <v>410</v>
      </c>
    </row>
    <row r="5841" spans="1:5" x14ac:dyDescent="0.35">
      <c r="A5841">
        <v>44013</v>
      </c>
      <c r="B5841" t="s">
        <v>64</v>
      </c>
      <c r="C5841" t="s">
        <v>20</v>
      </c>
      <c r="D5841" t="s">
        <v>37</v>
      </c>
      <c r="E5841">
        <v>11194</v>
      </c>
    </row>
    <row r="5842" spans="1:5" x14ac:dyDescent="0.35">
      <c r="A5842">
        <v>44013</v>
      </c>
      <c r="B5842" t="s">
        <v>64</v>
      </c>
      <c r="C5842" t="s">
        <v>20</v>
      </c>
      <c r="D5842" t="s">
        <v>7</v>
      </c>
      <c r="E5842">
        <v>39731</v>
      </c>
    </row>
    <row r="5843" spans="1:5" x14ac:dyDescent="0.35">
      <c r="A5843">
        <v>44013</v>
      </c>
      <c r="B5843" t="s">
        <v>64</v>
      </c>
      <c r="C5843" t="s">
        <v>20</v>
      </c>
      <c r="D5843" t="s">
        <v>8</v>
      </c>
      <c r="E5843">
        <v>486488</v>
      </c>
    </row>
    <row r="5844" spans="1:5" x14ac:dyDescent="0.35">
      <c r="A5844">
        <v>44013</v>
      </c>
      <c r="B5844" t="s">
        <v>64</v>
      </c>
      <c r="C5844" t="s">
        <v>26</v>
      </c>
      <c r="D5844" t="s">
        <v>42</v>
      </c>
      <c r="E5844">
        <v>259</v>
      </c>
    </row>
    <row r="5845" spans="1:5" x14ac:dyDescent="0.35">
      <c r="A5845">
        <v>44013</v>
      </c>
      <c r="B5845" t="s">
        <v>64</v>
      </c>
      <c r="C5845" t="s">
        <v>26</v>
      </c>
      <c r="D5845" t="s">
        <v>37</v>
      </c>
      <c r="E5845">
        <v>17</v>
      </c>
    </row>
    <row r="5846" spans="1:5" x14ac:dyDescent="0.35">
      <c r="A5846">
        <v>44013</v>
      </c>
      <c r="B5846" t="s">
        <v>64</v>
      </c>
      <c r="C5846" t="s">
        <v>26</v>
      </c>
      <c r="D5846" t="s">
        <v>7</v>
      </c>
      <c r="E5846">
        <v>49</v>
      </c>
    </row>
    <row r="5847" spans="1:5" x14ac:dyDescent="0.35">
      <c r="A5847">
        <v>44013</v>
      </c>
      <c r="B5847" t="s">
        <v>64</v>
      </c>
      <c r="C5847" t="s">
        <v>21</v>
      </c>
      <c r="D5847" t="s">
        <v>34</v>
      </c>
      <c r="E5847">
        <v>115</v>
      </c>
    </row>
    <row r="5848" spans="1:5" x14ac:dyDescent="0.35">
      <c r="A5848">
        <v>44013</v>
      </c>
      <c r="B5848" t="s">
        <v>64</v>
      </c>
      <c r="C5848" t="s">
        <v>21</v>
      </c>
      <c r="D5848" t="s">
        <v>37</v>
      </c>
      <c r="E5848">
        <v>3038</v>
      </c>
    </row>
    <row r="5849" spans="1:5" x14ac:dyDescent="0.35">
      <c r="A5849">
        <v>44013</v>
      </c>
      <c r="B5849" t="s">
        <v>64</v>
      </c>
      <c r="C5849" t="s">
        <v>21</v>
      </c>
      <c r="D5849" t="s">
        <v>7</v>
      </c>
      <c r="E5849">
        <v>473</v>
      </c>
    </row>
    <row r="5850" spans="1:5" x14ac:dyDescent="0.35">
      <c r="A5850">
        <v>44013</v>
      </c>
      <c r="B5850" t="s">
        <v>64</v>
      </c>
      <c r="C5850" t="s">
        <v>22</v>
      </c>
      <c r="D5850" t="s">
        <v>37</v>
      </c>
      <c r="E5850">
        <v>183</v>
      </c>
    </row>
    <row r="5851" spans="1:5" x14ac:dyDescent="0.35">
      <c r="A5851">
        <v>44013</v>
      </c>
      <c r="B5851" t="s">
        <v>64</v>
      </c>
      <c r="C5851" t="s">
        <v>22</v>
      </c>
      <c r="D5851" t="s">
        <v>7</v>
      </c>
      <c r="E5851">
        <v>-406</v>
      </c>
    </row>
    <row r="5852" spans="1:5" x14ac:dyDescent="0.35">
      <c r="A5852">
        <v>44013</v>
      </c>
      <c r="B5852" t="s">
        <v>65</v>
      </c>
      <c r="C5852" t="s">
        <v>31</v>
      </c>
      <c r="D5852" t="s">
        <v>8</v>
      </c>
      <c r="E5852">
        <v>258586</v>
      </c>
    </row>
    <row r="5853" spans="1:5" x14ac:dyDescent="0.35">
      <c r="A5853">
        <v>44013</v>
      </c>
      <c r="B5853" t="s">
        <v>65</v>
      </c>
      <c r="C5853" t="s">
        <v>24</v>
      </c>
      <c r="D5853" t="s">
        <v>33</v>
      </c>
      <c r="E5853">
        <v>5</v>
      </c>
    </row>
    <row r="5854" spans="1:5" x14ac:dyDescent="0.35">
      <c r="A5854">
        <v>44013</v>
      </c>
      <c r="B5854" t="s">
        <v>65</v>
      </c>
      <c r="C5854" t="s">
        <v>24</v>
      </c>
      <c r="D5854" t="s">
        <v>8</v>
      </c>
      <c r="E5854">
        <v>48089</v>
      </c>
    </row>
    <row r="5855" spans="1:5" x14ac:dyDescent="0.35">
      <c r="A5855">
        <v>44013</v>
      </c>
      <c r="B5855" t="s">
        <v>65</v>
      </c>
      <c r="C5855" t="s">
        <v>28</v>
      </c>
      <c r="D5855" t="s">
        <v>8</v>
      </c>
      <c r="E5855">
        <v>67</v>
      </c>
    </row>
    <row r="5856" spans="1:5" x14ac:dyDescent="0.35">
      <c r="A5856">
        <v>44013</v>
      </c>
      <c r="B5856" t="s">
        <v>65</v>
      </c>
      <c r="C5856" t="s">
        <v>6</v>
      </c>
      <c r="D5856" t="s">
        <v>12</v>
      </c>
      <c r="E5856">
        <v>495</v>
      </c>
    </row>
    <row r="5857" spans="1:5" x14ac:dyDescent="0.35">
      <c r="A5857">
        <v>44013</v>
      </c>
      <c r="B5857" t="s">
        <v>65</v>
      </c>
      <c r="C5857" t="s">
        <v>6</v>
      </c>
      <c r="D5857" t="s">
        <v>8</v>
      </c>
      <c r="E5857">
        <v>522410</v>
      </c>
    </row>
    <row r="5858" spans="1:5" x14ac:dyDescent="0.35">
      <c r="A5858">
        <v>44013</v>
      </c>
      <c r="B5858" t="s">
        <v>65</v>
      </c>
      <c r="C5858" t="s">
        <v>36</v>
      </c>
      <c r="D5858" t="s">
        <v>7</v>
      </c>
      <c r="E5858">
        <v>53</v>
      </c>
    </row>
    <row r="5859" spans="1:5" x14ac:dyDescent="0.35">
      <c r="A5859">
        <v>44013</v>
      </c>
      <c r="B5859" t="s">
        <v>65</v>
      </c>
      <c r="C5859" t="s">
        <v>36</v>
      </c>
      <c r="D5859" t="s">
        <v>8</v>
      </c>
      <c r="E5859">
        <v>3889</v>
      </c>
    </row>
    <row r="5860" spans="1:5" x14ac:dyDescent="0.35">
      <c r="A5860">
        <v>44013</v>
      </c>
      <c r="B5860" t="s">
        <v>65</v>
      </c>
      <c r="C5860" t="s">
        <v>9</v>
      </c>
      <c r="D5860" t="s">
        <v>12</v>
      </c>
      <c r="E5860">
        <v>6485</v>
      </c>
    </row>
    <row r="5861" spans="1:5" x14ac:dyDescent="0.35">
      <c r="A5861">
        <v>44013</v>
      </c>
      <c r="B5861" t="s">
        <v>65</v>
      </c>
      <c r="C5861" t="s">
        <v>9</v>
      </c>
      <c r="D5861" t="s">
        <v>8</v>
      </c>
      <c r="E5861">
        <v>2460</v>
      </c>
    </row>
    <row r="5862" spans="1:5" x14ac:dyDescent="0.35">
      <c r="A5862">
        <v>44013</v>
      </c>
      <c r="B5862" t="s">
        <v>65</v>
      </c>
      <c r="C5862" t="s">
        <v>10</v>
      </c>
      <c r="D5862" t="s">
        <v>7</v>
      </c>
      <c r="E5862">
        <v>808</v>
      </c>
    </row>
    <row r="5863" spans="1:5" x14ac:dyDescent="0.35">
      <c r="A5863">
        <v>44013</v>
      </c>
      <c r="B5863" t="s">
        <v>65</v>
      </c>
      <c r="C5863" t="s">
        <v>11</v>
      </c>
      <c r="D5863" t="s">
        <v>52</v>
      </c>
      <c r="E5863">
        <v>9927</v>
      </c>
    </row>
    <row r="5864" spans="1:5" x14ac:dyDescent="0.35">
      <c r="A5864">
        <v>44013</v>
      </c>
      <c r="B5864" t="s">
        <v>65</v>
      </c>
      <c r="C5864" t="s">
        <v>11</v>
      </c>
      <c r="D5864" t="s">
        <v>7</v>
      </c>
      <c r="E5864">
        <v>38451</v>
      </c>
    </row>
    <row r="5865" spans="1:5" x14ac:dyDescent="0.35">
      <c r="A5865">
        <v>44013</v>
      </c>
      <c r="B5865" t="s">
        <v>65</v>
      </c>
      <c r="C5865" t="s">
        <v>11</v>
      </c>
      <c r="D5865" t="s">
        <v>8</v>
      </c>
      <c r="E5865">
        <v>372541</v>
      </c>
    </row>
    <row r="5866" spans="1:5" x14ac:dyDescent="0.35">
      <c r="A5866">
        <v>44013</v>
      </c>
      <c r="B5866" t="s">
        <v>65</v>
      </c>
      <c r="C5866" t="s">
        <v>14</v>
      </c>
      <c r="D5866" t="s">
        <v>8</v>
      </c>
      <c r="E5866">
        <v>444</v>
      </c>
    </row>
    <row r="5867" spans="1:5" x14ac:dyDescent="0.35">
      <c r="A5867">
        <v>44013</v>
      </c>
      <c r="B5867" t="s">
        <v>65</v>
      </c>
      <c r="C5867" t="s">
        <v>15</v>
      </c>
      <c r="D5867" t="s">
        <v>7</v>
      </c>
      <c r="E5867">
        <v>-33838</v>
      </c>
    </row>
    <row r="5868" spans="1:5" x14ac:dyDescent="0.35">
      <c r="A5868">
        <v>44013</v>
      </c>
      <c r="B5868" t="s">
        <v>65</v>
      </c>
      <c r="C5868" t="s">
        <v>15</v>
      </c>
      <c r="D5868" t="s">
        <v>8</v>
      </c>
      <c r="E5868">
        <v>761</v>
      </c>
    </row>
    <row r="5869" spans="1:5" x14ac:dyDescent="0.35">
      <c r="A5869">
        <v>44013</v>
      </c>
      <c r="B5869" t="s">
        <v>65</v>
      </c>
      <c r="C5869" t="s">
        <v>16</v>
      </c>
      <c r="D5869" t="s">
        <v>7</v>
      </c>
      <c r="E5869">
        <v>3263</v>
      </c>
    </row>
    <row r="5870" spans="1:5" x14ac:dyDescent="0.35">
      <c r="A5870">
        <v>44013</v>
      </c>
      <c r="B5870" t="s">
        <v>65</v>
      </c>
      <c r="C5870" t="s">
        <v>16</v>
      </c>
      <c r="D5870" t="s">
        <v>8</v>
      </c>
      <c r="E5870">
        <v>-15512</v>
      </c>
    </row>
    <row r="5871" spans="1:5" x14ac:dyDescent="0.35">
      <c r="A5871">
        <v>44013</v>
      </c>
      <c r="B5871" t="s">
        <v>65</v>
      </c>
      <c r="C5871" t="s">
        <v>38</v>
      </c>
      <c r="D5871" t="s">
        <v>8</v>
      </c>
      <c r="E5871">
        <v>43</v>
      </c>
    </row>
    <row r="5872" spans="1:5" x14ac:dyDescent="0.35">
      <c r="A5872">
        <v>44013</v>
      </c>
      <c r="B5872" t="s">
        <v>65</v>
      </c>
      <c r="C5872" t="s">
        <v>18</v>
      </c>
      <c r="D5872" t="s">
        <v>8</v>
      </c>
      <c r="E5872">
        <v>236987</v>
      </c>
    </row>
    <row r="5873" spans="1:5" x14ac:dyDescent="0.35">
      <c r="A5873">
        <v>44013</v>
      </c>
      <c r="B5873" t="s">
        <v>65</v>
      </c>
      <c r="C5873" t="s">
        <v>47</v>
      </c>
      <c r="D5873" t="s">
        <v>8</v>
      </c>
      <c r="E5873">
        <v>271408</v>
      </c>
    </row>
    <row r="5874" spans="1:5" x14ac:dyDescent="0.35">
      <c r="A5874">
        <v>44013</v>
      </c>
      <c r="B5874" t="s">
        <v>65</v>
      </c>
      <c r="C5874" t="s">
        <v>19</v>
      </c>
      <c r="D5874" t="s">
        <v>8</v>
      </c>
      <c r="E5874">
        <v>343</v>
      </c>
    </row>
    <row r="5875" spans="1:5" x14ac:dyDescent="0.35">
      <c r="A5875">
        <v>44013</v>
      </c>
      <c r="B5875" t="s">
        <v>65</v>
      </c>
      <c r="C5875" t="s">
        <v>25</v>
      </c>
      <c r="D5875" t="s">
        <v>8</v>
      </c>
      <c r="E5875">
        <v>3480</v>
      </c>
    </row>
    <row r="5876" spans="1:5" x14ac:dyDescent="0.35">
      <c r="A5876">
        <v>44013</v>
      </c>
      <c r="B5876" t="s">
        <v>65</v>
      </c>
      <c r="C5876" t="s">
        <v>20</v>
      </c>
      <c r="D5876" t="s">
        <v>33</v>
      </c>
      <c r="E5876">
        <v>7</v>
      </c>
    </row>
    <row r="5877" spans="1:5" x14ac:dyDescent="0.35">
      <c r="A5877">
        <v>44013</v>
      </c>
      <c r="B5877" t="s">
        <v>65</v>
      </c>
      <c r="C5877" t="s">
        <v>20</v>
      </c>
      <c r="D5877" t="s">
        <v>7</v>
      </c>
      <c r="E5877">
        <v>-821</v>
      </c>
    </row>
    <row r="5878" spans="1:5" x14ac:dyDescent="0.35">
      <c r="A5878">
        <v>44013</v>
      </c>
      <c r="B5878" t="s">
        <v>65</v>
      </c>
      <c r="C5878" t="s">
        <v>20</v>
      </c>
      <c r="D5878" t="s">
        <v>8</v>
      </c>
      <c r="E5878">
        <v>2606</v>
      </c>
    </row>
    <row r="5879" spans="1:5" x14ac:dyDescent="0.35">
      <c r="A5879">
        <v>44013</v>
      </c>
      <c r="B5879" t="s">
        <v>65</v>
      </c>
      <c r="C5879" t="s">
        <v>26</v>
      </c>
      <c r="D5879" t="s">
        <v>7</v>
      </c>
      <c r="E5879">
        <v>148</v>
      </c>
    </row>
    <row r="5880" spans="1:5" x14ac:dyDescent="0.35">
      <c r="A5880">
        <v>44013</v>
      </c>
      <c r="B5880" t="s">
        <v>65</v>
      </c>
      <c r="C5880" t="s">
        <v>26</v>
      </c>
      <c r="D5880" t="s">
        <v>8</v>
      </c>
      <c r="E5880">
        <v>2254</v>
      </c>
    </row>
    <row r="5881" spans="1:5" x14ac:dyDescent="0.35">
      <c r="A5881">
        <v>44013</v>
      </c>
      <c r="B5881" t="s">
        <v>65</v>
      </c>
      <c r="C5881" t="s">
        <v>21</v>
      </c>
      <c r="D5881" t="s">
        <v>7</v>
      </c>
      <c r="E5881">
        <v>60</v>
      </c>
    </row>
    <row r="5882" spans="1:5" x14ac:dyDescent="0.35">
      <c r="A5882">
        <v>44013</v>
      </c>
      <c r="B5882" t="s">
        <v>65</v>
      </c>
      <c r="C5882" t="s">
        <v>21</v>
      </c>
      <c r="D5882" t="s">
        <v>8</v>
      </c>
      <c r="E5882">
        <v>674</v>
      </c>
    </row>
    <row r="5883" spans="1:5" x14ac:dyDescent="0.35">
      <c r="A5883">
        <v>44013</v>
      </c>
      <c r="B5883" t="s">
        <v>65</v>
      </c>
      <c r="C5883" t="s">
        <v>22</v>
      </c>
      <c r="D5883" t="s">
        <v>7</v>
      </c>
      <c r="E5883">
        <v>1</v>
      </c>
    </row>
    <row r="5884" spans="1:5" x14ac:dyDescent="0.35">
      <c r="A5884">
        <v>44013</v>
      </c>
      <c r="B5884" t="s">
        <v>66</v>
      </c>
      <c r="C5884" t="s">
        <v>28</v>
      </c>
      <c r="D5884" t="s">
        <v>8</v>
      </c>
      <c r="E5884">
        <v>45</v>
      </c>
    </row>
    <row r="5885" spans="1:5" x14ac:dyDescent="0.35">
      <c r="A5885">
        <v>44013</v>
      </c>
      <c r="B5885" t="s">
        <v>66</v>
      </c>
      <c r="C5885" t="s">
        <v>6</v>
      </c>
      <c r="D5885" t="s">
        <v>8</v>
      </c>
      <c r="E5885">
        <v>7897</v>
      </c>
    </row>
    <row r="5886" spans="1:5" x14ac:dyDescent="0.35">
      <c r="A5886">
        <v>44013</v>
      </c>
      <c r="B5886" t="s">
        <v>66</v>
      </c>
      <c r="C5886" t="s">
        <v>11</v>
      </c>
      <c r="D5886" t="s">
        <v>8</v>
      </c>
      <c r="E5886">
        <v>65479</v>
      </c>
    </row>
    <row r="5887" spans="1:5" x14ac:dyDescent="0.35">
      <c r="A5887">
        <v>44013</v>
      </c>
      <c r="B5887" t="s">
        <v>66</v>
      </c>
      <c r="C5887" t="s">
        <v>15</v>
      </c>
      <c r="D5887" t="s">
        <v>8</v>
      </c>
      <c r="E5887">
        <v>2625</v>
      </c>
    </row>
    <row r="5888" spans="1:5" x14ac:dyDescent="0.35">
      <c r="A5888">
        <v>44013</v>
      </c>
      <c r="B5888" t="s">
        <v>66</v>
      </c>
      <c r="C5888" t="s">
        <v>18</v>
      </c>
      <c r="D5888" t="s">
        <v>8</v>
      </c>
      <c r="E5888">
        <v>36972</v>
      </c>
    </row>
    <row r="5889" spans="1:5" x14ac:dyDescent="0.35">
      <c r="A5889">
        <v>44013</v>
      </c>
      <c r="B5889" t="s">
        <v>66</v>
      </c>
      <c r="C5889" t="s">
        <v>47</v>
      </c>
      <c r="D5889" t="s">
        <v>8</v>
      </c>
      <c r="E5889">
        <v>59</v>
      </c>
    </row>
    <row r="5890" spans="1:5" x14ac:dyDescent="0.35">
      <c r="A5890">
        <v>44013</v>
      </c>
      <c r="B5890" t="s">
        <v>66</v>
      </c>
      <c r="C5890" t="s">
        <v>20</v>
      </c>
      <c r="D5890" t="s">
        <v>8</v>
      </c>
      <c r="E5890">
        <v>510</v>
      </c>
    </row>
    <row r="5891" spans="1:5" x14ac:dyDescent="0.35">
      <c r="A5891">
        <v>44013</v>
      </c>
      <c r="B5891" t="s">
        <v>66</v>
      </c>
      <c r="C5891" t="s">
        <v>26</v>
      </c>
      <c r="D5891" t="s">
        <v>8</v>
      </c>
      <c r="E5891">
        <v>329</v>
      </c>
    </row>
    <row r="5892" spans="1:5" x14ac:dyDescent="0.35">
      <c r="A5892">
        <v>44013</v>
      </c>
      <c r="B5892" t="s">
        <v>66</v>
      </c>
      <c r="C5892" t="s">
        <v>21</v>
      </c>
      <c r="D5892" t="s">
        <v>8</v>
      </c>
      <c r="E5892">
        <v>284</v>
      </c>
    </row>
    <row r="5893" spans="1:5" x14ac:dyDescent="0.35">
      <c r="A5893">
        <v>44013</v>
      </c>
      <c r="B5893" t="s">
        <v>67</v>
      </c>
      <c r="C5893" t="s">
        <v>28</v>
      </c>
      <c r="D5893" t="s">
        <v>8</v>
      </c>
      <c r="E5893">
        <v>191</v>
      </c>
    </row>
    <row r="5894" spans="1:5" x14ac:dyDescent="0.35">
      <c r="A5894">
        <v>44013</v>
      </c>
      <c r="B5894" t="s">
        <v>67</v>
      </c>
      <c r="C5894" t="s">
        <v>6</v>
      </c>
      <c r="D5894" t="s">
        <v>8</v>
      </c>
      <c r="E5894">
        <v>5917</v>
      </c>
    </row>
    <row r="5895" spans="1:5" x14ac:dyDescent="0.35">
      <c r="A5895">
        <v>44013</v>
      </c>
      <c r="B5895" t="s">
        <v>67</v>
      </c>
      <c r="C5895" t="s">
        <v>36</v>
      </c>
      <c r="D5895" t="s">
        <v>8</v>
      </c>
      <c r="E5895">
        <v>27</v>
      </c>
    </row>
    <row r="5896" spans="1:5" x14ac:dyDescent="0.35">
      <c r="A5896">
        <v>44013</v>
      </c>
      <c r="B5896" t="s">
        <v>67</v>
      </c>
      <c r="C5896" t="s">
        <v>11</v>
      </c>
      <c r="D5896" t="s">
        <v>8</v>
      </c>
      <c r="E5896">
        <v>66107</v>
      </c>
    </row>
    <row r="5897" spans="1:5" x14ac:dyDescent="0.35">
      <c r="A5897">
        <v>44013</v>
      </c>
      <c r="B5897" t="s">
        <v>67</v>
      </c>
      <c r="C5897" t="s">
        <v>15</v>
      </c>
      <c r="D5897" t="s">
        <v>8</v>
      </c>
      <c r="E5897">
        <v>7958</v>
      </c>
    </row>
    <row r="5898" spans="1:5" x14ac:dyDescent="0.35">
      <c r="A5898">
        <v>44013</v>
      </c>
      <c r="B5898" t="s">
        <v>67</v>
      </c>
      <c r="C5898" t="s">
        <v>18</v>
      </c>
      <c r="D5898" t="s">
        <v>8</v>
      </c>
      <c r="E5898">
        <v>18</v>
      </c>
    </row>
    <row r="5899" spans="1:5" x14ac:dyDescent="0.35">
      <c r="A5899">
        <v>44013</v>
      </c>
      <c r="B5899" t="s">
        <v>67</v>
      </c>
      <c r="C5899" t="s">
        <v>47</v>
      </c>
      <c r="D5899" t="s">
        <v>8</v>
      </c>
      <c r="E5899">
        <v>15</v>
      </c>
    </row>
    <row r="5900" spans="1:5" x14ac:dyDescent="0.35">
      <c r="A5900">
        <v>44013</v>
      </c>
      <c r="B5900" t="s">
        <v>67</v>
      </c>
      <c r="C5900" t="s">
        <v>19</v>
      </c>
      <c r="D5900" t="s">
        <v>8</v>
      </c>
      <c r="E5900">
        <v>27</v>
      </c>
    </row>
    <row r="5901" spans="1:5" x14ac:dyDescent="0.35">
      <c r="A5901">
        <v>44013</v>
      </c>
      <c r="B5901" t="s">
        <v>67</v>
      </c>
      <c r="C5901" t="s">
        <v>20</v>
      </c>
      <c r="D5901" t="s">
        <v>8</v>
      </c>
      <c r="E5901">
        <v>505</v>
      </c>
    </row>
    <row r="5902" spans="1:5" x14ac:dyDescent="0.35">
      <c r="A5902">
        <v>44013</v>
      </c>
      <c r="B5902" t="s">
        <v>67</v>
      </c>
      <c r="C5902" t="s">
        <v>21</v>
      </c>
      <c r="D5902" t="s">
        <v>8</v>
      </c>
      <c r="E5902">
        <v>2081</v>
      </c>
    </row>
    <row r="5903" spans="1:5" x14ac:dyDescent="0.35">
      <c r="A5903">
        <v>44013</v>
      </c>
      <c r="B5903" t="s">
        <v>68</v>
      </c>
      <c r="C5903" t="s">
        <v>24</v>
      </c>
      <c r="D5903" t="s">
        <v>8</v>
      </c>
      <c r="E5903">
        <v>287</v>
      </c>
    </row>
    <row r="5904" spans="1:5" x14ac:dyDescent="0.35">
      <c r="A5904">
        <v>44013</v>
      </c>
      <c r="B5904" t="s">
        <v>68</v>
      </c>
      <c r="C5904" t="s">
        <v>28</v>
      </c>
      <c r="D5904" t="s">
        <v>8</v>
      </c>
      <c r="E5904">
        <v>78</v>
      </c>
    </row>
    <row r="5905" spans="1:5" x14ac:dyDescent="0.35">
      <c r="A5905">
        <v>44013</v>
      </c>
      <c r="B5905" t="s">
        <v>68</v>
      </c>
      <c r="C5905" t="s">
        <v>6</v>
      </c>
      <c r="D5905" t="s">
        <v>8</v>
      </c>
      <c r="E5905">
        <v>86509</v>
      </c>
    </row>
    <row r="5906" spans="1:5" x14ac:dyDescent="0.35">
      <c r="A5906">
        <v>44013</v>
      </c>
      <c r="B5906" t="s">
        <v>68</v>
      </c>
      <c r="C5906" t="s">
        <v>11</v>
      </c>
      <c r="D5906" t="s">
        <v>8</v>
      </c>
      <c r="E5906">
        <v>104467</v>
      </c>
    </row>
    <row r="5907" spans="1:5" x14ac:dyDescent="0.35">
      <c r="A5907">
        <v>44013</v>
      </c>
      <c r="B5907" t="s">
        <v>68</v>
      </c>
      <c r="C5907" t="s">
        <v>15</v>
      </c>
      <c r="D5907" t="s">
        <v>8</v>
      </c>
      <c r="E5907">
        <v>133</v>
      </c>
    </row>
    <row r="5908" spans="1:5" x14ac:dyDescent="0.35">
      <c r="A5908">
        <v>44013</v>
      </c>
      <c r="B5908" t="s">
        <v>68</v>
      </c>
      <c r="C5908" t="s">
        <v>16</v>
      </c>
      <c r="D5908" t="s">
        <v>8</v>
      </c>
      <c r="E5908">
        <v>24683</v>
      </c>
    </row>
    <row r="5909" spans="1:5" x14ac:dyDescent="0.35">
      <c r="A5909">
        <v>44013</v>
      </c>
      <c r="B5909" t="s">
        <v>68</v>
      </c>
      <c r="C5909" t="s">
        <v>18</v>
      </c>
      <c r="D5909" t="s">
        <v>8</v>
      </c>
      <c r="E5909">
        <v>8551</v>
      </c>
    </row>
    <row r="5910" spans="1:5" x14ac:dyDescent="0.35">
      <c r="A5910">
        <v>44013</v>
      </c>
      <c r="B5910" t="s">
        <v>68</v>
      </c>
      <c r="C5910" t="s">
        <v>47</v>
      </c>
      <c r="D5910" t="s">
        <v>8</v>
      </c>
      <c r="E5910">
        <v>26660</v>
      </c>
    </row>
    <row r="5911" spans="1:5" x14ac:dyDescent="0.35">
      <c r="A5911">
        <v>44013</v>
      </c>
      <c r="B5911" t="s">
        <v>68</v>
      </c>
      <c r="C5911" t="s">
        <v>19</v>
      </c>
      <c r="D5911" t="s">
        <v>8</v>
      </c>
      <c r="E5911">
        <v>241</v>
      </c>
    </row>
    <row r="5912" spans="1:5" x14ac:dyDescent="0.35">
      <c r="A5912">
        <v>44013</v>
      </c>
      <c r="B5912" t="s">
        <v>68</v>
      </c>
      <c r="C5912" t="s">
        <v>25</v>
      </c>
      <c r="D5912" t="s">
        <v>8</v>
      </c>
      <c r="E5912">
        <v>97</v>
      </c>
    </row>
    <row r="5913" spans="1:5" x14ac:dyDescent="0.35">
      <c r="A5913">
        <v>44013</v>
      </c>
      <c r="B5913" t="s">
        <v>68</v>
      </c>
      <c r="C5913" t="s">
        <v>20</v>
      </c>
      <c r="D5913" t="s">
        <v>8</v>
      </c>
      <c r="E5913">
        <v>500</v>
      </c>
    </row>
    <row r="5914" spans="1:5" x14ac:dyDescent="0.35">
      <c r="A5914">
        <v>44013</v>
      </c>
      <c r="B5914" t="s">
        <v>68</v>
      </c>
      <c r="C5914" t="s">
        <v>26</v>
      </c>
      <c r="D5914" t="s">
        <v>8</v>
      </c>
      <c r="E5914">
        <v>2274</v>
      </c>
    </row>
    <row r="5915" spans="1:5" x14ac:dyDescent="0.35">
      <c r="A5915">
        <v>44013</v>
      </c>
      <c r="B5915" t="s">
        <v>68</v>
      </c>
      <c r="C5915" t="s">
        <v>21</v>
      </c>
      <c r="D5915" t="s">
        <v>8</v>
      </c>
      <c r="E5915">
        <v>339</v>
      </c>
    </row>
    <row r="5916" spans="1:5" x14ac:dyDescent="0.35">
      <c r="A5916">
        <v>44013</v>
      </c>
      <c r="B5916" t="s">
        <v>81</v>
      </c>
      <c r="C5916" t="s">
        <v>11</v>
      </c>
      <c r="D5916" t="s">
        <v>8</v>
      </c>
      <c r="E5916">
        <v>13807</v>
      </c>
    </row>
    <row r="5917" spans="1:5" x14ac:dyDescent="0.35">
      <c r="A5917">
        <v>44013</v>
      </c>
      <c r="B5917" t="s">
        <v>81</v>
      </c>
      <c r="C5917" t="s">
        <v>38</v>
      </c>
      <c r="D5917" t="s">
        <v>8</v>
      </c>
      <c r="E5917">
        <v>26</v>
      </c>
    </row>
    <row r="5918" spans="1:5" x14ac:dyDescent="0.35">
      <c r="A5918">
        <v>44013</v>
      </c>
      <c r="B5918" t="s">
        <v>81</v>
      </c>
      <c r="C5918" t="s">
        <v>19</v>
      </c>
      <c r="D5918" t="s">
        <v>8</v>
      </c>
      <c r="E5918">
        <v>10</v>
      </c>
    </row>
    <row r="5919" spans="1:5" x14ac:dyDescent="0.35">
      <c r="A5919">
        <v>44013</v>
      </c>
      <c r="B5919" t="s">
        <v>81</v>
      </c>
      <c r="C5919" t="s">
        <v>20</v>
      </c>
      <c r="D5919" t="s">
        <v>8</v>
      </c>
      <c r="E5919">
        <v>536</v>
      </c>
    </row>
    <row r="5920" spans="1:5" x14ac:dyDescent="0.35">
      <c r="A5920">
        <v>44013</v>
      </c>
      <c r="B5920" t="s">
        <v>81</v>
      </c>
      <c r="C5920" t="s">
        <v>21</v>
      </c>
      <c r="D5920" t="s">
        <v>8</v>
      </c>
      <c r="E5920">
        <v>244</v>
      </c>
    </row>
    <row r="5921" spans="1:5" x14ac:dyDescent="0.35">
      <c r="A5921">
        <v>44013</v>
      </c>
      <c r="B5921" t="s">
        <v>69</v>
      </c>
      <c r="C5921" t="s">
        <v>31</v>
      </c>
      <c r="D5921" t="s">
        <v>52</v>
      </c>
      <c r="E5921">
        <v>70</v>
      </c>
    </row>
    <row r="5922" spans="1:5" x14ac:dyDescent="0.35">
      <c r="A5922">
        <v>44013</v>
      </c>
      <c r="B5922" t="s">
        <v>69</v>
      </c>
      <c r="C5922" t="s">
        <v>31</v>
      </c>
      <c r="D5922" t="s">
        <v>12</v>
      </c>
      <c r="E5922">
        <v>1739</v>
      </c>
    </row>
    <row r="5923" spans="1:5" x14ac:dyDescent="0.35">
      <c r="A5923">
        <v>44013</v>
      </c>
      <c r="B5923" t="s">
        <v>69</v>
      </c>
      <c r="C5923" t="s">
        <v>40</v>
      </c>
      <c r="D5923" t="s">
        <v>8</v>
      </c>
      <c r="E5923">
        <v>119</v>
      </c>
    </row>
    <row r="5924" spans="1:5" x14ac:dyDescent="0.35">
      <c r="A5924">
        <v>44013</v>
      </c>
      <c r="B5924" t="s">
        <v>69</v>
      </c>
      <c r="C5924" t="s">
        <v>24</v>
      </c>
      <c r="D5924" t="s">
        <v>43</v>
      </c>
      <c r="E5924">
        <v>479</v>
      </c>
    </row>
    <row r="5925" spans="1:5" x14ac:dyDescent="0.35">
      <c r="A5925">
        <v>44013</v>
      </c>
      <c r="B5925" t="s">
        <v>69</v>
      </c>
      <c r="C5925" t="s">
        <v>24</v>
      </c>
      <c r="D5925" t="s">
        <v>51</v>
      </c>
      <c r="E5925">
        <v>302</v>
      </c>
    </row>
    <row r="5926" spans="1:5" x14ac:dyDescent="0.35">
      <c r="A5926">
        <v>44013</v>
      </c>
      <c r="B5926" t="s">
        <v>69</v>
      </c>
      <c r="C5926" t="s">
        <v>24</v>
      </c>
      <c r="D5926" t="s">
        <v>34</v>
      </c>
      <c r="E5926">
        <v>1</v>
      </c>
    </row>
    <row r="5927" spans="1:5" x14ac:dyDescent="0.35">
      <c r="A5927">
        <v>44013</v>
      </c>
      <c r="B5927" t="s">
        <v>69</v>
      </c>
      <c r="C5927" t="s">
        <v>24</v>
      </c>
      <c r="D5927" t="s">
        <v>52</v>
      </c>
      <c r="E5927">
        <v>3205</v>
      </c>
    </row>
    <row r="5928" spans="1:5" x14ac:dyDescent="0.35">
      <c r="A5928">
        <v>44013</v>
      </c>
      <c r="B5928" t="s">
        <v>69</v>
      </c>
      <c r="C5928" t="s">
        <v>24</v>
      </c>
      <c r="D5928" t="s">
        <v>42</v>
      </c>
      <c r="E5928">
        <v>4699</v>
      </c>
    </row>
    <row r="5929" spans="1:5" x14ac:dyDescent="0.35">
      <c r="A5929">
        <v>44013</v>
      </c>
      <c r="B5929" t="s">
        <v>69</v>
      </c>
      <c r="C5929" t="s">
        <v>24</v>
      </c>
      <c r="D5929" t="s">
        <v>41</v>
      </c>
      <c r="E5929">
        <v>4403</v>
      </c>
    </row>
    <row r="5930" spans="1:5" x14ac:dyDescent="0.35">
      <c r="A5930">
        <v>44013</v>
      </c>
      <c r="B5930" t="s">
        <v>69</v>
      </c>
      <c r="C5930" t="s">
        <v>24</v>
      </c>
      <c r="D5930" t="s">
        <v>12</v>
      </c>
      <c r="E5930">
        <v>16873</v>
      </c>
    </row>
    <row r="5931" spans="1:5" x14ac:dyDescent="0.35">
      <c r="A5931">
        <v>44013</v>
      </c>
      <c r="B5931" t="s">
        <v>69</v>
      </c>
      <c r="C5931" t="s">
        <v>24</v>
      </c>
      <c r="D5931" t="s">
        <v>44</v>
      </c>
      <c r="E5931">
        <v>300</v>
      </c>
    </row>
    <row r="5932" spans="1:5" x14ac:dyDescent="0.35">
      <c r="A5932">
        <v>44013</v>
      </c>
      <c r="B5932" t="s">
        <v>69</v>
      </c>
      <c r="C5932" t="s">
        <v>24</v>
      </c>
      <c r="D5932" t="s">
        <v>45</v>
      </c>
      <c r="E5932">
        <v>2164</v>
      </c>
    </row>
    <row r="5933" spans="1:5" x14ac:dyDescent="0.35">
      <c r="A5933">
        <v>44013</v>
      </c>
      <c r="B5933" t="s">
        <v>69</v>
      </c>
      <c r="C5933" t="s">
        <v>24</v>
      </c>
      <c r="D5933" t="s">
        <v>37</v>
      </c>
      <c r="E5933">
        <v>486</v>
      </c>
    </row>
    <row r="5934" spans="1:5" x14ac:dyDescent="0.35">
      <c r="A5934">
        <v>44013</v>
      </c>
      <c r="B5934" t="s">
        <v>69</v>
      </c>
      <c r="C5934" t="s">
        <v>24</v>
      </c>
      <c r="D5934" t="s">
        <v>7</v>
      </c>
      <c r="E5934">
        <v>139</v>
      </c>
    </row>
    <row r="5935" spans="1:5" x14ac:dyDescent="0.35">
      <c r="A5935">
        <v>44013</v>
      </c>
      <c r="B5935" t="s">
        <v>69</v>
      </c>
      <c r="C5935" t="s">
        <v>24</v>
      </c>
      <c r="D5935" t="s">
        <v>8</v>
      </c>
      <c r="E5935">
        <v>194</v>
      </c>
    </row>
    <row r="5936" spans="1:5" x14ac:dyDescent="0.35">
      <c r="A5936">
        <v>44013</v>
      </c>
      <c r="B5936" t="s">
        <v>69</v>
      </c>
      <c r="C5936" t="s">
        <v>28</v>
      </c>
      <c r="D5936" t="s">
        <v>8</v>
      </c>
      <c r="E5936">
        <v>46</v>
      </c>
    </row>
    <row r="5937" spans="1:5" x14ac:dyDescent="0.35">
      <c r="A5937">
        <v>44013</v>
      </c>
      <c r="B5937" t="s">
        <v>69</v>
      </c>
      <c r="C5937" t="s">
        <v>6</v>
      </c>
      <c r="D5937" t="s">
        <v>43</v>
      </c>
      <c r="E5937">
        <v>4321</v>
      </c>
    </row>
    <row r="5938" spans="1:5" x14ac:dyDescent="0.35">
      <c r="A5938">
        <v>44013</v>
      </c>
      <c r="B5938" t="s">
        <v>69</v>
      </c>
      <c r="C5938" t="s">
        <v>6</v>
      </c>
      <c r="D5938" t="s">
        <v>51</v>
      </c>
      <c r="E5938">
        <v>9957</v>
      </c>
    </row>
    <row r="5939" spans="1:5" x14ac:dyDescent="0.35">
      <c r="A5939">
        <v>44013</v>
      </c>
      <c r="B5939" t="s">
        <v>69</v>
      </c>
      <c r="C5939" t="s">
        <v>6</v>
      </c>
      <c r="D5939" t="s">
        <v>34</v>
      </c>
      <c r="E5939">
        <v>6155</v>
      </c>
    </row>
    <row r="5940" spans="1:5" x14ac:dyDescent="0.35">
      <c r="A5940">
        <v>44013</v>
      </c>
      <c r="B5940" t="s">
        <v>69</v>
      </c>
      <c r="C5940" t="s">
        <v>6</v>
      </c>
      <c r="D5940" t="s">
        <v>52</v>
      </c>
      <c r="E5940">
        <v>67520</v>
      </c>
    </row>
    <row r="5941" spans="1:5" x14ac:dyDescent="0.35">
      <c r="A5941">
        <v>44013</v>
      </c>
      <c r="B5941" t="s">
        <v>69</v>
      </c>
      <c r="C5941" t="s">
        <v>6</v>
      </c>
      <c r="D5941" t="s">
        <v>42</v>
      </c>
      <c r="E5941">
        <v>-32237</v>
      </c>
    </row>
    <row r="5942" spans="1:5" x14ac:dyDescent="0.35">
      <c r="A5942">
        <v>44013</v>
      </c>
      <c r="B5942" t="s">
        <v>69</v>
      </c>
      <c r="C5942" t="s">
        <v>6</v>
      </c>
      <c r="D5942" t="s">
        <v>41</v>
      </c>
      <c r="E5942">
        <v>48780</v>
      </c>
    </row>
    <row r="5943" spans="1:5" x14ac:dyDescent="0.35">
      <c r="A5943">
        <v>44013</v>
      </c>
      <c r="B5943" t="s">
        <v>69</v>
      </c>
      <c r="C5943" t="s">
        <v>6</v>
      </c>
      <c r="D5943" t="s">
        <v>12</v>
      </c>
      <c r="E5943">
        <v>15716</v>
      </c>
    </row>
    <row r="5944" spans="1:5" x14ac:dyDescent="0.35">
      <c r="A5944">
        <v>44013</v>
      </c>
      <c r="B5944" t="s">
        <v>69</v>
      </c>
      <c r="C5944" t="s">
        <v>6</v>
      </c>
      <c r="D5944" t="s">
        <v>44</v>
      </c>
      <c r="E5944">
        <v>1693</v>
      </c>
    </row>
    <row r="5945" spans="1:5" x14ac:dyDescent="0.35">
      <c r="A5945">
        <v>44013</v>
      </c>
      <c r="B5945" t="s">
        <v>69</v>
      </c>
      <c r="C5945" t="s">
        <v>6</v>
      </c>
      <c r="D5945" t="s">
        <v>45</v>
      </c>
      <c r="E5945">
        <v>6575</v>
      </c>
    </row>
    <row r="5946" spans="1:5" x14ac:dyDescent="0.35">
      <c r="A5946">
        <v>44013</v>
      </c>
      <c r="B5946" t="s">
        <v>69</v>
      </c>
      <c r="C5946" t="s">
        <v>6</v>
      </c>
      <c r="D5946" t="s">
        <v>37</v>
      </c>
      <c r="E5946">
        <v>4609</v>
      </c>
    </row>
    <row r="5947" spans="1:5" x14ac:dyDescent="0.35">
      <c r="A5947">
        <v>44013</v>
      </c>
      <c r="B5947" t="s">
        <v>69</v>
      </c>
      <c r="C5947" t="s">
        <v>6</v>
      </c>
      <c r="D5947" t="s">
        <v>7</v>
      </c>
      <c r="E5947">
        <v>14504</v>
      </c>
    </row>
    <row r="5948" spans="1:5" x14ac:dyDescent="0.35">
      <c r="A5948">
        <v>44013</v>
      </c>
      <c r="B5948" t="s">
        <v>69</v>
      </c>
      <c r="C5948" t="s">
        <v>6</v>
      </c>
      <c r="D5948" t="s">
        <v>8</v>
      </c>
      <c r="E5948">
        <v>520510</v>
      </c>
    </row>
    <row r="5949" spans="1:5" x14ac:dyDescent="0.35">
      <c r="A5949">
        <v>44013</v>
      </c>
      <c r="B5949" t="s">
        <v>69</v>
      </c>
      <c r="C5949" t="s">
        <v>36</v>
      </c>
      <c r="D5949" t="s">
        <v>43</v>
      </c>
      <c r="E5949">
        <v>23367</v>
      </c>
    </row>
    <row r="5950" spans="1:5" x14ac:dyDescent="0.35">
      <c r="A5950">
        <v>44013</v>
      </c>
      <c r="B5950" t="s">
        <v>69</v>
      </c>
      <c r="C5950" t="s">
        <v>36</v>
      </c>
      <c r="D5950" t="s">
        <v>51</v>
      </c>
      <c r="E5950">
        <v>7303</v>
      </c>
    </row>
    <row r="5951" spans="1:5" x14ac:dyDescent="0.35">
      <c r="A5951">
        <v>44013</v>
      </c>
      <c r="B5951" t="s">
        <v>69</v>
      </c>
      <c r="C5951" t="s">
        <v>36</v>
      </c>
      <c r="D5951" t="s">
        <v>52</v>
      </c>
      <c r="E5951">
        <v>56839</v>
      </c>
    </row>
    <row r="5952" spans="1:5" x14ac:dyDescent="0.35">
      <c r="A5952">
        <v>44013</v>
      </c>
      <c r="B5952" t="s">
        <v>69</v>
      </c>
      <c r="C5952" t="s">
        <v>36</v>
      </c>
      <c r="D5952" t="s">
        <v>42</v>
      </c>
      <c r="E5952">
        <v>84411</v>
      </c>
    </row>
    <row r="5953" spans="1:5" x14ac:dyDescent="0.35">
      <c r="A5953">
        <v>44013</v>
      </c>
      <c r="B5953" t="s">
        <v>69</v>
      </c>
      <c r="C5953" t="s">
        <v>36</v>
      </c>
      <c r="D5953" t="s">
        <v>41</v>
      </c>
      <c r="E5953">
        <v>68</v>
      </c>
    </row>
    <row r="5954" spans="1:5" x14ac:dyDescent="0.35">
      <c r="A5954">
        <v>44013</v>
      </c>
      <c r="B5954" t="s">
        <v>69</v>
      </c>
      <c r="C5954" t="s">
        <v>36</v>
      </c>
      <c r="D5954" t="s">
        <v>44</v>
      </c>
      <c r="E5954">
        <v>3223</v>
      </c>
    </row>
    <row r="5955" spans="1:5" x14ac:dyDescent="0.35">
      <c r="A5955">
        <v>44013</v>
      </c>
      <c r="B5955" t="s">
        <v>69</v>
      </c>
      <c r="C5955" t="s">
        <v>36</v>
      </c>
      <c r="D5955" t="s">
        <v>45</v>
      </c>
      <c r="E5955">
        <v>61027</v>
      </c>
    </row>
    <row r="5956" spans="1:5" x14ac:dyDescent="0.35">
      <c r="A5956">
        <v>44013</v>
      </c>
      <c r="B5956" t="s">
        <v>69</v>
      </c>
      <c r="C5956" t="s">
        <v>36</v>
      </c>
      <c r="D5956" t="s">
        <v>37</v>
      </c>
      <c r="E5956">
        <v>9143</v>
      </c>
    </row>
    <row r="5957" spans="1:5" x14ac:dyDescent="0.35">
      <c r="A5957">
        <v>44013</v>
      </c>
      <c r="B5957" t="s">
        <v>69</v>
      </c>
      <c r="C5957" t="s">
        <v>36</v>
      </c>
      <c r="D5957" t="s">
        <v>7</v>
      </c>
      <c r="E5957">
        <v>36481</v>
      </c>
    </row>
    <row r="5958" spans="1:5" x14ac:dyDescent="0.35">
      <c r="A5958">
        <v>44013</v>
      </c>
      <c r="B5958" t="s">
        <v>69</v>
      </c>
      <c r="C5958" t="s">
        <v>36</v>
      </c>
      <c r="D5958" t="s">
        <v>8</v>
      </c>
      <c r="E5958">
        <v>496712</v>
      </c>
    </row>
    <row r="5959" spans="1:5" x14ac:dyDescent="0.35">
      <c r="A5959">
        <v>44013</v>
      </c>
      <c r="B5959" t="s">
        <v>69</v>
      </c>
      <c r="C5959" t="s">
        <v>9</v>
      </c>
      <c r="D5959" t="s">
        <v>43</v>
      </c>
      <c r="E5959">
        <v>97</v>
      </c>
    </row>
    <row r="5960" spans="1:5" x14ac:dyDescent="0.35">
      <c r="A5960">
        <v>44013</v>
      </c>
      <c r="B5960" t="s">
        <v>69</v>
      </c>
      <c r="C5960" t="s">
        <v>9</v>
      </c>
      <c r="D5960" t="s">
        <v>52</v>
      </c>
      <c r="E5960">
        <v>12942</v>
      </c>
    </row>
    <row r="5961" spans="1:5" x14ac:dyDescent="0.35">
      <c r="A5961">
        <v>44013</v>
      </c>
      <c r="B5961" t="s">
        <v>69</v>
      </c>
      <c r="C5961" t="s">
        <v>9</v>
      </c>
      <c r="D5961" t="s">
        <v>42</v>
      </c>
      <c r="E5961">
        <v>4998</v>
      </c>
    </row>
    <row r="5962" spans="1:5" x14ac:dyDescent="0.35">
      <c r="A5962">
        <v>44013</v>
      </c>
      <c r="B5962" t="s">
        <v>69</v>
      </c>
      <c r="C5962" t="s">
        <v>9</v>
      </c>
      <c r="D5962" t="s">
        <v>41</v>
      </c>
      <c r="E5962">
        <v>19347</v>
      </c>
    </row>
    <row r="5963" spans="1:5" x14ac:dyDescent="0.35">
      <c r="A5963">
        <v>44013</v>
      </c>
      <c r="B5963" t="s">
        <v>69</v>
      </c>
      <c r="C5963" t="s">
        <v>9</v>
      </c>
      <c r="D5963" t="s">
        <v>12</v>
      </c>
      <c r="E5963">
        <v>86</v>
      </c>
    </row>
    <row r="5964" spans="1:5" x14ac:dyDescent="0.35">
      <c r="A5964">
        <v>44013</v>
      </c>
      <c r="B5964" t="s">
        <v>69</v>
      </c>
      <c r="C5964" t="s">
        <v>9</v>
      </c>
      <c r="D5964" t="s">
        <v>45</v>
      </c>
      <c r="E5964">
        <v>2324</v>
      </c>
    </row>
    <row r="5965" spans="1:5" x14ac:dyDescent="0.35">
      <c r="A5965">
        <v>44013</v>
      </c>
      <c r="B5965" t="s">
        <v>69</v>
      </c>
      <c r="C5965" t="s">
        <v>9</v>
      </c>
      <c r="D5965" t="s">
        <v>37</v>
      </c>
      <c r="E5965">
        <v>6617</v>
      </c>
    </row>
    <row r="5966" spans="1:5" x14ac:dyDescent="0.35">
      <c r="A5966">
        <v>44013</v>
      </c>
      <c r="B5966" t="s">
        <v>69</v>
      </c>
      <c r="C5966" t="s">
        <v>9</v>
      </c>
      <c r="D5966" t="s">
        <v>7</v>
      </c>
      <c r="E5966">
        <v>301</v>
      </c>
    </row>
    <row r="5967" spans="1:5" x14ac:dyDescent="0.35">
      <c r="A5967">
        <v>44013</v>
      </c>
      <c r="B5967" t="s">
        <v>69</v>
      </c>
      <c r="C5967" t="s">
        <v>9</v>
      </c>
      <c r="D5967" t="s">
        <v>8</v>
      </c>
      <c r="E5967">
        <v>196</v>
      </c>
    </row>
    <row r="5968" spans="1:5" x14ac:dyDescent="0.35">
      <c r="A5968">
        <v>44013</v>
      </c>
      <c r="B5968" t="s">
        <v>69</v>
      </c>
      <c r="C5968" t="s">
        <v>10</v>
      </c>
      <c r="D5968" t="s">
        <v>42</v>
      </c>
      <c r="E5968">
        <v>-1585</v>
      </c>
    </row>
    <row r="5969" spans="1:5" x14ac:dyDescent="0.35">
      <c r="A5969">
        <v>44013</v>
      </c>
      <c r="B5969" t="s">
        <v>69</v>
      </c>
      <c r="C5969" t="s">
        <v>10</v>
      </c>
      <c r="D5969" t="s">
        <v>45</v>
      </c>
      <c r="E5969">
        <v>1456</v>
      </c>
    </row>
    <row r="5970" spans="1:5" x14ac:dyDescent="0.35">
      <c r="A5970">
        <v>44013</v>
      </c>
      <c r="B5970" t="s">
        <v>69</v>
      </c>
      <c r="C5970" t="s">
        <v>10</v>
      </c>
      <c r="D5970" t="s">
        <v>7</v>
      </c>
      <c r="E5970">
        <v>-18</v>
      </c>
    </row>
    <row r="5971" spans="1:5" x14ac:dyDescent="0.35">
      <c r="A5971">
        <v>44013</v>
      </c>
      <c r="B5971" t="s">
        <v>69</v>
      </c>
      <c r="C5971" t="s">
        <v>11</v>
      </c>
      <c r="D5971" t="s">
        <v>51</v>
      </c>
      <c r="E5971">
        <v>3880</v>
      </c>
    </row>
    <row r="5972" spans="1:5" x14ac:dyDescent="0.35">
      <c r="A5972">
        <v>44013</v>
      </c>
      <c r="B5972" t="s">
        <v>69</v>
      </c>
      <c r="C5972" t="s">
        <v>11</v>
      </c>
      <c r="D5972" t="s">
        <v>52</v>
      </c>
      <c r="E5972">
        <v>10911</v>
      </c>
    </row>
    <row r="5973" spans="1:5" x14ac:dyDescent="0.35">
      <c r="A5973">
        <v>44013</v>
      </c>
      <c r="B5973" t="s">
        <v>69</v>
      </c>
      <c r="C5973" t="s">
        <v>11</v>
      </c>
      <c r="D5973" t="s">
        <v>42</v>
      </c>
      <c r="E5973">
        <v>9697</v>
      </c>
    </row>
    <row r="5974" spans="1:5" x14ac:dyDescent="0.35">
      <c r="A5974">
        <v>44013</v>
      </c>
      <c r="B5974" t="s">
        <v>69</v>
      </c>
      <c r="C5974" t="s">
        <v>11</v>
      </c>
      <c r="D5974" t="s">
        <v>12</v>
      </c>
      <c r="E5974">
        <v>8272</v>
      </c>
    </row>
    <row r="5975" spans="1:5" x14ac:dyDescent="0.35">
      <c r="A5975">
        <v>44013</v>
      </c>
      <c r="B5975" t="s">
        <v>69</v>
      </c>
      <c r="C5975" t="s">
        <v>11</v>
      </c>
      <c r="D5975" t="s">
        <v>45</v>
      </c>
      <c r="E5975">
        <v>2662</v>
      </c>
    </row>
    <row r="5976" spans="1:5" x14ac:dyDescent="0.35">
      <c r="A5976">
        <v>44013</v>
      </c>
      <c r="B5976" t="s">
        <v>69</v>
      </c>
      <c r="C5976" t="s">
        <v>11</v>
      </c>
      <c r="D5976" t="s">
        <v>37</v>
      </c>
      <c r="E5976">
        <v>4139</v>
      </c>
    </row>
    <row r="5977" spans="1:5" x14ac:dyDescent="0.35">
      <c r="A5977">
        <v>44013</v>
      </c>
      <c r="B5977" t="s">
        <v>69</v>
      </c>
      <c r="C5977" t="s">
        <v>11</v>
      </c>
      <c r="D5977" t="s">
        <v>7</v>
      </c>
      <c r="E5977">
        <v>18796</v>
      </c>
    </row>
    <row r="5978" spans="1:5" x14ac:dyDescent="0.35">
      <c r="A5978">
        <v>44013</v>
      </c>
      <c r="B5978" t="s">
        <v>69</v>
      </c>
      <c r="C5978" t="s">
        <v>11</v>
      </c>
      <c r="D5978" t="s">
        <v>8</v>
      </c>
      <c r="E5978">
        <v>62713</v>
      </c>
    </row>
    <row r="5979" spans="1:5" x14ac:dyDescent="0.35">
      <c r="A5979">
        <v>44013</v>
      </c>
      <c r="B5979" t="s">
        <v>69</v>
      </c>
      <c r="C5979" t="s">
        <v>15</v>
      </c>
      <c r="D5979" t="s">
        <v>51</v>
      </c>
      <c r="E5979">
        <v>29</v>
      </c>
    </row>
    <row r="5980" spans="1:5" x14ac:dyDescent="0.35">
      <c r="A5980">
        <v>44013</v>
      </c>
      <c r="B5980" t="s">
        <v>69</v>
      </c>
      <c r="C5980" t="s">
        <v>15</v>
      </c>
      <c r="D5980" t="s">
        <v>34</v>
      </c>
      <c r="E5980">
        <v>707</v>
      </c>
    </row>
    <row r="5981" spans="1:5" x14ac:dyDescent="0.35">
      <c r="A5981">
        <v>44013</v>
      </c>
      <c r="B5981" t="s">
        <v>69</v>
      </c>
      <c r="C5981" t="s">
        <v>15</v>
      </c>
      <c r="D5981" t="s">
        <v>42</v>
      </c>
      <c r="E5981">
        <v>106</v>
      </c>
    </row>
    <row r="5982" spans="1:5" x14ac:dyDescent="0.35">
      <c r="A5982">
        <v>44013</v>
      </c>
      <c r="B5982" t="s">
        <v>69</v>
      </c>
      <c r="C5982" t="s">
        <v>15</v>
      </c>
      <c r="D5982" t="s">
        <v>12</v>
      </c>
      <c r="E5982">
        <v>-962</v>
      </c>
    </row>
    <row r="5983" spans="1:5" x14ac:dyDescent="0.35">
      <c r="A5983">
        <v>44013</v>
      </c>
      <c r="B5983" t="s">
        <v>69</v>
      </c>
      <c r="C5983" t="s">
        <v>15</v>
      </c>
      <c r="D5983" t="s">
        <v>37</v>
      </c>
      <c r="E5983">
        <v>56</v>
      </c>
    </row>
    <row r="5984" spans="1:5" x14ac:dyDescent="0.35">
      <c r="A5984">
        <v>44013</v>
      </c>
      <c r="B5984" t="s">
        <v>69</v>
      </c>
      <c r="C5984" t="s">
        <v>15</v>
      </c>
      <c r="D5984" t="s">
        <v>7</v>
      </c>
      <c r="E5984">
        <v>3518</v>
      </c>
    </row>
    <row r="5985" spans="1:5" x14ac:dyDescent="0.35">
      <c r="A5985">
        <v>44013</v>
      </c>
      <c r="B5985" t="s">
        <v>69</v>
      </c>
      <c r="C5985" t="s">
        <v>15</v>
      </c>
      <c r="D5985" t="s">
        <v>8</v>
      </c>
      <c r="E5985">
        <v>10180</v>
      </c>
    </row>
    <row r="5986" spans="1:5" x14ac:dyDescent="0.35">
      <c r="A5986">
        <v>44013</v>
      </c>
      <c r="B5986" t="s">
        <v>69</v>
      </c>
      <c r="C5986" t="s">
        <v>16</v>
      </c>
      <c r="D5986" t="s">
        <v>7</v>
      </c>
      <c r="E5986">
        <v>4284</v>
      </c>
    </row>
    <row r="5987" spans="1:5" x14ac:dyDescent="0.35">
      <c r="A5987">
        <v>44013</v>
      </c>
      <c r="B5987" t="s">
        <v>69</v>
      </c>
      <c r="C5987" t="s">
        <v>46</v>
      </c>
      <c r="D5987" t="s">
        <v>7</v>
      </c>
      <c r="E5987">
        <v>4608</v>
      </c>
    </row>
    <row r="5988" spans="1:5" x14ac:dyDescent="0.35">
      <c r="A5988">
        <v>44013</v>
      </c>
      <c r="B5988" t="s">
        <v>69</v>
      </c>
      <c r="C5988" t="s">
        <v>17</v>
      </c>
      <c r="D5988" t="s">
        <v>12</v>
      </c>
      <c r="E5988">
        <v>352</v>
      </c>
    </row>
    <row r="5989" spans="1:5" x14ac:dyDescent="0.35">
      <c r="A5989">
        <v>44013</v>
      </c>
      <c r="B5989" t="s">
        <v>69</v>
      </c>
      <c r="C5989" t="s">
        <v>18</v>
      </c>
      <c r="D5989" t="s">
        <v>52</v>
      </c>
      <c r="E5989">
        <v>1366</v>
      </c>
    </row>
    <row r="5990" spans="1:5" x14ac:dyDescent="0.35">
      <c r="A5990">
        <v>44013</v>
      </c>
      <c r="B5990" t="s">
        <v>69</v>
      </c>
      <c r="C5990" t="s">
        <v>18</v>
      </c>
      <c r="D5990" t="s">
        <v>7</v>
      </c>
      <c r="E5990">
        <v>4459</v>
      </c>
    </row>
    <row r="5991" spans="1:5" x14ac:dyDescent="0.35">
      <c r="A5991">
        <v>44013</v>
      </c>
      <c r="B5991" t="s">
        <v>69</v>
      </c>
      <c r="C5991" t="s">
        <v>18</v>
      </c>
      <c r="D5991" t="s">
        <v>8</v>
      </c>
      <c r="E5991">
        <v>12065</v>
      </c>
    </row>
    <row r="5992" spans="1:5" x14ac:dyDescent="0.35">
      <c r="A5992">
        <v>44013</v>
      </c>
      <c r="B5992" t="s">
        <v>69</v>
      </c>
      <c r="C5992" t="s">
        <v>47</v>
      </c>
      <c r="D5992" t="s">
        <v>12</v>
      </c>
      <c r="E5992">
        <v>1489</v>
      </c>
    </row>
    <row r="5993" spans="1:5" x14ac:dyDescent="0.35">
      <c r="A5993">
        <v>44013</v>
      </c>
      <c r="B5993" t="s">
        <v>69</v>
      </c>
      <c r="C5993" t="s">
        <v>19</v>
      </c>
      <c r="D5993" t="s">
        <v>51</v>
      </c>
      <c r="E5993">
        <v>81</v>
      </c>
    </row>
    <row r="5994" spans="1:5" x14ac:dyDescent="0.35">
      <c r="A5994">
        <v>44013</v>
      </c>
      <c r="B5994" t="s">
        <v>69</v>
      </c>
      <c r="C5994" t="s">
        <v>19</v>
      </c>
      <c r="D5994" t="s">
        <v>34</v>
      </c>
      <c r="E5994">
        <v>2352</v>
      </c>
    </row>
    <row r="5995" spans="1:5" x14ac:dyDescent="0.35">
      <c r="A5995">
        <v>44013</v>
      </c>
      <c r="B5995" t="s">
        <v>69</v>
      </c>
      <c r="C5995" t="s">
        <v>19</v>
      </c>
      <c r="D5995" t="s">
        <v>42</v>
      </c>
      <c r="E5995">
        <v>1367</v>
      </c>
    </row>
    <row r="5996" spans="1:5" x14ac:dyDescent="0.35">
      <c r="A5996">
        <v>44013</v>
      </c>
      <c r="B5996" t="s">
        <v>69</v>
      </c>
      <c r="C5996" t="s">
        <v>19</v>
      </c>
      <c r="D5996" t="s">
        <v>41</v>
      </c>
      <c r="E5996">
        <v>4070</v>
      </c>
    </row>
    <row r="5997" spans="1:5" x14ac:dyDescent="0.35">
      <c r="A5997">
        <v>44013</v>
      </c>
      <c r="B5997" t="s">
        <v>69</v>
      </c>
      <c r="C5997" t="s">
        <v>19</v>
      </c>
      <c r="D5997" t="s">
        <v>12</v>
      </c>
      <c r="E5997">
        <v>1451</v>
      </c>
    </row>
    <row r="5998" spans="1:5" x14ac:dyDescent="0.35">
      <c r="A5998">
        <v>44013</v>
      </c>
      <c r="B5998" t="s">
        <v>69</v>
      </c>
      <c r="C5998" t="s">
        <v>19</v>
      </c>
      <c r="D5998" t="s">
        <v>44</v>
      </c>
      <c r="E5998">
        <v>2211</v>
      </c>
    </row>
    <row r="5999" spans="1:5" x14ac:dyDescent="0.35">
      <c r="A5999">
        <v>44013</v>
      </c>
      <c r="B5999" t="s">
        <v>69</v>
      </c>
      <c r="C5999" t="s">
        <v>19</v>
      </c>
      <c r="D5999" t="s">
        <v>37</v>
      </c>
      <c r="E5999">
        <v>5276</v>
      </c>
    </row>
    <row r="6000" spans="1:5" x14ac:dyDescent="0.35">
      <c r="A6000">
        <v>44013</v>
      </c>
      <c r="B6000" t="s">
        <v>69</v>
      </c>
      <c r="C6000" t="s">
        <v>19</v>
      </c>
      <c r="D6000" t="s">
        <v>8</v>
      </c>
      <c r="E6000">
        <v>31</v>
      </c>
    </row>
    <row r="6001" spans="1:5" x14ac:dyDescent="0.35">
      <c r="A6001">
        <v>44013</v>
      </c>
      <c r="B6001" t="s">
        <v>69</v>
      </c>
      <c r="C6001" t="s">
        <v>25</v>
      </c>
      <c r="D6001" t="s">
        <v>37</v>
      </c>
      <c r="E6001">
        <v>317</v>
      </c>
    </row>
    <row r="6002" spans="1:5" x14ac:dyDescent="0.35">
      <c r="A6002">
        <v>44013</v>
      </c>
      <c r="B6002" t="s">
        <v>69</v>
      </c>
      <c r="C6002" t="s">
        <v>25</v>
      </c>
      <c r="D6002" t="s">
        <v>8</v>
      </c>
      <c r="E6002">
        <v>149</v>
      </c>
    </row>
    <row r="6003" spans="1:5" x14ac:dyDescent="0.35">
      <c r="A6003">
        <v>44013</v>
      </c>
      <c r="B6003" t="s">
        <v>69</v>
      </c>
      <c r="C6003" t="s">
        <v>20</v>
      </c>
      <c r="D6003" t="s">
        <v>43</v>
      </c>
      <c r="E6003">
        <v>58</v>
      </c>
    </row>
    <row r="6004" spans="1:5" x14ac:dyDescent="0.35">
      <c r="A6004">
        <v>44013</v>
      </c>
      <c r="B6004" t="s">
        <v>69</v>
      </c>
      <c r="C6004" t="s">
        <v>20</v>
      </c>
      <c r="D6004" t="s">
        <v>51</v>
      </c>
      <c r="E6004">
        <v>1607</v>
      </c>
    </row>
    <row r="6005" spans="1:5" x14ac:dyDescent="0.35">
      <c r="A6005">
        <v>44013</v>
      </c>
      <c r="B6005" t="s">
        <v>69</v>
      </c>
      <c r="C6005" t="s">
        <v>20</v>
      </c>
      <c r="D6005" t="s">
        <v>52</v>
      </c>
      <c r="E6005">
        <v>-652</v>
      </c>
    </row>
    <row r="6006" spans="1:5" x14ac:dyDescent="0.35">
      <c r="A6006">
        <v>44013</v>
      </c>
      <c r="B6006" t="s">
        <v>69</v>
      </c>
      <c r="C6006" t="s">
        <v>20</v>
      </c>
      <c r="D6006" t="s">
        <v>42</v>
      </c>
      <c r="E6006">
        <v>24066</v>
      </c>
    </row>
    <row r="6007" spans="1:5" x14ac:dyDescent="0.35">
      <c r="A6007">
        <v>44013</v>
      </c>
      <c r="B6007" t="s">
        <v>69</v>
      </c>
      <c r="C6007" t="s">
        <v>20</v>
      </c>
      <c r="D6007" t="s">
        <v>12</v>
      </c>
      <c r="E6007">
        <v>8858</v>
      </c>
    </row>
    <row r="6008" spans="1:5" x14ac:dyDescent="0.35">
      <c r="A6008">
        <v>44013</v>
      </c>
      <c r="B6008" t="s">
        <v>69</v>
      </c>
      <c r="C6008" t="s">
        <v>20</v>
      </c>
      <c r="D6008" t="s">
        <v>45</v>
      </c>
      <c r="E6008">
        <v>77201</v>
      </c>
    </row>
    <row r="6009" spans="1:5" x14ac:dyDescent="0.35">
      <c r="A6009">
        <v>44013</v>
      </c>
      <c r="B6009" t="s">
        <v>69</v>
      </c>
      <c r="C6009" t="s">
        <v>20</v>
      </c>
      <c r="D6009" t="s">
        <v>37</v>
      </c>
      <c r="E6009">
        <v>2475</v>
      </c>
    </row>
    <row r="6010" spans="1:5" x14ac:dyDescent="0.35">
      <c r="A6010">
        <v>44013</v>
      </c>
      <c r="B6010" t="s">
        <v>69</v>
      </c>
      <c r="C6010" t="s">
        <v>20</v>
      </c>
      <c r="D6010" t="s">
        <v>7</v>
      </c>
      <c r="E6010">
        <v>33063</v>
      </c>
    </row>
    <row r="6011" spans="1:5" x14ac:dyDescent="0.35">
      <c r="A6011">
        <v>44013</v>
      </c>
      <c r="B6011" t="s">
        <v>69</v>
      </c>
      <c r="C6011" t="s">
        <v>20</v>
      </c>
      <c r="D6011" t="s">
        <v>8</v>
      </c>
      <c r="E6011">
        <v>2683</v>
      </c>
    </row>
    <row r="6012" spans="1:5" x14ac:dyDescent="0.35">
      <c r="A6012">
        <v>44013</v>
      </c>
      <c r="B6012" t="s">
        <v>69</v>
      </c>
      <c r="C6012" t="s">
        <v>26</v>
      </c>
      <c r="D6012" t="s">
        <v>42</v>
      </c>
      <c r="E6012">
        <v>463</v>
      </c>
    </row>
    <row r="6013" spans="1:5" x14ac:dyDescent="0.35">
      <c r="A6013">
        <v>44013</v>
      </c>
      <c r="B6013" t="s">
        <v>69</v>
      </c>
      <c r="C6013" t="s">
        <v>26</v>
      </c>
      <c r="D6013" t="s">
        <v>12</v>
      </c>
      <c r="E6013">
        <v>3794</v>
      </c>
    </row>
    <row r="6014" spans="1:5" x14ac:dyDescent="0.35">
      <c r="A6014">
        <v>44013</v>
      </c>
      <c r="B6014" t="s">
        <v>69</v>
      </c>
      <c r="C6014" t="s">
        <v>26</v>
      </c>
      <c r="D6014" t="s">
        <v>7</v>
      </c>
      <c r="E6014">
        <v>593</v>
      </c>
    </row>
    <row r="6015" spans="1:5" x14ac:dyDescent="0.35">
      <c r="A6015">
        <v>44013</v>
      </c>
      <c r="B6015" t="s">
        <v>69</v>
      </c>
      <c r="C6015" t="s">
        <v>21</v>
      </c>
      <c r="D6015" t="s">
        <v>51</v>
      </c>
      <c r="E6015">
        <v>17</v>
      </c>
    </row>
    <row r="6016" spans="1:5" x14ac:dyDescent="0.35">
      <c r="A6016">
        <v>44013</v>
      </c>
      <c r="B6016" t="s">
        <v>69</v>
      </c>
      <c r="C6016" t="s">
        <v>21</v>
      </c>
      <c r="D6016" t="s">
        <v>52</v>
      </c>
      <c r="E6016">
        <v>32</v>
      </c>
    </row>
    <row r="6017" spans="1:5" x14ac:dyDescent="0.35">
      <c r="A6017">
        <v>44013</v>
      </c>
      <c r="B6017" t="s">
        <v>69</v>
      </c>
      <c r="C6017" t="s">
        <v>21</v>
      </c>
      <c r="D6017" t="s">
        <v>7</v>
      </c>
      <c r="E6017">
        <v>5666</v>
      </c>
    </row>
    <row r="6018" spans="1:5" x14ac:dyDescent="0.35">
      <c r="A6018">
        <v>44013</v>
      </c>
      <c r="B6018" t="s">
        <v>69</v>
      </c>
      <c r="C6018" t="s">
        <v>22</v>
      </c>
      <c r="D6018" t="s">
        <v>51</v>
      </c>
      <c r="E6018">
        <v>511</v>
      </c>
    </row>
    <row r="6019" spans="1:5" x14ac:dyDescent="0.35">
      <c r="A6019">
        <v>44013</v>
      </c>
      <c r="B6019" t="s">
        <v>69</v>
      </c>
      <c r="C6019" t="s">
        <v>22</v>
      </c>
      <c r="D6019" t="s">
        <v>7</v>
      </c>
      <c r="E6019">
        <v>-242</v>
      </c>
    </row>
    <row r="6020" spans="1:5" x14ac:dyDescent="0.35">
      <c r="A6020">
        <v>44013</v>
      </c>
      <c r="B6020" t="s">
        <v>69</v>
      </c>
      <c r="C6020" t="s">
        <v>22</v>
      </c>
      <c r="D6020" t="s">
        <v>8</v>
      </c>
      <c r="E6020">
        <v>4</v>
      </c>
    </row>
    <row r="6021" spans="1:5" x14ac:dyDescent="0.35">
      <c r="A6021">
        <v>44013</v>
      </c>
      <c r="B6021" t="s">
        <v>70</v>
      </c>
      <c r="C6021" t="s">
        <v>28</v>
      </c>
      <c r="D6021" t="s">
        <v>8</v>
      </c>
      <c r="E6021">
        <v>45</v>
      </c>
    </row>
    <row r="6022" spans="1:5" x14ac:dyDescent="0.35">
      <c r="A6022">
        <v>44013</v>
      </c>
      <c r="B6022" t="s">
        <v>70</v>
      </c>
      <c r="C6022" t="s">
        <v>6</v>
      </c>
      <c r="D6022" t="s">
        <v>8</v>
      </c>
      <c r="E6022">
        <v>174699</v>
      </c>
    </row>
    <row r="6023" spans="1:5" x14ac:dyDescent="0.35">
      <c r="A6023">
        <v>44013</v>
      </c>
      <c r="B6023" t="s">
        <v>70</v>
      </c>
      <c r="C6023" t="s">
        <v>11</v>
      </c>
      <c r="D6023" t="s">
        <v>8</v>
      </c>
      <c r="E6023">
        <v>121238</v>
      </c>
    </row>
    <row r="6024" spans="1:5" x14ac:dyDescent="0.35">
      <c r="A6024">
        <v>44013</v>
      </c>
      <c r="B6024" t="s">
        <v>70</v>
      </c>
      <c r="C6024" t="s">
        <v>15</v>
      </c>
      <c r="D6024" t="s">
        <v>8</v>
      </c>
      <c r="E6024">
        <v>30</v>
      </c>
    </row>
    <row r="6025" spans="1:5" x14ac:dyDescent="0.35">
      <c r="A6025">
        <v>44013</v>
      </c>
      <c r="B6025" t="s">
        <v>70</v>
      </c>
      <c r="C6025" t="s">
        <v>18</v>
      </c>
      <c r="D6025" t="s">
        <v>8</v>
      </c>
      <c r="E6025">
        <v>161</v>
      </c>
    </row>
    <row r="6026" spans="1:5" x14ac:dyDescent="0.35">
      <c r="A6026">
        <v>44013</v>
      </c>
      <c r="B6026" t="s">
        <v>70</v>
      </c>
      <c r="C6026" t="s">
        <v>47</v>
      </c>
      <c r="D6026" t="s">
        <v>8</v>
      </c>
      <c r="E6026">
        <v>133</v>
      </c>
    </row>
    <row r="6027" spans="1:5" x14ac:dyDescent="0.35">
      <c r="A6027">
        <v>44013</v>
      </c>
      <c r="B6027" t="s">
        <v>70</v>
      </c>
      <c r="C6027" t="s">
        <v>19</v>
      </c>
      <c r="D6027" t="s">
        <v>8</v>
      </c>
      <c r="E6027">
        <v>6</v>
      </c>
    </row>
    <row r="6028" spans="1:5" x14ac:dyDescent="0.35">
      <c r="A6028">
        <v>44013</v>
      </c>
      <c r="B6028" t="s">
        <v>70</v>
      </c>
      <c r="C6028" t="s">
        <v>25</v>
      </c>
      <c r="D6028" t="s">
        <v>8</v>
      </c>
      <c r="E6028">
        <v>5</v>
      </c>
    </row>
    <row r="6029" spans="1:5" x14ac:dyDescent="0.35">
      <c r="A6029">
        <v>44013</v>
      </c>
      <c r="B6029" t="s">
        <v>70</v>
      </c>
      <c r="C6029" t="s">
        <v>20</v>
      </c>
      <c r="D6029" t="s">
        <v>8</v>
      </c>
      <c r="E6029">
        <v>760</v>
      </c>
    </row>
    <row r="6030" spans="1:5" x14ac:dyDescent="0.35">
      <c r="A6030">
        <v>44013</v>
      </c>
      <c r="B6030" t="s">
        <v>71</v>
      </c>
      <c r="C6030" t="s">
        <v>24</v>
      </c>
      <c r="D6030" t="s">
        <v>45</v>
      </c>
      <c r="E6030">
        <v>612</v>
      </c>
    </row>
    <row r="6031" spans="1:5" x14ac:dyDescent="0.35">
      <c r="A6031">
        <v>44013</v>
      </c>
      <c r="B6031" t="s">
        <v>71</v>
      </c>
      <c r="C6031" t="s">
        <v>24</v>
      </c>
      <c r="D6031" t="s">
        <v>7</v>
      </c>
      <c r="E6031">
        <v>1892</v>
      </c>
    </row>
    <row r="6032" spans="1:5" x14ac:dyDescent="0.35">
      <c r="A6032">
        <v>44013</v>
      </c>
      <c r="B6032" t="s">
        <v>71</v>
      </c>
      <c r="C6032" t="s">
        <v>28</v>
      </c>
      <c r="D6032" t="s">
        <v>8</v>
      </c>
      <c r="E6032">
        <v>141</v>
      </c>
    </row>
    <row r="6033" spans="1:5" x14ac:dyDescent="0.35">
      <c r="A6033">
        <v>44013</v>
      </c>
      <c r="B6033" t="s">
        <v>71</v>
      </c>
      <c r="C6033" t="s">
        <v>6</v>
      </c>
      <c r="D6033" t="s">
        <v>7</v>
      </c>
      <c r="E6033">
        <v>17084</v>
      </c>
    </row>
    <row r="6034" spans="1:5" x14ac:dyDescent="0.35">
      <c r="A6034">
        <v>44013</v>
      </c>
      <c r="B6034" t="s">
        <v>71</v>
      </c>
      <c r="C6034" t="s">
        <v>6</v>
      </c>
      <c r="D6034" t="s">
        <v>8</v>
      </c>
      <c r="E6034">
        <v>32378</v>
      </c>
    </row>
    <row r="6035" spans="1:5" x14ac:dyDescent="0.35">
      <c r="A6035">
        <v>44013</v>
      </c>
      <c r="B6035" t="s">
        <v>71</v>
      </c>
      <c r="C6035" t="s">
        <v>36</v>
      </c>
      <c r="D6035" t="s">
        <v>8</v>
      </c>
      <c r="E6035">
        <v>3</v>
      </c>
    </row>
    <row r="6036" spans="1:5" x14ac:dyDescent="0.35">
      <c r="A6036">
        <v>44013</v>
      </c>
      <c r="B6036" t="s">
        <v>71</v>
      </c>
      <c r="C6036" t="s">
        <v>10</v>
      </c>
      <c r="D6036" t="s">
        <v>45</v>
      </c>
      <c r="E6036">
        <v>1339</v>
      </c>
    </row>
    <row r="6037" spans="1:5" x14ac:dyDescent="0.35">
      <c r="A6037">
        <v>44013</v>
      </c>
      <c r="B6037" t="s">
        <v>71</v>
      </c>
      <c r="C6037" t="s">
        <v>10</v>
      </c>
      <c r="D6037" t="s">
        <v>7</v>
      </c>
      <c r="E6037">
        <v>-49</v>
      </c>
    </row>
    <row r="6038" spans="1:5" x14ac:dyDescent="0.35">
      <c r="A6038">
        <v>44013</v>
      </c>
      <c r="B6038" t="s">
        <v>71</v>
      </c>
      <c r="C6038" t="s">
        <v>11</v>
      </c>
      <c r="D6038" t="s">
        <v>45</v>
      </c>
      <c r="E6038">
        <v>10687</v>
      </c>
    </row>
    <row r="6039" spans="1:5" x14ac:dyDescent="0.35">
      <c r="A6039">
        <v>44013</v>
      </c>
      <c r="B6039" t="s">
        <v>71</v>
      </c>
      <c r="C6039" t="s">
        <v>11</v>
      </c>
      <c r="D6039" t="s">
        <v>7</v>
      </c>
      <c r="E6039">
        <v>18888</v>
      </c>
    </row>
    <row r="6040" spans="1:5" x14ac:dyDescent="0.35">
      <c r="A6040">
        <v>44013</v>
      </c>
      <c r="B6040" t="s">
        <v>71</v>
      </c>
      <c r="C6040" t="s">
        <v>11</v>
      </c>
      <c r="D6040" t="s">
        <v>8</v>
      </c>
      <c r="E6040">
        <v>182783</v>
      </c>
    </row>
    <row r="6041" spans="1:5" x14ac:dyDescent="0.35">
      <c r="A6041">
        <v>44013</v>
      </c>
      <c r="B6041" t="s">
        <v>71</v>
      </c>
      <c r="C6041" t="s">
        <v>15</v>
      </c>
      <c r="D6041" t="s">
        <v>7</v>
      </c>
      <c r="E6041">
        <v>90</v>
      </c>
    </row>
    <row r="6042" spans="1:5" x14ac:dyDescent="0.35">
      <c r="A6042">
        <v>44013</v>
      </c>
      <c r="B6042" t="s">
        <v>71</v>
      </c>
      <c r="C6042" t="s">
        <v>15</v>
      </c>
      <c r="D6042" t="s">
        <v>8</v>
      </c>
      <c r="E6042">
        <v>183</v>
      </c>
    </row>
    <row r="6043" spans="1:5" x14ac:dyDescent="0.35">
      <c r="A6043">
        <v>44013</v>
      </c>
      <c r="B6043" t="s">
        <v>71</v>
      </c>
      <c r="C6043" t="s">
        <v>16</v>
      </c>
      <c r="D6043" t="s">
        <v>45</v>
      </c>
      <c r="E6043">
        <v>2406</v>
      </c>
    </row>
    <row r="6044" spans="1:5" x14ac:dyDescent="0.35">
      <c r="A6044">
        <v>44013</v>
      </c>
      <c r="B6044" t="s">
        <v>71</v>
      </c>
      <c r="C6044" t="s">
        <v>16</v>
      </c>
      <c r="D6044" t="s">
        <v>7</v>
      </c>
      <c r="E6044">
        <v>5954</v>
      </c>
    </row>
    <row r="6045" spans="1:5" x14ac:dyDescent="0.35">
      <c r="A6045">
        <v>44013</v>
      </c>
      <c r="B6045" t="s">
        <v>71</v>
      </c>
      <c r="C6045" t="s">
        <v>18</v>
      </c>
      <c r="D6045" t="s">
        <v>8</v>
      </c>
      <c r="E6045">
        <v>987</v>
      </c>
    </row>
    <row r="6046" spans="1:5" x14ac:dyDescent="0.35">
      <c r="A6046">
        <v>44013</v>
      </c>
      <c r="B6046" t="s">
        <v>71</v>
      </c>
      <c r="C6046" t="s">
        <v>47</v>
      </c>
      <c r="D6046" t="s">
        <v>7</v>
      </c>
      <c r="E6046">
        <v>21600</v>
      </c>
    </row>
    <row r="6047" spans="1:5" x14ac:dyDescent="0.35">
      <c r="A6047">
        <v>44013</v>
      </c>
      <c r="B6047" t="s">
        <v>71</v>
      </c>
      <c r="C6047" t="s">
        <v>47</v>
      </c>
      <c r="D6047" t="s">
        <v>8</v>
      </c>
      <c r="E6047">
        <v>20758</v>
      </c>
    </row>
    <row r="6048" spans="1:5" x14ac:dyDescent="0.35">
      <c r="A6048">
        <v>44013</v>
      </c>
      <c r="B6048" t="s">
        <v>71</v>
      </c>
      <c r="C6048" t="s">
        <v>19</v>
      </c>
      <c r="D6048" t="s">
        <v>8</v>
      </c>
      <c r="E6048">
        <v>20</v>
      </c>
    </row>
    <row r="6049" spans="1:5" x14ac:dyDescent="0.35">
      <c r="A6049">
        <v>44013</v>
      </c>
      <c r="B6049" t="s">
        <v>71</v>
      </c>
      <c r="C6049" t="s">
        <v>25</v>
      </c>
      <c r="D6049" t="s">
        <v>8</v>
      </c>
      <c r="E6049">
        <v>1501</v>
      </c>
    </row>
    <row r="6050" spans="1:5" x14ac:dyDescent="0.35">
      <c r="A6050">
        <v>44013</v>
      </c>
      <c r="B6050" t="s">
        <v>71</v>
      </c>
      <c r="C6050" t="s">
        <v>20</v>
      </c>
      <c r="D6050" t="s">
        <v>7</v>
      </c>
      <c r="E6050">
        <v>12</v>
      </c>
    </row>
    <row r="6051" spans="1:5" x14ac:dyDescent="0.35">
      <c r="A6051">
        <v>44013</v>
      </c>
      <c r="B6051" t="s">
        <v>71</v>
      </c>
      <c r="C6051" t="s">
        <v>20</v>
      </c>
      <c r="D6051" t="s">
        <v>8</v>
      </c>
      <c r="E6051">
        <v>229</v>
      </c>
    </row>
    <row r="6052" spans="1:5" x14ac:dyDescent="0.35">
      <c r="A6052">
        <v>44013</v>
      </c>
      <c r="B6052" t="s">
        <v>71</v>
      </c>
      <c r="C6052" t="s">
        <v>26</v>
      </c>
      <c r="D6052" t="s">
        <v>7</v>
      </c>
      <c r="E6052">
        <v>995</v>
      </c>
    </row>
    <row r="6053" spans="1:5" x14ac:dyDescent="0.35">
      <c r="A6053">
        <v>44013</v>
      </c>
      <c r="B6053" t="s">
        <v>71</v>
      </c>
      <c r="C6053" t="s">
        <v>26</v>
      </c>
      <c r="D6053" t="s">
        <v>8</v>
      </c>
      <c r="E6053">
        <v>751</v>
      </c>
    </row>
    <row r="6054" spans="1:5" x14ac:dyDescent="0.35">
      <c r="A6054">
        <v>44013</v>
      </c>
      <c r="B6054" t="s">
        <v>71</v>
      </c>
      <c r="C6054" t="s">
        <v>21</v>
      </c>
      <c r="D6054" t="s">
        <v>45</v>
      </c>
      <c r="E6054">
        <v>2822</v>
      </c>
    </row>
    <row r="6055" spans="1:5" x14ac:dyDescent="0.35">
      <c r="A6055">
        <v>44013</v>
      </c>
      <c r="B6055" t="s">
        <v>71</v>
      </c>
      <c r="C6055" t="s">
        <v>21</v>
      </c>
      <c r="D6055" t="s">
        <v>7</v>
      </c>
      <c r="E6055">
        <v>2504</v>
      </c>
    </row>
    <row r="6056" spans="1:5" x14ac:dyDescent="0.35">
      <c r="A6056">
        <v>44013</v>
      </c>
      <c r="B6056" t="s">
        <v>71</v>
      </c>
      <c r="C6056" t="s">
        <v>21</v>
      </c>
      <c r="D6056" t="s">
        <v>8</v>
      </c>
      <c r="E6056">
        <v>3952</v>
      </c>
    </row>
    <row r="6057" spans="1:5" x14ac:dyDescent="0.35">
      <c r="A6057">
        <v>44013</v>
      </c>
      <c r="B6057" t="s">
        <v>71</v>
      </c>
      <c r="C6057" t="s">
        <v>22</v>
      </c>
      <c r="D6057" t="s">
        <v>7</v>
      </c>
      <c r="E6057">
        <v>238</v>
      </c>
    </row>
    <row r="6058" spans="1:5" x14ac:dyDescent="0.35">
      <c r="A6058">
        <v>44013</v>
      </c>
      <c r="B6058" t="s">
        <v>72</v>
      </c>
      <c r="C6058" t="s">
        <v>24</v>
      </c>
      <c r="D6058" t="s">
        <v>43</v>
      </c>
      <c r="E6058">
        <v>9</v>
      </c>
    </row>
    <row r="6059" spans="1:5" x14ac:dyDescent="0.35">
      <c r="A6059">
        <v>44013</v>
      </c>
      <c r="B6059" t="s">
        <v>72</v>
      </c>
      <c r="C6059" t="s">
        <v>24</v>
      </c>
      <c r="D6059" t="s">
        <v>51</v>
      </c>
      <c r="E6059">
        <v>4</v>
      </c>
    </row>
    <row r="6060" spans="1:5" x14ac:dyDescent="0.35">
      <c r="A6060">
        <v>44013</v>
      </c>
      <c r="B6060" t="s">
        <v>72</v>
      </c>
      <c r="C6060" t="s">
        <v>6</v>
      </c>
      <c r="D6060" t="s">
        <v>51</v>
      </c>
      <c r="E6060">
        <v>19562</v>
      </c>
    </row>
    <row r="6061" spans="1:5" x14ac:dyDescent="0.35">
      <c r="A6061">
        <v>44013</v>
      </c>
      <c r="B6061" t="s">
        <v>72</v>
      </c>
      <c r="C6061" t="s">
        <v>6</v>
      </c>
      <c r="D6061" t="s">
        <v>42</v>
      </c>
      <c r="E6061">
        <v>3549</v>
      </c>
    </row>
    <row r="6062" spans="1:5" x14ac:dyDescent="0.35">
      <c r="A6062">
        <v>44013</v>
      </c>
      <c r="B6062" t="s">
        <v>72</v>
      </c>
      <c r="C6062" t="s">
        <v>6</v>
      </c>
      <c r="D6062" t="s">
        <v>7</v>
      </c>
      <c r="E6062">
        <v>1612</v>
      </c>
    </row>
    <row r="6063" spans="1:5" x14ac:dyDescent="0.35">
      <c r="A6063">
        <v>44013</v>
      </c>
      <c r="B6063" t="s">
        <v>72</v>
      </c>
      <c r="C6063" t="s">
        <v>36</v>
      </c>
      <c r="D6063" t="s">
        <v>34</v>
      </c>
      <c r="E6063">
        <v>76</v>
      </c>
    </row>
    <row r="6064" spans="1:5" x14ac:dyDescent="0.35">
      <c r="A6064">
        <v>44013</v>
      </c>
      <c r="B6064" t="s">
        <v>72</v>
      </c>
      <c r="C6064" t="s">
        <v>11</v>
      </c>
      <c r="D6064" t="s">
        <v>43</v>
      </c>
      <c r="E6064">
        <v>3856</v>
      </c>
    </row>
    <row r="6065" spans="1:5" x14ac:dyDescent="0.35">
      <c r="A6065">
        <v>44013</v>
      </c>
      <c r="B6065" t="s">
        <v>72</v>
      </c>
      <c r="C6065" t="s">
        <v>11</v>
      </c>
      <c r="D6065" t="s">
        <v>51</v>
      </c>
      <c r="E6065">
        <v>21126</v>
      </c>
    </row>
    <row r="6066" spans="1:5" x14ac:dyDescent="0.35">
      <c r="A6066">
        <v>44013</v>
      </c>
      <c r="B6066" t="s">
        <v>72</v>
      </c>
      <c r="C6066" t="s">
        <v>11</v>
      </c>
      <c r="D6066" t="s">
        <v>34</v>
      </c>
      <c r="E6066">
        <v>10977</v>
      </c>
    </row>
    <row r="6067" spans="1:5" x14ac:dyDescent="0.35">
      <c r="A6067">
        <v>44013</v>
      </c>
      <c r="B6067" t="s">
        <v>72</v>
      </c>
      <c r="C6067" t="s">
        <v>11</v>
      </c>
      <c r="D6067" t="s">
        <v>42</v>
      </c>
      <c r="E6067">
        <v>558</v>
      </c>
    </row>
    <row r="6068" spans="1:5" x14ac:dyDescent="0.35">
      <c r="A6068">
        <v>44013</v>
      </c>
      <c r="B6068" t="s">
        <v>72</v>
      </c>
      <c r="C6068" t="s">
        <v>11</v>
      </c>
      <c r="D6068" t="s">
        <v>45</v>
      </c>
      <c r="E6068">
        <v>2518</v>
      </c>
    </row>
    <row r="6069" spans="1:5" x14ac:dyDescent="0.35">
      <c r="A6069">
        <v>44013</v>
      </c>
      <c r="B6069" t="s">
        <v>72</v>
      </c>
      <c r="C6069" t="s">
        <v>15</v>
      </c>
      <c r="D6069" t="s">
        <v>43</v>
      </c>
      <c r="E6069">
        <v>33</v>
      </c>
    </row>
    <row r="6070" spans="1:5" x14ac:dyDescent="0.35">
      <c r="A6070">
        <v>44013</v>
      </c>
      <c r="B6070" t="s">
        <v>72</v>
      </c>
      <c r="C6070" t="s">
        <v>15</v>
      </c>
      <c r="D6070" t="s">
        <v>51</v>
      </c>
      <c r="E6070">
        <v>89</v>
      </c>
    </row>
    <row r="6071" spans="1:5" x14ac:dyDescent="0.35">
      <c r="A6071">
        <v>44013</v>
      </c>
      <c r="B6071" t="s">
        <v>72</v>
      </c>
      <c r="C6071" t="s">
        <v>15</v>
      </c>
      <c r="D6071" t="s">
        <v>45</v>
      </c>
      <c r="E6071">
        <v>22</v>
      </c>
    </row>
    <row r="6072" spans="1:5" x14ac:dyDescent="0.35">
      <c r="A6072">
        <v>44013</v>
      </c>
      <c r="B6072" t="s">
        <v>72</v>
      </c>
      <c r="C6072" t="s">
        <v>38</v>
      </c>
      <c r="D6072" t="s">
        <v>43</v>
      </c>
      <c r="E6072">
        <v>42</v>
      </c>
    </row>
    <row r="6073" spans="1:5" x14ac:dyDescent="0.35">
      <c r="A6073">
        <v>44013</v>
      </c>
      <c r="B6073" t="s">
        <v>72</v>
      </c>
      <c r="C6073" t="s">
        <v>17</v>
      </c>
      <c r="D6073" t="s">
        <v>43</v>
      </c>
      <c r="E6073">
        <v>35</v>
      </c>
    </row>
    <row r="6074" spans="1:5" x14ac:dyDescent="0.35">
      <c r="A6074">
        <v>44013</v>
      </c>
      <c r="B6074" t="s">
        <v>72</v>
      </c>
      <c r="C6074" t="s">
        <v>47</v>
      </c>
      <c r="D6074" t="s">
        <v>51</v>
      </c>
      <c r="E6074">
        <v>1343</v>
      </c>
    </row>
    <row r="6075" spans="1:5" x14ac:dyDescent="0.35">
      <c r="A6075">
        <v>44013</v>
      </c>
      <c r="B6075" t="s">
        <v>72</v>
      </c>
      <c r="C6075" t="s">
        <v>19</v>
      </c>
      <c r="D6075" t="s">
        <v>51</v>
      </c>
      <c r="E6075">
        <v>54628</v>
      </c>
    </row>
    <row r="6076" spans="1:5" x14ac:dyDescent="0.35">
      <c r="A6076">
        <v>44013</v>
      </c>
      <c r="B6076" t="s">
        <v>72</v>
      </c>
      <c r="C6076" t="s">
        <v>20</v>
      </c>
      <c r="D6076" t="s">
        <v>43</v>
      </c>
      <c r="E6076">
        <v>21</v>
      </c>
    </row>
    <row r="6077" spans="1:5" x14ac:dyDescent="0.35">
      <c r="A6077">
        <v>44013</v>
      </c>
      <c r="B6077" t="s">
        <v>72</v>
      </c>
      <c r="C6077" t="s">
        <v>20</v>
      </c>
      <c r="D6077" t="s">
        <v>51</v>
      </c>
      <c r="E6077">
        <v>125</v>
      </c>
    </row>
    <row r="6078" spans="1:5" x14ac:dyDescent="0.35">
      <c r="A6078">
        <v>44013</v>
      </c>
      <c r="B6078" t="s">
        <v>72</v>
      </c>
      <c r="C6078" t="s">
        <v>20</v>
      </c>
      <c r="D6078" t="s">
        <v>34</v>
      </c>
      <c r="E6078">
        <v>121</v>
      </c>
    </row>
    <row r="6079" spans="1:5" x14ac:dyDescent="0.35">
      <c r="A6079">
        <v>44013</v>
      </c>
      <c r="B6079" t="s">
        <v>72</v>
      </c>
      <c r="C6079" t="s">
        <v>20</v>
      </c>
      <c r="D6079" t="s">
        <v>12</v>
      </c>
      <c r="E6079">
        <v>371</v>
      </c>
    </row>
    <row r="6080" spans="1:5" x14ac:dyDescent="0.35">
      <c r="A6080">
        <v>44013</v>
      </c>
      <c r="B6080" t="s">
        <v>72</v>
      </c>
      <c r="C6080" t="s">
        <v>26</v>
      </c>
      <c r="D6080" t="s">
        <v>51</v>
      </c>
      <c r="E6080">
        <v>1524</v>
      </c>
    </row>
    <row r="6081" spans="1:5" x14ac:dyDescent="0.35">
      <c r="A6081">
        <v>44013</v>
      </c>
      <c r="B6081" t="s">
        <v>72</v>
      </c>
      <c r="C6081" t="s">
        <v>21</v>
      </c>
      <c r="D6081" t="s">
        <v>51</v>
      </c>
      <c r="E6081">
        <v>3214</v>
      </c>
    </row>
    <row r="6082" spans="1:5" x14ac:dyDescent="0.35">
      <c r="A6082">
        <v>44013</v>
      </c>
      <c r="B6082" t="s">
        <v>72</v>
      </c>
      <c r="C6082" t="s">
        <v>21</v>
      </c>
      <c r="D6082" t="s">
        <v>34</v>
      </c>
      <c r="E6082">
        <v>21</v>
      </c>
    </row>
    <row r="6083" spans="1:5" x14ac:dyDescent="0.35">
      <c r="A6083">
        <v>44013</v>
      </c>
      <c r="B6083" t="s">
        <v>72</v>
      </c>
      <c r="C6083" t="s">
        <v>21</v>
      </c>
      <c r="D6083" t="s">
        <v>45</v>
      </c>
      <c r="E6083">
        <v>831</v>
      </c>
    </row>
    <row r="6084" spans="1:5" x14ac:dyDescent="0.35">
      <c r="A6084">
        <v>44013</v>
      </c>
      <c r="B6084" t="s">
        <v>72</v>
      </c>
      <c r="C6084" t="s">
        <v>22</v>
      </c>
      <c r="D6084" t="s">
        <v>51</v>
      </c>
      <c r="E6084">
        <v>1000</v>
      </c>
    </row>
    <row r="6085" spans="1:5" x14ac:dyDescent="0.35">
      <c r="A6085">
        <v>44013</v>
      </c>
      <c r="B6085" t="s">
        <v>73</v>
      </c>
      <c r="C6085" t="s">
        <v>31</v>
      </c>
      <c r="D6085" t="s">
        <v>32</v>
      </c>
      <c r="E6085">
        <v>53</v>
      </c>
    </row>
    <row r="6086" spans="1:5" x14ac:dyDescent="0.35">
      <c r="A6086">
        <v>44013</v>
      </c>
      <c r="B6086" t="s">
        <v>73</v>
      </c>
      <c r="C6086" t="s">
        <v>31</v>
      </c>
      <c r="D6086" t="s">
        <v>7</v>
      </c>
      <c r="E6086">
        <v>35173</v>
      </c>
    </row>
    <row r="6087" spans="1:5" x14ac:dyDescent="0.35">
      <c r="A6087">
        <v>44013</v>
      </c>
      <c r="B6087" t="s">
        <v>73</v>
      </c>
      <c r="C6087" t="s">
        <v>31</v>
      </c>
      <c r="D6087" t="s">
        <v>8</v>
      </c>
      <c r="E6087">
        <v>1988640</v>
      </c>
    </row>
    <row r="6088" spans="1:5" x14ac:dyDescent="0.35">
      <c r="A6088">
        <v>44013</v>
      </c>
      <c r="B6088" t="s">
        <v>73</v>
      </c>
      <c r="C6088" t="s">
        <v>40</v>
      </c>
      <c r="D6088" t="s">
        <v>7</v>
      </c>
      <c r="E6088">
        <v>-2849</v>
      </c>
    </row>
    <row r="6089" spans="1:5" x14ac:dyDescent="0.35">
      <c r="A6089">
        <v>44013</v>
      </c>
      <c r="B6089" t="s">
        <v>73</v>
      </c>
      <c r="C6089" t="s">
        <v>40</v>
      </c>
      <c r="D6089" t="s">
        <v>8</v>
      </c>
      <c r="E6089">
        <v>-159003</v>
      </c>
    </row>
    <row r="6090" spans="1:5" x14ac:dyDescent="0.35">
      <c r="A6090">
        <v>44013</v>
      </c>
      <c r="B6090" t="s">
        <v>73</v>
      </c>
      <c r="C6090" t="s">
        <v>24</v>
      </c>
      <c r="D6090" t="s">
        <v>33</v>
      </c>
      <c r="E6090">
        <v>6716</v>
      </c>
    </row>
    <row r="6091" spans="1:5" x14ac:dyDescent="0.35">
      <c r="A6091">
        <v>44013</v>
      </c>
      <c r="B6091" t="s">
        <v>73</v>
      </c>
      <c r="C6091" t="s">
        <v>24</v>
      </c>
      <c r="D6091" t="s">
        <v>32</v>
      </c>
      <c r="E6091">
        <v>148</v>
      </c>
    </row>
    <row r="6092" spans="1:5" x14ac:dyDescent="0.35">
      <c r="A6092">
        <v>44013</v>
      </c>
      <c r="B6092" t="s">
        <v>73</v>
      </c>
      <c r="C6092" t="s">
        <v>24</v>
      </c>
      <c r="D6092" t="s">
        <v>7</v>
      </c>
      <c r="E6092">
        <v>156</v>
      </c>
    </row>
    <row r="6093" spans="1:5" x14ac:dyDescent="0.35">
      <c r="A6093">
        <v>44013</v>
      </c>
      <c r="B6093" t="s">
        <v>73</v>
      </c>
      <c r="C6093" t="s">
        <v>24</v>
      </c>
      <c r="D6093" t="s">
        <v>8</v>
      </c>
      <c r="E6093">
        <v>78831</v>
      </c>
    </row>
    <row r="6094" spans="1:5" x14ac:dyDescent="0.35">
      <c r="A6094">
        <v>44013</v>
      </c>
      <c r="B6094" t="s">
        <v>73</v>
      </c>
      <c r="C6094" t="s">
        <v>28</v>
      </c>
      <c r="D6094" t="s">
        <v>8</v>
      </c>
      <c r="E6094">
        <v>675</v>
      </c>
    </row>
    <row r="6095" spans="1:5" x14ac:dyDescent="0.35">
      <c r="A6095">
        <v>44013</v>
      </c>
      <c r="B6095" t="s">
        <v>73</v>
      </c>
      <c r="C6095" t="s">
        <v>6</v>
      </c>
      <c r="D6095" t="s">
        <v>33</v>
      </c>
      <c r="E6095">
        <v>25971</v>
      </c>
    </row>
    <row r="6096" spans="1:5" x14ac:dyDescent="0.35">
      <c r="A6096">
        <v>44013</v>
      </c>
      <c r="B6096" t="s">
        <v>73</v>
      </c>
      <c r="C6096" t="s">
        <v>6</v>
      </c>
      <c r="D6096" t="s">
        <v>52</v>
      </c>
      <c r="E6096">
        <v>70</v>
      </c>
    </row>
    <row r="6097" spans="1:5" x14ac:dyDescent="0.35">
      <c r="A6097">
        <v>44013</v>
      </c>
      <c r="B6097" t="s">
        <v>73</v>
      </c>
      <c r="C6097" t="s">
        <v>6</v>
      </c>
      <c r="D6097" t="s">
        <v>32</v>
      </c>
      <c r="E6097">
        <v>2092</v>
      </c>
    </row>
    <row r="6098" spans="1:5" x14ac:dyDescent="0.35">
      <c r="A6098">
        <v>44013</v>
      </c>
      <c r="B6098" t="s">
        <v>73</v>
      </c>
      <c r="C6098" t="s">
        <v>6</v>
      </c>
      <c r="D6098" t="s">
        <v>45</v>
      </c>
      <c r="E6098">
        <v>653</v>
      </c>
    </row>
    <row r="6099" spans="1:5" x14ac:dyDescent="0.35">
      <c r="A6099">
        <v>44013</v>
      </c>
      <c r="B6099" t="s">
        <v>73</v>
      </c>
      <c r="C6099" t="s">
        <v>6</v>
      </c>
      <c r="D6099" t="s">
        <v>7</v>
      </c>
      <c r="E6099">
        <v>20517</v>
      </c>
    </row>
    <row r="6100" spans="1:5" x14ac:dyDescent="0.35">
      <c r="A6100">
        <v>44013</v>
      </c>
      <c r="B6100" t="s">
        <v>73</v>
      </c>
      <c r="C6100" t="s">
        <v>6</v>
      </c>
      <c r="D6100" t="s">
        <v>8</v>
      </c>
      <c r="E6100">
        <v>861650</v>
      </c>
    </row>
    <row r="6101" spans="1:5" x14ac:dyDescent="0.35">
      <c r="A6101">
        <v>44013</v>
      </c>
      <c r="B6101" t="s">
        <v>73</v>
      </c>
      <c r="C6101" t="s">
        <v>36</v>
      </c>
      <c r="D6101" t="s">
        <v>8</v>
      </c>
      <c r="E6101">
        <v>7004</v>
      </c>
    </row>
    <row r="6102" spans="1:5" x14ac:dyDescent="0.35">
      <c r="A6102">
        <v>44013</v>
      </c>
      <c r="B6102" t="s">
        <v>73</v>
      </c>
      <c r="C6102" t="s">
        <v>9</v>
      </c>
      <c r="D6102" t="s">
        <v>33</v>
      </c>
      <c r="E6102">
        <v>1685</v>
      </c>
    </row>
    <row r="6103" spans="1:5" x14ac:dyDescent="0.35">
      <c r="A6103">
        <v>44013</v>
      </c>
      <c r="B6103" t="s">
        <v>73</v>
      </c>
      <c r="C6103" t="s">
        <v>9</v>
      </c>
      <c r="D6103" t="s">
        <v>12</v>
      </c>
      <c r="E6103">
        <v>1742</v>
      </c>
    </row>
    <row r="6104" spans="1:5" x14ac:dyDescent="0.35">
      <c r="A6104">
        <v>44013</v>
      </c>
      <c r="B6104" t="s">
        <v>73</v>
      </c>
      <c r="C6104" t="s">
        <v>9</v>
      </c>
      <c r="D6104" t="s">
        <v>8</v>
      </c>
      <c r="E6104">
        <v>113</v>
      </c>
    </row>
    <row r="6105" spans="1:5" x14ac:dyDescent="0.35">
      <c r="A6105">
        <v>44013</v>
      </c>
      <c r="B6105" t="s">
        <v>73</v>
      </c>
      <c r="C6105" t="s">
        <v>10</v>
      </c>
      <c r="D6105" t="s">
        <v>33</v>
      </c>
      <c r="E6105">
        <v>337</v>
      </c>
    </row>
    <row r="6106" spans="1:5" x14ac:dyDescent="0.35">
      <c r="A6106">
        <v>44013</v>
      </c>
      <c r="B6106" t="s">
        <v>73</v>
      </c>
      <c r="C6106" t="s">
        <v>10</v>
      </c>
      <c r="D6106" t="s">
        <v>45</v>
      </c>
      <c r="E6106">
        <v>1456</v>
      </c>
    </row>
    <row r="6107" spans="1:5" x14ac:dyDescent="0.35">
      <c r="A6107">
        <v>44013</v>
      </c>
      <c r="B6107" t="s">
        <v>73</v>
      </c>
      <c r="C6107" t="s">
        <v>11</v>
      </c>
      <c r="D6107" t="s">
        <v>51</v>
      </c>
      <c r="E6107">
        <v>4199</v>
      </c>
    </row>
    <row r="6108" spans="1:5" x14ac:dyDescent="0.35">
      <c r="A6108">
        <v>44013</v>
      </c>
      <c r="B6108" t="s">
        <v>73</v>
      </c>
      <c r="C6108" t="s">
        <v>11</v>
      </c>
      <c r="D6108" t="s">
        <v>33</v>
      </c>
      <c r="E6108">
        <v>16600</v>
      </c>
    </row>
    <row r="6109" spans="1:5" x14ac:dyDescent="0.35">
      <c r="A6109">
        <v>44013</v>
      </c>
      <c r="B6109" t="s">
        <v>73</v>
      </c>
      <c r="C6109" t="s">
        <v>11</v>
      </c>
      <c r="D6109" t="s">
        <v>42</v>
      </c>
      <c r="E6109">
        <v>1799</v>
      </c>
    </row>
    <row r="6110" spans="1:5" x14ac:dyDescent="0.35">
      <c r="A6110">
        <v>44013</v>
      </c>
      <c r="B6110" t="s">
        <v>73</v>
      </c>
      <c r="C6110" t="s">
        <v>11</v>
      </c>
      <c r="D6110" t="s">
        <v>12</v>
      </c>
      <c r="E6110">
        <v>2181</v>
      </c>
    </row>
    <row r="6111" spans="1:5" x14ac:dyDescent="0.35">
      <c r="A6111">
        <v>44013</v>
      </c>
      <c r="B6111" t="s">
        <v>73</v>
      </c>
      <c r="C6111" t="s">
        <v>11</v>
      </c>
      <c r="D6111" t="s">
        <v>45</v>
      </c>
      <c r="E6111">
        <v>3895</v>
      </c>
    </row>
    <row r="6112" spans="1:5" x14ac:dyDescent="0.35">
      <c r="A6112">
        <v>44013</v>
      </c>
      <c r="B6112" t="s">
        <v>73</v>
      </c>
      <c r="C6112" t="s">
        <v>11</v>
      </c>
      <c r="D6112" t="s">
        <v>37</v>
      </c>
      <c r="E6112">
        <v>6379</v>
      </c>
    </row>
    <row r="6113" spans="1:5" x14ac:dyDescent="0.35">
      <c r="A6113">
        <v>44013</v>
      </c>
      <c r="B6113" t="s">
        <v>73</v>
      </c>
      <c r="C6113" t="s">
        <v>11</v>
      </c>
      <c r="D6113" t="s">
        <v>7</v>
      </c>
      <c r="E6113">
        <v>67469</v>
      </c>
    </row>
    <row r="6114" spans="1:5" x14ac:dyDescent="0.35">
      <c r="A6114">
        <v>44013</v>
      </c>
      <c r="B6114" t="s">
        <v>73</v>
      </c>
      <c r="C6114" t="s">
        <v>11</v>
      </c>
      <c r="D6114" t="s">
        <v>8</v>
      </c>
      <c r="E6114">
        <v>535269</v>
      </c>
    </row>
    <row r="6115" spans="1:5" x14ac:dyDescent="0.35">
      <c r="A6115">
        <v>44013</v>
      </c>
      <c r="B6115" t="s">
        <v>73</v>
      </c>
      <c r="C6115" t="s">
        <v>13</v>
      </c>
      <c r="D6115" t="s">
        <v>8</v>
      </c>
      <c r="E6115">
        <v>5</v>
      </c>
    </row>
    <row r="6116" spans="1:5" x14ac:dyDescent="0.35">
      <c r="A6116">
        <v>44013</v>
      </c>
      <c r="B6116" t="s">
        <v>73</v>
      </c>
      <c r="C6116" t="s">
        <v>14</v>
      </c>
      <c r="D6116" t="s">
        <v>8</v>
      </c>
      <c r="E6116">
        <v>540</v>
      </c>
    </row>
    <row r="6117" spans="1:5" x14ac:dyDescent="0.35">
      <c r="A6117">
        <v>44013</v>
      </c>
      <c r="B6117" t="s">
        <v>73</v>
      </c>
      <c r="C6117" t="s">
        <v>15</v>
      </c>
      <c r="D6117" t="s">
        <v>51</v>
      </c>
      <c r="E6117">
        <v>31</v>
      </c>
    </row>
    <row r="6118" spans="1:5" x14ac:dyDescent="0.35">
      <c r="A6118">
        <v>44013</v>
      </c>
      <c r="B6118" t="s">
        <v>73</v>
      </c>
      <c r="C6118" t="s">
        <v>15</v>
      </c>
      <c r="D6118" t="s">
        <v>33</v>
      </c>
      <c r="E6118">
        <v>550</v>
      </c>
    </row>
    <row r="6119" spans="1:5" x14ac:dyDescent="0.35">
      <c r="A6119">
        <v>44013</v>
      </c>
      <c r="B6119" t="s">
        <v>73</v>
      </c>
      <c r="C6119" t="s">
        <v>15</v>
      </c>
      <c r="D6119" t="s">
        <v>45</v>
      </c>
      <c r="E6119">
        <v>1015</v>
      </c>
    </row>
    <row r="6120" spans="1:5" x14ac:dyDescent="0.35">
      <c r="A6120">
        <v>44013</v>
      </c>
      <c r="B6120" t="s">
        <v>73</v>
      </c>
      <c r="C6120" t="s">
        <v>15</v>
      </c>
      <c r="D6120" t="s">
        <v>7</v>
      </c>
      <c r="E6120">
        <v>-98914</v>
      </c>
    </row>
    <row r="6121" spans="1:5" x14ac:dyDescent="0.35">
      <c r="A6121">
        <v>44013</v>
      </c>
      <c r="B6121" t="s">
        <v>73</v>
      </c>
      <c r="C6121" t="s">
        <v>15</v>
      </c>
      <c r="D6121" t="s">
        <v>8</v>
      </c>
      <c r="E6121">
        <v>-2379</v>
      </c>
    </row>
    <row r="6122" spans="1:5" x14ac:dyDescent="0.35">
      <c r="A6122">
        <v>44013</v>
      </c>
      <c r="B6122" t="s">
        <v>73</v>
      </c>
      <c r="C6122" t="s">
        <v>46</v>
      </c>
      <c r="D6122" t="s">
        <v>8</v>
      </c>
      <c r="E6122">
        <v>39702</v>
      </c>
    </row>
    <row r="6123" spans="1:5" x14ac:dyDescent="0.35">
      <c r="A6123">
        <v>44013</v>
      </c>
      <c r="B6123" t="s">
        <v>73</v>
      </c>
      <c r="C6123" t="s">
        <v>38</v>
      </c>
      <c r="D6123" t="s">
        <v>33</v>
      </c>
      <c r="E6123">
        <v>-1449</v>
      </c>
    </row>
    <row r="6124" spans="1:5" x14ac:dyDescent="0.35">
      <c r="A6124">
        <v>44013</v>
      </c>
      <c r="B6124" t="s">
        <v>73</v>
      </c>
      <c r="C6124" t="s">
        <v>17</v>
      </c>
      <c r="D6124" t="s">
        <v>33</v>
      </c>
      <c r="E6124">
        <v>220</v>
      </c>
    </row>
    <row r="6125" spans="1:5" x14ac:dyDescent="0.35">
      <c r="A6125">
        <v>44013</v>
      </c>
      <c r="B6125" t="s">
        <v>73</v>
      </c>
      <c r="C6125" t="s">
        <v>17</v>
      </c>
      <c r="D6125" t="s">
        <v>12</v>
      </c>
      <c r="E6125">
        <v>123</v>
      </c>
    </row>
    <row r="6126" spans="1:5" x14ac:dyDescent="0.35">
      <c r="A6126">
        <v>44013</v>
      </c>
      <c r="B6126" t="s">
        <v>73</v>
      </c>
      <c r="C6126" t="s">
        <v>18</v>
      </c>
      <c r="D6126" t="s">
        <v>7</v>
      </c>
      <c r="E6126">
        <v>4948</v>
      </c>
    </row>
    <row r="6127" spans="1:5" x14ac:dyDescent="0.35">
      <c r="A6127">
        <v>44013</v>
      </c>
      <c r="B6127" t="s">
        <v>73</v>
      </c>
      <c r="C6127" t="s">
        <v>18</v>
      </c>
      <c r="D6127" t="s">
        <v>8</v>
      </c>
      <c r="E6127">
        <v>230639</v>
      </c>
    </row>
    <row r="6128" spans="1:5" x14ac:dyDescent="0.35">
      <c r="A6128">
        <v>44013</v>
      </c>
      <c r="B6128" t="s">
        <v>73</v>
      </c>
      <c r="C6128" t="s">
        <v>47</v>
      </c>
      <c r="D6128" t="s">
        <v>52</v>
      </c>
      <c r="E6128">
        <v>334</v>
      </c>
    </row>
    <row r="6129" spans="1:5" x14ac:dyDescent="0.35">
      <c r="A6129">
        <v>44013</v>
      </c>
      <c r="B6129" t="s">
        <v>73</v>
      </c>
      <c r="C6129" t="s">
        <v>47</v>
      </c>
      <c r="D6129" t="s">
        <v>7</v>
      </c>
      <c r="E6129">
        <v>-3902</v>
      </c>
    </row>
    <row r="6130" spans="1:5" x14ac:dyDescent="0.35">
      <c r="A6130">
        <v>44013</v>
      </c>
      <c r="B6130" t="s">
        <v>73</v>
      </c>
      <c r="C6130" t="s">
        <v>47</v>
      </c>
      <c r="D6130" t="s">
        <v>8</v>
      </c>
      <c r="E6130">
        <v>721623</v>
      </c>
    </row>
    <row r="6131" spans="1:5" x14ac:dyDescent="0.35">
      <c r="A6131">
        <v>44013</v>
      </c>
      <c r="B6131" t="s">
        <v>73</v>
      </c>
      <c r="C6131" t="s">
        <v>19</v>
      </c>
      <c r="D6131" t="s">
        <v>33</v>
      </c>
      <c r="E6131">
        <v>1329</v>
      </c>
    </row>
    <row r="6132" spans="1:5" x14ac:dyDescent="0.35">
      <c r="A6132">
        <v>44013</v>
      </c>
      <c r="B6132" t="s">
        <v>73</v>
      </c>
      <c r="C6132" t="s">
        <v>19</v>
      </c>
      <c r="D6132" t="s">
        <v>8</v>
      </c>
      <c r="E6132">
        <v>106</v>
      </c>
    </row>
    <row r="6133" spans="1:5" x14ac:dyDescent="0.35">
      <c r="A6133">
        <v>44013</v>
      </c>
      <c r="B6133" t="s">
        <v>73</v>
      </c>
      <c r="C6133" t="s">
        <v>25</v>
      </c>
      <c r="D6133" t="s">
        <v>8</v>
      </c>
      <c r="E6133">
        <v>5522</v>
      </c>
    </row>
    <row r="6134" spans="1:5" x14ac:dyDescent="0.35">
      <c r="A6134">
        <v>44013</v>
      </c>
      <c r="B6134" t="s">
        <v>73</v>
      </c>
      <c r="C6134" t="s">
        <v>20</v>
      </c>
      <c r="D6134" t="s">
        <v>33</v>
      </c>
      <c r="E6134">
        <v>265</v>
      </c>
    </row>
    <row r="6135" spans="1:5" x14ac:dyDescent="0.35">
      <c r="A6135">
        <v>44013</v>
      </c>
      <c r="B6135" t="s">
        <v>73</v>
      </c>
      <c r="C6135" t="s">
        <v>20</v>
      </c>
      <c r="D6135" t="s">
        <v>37</v>
      </c>
      <c r="E6135">
        <v>44</v>
      </c>
    </row>
    <row r="6136" spans="1:5" x14ac:dyDescent="0.35">
      <c r="A6136">
        <v>44013</v>
      </c>
      <c r="B6136" t="s">
        <v>73</v>
      </c>
      <c r="C6136" t="s">
        <v>20</v>
      </c>
      <c r="D6136" t="s">
        <v>7</v>
      </c>
      <c r="E6136">
        <v>395</v>
      </c>
    </row>
    <row r="6137" spans="1:5" x14ac:dyDescent="0.35">
      <c r="A6137">
        <v>44013</v>
      </c>
      <c r="B6137" t="s">
        <v>73</v>
      </c>
      <c r="C6137" t="s">
        <v>20</v>
      </c>
      <c r="D6137" t="s">
        <v>8</v>
      </c>
      <c r="E6137">
        <v>2614</v>
      </c>
    </row>
    <row r="6138" spans="1:5" x14ac:dyDescent="0.35">
      <c r="A6138">
        <v>44013</v>
      </c>
      <c r="B6138" t="s">
        <v>73</v>
      </c>
      <c r="C6138" t="s">
        <v>26</v>
      </c>
      <c r="D6138" t="s">
        <v>12</v>
      </c>
      <c r="E6138">
        <v>973</v>
      </c>
    </row>
    <row r="6139" spans="1:5" x14ac:dyDescent="0.35">
      <c r="A6139">
        <v>44013</v>
      </c>
      <c r="B6139" t="s">
        <v>73</v>
      </c>
      <c r="C6139" t="s">
        <v>26</v>
      </c>
      <c r="D6139" t="s">
        <v>7</v>
      </c>
      <c r="E6139">
        <v>2545</v>
      </c>
    </row>
    <row r="6140" spans="1:5" x14ac:dyDescent="0.35">
      <c r="A6140">
        <v>44013</v>
      </c>
      <c r="B6140" t="s">
        <v>73</v>
      </c>
      <c r="C6140" t="s">
        <v>26</v>
      </c>
      <c r="D6140" t="s">
        <v>8</v>
      </c>
      <c r="E6140">
        <v>3339</v>
      </c>
    </row>
    <row r="6141" spans="1:5" x14ac:dyDescent="0.35">
      <c r="A6141">
        <v>44013</v>
      </c>
      <c r="B6141" t="s">
        <v>73</v>
      </c>
      <c r="C6141" t="s">
        <v>21</v>
      </c>
      <c r="D6141" t="s">
        <v>33</v>
      </c>
      <c r="E6141">
        <v>58</v>
      </c>
    </row>
    <row r="6142" spans="1:5" x14ac:dyDescent="0.35">
      <c r="A6142">
        <v>44013</v>
      </c>
      <c r="B6142" t="s">
        <v>73</v>
      </c>
      <c r="C6142" t="s">
        <v>21</v>
      </c>
      <c r="D6142" t="s">
        <v>45</v>
      </c>
      <c r="E6142">
        <v>269</v>
      </c>
    </row>
    <row r="6143" spans="1:5" x14ac:dyDescent="0.35">
      <c r="A6143">
        <v>44013</v>
      </c>
      <c r="B6143" t="s">
        <v>73</v>
      </c>
      <c r="C6143" t="s">
        <v>21</v>
      </c>
      <c r="D6143" t="s">
        <v>7</v>
      </c>
      <c r="E6143">
        <v>9763</v>
      </c>
    </row>
    <row r="6144" spans="1:5" x14ac:dyDescent="0.35">
      <c r="A6144">
        <v>44013</v>
      </c>
      <c r="B6144" t="s">
        <v>73</v>
      </c>
      <c r="C6144" t="s">
        <v>21</v>
      </c>
      <c r="D6144" t="s">
        <v>8</v>
      </c>
      <c r="E6144">
        <v>24982</v>
      </c>
    </row>
    <row r="6145" spans="1:5" x14ac:dyDescent="0.35">
      <c r="A6145">
        <v>44013</v>
      </c>
      <c r="B6145" t="s">
        <v>73</v>
      </c>
      <c r="C6145" t="s">
        <v>22</v>
      </c>
      <c r="D6145" t="s">
        <v>7</v>
      </c>
      <c r="E6145">
        <v>-523</v>
      </c>
    </row>
    <row r="6146" spans="1:5" x14ac:dyDescent="0.35">
      <c r="A6146">
        <v>44013</v>
      </c>
      <c r="B6146" t="s">
        <v>74</v>
      </c>
      <c r="C6146" t="s">
        <v>31</v>
      </c>
      <c r="D6146" t="s">
        <v>8</v>
      </c>
      <c r="E6146">
        <v>431064</v>
      </c>
    </row>
    <row r="6147" spans="1:5" x14ac:dyDescent="0.35">
      <c r="A6147">
        <v>44013</v>
      </c>
      <c r="B6147" t="s">
        <v>74</v>
      </c>
      <c r="C6147" t="s">
        <v>24</v>
      </c>
      <c r="D6147" t="s">
        <v>8</v>
      </c>
      <c r="E6147">
        <v>3562</v>
      </c>
    </row>
    <row r="6148" spans="1:5" x14ac:dyDescent="0.35">
      <c r="A6148">
        <v>44013</v>
      </c>
      <c r="B6148" t="s">
        <v>74</v>
      </c>
      <c r="C6148" t="s">
        <v>6</v>
      </c>
      <c r="D6148" t="s">
        <v>42</v>
      </c>
      <c r="E6148">
        <v>2653</v>
      </c>
    </row>
    <row r="6149" spans="1:5" x14ac:dyDescent="0.35">
      <c r="A6149">
        <v>44013</v>
      </c>
      <c r="B6149" t="s">
        <v>74</v>
      </c>
      <c r="C6149" t="s">
        <v>6</v>
      </c>
      <c r="D6149" t="s">
        <v>7</v>
      </c>
      <c r="E6149">
        <v>7552</v>
      </c>
    </row>
    <row r="6150" spans="1:5" x14ac:dyDescent="0.35">
      <c r="A6150">
        <v>44013</v>
      </c>
      <c r="B6150" t="s">
        <v>74</v>
      </c>
      <c r="C6150" t="s">
        <v>6</v>
      </c>
      <c r="D6150" t="s">
        <v>8</v>
      </c>
      <c r="E6150">
        <v>493832</v>
      </c>
    </row>
    <row r="6151" spans="1:5" x14ac:dyDescent="0.35">
      <c r="A6151">
        <v>44013</v>
      </c>
      <c r="B6151" t="s">
        <v>74</v>
      </c>
      <c r="C6151" t="s">
        <v>36</v>
      </c>
      <c r="D6151" t="s">
        <v>7</v>
      </c>
      <c r="E6151">
        <v>1488</v>
      </c>
    </row>
    <row r="6152" spans="1:5" x14ac:dyDescent="0.35">
      <c r="A6152">
        <v>44013</v>
      </c>
      <c r="B6152" t="s">
        <v>74</v>
      </c>
      <c r="C6152" t="s">
        <v>9</v>
      </c>
      <c r="D6152" t="s">
        <v>7</v>
      </c>
      <c r="E6152">
        <v>858</v>
      </c>
    </row>
    <row r="6153" spans="1:5" x14ac:dyDescent="0.35">
      <c r="A6153">
        <v>44013</v>
      </c>
      <c r="B6153" t="s">
        <v>74</v>
      </c>
      <c r="C6153" t="s">
        <v>11</v>
      </c>
      <c r="D6153" t="s">
        <v>51</v>
      </c>
      <c r="E6153">
        <v>6822</v>
      </c>
    </row>
    <row r="6154" spans="1:5" x14ac:dyDescent="0.35">
      <c r="A6154">
        <v>44013</v>
      </c>
      <c r="B6154" t="s">
        <v>74</v>
      </c>
      <c r="C6154" t="s">
        <v>11</v>
      </c>
      <c r="D6154" t="s">
        <v>52</v>
      </c>
      <c r="E6154">
        <v>4442</v>
      </c>
    </row>
    <row r="6155" spans="1:5" x14ac:dyDescent="0.35">
      <c r="A6155">
        <v>44013</v>
      </c>
      <c r="B6155" t="s">
        <v>74</v>
      </c>
      <c r="C6155" t="s">
        <v>11</v>
      </c>
      <c r="D6155" t="s">
        <v>42</v>
      </c>
      <c r="E6155">
        <v>9113</v>
      </c>
    </row>
    <row r="6156" spans="1:5" x14ac:dyDescent="0.35">
      <c r="A6156">
        <v>44013</v>
      </c>
      <c r="B6156" t="s">
        <v>74</v>
      </c>
      <c r="C6156" t="s">
        <v>11</v>
      </c>
      <c r="D6156" t="s">
        <v>45</v>
      </c>
      <c r="E6156">
        <v>2391</v>
      </c>
    </row>
    <row r="6157" spans="1:5" x14ac:dyDescent="0.35">
      <c r="A6157">
        <v>44013</v>
      </c>
      <c r="B6157" t="s">
        <v>74</v>
      </c>
      <c r="C6157" t="s">
        <v>11</v>
      </c>
      <c r="D6157" t="s">
        <v>7</v>
      </c>
      <c r="E6157">
        <v>44940</v>
      </c>
    </row>
    <row r="6158" spans="1:5" x14ac:dyDescent="0.35">
      <c r="A6158">
        <v>44013</v>
      </c>
      <c r="B6158" t="s">
        <v>74</v>
      </c>
      <c r="C6158" t="s">
        <v>11</v>
      </c>
      <c r="D6158" t="s">
        <v>8</v>
      </c>
      <c r="E6158">
        <v>32785</v>
      </c>
    </row>
    <row r="6159" spans="1:5" x14ac:dyDescent="0.35">
      <c r="A6159">
        <v>44013</v>
      </c>
      <c r="B6159" t="s">
        <v>74</v>
      </c>
      <c r="C6159" t="s">
        <v>15</v>
      </c>
      <c r="D6159" t="s">
        <v>51</v>
      </c>
      <c r="E6159">
        <v>31</v>
      </c>
    </row>
    <row r="6160" spans="1:5" x14ac:dyDescent="0.35">
      <c r="A6160">
        <v>44013</v>
      </c>
      <c r="B6160" t="s">
        <v>74</v>
      </c>
      <c r="C6160" t="s">
        <v>15</v>
      </c>
      <c r="D6160" t="s">
        <v>42</v>
      </c>
      <c r="E6160">
        <v>101</v>
      </c>
    </row>
    <row r="6161" spans="1:5" x14ac:dyDescent="0.35">
      <c r="A6161">
        <v>44013</v>
      </c>
      <c r="B6161" t="s">
        <v>74</v>
      </c>
      <c r="C6161" t="s">
        <v>15</v>
      </c>
      <c r="D6161" t="s">
        <v>45</v>
      </c>
      <c r="E6161">
        <v>27</v>
      </c>
    </row>
    <row r="6162" spans="1:5" x14ac:dyDescent="0.35">
      <c r="A6162">
        <v>44013</v>
      </c>
      <c r="B6162" t="s">
        <v>74</v>
      </c>
      <c r="C6162" t="s">
        <v>15</v>
      </c>
      <c r="D6162" t="s">
        <v>7</v>
      </c>
      <c r="E6162">
        <v>5455</v>
      </c>
    </row>
    <row r="6163" spans="1:5" x14ac:dyDescent="0.35">
      <c r="A6163">
        <v>44013</v>
      </c>
      <c r="B6163" t="s">
        <v>74</v>
      </c>
      <c r="C6163" t="s">
        <v>15</v>
      </c>
      <c r="D6163" t="s">
        <v>8</v>
      </c>
      <c r="E6163">
        <v>25321</v>
      </c>
    </row>
    <row r="6164" spans="1:5" x14ac:dyDescent="0.35">
      <c r="A6164">
        <v>44013</v>
      </c>
      <c r="B6164" t="s">
        <v>74</v>
      </c>
      <c r="C6164" t="s">
        <v>18</v>
      </c>
      <c r="D6164" t="s">
        <v>7</v>
      </c>
      <c r="E6164">
        <v>3172</v>
      </c>
    </row>
    <row r="6165" spans="1:5" x14ac:dyDescent="0.35">
      <c r="A6165">
        <v>44013</v>
      </c>
      <c r="B6165" t="s">
        <v>74</v>
      </c>
      <c r="C6165" t="s">
        <v>18</v>
      </c>
      <c r="D6165" t="s">
        <v>8</v>
      </c>
      <c r="E6165">
        <v>82988</v>
      </c>
    </row>
    <row r="6166" spans="1:5" x14ac:dyDescent="0.35">
      <c r="A6166">
        <v>44013</v>
      </c>
      <c r="B6166" t="s">
        <v>74</v>
      </c>
      <c r="C6166" t="s">
        <v>47</v>
      </c>
      <c r="D6166" t="s">
        <v>8</v>
      </c>
      <c r="E6166">
        <v>74817</v>
      </c>
    </row>
    <row r="6167" spans="1:5" x14ac:dyDescent="0.35">
      <c r="A6167">
        <v>44013</v>
      </c>
      <c r="B6167" t="s">
        <v>74</v>
      </c>
      <c r="C6167" t="s">
        <v>25</v>
      </c>
      <c r="D6167" t="s">
        <v>8</v>
      </c>
      <c r="E6167">
        <v>88</v>
      </c>
    </row>
    <row r="6168" spans="1:5" x14ac:dyDescent="0.35">
      <c r="A6168">
        <v>44013</v>
      </c>
      <c r="B6168" t="s">
        <v>74</v>
      </c>
      <c r="C6168" t="s">
        <v>20</v>
      </c>
      <c r="D6168" t="s">
        <v>51</v>
      </c>
      <c r="E6168">
        <v>34</v>
      </c>
    </row>
    <row r="6169" spans="1:5" x14ac:dyDescent="0.35">
      <c r="A6169">
        <v>44013</v>
      </c>
      <c r="B6169" t="s">
        <v>74</v>
      </c>
      <c r="C6169" t="s">
        <v>20</v>
      </c>
      <c r="D6169" t="s">
        <v>7</v>
      </c>
      <c r="E6169">
        <v>312</v>
      </c>
    </row>
    <row r="6170" spans="1:5" x14ac:dyDescent="0.35">
      <c r="A6170">
        <v>44013</v>
      </c>
      <c r="B6170" t="s">
        <v>74</v>
      </c>
      <c r="C6170" t="s">
        <v>20</v>
      </c>
      <c r="D6170" t="s">
        <v>8</v>
      </c>
      <c r="E6170">
        <v>127</v>
      </c>
    </row>
    <row r="6171" spans="1:5" x14ac:dyDescent="0.35">
      <c r="A6171">
        <v>44013</v>
      </c>
      <c r="B6171" t="s">
        <v>74</v>
      </c>
      <c r="C6171" t="s">
        <v>26</v>
      </c>
      <c r="D6171" t="s">
        <v>7</v>
      </c>
      <c r="E6171">
        <v>478</v>
      </c>
    </row>
    <row r="6172" spans="1:5" x14ac:dyDescent="0.35">
      <c r="A6172">
        <v>44013</v>
      </c>
      <c r="B6172" t="s">
        <v>74</v>
      </c>
      <c r="C6172" t="s">
        <v>21</v>
      </c>
      <c r="D6172" t="s">
        <v>51</v>
      </c>
      <c r="E6172">
        <v>197</v>
      </c>
    </row>
    <row r="6173" spans="1:5" x14ac:dyDescent="0.35">
      <c r="A6173">
        <v>44013</v>
      </c>
      <c r="B6173" t="s">
        <v>74</v>
      </c>
      <c r="C6173" t="s">
        <v>21</v>
      </c>
      <c r="D6173" t="s">
        <v>42</v>
      </c>
      <c r="E6173">
        <v>629</v>
      </c>
    </row>
    <row r="6174" spans="1:5" x14ac:dyDescent="0.35">
      <c r="A6174">
        <v>44013</v>
      </c>
      <c r="B6174" t="s">
        <v>74</v>
      </c>
      <c r="C6174" t="s">
        <v>21</v>
      </c>
      <c r="D6174" t="s">
        <v>45</v>
      </c>
      <c r="E6174">
        <v>483</v>
      </c>
    </row>
    <row r="6175" spans="1:5" x14ac:dyDescent="0.35">
      <c r="A6175">
        <v>44013</v>
      </c>
      <c r="B6175" t="s">
        <v>74</v>
      </c>
      <c r="C6175" t="s">
        <v>21</v>
      </c>
      <c r="D6175" t="s">
        <v>7</v>
      </c>
      <c r="E6175">
        <v>9669</v>
      </c>
    </row>
    <row r="6176" spans="1:5" x14ac:dyDescent="0.35">
      <c r="A6176">
        <v>44013</v>
      </c>
      <c r="B6176" t="s">
        <v>74</v>
      </c>
      <c r="C6176" t="s">
        <v>21</v>
      </c>
      <c r="D6176" t="s">
        <v>8</v>
      </c>
      <c r="E6176">
        <v>376</v>
      </c>
    </row>
    <row r="6177" spans="1:5" x14ac:dyDescent="0.35">
      <c r="A6177">
        <v>44013</v>
      </c>
      <c r="B6177" t="s">
        <v>74</v>
      </c>
      <c r="C6177" t="s">
        <v>22</v>
      </c>
      <c r="D6177" t="s">
        <v>51</v>
      </c>
      <c r="E6177">
        <v>735</v>
      </c>
    </row>
    <row r="6178" spans="1:5" x14ac:dyDescent="0.35">
      <c r="A6178">
        <v>44013</v>
      </c>
      <c r="B6178" t="s">
        <v>74</v>
      </c>
      <c r="C6178" t="s">
        <v>22</v>
      </c>
      <c r="D6178" t="s">
        <v>7</v>
      </c>
      <c r="E6178">
        <v>-1601</v>
      </c>
    </row>
    <row r="6179" spans="1:5" x14ac:dyDescent="0.35">
      <c r="A6179">
        <v>44013</v>
      </c>
      <c r="B6179" t="s">
        <v>75</v>
      </c>
      <c r="C6179" t="s">
        <v>31</v>
      </c>
      <c r="D6179" t="s">
        <v>8</v>
      </c>
      <c r="E6179">
        <v>193266</v>
      </c>
    </row>
    <row r="6180" spans="1:5" x14ac:dyDescent="0.35">
      <c r="A6180">
        <v>44013</v>
      </c>
      <c r="B6180" t="s">
        <v>75</v>
      </c>
      <c r="C6180" t="s">
        <v>40</v>
      </c>
      <c r="D6180" t="s">
        <v>8</v>
      </c>
      <c r="E6180">
        <v>1566</v>
      </c>
    </row>
    <row r="6181" spans="1:5" x14ac:dyDescent="0.35">
      <c r="A6181">
        <v>44013</v>
      </c>
      <c r="B6181" t="s">
        <v>75</v>
      </c>
      <c r="C6181" t="s">
        <v>24</v>
      </c>
      <c r="D6181" t="s">
        <v>8</v>
      </c>
      <c r="E6181">
        <v>32905</v>
      </c>
    </row>
    <row r="6182" spans="1:5" x14ac:dyDescent="0.35">
      <c r="A6182">
        <v>44013</v>
      </c>
      <c r="B6182" t="s">
        <v>75</v>
      </c>
      <c r="C6182" t="s">
        <v>28</v>
      </c>
      <c r="D6182" t="s">
        <v>8</v>
      </c>
      <c r="E6182">
        <v>324</v>
      </c>
    </row>
    <row r="6183" spans="1:5" x14ac:dyDescent="0.35">
      <c r="A6183">
        <v>44013</v>
      </c>
      <c r="B6183" t="s">
        <v>75</v>
      </c>
      <c r="C6183" t="s">
        <v>6</v>
      </c>
      <c r="D6183" t="s">
        <v>62</v>
      </c>
      <c r="E6183">
        <v>592</v>
      </c>
    </row>
    <row r="6184" spans="1:5" x14ac:dyDescent="0.35">
      <c r="A6184">
        <v>44013</v>
      </c>
      <c r="B6184" t="s">
        <v>75</v>
      </c>
      <c r="C6184" t="s">
        <v>6</v>
      </c>
      <c r="D6184" t="s">
        <v>8</v>
      </c>
      <c r="E6184">
        <v>556242</v>
      </c>
    </row>
    <row r="6185" spans="1:5" x14ac:dyDescent="0.35">
      <c r="A6185">
        <v>44013</v>
      </c>
      <c r="B6185" t="s">
        <v>75</v>
      </c>
      <c r="C6185" t="s">
        <v>36</v>
      </c>
      <c r="D6185" t="s">
        <v>62</v>
      </c>
      <c r="E6185">
        <v>126</v>
      </c>
    </row>
    <row r="6186" spans="1:5" x14ac:dyDescent="0.35">
      <c r="A6186">
        <v>44013</v>
      </c>
      <c r="B6186" t="s">
        <v>75</v>
      </c>
      <c r="C6186" t="s">
        <v>36</v>
      </c>
      <c r="D6186" t="s">
        <v>8</v>
      </c>
      <c r="E6186">
        <v>13466</v>
      </c>
    </row>
    <row r="6187" spans="1:5" x14ac:dyDescent="0.35">
      <c r="A6187">
        <v>44013</v>
      </c>
      <c r="B6187" t="s">
        <v>75</v>
      </c>
      <c r="C6187" t="s">
        <v>9</v>
      </c>
      <c r="D6187" t="s">
        <v>62</v>
      </c>
      <c r="E6187">
        <v>371</v>
      </c>
    </row>
    <row r="6188" spans="1:5" x14ac:dyDescent="0.35">
      <c r="A6188">
        <v>44013</v>
      </c>
      <c r="B6188" t="s">
        <v>75</v>
      </c>
      <c r="C6188" t="s">
        <v>11</v>
      </c>
      <c r="D6188" t="s">
        <v>62</v>
      </c>
      <c r="E6188">
        <v>8574</v>
      </c>
    </row>
    <row r="6189" spans="1:5" x14ac:dyDescent="0.35">
      <c r="A6189">
        <v>44013</v>
      </c>
      <c r="B6189" t="s">
        <v>75</v>
      </c>
      <c r="C6189" t="s">
        <v>11</v>
      </c>
      <c r="D6189" t="s">
        <v>8</v>
      </c>
      <c r="E6189">
        <v>270697</v>
      </c>
    </row>
    <row r="6190" spans="1:5" x14ac:dyDescent="0.35">
      <c r="A6190">
        <v>44013</v>
      </c>
      <c r="B6190" t="s">
        <v>75</v>
      </c>
      <c r="C6190" t="s">
        <v>15</v>
      </c>
      <c r="D6190" t="s">
        <v>62</v>
      </c>
      <c r="E6190">
        <v>61</v>
      </c>
    </row>
    <row r="6191" spans="1:5" x14ac:dyDescent="0.35">
      <c r="A6191">
        <v>44013</v>
      </c>
      <c r="B6191" t="s">
        <v>75</v>
      </c>
      <c r="C6191" t="s">
        <v>15</v>
      </c>
      <c r="D6191" t="s">
        <v>8</v>
      </c>
      <c r="E6191">
        <v>5199</v>
      </c>
    </row>
    <row r="6192" spans="1:5" x14ac:dyDescent="0.35">
      <c r="A6192">
        <v>44013</v>
      </c>
      <c r="B6192" t="s">
        <v>75</v>
      </c>
      <c r="C6192" t="s">
        <v>18</v>
      </c>
      <c r="D6192" t="s">
        <v>8</v>
      </c>
      <c r="E6192">
        <v>22661</v>
      </c>
    </row>
    <row r="6193" spans="1:5" x14ac:dyDescent="0.35">
      <c r="A6193">
        <v>44013</v>
      </c>
      <c r="B6193" t="s">
        <v>75</v>
      </c>
      <c r="C6193" t="s">
        <v>47</v>
      </c>
      <c r="D6193" t="s">
        <v>8</v>
      </c>
      <c r="E6193">
        <v>-38881</v>
      </c>
    </row>
    <row r="6194" spans="1:5" x14ac:dyDescent="0.35">
      <c r="A6194">
        <v>44013</v>
      </c>
      <c r="B6194" t="s">
        <v>75</v>
      </c>
      <c r="C6194" t="s">
        <v>19</v>
      </c>
      <c r="D6194" t="s">
        <v>8</v>
      </c>
      <c r="E6194">
        <v>1109</v>
      </c>
    </row>
    <row r="6195" spans="1:5" x14ac:dyDescent="0.35">
      <c r="A6195">
        <v>44013</v>
      </c>
      <c r="B6195" t="s">
        <v>75</v>
      </c>
      <c r="C6195" t="s">
        <v>25</v>
      </c>
      <c r="D6195" t="s">
        <v>8</v>
      </c>
      <c r="E6195">
        <v>3003</v>
      </c>
    </row>
    <row r="6196" spans="1:5" x14ac:dyDescent="0.35">
      <c r="A6196">
        <v>44013</v>
      </c>
      <c r="B6196" t="s">
        <v>75</v>
      </c>
      <c r="C6196" t="s">
        <v>20</v>
      </c>
      <c r="D6196" t="s">
        <v>62</v>
      </c>
      <c r="E6196">
        <v>-55</v>
      </c>
    </row>
    <row r="6197" spans="1:5" x14ac:dyDescent="0.35">
      <c r="A6197">
        <v>44013</v>
      </c>
      <c r="B6197" t="s">
        <v>75</v>
      </c>
      <c r="C6197" t="s">
        <v>20</v>
      </c>
      <c r="D6197" t="s">
        <v>8</v>
      </c>
      <c r="E6197">
        <v>1176</v>
      </c>
    </row>
    <row r="6198" spans="1:5" x14ac:dyDescent="0.35">
      <c r="A6198">
        <v>44013</v>
      </c>
      <c r="B6198" t="s">
        <v>75</v>
      </c>
      <c r="C6198" t="s">
        <v>26</v>
      </c>
      <c r="D6198" t="s">
        <v>8</v>
      </c>
      <c r="E6198">
        <v>4997</v>
      </c>
    </row>
    <row r="6199" spans="1:5" x14ac:dyDescent="0.35">
      <c r="A6199">
        <v>44013</v>
      </c>
      <c r="B6199" t="s">
        <v>75</v>
      </c>
      <c r="C6199" t="s">
        <v>21</v>
      </c>
      <c r="D6199" t="s">
        <v>62</v>
      </c>
      <c r="E6199">
        <v>252</v>
      </c>
    </row>
    <row r="6200" spans="1:5" x14ac:dyDescent="0.35">
      <c r="A6200">
        <v>44013</v>
      </c>
      <c r="B6200" t="s">
        <v>75</v>
      </c>
      <c r="C6200" t="s">
        <v>21</v>
      </c>
      <c r="D6200" t="s">
        <v>8</v>
      </c>
      <c r="E6200">
        <v>3432</v>
      </c>
    </row>
    <row r="6201" spans="1:5" x14ac:dyDescent="0.35">
      <c r="A6201">
        <v>44013</v>
      </c>
      <c r="B6201" t="s">
        <v>75</v>
      </c>
      <c r="C6201" t="s">
        <v>22</v>
      </c>
      <c r="D6201" t="s">
        <v>62</v>
      </c>
      <c r="E6201">
        <v>344</v>
      </c>
    </row>
    <row r="6202" spans="1:5" x14ac:dyDescent="0.35">
      <c r="A6202">
        <v>44013</v>
      </c>
      <c r="B6202" t="s">
        <v>76</v>
      </c>
      <c r="C6202" t="s">
        <v>28</v>
      </c>
      <c r="D6202" t="s">
        <v>8</v>
      </c>
      <c r="E6202">
        <v>90</v>
      </c>
    </row>
    <row r="6203" spans="1:5" x14ac:dyDescent="0.35">
      <c r="A6203">
        <v>44013</v>
      </c>
      <c r="B6203" t="s">
        <v>76</v>
      </c>
      <c r="C6203" t="s">
        <v>6</v>
      </c>
      <c r="D6203" t="s">
        <v>8</v>
      </c>
      <c r="E6203">
        <v>1700</v>
      </c>
    </row>
    <row r="6204" spans="1:5" x14ac:dyDescent="0.35">
      <c r="A6204">
        <v>44013</v>
      </c>
      <c r="B6204" t="s">
        <v>76</v>
      </c>
      <c r="C6204" t="s">
        <v>11</v>
      </c>
      <c r="D6204" t="s">
        <v>8</v>
      </c>
      <c r="E6204">
        <v>57436</v>
      </c>
    </row>
    <row r="6205" spans="1:5" x14ac:dyDescent="0.35">
      <c r="A6205">
        <v>44013</v>
      </c>
      <c r="B6205" t="s">
        <v>76</v>
      </c>
      <c r="C6205" t="s">
        <v>15</v>
      </c>
      <c r="D6205" t="s">
        <v>8</v>
      </c>
      <c r="E6205">
        <v>155</v>
      </c>
    </row>
    <row r="6206" spans="1:5" x14ac:dyDescent="0.35">
      <c r="A6206">
        <v>44013</v>
      </c>
      <c r="B6206" t="s">
        <v>76</v>
      </c>
      <c r="C6206" t="s">
        <v>18</v>
      </c>
      <c r="D6206" t="s">
        <v>8</v>
      </c>
      <c r="E6206">
        <v>91</v>
      </c>
    </row>
    <row r="6207" spans="1:5" x14ac:dyDescent="0.35">
      <c r="A6207">
        <v>44013</v>
      </c>
      <c r="B6207" t="s">
        <v>76</v>
      </c>
      <c r="C6207" t="s">
        <v>47</v>
      </c>
      <c r="D6207" t="s">
        <v>8</v>
      </c>
      <c r="E6207">
        <v>15</v>
      </c>
    </row>
    <row r="6208" spans="1:5" x14ac:dyDescent="0.35">
      <c r="A6208">
        <v>44013</v>
      </c>
      <c r="B6208" t="s">
        <v>76</v>
      </c>
      <c r="C6208" t="s">
        <v>19</v>
      </c>
      <c r="D6208" t="s">
        <v>8</v>
      </c>
      <c r="E6208">
        <v>161</v>
      </c>
    </row>
    <row r="6209" spans="1:5" x14ac:dyDescent="0.35">
      <c r="A6209">
        <v>44013</v>
      </c>
      <c r="B6209" t="s">
        <v>76</v>
      </c>
      <c r="C6209" t="s">
        <v>25</v>
      </c>
      <c r="D6209" t="s">
        <v>8</v>
      </c>
      <c r="E6209">
        <v>22</v>
      </c>
    </row>
    <row r="6210" spans="1:5" x14ac:dyDescent="0.35">
      <c r="A6210">
        <v>44013</v>
      </c>
      <c r="B6210" t="s">
        <v>76</v>
      </c>
      <c r="C6210" t="s">
        <v>20</v>
      </c>
      <c r="D6210" t="s">
        <v>8</v>
      </c>
      <c r="E6210">
        <v>374</v>
      </c>
    </row>
    <row r="6211" spans="1:5" x14ac:dyDescent="0.35">
      <c r="A6211">
        <v>44013</v>
      </c>
      <c r="B6211" t="s">
        <v>76</v>
      </c>
      <c r="C6211" t="s">
        <v>26</v>
      </c>
      <c r="D6211" t="s">
        <v>8</v>
      </c>
      <c r="E6211">
        <v>205</v>
      </c>
    </row>
    <row r="6212" spans="1:5" x14ac:dyDescent="0.35">
      <c r="A6212">
        <v>44013</v>
      </c>
      <c r="B6212" t="s">
        <v>76</v>
      </c>
      <c r="C6212" t="s">
        <v>21</v>
      </c>
      <c r="D6212" t="s">
        <v>8</v>
      </c>
      <c r="E6212">
        <v>1142</v>
      </c>
    </row>
    <row r="6213" spans="1:5" x14ac:dyDescent="0.35">
      <c r="A6213">
        <v>44013</v>
      </c>
      <c r="B6213" t="s">
        <v>77</v>
      </c>
      <c r="C6213" t="s">
        <v>11</v>
      </c>
      <c r="D6213" t="s">
        <v>8</v>
      </c>
      <c r="E6213">
        <v>34258</v>
      </c>
    </row>
    <row r="6214" spans="1:5" x14ac:dyDescent="0.35">
      <c r="A6214">
        <v>44013</v>
      </c>
      <c r="B6214" t="s">
        <v>77</v>
      </c>
      <c r="C6214" t="s">
        <v>14</v>
      </c>
      <c r="D6214" t="s">
        <v>8</v>
      </c>
      <c r="E6214">
        <v>772</v>
      </c>
    </row>
    <row r="6215" spans="1:5" x14ac:dyDescent="0.35">
      <c r="A6215">
        <v>44013</v>
      </c>
      <c r="B6215" t="s">
        <v>77</v>
      </c>
      <c r="C6215" t="s">
        <v>15</v>
      </c>
      <c r="D6215" t="s">
        <v>8</v>
      </c>
      <c r="E6215">
        <v>35</v>
      </c>
    </row>
    <row r="6216" spans="1:5" x14ac:dyDescent="0.35">
      <c r="A6216">
        <v>44013</v>
      </c>
      <c r="B6216" t="s">
        <v>77</v>
      </c>
      <c r="C6216" t="s">
        <v>18</v>
      </c>
      <c r="D6216" t="s">
        <v>8</v>
      </c>
      <c r="E6216">
        <v>36</v>
      </c>
    </row>
    <row r="6217" spans="1:5" x14ac:dyDescent="0.35">
      <c r="A6217">
        <v>44013</v>
      </c>
      <c r="B6217" t="s">
        <v>77</v>
      </c>
      <c r="C6217" t="s">
        <v>47</v>
      </c>
      <c r="D6217" t="s">
        <v>8</v>
      </c>
      <c r="E6217">
        <v>30</v>
      </c>
    </row>
    <row r="6218" spans="1:5" x14ac:dyDescent="0.35">
      <c r="A6218">
        <v>44013</v>
      </c>
      <c r="B6218" t="s">
        <v>77</v>
      </c>
      <c r="C6218" t="s">
        <v>19</v>
      </c>
      <c r="D6218" t="s">
        <v>8</v>
      </c>
      <c r="E6218">
        <v>10</v>
      </c>
    </row>
    <row r="6219" spans="1:5" x14ac:dyDescent="0.35">
      <c r="A6219">
        <v>44013</v>
      </c>
      <c r="B6219" t="s">
        <v>77</v>
      </c>
      <c r="C6219" t="s">
        <v>20</v>
      </c>
      <c r="D6219" t="s">
        <v>8</v>
      </c>
      <c r="E6219">
        <v>186</v>
      </c>
    </row>
    <row r="6220" spans="1:5" x14ac:dyDescent="0.35">
      <c r="A6220">
        <v>44013</v>
      </c>
      <c r="B6220" t="s">
        <v>77</v>
      </c>
      <c r="C6220" t="s">
        <v>21</v>
      </c>
      <c r="D6220" t="s">
        <v>8</v>
      </c>
      <c r="E6220">
        <v>7</v>
      </c>
    </row>
    <row r="6221" spans="1:5" x14ac:dyDescent="0.35">
      <c r="A6221">
        <v>44013</v>
      </c>
      <c r="B6221" t="s">
        <v>78</v>
      </c>
      <c r="C6221" t="s">
        <v>31</v>
      </c>
      <c r="D6221" t="s">
        <v>8</v>
      </c>
      <c r="E6221">
        <v>316</v>
      </c>
    </row>
    <row r="6222" spans="1:5" x14ac:dyDescent="0.35">
      <c r="A6222">
        <v>44013</v>
      </c>
      <c r="B6222" t="s">
        <v>78</v>
      </c>
      <c r="C6222" t="s">
        <v>24</v>
      </c>
      <c r="D6222" t="s">
        <v>8</v>
      </c>
      <c r="E6222">
        <v>1776</v>
      </c>
    </row>
    <row r="6223" spans="1:5" x14ac:dyDescent="0.35">
      <c r="A6223">
        <v>44013</v>
      </c>
      <c r="B6223" t="s">
        <v>78</v>
      </c>
      <c r="C6223" t="s">
        <v>28</v>
      </c>
      <c r="D6223" t="s">
        <v>8</v>
      </c>
      <c r="E6223">
        <v>210</v>
      </c>
    </row>
    <row r="6224" spans="1:5" x14ac:dyDescent="0.35">
      <c r="A6224">
        <v>44013</v>
      </c>
      <c r="B6224" t="s">
        <v>78</v>
      </c>
      <c r="C6224" t="s">
        <v>6</v>
      </c>
      <c r="D6224" t="s">
        <v>8</v>
      </c>
      <c r="E6224">
        <v>157672</v>
      </c>
    </row>
    <row r="6225" spans="1:5" x14ac:dyDescent="0.35">
      <c r="A6225">
        <v>44013</v>
      </c>
      <c r="B6225" t="s">
        <v>78</v>
      </c>
      <c r="C6225" t="s">
        <v>36</v>
      </c>
      <c r="D6225" t="s">
        <v>8</v>
      </c>
      <c r="E6225">
        <v>61</v>
      </c>
    </row>
    <row r="6226" spans="1:5" x14ac:dyDescent="0.35">
      <c r="A6226">
        <v>44013</v>
      </c>
      <c r="B6226" t="s">
        <v>78</v>
      </c>
      <c r="C6226" t="s">
        <v>11</v>
      </c>
      <c r="D6226" t="s">
        <v>8</v>
      </c>
      <c r="E6226">
        <v>81131</v>
      </c>
    </row>
    <row r="6227" spans="1:5" x14ac:dyDescent="0.35">
      <c r="A6227">
        <v>44013</v>
      </c>
      <c r="B6227" t="s">
        <v>78</v>
      </c>
      <c r="C6227" t="s">
        <v>18</v>
      </c>
      <c r="D6227" t="s">
        <v>8</v>
      </c>
      <c r="E6227">
        <v>22241</v>
      </c>
    </row>
    <row r="6228" spans="1:5" x14ac:dyDescent="0.35">
      <c r="A6228">
        <v>44013</v>
      </c>
      <c r="B6228" t="s">
        <v>78</v>
      </c>
      <c r="C6228" t="s">
        <v>47</v>
      </c>
      <c r="D6228" t="s">
        <v>8</v>
      </c>
      <c r="E6228">
        <v>21942</v>
      </c>
    </row>
    <row r="6229" spans="1:5" x14ac:dyDescent="0.35">
      <c r="A6229">
        <v>44013</v>
      </c>
      <c r="B6229" t="s">
        <v>78</v>
      </c>
      <c r="C6229" t="s">
        <v>25</v>
      </c>
      <c r="D6229" t="s">
        <v>8</v>
      </c>
      <c r="E6229">
        <v>52</v>
      </c>
    </row>
    <row r="6230" spans="1:5" x14ac:dyDescent="0.35">
      <c r="A6230">
        <v>44013</v>
      </c>
      <c r="B6230" t="s">
        <v>78</v>
      </c>
      <c r="C6230" t="s">
        <v>20</v>
      </c>
      <c r="D6230" t="s">
        <v>8</v>
      </c>
      <c r="E6230">
        <v>393</v>
      </c>
    </row>
    <row r="6231" spans="1:5" x14ac:dyDescent="0.35">
      <c r="A6231">
        <v>44013</v>
      </c>
      <c r="B6231" t="s">
        <v>78</v>
      </c>
      <c r="C6231" t="s">
        <v>21</v>
      </c>
      <c r="D6231" t="s">
        <v>8</v>
      </c>
      <c r="E6231">
        <v>-1195</v>
      </c>
    </row>
    <row r="6232" spans="1:5" x14ac:dyDescent="0.35">
      <c r="A6232">
        <v>44013</v>
      </c>
      <c r="B6232" t="s">
        <v>79</v>
      </c>
      <c r="C6232" t="s">
        <v>24</v>
      </c>
      <c r="D6232" t="s">
        <v>8</v>
      </c>
      <c r="E6232">
        <v>117</v>
      </c>
    </row>
    <row r="6233" spans="1:5" x14ac:dyDescent="0.35">
      <c r="A6233">
        <v>44013</v>
      </c>
      <c r="B6233" t="s">
        <v>79</v>
      </c>
      <c r="C6233" t="s">
        <v>28</v>
      </c>
      <c r="D6233" t="s">
        <v>8</v>
      </c>
      <c r="E6233">
        <v>5</v>
      </c>
    </row>
    <row r="6234" spans="1:5" x14ac:dyDescent="0.35">
      <c r="A6234">
        <v>44013</v>
      </c>
      <c r="B6234" t="s">
        <v>79</v>
      </c>
      <c r="C6234" t="s">
        <v>6</v>
      </c>
      <c r="D6234" t="s">
        <v>8</v>
      </c>
      <c r="E6234">
        <v>163475</v>
      </c>
    </row>
    <row r="6235" spans="1:5" x14ac:dyDescent="0.35">
      <c r="A6235">
        <v>44013</v>
      </c>
      <c r="B6235" t="s">
        <v>79</v>
      </c>
      <c r="C6235" t="s">
        <v>36</v>
      </c>
      <c r="D6235" t="s">
        <v>8</v>
      </c>
      <c r="E6235">
        <v>35</v>
      </c>
    </row>
    <row r="6236" spans="1:5" x14ac:dyDescent="0.35">
      <c r="A6236">
        <v>44013</v>
      </c>
      <c r="B6236" t="s">
        <v>79</v>
      </c>
      <c r="C6236" t="s">
        <v>11</v>
      </c>
      <c r="D6236" t="s">
        <v>8</v>
      </c>
      <c r="E6236">
        <v>145417</v>
      </c>
    </row>
    <row r="6237" spans="1:5" x14ac:dyDescent="0.35">
      <c r="A6237">
        <v>44013</v>
      </c>
      <c r="B6237" t="s">
        <v>79</v>
      </c>
      <c r="C6237" t="s">
        <v>15</v>
      </c>
      <c r="D6237" t="s">
        <v>8</v>
      </c>
      <c r="E6237">
        <v>96</v>
      </c>
    </row>
    <row r="6238" spans="1:5" x14ac:dyDescent="0.35">
      <c r="A6238">
        <v>44013</v>
      </c>
      <c r="B6238" t="s">
        <v>79</v>
      </c>
      <c r="C6238" t="s">
        <v>18</v>
      </c>
      <c r="D6238" t="s">
        <v>8</v>
      </c>
      <c r="E6238">
        <v>327</v>
      </c>
    </row>
    <row r="6239" spans="1:5" x14ac:dyDescent="0.35">
      <c r="A6239">
        <v>44013</v>
      </c>
      <c r="B6239" t="s">
        <v>79</v>
      </c>
      <c r="C6239" t="s">
        <v>47</v>
      </c>
      <c r="D6239" t="s">
        <v>8</v>
      </c>
      <c r="E6239">
        <v>266</v>
      </c>
    </row>
    <row r="6240" spans="1:5" x14ac:dyDescent="0.35">
      <c r="A6240">
        <v>44013</v>
      </c>
      <c r="B6240" t="s">
        <v>79</v>
      </c>
      <c r="C6240" t="s">
        <v>19</v>
      </c>
      <c r="D6240" t="s">
        <v>8</v>
      </c>
      <c r="E6240">
        <v>376</v>
      </c>
    </row>
    <row r="6241" spans="1:5" x14ac:dyDescent="0.35">
      <c r="A6241">
        <v>44013</v>
      </c>
      <c r="B6241" t="s">
        <v>79</v>
      </c>
      <c r="C6241" t="s">
        <v>25</v>
      </c>
      <c r="D6241" t="s">
        <v>8</v>
      </c>
      <c r="E6241">
        <v>15</v>
      </c>
    </row>
    <row r="6242" spans="1:5" x14ac:dyDescent="0.35">
      <c r="A6242">
        <v>44013</v>
      </c>
      <c r="B6242" t="s">
        <v>79</v>
      </c>
      <c r="C6242" t="s">
        <v>20</v>
      </c>
      <c r="D6242" t="s">
        <v>8</v>
      </c>
      <c r="E6242">
        <v>1086</v>
      </c>
    </row>
    <row r="6243" spans="1:5" x14ac:dyDescent="0.35">
      <c r="A6243">
        <v>44013</v>
      </c>
      <c r="B6243" t="s">
        <v>79</v>
      </c>
      <c r="C6243" t="s">
        <v>26</v>
      </c>
      <c r="D6243" t="s">
        <v>8</v>
      </c>
      <c r="E6243">
        <v>169</v>
      </c>
    </row>
    <row r="6244" spans="1:5" x14ac:dyDescent="0.35">
      <c r="A6244">
        <v>44013</v>
      </c>
      <c r="B6244" t="s">
        <v>79</v>
      </c>
      <c r="C6244" t="s">
        <v>21</v>
      </c>
      <c r="D6244" t="s">
        <v>8</v>
      </c>
      <c r="E6244">
        <v>3932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72483-49D4-4FC2-8F50-EC9DA75DC333}">
  <dimension ref="A1:E11028"/>
  <sheetViews>
    <sheetView showGridLines="0" workbookViewId="0">
      <selection activeCell="C24" sqref="C24"/>
    </sheetView>
  </sheetViews>
  <sheetFormatPr defaultRowHeight="18" x14ac:dyDescent="0.35"/>
  <cols>
    <col min="1" max="1" width="9.19921875" bestFit="1" customWidth="1"/>
    <col min="2" max="2" width="22.69921875" bestFit="1" customWidth="1"/>
    <col min="3" max="3" width="18.796875" bestFit="1" customWidth="1"/>
    <col min="4" max="4" width="13.5" bestFit="1" customWidth="1"/>
    <col min="5" max="5" width="9.296875" bestFit="1" customWidth="1"/>
  </cols>
  <sheetData>
    <row r="1" spans="1:5" x14ac:dyDescent="0.35">
      <c r="A1" t="s">
        <v>0</v>
      </c>
      <c r="B1" t="s">
        <v>82</v>
      </c>
      <c r="C1" t="s">
        <v>83</v>
      </c>
      <c r="D1" t="s">
        <v>3</v>
      </c>
      <c r="E1" t="s">
        <v>133</v>
      </c>
    </row>
    <row r="2" spans="1:5" x14ac:dyDescent="0.35">
      <c r="A2">
        <v>44013</v>
      </c>
      <c r="B2" t="s">
        <v>5</v>
      </c>
      <c r="C2" t="s">
        <v>85</v>
      </c>
      <c r="D2" t="s">
        <v>8</v>
      </c>
      <c r="E2">
        <v>-21785</v>
      </c>
    </row>
    <row r="3" spans="1:5" x14ac:dyDescent="0.35">
      <c r="A3">
        <v>44044</v>
      </c>
      <c r="B3" t="s">
        <v>5</v>
      </c>
      <c r="C3" t="s">
        <v>85</v>
      </c>
      <c r="D3" t="s">
        <v>8</v>
      </c>
      <c r="E3">
        <v>-21785</v>
      </c>
    </row>
    <row r="4" spans="1:5" x14ac:dyDescent="0.35">
      <c r="A4">
        <v>44075</v>
      </c>
      <c r="B4" t="s">
        <v>5</v>
      </c>
      <c r="C4" t="s">
        <v>85</v>
      </c>
      <c r="D4" t="s">
        <v>8</v>
      </c>
      <c r="E4">
        <v>-21785</v>
      </c>
    </row>
    <row r="5" spans="1:5" x14ac:dyDescent="0.35">
      <c r="A5">
        <v>44105</v>
      </c>
      <c r="B5" t="s">
        <v>5</v>
      </c>
      <c r="C5" t="s">
        <v>85</v>
      </c>
      <c r="D5" t="s">
        <v>8</v>
      </c>
      <c r="E5">
        <v>-21785</v>
      </c>
    </row>
    <row r="6" spans="1:5" x14ac:dyDescent="0.35">
      <c r="A6">
        <v>44136</v>
      </c>
      <c r="B6" t="s">
        <v>5</v>
      </c>
      <c r="C6" t="s">
        <v>85</v>
      </c>
      <c r="D6" t="s">
        <v>8</v>
      </c>
      <c r="E6">
        <v>-21785</v>
      </c>
    </row>
    <row r="7" spans="1:5" x14ac:dyDescent="0.35">
      <c r="A7">
        <v>44166</v>
      </c>
      <c r="B7" t="s">
        <v>5</v>
      </c>
      <c r="C7" t="s">
        <v>85</v>
      </c>
      <c r="D7" t="s">
        <v>8</v>
      </c>
      <c r="E7">
        <v>-21785</v>
      </c>
    </row>
    <row r="8" spans="1:5" x14ac:dyDescent="0.35">
      <c r="A8">
        <v>43862</v>
      </c>
      <c r="B8" t="s">
        <v>5</v>
      </c>
      <c r="C8" t="s">
        <v>28</v>
      </c>
      <c r="D8" t="s">
        <v>8</v>
      </c>
      <c r="E8">
        <v>27</v>
      </c>
    </row>
    <row r="9" spans="1:5" x14ac:dyDescent="0.35">
      <c r="A9">
        <v>43891</v>
      </c>
      <c r="B9" t="s">
        <v>5</v>
      </c>
      <c r="C9" t="s">
        <v>28</v>
      </c>
      <c r="D9" t="s">
        <v>8</v>
      </c>
      <c r="E9">
        <v>150</v>
      </c>
    </row>
    <row r="10" spans="1:5" x14ac:dyDescent="0.35">
      <c r="A10">
        <v>43922</v>
      </c>
      <c r="B10" t="s">
        <v>5</v>
      </c>
      <c r="C10" t="s">
        <v>28</v>
      </c>
      <c r="D10" t="s">
        <v>8</v>
      </c>
      <c r="E10">
        <v>182</v>
      </c>
    </row>
    <row r="11" spans="1:5" x14ac:dyDescent="0.35">
      <c r="A11">
        <v>43952</v>
      </c>
      <c r="B11" t="s">
        <v>5</v>
      </c>
      <c r="C11" t="s">
        <v>28</v>
      </c>
      <c r="D11" t="s">
        <v>8</v>
      </c>
      <c r="E11">
        <v>14265</v>
      </c>
    </row>
    <row r="12" spans="1:5" x14ac:dyDescent="0.35">
      <c r="A12">
        <v>43983</v>
      </c>
      <c r="B12" t="s">
        <v>5</v>
      </c>
      <c r="C12" t="s">
        <v>28</v>
      </c>
      <c r="D12" t="s">
        <v>8</v>
      </c>
      <c r="E12">
        <v>383</v>
      </c>
    </row>
    <row r="13" spans="1:5" x14ac:dyDescent="0.35">
      <c r="A13">
        <v>44013</v>
      </c>
      <c r="B13" t="s">
        <v>5</v>
      </c>
      <c r="C13" t="s">
        <v>28</v>
      </c>
      <c r="D13" t="s">
        <v>8</v>
      </c>
      <c r="E13">
        <v>87</v>
      </c>
    </row>
    <row r="14" spans="1:5" x14ac:dyDescent="0.35">
      <c r="A14">
        <v>44044</v>
      </c>
      <c r="B14" t="s">
        <v>5</v>
      </c>
      <c r="C14" t="s">
        <v>28</v>
      </c>
      <c r="D14" t="s">
        <v>8</v>
      </c>
      <c r="E14">
        <v>87</v>
      </c>
    </row>
    <row r="15" spans="1:5" x14ac:dyDescent="0.35">
      <c r="A15">
        <v>44075</v>
      </c>
      <c r="B15" t="s">
        <v>5</v>
      </c>
      <c r="C15" t="s">
        <v>28</v>
      </c>
      <c r="D15" t="s">
        <v>8</v>
      </c>
      <c r="E15">
        <v>87</v>
      </c>
    </row>
    <row r="16" spans="1:5" x14ac:dyDescent="0.35">
      <c r="A16">
        <v>44105</v>
      </c>
      <c r="B16" t="s">
        <v>5</v>
      </c>
      <c r="C16" t="s">
        <v>28</v>
      </c>
      <c r="D16" t="s">
        <v>8</v>
      </c>
      <c r="E16">
        <v>87</v>
      </c>
    </row>
    <row r="17" spans="1:5" x14ac:dyDescent="0.35">
      <c r="A17">
        <v>44136</v>
      </c>
      <c r="B17" t="s">
        <v>5</v>
      </c>
      <c r="C17" t="s">
        <v>28</v>
      </c>
      <c r="D17" t="s">
        <v>8</v>
      </c>
      <c r="E17">
        <v>87</v>
      </c>
    </row>
    <row r="18" spans="1:5" x14ac:dyDescent="0.35">
      <c r="A18">
        <v>44166</v>
      </c>
      <c r="B18" t="s">
        <v>5</v>
      </c>
      <c r="C18" t="s">
        <v>28</v>
      </c>
      <c r="D18" t="s">
        <v>8</v>
      </c>
      <c r="E18">
        <v>87</v>
      </c>
    </row>
    <row r="19" spans="1:5" x14ac:dyDescent="0.35">
      <c r="A19">
        <v>43831</v>
      </c>
      <c r="B19" t="s">
        <v>5</v>
      </c>
      <c r="C19" t="s">
        <v>6</v>
      </c>
      <c r="D19" t="s">
        <v>7</v>
      </c>
      <c r="E19">
        <v>1754</v>
      </c>
    </row>
    <row r="20" spans="1:5" x14ac:dyDescent="0.35">
      <c r="A20">
        <v>43862</v>
      </c>
      <c r="B20" t="s">
        <v>5</v>
      </c>
      <c r="C20" t="s">
        <v>6</v>
      </c>
      <c r="D20" t="s">
        <v>7</v>
      </c>
      <c r="E20">
        <v>3535</v>
      </c>
    </row>
    <row r="21" spans="1:5" x14ac:dyDescent="0.35">
      <c r="A21">
        <v>43891</v>
      </c>
      <c r="B21" t="s">
        <v>5</v>
      </c>
      <c r="C21" t="s">
        <v>6</v>
      </c>
      <c r="D21" t="s">
        <v>7</v>
      </c>
      <c r="E21">
        <v>2218</v>
      </c>
    </row>
    <row r="22" spans="1:5" x14ac:dyDescent="0.35">
      <c r="A22">
        <v>43922</v>
      </c>
      <c r="B22" t="s">
        <v>5</v>
      </c>
      <c r="C22" t="s">
        <v>6</v>
      </c>
      <c r="D22" t="s">
        <v>7</v>
      </c>
      <c r="E22">
        <v>2048</v>
      </c>
    </row>
    <row r="23" spans="1:5" x14ac:dyDescent="0.35">
      <c r="A23">
        <v>43952</v>
      </c>
      <c r="B23" t="s">
        <v>5</v>
      </c>
      <c r="C23" t="s">
        <v>6</v>
      </c>
      <c r="D23" t="s">
        <v>7</v>
      </c>
      <c r="E23">
        <v>4385</v>
      </c>
    </row>
    <row r="24" spans="1:5" x14ac:dyDescent="0.35">
      <c r="A24">
        <v>43983</v>
      </c>
      <c r="B24" t="s">
        <v>5</v>
      </c>
      <c r="C24" t="s">
        <v>6</v>
      </c>
      <c r="D24" t="s">
        <v>7</v>
      </c>
      <c r="E24">
        <v>1486</v>
      </c>
    </row>
    <row r="25" spans="1:5" x14ac:dyDescent="0.35">
      <c r="A25">
        <v>43831</v>
      </c>
      <c r="B25" t="s">
        <v>5</v>
      </c>
      <c r="C25" t="s">
        <v>6</v>
      </c>
      <c r="D25" t="s">
        <v>8</v>
      </c>
      <c r="E25">
        <v>24376</v>
      </c>
    </row>
    <row r="26" spans="1:5" x14ac:dyDescent="0.35">
      <c r="A26">
        <v>43862</v>
      </c>
      <c r="B26" t="s">
        <v>5</v>
      </c>
      <c r="C26" t="s">
        <v>6</v>
      </c>
      <c r="D26" t="s">
        <v>8</v>
      </c>
      <c r="E26">
        <v>1205</v>
      </c>
    </row>
    <row r="27" spans="1:5" x14ac:dyDescent="0.35">
      <c r="A27">
        <v>43891</v>
      </c>
      <c r="B27" t="s">
        <v>5</v>
      </c>
      <c r="C27" t="s">
        <v>6</v>
      </c>
      <c r="D27" t="s">
        <v>8</v>
      </c>
      <c r="E27">
        <v>96906</v>
      </c>
    </row>
    <row r="28" spans="1:5" x14ac:dyDescent="0.35">
      <c r="A28">
        <v>43922</v>
      </c>
      <c r="B28" t="s">
        <v>5</v>
      </c>
      <c r="C28" t="s">
        <v>6</v>
      </c>
      <c r="D28" t="s">
        <v>8</v>
      </c>
      <c r="E28">
        <v>31261</v>
      </c>
    </row>
    <row r="29" spans="1:5" x14ac:dyDescent="0.35">
      <c r="A29">
        <v>43952</v>
      </c>
      <c r="B29" t="s">
        <v>5</v>
      </c>
      <c r="C29" t="s">
        <v>6</v>
      </c>
      <c r="D29" t="s">
        <v>8</v>
      </c>
      <c r="E29">
        <v>13056</v>
      </c>
    </row>
    <row r="30" spans="1:5" x14ac:dyDescent="0.35">
      <c r="A30">
        <v>43983</v>
      </c>
      <c r="B30" t="s">
        <v>5</v>
      </c>
      <c r="C30" t="s">
        <v>6</v>
      </c>
      <c r="D30" t="s">
        <v>8</v>
      </c>
      <c r="E30">
        <v>23936</v>
      </c>
    </row>
    <row r="31" spans="1:5" x14ac:dyDescent="0.35">
      <c r="A31">
        <v>44013</v>
      </c>
      <c r="B31" t="s">
        <v>5</v>
      </c>
      <c r="C31" t="s">
        <v>6</v>
      </c>
      <c r="D31" t="s">
        <v>8</v>
      </c>
      <c r="E31">
        <v>60450</v>
      </c>
    </row>
    <row r="32" spans="1:5" x14ac:dyDescent="0.35">
      <c r="A32">
        <v>44044</v>
      </c>
      <c r="B32" t="s">
        <v>5</v>
      </c>
      <c r="C32" t="s">
        <v>6</v>
      </c>
      <c r="D32" t="s">
        <v>8</v>
      </c>
      <c r="E32">
        <v>108000</v>
      </c>
    </row>
    <row r="33" spans="1:5" x14ac:dyDescent="0.35">
      <c r="A33">
        <v>44075</v>
      </c>
      <c r="B33" t="s">
        <v>5</v>
      </c>
      <c r="C33" t="s">
        <v>6</v>
      </c>
      <c r="D33" t="s">
        <v>8</v>
      </c>
      <c r="E33">
        <v>108000</v>
      </c>
    </row>
    <row r="34" spans="1:5" x14ac:dyDescent="0.35">
      <c r="A34">
        <v>44105</v>
      </c>
      <c r="B34" t="s">
        <v>5</v>
      </c>
      <c r="C34" t="s">
        <v>6</v>
      </c>
      <c r="D34" t="s">
        <v>8</v>
      </c>
      <c r="E34">
        <v>114030</v>
      </c>
    </row>
    <row r="35" spans="1:5" x14ac:dyDescent="0.35">
      <c r="A35">
        <v>44136</v>
      </c>
      <c r="B35" t="s">
        <v>5</v>
      </c>
      <c r="C35" t="s">
        <v>6</v>
      </c>
      <c r="D35" t="s">
        <v>8</v>
      </c>
      <c r="E35">
        <v>138000</v>
      </c>
    </row>
    <row r="36" spans="1:5" x14ac:dyDescent="0.35">
      <c r="A36">
        <v>44166</v>
      </c>
      <c r="B36" t="s">
        <v>5</v>
      </c>
      <c r="C36" t="s">
        <v>6</v>
      </c>
      <c r="D36" t="s">
        <v>8</v>
      </c>
      <c r="E36">
        <v>138000</v>
      </c>
    </row>
    <row r="37" spans="1:5" x14ac:dyDescent="0.35">
      <c r="A37">
        <v>43891</v>
      </c>
      <c r="B37" t="s">
        <v>5</v>
      </c>
      <c r="C37" t="s">
        <v>36</v>
      </c>
      <c r="D37" t="s">
        <v>8</v>
      </c>
      <c r="E37">
        <v>2901</v>
      </c>
    </row>
    <row r="38" spans="1:5" x14ac:dyDescent="0.35">
      <c r="A38">
        <v>43922</v>
      </c>
      <c r="B38" t="s">
        <v>5</v>
      </c>
      <c r="C38" t="s">
        <v>36</v>
      </c>
      <c r="D38" t="s">
        <v>8</v>
      </c>
      <c r="E38">
        <v>24</v>
      </c>
    </row>
    <row r="39" spans="1:5" x14ac:dyDescent="0.35">
      <c r="A39">
        <v>43952</v>
      </c>
      <c r="B39" t="s">
        <v>5</v>
      </c>
      <c r="C39" t="s">
        <v>36</v>
      </c>
      <c r="D39" t="s">
        <v>8</v>
      </c>
      <c r="E39">
        <v>66</v>
      </c>
    </row>
    <row r="40" spans="1:5" x14ac:dyDescent="0.35">
      <c r="A40">
        <v>43831</v>
      </c>
      <c r="B40" t="s">
        <v>5</v>
      </c>
      <c r="C40" t="s">
        <v>9</v>
      </c>
      <c r="D40" t="s">
        <v>8</v>
      </c>
      <c r="E40">
        <v>5345</v>
      </c>
    </row>
    <row r="41" spans="1:5" x14ac:dyDescent="0.35">
      <c r="A41">
        <v>43862</v>
      </c>
      <c r="B41" t="s">
        <v>5</v>
      </c>
      <c r="C41" t="s">
        <v>9</v>
      </c>
      <c r="D41" t="s">
        <v>8</v>
      </c>
      <c r="E41">
        <v>-5345</v>
      </c>
    </row>
    <row r="42" spans="1:5" x14ac:dyDescent="0.35">
      <c r="A42">
        <v>43922</v>
      </c>
      <c r="B42" t="s">
        <v>5</v>
      </c>
      <c r="C42" t="s">
        <v>9</v>
      </c>
      <c r="D42" t="s">
        <v>8</v>
      </c>
      <c r="E42">
        <v>86480</v>
      </c>
    </row>
    <row r="43" spans="1:5" x14ac:dyDescent="0.35">
      <c r="A43">
        <v>44013</v>
      </c>
      <c r="B43" t="s">
        <v>5</v>
      </c>
      <c r="C43" t="s">
        <v>9</v>
      </c>
      <c r="D43" t="s">
        <v>8</v>
      </c>
      <c r="E43">
        <v>135</v>
      </c>
    </row>
    <row r="44" spans="1:5" x14ac:dyDescent="0.35">
      <c r="A44">
        <v>44044</v>
      </c>
      <c r="B44" t="s">
        <v>5</v>
      </c>
      <c r="C44" t="s">
        <v>9</v>
      </c>
      <c r="D44" t="s">
        <v>8</v>
      </c>
      <c r="E44">
        <v>135</v>
      </c>
    </row>
    <row r="45" spans="1:5" x14ac:dyDescent="0.35">
      <c r="A45">
        <v>44075</v>
      </c>
      <c r="B45" t="s">
        <v>5</v>
      </c>
      <c r="C45" t="s">
        <v>9</v>
      </c>
      <c r="D45" t="s">
        <v>8</v>
      </c>
      <c r="E45">
        <v>135</v>
      </c>
    </row>
    <row r="46" spans="1:5" x14ac:dyDescent="0.35">
      <c r="A46">
        <v>44105</v>
      </c>
      <c r="B46" t="s">
        <v>5</v>
      </c>
      <c r="C46" t="s">
        <v>9</v>
      </c>
      <c r="D46" t="s">
        <v>8</v>
      </c>
      <c r="E46">
        <v>135</v>
      </c>
    </row>
    <row r="47" spans="1:5" x14ac:dyDescent="0.35">
      <c r="A47">
        <v>44136</v>
      </c>
      <c r="B47" t="s">
        <v>5</v>
      </c>
      <c r="C47" t="s">
        <v>9</v>
      </c>
      <c r="D47" t="s">
        <v>8</v>
      </c>
      <c r="E47">
        <v>135</v>
      </c>
    </row>
    <row r="48" spans="1:5" x14ac:dyDescent="0.35">
      <c r="A48">
        <v>44166</v>
      </c>
      <c r="B48" t="s">
        <v>5</v>
      </c>
      <c r="C48" t="s">
        <v>9</v>
      </c>
      <c r="D48" t="s">
        <v>8</v>
      </c>
      <c r="E48">
        <v>135</v>
      </c>
    </row>
    <row r="49" spans="1:5" x14ac:dyDescent="0.35">
      <c r="A49">
        <v>43831</v>
      </c>
      <c r="B49" t="s">
        <v>5</v>
      </c>
      <c r="C49" t="s">
        <v>10</v>
      </c>
      <c r="D49" t="s">
        <v>7</v>
      </c>
      <c r="E49">
        <v>318</v>
      </c>
    </row>
    <row r="50" spans="1:5" x14ac:dyDescent="0.35">
      <c r="A50">
        <v>43891</v>
      </c>
      <c r="B50" t="s">
        <v>5</v>
      </c>
      <c r="C50" t="s">
        <v>10</v>
      </c>
      <c r="D50" t="s">
        <v>7</v>
      </c>
      <c r="E50">
        <v>666</v>
      </c>
    </row>
    <row r="51" spans="1:5" x14ac:dyDescent="0.35">
      <c r="A51">
        <v>43862</v>
      </c>
      <c r="B51" t="s">
        <v>5</v>
      </c>
      <c r="C51" t="s">
        <v>11</v>
      </c>
      <c r="D51" t="s">
        <v>42</v>
      </c>
      <c r="E51">
        <v>-146561</v>
      </c>
    </row>
    <row r="52" spans="1:5" x14ac:dyDescent="0.35">
      <c r="A52">
        <v>43891</v>
      </c>
      <c r="B52" t="s">
        <v>5</v>
      </c>
      <c r="C52" t="s">
        <v>11</v>
      </c>
      <c r="D52" t="s">
        <v>42</v>
      </c>
      <c r="E52">
        <v>30764</v>
      </c>
    </row>
    <row r="53" spans="1:5" x14ac:dyDescent="0.35">
      <c r="A53">
        <v>43922</v>
      </c>
      <c r="B53" t="s">
        <v>5</v>
      </c>
      <c r="C53" t="s">
        <v>11</v>
      </c>
      <c r="D53" t="s">
        <v>42</v>
      </c>
      <c r="E53">
        <v>5243</v>
      </c>
    </row>
    <row r="54" spans="1:5" x14ac:dyDescent="0.35">
      <c r="A54">
        <v>43952</v>
      </c>
      <c r="B54" t="s">
        <v>5</v>
      </c>
      <c r="C54" t="s">
        <v>11</v>
      </c>
      <c r="D54" t="s">
        <v>42</v>
      </c>
      <c r="E54">
        <v>20399</v>
      </c>
    </row>
    <row r="55" spans="1:5" x14ac:dyDescent="0.35">
      <c r="A55">
        <v>43983</v>
      </c>
      <c r="B55" t="s">
        <v>5</v>
      </c>
      <c r="C55" t="s">
        <v>11</v>
      </c>
      <c r="D55" t="s">
        <v>42</v>
      </c>
      <c r="E55">
        <v>938</v>
      </c>
    </row>
    <row r="56" spans="1:5" x14ac:dyDescent="0.35">
      <c r="A56">
        <v>43831</v>
      </c>
      <c r="B56" t="s">
        <v>5</v>
      </c>
      <c r="C56" t="s">
        <v>11</v>
      </c>
      <c r="D56" t="s">
        <v>12</v>
      </c>
      <c r="E56">
        <v>5599</v>
      </c>
    </row>
    <row r="57" spans="1:5" x14ac:dyDescent="0.35">
      <c r="A57">
        <v>43862</v>
      </c>
      <c r="B57" t="s">
        <v>5</v>
      </c>
      <c r="C57" t="s">
        <v>11</v>
      </c>
      <c r="D57" t="s">
        <v>12</v>
      </c>
      <c r="E57">
        <v>9437</v>
      </c>
    </row>
    <row r="58" spans="1:5" x14ac:dyDescent="0.35">
      <c r="A58">
        <v>43891</v>
      </c>
      <c r="B58" t="s">
        <v>5</v>
      </c>
      <c r="C58" t="s">
        <v>11</v>
      </c>
      <c r="D58" t="s">
        <v>12</v>
      </c>
      <c r="E58">
        <v>2193</v>
      </c>
    </row>
    <row r="59" spans="1:5" x14ac:dyDescent="0.35">
      <c r="A59">
        <v>43922</v>
      </c>
      <c r="B59" t="s">
        <v>5</v>
      </c>
      <c r="C59" t="s">
        <v>11</v>
      </c>
      <c r="D59" t="s">
        <v>12</v>
      </c>
      <c r="E59">
        <v>4409</v>
      </c>
    </row>
    <row r="60" spans="1:5" x14ac:dyDescent="0.35">
      <c r="A60">
        <v>43952</v>
      </c>
      <c r="B60" t="s">
        <v>5</v>
      </c>
      <c r="C60" t="s">
        <v>11</v>
      </c>
      <c r="D60" t="s">
        <v>12</v>
      </c>
      <c r="E60">
        <v>5087</v>
      </c>
    </row>
    <row r="61" spans="1:5" x14ac:dyDescent="0.35">
      <c r="A61">
        <v>43983</v>
      </c>
      <c r="B61" t="s">
        <v>5</v>
      </c>
      <c r="C61" t="s">
        <v>11</v>
      </c>
      <c r="D61" t="s">
        <v>12</v>
      </c>
      <c r="E61">
        <v>4734</v>
      </c>
    </row>
    <row r="62" spans="1:5" x14ac:dyDescent="0.35">
      <c r="A62">
        <v>43831</v>
      </c>
      <c r="B62" t="s">
        <v>5</v>
      </c>
      <c r="C62" t="s">
        <v>11</v>
      </c>
      <c r="D62" t="s">
        <v>7</v>
      </c>
      <c r="E62">
        <v>21365</v>
      </c>
    </row>
    <row r="63" spans="1:5" x14ac:dyDescent="0.35">
      <c r="A63">
        <v>43862</v>
      </c>
      <c r="B63" t="s">
        <v>5</v>
      </c>
      <c r="C63" t="s">
        <v>11</v>
      </c>
      <c r="D63" t="s">
        <v>7</v>
      </c>
      <c r="E63">
        <v>23189</v>
      </c>
    </row>
    <row r="64" spans="1:5" x14ac:dyDescent="0.35">
      <c r="A64">
        <v>43891</v>
      </c>
      <c r="B64" t="s">
        <v>5</v>
      </c>
      <c r="C64" t="s">
        <v>11</v>
      </c>
      <c r="D64" t="s">
        <v>7</v>
      </c>
      <c r="E64">
        <v>21311</v>
      </c>
    </row>
    <row r="65" spans="1:5" x14ac:dyDescent="0.35">
      <c r="A65">
        <v>43922</v>
      </c>
      <c r="B65" t="s">
        <v>5</v>
      </c>
      <c r="C65" t="s">
        <v>11</v>
      </c>
      <c r="D65" t="s">
        <v>7</v>
      </c>
      <c r="E65">
        <v>22211</v>
      </c>
    </row>
    <row r="66" spans="1:5" x14ac:dyDescent="0.35">
      <c r="A66">
        <v>43952</v>
      </c>
      <c r="B66" t="s">
        <v>5</v>
      </c>
      <c r="C66" t="s">
        <v>11</v>
      </c>
      <c r="D66" t="s">
        <v>7</v>
      </c>
      <c r="E66">
        <v>23114</v>
      </c>
    </row>
    <row r="67" spans="1:5" x14ac:dyDescent="0.35">
      <c r="A67">
        <v>43983</v>
      </c>
      <c r="B67" t="s">
        <v>5</v>
      </c>
      <c r="C67" t="s">
        <v>11</v>
      </c>
      <c r="D67" t="s">
        <v>7</v>
      </c>
      <c r="E67">
        <v>22775</v>
      </c>
    </row>
    <row r="68" spans="1:5" x14ac:dyDescent="0.35">
      <c r="A68">
        <v>44013</v>
      </c>
      <c r="B68" t="s">
        <v>5</v>
      </c>
      <c r="C68" t="s">
        <v>11</v>
      </c>
      <c r="D68" t="s">
        <v>7</v>
      </c>
      <c r="E68">
        <v>-28061</v>
      </c>
    </row>
    <row r="69" spans="1:5" x14ac:dyDescent="0.35">
      <c r="A69">
        <v>44044</v>
      </c>
      <c r="B69" t="s">
        <v>5</v>
      </c>
      <c r="C69" t="s">
        <v>11</v>
      </c>
      <c r="D69" t="s">
        <v>7</v>
      </c>
      <c r="E69">
        <v>-28061</v>
      </c>
    </row>
    <row r="70" spans="1:5" x14ac:dyDescent="0.35">
      <c r="A70">
        <v>44075</v>
      </c>
      <c r="B70" t="s">
        <v>5</v>
      </c>
      <c r="C70" t="s">
        <v>11</v>
      </c>
      <c r="D70" t="s">
        <v>7</v>
      </c>
      <c r="E70">
        <v>-28061</v>
      </c>
    </row>
    <row r="71" spans="1:5" x14ac:dyDescent="0.35">
      <c r="A71">
        <v>44105</v>
      </c>
      <c r="B71" t="s">
        <v>5</v>
      </c>
      <c r="C71" t="s">
        <v>11</v>
      </c>
      <c r="D71" t="s">
        <v>7</v>
      </c>
      <c r="E71">
        <v>-28061</v>
      </c>
    </row>
    <row r="72" spans="1:5" x14ac:dyDescent="0.35">
      <c r="A72">
        <v>44136</v>
      </c>
      <c r="B72" t="s">
        <v>5</v>
      </c>
      <c r="C72" t="s">
        <v>11</v>
      </c>
      <c r="D72" t="s">
        <v>7</v>
      </c>
      <c r="E72">
        <v>-28061</v>
      </c>
    </row>
    <row r="73" spans="1:5" x14ac:dyDescent="0.35">
      <c r="A73">
        <v>44166</v>
      </c>
      <c r="B73" t="s">
        <v>5</v>
      </c>
      <c r="C73" t="s">
        <v>11</v>
      </c>
      <c r="D73" t="s">
        <v>7</v>
      </c>
      <c r="E73">
        <v>-28061</v>
      </c>
    </row>
    <row r="74" spans="1:5" x14ac:dyDescent="0.35">
      <c r="A74">
        <v>43831</v>
      </c>
      <c r="B74" t="s">
        <v>5</v>
      </c>
      <c r="C74" t="s">
        <v>11</v>
      </c>
      <c r="D74" t="s">
        <v>8</v>
      </c>
      <c r="E74">
        <v>90994</v>
      </c>
    </row>
    <row r="75" spans="1:5" x14ac:dyDescent="0.35">
      <c r="A75">
        <v>43862</v>
      </c>
      <c r="B75" t="s">
        <v>5</v>
      </c>
      <c r="C75" t="s">
        <v>11</v>
      </c>
      <c r="D75" t="s">
        <v>8</v>
      </c>
      <c r="E75">
        <v>103135</v>
      </c>
    </row>
    <row r="76" spans="1:5" x14ac:dyDescent="0.35">
      <c r="A76">
        <v>43891</v>
      </c>
      <c r="B76" t="s">
        <v>5</v>
      </c>
      <c r="C76" t="s">
        <v>11</v>
      </c>
      <c r="D76" t="s">
        <v>8</v>
      </c>
      <c r="E76">
        <v>116809</v>
      </c>
    </row>
    <row r="77" spans="1:5" x14ac:dyDescent="0.35">
      <c r="A77">
        <v>43922</v>
      </c>
      <c r="B77" t="s">
        <v>5</v>
      </c>
      <c r="C77" t="s">
        <v>11</v>
      </c>
      <c r="D77" t="s">
        <v>8</v>
      </c>
      <c r="E77">
        <v>92221</v>
      </c>
    </row>
    <row r="78" spans="1:5" x14ac:dyDescent="0.35">
      <c r="A78">
        <v>43952</v>
      </c>
      <c r="B78" t="s">
        <v>5</v>
      </c>
      <c r="C78" t="s">
        <v>11</v>
      </c>
      <c r="D78" t="s">
        <v>8</v>
      </c>
      <c r="E78">
        <v>126128</v>
      </c>
    </row>
    <row r="79" spans="1:5" x14ac:dyDescent="0.35">
      <c r="A79">
        <v>43983</v>
      </c>
      <c r="B79" t="s">
        <v>5</v>
      </c>
      <c r="C79" t="s">
        <v>11</v>
      </c>
      <c r="D79" t="s">
        <v>8</v>
      </c>
      <c r="E79">
        <v>95333</v>
      </c>
    </row>
    <row r="80" spans="1:5" x14ac:dyDescent="0.35">
      <c r="A80">
        <v>44013</v>
      </c>
      <c r="B80" t="s">
        <v>5</v>
      </c>
      <c r="C80" t="s">
        <v>11</v>
      </c>
      <c r="D80" t="s">
        <v>8</v>
      </c>
      <c r="E80">
        <v>107178</v>
      </c>
    </row>
    <row r="81" spans="1:5" x14ac:dyDescent="0.35">
      <c r="A81">
        <v>44044</v>
      </c>
      <c r="B81" t="s">
        <v>5</v>
      </c>
      <c r="C81" t="s">
        <v>11</v>
      </c>
      <c r="D81" t="s">
        <v>8</v>
      </c>
      <c r="E81">
        <v>107178</v>
      </c>
    </row>
    <row r="82" spans="1:5" x14ac:dyDescent="0.35">
      <c r="A82">
        <v>44075</v>
      </c>
      <c r="B82" t="s">
        <v>5</v>
      </c>
      <c r="C82" t="s">
        <v>11</v>
      </c>
      <c r="D82" t="s">
        <v>8</v>
      </c>
      <c r="E82">
        <v>107178</v>
      </c>
    </row>
    <row r="83" spans="1:5" x14ac:dyDescent="0.35">
      <c r="A83">
        <v>44105</v>
      </c>
      <c r="B83" t="s">
        <v>5</v>
      </c>
      <c r="C83" t="s">
        <v>11</v>
      </c>
      <c r="D83" t="s">
        <v>8</v>
      </c>
      <c r="E83">
        <v>108580</v>
      </c>
    </row>
    <row r="84" spans="1:5" x14ac:dyDescent="0.35">
      <c r="A84">
        <v>44136</v>
      </c>
      <c r="B84" t="s">
        <v>5</v>
      </c>
      <c r="C84" t="s">
        <v>11</v>
      </c>
      <c r="D84" t="s">
        <v>8</v>
      </c>
      <c r="E84">
        <v>108580</v>
      </c>
    </row>
    <row r="85" spans="1:5" x14ac:dyDescent="0.35">
      <c r="A85">
        <v>44166</v>
      </c>
      <c r="B85" t="s">
        <v>5</v>
      </c>
      <c r="C85" t="s">
        <v>11</v>
      </c>
      <c r="D85" t="s">
        <v>8</v>
      </c>
      <c r="E85">
        <v>108623</v>
      </c>
    </row>
    <row r="86" spans="1:5" x14ac:dyDescent="0.35">
      <c r="A86">
        <v>43831</v>
      </c>
      <c r="B86" t="s">
        <v>5</v>
      </c>
      <c r="C86" t="s">
        <v>13</v>
      </c>
      <c r="D86" t="s">
        <v>8</v>
      </c>
      <c r="E86">
        <v>7258</v>
      </c>
    </row>
    <row r="87" spans="1:5" x14ac:dyDescent="0.35">
      <c r="A87">
        <v>43862</v>
      </c>
      <c r="B87" t="s">
        <v>5</v>
      </c>
      <c r="C87" t="s">
        <v>13</v>
      </c>
      <c r="D87" t="s">
        <v>8</v>
      </c>
      <c r="E87">
        <v>22458</v>
      </c>
    </row>
    <row r="88" spans="1:5" x14ac:dyDescent="0.35">
      <c r="A88">
        <v>43891</v>
      </c>
      <c r="B88" t="s">
        <v>5</v>
      </c>
      <c r="C88" t="s">
        <v>13</v>
      </c>
      <c r="D88" t="s">
        <v>8</v>
      </c>
      <c r="E88">
        <v>562</v>
      </c>
    </row>
    <row r="89" spans="1:5" x14ac:dyDescent="0.35">
      <c r="A89">
        <v>43922</v>
      </c>
      <c r="B89" t="s">
        <v>5</v>
      </c>
      <c r="C89" t="s">
        <v>13</v>
      </c>
      <c r="D89" t="s">
        <v>8</v>
      </c>
      <c r="E89">
        <v>1759</v>
      </c>
    </row>
    <row r="90" spans="1:5" x14ac:dyDescent="0.35">
      <c r="A90">
        <v>43952</v>
      </c>
      <c r="B90" t="s">
        <v>5</v>
      </c>
      <c r="C90" t="s">
        <v>13</v>
      </c>
      <c r="D90" t="s">
        <v>8</v>
      </c>
      <c r="E90">
        <v>648</v>
      </c>
    </row>
    <row r="91" spans="1:5" x14ac:dyDescent="0.35">
      <c r="A91">
        <v>44013</v>
      </c>
      <c r="B91" t="s">
        <v>5</v>
      </c>
      <c r="C91" t="s">
        <v>13</v>
      </c>
      <c r="D91" t="s">
        <v>8</v>
      </c>
      <c r="E91">
        <v>6300</v>
      </c>
    </row>
    <row r="92" spans="1:5" x14ac:dyDescent="0.35">
      <c r="A92">
        <v>44044</v>
      </c>
      <c r="B92" t="s">
        <v>5</v>
      </c>
      <c r="C92" t="s">
        <v>13</v>
      </c>
      <c r="D92" t="s">
        <v>8</v>
      </c>
      <c r="E92">
        <v>6300</v>
      </c>
    </row>
    <row r="93" spans="1:5" x14ac:dyDescent="0.35">
      <c r="A93">
        <v>44075</v>
      </c>
      <c r="B93" t="s">
        <v>5</v>
      </c>
      <c r="C93" t="s">
        <v>13</v>
      </c>
      <c r="D93" t="s">
        <v>8</v>
      </c>
      <c r="E93">
        <v>6300</v>
      </c>
    </row>
    <row r="94" spans="1:5" x14ac:dyDescent="0.35">
      <c r="A94">
        <v>44105</v>
      </c>
      <c r="B94" t="s">
        <v>5</v>
      </c>
      <c r="C94" t="s">
        <v>13</v>
      </c>
      <c r="D94" t="s">
        <v>8</v>
      </c>
      <c r="E94">
        <v>6300</v>
      </c>
    </row>
    <row r="95" spans="1:5" x14ac:dyDescent="0.35">
      <c r="A95">
        <v>44136</v>
      </c>
      <c r="B95" t="s">
        <v>5</v>
      </c>
      <c r="C95" t="s">
        <v>13</v>
      </c>
      <c r="D95" t="s">
        <v>8</v>
      </c>
      <c r="E95">
        <v>6300</v>
      </c>
    </row>
    <row r="96" spans="1:5" x14ac:dyDescent="0.35">
      <c r="A96">
        <v>44166</v>
      </c>
      <c r="B96" t="s">
        <v>5</v>
      </c>
      <c r="C96" t="s">
        <v>13</v>
      </c>
      <c r="D96" t="s">
        <v>8</v>
      </c>
      <c r="E96">
        <v>6300</v>
      </c>
    </row>
    <row r="97" spans="1:5" x14ac:dyDescent="0.35">
      <c r="A97">
        <v>43831</v>
      </c>
      <c r="B97" t="s">
        <v>5</v>
      </c>
      <c r="C97" t="s">
        <v>14</v>
      </c>
      <c r="D97" t="s">
        <v>8</v>
      </c>
      <c r="E97">
        <v>404</v>
      </c>
    </row>
    <row r="98" spans="1:5" x14ac:dyDescent="0.35">
      <c r="A98">
        <v>43862</v>
      </c>
      <c r="B98" t="s">
        <v>5</v>
      </c>
      <c r="C98" t="s">
        <v>14</v>
      </c>
      <c r="D98" t="s">
        <v>8</v>
      </c>
      <c r="E98">
        <v>744</v>
      </c>
    </row>
    <row r="99" spans="1:5" x14ac:dyDescent="0.35">
      <c r="A99">
        <v>43891</v>
      </c>
      <c r="B99" t="s">
        <v>5</v>
      </c>
      <c r="C99" t="s">
        <v>14</v>
      </c>
      <c r="D99" t="s">
        <v>8</v>
      </c>
      <c r="E99">
        <v>867</v>
      </c>
    </row>
    <row r="100" spans="1:5" x14ac:dyDescent="0.35">
      <c r="A100">
        <v>43922</v>
      </c>
      <c r="B100" t="s">
        <v>5</v>
      </c>
      <c r="C100" t="s">
        <v>14</v>
      </c>
      <c r="D100" t="s">
        <v>8</v>
      </c>
      <c r="E100">
        <v>12611</v>
      </c>
    </row>
    <row r="101" spans="1:5" x14ac:dyDescent="0.35">
      <c r="A101">
        <v>43952</v>
      </c>
      <c r="B101" t="s">
        <v>5</v>
      </c>
      <c r="C101" t="s">
        <v>14</v>
      </c>
      <c r="D101" t="s">
        <v>8</v>
      </c>
      <c r="E101">
        <v>18227</v>
      </c>
    </row>
    <row r="102" spans="1:5" x14ac:dyDescent="0.35">
      <c r="A102">
        <v>43983</v>
      </c>
      <c r="B102" t="s">
        <v>5</v>
      </c>
      <c r="C102" t="s">
        <v>14</v>
      </c>
      <c r="D102" t="s">
        <v>8</v>
      </c>
      <c r="E102">
        <v>4081</v>
      </c>
    </row>
    <row r="103" spans="1:5" x14ac:dyDescent="0.35">
      <c r="A103">
        <v>44013</v>
      </c>
      <c r="B103" t="s">
        <v>5</v>
      </c>
      <c r="C103" t="s">
        <v>14</v>
      </c>
      <c r="D103" t="s">
        <v>8</v>
      </c>
      <c r="E103">
        <v>2400</v>
      </c>
    </row>
    <row r="104" spans="1:5" x14ac:dyDescent="0.35">
      <c r="A104">
        <v>43862</v>
      </c>
      <c r="B104" t="s">
        <v>5</v>
      </c>
      <c r="C104" t="s">
        <v>15</v>
      </c>
      <c r="D104" t="s">
        <v>42</v>
      </c>
      <c r="E104">
        <v>35</v>
      </c>
    </row>
    <row r="105" spans="1:5" x14ac:dyDescent="0.35">
      <c r="A105">
        <v>43831</v>
      </c>
      <c r="B105" t="s">
        <v>5</v>
      </c>
      <c r="C105" t="s">
        <v>15</v>
      </c>
      <c r="D105" t="s">
        <v>12</v>
      </c>
      <c r="E105">
        <v>12</v>
      </c>
    </row>
    <row r="106" spans="1:5" x14ac:dyDescent="0.35">
      <c r="A106">
        <v>43891</v>
      </c>
      <c r="B106" t="s">
        <v>5</v>
      </c>
      <c r="C106" t="s">
        <v>15</v>
      </c>
      <c r="D106" t="s">
        <v>12</v>
      </c>
      <c r="E106">
        <v>-30</v>
      </c>
    </row>
    <row r="107" spans="1:5" x14ac:dyDescent="0.35">
      <c r="A107">
        <v>43922</v>
      </c>
      <c r="B107" t="s">
        <v>5</v>
      </c>
      <c r="C107" t="s">
        <v>15</v>
      </c>
      <c r="D107" t="s">
        <v>12</v>
      </c>
      <c r="E107">
        <v>3</v>
      </c>
    </row>
    <row r="108" spans="1:5" x14ac:dyDescent="0.35">
      <c r="A108">
        <v>43831</v>
      </c>
      <c r="B108" t="s">
        <v>5</v>
      </c>
      <c r="C108" t="s">
        <v>15</v>
      </c>
      <c r="D108" t="s">
        <v>7</v>
      </c>
      <c r="E108">
        <v>18</v>
      </c>
    </row>
    <row r="109" spans="1:5" x14ac:dyDescent="0.35">
      <c r="A109">
        <v>43862</v>
      </c>
      <c r="B109" t="s">
        <v>5</v>
      </c>
      <c r="C109" t="s">
        <v>15</v>
      </c>
      <c r="D109" t="s">
        <v>7</v>
      </c>
      <c r="E109">
        <v>6</v>
      </c>
    </row>
    <row r="110" spans="1:5" x14ac:dyDescent="0.35">
      <c r="A110">
        <v>43891</v>
      </c>
      <c r="B110" t="s">
        <v>5</v>
      </c>
      <c r="C110" t="s">
        <v>15</v>
      </c>
      <c r="D110" t="s">
        <v>7</v>
      </c>
      <c r="E110">
        <v>13</v>
      </c>
    </row>
    <row r="111" spans="1:5" x14ac:dyDescent="0.35">
      <c r="A111">
        <v>43831</v>
      </c>
      <c r="B111" t="s">
        <v>5</v>
      </c>
      <c r="C111" t="s">
        <v>15</v>
      </c>
      <c r="D111" t="s">
        <v>8</v>
      </c>
      <c r="E111">
        <v>-3239</v>
      </c>
    </row>
    <row r="112" spans="1:5" x14ac:dyDescent="0.35">
      <c r="A112">
        <v>43862</v>
      </c>
      <c r="B112" t="s">
        <v>5</v>
      </c>
      <c r="C112" t="s">
        <v>15</v>
      </c>
      <c r="D112" t="s">
        <v>8</v>
      </c>
      <c r="E112">
        <v>-5109</v>
      </c>
    </row>
    <row r="113" spans="1:5" x14ac:dyDescent="0.35">
      <c r="A113">
        <v>43891</v>
      </c>
      <c r="B113" t="s">
        <v>5</v>
      </c>
      <c r="C113" t="s">
        <v>15</v>
      </c>
      <c r="D113" t="s">
        <v>8</v>
      </c>
      <c r="E113">
        <v>29563</v>
      </c>
    </row>
    <row r="114" spans="1:5" x14ac:dyDescent="0.35">
      <c r="A114">
        <v>43922</v>
      </c>
      <c r="B114" t="s">
        <v>5</v>
      </c>
      <c r="C114" t="s">
        <v>15</v>
      </c>
      <c r="D114" t="s">
        <v>8</v>
      </c>
      <c r="E114">
        <v>8125</v>
      </c>
    </row>
    <row r="115" spans="1:5" x14ac:dyDescent="0.35">
      <c r="A115">
        <v>43952</v>
      </c>
      <c r="B115" t="s">
        <v>5</v>
      </c>
      <c r="C115" t="s">
        <v>15</v>
      </c>
      <c r="D115" t="s">
        <v>8</v>
      </c>
      <c r="E115">
        <v>669</v>
      </c>
    </row>
    <row r="116" spans="1:5" x14ac:dyDescent="0.35">
      <c r="A116">
        <v>43983</v>
      </c>
      <c r="B116" t="s">
        <v>5</v>
      </c>
      <c r="C116" t="s">
        <v>15</v>
      </c>
      <c r="D116" t="s">
        <v>8</v>
      </c>
      <c r="E116">
        <v>182</v>
      </c>
    </row>
    <row r="117" spans="1:5" x14ac:dyDescent="0.35">
      <c r="A117">
        <v>44013</v>
      </c>
      <c r="B117" t="s">
        <v>5</v>
      </c>
      <c r="C117" t="s">
        <v>15</v>
      </c>
      <c r="D117" t="s">
        <v>8</v>
      </c>
      <c r="E117">
        <v>632</v>
      </c>
    </row>
    <row r="118" spans="1:5" x14ac:dyDescent="0.35">
      <c r="A118">
        <v>44044</v>
      </c>
      <c r="B118" t="s">
        <v>5</v>
      </c>
      <c r="C118" t="s">
        <v>15</v>
      </c>
      <c r="D118" t="s">
        <v>8</v>
      </c>
      <c r="E118">
        <v>24632</v>
      </c>
    </row>
    <row r="119" spans="1:5" x14ac:dyDescent="0.35">
      <c r="A119">
        <v>44075</v>
      </c>
      <c r="B119" t="s">
        <v>5</v>
      </c>
      <c r="C119" t="s">
        <v>15</v>
      </c>
      <c r="D119" t="s">
        <v>8</v>
      </c>
      <c r="E119">
        <v>20132</v>
      </c>
    </row>
    <row r="120" spans="1:5" x14ac:dyDescent="0.35">
      <c r="A120">
        <v>44105</v>
      </c>
      <c r="B120" t="s">
        <v>5</v>
      </c>
      <c r="C120" t="s">
        <v>15</v>
      </c>
      <c r="D120" t="s">
        <v>8</v>
      </c>
      <c r="E120">
        <v>1682</v>
      </c>
    </row>
    <row r="121" spans="1:5" x14ac:dyDescent="0.35">
      <c r="A121">
        <v>44136</v>
      </c>
      <c r="B121" t="s">
        <v>5</v>
      </c>
      <c r="C121" t="s">
        <v>15</v>
      </c>
      <c r="D121" t="s">
        <v>8</v>
      </c>
      <c r="E121">
        <v>632</v>
      </c>
    </row>
    <row r="122" spans="1:5" x14ac:dyDescent="0.35">
      <c r="A122">
        <v>44166</v>
      </c>
      <c r="B122" t="s">
        <v>5</v>
      </c>
      <c r="C122" t="s">
        <v>15</v>
      </c>
      <c r="D122" t="s">
        <v>8</v>
      </c>
      <c r="E122">
        <v>20132</v>
      </c>
    </row>
    <row r="123" spans="1:5" x14ac:dyDescent="0.35">
      <c r="A123">
        <v>43831</v>
      </c>
      <c r="B123" t="s">
        <v>5</v>
      </c>
      <c r="C123" t="s">
        <v>16</v>
      </c>
      <c r="D123" t="s">
        <v>7</v>
      </c>
      <c r="E123">
        <v>685</v>
      </c>
    </row>
    <row r="124" spans="1:5" x14ac:dyDescent="0.35">
      <c r="A124">
        <v>43862</v>
      </c>
      <c r="B124" t="s">
        <v>5</v>
      </c>
      <c r="C124" t="s">
        <v>16</v>
      </c>
      <c r="D124" t="s">
        <v>7</v>
      </c>
      <c r="E124">
        <v>708</v>
      </c>
    </row>
    <row r="125" spans="1:5" x14ac:dyDescent="0.35">
      <c r="A125">
        <v>43891</v>
      </c>
      <c r="B125" t="s">
        <v>5</v>
      </c>
      <c r="C125" t="s">
        <v>16</v>
      </c>
      <c r="D125" t="s">
        <v>7</v>
      </c>
      <c r="E125">
        <v>717</v>
      </c>
    </row>
    <row r="126" spans="1:5" x14ac:dyDescent="0.35">
      <c r="A126">
        <v>43922</v>
      </c>
      <c r="B126" t="s">
        <v>5</v>
      </c>
      <c r="C126" t="s">
        <v>16</v>
      </c>
      <c r="D126" t="s">
        <v>7</v>
      </c>
      <c r="E126">
        <v>714</v>
      </c>
    </row>
    <row r="127" spans="1:5" x14ac:dyDescent="0.35">
      <c r="A127">
        <v>43952</v>
      </c>
      <c r="B127" t="s">
        <v>5</v>
      </c>
      <c r="C127" t="s">
        <v>16</v>
      </c>
      <c r="D127" t="s">
        <v>7</v>
      </c>
      <c r="E127">
        <v>743</v>
      </c>
    </row>
    <row r="128" spans="1:5" x14ac:dyDescent="0.35">
      <c r="A128">
        <v>43983</v>
      </c>
      <c r="B128" t="s">
        <v>5</v>
      </c>
      <c r="C128" t="s">
        <v>16</v>
      </c>
      <c r="D128" t="s">
        <v>7</v>
      </c>
      <c r="E128">
        <v>732</v>
      </c>
    </row>
    <row r="129" spans="1:5" x14ac:dyDescent="0.35">
      <c r="A129">
        <v>44013</v>
      </c>
      <c r="B129" t="s">
        <v>5</v>
      </c>
      <c r="C129" t="s">
        <v>16</v>
      </c>
      <c r="D129" t="s">
        <v>7</v>
      </c>
      <c r="E129">
        <v>721</v>
      </c>
    </row>
    <row r="130" spans="1:5" x14ac:dyDescent="0.35">
      <c r="A130">
        <v>44044</v>
      </c>
      <c r="B130" t="s">
        <v>5</v>
      </c>
      <c r="C130" t="s">
        <v>16</v>
      </c>
      <c r="D130" t="s">
        <v>7</v>
      </c>
      <c r="E130">
        <v>721</v>
      </c>
    </row>
    <row r="131" spans="1:5" x14ac:dyDescent="0.35">
      <c r="A131">
        <v>44075</v>
      </c>
      <c r="B131" t="s">
        <v>5</v>
      </c>
      <c r="C131" t="s">
        <v>16</v>
      </c>
      <c r="D131" t="s">
        <v>7</v>
      </c>
      <c r="E131">
        <v>721</v>
      </c>
    </row>
    <row r="132" spans="1:5" x14ac:dyDescent="0.35">
      <c r="A132">
        <v>44105</v>
      </c>
      <c r="B132" t="s">
        <v>5</v>
      </c>
      <c r="C132" t="s">
        <v>16</v>
      </c>
      <c r="D132" t="s">
        <v>7</v>
      </c>
      <c r="E132">
        <v>721</v>
      </c>
    </row>
    <row r="133" spans="1:5" x14ac:dyDescent="0.35">
      <c r="A133">
        <v>44136</v>
      </c>
      <c r="B133" t="s">
        <v>5</v>
      </c>
      <c r="C133" t="s">
        <v>16</v>
      </c>
      <c r="D133" t="s">
        <v>7</v>
      </c>
      <c r="E133">
        <v>721</v>
      </c>
    </row>
    <row r="134" spans="1:5" x14ac:dyDescent="0.35">
      <c r="A134">
        <v>44166</v>
      </c>
      <c r="B134" t="s">
        <v>5</v>
      </c>
      <c r="C134" t="s">
        <v>16</v>
      </c>
      <c r="D134" t="s">
        <v>7</v>
      </c>
      <c r="E134">
        <v>721</v>
      </c>
    </row>
    <row r="135" spans="1:5" x14ac:dyDescent="0.35">
      <c r="A135">
        <v>43952</v>
      </c>
      <c r="B135" t="s">
        <v>5</v>
      </c>
      <c r="C135" t="s">
        <v>38</v>
      </c>
      <c r="D135" t="s">
        <v>8</v>
      </c>
      <c r="E135">
        <v>44</v>
      </c>
    </row>
    <row r="136" spans="1:5" x14ac:dyDescent="0.35">
      <c r="A136">
        <v>44013</v>
      </c>
      <c r="B136" t="s">
        <v>5</v>
      </c>
      <c r="C136" t="s">
        <v>38</v>
      </c>
      <c r="D136" t="s">
        <v>8</v>
      </c>
      <c r="E136">
        <v>23</v>
      </c>
    </row>
    <row r="137" spans="1:5" x14ac:dyDescent="0.35">
      <c r="A137">
        <v>44044</v>
      </c>
      <c r="B137" t="s">
        <v>5</v>
      </c>
      <c r="C137" t="s">
        <v>38</v>
      </c>
      <c r="D137" t="s">
        <v>8</v>
      </c>
      <c r="E137">
        <v>23</v>
      </c>
    </row>
    <row r="138" spans="1:5" x14ac:dyDescent="0.35">
      <c r="A138">
        <v>44075</v>
      </c>
      <c r="B138" t="s">
        <v>5</v>
      </c>
      <c r="C138" t="s">
        <v>38</v>
      </c>
      <c r="D138" t="s">
        <v>8</v>
      </c>
      <c r="E138">
        <v>23</v>
      </c>
    </row>
    <row r="139" spans="1:5" x14ac:dyDescent="0.35">
      <c r="A139">
        <v>44105</v>
      </c>
      <c r="B139" t="s">
        <v>5</v>
      </c>
      <c r="C139" t="s">
        <v>38</v>
      </c>
      <c r="D139" t="s">
        <v>8</v>
      </c>
      <c r="E139">
        <v>23</v>
      </c>
    </row>
    <row r="140" spans="1:5" x14ac:dyDescent="0.35">
      <c r="A140">
        <v>44136</v>
      </c>
      <c r="B140" t="s">
        <v>5</v>
      </c>
      <c r="C140" t="s">
        <v>38</v>
      </c>
      <c r="D140" t="s">
        <v>8</v>
      </c>
      <c r="E140">
        <v>23</v>
      </c>
    </row>
    <row r="141" spans="1:5" x14ac:dyDescent="0.35">
      <c r="A141">
        <v>44166</v>
      </c>
      <c r="B141" t="s">
        <v>5</v>
      </c>
      <c r="C141" t="s">
        <v>38</v>
      </c>
      <c r="D141" t="s">
        <v>8</v>
      </c>
      <c r="E141">
        <v>23</v>
      </c>
    </row>
    <row r="142" spans="1:5" x14ac:dyDescent="0.35">
      <c r="A142">
        <v>43831</v>
      </c>
      <c r="B142" t="s">
        <v>5</v>
      </c>
      <c r="C142" t="s">
        <v>17</v>
      </c>
      <c r="D142" t="s">
        <v>12</v>
      </c>
      <c r="E142">
        <v>388</v>
      </c>
    </row>
    <row r="143" spans="1:5" x14ac:dyDescent="0.35">
      <c r="A143">
        <v>43862</v>
      </c>
      <c r="B143" t="s">
        <v>5</v>
      </c>
      <c r="C143" t="s">
        <v>17</v>
      </c>
      <c r="D143" t="s">
        <v>12</v>
      </c>
      <c r="E143">
        <v>312</v>
      </c>
    </row>
    <row r="144" spans="1:5" x14ac:dyDescent="0.35">
      <c r="A144">
        <v>43891</v>
      </c>
      <c r="B144" t="s">
        <v>5</v>
      </c>
      <c r="C144" t="s">
        <v>17</v>
      </c>
      <c r="D144" t="s">
        <v>12</v>
      </c>
      <c r="E144">
        <v>-42763</v>
      </c>
    </row>
    <row r="145" spans="1:5" x14ac:dyDescent="0.35">
      <c r="A145">
        <v>43922</v>
      </c>
      <c r="B145" t="s">
        <v>5</v>
      </c>
      <c r="C145" t="s">
        <v>17</v>
      </c>
      <c r="D145" t="s">
        <v>12</v>
      </c>
      <c r="E145">
        <v>332</v>
      </c>
    </row>
    <row r="146" spans="1:5" x14ac:dyDescent="0.35">
      <c r="A146">
        <v>43952</v>
      </c>
      <c r="B146" t="s">
        <v>5</v>
      </c>
      <c r="C146" t="s">
        <v>17</v>
      </c>
      <c r="D146" t="s">
        <v>12</v>
      </c>
      <c r="E146">
        <v>371</v>
      </c>
    </row>
    <row r="147" spans="1:5" x14ac:dyDescent="0.35">
      <c r="A147">
        <v>43983</v>
      </c>
      <c r="B147" t="s">
        <v>5</v>
      </c>
      <c r="C147" t="s">
        <v>17</v>
      </c>
      <c r="D147" t="s">
        <v>12</v>
      </c>
      <c r="E147">
        <v>452</v>
      </c>
    </row>
    <row r="148" spans="1:5" x14ac:dyDescent="0.35">
      <c r="A148">
        <v>43831</v>
      </c>
      <c r="B148" t="s">
        <v>5</v>
      </c>
      <c r="C148" t="s">
        <v>18</v>
      </c>
      <c r="D148" t="s">
        <v>8</v>
      </c>
      <c r="E148">
        <v>5</v>
      </c>
    </row>
    <row r="149" spans="1:5" x14ac:dyDescent="0.35">
      <c r="A149">
        <v>43922</v>
      </c>
      <c r="B149" t="s">
        <v>5</v>
      </c>
      <c r="C149" t="s">
        <v>47</v>
      </c>
      <c r="D149" t="s">
        <v>8</v>
      </c>
      <c r="E149">
        <v>269</v>
      </c>
    </row>
    <row r="150" spans="1:5" x14ac:dyDescent="0.35">
      <c r="A150">
        <v>43983</v>
      </c>
      <c r="B150" t="s">
        <v>5</v>
      </c>
      <c r="C150" t="s">
        <v>47</v>
      </c>
      <c r="D150" t="s">
        <v>8</v>
      </c>
      <c r="E150">
        <v>-269</v>
      </c>
    </row>
    <row r="151" spans="1:5" x14ac:dyDescent="0.35">
      <c r="A151">
        <v>43831</v>
      </c>
      <c r="B151" t="s">
        <v>5</v>
      </c>
      <c r="C151" t="s">
        <v>19</v>
      </c>
      <c r="D151" t="s">
        <v>8</v>
      </c>
      <c r="E151">
        <v>17</v>
      </c>
    </row>
    <row r="152" spans="1:5" x14ac:dyDescent="0.35">
      <c r="A152">
        <v>43862</v>
      </c>
      <c r="B152" t="s">
        <v>5</v>
      </c>
      <c r="C152" t="s">
        <v>19</v>
      </c>
      <c r="D152" t="s">
        <v>8</v>
      </c>
      <c r="E152">
        <v>30</v>
      </c>
    </row>
    <row r="153" spans="1:5" x14ac:dyDescent="0.35">
      <c r="A153">
        <v>43891</v>
      </c>
      <c r="B153" t="s">
        <v>5</v>
      </c>
      <c r="C153" t="s">
        <v>19</v>
      </c>
      <c r="D153" t="s">
        <v>8</v>
      </c>
      <c r="E153">
        <v>466</v>
      </c>
    </row>
    <row r="154" spans="1:5" x14ac:dyDescent="0.35">
      <c r="A154">
        <v>43922</v>
      </c>
      <c r="B154" t="s">
        <v>5</v>
      </c>
      <c r="C154" t="s">
        <v>19</v>
      </c>
      <c r="D154" t="s">
        <v>8</v>
      </c>
      <c r="E154">
        <v>244</v>
      </c>
    </row>
    <row r="155" spans="1:5" x14ac:dyDescent="0.35">
      <c r="A155">
        <v>43952</v>
      </c>
      <c r="B155" t="s">
        <v>5</v>
      </c>
      <c r="C155" t="s">
        <v>19</v>
      </c>
      <c r="D155" t="s">
        <v>8</v>
      </c>
      <c r="E155">
        <v>227</v>
      </c>
    </row>
    <row r="156" spans="1:5" x14ac:dyDescent="0.35">
      <c r="A156">
        <v>44013</v>
      </c>
      <c r="B156" t="s">
        <v>5</v>
      </c>
      <c r="C156" t="s">
        <v>19</v>
      </c>
      <c r="D156" t="s">
        <v>8</v>
      </c>
      <c r="E156">
        <v>458</v>
      </c>
    </row>
    <row r="157" spans="1:5" x14ac:dyDescent="0.35">
      <c r="A157">
        <v>44044</v>
      </c>
      <c r="B157" t="s">
        <v>5</v>
      </c>
      <c r="C157" t="s">
        <v>19</v>
      </c>
      <c r="D157" t="s">
        <v>8</v>
      </c>
      <c r="E157">
        <v>458</v>
      </c>
    </row>
    <row r="158" spans="1:5" x14ac:dyDescent="0.35">
      <c r="A158">
        <v>44075</v>
      </c>
      <c r="B158" t="s">
        <v>5</v>
      </c>
      <c r="C158" t="s">
        <v>19</v>
      </c>
      <c r="D158" t="s">
        <v>8</v>
      </c>
      <c r="E158">
        <v>458</v>
      </c>
    </row>
    <row r="159" spans="1:5" x14ac:dyDescent="0.35">
      <c r="A159">
        <v>44105</v>
      </c>
      <c r="B159" t="s">
        <v>5</v>
      </c>
      <c r="C159" t="s">
        <v>19</v>
      </c>
      <c r="D159" t="s">
        <v>8</v>
      </c>
      <c r="E159">
        <v>458</v>
      </c>
    </row>
    <row r="160" spans="1:5" x14ac:dyDescent="0.35">
      <c r="A160">
        <v>44136</v>
      </c>
      <c r="B160" t="s">
        <v>5</v>
      </c>
      <c r="C160" t="s">
        <v>19</v>
      </c>
      <c r="D160" t="s">
        <v>8</v>
      </c>
      <c r="E160">
        <v>458</v>
      </c>
    </row>
    <row r="161" spans="1:5" x14ac:dyDescent="0.35">
      <c r="A161">
        <v>44166</v>
      </c>
      <c r="B161" t="s">
        <v>5</v>
      </c>
      <c r="C161" t="s">
        <v>19</v>
      </c>
      <c r="D161" t="s">
        <v>8</v>
      </c>
      <c r="E161">
        <v>458</v>
      </c>
    </row>
    <row r="162" spans="1:5" x14ac:dyDescent="0.35">
      <c r="A162">
        <v>43831</v>
      </c>
      <c r="B162" t="s">
        <v>5</v>
      </c>
      <c r="C162" t="s">
        <v>20</v>
      </c>
      <c r="D162" t="s">
        <v>12</v>
      </c>
      <c r="E162">
        <v>2</v>
      </c>
    </row>
    <row r="163" spans="1:5" x14ac:dyDescent="0.35">
      <c r="A163">
        <v>43862</v>
      </c>
      <c r="B163" t="s">
        <v>5</v>
      </c>
      <c r="C163" t="s">
        <v>20</v>
      </c>
      <c r="D163" t="s">
        <v>12</v>
      </c>
      <c r="E163">
        <v>2</v>
      </c>
    </row>
    <row r="164" spans="1:5" x14ac:dyDescent="0.35">
      <c r="A164">
        <v>43891</v>
      </c>
      <c r="B164" t="s">
        <v>5</v>
      </c>
      <c r="C164" t="s">
        <v>20</v>
      </c>
      <c r="D164" t="s">
        <v>12</v>
      </c>
      <c r="E164">
        <v>82</v>
      </c>
    </row>
    <row r="165" spans="1:5" x14ac:dyDescent="0.35">
      <c r="A165">
        <v>43922</v>
      </c>
      <c r="B165" t="s">
        <v>5</v>
      </c>
      <c r="C165" t="s">
        <v>20</v>
      </c>
      <c r="D165" t="s">
        <v>12</v>
      </c>
      <c r="E165">
        <v>13</v>
      </c>
    </row>
    <row r="166" spans="1:5" x14ac:dyDescent="0.35">
      <c r="A166">
        <v>43952</v>
      </c>
      <c r="B166" t="s">
        <v>5</v>
      </c>
      <c r="C166" t="s">
        <v>20</v>
      </c>
      <c r="D166" t="s">
        <v>12</v>
      </c>
      <c r="E166">
        <v>43</v>
      </c>
    </row>
    <row r="167" spans="1:5" x14ac:dyDescent="0.35">
      <c r="A167">
        <v>43983</v>
      </c>
      <c r="B167" t="s">
        <v>5</v>
      </c>
      <c r="C167" t="s">
        <v>20</v>
      </c>
      <c r="D167" t="s">
        <v>12</v>
      </c>
      <c r="E167">
        <v>-1</v>
      </c>
    </row>
    <row r="168" spans="1:5" x14ac:dyDescent="0.35">
      <c r="A168">
        <v>43831</v>
      </c>
      <c r="B168" t="s">
        <v>5</v>
      </c>
      <c r="C168" t="s">
        <v>20</v>
      </c>
      <c r="D168" t="s">
        <v>7</v>
      </c>
      <c r="E168">
        <v>103</v>
      </c>
    </row>
    <row r="169" spans="1:5" x14ac:dyDescent="0.35">
      <c r="A169">
        <v>43862</v>
      </c>
      <c r="B169" t="s">
        <v>5</v>
      </c>
      <c r="C169" t="s">
        <v>20</v>
      </c>
      <c r="D169" t="s">
        <v>7</v>
      </c>
      <c r="E169">
        <v>85</v>
      </c>
    </row>
    <row r="170" spans="1:5" x14ac:dyDescent="0.35">
      <c r="A170">
        <v>43891</v>
      </c>
      <c r="B170" t="s">
        <v>5</v>
      </c>
      <c r="C170" t="s">
        <v>20</v>
      </c>
      <c r="D170" t="s">
        <v>7</v>
      </c>
      <c r="E170">
        <v>215</v>
      </c>
    </row>
    <row r="171" spans="1:5" x14ac:dyDescent="0.35">
      <c r="A171">
        <v>43862</v>
      </c>
      <c r="B171" t="s">
        <v>5</v>
      </c>
      <c r="C171" t="s">
        <v>20</v>
      </c>
      <c r="D171" t="s">
        <v>8</v>
      </c>
      <c r="E171">
        <v>5219</v>
      </c>
    </row>
    <row r="172" spans="1:5" x14ac:dyDescent="0.35">
      <c r="A172">
        <v>43891</v>
      </c>
      <c r="B172" t="s">
        <v>5</v>
      </c>
      <c r="C172" t="s">
        <v>20</v>
      </c>
      <c r="D172" t="s">
        <v>8</v>
      </c>
      <c r="E172">
        <v>1073</v>
      </c>
    </row>
    <row r="173" spans="1:5" x14ac:dyDescent="0.35">
      <c r="A173">
        <v>43922</v>
      </c>
      <c r="B173" t="s">
        <v>5</v>
      </c>
      <c r="C173" t="s">
        <v>20</v>
      </c>
      <c r="D173" t="s">
        <v>8</v>
      </c>
      <c r="E173">
        <v>1140</v>
      </c>
    </row>
    <row r="174" spans="1:5" x14ac:dyDescent="0.35">
      <c r="A174">
        <v>43983</v>
      </c>
      <c r="B174" t="s">
        <v>5</v>
      </c>
      <c r="C174" t="s">
        <v>20</v>
      </c>
      <c r="D174" t="s">
        <v>8</v>
      </c>
      <c r="E174">
        <v>1685</v>
      </c>
    </row>
    <row r="175" spans="1:5" x14ac:dyDescent="0.35">
      <c r="A175">
        <v>44013</v>
      </c>
      <c r="B175" t="s">
        <v>5</v>
      </c>
      <c r="C175" t="s">
        <v>20</v>
      </c>
      <c r="D175" t="s">
        <v>8</v>
      </c>
      <c r="E175">
        <v>3000</v>
      </c>
    </row>
    <row r="176" spans="1:5" x14ac:dyDescent="0.35">
      <c r="A176">
        <v>44044</v>
      </c>
      <c r="B176" t="s">
        <v>5</v>
      </c>
      <c r="C176" t="s">
        <v>20</v>
      </c>
      <c r="D176" t="s">
        <v>8</v>
      </c>
      <c r="E176">
        <v>3000</v>
      </c>
    </row>
    <row r="177" spans="1:5" x14ac:dyDescent="0.35">
      <c r="A177">
        <v>44075</v>
      </c>
      <c r="B177" t="s">
        <v>5</v>
      </c>
      <c r="C177" t="s">
        <v>20</v>
      </c>
      <c r="D177" t="s">
        <v>8</v>
      </c>
      <c r="E177">
        <v>3000</v>
      </c>
    </row>
    <row r="178" spans="1:5" x14ac:dyDescent="0.35">
      <c r="A178">
        <v>44105</v>
      </c>
      <c r="B178" t="s">
        <v>5</v>
      </c>
      <c r="C178" t="s">
        <v>20</v>
      </c>
      <c r="D178" t="s">
        <v>8</v>
      </c>
      <c r="E178">
        <v>3000</v>
      </c>
    </row>
    <row r="179" spans="1:5" x14ac:dyDescent="0.35">
      <c r="A179">
        <v>44136</v>
      </c>
      <c r="B179" t="s">
        <v>5</v>
      </c>
      <c r="C179" t="s">
        <v>20</v>
      </c>
      <c r="D179" t="s">
        <v>8</v>
      </c>
      <c r="E179">
        <v>3000</v>
      </c>
    </row>
    <row r="180" spans="1:5" x14ac:dyDescent="0.35">
      <c r="A180">
        <v>44166</v>
      </c>
      <c r="B180" t="s">
        <v>5</v>
      </c>
      <c r="C180" t="s">
        <v>20</v>
      </c>
      <c r="D180" t="s">
        <v>8</v>
      </c>
      <c r="E180">
        <v>3000</v>
      </c>
    </row>
    <row r="181" spans="1:5" x14ac:dyDescent="0.35">
      <c r="A181">
        <v>43862</v>
      </c>
      <c r="B181" t="s">
        <v>5</v>
      </c>
      <c r="C181" t="s">
        <v>26</v>
      </c>
      <c r="D181" t="s">
        <v>42</v>
      </c>
      <c r="E181">
        <v>767</v>
      </c>
    </row>
    <row r="182" spans="1:5" x14ac:dyDescent="0.35">
      <c r="A182">
        <v>43891</v>
      </c>
      <c r="B182" t="s">
        <v>5</v>
      </c>
      <c r="C182" t="s">
        <v>26</v>
      </c>
      <c r="D182" t="s">
        <v>42</v>
      </c>
      <c r="E182">
        <v>4064</v>
      </c>
    </row>
    <row r="183" spans="1:5" x14ac:dyDescent="0.35">
      <c r="A183">
        <v>43952</v>
      </c>
      <c r="B183" t="s">
        <v>5</v>
      </c>
      <c r="C183" t="s">
        <v>26</v>
      </c>
      <c r="D183" t="s">
        <v>42</v>
      </c>
      <c r="E183">
        <v>533</v>
      </c>
    </row>
    <row r="184" spans="1:5" x14ac:dyDescent="0.35">
      <c r="A184">
        <v>43891</v>
      </c>
      <c r="B184" t="s">
        <v>5</v>
      </c>
      <c r="C184" t="s">
        <v>26</v>
      </c>
      <c r="D184" t="s">
        <v>8</v>
      </c>
      <c r="E184">
        <v>88</v>
      </c>
    </row>
    <row r="185" spans="1:5" x14ac:dyDescent="0.35">
      <c r="A185">
        <v>43952</v>
      </c>
      <c r="B185" t="s">
        <v>5</v>
      </c>
      <c r="C185" t="s">
        <v>26</v>
      </c>
      <c r="D185" t="s">
        <v>8</v>
      </c>
      <c r="E185">
        <v>525</v>
      </c>
    </row>
    <row r="186" spans="1:5" x14ac:dyDescent="0.35">
      <c r="A186">
        <v>43983</v>
      </c>
      <c r="B186" t="s">
        <v>5</v>
      </c>
      <c r="C186" t="s">
        <v>26</v>
      </c>
      <c r="D186" t="s">
        <v>8</v>
      </c>
      <c r="E186">
        <v>1069</v>
      </c>
    </row>
    <row r="187" spans="1:5" x14ac:dyDescent="0.35">
      <c r="A187">
        <v>44013</v>
      </c>
      <c r="B187" t="s">
        <v>5</v>
      </c>
      <c r="C187" t="s">
        <v>26</v>
      </c>
      <c r="D187" t="s">
        <v>8</v>
      </c>
      <c r="E187">
        <v>1563</v>
      </c>
    </row>
    <row r="188" spans="1:5" x14ac:dyDescent="0.35">
      <c r="A188">
        <v>44044</v>
      </c>
      <c r="B188" t="s">
        <v>5</v>
      </c>
      <c r="C188" t="s">
        <v>26</v>
      </c>
      <c r="D188" t="s">
        <v>8</v>
      </c>
      <c r="E188">
        <v>1563</v>
      </c>
    </row>
    <row r="189" spans="1:5" x14ac:dyDescent="0.35">
      <c r="A189">
        <v>44075</v>
      </c>
      <c r="B189" t="s">
        <v>5</v>
      </c>
      <c r="C189" t="s">
        <v>26</v>
      </c>
      <c r="D189" t="s">
        <v>8</v>
      </c>
      <c r="E189">
        <v>1458</v>
      </c>
    </row>
    <row r="190" spans="1:5" x14ac:dyDescent="0.35">
      <c r="A190">
        <v>44105</v>
      </c>
      <c r="B190" t="s">
        <v>5</v>
      </c>
      <c r="C190" t="s">
        <v>26</v>
      </c>
      <c r="D190" t="s">
        <v>8</v>
      </c>
      <c r="E190">
        <v>1458</v>
      </c>
    </row>
    <row r="191" spans="1:5" x14ac:dyDescent="0.35">
      <c r="A191">
        <v>44136</v>
      </c>
      <c r="B191" t="s">
        <v>5</v>
      </c>
      <c r="C191" t="s">
        <v>26</v>
      </c>
      <c r="D191" t="s">
        <v>8</v>
      </c>
      <c r="E191">
        <v>1739</v>
      </c>
    </row>
    <row r="192" spans="1:5" x14ac:dyDescent="0.35">
      <c r="A192">
        <v>44166</v>
      </c>
      <c r="B192" t="s">
        <v>5</v>
      </c>
      <c r="C192" t="s">
        <v>26</v>
      </c>
      <c r="D192" t="s">
        <v>8</v>
      </c>
      <c r="E192">
        <v>2411</v>
      </c>
    </row>
    <row r="193" spans="1:5" x14ac:dyDescent="0.35">
      <c r="A193">
        <v>43891</v>
      </c>
      <c r="B193" t="s">
        <v>5</v>
      </c>
      <c r="C193" t="s">
        <v>21</v>
      </c>
      <c r="D193" t="s">
        <v>42</v>
      </c>
      <c r="E193">
        <v>95</v>
      </c>
    </row>
    <row r="194" spans="1:5" x14ac:dyDescent="0.35">
      <c r="A194">
        <v>43983</v>
      </c>
      <c r="B194" t="s">
        <v>5</v>
      </c>
      <c r="C194" t="s">
        <v>21</v>
      </c>
      <c r="D194" t="s">
        <v>12</v>
      </c>
      <c r="E194">
        <v>203</v>
      </c>
    </row>
    <row r="195" spans="1:5" x14ac:dyDescent="0.35">
      <c r="A195">
        <v>43831</v>
      </c>
      <c r="B195" t="s">
        <v>5</v>
      </c>
      <c r="C195" t="s">
        <v>21</v>
      </c>
      <c r="D195" t="s">
        <v>8</v>
      </c>
      <c r="E195">
        <v>6934</v>
      </c>
    </row>
    <row r="196" spans="1:5" x14ac:dyDescent="0.35">
      <c r="A196">
        <v>43862</v>
      </c>
      <c r="B196" t="s">
        <v>5</v>
      </c>
      <c r="C196" t="s">
        <v>21</v>
      </c>
      <c r="D196" t="s">
        <v>8</v>
      </c>
      <c r="E196">
        <v>19226</v>
      </c>
    </row>
    <row r="197" spans="1:5" x14ac:dyDescent="0.35">
      <c r="A197">
        <v>43891</v>
      </c>
      <c r="B197" t="s">
        <v>5</v>
      </c>
      <c r="C197" t="s">
        <v>21</v>
      </c>
      <c r="D197" t="s">
        <v>8</v>
      </c>
      <c r="E197">
        <v>10518</v>
      </c>
    </row>
    <row r="198" spans="1:5" x14ac:dyDescent="0.35">
      <c r="A198">
        <v>43922</v>
      </c>
      <c r="B198" t="s">
        <v>5</v>
      </c>
      <c r="C198" t="s">
        <v>21</v>
      </c>
      <c r="D198" t="s">
        <v>8</v>
      </c>
      <c r="E198">
        <v>10570</v>
      </c>
    </row>
    <row r="199" spans="1:5" x14ac:dyDescent="0.35">
      <c r="A199">
        <v>43952</v>
      </c>
      <c r="B199" t="s">
        <v>5</v>
      </c>
      <c r="C199" t="s">
        <v>21</v>
      </c>
      <c r="D199" t="s">
        <v>8</v>
      </c>
      <c r="E199">
        <v>13643</v>
      </c>
    </row>
    <row r="200" spans="1:5" x14ac:dyDescent="0.35">
      <c r="A200">
        <v>43983</v>
      </c>
      <c r="B200" t="s">
        <v>5</v>
      </c>
      <c r="C200" t="s">
        <v>21</v>
      </c>
      <c r="D200" t="s">
        <v>8</v>
      </c>
      <c r="E200">
        <v>17817</v>
      </c>
    </row>
    <row r="201" spans="1:5" x14ac:dyDescent="0.35">
      <c r="A201">
        <v>44166</v>
      </c>
      <c r="B201" t="s">
        <v>5</v>
      </c>
      <c r="C201" t="s">
        <v>21</v>
      </c>
      <c r="D201" t="s">
        <v>8</v>
      </c>
      <c r="E201">
        <v>18600</v>
      </c>
    </row>
    <row r="202" spans="1:5" x14ac:dyDescent="0.35">
      <c r="A202">
        <v>43831</v>
      </c>
      <c r="B202" t="s">
        <v>5</v>
      </c>
      <c r="C202" t="s">
        <v>22</v>
      </c>
      <c r="D202" t="s">
        <v>7</v>
      </c>
      <c r="E202">
        <v>62</v>
      </c>
    </row>
    <row r="203" spans="1:5" x14ac:dyDescent="0.35">
      <c r="A203">
        <v>43862</v>
      </c>
      <c r="B203" t="s">
        <v>5</v>
      </c>
      <c r="C203" t="s">
        <v>22</v>
      </c>
      <c r="D203" t="s">
        <v>7</v>
      </c>
      <c r="E203">
        <v>32</v>
      </c>
    </row>
    <row r="204" spans="1:5" x14ac:dyDescent="0.35">
      <c r="A204">
        <v>43922</v>
      </c>
      <c r="B204" t="s">
        <v>5</v>
      </c>
      <c r="C204" t="s">
        <v>22</v>
      </c>
      <c r="D204" t="s">
        <v>7</v>
      </c>
      <c r="E204">
        <v>230</v>
      </c>
    </row>
    <row r="205" spans="1:5" x14ac:dyDescent="0.35">
      <c r="A205">
        <v>43831</v>
      </c>
      <c r="B205" t="s">
        <v>23</v>
      </c>
      <c r="C205" t="s">
        <v>24</v>
      </c>
      <c r="D205" t="s">
        <v>8</v>
      </c>
      <c r="E205">
        <v>693</v>
      </c>
    </row>
    <row r="206" spans="1:5" x14ac:dyDescent="0.35">
      <c r="A206">
        <v>43862</v>
      </c>
      <c r="B206" t="s">
        <v>23</v>
      </c>
      <c r="C206" t="s">
        <v>24</v>
      </c>
      <c r="D206" t="s">
        <v>8</v>
      </c>
      <c r="E206">
        <v>693</v>
      </c>
    </row>
    <row r="207" spans="1:5" x14ac:dyDescent="0.35">
      <c r="A207">
        <v>43891</v>
      </c>
      <c r="B207" t="s">
        <v>23</v>
      </c>
      <c r="C207" t="s">
        <v>24</v>
      </c>
      <c r="D207" t="s">
        <v>8</v>
      </c>
      <c r="E207">
        <v>693</v>
      </c>
    </row>
    <row r="208" spans="1:5" x14ac:dyDescent="0.35">
      <c r="A208">
        <v>43922</v>
      </c>
      <c r="B208" t="s">
        <v>23</v>
      </c>
      <c r="C208" t="s">
        <v>24</v>
      </c>
      <c r="D208" t="s">
        <v>8</v>
      </c>
      <c r="E208">
        <v>693</v>
      </c>
    </row>
    <row r="209" spans="1:5" x14ac:dyDescent="0.35">
      <c r="A209">
        <v>43952</v>
      </c>
      <c r="B209" t="s">
        <v>23</v>
      </c>
      <c r="C209" t="s">
        <v>24</v>
      </c>
      <c r="D209" t="s">
        <v>8</v>
      </c>
      <c r="E209">
        <v>693</v>
      </c>
    </row>
    <row r="210" spans="1:5" x14ac:dyDescent="0.35">
      <c r="A210">
        <v>43983</v>
      </c>
      <c r="B210" t="s">
        <v>23</v>
      </c>
      <c r="C210" t="s">
        <v>24</v>
      </c>
      <c r="D210" t="s">
        <v>8</v>
      </c>
      <c r="E210">
        <v>693</v>
      </c>
    </row>
    <row r="211" spans="1:5" x14ac:dyDescent="0.35">
      <c r="A211">
        <v>44013</v>
      </c>
      <c r="B211" t="s">
        <v>23</v>
      </c>
      <c r="C211" t="s">
        <v>24</v>
      </c>
      <c r="D211" t="s">
        <v>8</v>
      </c>
      <c r="E211">
        <v>693</v>
      </c>
    </row>
    <row r="212" spans="1:5" x14ac:dyDescent="0.35">
      <c r="A212">
        <v>44044</v>
      </c>
      <c r="B212" t="s">
        <v>23</v>
      </c>
      <c r="C212" t="s">
        <v>24</v>
      </c>
      <c r="D212" t="s">
        <v>8</v>
      </c>
      <c r="E212">
        <v>693</v>
      </c>
    </row>
    <row r="213" spans="1:5" x14ac:dyDescent="0.35">
      <c r="A213">
        <v>44075</v>
      </c>
      <c r="B213" t="s">
        <v>23</v>
      </c>
      <c r="C213" t="s">
        <v>24</v>
      </c>
      <c r="D213" t="s">
        <v>8</v>
      </c>
      <c r="E213">
        <v>693</v>
      </c>
    </row>
    <row r="214" spans="1:5" x14ac:dyDescent="0.35">
      <c r="A214">
        <v>44105</v>
      </c>
      <c r="B214" t="s">
        <v>23</v>
      </c>
      <c r="C214" t="s">
        <v>24</v>
      </c>
      <c r="D214" t="s">
        <v>8</v>
      </c>
      <c r="E214">
        <v>693</v>
      </c>
    </row>
    <row r="215" spans="1:5" x14ac:dyDescent="0.35">
      <c r="A215">
        <v>44136</v>
      </c>
      <c r="B215" t="s">
        <v>23</v>
      </c>
      <c r="C215" t="s">
        <v>24</v>
      </c>
      <c r="D215" t="s">
        <v>8</v>
      </c>
      <c r="E215">
        <v>693</v>
      </c>
    </row>
    <row r="216" spans="1:5" x14ac:dyDescent="0.35">
      <c r="A216">
        <v>44166</v>
      </c>
      <c r="B216" t="s">
        <v>23</v>
      </c>
      <c r="C216" t="s">
        <v>24</v>
      </c>
      <c r="D216" t="s">
        <v>8</v>
      </c>
      <c r="E216">
        <v>693</v>
      </c>
    </row>
    <row r="217" spans="1:5" x14ac:dyDescent="0.35">
      <c r="A217">
        <v>43862</v>
      </c>
      <c r="B217" t="s">
        <v>23</v>
      </c>
      <c r="C217" t="s">
        <v>28</v>
      </c>
      <c r="D217" t="s">
        <v>8</v>
      </c>
      <c r="E217">
        <v>218</v>
      </c>
    </row>
    <row r="218" spans="1:5" x14ac:dyDescent="0.35">
      <c r="A218">
        <v>43891</v>
      </c>
      <c r="B218" t="s">
        <v>23</v>
      </c>
      <c r="C218" t="s">
        <v>28</v>
      </c>
      <c r="D218" t="s">
        <v>8</v>
      </c>
      <c r="E218">
        <v>4</v>
      </c>
    </row>
    <row r="219" spans="1:5" x14ac:dyDescent="0.35">
      <c r="A219">
        <v>43922</v>
      </c>
      <c r="B219" t="s">
        <v>23</v>
      </c>
      <c r="C219" t="s">
        <v>28</v>
      </c>
      <c r="D219" t="s">
        <v>8</v>
      </c>
      <c r="E219">
        <v>330</v>
      </c>
    </row>
    <row r="220" spans="1:5" x14ac:dyDescent="0.35">
      <c r="A220">
        <v>44013</v>
      </c>
      <c r="B220" t="s">
        <v>23</v>
      </c>
      <c r="C220" t="s">
        <v>28</v>
      </c>
      <c r="D220" t="s">
        <v>8</v>
      </c>
      <c r="E220">
        <v>20</v>
      </c>
    </row>
    <row r="221" spans="1:5" x14ac:dyDescent="0.35">
      <c r="A221">
        <v>44044</v>
      </c>
      <c r="B221" t="s">
        <v>23</v>
      </c>
      <c r="C221" t="s">
        <v>28</v>
      </c>
      <c r="D221" t="s">
        <v>8</v>
      </c>
      <c r="E221">
        <v>20</v>
      </c>
    </row>
    <row r="222" spans="1:5" x14ac:dyDescent="0.35">
      <c r="A222">
        <v>44075</v>
      </c>
      <c r="B222" t="s">
        <v>23</v>
      </c>
      <c r="C222" t="s">
        <v>28</v>
      </c>
      <c r="D222" t="s">
        <v>8</v>
      </c>
      <c r="E222">
        <v>20</v>
      </c>
    </row>
    <row r="223" spans="1:5" x14ac:dyDescent="0.35">
      <c r="A223">
        <v>44105</v>
      </c>
      <c r="B223" t="s">
        <v>23</v>
      </c>
      <c r="C223" t="s">
        <v>28</v>
      </c>
      <c r="D223" t="s">
        <v>8</v>
      </c>
      <c r="E223">
        <v>20</v>
      </c>
    </row>
    <row r="224" spans="1:5" x14ac:dyDescent="0.35">
      <c r="A224">
        <v>44136</v>
      </c>
      <c r="B224" t="s">
        <v>23</v>
      </c>
      <c r="C224" t="s">
        <v>28</v>
      </c>
      <c r="D224" t="s">
        <v>8</v>
      </c>
      <c r="E224">
        <v>20</v>
      </c>
    </row>
    <row r="225" spans="1:5" x14ac:dyDescent="0.35">
      <c r="A225">
        <v>44166</v>
      </c>
      <c r="B225" t="s">
        <v>23</v>
      </c>
      <c r="C225" t="s">
        <v>28</v>
      </c>
      <c r="D225" t="s">
        <v>8</v>
      </c>
      <c r="E225">
        <v>20</v>
      </c>
    </row>
    <row r="226" spans="1:5" x14ac:dyDescent="0.35">
      <c r="A226">
        <v>44013</v>
      </c>
      <c r="B226" t="s">
        <v>23</v>
      </c>
      <c r="C226" t="s">
        <v>6</v>
      </c>
      <c r="D226" t="s">
        <v>8</v>
      </c>
      <c r="E226">
        <v>2157</v>
      </c>
    </row>
    <row r="227" spans="1:5" x14ac:dyDescent="0.35">
      <c r="A227">
        <v>44044</v>
      </c>
      <c r="B227" t="s">
        <v>23</v>
      </c>
      <c r="C227" t="s">
        <v>6</v>
      </c>
      <c r="D227" t="s">
        <v>8</v>
      </c>
      <c r="E227">
        <v>2157</v>
      </c>
    </row>
    <row r="228" spans="1:5" x14ac:dyDescent="0.35">
      <c r="A228">
        <v>44075</v>
      </c>
      <c r="B228" t="s">
        <v>23</v>
      </c>
      <c r="C228" t="s">
        <v>6</v>
      </c>
      <c r="D228" t="s">
        <v>8</v>
      </c>
      <c r="E228">
        <v>2157</v>
      </c>
    </row>
    <row r="229" spans="1:5" x14ac:dyDescent="0.35">
      <c r="A229">
        <v>44105</v>
      </c>
      <c r="B229" t="s">
        <v>23</v>
      </c>
      <c r="C229" t="s">
        <v>6</v>
      </c>
      <c r="D229" t="s">
        <v>8</v>
      </c>
      <c r="E229">
        <v>2157</v>
      </c>
    </row>
    <row r="230" spans="1:5" x14ac:dyDescent="0.35">
      <c r="A230">
        <v>44136</v>
      </c>
      <c r="B230" t="s">
        <v>23</v>
      </c>
      <c r="C230" t="s">
        <v>6</v>
      </c>
      <c r="D230" t="s">
        <v>8</v>
      </c>
      <c r="E230">
        <v>2157</v>
      </c>
    </row>
    <row r="231" spans="1:5" x14ac:dyDescent="0.35">
      <c r="A231">
        <v>44166</v>
      </c>
      <c r="B231" t="s">
        <v>23</v>
      </c>
      <c r="C231" t="s">
        <v>6</v>
      </c>
      <c r="D231" t="s">
        <v>8</v>
      </c>
      <c r="E231">
        <v>2157</v>
      </c>
    </row>
    <row r="232" spans="1:5" x14ac:dyDescent="0.35">
      <c r="A232">
        <v>43891</v>
      </c>
      <c r="B232" t="s">
        <v>23</v>
      </c>
      <c r="C232" t="s">
        <v>36</v>
      </c>
      <c r="D232" t="s">
        <v>8</v>
      </c>
      <c r="E232">
        <v>240</v>
      </c>
    </row>
    <row r="233" spans="1:5" x14ac:dyDescent="0.35">
      <c r="A233">
        <v>43952</v>
      </c>
      <c r="B233" t="s">
        <v>23</v>
      </c>
      <c r="C233" t="s">
        <v>36</v>
      </c>
      <c r="D233" t="s">
        <v>8</v>
      </c>
      <c r="E233">
        <v>500</v>
      </c>
    </row>
    <row r="234" spans="1:5" x14ac:dyDescent="0.35">
      <c r="A234">
        <v>44013</v>
      </c>
      <c r="B234" t="s">
        <v>23</v>
      </c>
      <c r="C234" t="s">
        <v>36</v>
      </c>
      <c r="D234" t="s">
        <v>8</v>
      </c>
      <c r="E234">
        <v>1609</v>
      </c>
    </row>
    <row r="235" spans="1:5" x14ac:dyDescent="0.35">
      <c r="A235">
        <v>44044</v>
      </c>
      <c r="B235" t="s">
        <v>23</v>
      </c>
      <c r="C235" t="s">
        <v>36</v>
      </c>
      <c r="D235" t="s">
        <v>8</v>
      </c>
      <c r="E235">
        <v>1609</v>
      </c>
    </row>
    <row r="236" spans="1:5" x14ac:dyDescent="0.35">
      <c r="A236">
        <v>44075</v>
      </c>
      <c r="B236" t="s">
        <v>23</v>
      </c>
      <c r="C236" t="s">
        <v>36</v>
      </c>
      <c r="D236" t="s">
        <v>8</v>
      </c>
      <c r="E236">
        <v>1609</v>
      </c>
    </row>
    <row r="237" spans="1:5" x14ac:dyDescent="0.35">
      <c r="A237">
        <v>44105</v>
      </c>
      <c r="B237" t="s">
        <v>23</v>
      </c>
      <c r="C237" t="s">
        <v>36</v>
      </c>
      <c r="D237" t="s">
        <v>8</v>
      </c>
      <c r="E237">
        <v>1609</v>
      </c>
    </row>
    <row r="238" spans="1:5" x14ac:dyDescent="0.35">
      <c r="A238">
        <v>44136</v>
      </c>
      <c r="B238" t="s">
        <v>23</v>
      </c>
      <c r="C238" t="s">
        <v>36</v>
      </c>
      <c r="D238" t="s">
        <v>8</v>
      </c>
      <c r="E238">
        <v>1609</v>
      </c>
    </row>
    <row r="239" spans="1:5" x14ac:dyDescent="0.35">
      <c r="A239">
        <v>44166</v>
      </c>
      <c r="B239" t="s">
        <v>23</v>
      </c>
      <c r="C239" t="s">
        <v>36</v>
      </c>
      <c r="D239" t="s">
        <v>8</v>
      </c>
      <c r="E239">
        <v>1609</v>
      </c>
    </row>
    <row r="240" spans="1:5" x14ac:dyDescent="0.35">
      <c r="A240">
        <v>44013</v>
      </c>
      <c r="B240" t="s">
        <v>23</v>
      </c>
      <c r="C240" t="s">
        <v>9</v>
      </c>
      <c r="D240" t="s">
        <v>8</v>
      </c>
      <c r="E240">
        <v>15</v>
      </c>
    </row>
    <row r="241" spans="1:5" x14ac:dyDescent="0.35">
      <c r="A241">
        <v>44044</v>
      </c>
      <c r="B241" t="s">
        <v>23</v>
      </c>
      <c r="C241" t="s">
        <v>9</v>
      </c>
      <c r="D241" t="s">
        <v>8</v>
      </c>
      <c r="E241">
        <v>15</v>
      </c>
    </row>
    <row r="242" spans="1:5" x14ac:dyDescent="0.35">
      <c r="A242">
        <v>44075</v>
      </c>
      <c r="B242" t="s">
        <v>23</v>
      </c>
      <c r="C242" t="s">
        <v>9</v>
      </c>
      <c r="D242" t="s">
        <v>8</v>
      </c>
      <c r="E242">
        <v>15</v>
      </c>
    </row>
    <row r="243" spans="1:5" x14ac:dyDescent="0.35">
      <c r="A243">
        <v>44105</v>
      </c>
      <c r="B243" t="s">
        <v>23</v>
      </c>
      <c r="C243" t="s">
        <v>9</v>
      </c>
      <c r="D243" t="s">
        <v>8</v>
      </c>
      <c r="E243">
        <v>15</v>
      </c>
    </row>
    <row r="244" spans="1:5" x14ac:dyDescent="0.35">
      <c r="A244">
        <v>44136</v>
      </c>
      <c r="B244" t="s">
        <v>23</v>
      </c>
      <c r="C244" t="s">
        <v>9</v>
      </c>
      <c r="D244" t="s">
        <v>8</v>
      </c>
      <c r="E244">
        <v>15</v>
      </c>
    </row>
    <row r="245" spans="1:5" x14ac:dyDescent="0.35">
      <c r="A245">
        <v>44166</v>
      </c>
      <c r="B245" t="s">
        <v>23</v>
      </c>
      <c r="C245" t="s">
        <v>9</v>
      </c>
      <c r="D245" t="s">
        <v>8</v>
      </c>
      <c r="E245">
        <v>15</v>
      </c>
    </row>
    <row r="246" spans="1:5" x14ac:dyDescent="0.35">
      <c r="A246">
        <v>43831</v>
      </c>
      <c r="B246" t="s">
        <v>23</v>
      </c>
      <c r="C246" t="s">
        <v>11</v>
      </c>
      <c r="D246" t="s">
        <v>8</v>
      </c>
      <c r="E246">
        <v>41537</v>
      </c>
    </row>
    <row r="247" spans="1:5" x14ac:dyDescent="0.35">
      <c r="A247">
        <v>43862</v>
      </c>
      <c r="B247" t="s">
        <v>23</v>
      </c>
      <c r="C247" t="s">
        <v>11</v>
      </c>
      <c r="D247" t="s">
        <v>8</v>
      </c>
      <c r="E247">
        <v>43028</v>
      </c>
    </row>
    <row r="248" spans="1:5" x14ac:dyDescent="0.35">
      <c r="A248">
        <v>43891</v>
      </c>
      <c r="B248" t="s">
        <v>23</v>
      </c>
      <c r="C248" t="s">
        <v>11</v>
      </c>
      <c r="D248" t="s">
        <v>8</v>
      </c>
      <c r="E248">
        <v>45385</v>
      </c>
    </row>
    <row r="249" spans="1:5" x14ac:dyDescent="0.35">
      <c r="A249">
        <v>43922</v>
      </c>
      <c r="B249" t="s">
        <v>23</v>
      </c>
      <c r="C249" t="s">
        <v>11</v>
      </c>
      <c r="D249" t="s">
        <v>8</v>
      </c>
      <c r="E249">
        <v>41175</v>
      </c>
    </row>
    <row r="250" spans="1:5" x14ac:dyDescent="0.35">
      <c r="A250">
        <v>43952</v>
      </c>
      <c r="B250" t="s">
        <v>23</v>
      </c>
      <c r="C250" t="s">
        <v>11</v>
      </c>
      <c r="D250" t="s">
        <v>8</v>
      </c>
      <c r="E250">
        <v>39924</v>
      </c>
    </row>
    <row r="251" spans="1:5" x14ac:dyDescent="0.35">
      <c r="A251">
        <v>43983</v>
      </c>
      <c r="B251" t="s">
        <v>23</v>
      </c>
      <c r="C251" t="s">
        <v>11</v>
      </c>
      <c r="D251" t="s">
        <v>8</v>
      </c>
      <c r="E251">
        <v>40012</v>
      </c>
    </row>
    <row r="252" spans="1:5" x14ac:dyDescent="0.35">
      <c r="A252">
        <v>44013</v>
      </c>
      <c r="B252" t="s">
        <v>23</v>
      </c>
      <c r="C252" t="s">
        <v>11</v>
      </c>
      <c r="D252" t="s">
        <v>8</v>
      </c>
      <c r="E252">
        <v>41300</v>
      </c>
    </row>
    <row r="253" spans="1:5" x14ac:dyDescent="0.35">
      <c r="A253">
        <v>44044</v>
      </c>
      <c r="B253" t="s">
        <v>23</v>
      </c>
      <c r="C253" t="s">
        <v>11</v>
      </c>
      <c r="D253" t="s">
        <v>8</v>
      </c>
      <c r="E253">
        <v>41149</v>
      </c>
    </row>
    <row r="254" spans="1:5" x14ac:dyDescent="0.35">
      <c r="A254">
        <v>44075</v>
      </c>
      <c r="B254" t="s">
        <v>23</v>
      </c>
      <c r="C254" t="s">
        <v>11</v>
      </c>
      <c r="D254" t="s">
        <v>8</v>
      </c>
      <c r="E254">
        <v>40889</v>
      </c>
    </row>
    <row r="255" spans="1:5" x14ac:dyDescent="0.35">
      <c r="A255">
        <v>44105</v>
      </c>
      <c r="B255" t="s">
        <v>23</v>
      </c>
      <c r="C255" t="s">
        <v>11</v>
      </c>
      <c r="D255" t="s">
        <v>8</v>
      </c>
      <c r="E255">
        <v>41325</v>
      </c>
    </row>
    <row r="256" spans="1:5" x14ac:dyDescent="0.35">
      <c r="A256">
        <v>44136</v>
      </c>
      <c r="B256" t="s">
        <v>23</v>
      </c>
      <c r="C256" t="s">
        <v>11</v>
      </c>
      <c r="D256" t="s">
        <v>8</v>
      </c>
      <c r="E256">
        <v>41192</v>
      </c>
    </row>
    <row r="257" spans="1:5" x14ac:dyDescent="0.35">
      <c r="A257">
        <v>44166</v>
      </c>
      <c r="B257" t="s">
        <v>23</v>
      </c>
      <c r="C257" t="s">
        <v>11</v>
      </c>
      <c r="D257" t="s">
        <v>8</v>
      </c>
      <c r="E257">
        <v>41184</v>
      </c>
    </row>
    <row r="258" spans="1:5" x14ac:dyDescent="0.35">
      <c r="A258">
        <v>43952</v>
      </c>
      <c r="B258" t="s">
        <v>23</v>
      </c>
      <c r="C258" t="s">
        <v>14</v>
      </c>
      <c r="D258" t="s">
        <v>8</v>
      </c>
      <c r="E258">
        <v>62</v>
      </c>
    </row>
    <row r="259" spans="1:5" x14ac:dyDescent="0.35">
      <c r="A259">
        <v>43862</v>
      </c>
      <c r="B259" t="s">
        <v>23</v>
      </c>
      <c r="C259" t="s">
        <v>15</v>
      </c>
      <c r="D259" t="s">
        <v>8</v>
      </c>
      <c r="E259">
        <v>9379</v>
      </c>
    </row>
    <row r="260" spans="1:5" x14ac:dyDescent="0.35">
      <c r="A260">
        <v>43891</v>
      </c>
      <c r="B260" t="s">
        <v>23</v>
      </c>
      <c r="C260" t="s">
        <v>15</v>
      </c>
      <c r="D260" t="s">
        <v>8</v>
      </c>
      <c r="E260">
        <v>-1583</v>
      </c>
    </row>
    <row r="261" spans="1:5" x14ac:dyDescent="0.35">
      <c r="A261">
        <v>43922</v>
      </c>
      <c r="B261" t="s">
        <v>23</v>
      </c>
      <c r="C261" t="s">
        <v>15</v>
      </c>
      <c r="D261" t="s">
        <v>8</v>
      </c>
      <c r="E261">
        <v>-1583</v>
      </c>
    </row>
    <row r="262" spans="1:5" x14ac:dyDescent="0.35">
      <c r="A262">
        <v>43952</v>
      </c>
      <c r="B262" t="s">
        <v>23</v>
      </c>
      <c r="C262" t="s">
        <v>15</v>
      </c>
      <c r="D262" t="s">
        <v>8</v>
      </c>
      <c r="E262">
        <v>-1583</v>
      </c>
    </row>
    <row r="263" spans="1:5" x14ac:dyDescent="0.35">
      <c r="A263">
        <v>43983</v>
      </c>
      <c r="B263" t="s">
        <v>23</v>
      </c>
      <c r="C263" t="s">
        <v>15</v>
      </c>
      <c r="D263" t="s">
        <v>8</v>
      </c>
      <c r="E263">
        <v>-375</v>
      </c>
    </row>
    <row r="264" spans="1:5" x14ac:dyDescent="0.35">
      <c r="A264">
        <v>44013</v>
      </c>
      <c r="B264" t="s">
        <v>23</v>
      </c>
      <c r="C264" t="s">
        <v>15</v>
      </c>
      <c r="D264" t="s">
        <v>8</v>
      </c>
      <c r="E264">
        <v>514</v>
      </c>
    </row>
    <row r="265" spans="1:5" x14ac:dyDescent="0.35">
      <c r="A265">
        <v>44044</v>
      </c>
      <c r="B265" t="s">
        <v>23</v>
      </c>
      <c r="C265" t="s">
        <v>15</v>
      </c>
      <c r="D265" t="s">
        <v>8</v>
      </c>
      <c r="E265">
        <v>514</v>
      </c>
    </row>
    <row r="266" spans="1:5" x14ac:dyDescent="0.35">
      <c r="A266">
        <v>44075</v>
      </c>
      <c r="B266" t="s">
        <v>23</v>
      </c>
      <c r="C266" t="s">
        <v>15</v>
      </c>
      <c r="D266" t="s">
        <v>8</v>
      </c>
      <c r="E266">
        <v>7264</v>
      </c>
    </row>
    <row r="267" spans="1:5" x14ac:dyDescent="0.35">
      <c r="A267">
        <v>44105</v>
      </c>
      <c r="B267" t="s">
        <v>23</v>
      </c>
      <c r="C267" t="s">
        <v>15</v>
      </c>
      <c r="D267" t="s">
        <v>8</v>
      </c>
      <c r="E267">
        <v>7264</v>
      </c>
    </row>
    <row r="268" spans="1:5" x14ac:dyDescent="0.35">
      <c r="A268">
        <v>44136</v>
      </c>
      <c r="B268" t="s">
        <v>23</v>
      </c>
      <c r="C268" t="s">
        <v>15</v>
      </c>
      <c r="D268" t="s">
        <v>8</v>
      </c>
      <c r="E268">
        <v>7264</v>
      </c>
    </row>
    <row r="269" spans="1:5" x14ac:dyDescent="0.35">
      <c r="A269">
        <v>44166</v>
      </c>
      <c r="B269" t="s">
        <v>23</v>
      </c>
      <c r="C269" t="s">
        <v>15</v>
      </c>
      <c r="D269" t="s">
        <v>8</v>
      </c>
      <c r="E269">
        <v>7264</v>
      </c>
    </row>
    <row r="270" spans="1:5" x14ac:dyDescent="0.35">
      <c r="A270">
        <v>44013</v>
      </c>
      <c r="B270" t="s">
        <v>23</v>
      </c>
      <c r="C270" t="s">
        <v>38</v>
      </c>
      <c r="D270" t="s">
        <v>8</v>
      </c>
      <c r="E270">
        <v>26</v>
      </c>
    </row>
    <row r="271" spans="1:5" x14ac:dyDescent="0.35">
      <c r="A271">
        <v>44044</v>
      </c>
      <c r="B271" t="s">
        <v>23</v>
      </c>
      <c r="C271" t="s">
        <v>38</v>
      </c>
      <c r="D271" t="s">
        <v>8</v>
      </c>
      <c r="E271">
        <v>26</v>
      </c>
    </row>
    <row r="272" spans="1:5" x14ac:dyDescent="0.35">
      <c r="A272">
        <v>44075</v>
      </c>
      <c r="B272" t="s">
        <v>23</v>
      </c>
      <c r="C272" t="s">
        <v>38</v>
      </c>
      <c r="D272" t="s">
        <v>8</v>
      </c>
      <c r="E272">
        <v>26</v>
      </c>
    </row>
    <row r="273" spans="1:5" x14ac:dyDescent="0.35">
      <c r="A273">
        <v>44105</v>
      </c>
      <c r="B273" t="s">
        <v>23</v>
      </c>
      <c r="C273" t="s">
        <v>38</v>
      </c>
      <c r="D273" t="s">
        <v>8</v>
      </c>
      <c r="E273">
        <v>26</v>
      </c>
    </row>
    <row r="274" spans="1:5" x14ac:dyDescent="0.35">
      <c r="A274">
        <v>44136</v>
      </c>
      <c r="B274" t="s">
        <v>23</v>
      </c>
      <c r="C274" t="s">
        <v>38</v>
      </c>
      <c r="D274" t="s">
        <v>8</v>
      </c>
      <c r="E274">
        <v>26</v>
      </c>
    </row>
    <row r="275" spans="1:5" x14ac:dyDescent="0.35">
      <c r="A275">
        <v>44166</v>
      </c>
      <c r="B275" t="s">
        <v>23</v>
      </c>
      <c r="C275" t="s">
        <v>38</v>
      </c>
      <c r="D275" t="s">
        <v>8</v>
      </c>
      <c r="E275">
        <v>26</v>
      </c>
    </row>
    <row r="276" spans="1:5" x14ac:dyDescent="0.35">
      <c r="A276">
        <v>44013</v>
      </c>
      <c r="B276" t="s">
        <v>23</v>
      </c>
      <c r="C276" t="s">
        <v>18</v>
      </c>
      <c r="D276" t="s">
        <v>8</v>
      </c>
      <c r="E276">
        <v>1071</v>
      </c>
    </row>
    <row r="277" spans="1:5" x14ac:dyDescent="0.35">
      <c r="A277">
        <v>44044</v>
      </c>
      <c r="B277" t="s">
        <v>23</v>
      </c>
      <c r="C277" t="s">
        <v>18</v>
      </c>
      <c r="D277" t="s">
        <v>8</v>
      </c>
      <c r="E277">
        <v>1071</v>
      </c>
    </row>
    <row r="278" spans="1:5" x14ac:dyDescent="0.35">
      <c r="A278">
        <v>44075</v>
      </c>
      <c r="B278" t="s">
        <v>23</v>
      </c>
      <c r="C278" t="s">
        <v>18</v>
      </c>
      <c r="D278" t="s">
        <v>8</v>
      </c>
      <c r="E278">
        <v>1071</v>
      </c>
    </row>
    <row r="279" spans="1:5" x14ac:dyDescent="0.35">
      <c r="A279">
        <v>44105</v>
      </c>
      <c r="B279" t="s">
        <v>23</v>
      </c>
      <c r="C279" t="s">
        <v>18</v>
      </c>
      <c r="D279" t="s">
        <v>8</v>
      </c>
      <c r="E279">
        <v>1071</v>
      </c>
    </row>
    <row r="280" spans="1:5" x14ac:dyDescent="0.35">
      <c r="A280">
        <v>44136</v>
      </c>
      <c r="B280" t="s">
        <v>23</v>
      </c>
      <c r="C280" t="s">
        <v>18</v>
      </c>
      <c r="D280" t="s">
        <v>8</v>
      </c>
      <c r="E280">
        <v>1071</v>
      </c>
    </row>
    <row r="281" spans="1:5" x14ac:dyDescent="0.35">
      <c r="A281">
        <v>44166</v>
      </c>
      <c r="B281" t="s">
        <v>23</v>
      </c>
      <c r="C281" t="s">
        <v>18</v>
      </c>
      <c r="D281" t="s">
        <v>8</v>
      </c>
      <c r="E281">
        <v>1071</v>
      </c>
    </row>
    <row r="282" spans="1:5" x14ac:dyDescent="0.35">
      <c r="A282">
        <v>43922</v>
      </c>
      <c r="B282" t="s">
        <v>23</v>
      </c>
      <c r="C282" t="s">
        <v>47</v>
      </c>
      <c r="D282" t="s">
        <v>8</v>
      </c>
      <c r="E282">
        <v>539</v>
      </c>
    </row>
    <row r="283" spans="1:5" x14ac:dyDescent="0.35">
      <c r="A283">
        <v>43983</v>
      </c>
      <c r="B283" t="s">
        <v>23</v>
      </c>
      <c r="C283" t="s">
        <v>47</v>
      </c>
      <c r="D283" t="s">
        <v>8</v>
      </c>
      <c r="E283">
        <v>-539</v>
      </c>
    </row>
    <row r="284" spans="1:5" x14ac:dyDescent="0.35">
      <c r="A284">
        <v>43831</v>
      </c>
      <c r="B284" t="s">
        <v>23</v>
      </c>
      <c r="C284" t="s">
        <v>19</v>
      </c>
      <c r="D284" t="s">
        <v>8</v>
      </c>
      <c r="E284">
        <v>26</v>
      </c>
    </row>
    <row r="285" spans="1:5" x14ac:dyDescent="0.35">
      <c r="A285">
        <v>43862</v>
      </c>
      <c r="B285" t="s">
        <v>23</v>
      </c>
      <c r="C285" t="s">
        <v>19</v>
      </c>
      <c r="D285" t="s">
        <v>8</v>
      </c>
      <c r="E285">
        <v>2</v>
      </c>
    </row>
    <row r="286" spans="1:5" x14ac:dyDescent="0.35">
      <c r="A286">
        <v>43891</v>
      </c>
      <c r="B286" t="s">
        <v>23</v>
      </c>
      <c r="C286" t="s">
        <v>19</v>
      </c>
      <c r="D286" t="s">
        <v>8</v>
      </c>
      <c r="E286">
        <v>27</v>
      </c>
    </row>
    <row r="287" spans="1:5" x14ac:dyDescent="0.35">
      <c r="A287">
        <v>43922</v>
      </c>
      <c r="B287" t="s">
        <v>23</v>
      </c>
      <c r="C287" t="s">
        <v>19</v>
      </c>
      <c r="D287" t="s">
        <v>8</v>
      </c>
      <c r="E287">
        <v>79</v>
      </c>
    </row>
    <row r="288" spans="1:5" x14ac:dyDescent="0.35">
      <c r="A288">
        <v>43983</v>
      </c>
      <c r="B288" t="s">
        <v>23</v>
      </c>
      <c r="C288" t="s">
        <v>19</v>
      </c>
      <c r="D288" t="s">
        <v>8</v>
      </c>
      <c r="E288">
        <v>90</v>
      </c>
    </row>
    <row r="289" spans="1:5" x14ac:dyDescent="0.35">
      <c r="A289">
        <v>44013</v>
      </c>
      <c r="B289" t="s">
        <v>23</v>
      </c>
      <c r="C289" t="s">
        <v>19</v>
      </c>
      <c r="D289" t="s">
        <v>8</v>
      </c>
      <c r="E289">
        <v>311</v>
      </c>
    </row>
    <row r="290" spans="1:5" x14ac:dyDescent="0.35">
      <c r="A290">
        <v>44044</v>
      </c>
      <c r="B290" t="s">
        <v>23</v>
      </c>
      <c r="C290" t="s">
        <v>19</v>
      </c>
      <c r="D290" t="s">
        <v>8</v>
      </c>
      <c r="E290">
        <v>311</v>
      </c>
    </row>
    <row r="291" spans="1:5" x14ac:dyDescent="0.35">
      <c r="A291">
        <v>44075</v>
      </c>
      <c r="B291" t="s">
        <v>23</v>
      </c>
      <c r="C291" t="s">
        <v>19</v>
      </c>
      <c r="D291" t="s">
        <v>8</v>
      </c>
      <c r="E291">
        <v>311</v>
      </c>
    </row>
    <row r="292" spans="1:5" x14ac:dyDescent="0.35">
      <c r="A292">
        <v>44105</v>
      </c>
      <c r="B292" t="s">
        <v>23</v>
      </c>
      <c r="C292" t="s">
        <v>19</v>
      </c>
      <c r="D292" t="s">
        <v>8</v>
      </c>
      <c r="E292">
        <v>311</v>
      </c>
    </row>
    <row r="293" spans="1:5" x14ac:dyDescent="0.35">
      <c r="A293">
        <v>44136</v>
      </c>
      <c r="B293" t="s">
        <v>23</v>
      </c>
      <c r="C293" t="s">
        <v>19</v>
      </c>
      <c r="D293" t="s">
        <v>8</v>
      </c>
      <c r="E293">
        <v>311</v>
      </c>
    </row>
    <row r="294" spans="1:5" x14ac:dyDescent="0.35">
      <c r="A294">
        <v>44166</v>
      </c>
      <c r="B294" t="s">
        <v>23</v>
      </c>
      <c r="C294" t="s">
        <v>19</v>
      </c>
      <c r="D294" t="s">
        <v>8</v>
      </c>
      <c r="E294">
        <v>311</v>
      </c>
    </row>
    <row r="295" spans="1:5" x14ac:dyDescent="0.35">
      <c r="A295">
        <v>43831</v>
      </c>
      <c r="B295" t="s">
        <v>23</v>
      </c>
      <c r="C295" t="s">
        <v>25</v>
      </c>
      <c r="D295" t="s">
        <v>8</v>
      </c>
      <c r="E295">
        <v>48</v>
      </c>
    </row>
    <row r="296" spans="1:5" x14ac:dyDescent="0.35">
      <c r="A296">
        <v>43862</v>
      </c>
      <c r="B296" t="s">
        <v>23</v>
      </c>
      <c r="C296" t="s">
        <v>25</v>
      </c>
      <c r="D296" t="s">
        <v>8</v>
      </c>
      <c r="E296">
        <v>39</v>
      </c>
    </row>
    <row r="297" spans="1:5" x14ac:dyDescent="0.35">
      <c r="A297">
        <v>43891</v>
      </c>
      <c r="B297" t="s">
        <v>23</v>
      </c>
      <c r="C297" t="s">
        <v>25</v>
      </c>
      <c r="D297" t="s">
        <v>8</v>
      </c>
      <c r="E297">
        <v>44</v>
      </c>
    </row>
    <row r="298" spans="1:5" x14ac:dyDescent="0.35">
      <c r="A298">
        <v>43922</v>
      </c>
      <c r="B298" t="s">
        <v>23</v>
      </c>
      <c r="C298" t="s">
        <v>25</v>
      </c>
      <c r="D298" t="s">
        <v>8</v>
      </c>
      <c r="E298">
        <v>44</v>
      </c>
    </row>
    <row r="299" spans="1:5" x14ac:dyDescent="0.35">
      <c r="A299">
        <v>43952</v>
      </c>
      <c r="B299" t="s">
        <v>23</v>
      </c>
      <c r="C299" t="s">
        <v>25</v>
      </c>
      <c r="D299" t="s">
        <v>8</v>
      </c>
      <c r="E299">
        <v>44</v>
      </c>
    </row>
    <row r="300" spans="1:5" x14ac:dyDescent="0.35">
      <c r="A300">
        <v>43983</v>
      </c>
      <c r="B300" t="s">
        <v>23</v>
      </c>
      <c r="C300" t="s">
        <v>25</v>
      </c>
      <c r="D300" t="s">
        <v>8</v>
      </c>
      <c r="E300">
        <v>44</v>
      </c>
    </row>
    <row r="301" spans="1:5" x14ac:dyDescent="0.35">
      <c r="A301">
        <v>44013</v>
      </c>
      <c r="B301" t="s">
        <v>23</v>
      </c>
      <c r="C301" t="s">
        <v>25</v>
      </c>
      <c r="D301" t="s">
        <v>8</v>
      </c>
      <c r="E301">
        <v>44</v>
      </c>
    </row>
    <row r="302" spans="1:5" x14ac:dyDescent="0.35">
      <c r="A302">
        <v>44044</v>
      </c>
      <c r="B302" t="s">
        <v>23</v>
      </c>
      <c r="C302" t="s">
        <v>25</v>
      </c>
      <c r="D302" t="s">
        <v>8</v>
      </c>
      <c r="E302">
        <v>44</v>
      </c>
    </row>
    <row r="303" spans="1:5" x14ac:dyDescent="0.35">
      <c r="A303">
        <v>44075</v>
      </c>
      <c r="B303" t="s">
        <v>23</v>
      </c>
      <c r="C303" t="s">
        <v>25</v>
      </c>
      <c r="D303" t="s">
        <v>8</v>
      </c>
      <c r="E303">
        <v>44</v>
      </c>
    </row>
    <row r="304" spans="1:5" x14ac:dyDescent="0.35">
      <c r="A304">
        <v>44105</v>
      </c>
      <c r="B304" t="s">
        <v>23</v>
      </c>
      <c r="C304" t="s">
        <v>25</v>
      </c>
      <c r="D304" t="s">
        <v>8</v>
      </c>
      <c r="E304">
        <v>44</v>
      </c>
    </row>
    <row r="305" spans="1:5" x14ac:dyDescent="0.35">
      <c r="A305">
        <v>44136</v>
      </c>
      <c r="B305" t="s">
        <v>23</v>
      </c>
      <c r="C305" t="s">
        <v>25</v>
      </c>
      <c r="D305" t="s">
        <v>8</v>
      </c>
      <c r="E305">
        <v>44</v>
      </c>
    </row>
    <row r="306" spans="1:5" x14ac:dyDescent="0.35">
      <c r="A306">
        <v>44166</v>
      </c>
      <c r="B306" t="s">
        <v>23</v>
      </c>
      <c r="C306" t="s">
        <v>25</v>
      </c>
      <c r="D306" t="s">
        <v>8</v>
      </c>
      <c r="E306">
        <v>44</v>
      </c>
    </row>
    <row r="307" spans="1:5" x14ac:dyDescent="0.35">
      <c r="A307">
        <v>43862</v>
      </c>
      <c r="B307" t="s">
        <v>23</v>
      </c>
      <c r="C307" t="s">
        <v>20</v>
      </c>
      <c r="D307" t="s">
        <v>8</v>
      </c>
      <c r="E307">
        <v>263</v>
      </c>
    </row>
    <row r="308" spans="1:5" x14ac:dyDescent="0.35">
      <c r="A308">
        <v>43891</v>
      </c>
      <c r="B308" t="s">
        <v>23</v>
      </c>
      <c r="C308" t="s">
        <v>20</v>
      </c>
      <c r="D308" t="s">
        <v>8</v>
      </c>
      <c r="E308">
        <v>516</v>
      </c>
    </row>
    <row r="309" spans="1:5" x14ac:dyDescent="0.35">
      <c r="A309">
        <v>43922</v>
      </c>
      <c r="B309" t="s">
        <v>23</v>
      </c>
      <c r="C309" t="s">
        <v>20</v>
      </c>
      <c r="D309" t="s">
        <v>8</v>
      </c>
      <c r="E309">
        <v>178</v>
      </c>
    </row>
    <row r="310" spans="1:5" x14ac:dyDescent="0.35">
      <c r="A310">
        <v>43983</v>
      </c>
      <c r="B310" t="s">
        <v>23</v>
      </c>
      <c r="C310" t="s">
        <v>20</v>
      </c>
      <c r="D310" t="s">
        <v>8</v>
      </c>
      <c r="E310">
        <v>771</v>
      </c>
    </row>
    <row r="311" spans="1:5" x14ac:dyDescent="0.35">
      <c r="A311">
        <v>44013</v>
      </c>
      <c r="B311" t="s">
        <v>23</v>
      </c>
      <c r="C311" t="s">
        <v>20</v>
      </c>
      <c r="D311" t="s">
        <v>8</v>
      </c>
      <c r="E311">
        <v>1180</v>
      </c>
    </row>
    <row r="312" spans="1:5" x14ac:dyDescent="0.35">
      <c r="A312">
        <v>44044</v>
      </c>
      <c r="B312" t="s">
        <v>23</v>
      </c>
      <c r="C312" t="s">
        <v>20</v>
      </c>
      <c r="D312" t="s">
        <v>8</v>
      </c>
      <c r="E312">
        <v>1180</v>
      </c>
    </row>
    <row r="313" spans="1:5" x14ac:dyDescent="0.35">
      <c r="A313">
        <v>44075</v>
      </c>
      <c r="B313" t="s">
        <v>23</v>
      </c>
      <c r="C313" t="s">
        <v>20</v>
      </c>
      <c r="D313" t="s">
        <v>8</v>
      </c>
      <c r="E313">
        <v>1180</v>
      </c>
    </row>
    <row r="314" spans="1:5" x14ac:dyDescent="0.35">
      <c r="A314">
        <v>44105</v>
      </c>
      <c r="B314" t="s">
        <v>23</v>
      </c>
      <c r="C314" t="s">
        <v>20</v>
      </c>
      <c r="D314" t="s">
        <v>8</v>
      </c>
      <c r="E314">
        <v>1180</v>
      </c>
    </row>
    <row r="315" spans="1:5" x14ac:dyDescent="0.35">
      <c r="A315">
        <v>44136</v>
      </c>
      <c r="B315" t="s">
        <v>23</v>
      </c>
      <c r="C315" t="s">
        <v>20</v>
      </c>
      <c r="D315" t="s">
        <v>8</v>
      </c>
      <c r="E315">
        <v>1180</v>
      </c>
    </row>
    <row r="316" spans="1:5" x14ac:dyDescent="0.35">
      <c r="A316">
        <v>44166</v>
      </c>
      <c r="B316" t="s">
        <v>23</v>
      </c>
      <c r="C316" t="s">
        <v>20</v>
      </c>
      <c r="D316" t="s">
        <v>8</v>
      </c>
      <c r="E316">
        <v>1180</v>
      </c>
    </row>
    <row r="317" spans="1:5" x14ac:dyDescent="0.35">
      <c r="A317">
        <v>43831</v>
      </c>
      <c r="B317" t="s">
        <v>23</v>
      </c>
      <c r="C317" t="s">
        <v>26</v>
      </c>
      <c r="D317" t="s">
        <v>8</v>
      </c>
      <c r="E317">
        <v>14</v>
      </c>
    </row>
    <row r="318" spans="1:5" x14ac:dyDescent="0.35">
      <c r="A318">
        <v>43891</v>
      </c>
      <c r="B318" t="s">
        <v>23</v>
      </c>
      <c r="C318" t="s">
        <v>26</v>
      </c>
      <c r="D318" t="s">
        <v>8</v>
      </c>
      <c r="E318">
        <v>1106</v>
      </c>
    </row>
    <row r="319" spans="1:5" x14ac:dyDescent="0.35">
      <c r="A319">
        <v>43922</v>
      </c>
      <c r="B319" t="s">
        <v>23</v>
      </c>
      <c r="C319" t="s">
        <v>26</v>
      </c>
      <c r="D319" t="s">
        <v>8</v>
      </c>
      <c r="E319">
        <v>315</v>
      </c>
    </row>
    <row r="320" spans="1:5" x14ac:dyDescent="0.35">
      <c r="A320">
        <v>43952</v>
      </c>
      <c r="B320" t="s">
        <v>23</v>
      </c>
      <c r="C320" t="s">
        <v>26</v>
      </c>
      <c r="D320" t="s">
        <v>8</v>
      </c>
      <c r="E320">
        <v>420</v>
      </c>
    </row>
    <row r="321" spans="1:5" x14ac:dyDescent="0.35">
      <c r="A321">
        <v>44013</v>
      </c>
      <c r="B321" t="s">
        <v>23</v>
      </c>
      <c r="C321" t="s">
        <v>26</v>
      </c>
      <c r="D321" t="s">
        <v>8</v>
      </c>
      <c r="E321">
        <v>1941</v>
      </c>
    </row>
    <row r="322" spans="1:5" x14ac:dyDescent="0.35">
      <c r="A322">
        <v>44044</v>
      </c>
      <c r="B322" t="s">
        <v>23</v>
      </c>
      <c r="C322" t="s">
        <v>26</v>
      </c>
      <c r="D322" t="s">
        <v>8</v>
      </c>
      <c r="E322">
        <v>1941</v>
      </c>
    </row>
    <row r="323" spans="1:5" x14ac:dyDescent="0.35">
      <c r="A323">
        <v>44075</v>
      </c>
      <c r="B323" t="s">
        <v>23</v>
      </c>
      <c r="C323" t="s">
        <v>26</v>
      </c>
      <c r="D323" t="s">
        <v>8</v>
      </c>
      <c r="E323">
        <v>1941</v>
      </c>
    </row>
    <row r="324" spans="1:5" x14ac:dyDescent="0.35">
      <c r="A324">
        <v>44105</v>
      </c>
      <c r="B324" t="s">
        <v>23</v>
      </c>
      <c r="C324" t="s">
        <v>26</v>
      </c>
      <c r="D324" t="s">
        <v>8</v>
      </c>
      <c r="E324">
        <v>1941</v>
      </c>
    </row>
    <row r="325" spans="1:5" x14ac:dyDescent="0.35">
      <c r="A325">
        <v>44136</v>
      </c>
      <c r="B325" t="s">
        <v>23</v>
      </c>
      <c r="C325" t="s">
        <v>26</v>
      </c>
      <c r="D325" t="s">
        <v>8</v>
      </c>
      <c r="E325">
        <v>1941</v>
      </c>
    </row>
    <row r="326" spans="1:5" x14ac:dyDescent="0.35">
      <c r="A326">
        <v>44166</v>
      </c>
      <c r="B326" t="s">
        <v>23</v>
      </c>
      <c r="C326" t="s">
        <v>26</v>
      </c>
      <c r="D326" t="s">
        <v>8</v>
      </c>
      <c r="E326">
        <v>205</v>
      </c>
    </row>
    <row r="327" spans="1:5" x14ac:dyDescent="0.35">
      <c r="A327">
        <v>43831</v>
      </c>
      <c r="B327" t="s">
        <v>23</v>
      </c>
      <c r="C327" t="s">
        <v>21</v>
      </c>
      <c r="D327" t="s">
        <v>8</v>
      </c>
      <c r="E327">
        <v>54</v>
      </c>
    </row>
    <row r="328" spans="1:5" x14ac:dyDescent="0.35">
      <c r="A328">
        <v>43862</v>
      </c>
      <c r="B328" t="s">
        <v>23</v>
      </c>
      <c r="C328" t="s">
        <v>21</v>
      </c>
      <c r="D328" t="s">
        <v>8</v>
      </c>
      <c r="E328">
        <v>109</v>
      </c>
    </row>
    <row r="329" spans="1:5" x14ac:dyDescent="0.35">
      <c r="A329">
        <v>43891</v>
      </c>
      <c r="B329" t="s">
        <v>23</v>
      </c>
      <c r="C329" t="s">
        <v>21</v>
      </c>
      <c r="D329" t="s">
        <v>8</v>
      </c>
      <c r="E329">
        <v>1649</v>
      </c>
    </row>
    <row r="330" spans="1:5" x14ac:dyDescent="0.35">
      <c r="A330">
        <v>43952</v>
      </c>
      <c r="B330" t="s">
        <v>23</v>
      </c>
      <c r="C330" t="s">
        <v>21</v>
      </c>
      <c r="D330" t="s">
        <v>8</v>
      </c>
      <c r="E330">
        <v>2399</v>
      </c>
    </row>
    <row r="331" spans="1:5" x14ac:dyDescent="0.35">
      <c r="A331">
        <v>43983</v>
      </c>
      <c r="B331" t="s">
        <v>23</v>
      </c>
      <c r="C331" t="s">
        <v>21</v>
      </c>
      <c r="D331" t="s">
        <v>8</v>
      </c>
      <c r="E331">
        <v>4446</v>
      </c>
    </row>
    <row r="332" spans="1:5" x14ac:dyDescent="0.35">
      <c r="A332">
        <v>44013</v>
      </c>
      <c r="B332" t="s">
        <v>23</v>
      </c>
      <c r="C332" t="s">
        <v>21</v>
      </c>
      <c r="D332" t="s">
        <v>8</v>
      </c>
      <c r="E332">
        <v>442</v>
      </c>
    </row>
    <row r="333" spans="1:5" x14ac:dyDescent="0.35">
      <c r="A333">
        <v>44044</v>
      </c>
      <c r="B333" t="s">
        <v>23</v>
      </c>
      <c r="C333" t="s">
        <v>21</v>
      </c>
      <c r="D333" t="s">
        <v>8</v>
      </c>
      <c r="E333">
        <v>442</v>
      </c>
    </row>
    <row r="334" spans="1:5" x14ac:dyDescent="0.35">
      <c r="A334">
        <v>44075</v>
      </c>
      <c r="B334" t="s">
        <v>23</v>
      </c>
      <c r="C334" t="s">
        <v>21</v>
      </c>
      <c r="D334" t="s">
        <v>8</v>
      </c>
      <c r="E334">
        <v>442</v>
      </c>
    </row>
    <row r="335" spans="1:5" x14ac:dyDescent="0.35">
      <c r="A335">
        <v>44105</v>
      </c>
      <c r="B335" t="s">
        <v>23</v>
      </c>
      <c r="C335" t="s">
        <v>21</v>
      </c>
      <c r="D335" t="s">
        <v>8</v>
      </c>
      <c r="E335">
        <v>442</v>
      </c>
    </row>
    <row r="336" spans="1:5" x14ac:dyDescent="0.35">
      <c r="A336">
        <v>44136</v>
      </c>
      <c r="B336" t="s">
        <v>23</v>
      </c>
      <c r="C336" t="s">
        <v>21</v>
      </c>
      <c r="D336" t="s">
        <v>8</v>
      </c>
      <c r="E336">
        <v>442</v>
      </c>
    </row>
    <row r="337" spans="1:5" x14ac:dyDescent="0.35">
      <c r="A337">
        <v>44013</v>
      </c>
      <c r="B337" t="s">
        <v>27</v>
      </c>
      <c r="C337" t="s">
        <v>85</v>
      </c>
      <c r="D337" t="s">
        <v>8</v>
      </c>
      <c r="E337">
        <v>-225</v>
      </c>
    </row>
    <row r="338" spans="1:5" x14ac:dyDescent="0.35">
      <c r="A338">
        <v>44044</v>
      </c>
      <c r="B338" t="s">
        <v>27</v>
      </c>
      <c r="C338" t="s">
        <v>85</v>
      </c>
      <c r="D338" t="s">
        <v>8</v>
      </c>
      <c r="E338">
        <v>-225</v>
      </c>
    </row>
    <row r="339" spans="1:5" x14ac:dyDescent="0.35">
      <c r="A339">
        <v>44075</v>
      </c>
      <c r="B339" t="s">
        <v>27</v>
      </c>
      <c r="C339" t="s">
        <v>85</v>
      </c>
      <c r="D339" t="s">
        <v>8</v>
      </c>
      <c r="E339">
        <v>-225</v>
      </c>
    </row>
    <row r="340" spans="1:5" x14ac:dyDescent="0.35">
      <c r="A340">
        <v>44105</v>
      </c>
      <c r="B340" t="s">
        <v>27</v>
      </c>
      <c r="C340" t="s">
        <v>85</v>
      </c>
      <c r="D340" t="s">
        <v>8</v>
      </c>
      <c r="E340">
        <v>-225</v>
      </c>
    </row>
    <row r="341" spans="1:5" x14ac:dyDescent="0.35">
      <c r="A341">
        <v>44136</v>
      </c>
      <c r="B341" t="s">
        <v>27</v>
      </c>
      <c r="C341" t="s">
        <v>85</v>
      </c>
      <c r="D341" t="s">
        <v>8</v>
      </c>
      <c r="E341">
        <v>-225</v>
      </c>
    </row>
    <row r="342" spans="1:5" x14ac:dyDescent="0.35">
      <c r="A342">
        <v>44166</v>
      </c>
      <c r="B342" t="s">
        <v>27</v>
      </c>
      <c r="C342" t="s">
        <v>85</v>
      </c>
      <c r="D342" t="s">
        <v>8</v>
      </c>
      <c r="E342">
        <v>-225</v>
      </c>
    </row>
    <row r="343" spans="1:5" x14ac:dyDescent="0.35">
      <c r="A343">
        <v>43891</v>
      </c>
      <c r="B343" t="s">
        <v>27</v>
      </c>
      <c r="C343" t="s">
        <v>40</v>
      </c>
      <c r="D343" t="s">
        <v>8</v>
      </c>
      <c r="E343">
        <v>-4080</v>
      </c>
    </row>
    <row r="344" spans="1:5" x14ac:dyDescent="0.35">
      <c r="A344">
        <v>43922</v>
      </c>
      <c r="B344" t="s">
        <v>27</v>
      </c>
      <c r="C344" t="s">
        <v>40</v>
      </c>
      <c r="D344" t="s">
        <v>8</v>
      </c>
      <c r="E344">
        <v>336</v>
      </c>
    </row>
    <row r="345" spans="1:5" x14ac:dyDescent="0.35">
      <c r="A345">
        <v>43983</v>
      </c>
      <c r="B345" t="s">
        <v>27</v>
      </c>
      <c r="C345" t="s">
        <v>40</v>
      </c>
      <c r="D345" t="s">
        <v>8</v>
      </c>
      <c r="E345">
        <v>4195</v>
      </c>
    </row>
    <row r="346" spans="1:5" x14ac:dyDescent="0.35">
      <c r="A346">
        <v>43831</v>
      </c>
      <c r="B346" t="s">
        <v>27</v>
      </c>
      <c r="C346" t="s">
        <v>28</v>
      </c>
      <c r="D346" t="s">
        <v>8</v>
      </c>
      <c r="E346">
        <v>2</v>
      </c>
    </row>
    <row r="347" spans="1:5" x14ac:dyDescent="0.35">
      <c r="A347">
        <v>43862</v>
      </c>
      <c r="B347" t="s">
        <v>27</v>
      </c>
      <c r="C347" t="s">
        <v>28</v>
      </c>
      <c r="D347" t="s">
        <v>8</v>
      </c>
      <c r="E347">
        <v>22</v>
      </c>
    </row>
    <row r="348" spans="1:5" x14ac:dyDescent="0.35">
      <c r="A348">
        <v>43891</v>
      </c>
      <c r="B348" t="s">
        <v>27</v>
      </c>
      <c r="C348" t="s">
        <v>28</v>
      </c>
      <c r="D348" t="s">
        <v>8</v>
      </c>
      <c r="E348">
        <v>75</v>
      </c>
    </row>
    <row r="349" spans="1:5" x14ac:dyDescent="0.35">
      <c r="A349">
        <v>43922</v>
      </c>
      <c r="B349" t="s">
        <v>27</v>
      </c>
      <c r="C349" t="s">
        <v>28</v>
      </c>
      <c r="D349" t="s">
        <v>8</v>
      </c>
      <c r="E349">
        <v>4</v>
      </c>
    </row>
    <row r="350" spans="1:5" x14ac:dyDescent="0.35">
      <c r="A350">
        <v>43952</v>
      </c>
      <c r="B350" t="s">
        <v>27</v>
      </c>
      <c r="C350" t="s">
        <v>28</v>
      </c>
      <c r="D350" t="s">
        <v>8</v>
      </c>
      <c r="E350">
        <v>38</v>
      </c>
    </row>
    <row r="351" spans="1:5" x14ac:dyDescent="0.35">
      <c r="A351">
        <v>43983</v>
      </c>
      <c r="B351" t="s">
        <v>27</v>
      </c>
      <c r="C351" t="s">
        <v>28</v>
      </c>
      <c r="D351" t="s">
        <v>8</v>
      </c>
      <c r="E351">
        <v>16</v>
      </c>
    </row>
    <row r="352" spans="1:5" x14ac:dyDescent="0.35">
      <c r="A352">
        <v>44013</v>
      </c>
      <c r="B352" t="s">
        <v>27</v>
      </c>
      <c r="C352" t="s">
        <v>28</v>
      </c>
      <c r="D352" t="s">
        <v>8</v>
      </c>
      <c r="E352">
        <v>191</v>
      </c>
    </row>
    <row r="353" spans="1:5" x14ac:dyDescent="0.35">
      <c r="A353">
        <v>44044</v>
      </c>
      <c r="B353" t="s">
        <v>27</v>
      </c>
      <c r="C353" t="s">
        <v>28</v>
      </c>
      <c r="D353" t="s">
        <v>8</v>
      </c>
      <c r="E353">
        <v>191</v>
      </c>
    </row>
    <row r="354" spans="1:5" x14ac:dyDescent="0.35">
      <c r="A354">
        <v>44075</v>
      </c>
      <c r="B354" t="s">
        <v>27</v>
      </c>
      <c r="C354" t="s">
        <v>28</v>
      </c>
      <c r="D354" t="s">
        <v>8</v>
      </c>
      <c r="E354">
        <v>191</v>
      </c>
    </row>
    <row r="355" spans="1:5" x14ac:dyDescent="0.35">
      <c r="A355">
        <v>44105</v>
      </c>
      <c r="B355" t="s">
        <v>27</v>
      </c>
      <c r="C355" t="s">
        <v>28</v>
      </c>
      <c r="D355" t="s">
        <v>8</v>
      </c>
      <c r="E355">
        <v>191</v>
      </c>
    </row>
    <row r="356" spans="1:5" x14ac:dyDescent="0.35">
      <c r="A356">
        <v>44136</v>
      </c>
      <c r="B356" t="s">
        <v>27</v>
      </c>
      <c r="C356" t="s">
        <v>28</v>
      </c>
      <c r="D356" t="s">
        <v>8</v>
      </c>
      <c r="E356">
        <v>191</v>
      </c>
    </row>
    <row r="357" spans="1:5" x14ac:dyDescent="0.35">
      <c r="A357">
        <v>44166</v>
      </c>
      <c r="B357" t="s">
        <v>27</v>
      </c>
      <c r="C357" t="s">
        <v>28</v>
      </c>
      <c r="D357" t="s">
        <v>8</v>
      </c>
      <c r="E357">
        <v>191</v>
      </c>
    </row>
    <row r="358" spans="1:5" x14ac:dyDescent="0.35">
      <c r="A358">
        <v>43831</v>
      </c>
      <c r="B358" t="s">
        <v>27</v>
      </c>
      <c r="C358" t="s">
        <v>6</v>
      </c>
      <c r="D358" t="s">
        <v>8</v>
      </c>
      <c r="E358">
        <v>3636</v>
      </c>
    </row>
    <row r="359" spans="1:5" x14ac:dyDescent="0.35">
      <c r="A359">
        <v>43862</v>
      </c>
      <c r="B359" t="s">
        <v>27</v>
      </c>
      <c r="C359" t="s">
        <v>6</v>
      </c>
      <c r="D359" t="s">
        <v>8</v>
      </c>
      <c r="E359">
        <v>16966</v>
      </c>
    </row>
    <row r="360" spans="1:5" x14ac:dyDescent="0.35">
      <c r="A360">
        <v>43891</v>
      </c>
      <c r="B360" t="s">
        <v>27</v>
      </c>
      <c r="C360" t="s">
        <v>6</v>
      </c>
      <c r="D360" t="s">
        <v>8</v>
      </c>
      <c r="E360">
        <v>8366</v>
      </c>
    </row>
    <row r="361" spans="1:5" x14ac:dyDescent="0.35">
      <c r="A361">
        <v>43922</v>
      </c>
      <c r="B361" t="s">
        <v>27</v>
      </c>
      <c r="C361" t="s">
        <v>6</v>
      </c>
      <c r="D361" t="s">
        <v>8</v>
      </c>
      <c r="E361">
        <v>8371</v>
      </c>
    </row>
    <row r="362" spans="1:5" x14ac:dyDescent="0.35">
      <c r="A362">
        <v>43952</v>
      </c>
      <c r="B362" t="s">
        <v>27</v>
      </c>
      <c r="C362" t="s">
        <v>6</v>
      </c>
      <c r="D362" t="s">
        <v>8</v>
      </c>
      <c r="E362">
        <v>29540</v>
      </c>
    </row>
    <row r="363" spans="1:5" x14ac:dyDescent="0.35">
      <c r="A363">
        <v>43983</v>
      </c>
      <c r="B363" t="s">
        <v>27</v>
      </c>
      <c r="C363" t="s">
        <v>6</v>
      </c>
      <c r="D363" t="s">
        <v>8</v>
      </c>
      <c r="E363">
        <v>1089</v>
      </c>
    </row>
    <row r="364" spans="1:5" x14ac:dyDescent="0.35">
      <c r="A364">
        <v>44013</v>
      </c>
      <c r="B364" t="s">
        <v>27</v>
      </c>
      <c r="C364" t="s">
        <v>6</v>
      </c>
      <c r="D364" t="s">
        <v>8</v>
      </c>
      <c r="E364">
        <v>16007</v>
      </c>
    </row>
    <row r="365" spans="1:5" x14ac:dyDescent="0.35">
      <c r="A365">
        <v>44044</v>
      </c>
      <c r="B365" t="s">
        <v>27</v>
      </c>
      <c r="C365" t="s">
        <v>6</v>
      </c>
      <c r="D365" t="s">
        <v>8</v>
      </c>
      <c r="E365">
        <v>16007</v>
      </c>
    </row>
    <row r="366" spans="1:5" x14ac:dyDescent="0.35">
      <c r="A366">
        <v>44075</v>
      </c>
      <c r="B366" t="s">
        <v>27</v>
      </c>
      <c r="C366" t="s">
        <v>6</v>
      </c>
      <c r="D366" t="s">
        <v>8</v>
      </c>
      <c r="E366">
        <v>16007</v>
      </c>
    </row>
    <row r="367" spans="1:5" x14ac:dyDescent="0.35">
      <c r="A367">
        <v>44105</v>
      </c>
      <c r="B367" t="s">
        <v>27</v>
      </c>
      <c r="C367" t="s">
        <v>6</v>
      </c>
      <c r="D367" t="s">
        <v>8</v>
      </c>
      <c r="E367">
        <v>16007</v>
      </c>
    </row>
    <row r="368" spans="1:5" x14ac:dyDescent="0.35">
      <c r="A368">
        <v>44136</v>
      </c>
      <c r="B368" t="s">
        <v>27</v>
      </c>
      <c r="C368" t="s">
        <v>6</v>
      </c>
      <c r="D368" t="s">
        <v>8</v>
      </c>
      <c r="E368">
        <v>16007</v>
      </c>
    </row>
    <row r="369" spans="1:5" x14ac:dyDescent="0.35">
      <c r="A369">
        <v>44166</v>
      </c>
      <c r="B369" t="s">
        <v>27</v>
      </c>
      <c r="C369" t="s">
        <v>6</v>
      </c>
      <c r="D369" t="s">
        <v>8</v>
      </c>
      <c r="E369">
        <v>16007</v>
      </c>
    </row>
    <row r="370" spans="1:5" x14ac:dyDescent="0.35">
      <c r="A370">
        <v>43891</v>
      </c>
      <c r="B370" t="s">
        <v>27</v>
      </c>
      <c r="C370" t="s">
        <v>36</v>
      </c>
      <c r="D370" t="s">
        <v>8</v>
      </c>
      <c r="E370">
        <v>426</v>
      </c>
    </row>
    <row r="371" spans="1:5" x14ac:dyDescent="0.35">
      <c r="A371">
        <v>43922</v>
      </c>
      <c r="B371" t="s">
        <v>27</v>
      </c>
      <c r="C371" t="s">
        <v>36</v>
      </c>
      <c r="D371" t="s">
        <v>8</v>
      </c>
      <c r="E371">
        <v>4</v>
      </c>
    </row>
    <row r="372" spans="1:5" x14ac:dyDescent="0.35">
      <c r="A372">
        <v>43952</v>
      </c>
      <c r="B372" t="s">
        <v>27</v>
      </c>
      <c r="C372" t="s">
        <v>36</v>
      </c>
      <c r="D372" t="s">
        <v>8</v>
      </c>
      <c r="E372">
        <v>111</v>
      </c>
    </row>
    <row r="373" spans="1:5" x14ac:dyDescent="0.35">
      <c r="A373">
        <v>43983</v>
      </c>
      <c r="B373" t="s">
        <v>27</v>
      </c>
      <c r="C373" t="s">
        <v>36</v>
      </c>
      <c r="D373" t="s">
        <v>8</v>
      </c>
      <c r="E373">
        <v>1192</v>
      </c>
    </row>
    <row r="374" spans="1:5" x14ac:dyDescent="0.35">
      <c r="A374">
        <v>44013</v>
      </c>
      <c r="B374" t="s">
        <v>27</v>
      </c>
      <c r="C374" t="s">
        <v>36</v>
      </c>
      <c r="D374" t="s">
        <v>8</v>
      </c>
      <c r="E374">
        <v>136</v>
      </c>
    </row>
    <row r="375" spans="1:5" x14ac:dyDescent="0.35">
      <c r="A375">
        <v>44044</v>
      </c>
      <c r="B375" t="s">
        <v>27</v>
      </c>
      <c r="C375" t="s">
        <v>36</v>
      </c>
      <c r="D375" t="s">
        <v>8</v>
      </c>
      <c r="E375">
        <v>136</v>
      </c>
    </row>
    <row r="376" spans="1:5" x14ac:dyDescent="0.35">
      <c r="A376">
        <v>44075</v>
      </c>
      <c r="B376" t="s">
        <v>27</v>
      </c>
      <c r="C376" t="s">
        <v>36</v>
      </c>
      <c r="D376" t="s">
        <v>8</v>
      </c>
      <c r="E376">
        <v>136</v>
      </c>
    </row>
    <row r="377" spans="1:5" x14ac:dyDescent="0.35">
      <c r="A377">
        <v>44105</v>
      </c>
      <c r="B377" t="s">
        <v>27</v>
      </c>
      <c r="C377" t="s">
        <v>36</v>
      </c>
      <c r="D377" t="s">
        <v>8</v>
      </c>
      <c r="E377">
        <v>136</v>
      </c>
    </row>
    <row r="378" spans="1:5" x14ac:dyDescent="0.35">
      <c r="A378">
        <v>44136</v>
      </c>
      <c r="B378" t="s">
        <v>27</v>
      </c>
      <c r="C378" t="s">
        <v>36</v>
      </c>
      <c r="D378" t="s">
        <v>8</v>
      </c>
      <c r="E378">
        <v>136</v>
      </c>
    </row>
    <row r="379" spans="1:5" x14ac:dyDescent="0.35">
      <c r="A379">
        <v>44166</v>
      </c>
      <c r="B379" t="s">
        <v>27</v>
      </c>
      <c r="C379" t="s">
        <v>36</v>
      </c>
      <c r="D379" t="s">
        <v>8</v>
      </c>
      <c r="E379">
        <v>136</v>
      </c>
    </row>
    <row r="380" spans="1:5" x14ac:dyDescent="0.35">
      <c r="A380">
        <v>44013</v>
      </c>
      <c r="B380" t="s">
        <v>27</v>
      </c>
      <c r="C380" t="s">
        <v>9</v>
      </c>
      <c r="D380" t="s">
        <v>8</v>
      </c>
      <c r="E380">
        <v>136</v>
      </c>
    </row>
    <row r="381" spans="1:5" x14ac:dyDescent="0.35">
      <c r="A381">
        <v>44044</v>
      </c>
      <c r="B381" t="s">
        <v>27</v>
      </c>
      <c r="C381" t="s">
        <v>9</v>
      </c>
      <c r="D381" t="s">
        <v>8</v>
      </c>
      <c r="E381">
        <v>136</v>
      </c>
    </row>
    <row r="382" spans="1:5" x14ac:dyDescent="0.35">
      <c r="A382">
        <v>44075</v>
      </c>
      <c r="B382" t="s">
        <v>27</v>
      </c>
      <c r="C382" t="s">
        <v>9</v>
      </c>
      <c r="D382" t="s">
        <v>8</v>
      </c>
      <c r="E382">
        <v>136</v>
      </c>
    </row>
    <row r="383" spans="1:5" x14ac:dyDescent="0.35">
      <c r="A383">
        <v>44105</v>
      </c>
      <c r="B383" t="s">
        <v>27</v>
      </c>
      <c r="C383" t="s">
        <v>9</v>
      </c>
      <c r="D383" t="s">
        <v>8</v>
      </c>
      <c r="E383">
        <v>136</v>
      </c>
    </row>
    <row r="384" spans="1:5" x14ac:dyDescent="0.35">
      <c r="A384">
        <v>44136</v>
      </c>
      <c r="B384" t="s">
        <v>27</v>
      </c>
      <c r="C384" t="s">
        <v>9</v>
      </c>
      <c r="D384" t="s">
        <v>8</v>
      </c>
      <c r="E384">
        <v>136</v>
      </c>
    </row>
    <row r="385" spans="1:5" x14ac:dyDescent="0.35">
      <c r="A385">
        <v>44166</v>
      </c>
      <c r="B385" t="s">
        <v>27</v>
      </c>
      <c r="C385" t="s">
        <v>9</v>
      </c>
      <c r="D385" t="s">
        <v>8</v>
      </c>
      <c r="E385">
        <v>136</v>
      </c>
    </row>
    <row r="386" spans="1:5" x14ac:dyDescent="0.35">
      <c r="A386">
        <v>43831</v>
      </c>
      <c r="B386" t="s">
        <v>27</v>
      </c>
      <c r="C386" t="s">
        <v>11</v>
      </c>
      <c r="D386" t="s">
        <v>8</v>
      </c>
      <c r="E386">
        <v>64388</v>
      </c>
    </row>
    <row r="387" spans="1:5" x14ac:dyDescent="0.35">
      <c r="A387">
        <v>43862</v>
      </c>
      <c r="B387" t="s">
        <v>27</v>
      </c>
      <c r="C387" t="s">
        <v>11</v>
      </c>
      <c r="D387" t="s">
        <v>8</v>
      </c>
      <c r="E387">
        <v>63595</v>
      </c>
    </row>
    <row r="388" spans="1:5" x14ac:dyDescent="0.35">
      <c r="A388">
        <v>43891</v>
      </c>
      <c r="B388" t="s">
        <v>27</v>
      </c>
      <c r="C388" t="s">
        <v>11</v>
      </c>
      <c r="D388" t="s">
        <v>8</v>
      </c>
      <c r="E388">
        <v>70502</v>
      </c>
    </row>
    <row r="389" spans="1:5" x14ac:dyDescent="0.35">
      <c r="A389">
        <v>43922</v>
      </c>
      <c r="B389" t="s">
        <v>27</v>
      </c>
      <c r="C389" t="s">
        <v>11</v>
      </c>
      <c r="D389" t="s">
        <v>8</v>
      </c>
      <c r="E389">
        <v>64353</v>
      </c>
    </row>
    <row r="390" spans="1:5" x14ac:dyDescent="0.35">
      <c r="A390">
        <v>43952</v>
      </c>
      <c r="B390" t="s">
        <v>27</v>
      </c>
      <c r="C390" t="s">
        <v>11</v>
      </c>
      <c r="D390" t="s">
        <v>8</v>
      </c>
      <c r="E390">
        <v>61849</v>
      </c>
    </row>
    <row r="391" spans="1:5" x14ac:dyDescent="0.35">
      <c r="A391">
        <v>43983</v>
      </c>
      <c r="B391" t="s">
        <v>27</v>
      </c>
      <c r="C391" t="s">
        <v>11</v>
      </c>
      <c r="D391" t="s">
        <v>8</v>
      </c>
      <c r="E391">
        <v>62593</v>
      </c>
    </row>
    <row r="392" spans="1:5" x14ac:dyDescent="0.35">
      <c r="A392">
        <v>44013</v>
      </c>
      <c r="B392" t="s">
        <v>27</v>
      </c>
      <c r="C392" t="s">
        <v>11</v>
      </c>
      <c r="D392" t="s">
        <v>8</v>
      </c>
      <c r="E392">
        <v>63985</v>
      </c>
    </row>
    <row r="393" spans="1:5" x14ac:dyDescent="0.35">
      <c r="A393">
        <v>44044</v>
      </c>
      <c r="B393" t="s">
        <v>27</v>
      </c>
      <c r="C393" t="s">
        <v>11</v>
      </c>
      <c r="D393" t="s">
        <v>8</v>
      </c>
      <c r="E393">
        <v>63981</v>
      </c>
    </row>
    <row r="394" spans="1:5" x14ac:dyDescent="0.35">
      <c r="A394">
        <v>44075</v>
      </c>
      <c r="B394" t="s">
        <v>27</v>
      </c>
      <c r="C394" t="s">
        <v>11</v>
      </c>
      <c r="D394" t="s">
        <v>8</v>
      </c>
      <c r="E394">
        <v>63736</v>
      </c>
    </row>
    <row r="395" spans="1:5" x14ac:dyDescent="0.35">
      <c r="A395">
        <v>44105</v>
      </c>
      <c r="B395" t="s">
        <v>27</v>
      </c>
      <c r="C395" t="s">
        <v>11</v>
      </c>
      <c r="D395" t="s">
        <v>8</v>
      </c>
      <c r="E395">
        <v>64817</v>
      </c>
    </row>
    <row r="396" spans="1:5" x14ac:dyDescent="0.35">
      <c r="A396">
        <v>44136</v>
      </c>
      <c r="B396" t="s">
        <v>27</v>
      </c>
      <c r="C396" t="s">
        <v>11</v>
      </c>
      <c r="D396" t="s">
        <v>8</v>
      </c>
      <c r="E396">
        <v>63997</v>
      </c>
    </row>
    <row r="397" spans="1:5" x14ac:dyDescent="0.35">
      <c r="A397">
        <v>44166</v>
      </c>
      <c r="B397" t="s">
        <v>27</v>
      </c>
      <c r="C397" t="s">
        <v>11</v>
      </c>
      <c r="D397" t="s">
        <v>8</v>
      </c>
      <c r="E397">
        <v>63852</v>
      </c>
    </row>
    <row r="398" spans="1:5" x14ac:dyDescent="0.35">
      <c r="A398">
        <v>43862</v>
      </c>
      <c r="B398" t="s">
        <v>27</v>
      </c>
      <c r="C398" t="s">
        <v>15</v>
      </c>
      <c r="D398" t="s">
        <v>8</v>
      </c>
      <c r="E398">
        <v>454</v>
      </c>
    </row>
    <row r="399" spans="1:5" x14ac:dyDescent="0.35">
      <c r="A399">
        <v>43891</v>
      </c>
      <c r="B399" t="s">
        <v>27</v>
      </c>
      <c r="C399" t="s">
        <v>15</v>
      </c>
      <c r="D399" t="s">
        <v>8</v>
      </c>
      <c r="E399">
        <v>2</v>
      </c>
    </row>
    <row r="400" spans="1:5" x14ac:dyDescent="0.35">
      <c r="A400">
        <v>43922</v>
      </c>
      <c r="B400" t="s">
        <v>27</v>
      </c>
      <c r="C400" t="s">
        <v>15</v>
      </c>
      <c r="D400" t="s">
        <v>8</v>
      </c>
      <c r="E400">
        <v>12</v>
      </c>
    </row>
    <row r="401" spans="1:5" x14ac:dyDescent="0.35">
      <c r="A401">
        <v>44013</v>
      </c>
      <c r="B401" t="s">
        <v>27</v>
      </c>
      <c r="C401" t="s">
        <v>15</v>
      </c>
      <c r="D401" t="s">
        <v>8</v>
      </c>
      <c r="E401">
        <v>100</v>
      </c>
    </row>
    <row r="402" spans="1:5" x14ac:dyDescent="0.35">
      <c r="A402">
        <v>44044</v>
      </c>
      <c r="B402" t="s">
        <v>27</v>
      </c>
      <c r="C402" t="s">
        <v>15</v>
      </c>
      <c r="D402" t="s">
        <v>8</v>
      </c>
      <c r="E402">
        <v>100</v>
      </c>
    </row>
    <row r="403" spans="1:5" x14ac:dyDescent="0.35">
      <c r="A403">
        <v>44075</v>
      </c>
      <c r="B403" t="s">
        <v>27</v>
      </c>
      <c r="C403" t="s">
        <v>15</v>
      </c>
      <c r="D403" t="s">
        <v>8</v>
      </c>
      <c r="E403">
        <v>100</v>
      </c>
    </row>
    <row r="404" spans="1:5" x14ac:dyDescent="0.35">
      <c r="A404">
        <v>44105</v>
      </c>
      <c r="B404" t="s">
        <v>27</v>
      </c>
      <c r="C404" t="s">
        <v>15</v>
      </c>
      <c r="D404" t="s">
        <v>8</v>
      </c>
      <c r="E404">
        <v>100</v>
      </c>
    </row>
    <row r="405" spans="1:5" x14ac:dyDescent="0.35">
      <c r="A405">
        <v>44136</v>
      </c>
      <c r="B405" t="s">
        <v>27</v>
      </c>
      <c r="C405" t="s">
        <v>15</v>
      </c>
      <c r="D405" t="s">
        <v>8</v>
      </c>
      <c r="E405">
        <v>100</v>
      </c>
    </row>
    <row r="406" spans="1:5" x14ac:dyDescent="0.35">
      <c r="A406">
        <v>44166</v>
      </c>
      <c r="B406" t="s">
        <v>27</v>
      </c>
      <c r="C406" t="s">
        <v>15</v>
      </c>
      <c r="D406" t="s">
        <v>8</v>
      </c>
      <c r="E406">
        <v>100</v>
      </c>
    </row>
    <row r="407" spans="1:5" x14ac:dyDescent="0.35">
      <c r="A407">
        <v>44013</v>
      </c>
      <c r="B407" t="s">
        <v>27</v>
      </c>
      <c r="C407" t="s">
        <v>38</v>
      </c>
      <c r="D407" t="s">
        <v>8</v>
      </c>
      <c r="E407">
        <v>56</v>
      </c>
    </row>
    <row r="408" spans="1:5" x14ac:dyDescent="0.35">
      <c r="A408">
        <v>44044</v>
      </c>
      <c r="B408" t="s">
        <v>27</v>
      </c>
      <c r="C408" t="s">
        <v>38</v>
      </c>
      <c r="D408" t="s">
        <v>8</v>
      </c>
      <c r="E408">
        <v>56</v>
      </c>
    </row>
    <row r="409" spans="1:5" x14ac:dyDescent="0.35">
      <c r="A409">
        <v>44075</v>
      </c>
      <c r="B409" t="s">
        <v>27</v>
      </c>
      <c r="C409" t="s">
        <v>38</v>
      </c>
      <c r="D409" t="s">
        <v>8</v>
      </c>
      <c r="E409">
        <v>56</v>
      </c>
    </row>
    <row r="410" spans="1:5" x14ac:dyDescent="0.35">
      <c r="A410">
        <v>44105</v>
      </c>
      <c r="B410" t="s">
        <v>27</v>
      </c>
      <c r="C410" t="s">
        <v>38</v>
      </c>
      <c r="D410" t="s">
        <v>8</v>
      </c>
      <c r="E410">
        <v>56</v>
      </c>
    </row>
    <row r="411" spans="1:5" x14ac:dyDescent="0.35">
      <c r="A411">
        <v>44136</v>
      </c>
      <c r="B411" t="s">
        <v>27</v>
      </c>
      <c r="C411" t="s">
        <v>38</v>
      </c>
      <c r="D411" t="s">
        <v>8</v>
      </c>
      <c r="E411">
        <v>56</v>
      </c>
    </row>
    <row r="412" spans="1:5" x14ac:dyDescent="0.35">
      <c r="A412">
        <v>44166</v>
      </c>
      <c r="B412" t="s">
        <v>27</v>
      </c>
      <c r="C412" t="s">
        <v>38</v>
      </c>
      <c r="D412" t="s">
        <v>8</v>
      </c>
      <c r="E412">
        <v>56</v>
      </c>
    </row>
    <row r="413" spans="1:5" x14ac:dyDescent="0.35">
      <c r="A413">
        <v>44013</v>
      </c>
      <c r="B413" t="s">
        <v>27</v>
      </c>
      <c r="C413" t="s">
        <v>18</v>
      </c>
      <c r="D413" t="s">
        <v>8</v>
      </c>
      <c r="E413">
        <v>93</v>
      </c>
    </row>
    <row r="414" spans="1:5" x14ac:dyDescent="0.35">
      <c r="A414">
        <v>44044</v>
      </c>
      <c r="B414" t="s">
        <v>27</v>
      </c>
      <c r="C414" t="s">
        <v>18</v>
      </c>
      <c r="D414" t="s">
        <v>8</v>
      </c>
      <c r="E414">
        <v>93</v>
      </c>
    </row>
    <row r="415" spans="1:5" x14ac:dyDescent="0.35">
      <c r="A415">
        <v>44075</v>
      </c>
      <c r="B415" t="s">
        <v>27</v>
      </c>
      <c r="C415" t="s">
        <v>18</v>
      </c>
      <c r="D415" t="s">
        <v>8</v>
      </c>
      <c r="E415">
        <v>93</v>
      </c>
    </row>
    <row r="416" spans="1:5" x14ac:dyDescent="0.35">
      <c r="A416">
        <v>44105</v>
      </c>
      <c r="B416" t="s">
        <v>27</v>
      </c>
      <c r="C416" t="s">
        <v>18</v>
      </c>
      <c r="D416" t="s">
        <v>8</v>
      </c>
      <c r="E416">
        <v>93</v>
      </c>
    </row>
    <row r="417" spans="1:5" x14ac:dyDescent="0.35">
      <c r="A417">
        <v>44136</v>
      </c>
      <c r="B417" t="s">
        <v>27</v>
      </c>
      <c r="C417" t="s">
        <v>18</v>
      </c>
      <c r="D417" t="s">
        <v>8</v>
      </c>
      <c r="E417">
        <v>93</v>
      </c>
    </row>
    <row r="418" spans="1:5" x14ac:dyDescent="0.35">
      <c r="A418">
        <v>44166</v>
      </c>
      <c r="B418" t="s">
        <v>27</v>
      </c>
      <c r="C418" t="s">
        <v>18</v>
      </c>
      <c r="D418" t="s">
        <v>8</v>
      </c>
      <c r="E418">
        <v>93</v>
      </c>
    </row>
    <row r="419" spans="1:5" x14ac:dyDescent="0.35">
      <c r="A419">
        <v>43922</v>
      </c>
      <c r="B419" t="s">
        <v>27</v>
      </c>
      <c r="C419" t="s">
        <v>47</v>
      </c>
      <c r="D419" t="s">
        <v>8</v>
      </c>
      <c r="E419">
        <v>3772</v>
      </c>
    </row>
    <row r="420" spans="1:5" x14ac:dyDescent="0.35">
      <c r="A420">
        <v>43983</v>
      </c>
      <c r="B420" t="s">
        <v>27</v>
      </c>
      <c r="C420" t="s">
        <v>47</v>
      </c>
      <c r="D420" t="s">
        <v>8</v>
      </c>
      <c r="E420">
        <v>-3772</v>
      </c>
    </row>
    <row r="421" spans="1:5" x14ac:dyDescent="0.35">
      <c r="A421">
        <v>44013</v>
      </c>
      <c r="B421" t="s">
        <v>27</v>
      </c>
      <c r="C421" t="s">
        <v>47</v>
      </c>
      <c r="D421" t="s">
        <v>8</v>
      </c>
      <c r="E421">
        <v>5501</v>
      </c>
    </row>
    <row r="422" spans="1:5" x14ac:dyDescent="0.35">
      <c r="A422">
        <v>44044</v>
      </c>
      <c r="B422" t="s">
        <v>27</v>
      </c>
      <c r="C422" t="s">
        <v>47</v>
      </c>
      <c r="D422" t="s">
        <v>8</v>
      </c>
      <c r="E422">
        <v>105</v>
      </c>
    </row>
    <row r="423" spans="1:5" x14ac:dyDescent="0.35">
      <c r="A423">
        <v>44075</v>
      </c>
      <c r="B423" t="s">
        <v>27</v>
      </c>
      <c r="C423" t="s">
        <v>47</v>
      </c>
      <c r="D423" t="s">
        <v>8</v>
      </c>
      <c r="E423">
        <v>105</v>
      </c>
    </row>
    <row r="424" spans="1:5" x14ac:dyDescent="0.35">
      <c r="A424">
        <v>44105</v>
      </c>
      <c r="B424" t="s">
        <v>27</v>
      </c>
      <c r="C424" t="s">
        <v>47</v>
      </c>
      <c r="D424" t="s">
        <v>8</v>
      </c>
      <c r="E424">
        <v>105</v>
      </c>
    </row>
    <row r="425" spans="1:5" x14ac:dyDescent="0.35">
      <c r="A425">
        <v>44136</v>
      </c>
      <c r="B425" t="s">
        <v>27</v>
      </c>
      <c r="C425" t="s">
        <v>47</v>
      </c>
      <c r="D425" t="s">
        <v>8</v>
      </c>
      <c r="E425">
        <v>105</v>
      </c>
    </row>
    <row r="426" spans="1:5" x14ac:dyDescent="0.35">
      <c r="A426">
        <v>44166</v>
      </c>
      <c r="B426" t="s">
        <v>27</v>
      </c>
      <c r="C426" t="s">
        <v>47</v>
      </c>
      <c r="D426" t="s">
        <v>8</v>
      </c>
      <c r="E426">
        <v>105</v>
      </c>
    </row>
    <row r="427" spans="1:5" x14ac:dyDescent="0.35">
      <c r="A427">
        <v>43831</v>
      </c>
      <c r="B427" t="s">
        <v>27</v>
      </c>
      <c r="C427" t="s">
        <v>19</v>
      </c>
      <c r="D427" t="s">
        <v>8</v>
      </c>
      <c r="E427">
        <v>19</v>
      </c>
    </row>
    <row r="428" spans="1:5" x14ac:dyDescent="0.35">
      <c r="A428">
        <v>43862</v>
      </c>
      <c r="B428" t="s">
        <v>27</v>
      </c>
      <c r="C428" t="s">
        <v>19</v>
      </c>
      <c r="D428" t="s">
        <v>8</v>
      </c>
      <c r="E428">
        <v>18</v>
      </c>
    </row>
    <row r="429" spans="1:5" x14ac:dyDescent="0.35">
      <c r="A429">
        <v>43891</v>
      </c>
      <c r="B429" t="s">
        <v>27</v>
      </c>
      <c r="C429" t="s">
        <v>19</v>
      </c>
      <c r="D429" t="s">
        <v>8</v>
      </c>
      <c r="E429">
        <v>336</v>
      </c>
    </row>
    <row r="430" spans="1:5" x14ac:dyDescent="0.35">
      <c r="A430">
        <v>43922</v>
      </c>
      <c r="B430" t="s">
        <v>27</v>
      </c>
      <c r="C430" t="s">
        <v>19</v>
      </c>
      <c r="D430" t="s">
        <v>8</v>
      </c>
      <c r="E430">
        <v>136</v>
      </c>
    </row>
    <row r="431" spans="1:5" x14ac:dyDescent="0.35">
      <c r="A431">
        <v>43952</v>
      </c>
      <c r="B431" t="s">
        <v>27</v>
      </c>
      <c r="C431" t="s">
        <v>19</v>
      </c>
      <c r="D431" t="s">
        <v>8</v>
      </c>
      <c r="E431">
        <v>107</v>
      </c>
    </row>
    <row r="432" spans="1:5" x14ac:dyDescent="0.35">
      <c r="A432">
        <v>44013</v>
      </c>
      <c r="B432" t="s">
        <v>27</v>
      </c>
      <c r="C432" t="s">
        <v>19</v>
      </c>
      <c r="D432" t="s">
        <v>8</v>
      </c>
      <c r="E432">
        <v>210</v>
      </c>
    </row>
    <row r="433" spans="1:5" x14ac:dyDescent="0.35">
      <c r="A433">
        <v>44044</v>
      </c>
      <c r="B433" t="s">
        <v>27</v>
      </c>
      <c r="C433" t="s">
        <v>19</v>
      </c>
      <c r="D433" t="s">
        <v>8</v>
      </c>
      <c r="E433">
        <v>210</v>
      </c>
    </row>
    <row r="434" spans="1:5" x14ac:dyDescent="0.35">
      <c r="A434">
        <v>44075</v>
      </c>
      <c r="B434" t="s">
        <v>27</v>
      </c>
      <c r="C434" t="s">
        <v>19</v>
      </c>
      <c r="D434" t="s">
        <v>8</v>
      </c>
      <c r="E434">
        <v>210</v>
      </c>
    </row>
    <row r="435" spans="1:5" x14ac:dyDescent="0.35">
      <c r="A435">
        <v>44105</v>
      </c>
      <c r="B435" t="s">
        <v>27</v>
      </c>
      <c r="C435" t="s">
        <v>19</v>
      </c>
      <c r="D435" t="s">
        <v>8</v>
      </c>
      <c r="E435">
        <v>210</v>
      </c>
    </row>
    <row r="436" spans="1:5" x14ac:dyDescent="0.35">
      <c r="A436">
        <v>44136</v>
      </c>
      <c r="B436" t="s">
        <v>27</v>
      </c>
      <c r="C436" t="s">
        <v>19</v>
      </c>
      <c r="D436" t="s">
        <v>8</v>
      </c>
      <c r="E436">
        <v>210</v>
      </c>
    </row>
    <row r="437" spans="1:5" x14ac:dyDescent="0.35">
      <c r="A437">
        <v>44166</v>
      </c>
      <c r="B437" t="s">
        <v>27</v>
      </c>
      <c r="C437" t="s">
        <v>19</v>
      </c>
      <c r="D437" t="s">
        <v>8</v>
      </c>
      <c r="E437">
        <v>210</v>
      </c>
    </row>
    <row r="438" spans="1:5" x14ac:dyDescent="0.35">
      <c r="A438">
        <v>43862</v>
      </c>
      <c r="B438" t="s">
        <v>27</v>
      </c>
      <c r="C438" t="s">
        <v>20</v>
      </c>
      <c r="D438" t="s">
        <v>8</v>
      </c>
      <c r="E438">
        <v>272</v>
      </c>
    </row>
    <row r="439" spans="1:5" x14ac:dyDescent="0.35">
      <c r="A439">
        <v>43891</v>
      </c>
      <c r="B439" t="s">
        <v>27</v>
      </c>
      <c r="C439" t="s">
        <v>20</v>
      </c>
      <c r="D439" t="s">
        <v>8</v>
      </c>
      <c r="E439">
        <v>368</v>
      </c>
    </row>
    <row r="440" spans="1:5" x14ac:dyDescent="0.35">
      <c r="A440">
        <v>43922</v>
      </c>
      <c r="B440" t="s">
        <v>27</v>
      </c>
      <c r="C440" t="s">
        <v>20</v>
      </c>
      <c r="D440" t="s">
        <v>8</v>
      </c>
      <c r="E440">
        <v>111</v>
      </c>
    </row>
    <row r="441" spans="1:5" x14ac:dyDescent="0.35">
      <c r="A441">
        <v>43983</v>
      </c>
      <c r="B441" t="s">
        <v>27</v>
      </c>
      <c r="C441" t="s">
        <v>20</v>
      </c>
      <c r="D441" t="s">
        <v>8</v>
      </c>
      <c r="E441">
        <v>407</v>
      </c>
    </row>
    <row r="442" spans="1:5" x14ac:dyDescent="0.35">
      <c r="A442">
        <v>44013</v>
      </c>
      <c r="B442" t="s">
        <v>27</v>
      </c>
      <c r="C442" t="s">
        <v>20</v>
      </c>
      <c r="D442" t="s">
        <v>8</v>
      </c>
      <c r="E442">
        <v>150</v>
      </c>
    </row>
    <row r="443" spans="1:5" x14ac:dyDescent="0.35">
      <c r="A443">
        <v>44044</v>
      </c>
      <c r="B443" t="s">
        <v>27</v>
      </c>
      <c r="C443" t="s">
        <v>20</v>
      </c>
      <c r="D443" t="s">
        <v>8</v>
      </c>
      <c r="E443">
        <v>150</v>
      </c>
    </row>
    <row r="444" spans="1:5" x14ac:dyDescent="0.35">
      <c r="A444">
        <v>44075</v>
      </c>
      <c r="B444" t="s">
        <v>27</v>
      </c>
      <c r="C444" t="s">
        <v>20</v>
      </c>
      <c r="D444" t="s">
        <v>8</v>
      </c>
      <c r="E444">
        <v>150</v>
      </c>
    </row>
    <row r="445" spans="1:5" x14ac:dyDescent="0.35">
      <c r="A445">
        <v>44105</v>
      </c>
      <c r="B445" t="s">
        <v>27</v>
      </c>
      <c r="C445" t="s">
        <v>20</v>
      </c>
      <c r="D445" t="s">
        <v>8</v>
      </c>
      <c r="E445">
        <v>150</v>
      </c>
    </row>
    <row r="446" spans="1:5" x14ac:dyDescent="0.35">
      <c r="A446">
        <v>44136</v>
      </c>
      <c r="B446" t="s">
        <v>27</v>
      </c>
      <c r="C446" t="s">
        <v>20</v>
      </c>
      <c r="D446" t="s">
        <v>8</v>
      </c>
      <c r="E446">
        <v>150</v>
      </c>
    </row>
    <row r="447" spans="1:5" x14ac:dyDescent="0.35">
      <c r="A447">
        <v>44166</v>
      </c>
      <c r="B447" t="s">
        <v>27</v>
      </c>
      <c r="C447" t="s">
        <v>20</v>
      </c>
      <c r="D447" t="s">
        <v>8</v>
      </c>
      <c r="E447">
        <v>150</v>
      </c>
    </row>
    <row r="448" spans="1:5" x14ac:dyDescent="0.35">
      <c r="A448">
        <v>43862</v>
      </c>
      <c r="B448" t="s">
        <v>27</v>
      </c>
      <c r="C448" t="s">
        <v>26</v>
      </c>
      <c r="D448" t="s">
        <v>8</v>
      </c>
      <c r="E448">
        <v>567</v>
      </c>
    </row>
    <row r="449" spans="1:5" x14ac:dyDescent="0.35">
      <c r="A449">
        <v>43891</v>
      </c>
      <c r="B449" t="s">
        <v>27</v>
      </c>
      <c r="C449" t="s">
        <v>26</v>
      </c>
      <c r="D449" t="s">
        <v>8</v>
      </c>
      <c r="E449">
        <v>264</v>
      </c>
    </row>
    <row r="450" spans="1:5" x14ac:dyDescent="0.35">
      <c r="A450">
        <v>43922</v>
      </c>
      <c r="B450" t="s">
        <v>27</v>
      </c>
      <c r="C450" t="s">
        <v>26</v>
      </c>
      <c r="D450" t="s">
        <v>8</v>
      </c>
      <c r="E450">
        <v>884</v>
      </c>
    </row>
    <row r="451" spans="1:5" x14ac:dyDescent="0.35">
      <c r="A451">
        <v>43983</v>
      </c>
      <c r="B451" t="s">
        <v>27</v>
      </c>
      <c r="C451" t="s">
        <v>26</v>
      </c>
      <c r="D451" t="s">
        <v>8</v>
      </c>
      <c r="E451">
        <v>1013</v>
      </c>
    </row>
    <row r="452" spans="1:5" x14ac:dyDescent="0.35">
      <c r="A452">
        <v>44013</v>
      </c>
      <c r="B452" t="s">
        <v>27</v>
      </c>
      <c r="C452" t="s">
        <v>26</v>
      </c>
      <c r="D452" t="s">
        <v>8</v>
      </c>
      <c r="E452">
        <v>2555</v>
      </c>
    </row>
    <row r="453" spans="1:5" x14ac:dyDescent="0.35">
      <c r="A453">
        <v>44044</v>
      </c>
      <c r="B453" t="s">
        <v>27</v>
      </c>
      <c r="C453" t="s">
        <v>26</v>
      </c>
      <c r="D453" t="s">
        <v>8</v>
      </c>
      <c r="E453">
        <v>2555</v>
      </c>
    </row>
    <row r="454" spans="1:5" x14ac:dyDescent="0.35">
      <c r="A454">
        <v>44075</v>
      </c>
      <c r="B454" t="s">
        <v>27</v>
      </c>
      <c r="C454" t="s">
        <v>26</v>
      </c>
      <c r="D454" t="s">
        <v>8</v>
      </c>
      <c r="E454">
        <v>2555</v>
      </c>
    </row>
    <row r="455" spans="1:5" x14ac:dyDescent="0.35">
      <c r="A455">
        <v>44105</v>
      </c>
      <c r="B455" t="s">
        <v>27</v>
      </c>
      <c r="C455" t="s">
        <v>26</v>
      </c>
      <c r="D455" t="s">
        <v>8</v>
      </c>
      <c r="E455">
        <v>2555</v>
      </c>
    </row>
    <row r="456" spans="1:5" x14ac:dyDescent="0.35">
      <c r="A456">
        <v>44136</v>
      </c>
      <c r="B456" t="s">
        <v>27</v>
      </c>
      <c r="C456" t="s">
        <v>26</v>
      </c>
      <c r="D456" t="s">
        <v>8</v>
      </c>
      <c r="E456">
        <v>2555</v>
      </c>
    </row>
    <row r="457" spans="1:5" x14ac:dyDescent="0.35">
      <c r="A457">
        <v>44166</v>
      </c>
      <c r="B457" t="s">
        <v>27</v>
      </c>
      <c r="C457" t="s">
        <v>26</v>
      </c>
      <c r="D457" t="s">
        <v>8</v>
      </c>
      <c r="E457">
        <v>2555</v>
      </c>
    </row>
    <row r="458" spans="1:5" x14ac:dyDescent="0.35">
      <c r="A458">
        <v>43862</v>
      </c>
      <c r="B458" t="s">
        <v>27</v>
      </c>
      <c r="C458" t="s">
        <v>21</v>
      </c>
      <c r="D458" t="s">
        <v>8</v>
      </c>
      <c r="E458">
        <v>2</v>
      </c>
    </row>
    <row r="459" spans="1:5" x14ac:dyDescent="0.35">
      <c r="A459">
        <v>43922</v>
      </c>
      <c r="B459" t="s">
        <v>27</v>
      </c>
      <c r="C459" t="s">
        <v>21</v>
      </c>
      <c r="D459" t="s">
        <v>8</v>
      </c>
      <c r="E459">
        <v>659</v>
      </c>
    </row>
    <row r="460" spans="1:5" x14ac:dyDescent="0.35">
      <c r="A460">
        <v>43952</v>
      </c>
      <c r="B460" t="s">
        <v>27</v>
      </c>
      <c r="C460" t="s">
        <v>21</v>
      </c>
      <c r="D460" t="s">
        <v>8</v>
      </c>
      <c r="E460">
        <v>134</v>
      </c>
    </row>
    <row r="461" spans="1:5" x14ac:dyDescent="0.35">
      <c r="A461">
        <v>43983</v>
      </c>
      <c r="B461" t="s">
        <v>27</v>
      </c>
      <c r="C461" t="s">
        <v>21</v>
      </c>
      <c r="D461" t="s">
        <v>8</v>
      </c>
      <c r="E461">
        <v>1260</v>
      </c>
    </row>
    <row r="462" spans="1:5" x14ac:dyDescent="0.35">
      <c r="A462">
        <v>44013</v>
      </c>
      <c r="B462" t="s">
        <v>27</v>
      </c>
      <c r="C462" t="s">
        <v>21</v>
      </c>
      <c r="D462" t="s">
        <v>8</v>
      </c>
      <c r="E462">
        <v>2108</v>
      </c>
    </row>
    <row r="463" spans="1:5" x14ac:dyDescent="0.35">
      <c r="A463">
        <v>44044</v>
      </c>
      <c r="B463" t="s">
        <v>27</v>
      </c>
      <c r="C463" t="s">
        <v>21</v>
      </c>
      <c r="D463" t="s">
        <v>8</v>
      </c>
      <c r="E463">
        <v>4208</v>
      </c>
    </row>
    <row r="464" spans="1:5" x14ac:dyDescent="0.35">
      <c r="A464">
        <v>44075</v>
      </c>
      <c r="B464" t="s">
        <v>27</v>
      </c>
      <c r="C464" t="s">
        <v>21</v>
      </c>
      <c r="D464" t="s">
        <v>8</v>
      </c>
      <c r="E464">
        <v>2108</v>
      </c>
    </row>
    <row r="465" spans="1:5" x14ac:dyDescent="0.35">
      <c r="A465">
        <v>44105</v>
      </c>
      <c r="B465" t="s">
        <v>27</v>
      </c>
      <c r="C465" t="s">
        <v>21</v>
      </c>
      <c r="D465" t="s">
        <v>8</v>
      </c>
      <c r="E465">
        <v>2108</v>
      </c>
    </row>
    <row r="466" spans="1:5" x14ac:dyDescent="0.35">
      <c r="A466">
        <v>44136</v>
      </c>
      <c r="B466" t="s">
        <v>27</v>
      </c>
      <c r="C466" t="s">
        <v>21</v>
      </c>
      <c r="D466" t="s">
        <v>8</v>
      </c>
      <c r="E466">
        <v>4208</v>
      </c>
    </row>
    <row r="467" spans="1:5" x14ac:dyDescent="0.35">
      <c r="A467">
        <v>44166</v>
      </c>
      <c r="B467" t="s">
        <v>27</v>
      </c>
      <c r="C467" t="s">
        <v>21</v>
      </c>
      <c r="D467" t="s">
        <v>8</v>
      </c>
      <c r="E467">
        <v>2108</v>
      </c>
    </row>
    <row r="468" spans="1:5" x14ac:dyDescent="0.35">
      <c r="A468">
        <v>43862</v>
      </c>
      <c r="B468" t="s">
        <v>29</v>
      </c>
      <c r="C468" t="s">
        <v>28</v>
      </c>
      <c r="D468" t="s">
        <v>8</v>
      </c>
      <c r="E468">
        <v>60</v>
      </c>
    </row>
    <row r="469" spans="1:5" x14ac:dyDescent="0.35">
      <c r="A469">
        <v>43922</v>
      </c>
      <c r="B469" t="s">
        <v>29</v>
      </c>
      <c r="C469" t="s">
        <v>28</v>
      </c>
      <c r="D469" t="s">
        <v>8</v>
      </c>
      <c r="E469">
        <v>53</v>
      </c>
    </row>
    <row r="470" spans="1:5" x14ac:dyDescent="0.35">
      <c r="A470">
        <v>43983</v>
      </c>
      <c r="B470" t="s">
        <v>29</v>
      </c>
      <c r="C470" t="s">
        <v>28</v>
      </c>
      <c r="D470" t="s">
        <v>8</v>
      </c>
      <c r="E470">
        <v>784</v>
      </c>
    </row>
    <row r="471" spans="1:5" x14ac:dyDescent="0.35">
      <c r="A471">
        <v>44013</v>
      </c>
      <c r="B471" t="s">
        <v>29</v>
      </c>
      <c r="C471" t="s">
        <v>28</v>
      </c>
      <c r="D471" t="s">
        <v>8</v>
      </c>
      <c r="E471">
        <v>29</v>
      </c>
    </row>
    <row r="472" spans="1:5" x14ac:dyDescent="0.35">
      <c r="A472">
        <v>44044</v>
      </c>
      <c r="B472" t="s">
        <v>29</v>
      </c>
      <c r="C472" t="s">
        <v>28</v>
      </c>
      <c r="D472" t="s">
        <v>8</v>
      </c>
      <c r="E472">
        <v>29</v>
      </c>
    </row>
    <row r="473" spans="1:5" x14ac:dyDescent="0.35">
      <c r="A473">
        <v>44075</v>
      </c>
      <c r="B473" t="s">
        <v>29</v>
      </c>
      <c r="C473" t="s">
        <v>28</v>
      </c>
      <c r="D473" t="s">
        <v>8</v>
      </c>
      <c r="E473">
        <v>29</v>
      </c>
    </row>
    <row r="474" spans="1:5" x14ac:dyDescent="0.35">
      <c r="A474">
        <v>44105</v>
      </c>
      <c r="B474" t="s">
        <v>29</v>
      </c>
      <c r="C474" t="s">
        <v>28</v>
      </c>
      <c r="D474" t="s">
        <v>8</v>
      </c>
      <c r="E474">
        <v>29</v>
      </c>
    </row>
    <row r="475" spans="1:5" x14ac:dyDescent="0.35">
      <c r="A475">
        <v>44136</v>
      </c>
      <c r="B475" t="s">
        <v>29</v>
      </c>
      <c r="C475" t="s">
        <v>28</v>
      </c>
      <c r="D475" t="s">
        <v>8</v>
      </c>
      <c r="E475">
        <v>29</v>
      </c>
    </row>
    <row r="476" spans="1:5" x14ac:dyDescent="0.35">
      <c r="A476">
        <v>44166</v>
      </c>
      <c r="B476" t="s">
        <v>29</v>
      </c>
      <c r="C476" t="s">
        <v>28</v>
      </c>
      <c r="D476" t="s">
        <v>8</v>
      </c>
      <c r="E476">
        <v>29</v>
      </c>
    </row>
    <row r="477" spans="1:5" x14ac:dyDescent="0.35">
      <c r="A477">
        <v>43831</v>
      </c>
      <c r="B477" t="s">
        <v>29</v>
      </c>
      <c r="C477" t="s">
        <v>6</v>
      </c>
      <c r="D477" t="s">
        <v>8</v>
      </c>
      <c r="E477">
        <v>1723</v>
      </c>
    </row>
    <row r="478" spans="1:5" x14ac:dyDescent="0.35">
      <c r="A478">
        <v>43862</v>
      </c>
      <c r="B478" t="s">
        <v>29</v>
      </c>
      <c r="C478" t="s">
        <v>6</v>
      </c>
      <c r="D478" t="s">
        <v>8</v>
      </c>
      <c r="E478">
        <v>5168</v>
      </c>
    </row>
    <row r="479" spans="1:5" x14ac:dyDescent="0.35">
      <c r="A479">
        <v>43891</v>
      </c>
      <c r="B479" t="s">
        <v>29</v>
      </c>
      <c r="C479" t="s">
        <v>6</v>
      </c>
      <c r="D479" t="s">
        <v>8</v>
      </c>
      <c r="E479">
        <v>-1723</v>
      </c>
    </row>
    <row r="480" spans="1:5" x14ac:dyDescent="0.35">
      <c r="A480">
        <v>43922</v>
      </c>
      <c r="B480" t="s">
        <v>29</v>
      </c>
      <c r="C480" t="s">
        <v>6</v>
      </c>
      <c r="D480" t="s">
        <v>8</v>
      </c>
      <c r="E480">
        <v>4573</v>
      </c>
    </row>
    <row r="481" spans="1:5" x14ac:dyDescent="0.35">
      <c r="A481">
        <v>43952</v>
      </c>
      <c r="B481" t="s">
        <v>29</v>
      </c>
      <c r="C481" t="s">
        <v>6</v>
      </c>
      <c r="D481" t="s">
        <v>8</v>
      </c>
      <c r="E481">
        <v>4573</v>
      </c>
    </row>
    <row r="482" spans="1:5" x14ac:dyDescent="0.35">
      <c r="A482">
        <v>43983</v>
      </c>
      <c r="B482" t="s">
        <v>29</v>
      </c>
      <c r="C482" t="s">
        <v>6</v>
      </c>
      <c r="D482" t="s">
        <v>8</v>
      </c>
      <c r="E482">
        <v>1766</v>
      </c>
    </row>
    <row r="483" spans="1:5" x14ac:dyDescent="0.35">
      <c r="A483">
        <v>44013</v>
      </c>
      <c r="B483" t="s">
        <v>29</v>
      </c>
      <c r="C483" t="s">
        <v>6</v>
      </c>
      <c r="D483" t="s">
        <v>8</v>
      </c>
      <c r="E483">
        <v>3000</v>
      </c>
    </row>
    <row r="484" spans="1:5" x14ac:dyDescent="0.35">
      <c r="A484">
        <v>44044</v>
      </c>
      <c r="B484" t="s">
        <v>29</v>
      </c>
      <c r="C484" t="s">
        <v>6</v>
      </c>
      <c r="D484" t="s">
        <v>8</v>
      </c>
      <c r="E484">
        <v>3000</v>
      </c>
    </row>
    <row r="485" spans="1:5" x14ac:dyDescent="0.35">
      <c r="A485">
        <v>44075</v>
      </c>
      <c r="B485" t="s">
        <v>29</v>
      </c>
      <c r="C485" t="s">
        <v>6</v>
      </c>
      <c r="D485" t="s">
        <v>8</v>
      </c>
      <c r="E485">
        <v>3000</v>
      </c>
    </row>
    <row r="486" spans="1:5" x14ac:dyDescent="0.35">
      <c r="A486">
        <v>44105</v>
      </c>
      <c r="B486" t="s">
        <v>29</v>
      </c>
      <c r="C486" t="s">
        <v>6</v>
      </c>
      <c r="D486" t="s">
        <v>8</v>
      </c>
      <c r="E486">
        <v>3000</v>
      </c>
    </row>
    <row r="487" spans="1:5" x14ac:dyDescent="0.35">
      <c r="A487">
        <v>43891</v>
      </c>
      <c r="B487" t="s">
        <v>29</v>
      </c>
      <c r="C487" t="s">
        <v>36</v>
      </c>
      <c r="D487" t="s">
        <v>8</v>
      </c>
      <c r="E487">
        <v>10</v>
      </c>
    </row>
    <row r="488" spans="1:5" x14ac:dyDescent="0.35">
      <c r="A488">
        <v>43952</v>
      </c>
      <c r="B488" t="s">
        <v>29</v>
      </c>
      <c r="C488" t="s">
        <v>36</v>
      </c>
      <c r="D488" t="s">
        <v>8</v>
      </c>
      <c r="E488">
        <v>176</v>
      </c>
    </row>
    <row r="489" spans="1:5" x14ac:dyDescent="0.35">
      <c r="A489">
        <v>43831</v>
      </c>
      <c r="B489" t="s">
        <v>29</v>
      </c>
      <c r="C489" t="s">
        <v>11</v>
      </c>
      <c r="D489" t="s">
        <v>8</v>
      </c>
      <c r="E489">
        <v>20476</v>
      </c>
    </row>
    <row r="490" spans="1:5" x14ac:dyDescent="0.35">
      <c r="A490">
        <v>43862</v>
      </c>
      <c r="B490" t="s">
        <v>29</v>
      </c>
      <c r="C490" t="s">
        <v>11</v>
      </c>
      <c r="D490" t="s">
        <v>8</v>
      </c>
      <c r="E490">
        <v>21254</v>
      </c>
    </row>
    <row r="491" spans="1:5" x14ac:dyDescent="0.35">
      <c r="A491">
        <v>43891</v>
      </c>
      <c r="B491" t="s">
        <v>29</v>
      </c>
      <c r="C491" t="s">
        <v>11</v>
      </c>
      <c r="D491" t="s">
        <v>8</v>
      </c>
      <c r="E491">
        <v>23722</v>
      </c>
    </row>
    <row r="492" spans="1:5" x14ac:dyDescent="0.35">
      <c r="A492">
        <v>43922</v>
      </c>
      <c r="B492" t="s">
        <v>29</v>
      </c>
      <c r="C492" t="s">
        <v>11</v>
      </c>
      <c r="D492" t="s">
        <v>8</v>
      </c>
      <c r="E492">
        <v>20209</v>
      </c>
    </row>
    <row r="493" spans="1:5" x14ac:dyDescent="0.35">
      <c r="A493">
        <v>43952</v>
      </c>
      <c r="B493" t="s">
        <v>29</v>
      </c>
      <c r="C493" t="s">
        <v>11</v>
      </c>
      <c r="D493" t="s">
        <v>8</v>
      </c>
      <c r="E493">
        <v>19502</v>
      </c>
    </row>
    <row r="494" spans="1:5" x14ac:dyDescent="0.35">
      <c r="A494">
        <v>43983</v>
      </c>
      <c r="B494" t="s">
        <v>29</v>
      </c>
      <c r="C494" t="s">
        <v>11</v>
      </c>
      <c r="D494" t="s">
        <v>8</v>
      </c>
      <c r="E494">
        <v>19660</v>
      </c>
    </row>
    <row r="495" spans="1:5" x14ac:dyDescent="0.35">
      <c r="A495">
        <v>44013</v>
      </c>
      <c r="B495" t="s">
        <v>29</v>
      </c>
      <c r="C495" t="s">
        <v>11</v>
      </c>
      <c r="D495" t="s">
        <v>8</v>
      </c>
      <c r="E495">
        <v>36254</v>
      </c>
    </row>
    <row r="496" spans="1:5" x14ac:dyDescent="0.35">
      <c r="A496">
        <v>44044</v>
      </c>
      <c r="B496" t="s">
        <v>29</v>
      </c>
      <c r="C496" t="s">
        <v>11</v>
      </c>
      <c r="D496" t="s">
        <v>8</v>
      </c>
      <c r="E496">
        <v>36254</v>
      </c>
    </row>
    <row r="497" spans="1:5" x14ac:dyDescent="0.35">
      <c r="A497">
        <v>44075</v>
      </c>
      <c r="B497" t="s">
        <v>29</v>
      </c>
      <c r="C497" t="s">
        <v>11</v>
      </c>
      <c r="D497" t="s">
        <v>8</v>
      </c>
      <c r="E497">
        <v>36254</v>
      </c>
    </row>
    <row r="498" spans="1:5" x14ac:dyDescent="0.35">
      <c r="A498">
        <v>44105</v>
      </c>
      <c r="B498" t="s">
        <v>29</v>
      </c>
      <c r="C498" t="s">
        <v>11</v>
      </c>
      <c r="D498" t="s">
        <v>8</v>
      </c>
      <c r="E498">
        <v>36254</v>
      </c>
    </row>
    <row r="499" spans="1:5" x14ac:dyDescent="0.35">
      <c r="A499">
        <v>44136</v>
      </c>
      <c r="B499" t="s">
        <v>29</v>
      </c>
      <c r="C499" t="s">
        <v>11</v>
      </c>
      <c r="D499" t="s">
        <v>8</v>
      </c>
      <c r="E499">
        <v>36254</v>
      </c>
    </row>
    <row r="500" spans="1:5" x14ac:dyDescent="0.35">
      <c r="A500">
        <v>44166</v>
      </c>
      <c r="B500" t="s">
        <v>29</v>
      </c>
      <c r="C500" t="s">
        <v>11</v>
      </c>
      <c r="D500" t="s">
        <v>8</v>
      </c>
      <c r="E500">
        <v>36254</v>
      </c>
    </row>
    <row r="501" spans="1:5" x14ac:dyDescent="0.35">
      <c r="A501">
        <v>43922</v>
      </c>
      <c r="B501" t="s">
        <v>29</v>
      </c>
      <c r="C501" t="s">
        <v>15</v>
      </c>
      <c r="D501" t="s">
        <v>8</v>
      </c>
      <c r="E501">
        <v>24</v>
      </c>
    </row>
    <row r="502" spans="1:5" x14ac:dyDescent="0.35">
      <c r="A502">
        <v>43952</v>
      </c>
      <c r="B502" t="s">
        <v>29</v>
      </c>
      <c r="C502" t="s">
        <v>15</v>
      </c>
      <c r="D502" t="s">
        <v>8</v>
      </c>
      <c r="E502">
        <v>39</v>
      </c>
    </row>
    <row r="503" spans="1:5" x14ac:dyDescent="0.35">
      <c r="A503">
        <v>44013</v>
      </c>
      <c r="B503" t="s">
        <v>29</v>
      </c>
      <c r="C503" t="s">
        <v>15</v>
      </c>
      <c r="D503" t="s">
        <v>8</v>
      </c>
      <c r="E503">
        <v>32296</v>
      </c>
    </row>
    <row r="504" spans="1:5" x14ac:dyDescent="0.35">
      <c r="A504">
        <v>44044</v>
      </c>
      <c r="B504" t="s">
        <v>29</v>
      </c>
      <c r="C504" t="s">
        <v>15</v>
      </c>
      <c r="D504" t="s">
        <v>8</v>
      </c>
      <c r="E504">
        <v>32296</v>
      </c>
    </row>
    <row r="505" spans="1:5" x14ac:dyDescent="0.35">
      <c r="A505">
        <v>44075</v>
      </c>
      <c r="B505" t="s">
        <v>29</v>
      </c>
      <c r="C505" t="s">
        <v>15</v>
      </c>
      <c r="D505" t="s">
        <v>8</v>
      </c>
      <c r="E505">
        <v>32296</v>
      </c>
    </row>
    <row r="506" spans="1:5" x14ac:dyDescent="0.35">
      <c r="A506">
        <v>44105</v>
      </c>
      <c r="B506" t="s">
        <v>29</v>
      </c>
      <c r="C506" t="s">
        <v>15</v>
      </c>
      <c r="D506" t="s">
        <v>8</v>
      </c>
      <c r="E506">
        <v>32296</v>
      </c>
    </row>
    <row r="507" spans="1:5" x14ac:dyDescent="0.35">
      <c r="A507">
        <v>44136</v>
      </c>
      <c r="B507" t="s">
        <v>29</v>
      </c>
      <c r="C507" t="s">
        <v>15</v>
      </c>
      <c r="D507" t="s">
        <v>8</v>
      </c>
      <c r="E507">
        <v>32296</v>
      </c>
    </row>
    <row r="508" spans="1:5" x14ac:dyDescent="0.35">
      <c r="A508">
        <v>44166</v>
      </c>
      <c r="B508" t="s">
        <v>29</v>
      </c>
      <c r="C508" t="s">
        <v>15</v>
      </c>
      <c r="D508" t="s">
        <v>8</v>
      </c>
      <c r="E508">
        <v>32296</v>
      </c>
    </row>
    <row r="509" spans="1:5" x14ac:dyDescent="0.35">
      <c r="A509">
        <v>44013</v>
      </c>
      <c r="B509" t="s">
        <v>29</v>
      </c>
      <c r="C509" t="s">
        <v>38</v>
      </c>
      <c r="D509" t="s">
        <v>8</v>
      </c>
      <c r="E509">
        <v>8</v>
      </c>
    </row>
    <row r="510" spans="1:5" x14ac:dyDescent="0.35">
      <c r="A510">
        <v>44044</v>
      </c>
      <c r="B510" t="s">
        <v>29</v>
      </c>
      <c r="C510" t="s">
        <v>38</v>
      </c>
      <c r="D510" t="s">
        <v>8</v>
      </c>
      <c r="E510">
        <v>8</v>
      </c>
    </row>
    <row r="511" spans="1:5" x14ac:dyDescent="0.35">
      <c r="A511">
        <v>44075</v>
      </c>
      <c r="B511" t="s">
        <v>29</v>
      </c>
      <c r="C511" t="s">
        <v>38</v>
      </c>
      <c r="D511" t="s">
        <v>8</v>
      </c>
      <c r="E511">
        <v>8</v>
      </c>
    </row>
    <row r="512" spans="1:5" x14ac:dyDescent="0.35">
      <c r="A512">
        <v>44105</v>
      </c>
      <c r="B512" t="s">
        <v>29</v>
      </c>
      <c r="C512" t="s">
        <v>38</v>
      </c>
      <c r="D512" t="s">
        <v>8</v>
      </c>
      <c r="E512">
        <v>8</v>
      </c>
    </row>
    <row r="513" spans="1:5" x14ac:dyDescent="0.35">
      <c r="A513">
        <v>44136</v>
      </c>
      <c r="B513" t="s">
        <v>29</v>
      </c>
      <c r="C513" t="s">
        <v>38</v>
      </c>
      <c r="D513" t="s">
        <v>8</v>
      </c>
      <c r="E513">
        <v>8</v>
      </c>
    </row>
    <row r="514" spans="1:5" x14ac:dyDescent="0.35">
      <c r="A514">
        <v>44166</v>
      </c>
      <c r="B514" t="s">
        <v>29</v>
      </c>
      <c r="C514" t="s">
        <v>38</v>
      </c>
      <c r="D514" t="s">
        <v>8</v>
      </c>
      <c r="E514">
        <v>8</v>
      </c>
    </row>
    <row r="515" spans="1:5" x14ac:dyDescent="0.35">
      <c r="A515">
        <v>43983</v>
      </c>
      <c r="B515" t="s">
        <v>29</v>
      </c>
      <c r="C515" t="s">
        <v>18</v>
      </c>
      <c r="D515" t="s">
        <v>8</v>
      </c>
      <c r="E515">
        <v>73</v>
      </c>
    </row>
    <row r="516" spans="1:5" x14ac:dyDescent="0.35">
      <c r="A516">
        <v>43862</v>
      </c>
      <c r="B516" t="s">
        <v>29</v>
      </c>
      <c r="C516" t="s">
        <v>20</v>
      </c>
      <c r="D516" t="s">
        <v>7</v>
      </c>
      <c r="E516">
        <v>166</v>
      </c>
    </row>
    <row r="517" spans="1:5" x14ac:dyDescent="0.35">
      <c r="A517">
        <v>43862</v>
      </c>
      <c r="B517" t="s">
        <v>29</v>
      </c>
      <c r="C517" t="s">
        <v>20</v>
      </c>
      <c r="D517" t="s">
        <v>8</v>
      </c>
      <c r="E517">
        <v>1017</v>
      </c>
    </row>
    <row r="518" spans="1:5" x14ac:dyDescent="0.35">
      <c r="A518">
        <v>43891</v>
      </c>
      <c r="B518" t="s">
        <v>29</v>
      </c>
      <c r="C518" t="s">
        <v>20</v>
      </c>
      <c r="D518" t="s">
        <v>8</v>
      </c>
      <c r="E518">
        <v>232</v>
      </c>
    </row>
    <row r="519" spans="1:5" x14ac:dyDescent="0.35">
      <c r="A519">
        <v>43922</v>
      </c>
      <c r="B519" t="s">
        <v>29</v>
      </c>
      <c r="C519" t="s">
        <v>20</v>
      </c>
      <c r="D519" t="s">
        <v>8</v>
      </c>
      <c r="E519">
        <v>340</v>
      </c>
    </row>
    <row r="520" spans="1:5" x14ac:dyDescent="0.35">
      <c r="A520">
        <v>43983</v>
      </c>
      <c r="B520" t="s">
        <v>29</v>
      </c>
      <c r="C520" t="s">
        <v>20</v>
      </c>
      <c r="D520" t="s">
        <v>8</v>
      </c>
      <c r="E520">
        <v>458</v>
      </c>
    </row>
    <row r="521" spans="1:5" x14ac:dyDescent="0.35">
      <c r="A521">
        <v>43831</v>
      </c>
      <c r="B521" t="s">
        <v>29</v>
      </c>
      <c r="C521" t="s">
        <v>26</v>
      </c>
      <c r="D521" t="s">
        <v>8</v>
      </c>
      <c r="E521">
        <v>399</v>
      </c>
    </row>
    <row r="522" spans="1:5" x14ac:dyDescent="0.35">
      <c r="A522">
        <v>43862</v>
      </c>
      <c r="B522" t="s">
        <v>29</v>
      </c>
      <c r="C522" t="s">
        <v>26</v>
      </c>
      <c r="D522" t="s">
        <v>8</v>
      </c>
      <c r="E522">
        <v>326</v>
      </c>
    </row>
    <row r="523" spans="1:5" x14ac:dyDescent="0.35">
      <c r="A523">
        <v>43831</v>
      </c>
      <c r="B523" t="s">
        <v>29</v>
      </c>
      <c r="C523" t="s">
        <v>21</v>
      </c>
      <c r="D523" t="s">
        <v>8</v>
      </c>
      <c r="E523">
        <v>108</v>
      </c>
    </row>
    <row r="524" spans="1:5" x14ac:dyDescent="0.35">
      <c r="A524">
        <v>43862</v>
      </c>
      <c r="B524" t="s">
        <v>29</v>
      </c>
      <c r="C524" t="s">
        <v>21</v>
      </c>
      <c r="D524" t="s">
        <v>8</v>
      </c>
      <c r="E524">
        <v>479</v>
      </c>
    </row>
    <row r="525" spans="1:5" x14ac:dyDescent="0.35">
      <c r="A525">
        <v>43891</v>
      </c>
      <c r="B525" t="s">
        <v>29</v>
      </c>
      <c r="C525" t="s">
        <v>21</v>
      </c>
      <c r="D525" t="s">
        <v>8</v>
      </c>
      <c r="E525">
        <v>3773</v>
      </c>
    </row>
    <row r="526" spans="1:5" x14ac:dyDescent="0.35">
      <c r="A526">
        <v>43922</v>
      </c>
      <c r="B526" t="s">
        <v>29</v>
      </c>
      <c r="C526" t="s">
        <v>21</v>
      </c>
      <c r="D526" t="s">
        <v>8</v>
      </c>
      <c r="E526">
        <v>2607</v>
      </c>
    </row>
    <row r="527" spans="1:5" x14ac:dyDescent="0.35">
      <c r="A527">
        <v>43952</v>
      </c>
      <c r="B527" t="s">
        <v>29</v>
      </c>
      <c r="C527" t="s">
        <v>21</v>
      </c>
      <c r="D527" t="s">
        <v>8</v>
      </c>
      <c r="E527">
        <v>625</v>
      </c>
    </row>
    <row r="528" spans="1:5" x14ac:dyDescent="0.35">
      <c r="A528">
        <v>43983</v>
      </c>
      <c r="B528" t="s">
        <v>29</v>
      </c>
      <c r="C528" t="s">
        <v>21</v>
      </c>
      <c r="D528" t="s">
        <v>8</v>
      </c>
      <c r="E528">
        <v>634</v>
      </c>
    </row>
    <row r="529" spans="1:5" x14ac:dyDescent="0.35">
      <c r="A529">
        <v>44013</v>
      </c>
      <c r="B529" t="s">
        <v>30</v>
      </c>
      <c r="C529" t="s">
        <v>85</v>
      </c>
      <c r="D529" t="s">
        <v>33</v>
      </c>
      <c r="E529">
        <v>-71184</v>
      </c>
    </row>
    <row r="530" spans="1:5" x14ac:dyDescent="0.35">
      <c r="A530">
        <v>44044</v>
      </c>
      <c r="B530" t="s">
        <v>30</v>
      </c>
      <c r="C530" t="s">
        <v>85</v>
      </c>
      <c r="D530" t="s">
        <v>33</v>
      </c>
      <c r="E530">
        <v>-71184</v>
      </c>
    </row>
    <row r="531" spans="1:5" x14ac:dyDescent="0.35">
      <c r="A531">
        <v>44075</v>
      </c>
      <c r="B531" t="s">
        <v>30</v>
      </c>
      <c r="C531" t="s">
        <v>85</v>
      </c>
      <c r="D531" t="s">
        <v>33</v>
      </c>
      <c r="E531">
        <v>-71184</v>
      </c>
    </row>
    <row r="532" spans="1:5" x14ac:dyDescent="0.35">
      <c r="A532">
        <v>44105</v>
      </c>
      <c r="B532" t="s">
        <v>30</v>
      </c>
      <c r="C532" t="s">
        <v>85</v>
      </c>
      <c r="D532" t="s">
        <v>33</v>
      </c>
      <c r="E532">
        <v>-71184</v>
      </c>
    </row>
    <row r="533" spans="1:5" x14ac:dyDescent="0.35">
      <c r="A533">
        <v>44136</v>
      </c>
      <c r="B533" t="s">
        <v>30</v>
      </c>
      <c r="C533" t="s">
        <v>85</v>
      </c>
      <c r="D533" t="s">
        <v>33</v>
      </c>
      <c r="E533">
        <v>-71184</v>
      </c>
    </row>
    <row r="534" spans="1:5" x14ac:dyDescent="0.35">
      <c r="A534">
        <v>44166</v>
      </c>
      <c r="B534" t="s">
        <v>30</v>
      </c>
      <c r="C534" t="s">
        <v>85</v>
      </c>
      <c r="D534" t="s">
        <v>33</v>
      </c>
      <c r="E534">
        <v>-71184</v>
      </c>
    </row>
    <row r="535" spans="1:5" x14ac:dyDescent="0.35">
      <c r="A535">
        <v>43831</v>
      </c>
      <c r="B535" t="s">
        <v>30</v>
      </c>
      <c r="C535" t="s">
        <v>31</v>
      </c>
      <c r="D535" t="s">
        <v>32</v>
      </c>
      <c r="E535">
        <v>691</v>
      </c>
    </row>
    <row r="536" spans="1:5" x14ac:dyDescent="0.35">
      <c r="A536">
        <v>43862</v>
      </c>
      <c r="B536" t="s">
        <v>30</v>
      </c>
      <c r="C536" t="s">
        <v>31</v>
      </c>
      <c r="D536" t="s">
        <v>32</v>
      </c>
      <c r="E536">
        <v>1009</v>
      </c>
    </row>
    <row r="537" spans="1:5" x14ac:dyDescent="0.35">
      <c r="A537">
        <v>43891</v>
      </c>
      <c r="B537" t="s">
        <v>30</v>
      </c>
      <c r="C537" t="s">
        <v>31</v>
      </c>
      <c r="D537" t="s">
        <v>32</v>
      </c>
      <c r="E537">
        <v>1002</v>
      </c>
    </row>
    <row r="538" spans="1:5" x14ac:dyDescent="0.35">
      <c r="A538">
        <v>43922</v>
      </c>
      <c r="B538" t="s">
        <v>30</v>
      </c>
      <c r="C538" t="s">
        <v>31</v>
      </c>
      <c r="D538" t="s">
        <v>32</v>
      </c>
      <c r="E538">
        <v>1351</v>
      </c>
    </row>
    <row r="539" spans="1:5" x14ac:dyDescent="0.35">
      <c r="A539">
        <v>43952</v>
      </c>
      <c r="B539" t="s">
        <v>30</v>
      </c>
      <c r="C539" t="s">
        <v>31</v>
      </c>
      <c r="D539" t="s">
        <v>32</v>
      </c>
      <c r="E539">
        <v>1393</v>
      </c>
    </row>
    <row r="540" spans="1:5" x14ac:dyDescent="0.35">
      <c r="A540">
        <v>43983</v>
      </c>
      <c r="B540" t="s">
        <v>30</v>
      </c>
      <c r="C540" t="s">
        <v>31</v>
      </c>
      <c r="D540" t="s">
        <v>32</v>
      </c>
      <c r="E540">
        <v>1383</v>
      </c>
    </row>
    <row r="541" spans="1:5" x14ac:dyDescent="0.35">
      <c r="A541">
        <v>44013</v>
      </c>
      <c r="B541" t="s">
        <v>30</v>
      </c>
      <c r="C541" t="s">
        <v>31</v>
      </c>
      <c r="D541" t="s">
        <v>32</v>
      </c>
      <c r="E541">
        <v>-1138</v>
      </c>
    </row>
    <row r="542" spans="1:5" x14ac:dyDescent="0.35">
      <c r="A542">
        <v>44044</v>
      </c>
      <c r="B542" t="s">
        <v>30</v>
      </c>
      <c r="C542" t="s">
        <v>31</v>
      </c>
      <c r="D542" t="s">
        <v>32</v>
      </c>
      <c r="E542">
        <v>-1138</v>
      </c>
    </row>
    <row r="543" spans="1:5" x14ac:dyDescent="0.35">
      <c r="A543">
        <v>44075</v>
      </c>
      <c r="B543" t="s">
        <v>30</v>
      </c>
      <c r="C543" t="s">
        <v>31</v>
      </c>
      <c r="D543" t="s">
        <v>32</v>
      </c>
      <c r="E543">
        <v>-1138</v>
      </c>
    </row>
    <row r="544" spans="1:5" x14ac:dyDescent="0.35">
      <c r="A544">
        <v>44105</v>
      </c>
      <c r="B544" t="s">
        <v>30</v>
      </c>
      <c r="C544" t="s">
        <v>31</v>
      </c>
      <c r="D544" t="s">
        <v>32</v>
      </c>
      <c r="E544">
        <v>-1138</v>
      </c>
    </row>
    <row r="545" spans="1:5" x14ac:dyDescent="0.35">
      <c r="A545">
        <v>44136</v>
      </c>
      <c r="B545" t="s">
        <v>30</v>
      </c>
      <c r="C545" t="s">
        <v>31</v>
      </c>
      <c r="D545" t="s">
        <v>32</v>
      </c>
      <c r="E545">
        <v>-1138</v>
      </c>
    </row>
    <row r="546" spans="1:5" x14ac:dyDescent="0.35">
      <c r="A546">
        <v>44166</v>
      </c>
      <c r="B546" t="s">
        <v>30</v>
      </c>
      <c r="C546" t="s">
        <v>31</v>
      </c>
      <c r="D546" t="s">
        <v>32</v>
      </c>
      <c r="E546">
        <v>-1138</v>
      </c>
    </row>
    <row r="547" spans="1:5" x14ac:dyDescent="0.35">
      <c r="A547">
        <v>43831</v>
      </c>
      <c r="B547" t="s">
        <v>30</v>
      </c>
      <c r="C547" t="s">
        <v>24</v>
      </c>
      <c r="D547" t="s">
        <v>33</v>
      </c>
      <c r="E547">
        <v>14333</v>
      </c>
    </row>
    <row r="548" spans="1:5" x14ac:dyDescent="0.35">
      <c r="A548">
        <v>43862</v>
      </c>
      <c r="B548" t="s">
        <v>30</v>
      </c>
      <c r="C548" t="s">
        <v>24</v>
      </c>
      <c r="D548" t="s">
        <v>33</v>
      </c>
      <c r="E548">
        <v>12901</v>
      </c>
    </row>
    <row r="549" spans="1:5" x14ac:dyDescent="0.35">
      <c r="A549">
        <v>43891</v>
      </c>
      <c r="B549" t="s">
        <v>30</v>
      </c>
      <c r="C549" t="s">
        <v>24</v>
      </c>
      <c r="D549" t="s">
        <v>33</v>
      </c>
      <c r="E549">
        <v>13464</v>
      </c>
    </row>
    <row r="550" spans="1:5" x14ac:dyDescent="0.35">
      <c r="A550">
        <v>43922</v>
      </c>
      <c r="B550" t="s">
        <v>30</v>
      </c>
      <c r="C550" t="s">
        <v>24</v>
      </c>
      <c r="D550" t="s">
        <v>33</v>
      </c>
      <c r="E550">
        <v>12224</v>
      </c>
    </row>
    <row r="551" spans="1:5" x14ac:dyDescent="0.35">
      <c r="A551">
        <v>43952</v>
      </c>
      <c r="B551" t="s">
        <v>30</v>
      </c>
      <c r="C551" t="s">
        <v>24</v>
      </c>
      <c r="D551" t="s">
        <v>33</v>
      </c>
      <c r="E551">
        <v>17711</v>
      </c>
    </row>
    <row r="552" spans="1:5" x14ac:dyDescent="0.35">
      <c r="A552">
        <v>43983</v>
      </c>
      <c r="B552" t="s">
        <v>30</v>
      </c>
      <c r="C552" t="s">
        <v>24</v>
      </c>
      <c r="D552" t="s">
        <v>33</v>
      </c>
      <c r="E552">
        <v>12884</v>
      </c>
    </row>
    <row r="553" spans="1:5" x14ac:dyDescent="0.35">
      <c r="A553">
        <v>44013</v>
      </c>
      <c r="B553" t="s">
        <v>30</v>
      </c>
      <c r="C553" t="s">
        <v>24</v>
      </c>
      <c r="D553" t="s">
        <v>33</v>
      </c>
      <c r="E553">
        <v>23512</v>
      </c>
    </row>
    <row r="554" spans="1:5" x14ac:dyDescent="0.35">
      <c r="A554">
        <v>44044</v>
      </c>
      <c r="B554" t="s">
        <v>30</v>
      </c>
      <c r="C554" t="s">
        <v>24</v>
      </c>
      <c r="D554" t="s">
        <v>33</v>
      </c>
      <c r="E554">
        <v>23512</v>
      </c>
    </row>
    <row r="555" spans="1:5" x14ac:dyDescent="0.35">
      <c r="A555">
        <v>44075</v>
      </c>
      <c r="B555" t="s">
        <v>30</v>
      </c>
      <c r="C555" t="s">
        <v>24</v>
      </c>
      <c r="D555" t="s">
        <v>33</v>
      </c>
      <c r="E555">
        <v>23512</v>
      </c>
    </row>
    <row r="556" spans="1:5" x14ac:dyDescent="0.35">
      <c r="A556">
        <v>44105</v>
      </c>
      <c r="B556" t="s">
        <v>30</v>
      </c>
      <c r="C556" t="s">
        <v>24</v>
      </c>
      <c r="D556" t="s">
        <v>33</v>
      </c>
      <c r="E556">
        <v>23512</v>
      </c>
    </row>
    <row r="557" spans="1:5" x14ac:dyDescent="0.35">
      <c r="A557">
        <v>44136</v>
      </c>
      <c r="B557" t="s">
        <v>30</v>
      </c>
      <c r="C557" t="s">
        <v>24</v>
      </c>
      <c r="D557" t="s">
        <v>33</v>
      </c>
      <c r="E557">
        <v>23512</v>
      </c>
    </row>
    <row r="558" spans="1:5" x14ac:dyDescent="0.35">
      <c r="A558">
        <v>44166</v>
      </c>
      <c r="B558" t="s">
        <v>30</v>
      </c>
      <c r="C558" t="s">
        <v>24</v>
      </c>
      <c r="D558" t="s">
        <v>33</v>
      </c>
      <c r="E558">
        <v>23512</v>
      </c>
    </row>
    <row r="559" spans="1:5" x14ac:dyDescent="0.35">
      <c r="A559">
        <v>43831</v>
      </c>
      <c r="B559" t="s">
        <v>30</v>
      </c>
      <c r="C559" t="s">
        <v>24</v>
      </c>
      <c r="D559" t="s">
        <v>34</v>
      </c>
      <c r="E559">
        <v>10731</v>
      </c>
    </row>
    <row r="560" spans="1:5" x14ac:dyDescent="0.35">
      <c r="A560">
        <v>43862</v>
      </c>
      <c r="B560" t="s">
        <v>30</v>
      </c>
      <c r="C560" t="s">
        <v>24</v>
      </c>
      <c r="D560" t="s">
        <v>34</v>
      </c>
      <c r="E560">
        <v>7173</v>
      </c>
    </row>
    <row r="561" spans="1:5" x14ac:dyDescent="0.35">
      <c r="A561">
        <v>43891</v>
      </c>
      <c r="B561" t="s">
        <v>30</v>
      </c>
      <c r="C561" t="s">
        <v>24</v>
      </c>
      <c r="D561" t="s">
        <v>34</v>
      </c>
      <c r="E561">
        <v>7037</v>
      </c>
    </row>
    <row r="562" spans="1:5" x14ac:dyDescent="0.35">
      <c r="A562">
        <v>43922</v>
      </c>
      <c r="B562" t="s">
        <v>30</v>
      </c>
      <c r="C562" t="s">
        <v>24</v>
      </c>
      <c r="D562" t="s">
        <v>34</v>
      </c>
      <c r="E562">
        <v>4937</v>
      </c>
    </row>
    <row r="563" spans="1:5" x14ac:dyDescent="0.35">
      <c r="A563">
        <v>43952</v>
      </c>
      <c r="B563" t="s">
        <v>30</v>
      </c>
      <c r="C563" t="s">
        <v>24</v>
      </c>
      <c r="D563" t="s">
        <v>34</v>
      </c>
      <c r="E563">
        <v>5033</v>
      </c>
    </row>
    <row r="564" spans="1:5" x14ac:dyDescent="0.35">
      <c r="A564">
        <v>43983</v>
      </c>
      <c r="B564" t="s">
        <v>30</v>
      </c>
      <c r="C564" t="s">
        <v>24</v>
      </c>
      <c r="D564" t="s">
        <v>34</v>
      </c>
      <c r="E564">
        <v>4900</v>
      </c>
    </row>
    <row r="565" spans="1:5" x14ac:dyDescent="0.35">
      <c r="A565">
        <v>44013</v>
      </c>
      <c r="B565" t="s">
        <v>30</v>
      </c>
      <c r="C565" t="s">
        <v>24</v>
      </c>
      <c r="D565" t="s">
        <v>34</v>
      </c>
      <c r="E565">
        <v>14584</v>
      </c>
    </row>
    <row r="566" spans="1:5" x14ac:dyDescent="0.35">
      <c r="A566">
        <v>44044</v>
      </c>
      <c r="B566" t="s">
        <v>30</v>
      </c>
      <c r="C566" t="s">
        <v>24</v>
      </c>
      <c r="D566" t="s">
        <v>34</v>
      </c>
      <c r="E566">
        <v>14584</v>
      </c>
    </row>
    <row r="567" spans="1:5" x14ac:dyDescent="0.35">
      <c r="A567">
        <v>44075</v>
      </c>
      <c r="B567" t="s">
        <v>30</v>
      </c>
      <c r="C567" t="s">
        <v>24</v>
      </c>
      <c r="D567" t="s">
        <v>34</v>
      </c>
      <c r="E567">
        <v>14584</v>
      </c>
    </row>
    <row r="568" spans="1:5" x14ac:dyDescent="0.35">
      <c r="A568">
        <v>44105</v>
      </c>
      <c r="B568" t="s">
        <v>30</v>
      </c>
      <c r="C568" t="s">
        <v>24</v>
      </c>
      <c r="D568" t="s">
        <v>34</v>
      </c>
      <c r="E568">
        <v>14584</v>
      </c>
    </row>
    <row r="569" spans="1:5" x14ac:dyDescent="0.35">
      <c r="A569">
        <v>44136</v>
      </c>
      <c r="B569" t="s">
        <v>30</v>
      </c>
      <c r="C569" t="s">
        <v>24</v>
      </c>
      <c r="D569" t="s">
        <v>34</v>
      </c>
      <c r="E569">
        <v>14584</v>
      </c>
    </row>
    <row r="570" spans="1:5" x14ac:dyDescent="0.35">
      <c r="A570">
        <v>44166</v>
      </c>
      <c r="B570" t="s">
        <v>30</v>
      </c>
      <c r="C570" t="s">
        <v>24</v>
      </c>
      <c r="D570" t="s">
        <v>34</v>
      </c>
      <c r="E570">
        <v>14584</v>
      </c>
    </row>
    <row r="571" spans="1:5" x14ac:dyDescent="0.35">
      <c r="A571">
        <v>43831</v>
      </c>
      <c r="B571" t="s">
        <v>30</v>
      </c>
      <c r="C571" t="s">
        <v>24</v>
      </c>
      <c r="D571" t="s">
        <v>32</v>
      </c>
      <c r="E571">
        <v>2148</v>
      </c>
    </row>
    <row r="572" spans="1:5" x14ac:dyDescent="0.35">
      <c r="A572">
        <v>43862</v>
      </c>
      <c r="B572" t="s">
        <v>30</v>
      </c>
      <c r="C572" t="s">
        <v>24</v>
      </c>
      <c r="D572" t="s">
        <v>32</v>
      </c>
      <c r="E572">
        <v>2529</v>
      </c>
    </row>
    <row r="573" spans="1:5" x14ac:dyDescent="0.35">
      <c r="A573">
        <v>43891</v>
      </c>
      <c r="B573" t="s">
        <v>30</v>
      </c>
      <c r="C573" t="s">
        <v>24</v>
      </c>
      <c r="D573" t="s">
        <v>32</v>
      </c>
      <c r="E573">
        <v>3773</v>
      </c>
    </row>
    <row r="574" spans="1:5" x14ac:dyDescent="0.35">
      <c r="A574">
        <v>43922</v>
      </c>
      <c r="B574" t="s">
        <v>30</v>
      </c>
      <c r="C574" t="s">
        <v>24</v>
      </c>
      <c r="D574" t="s">
        <v>32</v>
      </c>
      <c r="E574">
        <v>4269</v>
      </c>
    </row>
    <row r="575" spans="1:5" x14ac:dyDescent="0.35">
      <c r="A575">
        <v>43952</v>
      </c>
      <c r="B575" t="s">
        <v>30</v>
      </c>
      <c r="C575" t="s">
        <v>24</v>
      </c>
      <c r="D575" t="s">
        <v>32</v>
      </c>
      <c r="E575">
        <v>4399</v>
      </c>
    </row>
    <row r="576" spans="1:5" x14ac:dyDescent="0.35">
      <c r="A576">
        <v>43983</v>
      </c>
      <c r="B576" t="s">
        <v>30</v>
      </c>
      <c r="C576" t="s">
        <v>24</v>
      </c>
      <c r="D576" t="s">
        <v>32</v>
      </c>
      <c r="E576">
        <v>4369</v>
      </c>
    </row>
    <row r="577" spans="1:5" x14ac:dyDescent="0.35">
      <c r="A577">
        <v>44013</v>
      </c>
      <c r="B577" t="s">
        <v>30</v>
      </c>
      <c r="C577" t="s">
        <v>24</v>
      </c>
      <c r="D577" t="s">
        <v>32</v>
      </c>
      <c r="E577">
        <v>5652</v>
      </c>
    </row>
    <row r="578" spans="1:5" x14ac:dyDescent="0.35">
      <c r="A578">
        <v>44044</v>
      </c>
      <c r="B578" t="s">
        <v>30</v>
      </c>
      <c r="C578" t="s">
        <v>24</v>
      </c>
      <c r="D578" t="s">
        <v>32</v>
      </c>
      <c r="E578">
        <v>5652</v>
      </c>
    </row>
    <row r="579" spans="1:5" x14ac:dyDescent="0.35">
      <c r="A579">
        <v>44075</v>
      </c>
      <c r="B579" t="s">
        <v>30</v>
      </c>
      <c r="C579" t="s">
        <v>24</v>
      </c>
      <c r="D579" t="s">
        <v>32</v>
      </c>
      <c r="E579">
        <v>5652</v>
      </c>
    </row>
    <row r="580" spans="1:5" x14ac:dyDescent="0.35">
      <c r="A580">
        <v>44105</v>
      </c>
      <c r="B580" t="s">
        <v>30</v>
      </c>
      <c r="C580" t="s">
        <v>24</v>
      </c>
      <c r="D580" t="s">
        <v>32</v>
      </c>
      <c r="E580">
        <v>5652</v>
      </c>
    </row>
    <row r="581" spans="1:5" x14ac:dyDescent="0.35">
      <c r="A581">
        <v>44136</v>
      </c>
      <c r="B581" t="s">
        <v>30</v>
      </c>
      <c r="C581" t="s">
        <v>24</v>
      </c>
      <c r="D581" t="s">
        <v>32</v>
      </c>
      <c r="E581">
        <v>5652</v>
      </c>
    </row>
    <row r="582" spans="1:5" x14ac:dyDescent="0.35">
      <c r="A582">
        <v>44166</v>
      </c>
      <c r="B582" t="s">
        <v>30</v>
      </c>
      <c r="C582" t="s">
        <v>24</v>
      </c>
      <c r="D582" t="s">
        <v>32</v>
      </c>
      <c r="E582">
        <v>5652</v>
      </c>
    </row>
    <row r="583" spans="1:5" x14ac:dyDescent="0.35">
      <c r="A583">
        <v>43831</v>
      </c>
      <c r="B583" t="s">
        <v>30</v>
      </c>
      <c r="C583" t="s">
        <v>24</v>
      </c>
      <c r="D583" t="s">
        <v>35</v>
      </c>
      <c r="E583">
        <v>5944</v>
      </c>
    </row>
    <row r="584" spans="1:5" x14ac:dyDescent="0.35">
      <c r="A584">
        <v>43862</v>
      </c>
      <c r="B584" t="s">
        <v>30</v>
      </c>
      <c r="C584" t="s">
        <v>24</v>
      </c>
      <c r="D584" t="s">
        <v>35</v>
      </c>
      <c r="E584">
        <v>5847</v>
      </c>
    </row>
    <row r="585" spans="1:5" x14ac:dyDescent="0.35">
      <c r="A585">
        <v>43891</v>
      </c>
      <c r="B585" t="s">
        <v>30</v>
      </c>
      <c r="C585" t="s">
        <v>24</v>
      </c>
      <c r="D585" t="s">
        <v>35</v>
      </c>
      <c r="E585">
        <v>5959</v>
      </c>
    </row>
    <row r="586" spans="1:5" x14ac:dyDescent="0.35">
      <c r="A586">
        <v>43922</v>
      </c>
      <c r="B586" t="s">
        <v>30</v>
      </c>
      <c r="C586" t="s">
        <v>24</v>
      </c>
      <c r="D586" t="s">
        <v>35</v>
      </c>
      <c r="E586">
        <v>6052</v>
      </c>
    </row>
    <row r="587" spans="1:5" x14ac:dyDescent="0.35">
      <c r="A587">
        <v>43952</v>
      </c>
      <c r="B587" t="s">
        <v>30</v>
      </c>
      <c r="C587" t="s">
        <v>24</v>
      </c>
      <c r="D587" t="s">
        <v>35</v>
      </c>
      <c r="E587">
        <v>7577</v>
      </c>
    </row>
    <row r="588" spans="1:5" x14ac:dyDescent="0.35">
      <c r="A588">
        <v>43983</v>
      </c>
      <c r="B588" t="s">
        <v>30</v>
      </c>
      <c r="C588" t="s">
        <v>24</v>
      </c>
      <c r="D588" t="s">
        <v>35</v>
      </c>
      <c r="E588">
        <v>7990</v>
      </c>
    </row>
    <row r="589" spans="1:5" x14ac:dyDescent="0.35">
      <c r="A589">
        <v>44013</v>
      </c>
      <c r="B589" t="s">
        <v>30</v>
      </c>
      <c r="C589" t="s">
        <v>24</v>
      </c>
      <c r="D589" t="s">
        <v>35</v>
      </c>
      <c r="E589">
        <v>9094</v>
      </c>
    </row>
    <row r="590" spans="1:5" x14ac:dyDescent="0.35">
      <c r="A590">
        <v>44044</v>
      </c>
      <c r="B590" t="s">
        <v>30</v>
      </c>
      <c r="C590" t="s">
        <v>24</v>
      </c>
      <c r="D590" t="s">
        <v>35</v>
      </c>
      <c r="E590">
        <v>9094</v>
      </c>
    </row>
    <row r="591" spans="1:5" x14ac:dyDescent="0.35">
      <c r="A591">
        <v>44075</v>
      </c>
      <c r="B591" t="s">
        <v>30</v>
      </c>
      <c r="C591" t="s">
        <v>24</v>
      </c>
      <c r="D591" t="s">
        <v>35</v>
      </c>
      <c r="E591">
        <v>9094</v>
      </c>
    </row>
    <row r="592" spans="1:5" x14ac:dyDescent="0.35">
      <c r="A592">
        <v>44105</v>
      </c>
      <c r="B592" t="s">
        <v>30</v>
      </c>
      <c r="C592" t="s">
        <v>24</v>
      </c>
      <c r="D592" t="s">
        <v>35</v>
      </c>
      <c r="E592">
        <v>9094</v>
      </c>
    </row>
    <row r="593" spans="1:5" x14ac:dyDescent="0.35">
      <c r="A593">
        <v>44136</v>
      </c>
      <c r="B593" t="s">
        <v>30</v>
      </c>
      <c r="C593" t="s">
        <v>24</v>
      </c>
      <c r="D593" t="s">
        <v>35</v>
      </c>
      <c r="E593">
        <v>9094</v>
      </c>
    </row>
    <row r="594" spans="1:5" x14ac:dyDescent="0.35">
      <c r="A594">
        <v>44166</v>
      </c>
      <c r="B594" t="s">
        <v>30</v>
      </c>
      <c r="C594" t="s">
        <v>24</v>
      </c>
      <c r="D594" t="s">
        <v>35</v>
      </c>
      <c r="E594">
        <v>9094</v>
      </c>
    </row>
    <row r="595" spans="1:5" x14ac:dyDescent="0.35">
      <c r="A595">
        <v>43983</v>
      </c>
      <c r="B595" t="s">
        <v>30</v>
      </c>
      <c r="C595" t="s">
        <v>24</v>
      </c>
      <c r="D595" t="s">
        <v>8</v>
      </c>
      <c r="E595">
        <v>756</v>
      </c>
    </row>
    <row r="596" spans="1:5" x14ac:dyDescent="0.35">
      <c r="A596">
        <v>43831</v>
      </c>
      <c r="B596" t="s">
        <v>30</v>
      </c>
      <c r="C596" t="s">
        <v>28</v>
      </c>
      <c r="D596" t="s">
        <v>8</v>
      </c>
      <c r="E596">
        <v>30</v>
      </c>
    </row>
    <row r="597" spans="1:5" x14ac:dyDescent="0.35">
      <c r="A597">
        <v>43891</v>
      </c>
      <c r="B597" t="s">
        <v>30</v>
      </c>
      <c r="C597" t="s">
        <v>28</v>
      </c>
      <c r="D597" t="s">
        <v>8</v>
      </c>
      <c r="E597">
        <v>600</v>
      </c>
    </row>
    <row r="598" spans="1:5" x14ac:dyDescent="0.35">
      <c r="A598">
        <v>43922</v>
      </c>
      <c r="B598" t="s">
        <v>30</v>
      </c>
      <c r="C598" t="s">
        <v>28</v>
      </c>
      <c r="D598" t="s">
        <v>8</v>
      </c>
      <c r="E598">
        <v>270</v>
      </c>
    </row>
    <row r="599" spans="1:5" x14ac:dyDescent="0.35">
      <c r="A599">
        <v>43983</v>
      </c>
      <c r="B599" t="s">
        <v>30</v>
      </c>
      <c r="C599" t="s">
        <v>28</v>
      </c>
      <c r="D599" t="s">
        <v>8</v>
      </c>
      <c r="E599">
        <v>353</v>
      </c>
    </row>
    <row r="600" spans="1:5" x14ac:dyDescent="0.35">
      <c r="A600">
        <v>44013</v>
      </c>
      <c r="B600" t="s">
        <v>30</v>
      </c>
      <c r="C600" t="s">
        <v>28</v>
      </c>
      <c r="D600" t="s">
        <v>8</v>
      </c>
      <c r="E600">
        <v>44</v>
      </c>
    </row>
    <row r="601" spans="1:5" x14ac:dyDescent="0.35">
      <c r="A601">
        <v>44044</v>
      </c>
      <c r="B601" t="s">
        <v>30</v>
      </c>
      <c r="C601" t="s">
        <v>28</v>
      </c>
      <c r="D601" t="s">
        <v>8</v>
      </c>
      <c r="E601">
        <v>44</v>
      </c>
    </row>
    <row r="602" spans="1:5" x14ac:dyDescent="0.35">
      <c r="A602">
        <v>44075</v>
      </c>
      <c r="B602" t="s">
        <v>30</v>
      </c>
      <c r="C602" t="s">
        <v>28</v>
      </c>
      <c r="D602" t="s">
        <v>8</v>
      </c>
      <c r="E602">
        <v>44</v>
      </c>
    </row>
    <row r="603" spans="1:5" x14ac:dyDescent="0.35">
      <c r="A603">
        <v>44105</v>
      </c>
      <c r="B603" t="s">
        <v>30</v>
      </c>
      <c r="C603" t="s">
        <v>28</v>
      </c>
      <c r="D603" t="s">
        <v>8</v>
      </c>
      <c r="E603">
        <v>80</v>
      </c>
    </row>
    <row r="604" spans="1:5" x14ac:dyDescent="0.35">
      <c r="A604">
        <v>44136</v>
      </c>
      <c r="B604" t="s">
        <v>30</v>
      </c>
      <c r="C604" t="s">
        <v>28</v>
      </c>
      <c r="D604" t="s">
        <v>8</v>
      </c>
      <c r="E604">
        <v>87</v>
      </c>
    </row>
    <row r="605" spans="1:5" x14ac:dyDescent="0.35">
      <c r="A605">
        <v>44166</v>
      </c>
      <c r="B605" t="s">
        <v>30</v>
      </c>
      <c r="C605" t="s">
        <v>28</v>
      </c>
      <c r="D605" t="s">
        <v>8</v>
      </c>
      <c r="E605">
        <v>87</v>
      </c>
    </row>
    <row r="606" spans="1:5" x14ac:dyDescent="0.35">
      <c r="A606">
        <v>43831</v>
      </c>
      <c r="B606" t="s">
        <v>30</v>
      </c>
      <c r="C606" t="s">
        <v>6</v>
      </c>
      <c r="D606" t="s">
        <v>33</v>
      </c>
      <c r="E606">
        <v>12109</v>
      </c>
    </row>
    <row r="607" spans="1:5" x14ac:dyDescent="0.35">
      <c r="A607">
        <v>43862</v>
      </c>
      <c r="B607" t="s">
        <v>30</v>
      </c>
      <c r="C607" t="s">
        <v>6</v>
      </c>
      <c r="D607" t="s">
        <v>33</v>
      </c>
      <c r="E607">
        <v>17786</v>
      </c>
    </row>
    <row r="608" spans="1:5" x14ac:dyDescent="0.35">
      <c r="A608">
        <v>43891</v>
      </c>
      <c r="B608" t="s">
        <v>30</v>
      </c>
      <c r="C608" t="s">
        <v>6</v>
      </c>
      <c r="D608" t="s">
        <v>33</v>
      </c>
      <c r="E608">
        <v>15448</v>
      </c>
    </row>
    <row r="609" spans="1:5" x14ac:dyDescent="0.35">
      <c r="A609">
        <v>43922</v>
      </c>
      <c r="B609" t="s">
        <v>30</v>
      </c>
      <c r="C609" t="s">
        <v>6</v>
      </c>
      <c r="D609" t="s">
        <v>33</v>
      </c>
      <c r="E609">
        <v>14780</v>
      </c>
    </row>
    <row r="610" spans="1:5" x14ac:dyDescent="0.35">
      <c r="A610">
        <v>43952</v>
      </c>
      <c r="B610" t="s">
        <v>30</v>
      </c>
      <c r="C610" t="s">
        <v>6</v>
      </c>
      <c r="D610" t="s">
        <v>33</v>
      </c>
      <c r="E610">
        <v>19994</v>
      </c>
    </row>
    <row r="611" spans="1:5" x14ac:dyDescent="0.35">
      <c r="A611">
        <v>43983</v>
      </c>
      <c r="B611" t="s">
        <v>30</v>
      </c>
      <c r="C611" t="s">
        <v>6</v>
      </c>
      <c r="D611" t="s">
        <v>33</v>
      </c>
      <c r="E611">
        <v>5579</v>
      </c>
    </row>
    <row r="612" spans="1:5" x14ac:dyDescent="0.35">
      <c r="A612">
        <v>44013</v>
      </c>
      <c r="B612" t="s">
        <v>30</v>
      </c>
      <c r="C612" t="s">
        <v>6</v>
      </c>
      <c r="D612" t="s">
        <v>33</v>
      </c>
      <c r="E612">
        <v>34537</v>
      </c>
    </row>
    <row r="613" spans="1:5" x14ac:dyDescent="0.35">
      <c r="A613">
        <v>44044</v>
      </c>
      <c r="B613" t="s">
        <v>30</v>
      </c>
      <c r="C613" t="s">
        <v>6</v>
      </c>
      <c r="D613" t="s">
        <v>33</v>
      </c>
      <c r="E613">
        <v>34537</v>
      </c>
    </row>
    <row r="614" spans="1:5" x14ac:dyDescent="0.35">
      <c r="A614">
        <v>44075</v>
      </c>
      <c r="B614" t="s">
        <v>30</v>
      </c>
      <c r="C614" t="s">
        <v>6</v>
      </c>
      <c r="D614" t="s">
        <v>33</v>
      </c>
      <c r="E614">
        <v>34537</v>
      </c>
    </row>
    <row r="615" spans="1:5" x14ac:dyDescent="0.35">
      <c r="A615">
        <v>44105</v>
      </c>
      <c r="B615" t="s">
        <v>30</v>
      </c>
      <c r="C615" t="s">
        <v>6</v>
      </c>
      <c r="D615" t="s">
        <v>33</v>
      </c>
      <c r="E615">
        <v>34537</v>
      </c>
    </row>
    <row r="616" spans="1:5" x14ac:dyDescent="0.35">
      <c r="A616">
        <v>44136</v>
      </c>
      <c r="B616" t="s">
        <v>30</v>
      </c>
      <c r="C616" t="s">
        <v>6</v>
      </c>
      <c r="D616" t="s">
        <v>33</v>
      </c>
      <c r="E616">
        <v>34537</v>
      </c>
    </row>
    <row r="617" spans="1:5" x14ac:dyDescent="0.35">
      <c r="A617">
        <v>44166</v>
      </c>
      <c r="B617" t="s">
        <v>30</v>
      </c>
      <c r="C617" t="s">
        <v>6</v>
      </c>
      <c r="D617" t="s">
        <v>33</v>
      </c>
      <c r="E617">
        <v>34537</v>
      </c>
    </row>
    <row r="618" spans="1:5" x14ac:dyDescent="0.35">
      <c r="A618">
        <v>43831</v>
      </c>
      <c r="B618" t="s">
        <v>30</v>
      </c>
      <c r="C618" t="s">
        <v>6</v>
      </c>
      <c r="D618" t="s">
        <v>34</v>
      </c>
      <c r="E618">
        <v>15054</v>
      </c>
    </row>
    <row r="619" spans="1:5" x14ac:dyDescent="0.35">
      <c r="A619">
        <v>43862</v>
      </c>
      <c r="B619" t="s">
        <v>30</v>
      </c>
      <c r="C619" t="s">
        <v>6</v>
      </c>
      <c r="D619" t="s">
        <v>34</v>
      </c>
      <c r="E619">
        <v>-7711</v>
      </c>
    </row>
    <row r="620" spans="1:5" x14ac:dyDescent="0.35">
      <c r="A620">
        <v>43891</v>
      </c>
      <c r="B620" t="s">
        <v>30</v>
      </c>
      <c r="C620" t="s">
        <v>6</v>
      </c>
      <c r="D620" t="s">
        <v>34</v>
      </c>
      <c r="E620">
        <v>20583</v>
      </c>
    </row>
    <row r="621" spans="1:5" x14ac:dyDescent="0.35">
      <c r="A621">
        <v>43922</v>
      </c>
      <c r="B621" t="s">
        <v>30</v>
      </c>
      <c r="C621" t="s">
        <v>6</v>
      </c>
      <c r="D621" t="s">
        <v>34</v>
      </c>
      <c r="E621">
        <v>29295</v>
      </c>
    </row>
    <row r="622" spans="1:5" x14ac:dyDescent="0.35">
      <c r="A622">
        <v>43952</v>
      </c>
      <c r="B622" t="s">
        <v>30</v>
      </c>
      <c r="C622" t="s">
        <v>6</v>
      </c>
      <c r="D622" t="s">
        <v>34</v>
      </c>
      <c r="E622">
        <v>21036</v>
      </c>
    </row>
    <row r="623" spans="1:5" x14ac:dyDescent="0.35">
      <c r="A623">
        <v>43983</v>
      </c>
      <c r="B623" t="s">
        <v>30</v>
      </c>
      <c r="C623" t="s">
        <v>6</v>
      </c>
      <c r="D623" t="s">
        <v>34</v>
      </c>
      <c r="E623">
        <v>14567</v>
      </c>
    </row>
    <row r="624" spans="1:5" x14ac:dyDescent="0.35">
      <c r="A624">
        <v>44013</v>
      </c>
      <c r="B624" t="s">
        <v>30</v>
      </c>
      <c r="C624" t="s">
        <v>6</v>
      </c>
      <c r="D624" t="s">
        <v>34</v>
      </c>
      <c r="E624">
        <v>24893</v>
      </c>
    </row>
    <row r="625" spans="1:5" x14ac:dyDescent="0.35">
      <c r="A625">
        <v>44044</v>
      </c>
      <c r="B625" t="s">
        <v>30</v>
      </c>
      <c r="C625" t="s">
        <v>6</v>
      </c>
      <c r="D625" t="s">
        <v>34</v>
      </c>
      <c r="E625">
        <v>24893</v>
      </c>
    </row>
    <row r="626" spans="1:5" x14ac:dyDescent="0.35">
      <c r="A626">
        <v>44075</v>
      </c>
      <c r="B626" t="s">
        <v>30</v>
      </c>
      <c r="C626" t="s">
        <v>6</v>
      </c>
      <c r="D626" t="s">
        <v>34</v>
      </c>
      <c r="E626">
        <v>24893</v>
      </c>
    </row>
    <row r="627" spans="1:5" x14ac:dyDescent="0.35">
      <c r="A627">
        <v>44105</v>
      </c>
      <c r="B627" t="s">
        <v>30</v>
      </c>
      <c r="C627" t="s">
        <v>6</v>
      </c>
      <c r="D627" t="s">
        <v>34</v>
      </c>
      <c r="E627">
        <v>24893</v>
      </c>
    </row>
    <row r="628" spans="1:5" x14ac:dyDescent="0.35">
      <c r="A628">
        <v>44136</v>
      </c>
      <c r="B628" t="s">
        <v>30</v>
      </c>
      <c r="C628" t="s">
        <v>6</v>
      </c>
      <c r="D628" t="s">
        <v>34</v>
      </c>
      <c r="E628">
        <v>24893</v>
      </c>
    </row>
    <row r="629" spans="1:5" x14ac:dyDescent="0.35">
      <c r="A629">
        <v>44166</v>
      </c>
      <c r="B629" t="s">
        <v>30</v>
      </c>
      <c r="C629" t="s">
        <v>6</v>
      </c>
      <c r="D629" t="s">
        <v>34</v>
      </c>
      <c r="E629">
        <v>24893</v>
      </c>
    </row>
    <row r="630" spans="1:5" x14ac:dyDescent="0.35">
      <c r="A630">
        <v>43831</v>
      </c>
      <c r="B630" t="s">
        <v>30</v>
      </c>
      <c r="C630" t="s">
        <v>6</v>
      </c>
      <c r="D630" t="s">
        <v>32</v>
      </c>
      <c r="E630">
        <v>5169</v>
      </c>
    </row>
    <row r="631" spans="1:5" x14ac:dyDescent="0.35">
      <c r="A631">
        <v>43862</v>
      </c>
      <c r="B631" t="s">
        <v>30</v>
      </c>
      <c r="C631" t="s">
        <v>6</v>
      </c>
      <c r="D631" t="s">
        <v>32</v>
      </c>
      <c r="E631">
        <v>38717</v>
      </c>
    </row>
    <row r="632" spans="1:5" x14ac:dyDescent="0.35">
      <c r="A632">
        <v>43891</v>
      </c>
      <c r="B632" t="s">
        <v>30</v>
      </c>
      <c r="C632" t="s">
        <v>6</v>
      </c>
      <c r="D632" t="s">
        <v>32</v>
      </c>
      <c r="E632">
        <v>7266</v>
      </c>
    </row>
    <row r="633" spans="1:5" x14ac:dyDescent="0.35">
      <c r="A633">
        <v>43922</v>
      </c>
      <c r="B633" t="s">
        <v>30</v>
      </c>
      <c r="C633" t="s">
        <v>6</v>
      </c>
      <c r="D633" t="s">
        <v>32</v>
      </c>
      <c r="E633">
        <v>27098</v>
      </c>
    </row>
    <row r="634" spans="1:5" x14ac:dyDescent="0.35">
      <c r="A634">
        <v>43952</v>
      </c>
      <c r="B634" t="s">
        <v>30</v>
      </c>
      <c r="C634" t="s">
        <v>6</v>
      </c>
      <c r="D634" t="s">
        <v>32</v>
      </c>
      <c r="E634">
        <v>35493</v>
      </c>
    </row>
    <row r="635" spans="1:5" x14ac:dyDescent="0.35">
      <c r="A635">
        <v>43983</v>
      </c>
      <c r="B635" t="s">
        <v>30</v>
      </c>
      <c r="C635" t="s">
        <v>6</v>
      </c>
      <c r="D635" t="s">
        <v>32</v>
      </c>
      <c r="E635">
        <v>9700</v>
      </c>
    </row>
    <row r="636" spans="1:5" x14ac:dyDescent="0.35">
      <c r="A636">
        <v>44013</v>
      </c>
      <c r="B636" t="s">
        <v>30</v>
      </c>
      <c r="C636" t="s">
        <v>6</v>
      </c>
      <c r="D636" t="s">
        <v>32</v>
      </c>
      <c r="E636">
        <v>20429</v>
      </c>
    </row>
    <row r="637" spans="1:5" x14ac:dyDescent="0.35">
      <c r="A637">
        <v>44044</v>
      </c>
      <c r="B637" t="s">
        <v>30</v>
      </c>
      <c r="C637" t="s">
        <v>6</v>
      </c>
      <c r="D637" t="s">
        <v>32</v>
      </c>
      <c r="E637">
        <v>20429</v>
      </c>
    </row>
    <row r="638" spans="1:5" x14ac:dyDescent="0.35">
      <c r="A638">
        <v>44075</v>
      </c>
      <c r="B638" t="s">
        <v>30</v>
      </c>
      <c r="C638" t="s">
        <v>6</v>
      </c>
      <c r="D638" t="s">
        <v>32</v>
      </c>
      <c r="E638">
        <v>20429</v>
      </c>
    </row>
    <row r="639" spans="1:5" x14ac:dyDescent="0.35">
      <c r="A639">
        <v>44105</v>
      </c>
      <c r="B639" t="s">
        <v>30</v>
      </c>
      <c r="C639" t="s">
        <v>6</v>
      </c>
      <c r="D639" t="s">
        <v>32</v>
      </c>
      <c r="E639">
        <v>20429</v>
      </c>
    </row>
    <row r="640" spans="1:5" x14ac:dyDescent="0.35">
      <c r="A640">
        <v>44136</v>
      </c>
      <c r="B640" t="s">
        <v>30</v>
      </c>
      <c r="C640" t="s">
        <v>6</v>
      </c>
      <c r="D640" t="s">
        <v>32</v>
      </c>
      <c r="E640">
        <v>20429</v>
      </c>
    </row>
    <row r="641" spans="1:5" x14ac:dyDescent="0.35">
      <c r="A641">
        <v>44166</v>
      </c>
      <c r="B641" t="s">
        <v>30</v>
      </c>
      <c r="C641" t="s">
        <v>6</v>
      </c>
      <c r="D641" t="s">
        <v>32</v>
      </c>
      <c r="E641">
        <v>20429</v>
      </c>
    </row>
    <row r="642" spans="1:5" x14ac:dyDescent="0.35">
      <c r="A642">
        <v>43831</v>
      </c>
      <c r="B642" t="s">
        <v>30</v>
      </c>
      <c r="C642" t="s">
        <v>6</v>
      </c>
      <c r="D642" t="s">
        <v>35</v>
      </c>
      <c r="E642">
        <v>-687</v>
      </c>
    </row>
    <row r="643" spans="1:5" x14ac:dyDescent="0.35">
      <c r="A643">
        <v>43862</v>
      </c>
      <c r="B643" t="s">
        <v>30</v>
      </c>
      <c r="C643" t="s">
        <v>6</v>
      </c>
      <c r="D643" t="s">
        <v>35</v>
      </c>
      <c r="E643">
        <v>9183</v>
      </c>
    </row>
    <row r="644" spans="1:5" x14ac:dyDescent="0.35">
      <c r="A644">
        <v>43891</v>
      </c>
      <c r="B644" t="s">
        <v>30</v>
      </c>
      <c r="C644" t="s">
        <v>6</v>
      </c>
      <c r="D644" t="s">
        <v>35</v>
      </c>
      <c r="E644">
        <v>21891</v>
      </c>
    </row>
    <row r="645" spans="1:5" x14ac:dyDescent="0.35">
      <c r="A645">
        <v>43922</v>
      </c>
      <c r="B645" t="s">
        <v>30</v>
      </c>
      <c r="C645" t="s">
        <v>6</v>
      </c>
      <c r="D645" t="s">
        <v>35</v>
      </c>
      <c r="E645">
        <v>2996</v>
      </c>
    </row>
    <row r="646" spans="1:5" x14ac:dyDescent="0.35">
      <c r="A646">
        <v>43952</v>
      </c>
      <c r="B646" t="s">
        <v>30</v>
      </c>
      <c r="C646" t="s">
        <v>6</v>
      </c>
      <c r="D646" t="s">
        <v>35</v>
      </c>
      <c r="E646">
        <v>260</v>
      </c>
    </row>
    <row r="647" spans="1:5" x14ac:dyDescent="0.35">
      <c r="A647">
        <v>43983</v>
      </c>
      <c r="B647" t="s">
        <v>30</v>
      </c>
      <c r="C647" t="s">
        <v>6</v>
      </c>
      <c r="D647" t="s">
        <v>35</v>
      </c>
      <c r="E647">
        <v>122078</v>
      </c>
    </row>
    <row r="648" spans="1:5" x14ac:dyDescent="0.35">
      <c r="A648">
        <v>44013</v>
      </c>
      <c r="B648" t="s">
        <v>30</v>
      </c>
      <c r="C648" t="s">
        <v>6</v>
      </c>
      <c r="D648" t="s">
        <v>35</v>
      </c>
      <c r="E648">
        <v>68739</v>
      </c>
    </row>
    <row r="649" spans="1:5" x14ac:dyDescent="0.35">
      <c r="A649">
        <v>44044</v>
      </c>
      <c r="B649" t="s">
        <v>30</v>
      </c>
      <c r="C649" t="s">
        <v>6</v>
      </c>
      <c r="D649" t="s">
        <v>35</v>
      </c>
      <c r="E649">
        <v>68739</v>
      </c>
    </row>
    <row r="650" spans="1:5" x14ac:dyDescent="0.35">
      <c r="A650">
        <v>44075</v>
      </c>
      <c r="B650" t="s">
        <v>30</v>
      </c>
      <c r="C650" t="s">
        <v>6</v>
      </c>
      <c r="D650" t="s">
        <v>35</v>
      </c>
      <c r="E650">
        <v>68739</v>
      </c>
    </row>
    <row r="651" spans="1:5" x14ac:dyDescent="0.35">
      <c r="A651">
        <v>44105</v>
      </c>
      <c r="B651" t="s">
        <v>30</v>
      </c>
      <c r="C651" t="s">
        <v>6</v>
      </c>
      <c r="D651" t="s">
        <v>35</v>
      </c>
      <c r="E651">
        <v>68739</v>
      </c>
    </row>
    <row r="652" spans="1:5" x14ac:dyDescent="0.35">
      <c r="A652">
        <v>44136</v>
      </c>
      <c r="B652" t="s">
        <v>30</v>
      </c>
      <c r="C652" t="s">
        <v>6</v>
      </c>
      <c r="D652" t="s">
        <v>35</v>
      </c>
      <c r="E652">
        <v>68739</v>
      </c>
    </row>
    <row r="653" spans="1:5" x14ac:dyDescent="0.35">
      <c r="A653">
        <v>44166</v>
      </c>
      <c r="B653" t="s">
        <v>30</v>
      </c>
      <c r="C653" t="s">
        <v>6</v>
      </c>
      <c r="D653" t="s">
        <v>35</v>
      </c>
      <c r="E653">
        <v>68739</v>
      </c>
    </row>
    <row r="654" spans="1:5" x14ac:dyDescent="0.35">
      <c r="A654">
        <v>43831</v>
      </c>
      <c r="B654" t="s">
        <v>30</v>
      </c>
      <c r="C654" t="s">
        <v>6</v>
      </c>
      <c r="D654" t="s">
        <v>8</v>
      </c>
      <c r="E654">
        <v>35183</v>
      </c>
    </row>
    <row r="655" spans="1:5" x14ac:dyDescent="0.35">
      <c r="A655">
        <v>43862</v>
      </c>
      <c r="B655" t="s">
        <v>30</v>
      </c>
      <c r="C655" t="s">
        <v>6</v>
      </c>
      <c r="D655" t="s">
        <v>8</v>
      </c>
      <c r="E655">
        <v>62930</v>
      </c>
    </row>
    <row r="656" spans="1:5" x14ac:dyDescent="0.35">
      <c r="A656">
        <v>43891</v>
      </c>
      <c r="B656" t="s">
        <v>30</v>
      </c>
      <c r="C656" t="s">
        <v>6</v>
      </c>
      <c r="D656" t="s">
        <v>8</v>
      </c>
      <c r="E656">
        <v>-157919</v>
      </c>
    </row>
    <row r="657" spans="1:5" x14ac:dyDescent="0.35">
      <c r="A657">
        <v>43922</v>
      </c>
      <c r="B657" t="s">
        <v>30</v>
      </c>
      <c r="C657" t="s">
        <v>6</v>
      </c>
      <c r="D657" t="s">
        <v>8</v>
      </c>
      <c r="E657">
        <v>-119534</v>
      </c>
    </row>
    <row r="658" spans="1:5" x14ac:dyDescent="0.35">
      <c r="A658">
        <v>43952</v>
      </c>
      <c r="B658" t="s">
        <v>30</v>
      </c>
      <c r="C658" t="s">
        <v>6</v>
      </c>
      <c r="D658" t="s">
        <v>8</v>
      </c>
      <c r="E658">
        <v>172999</v>
      </c>
    </row>
    <row r="659" spans="1:5" x14ac:dyDescent="0.35">
      <c r="A659">
        <v>43983</v>
      </c>
      <c r="B659" t="s">
        <v>30</v>
      </c>
      <c r="C659" t="s">
        <v>6</v>
      </c>
      <c r="D659" t="s">
        <v>8</v>
      </c>
      <c r="E659">
        <v>172354</v>
      </c>
    </row>
    <row r="660" spans="1:5" x14ac:dyDescent="0.35">
      <c r="A660">
        <v>44013</v>
      </c>
      <c r="B660" t="s">
        <v>30</v>
      </c>
      <c r="C660" t="s">
        <v>6</v>
      </c>
      <c r="D660" t="s">
        <v>8</v>
      </c>
      <c r="E660">
        <v>889532</v>
      </c>
    </row>
    <row r="661" spans="1:5" x14ac:dyDescent="0.35">
      <c r="A661">
        <v>44044</v>
      </c>
      <c r="B661" t="s">
        <v>30</v>
      </c>
      <c r="C661" t="s">
        <v>6</v>
      </c>
      <c r="D661" t="s">
        <v>8</v>
      </c>
      <c r="E661">
        <v>468848</v>
      </c>
    </row>
    <row r="662" spans="1:5" x14ac:dyDescent="0.35">
      <c r="A662">
        <v>44075</v>
      </c>
      <c r="B662" t="s">
        <v>30</v>
      </c>
      <c r="C662" t="s">
        <v>6</v>
      </c>
      <c r="D662" t="s">
        <v>8</v>
      </c>
      <c r="E662">
        <v>510567</v>
      </c>
    </row>
    <row r="663" spans="1:5" x14ac:dyDescent="0.35">
      <c r="A663">
        <v>44105</v>
      </c>
      <c r="B663" t="s">
        <v>30</v>
      </c>
      <c r="C663" t="s">
        <v>6</v>
      </c>
      <c r="D663" t="s">
        <v>8</v>
      </c>
      <c r="E663">
        <v>258598</v>
      </c>
    </row>
    <row r="664" spans="1:5" x14ac:dyDescent="0.35">
      <c r="A664">
        <v>44136</v>
      </c>
      <c r="B664" t="s">
        <v>30</v>
      </c>
      <c r="C664" t="s">
        <v>6</v>
      </c>
      <c r="D664" t="s">
        <v>8</v>
      </c>
      <c r="E664">
        <v>258598</v>
      </c>
    </row>
    <row r="665" spans="1:5" x14ac:dyDescent="0.35">
      <c r="A665">
        <v>44166</v>
      </c>
      <c r="B665" t="s">
        <v>30</v>
      </c>
      <c r="C665" t="s">
        <v>6</v>
      </c>
      <c r="D665" t="s">
        <v>8</v>
      </c>
      <c r="E665">
        <v>216598</v>
      </c>
    </row>
    <row r="666" spans="1:5" x14ac:dyDescent="0.35">
      <c r="A666">
        <v>43831</v>
      </c>
      <c r="B666" t="s">
        <v>30</v>
      </c>
      <c r="C666" t="s">
        <v>36</v>
      </c>
      <c r="D666" t="s">
        <v>33</v>
      </c>
      <c r="E666">
        <v>1192</v>
      </c>
    </row>
    <row r="667" spans="1:5" x14ac:dyDescent="0.35">
      <c r="A667">
        <v>43862</v>
      </c>
      <c r="B667" t="s">
        <v>30</v>
      </c>
      <c r="C667" t="s">
        <v>36</v>
      </c>
      <c r="D667" t="s">
        <v>33</v>
      </c>
      <c r="E667">
        <v>1184</v>
      </c>
    </row>
    <row r="668" spans="1:5" x14ac:dyDescent="0.35">
      <c r="A668">
        <v>43891</v>
      </c>
      <c r="B668" t="s">
        <v>30</v>
      </c>
      <c r="C668" t="s">
        <v>36</v>
      </c>
      <c r="D668" t="s">
        <v>33</v>
      </c>
      <c r="E668">
        <v>1195</v>
      </c>
    </row>
    <row r="669" spans="1:5" x14ac:dyDescent="0.35">
      <c r="A669">
        <v>43922</v>
      </c>
      <c r="B669" t="s">
        <v>30</v>
      </c>
      <c r="C669" t="s">
        <v>36</v>
      </c>
      <c r="D669" t="s">
        <v>33</v>
      </c>
      <c r="E669">
        <v>1214</v>
      </c>
    </row>
    <row r="670" spans="1:5" x14ac:dyDescent="0.35">
      <c r="A670">
        <v>43952</v>
      </c>
      <c r="B670" t="s">
        <v>30</v>
      </c>
      <c r="C670" t="s">
        <v>36</v>
      </c>
      <c r="D670" t="s">
        <v>33</v>
      </c>
      <c r="E670">
        <v>1253</v>
      </c>
    </row>
    <row r="671" spans="1:5" x14ac:dyDescent="0.35">
      <c r="A671">
        <v>43983</v>
      </c>
      <c r="B671" t="s">
        <v>30</v>
      </c>
      <c r="C671" t="s">
        <v>36</v>
      </c>
      <c r="D671" t="s">
        <v>33</v>
      </c>
      <c r="E671">
        <v>1245</v>
      </c>
    </row>
    <row r="672" spans="1:5" x14ac:dyDescent="0.35">
      <c r="A672">
        <v>44013</v>
      </c>
      <c r="B672" t="s">
        <v>30</v>
      </c>
      <c r="C672" t="s">
        <v>36</v>
      </c>
      <c r="D672" t="s">
        <v>33</v>
      </c>
      <c r="E672">
        <v>13402</v>
      </c>
    </row>
    <row r="673" spans="1:5" x14ac:dyDescent="0.35">
      <c r="A673">
        <v>44044</v>
      </c>
      <c r="B673" t="s">
        <v>30</v>
      </c>
      <c r="C673" t="s">
        <v>36</v>
      </c>
      <c r="D673" t="s">
        <v>33</v>
      </c>
      <c r="E673">
        <v>13402</v>
      </c>
    </row>
    <row r="674" spans="1:5" x14ac:dyDescent="0.35">
      <c r="A674">
        <v>44075</v>
      </c>
      <c r="B674" t="s">
        <v>30</v>
      </c>
      <c r="C674" t="s">
        <v>36</v>
      </c>
      <c r="D674" t="s">
        <v>33</v>
      </c>
      <c r="E674">
        <v>13402</v>
      </c>
    </row>
    <row r="675" spans="1:5" x14ac:dyDescent="0.35">
      <c r="A675">
        <v>44105</v>
      </c>
      <c r="B675" t="s">
        <v>30</v>
      </c>
      <c r="C675" t="s">
        <v>36</v>
      </c>
      <c r="D675" t="s">
        <v>33</v>
      </c>
      <c r="E675">
        <v>13402</v>
      </c>
    </row>
    <row r="676" spans="1:5" x14ac:dyDescent="0.35">
      <c r="A676">
        <v>44136</v>
      </c>
      <c r="B676" t="s">
        <v>30</v>
      </c>
      <c r="C676" t="s">
        <v>36</v>
      </c>
      <c r="D676" t="s">
        <v>33</v>
      </c>
      <c r="E676">
        <v>13402</v>
      </c>
    </row>
    <row r="677" spans="1:5" x14ac:dyDescent="0.35">
      <c r="A677">
        <v>44166</v>
      </c>
      <c r="B677" t="s">
        <v>30</v>
      </c>
      <c r="C677" t="s">
        <v>36</v>
      </c>
      <c r="D677" t="s">
        <v>33</v>
      </c>
      <c r="E677">
        <v>13402</v>
      </c>
    </row>
    <row r="678" spans="1:5" x14ac:dyDescent="0.35">
      <c r="A678">
        <v>43983</v>
      </c>
      <c r="B678" t="s">
        <v>30</v>
      </c>
      <c r="C678" t="s">
        <v>36</v>
      </c>
      <c r="D678" t="s">
        <v>34</v>
      </c>
      <c r="E678">
        <v>89</v>
      </c>
    </row>
    <row r="679" spans="1:5" x14ac:dyDescent="0.35">
      <c r="A679">
        <v>44013</v>
      </c>
      <c r="B679" t="s">
        <v>30</v>
      </c>
      <c r="C679" t="s">
        <v>36</v>
      </c>
      <c r="D679" t="s">
        <v>34</v>
      </c>
      <c r="E679">
        <v>208</v>
      </c>
    </row>
    <row r="680" spans="1:5" x14ac:dyDescent="0.35">
      <c r="A680">
        <v>44044</v>
      </c>
      <c r="B680" t="s">
        <v>30</v>
      </c>
      <c r="C680" t="s">
        <v>36</v>
      </c>
      <c r="D680" t="s">
        <v>34</v>
      </c>
      <c r="E680">
        <v>208</v>
      </c>
    </row>
    <row r="681" spans="1:5" x14ac:dyDescent="0.35">
      <c r="A681">
        <v>44075</v>
      </c>
      <c r="B681" t="s">
        <v>30</v>
      </c>
      <c r="C681" t="s">
        <v>36</v>
      </c>
      <c r="D681" t="s">
        <v>34</v>
      </c>
      <c r="E681">
        <v>208</v>
      </c>
    </row>
    <row r="682" spans="1:5" x14ac:dyDescent="0.35">
      <c r="A682">
        <v>44105</v>
      </c>
      <c r="B682" t="s">
        <v>30</v>
      </c>
      <c r="C682" t="s">
        <v>36</v>
      </c>
      <c r="D682" t="s">
        <v>34</v>
      </c>
      <c r="E682">
        <v>208</v>
      </c>
    </row>
    <row r="683" spans="1:5" x14ac:dyDescent="0.35">
      <c r="A683">
        <v>44136</v>
      </c>
      <c r="B683" t="s">
        <v>30</v>
      </c>
      <c r="C683" t="s">
        <v>36</v>
      </c>
      <c r="D683" t="s">
        <v>34</v>
      </c>
      <c r="E683">
        <v>208</v>
      </c>
    </row>
    <row r="684" spans="1:5" x14ac:dyDescent="0.35">
      <c r="A684">
        <v>44166</v>
      </c>
      <c r="B684" t="s">
        <v>30</v>
      </c>
      <c r="C684" t="s">
        <v>36</v>
      </c>
      <c r="D684" t="s">
        <v>34</v>
      </c>
      <c r="E684">
        <v>208</v>
      </c>
    </row>
    <row r="685" spans="1:5" x14ac:dyDescent="0.35">
      <c r="A685">
        <v>43831</v>
      </c>
      <c r="B685" t="s">
        <v>30</v>
      </c>
      <c r="C685" t="s">
        <v>36</v>
      </c>
      <c r="D685" t="s">
        <v>32</v>
      </c>
      <c r="E685">
        <v>36859</v>
      </c>
    </row>
    <row r="686" spans="1:5" x14ac:dyDescent="0.35">
      <c r="A686">
        <v>43862</v>
      </c>
      <c r="B686" t="s">
        <v>30</v>
      </c>
      <c r="C686" t="s">
        <v>36</v>
      </c>
      <c r="D686" t="s">
        <v>32</v>
      </c>
      <c r="E686">
        <v>32132</v>
      </c>
    </row>
    <row r="687" spans="1:5" x14ac:dyDescent="0.35">
      <c r="A687">
        <v>43891</v>
      </c>
      <c r="B687" t="s">
        <v>30</v>
      </c>
      <c r="C687" t="s">
        <v>36</v>
      </c>
      <c r="D687" t="s">
        <v>32</v>
      </c>
      <c r="E687">
        <v>2618</v>
      </c>
    </row>
    <row r="688" spans="1:5" x14ac:dyDescent="0.35">
      <c r="A688">
        <v>43922</v>
      </c>
      <c r="B688" t="s">
        <v>30</v>
      </c>
      <c r="C688" t="s">
        <v>36</v>
      </c>
      <c r="D688" t="s">
        <v>32</v>
      </c>
      <c r="E688">
        <v>18224</v>
      </c>
    </row>
    <row r="689" spans="1:5" x14ac:dyDescent="0.35">
      <c r="A689">
        <v>43952</v>
      </c>
      <c r="B689" t="s">
        <v>30</v>
      </c>
      <c r="C689" t="s">
        <v>36</v>
      </c>
      <c r="D689" t="s">
        <v>32</v>
      </c>
      <c r="E689">
        <v>19986</v>
      </c>
    </row>
    <row r="690" spans="1:5" x14ac:dyDescent="0.35">
      <c r="A690">
        <v>43983</v>
      </c>
      <c r="B690" t="s">
        <v>30</v>
      </c>
      <c r="C690" t="s">
        <v>36</v>
      </c>
      <c r="D690" t="s">
        <v>32</v>
      </c>
      <c r="E690">
        <v>18285</v>
      </c>
    </row>
    <row r="691" spans="1:5" x14ac:dyDescent="0.35">
      <c r="A691">
        <v>44013</v>
      </c>
      <c r="B691" t="s">
        <v>30</v>
      </c>
      <c r="C691" t="s">
        <v>36</v>
      </c>
      <c r="D691" t="s">
        <v>32</v>
      </c>
      <c r="E691">
        <v>36624</v>
      </c>
    </row>
    <row r="692" spans="1:5" x14ac:dyDescent="0.35">
      <c r="A692">
        <v>44044</v>
      </c>
      <c r="B692" t="s">
        <v>30</v>
      </c>
      <c r="C692" t="s">
        <v>36</v>
      </c>
      <c r="D692" t="s">
        <v>32</v>
      </c>
      <c r="E692">
        <v>36624</v>
      </c>
    </row>
    <row r="693" spans="1:5" x14ac:dyDescent="0.35">
      <c r="A693">
        <v>44075</v>
      </c>
      <c r="B693" t="s">
        <v>30</v>
      </c>
      <c r="C693" t="s">
        <v>36</v>
      </c>
      <c r="D693" t="s">
        <v>32</v>
      </c>
      <c r="E693">
        <v>36624</v>
      </c>
    </row>
    <row r="694" spans="1:5" x14ac:dyDescent="0.35">
      <c r="A694">
        <v>44105</v>
      </c>
      <c r="B694" t="s">
        <v>30</v>
      </c>
      <c r="C694" t="s">
        <v>36</v>
      </c>
      <c r="D694" t="s">
        <v>32</v>
      </c>
      <c r="E694">
        <v>36624</v>
      </c>
    </row>
    <row r="695" spans="1:5" x14ac:dyDescent="0.35">
      <c r="A695">
        <v>44136</v>
      </c>
      <c r="B695" t="s">
        <v>30</v>
      </c>
      <c r="C695" t="s">
        <v>36</v>
      </c>
      <c r="D695" t="s">
        <v>32</v>
      </c>
      <c r="E695">
        <v>36624</v>
      </c>
    </row>
    <row r="696" spans="1:5" x14ac:dyDescent="0.35">
      <c r="A696">
        <v>44166</v>
      </c>
      <c r="B696" t="s">
        <v>30</v>
      </c>
      <c r="C696" t="s">
        <v>36</v>
      </c>
      <c r="D696" t="s">
        <v>32</v>
      </c>
      <c r="E696">
        <v>36624</v>
      </c>
    </row>
    <row r="697" spans="1:5" x14ac:dyDescent="0.35">
      <c r="A697">
        <v>43831</v>
      </c>
      <c r="B697" t="s">
        <v>30</v>
      </c>
      <c r="C697" t="s">
        <v>36</v>
      </c>
      <c r="D697" t="s">
        <v>35</v>
      </c>
      <c r="E697">
        <v>29980</v>
      </c>
    </row>
    <row r="698" spans="1:5" x14ac:dyDescent="0.35">
      <c r="A698">
        <v>43862</v>
      </c>
      <c r="B698" t="s">
        <v>30</v>
      </c>
      <c r="C698" t="s">
        <v>36</v>
      </c>
      <c r="D698" t="s">
        <v>35</v>
      </c>
      <c r="E698">
        <v>36766</v>
      </c>
    </row>
    <row r="699" spans="1:5" x14ac:dyDescent="0.35">
      <c r="A699">
        <v>43891</v>
      </c>
      <c r="B699" t="s">
        <v>30</v>
      </c>
      <c r="C699" t="s">
        <v>36</v>
      </c>
      <c r="D699" t="s">
        <v>35</v>
      </c>
      <c r="E699">
        <v>22247</v>
      </c>
    </row>
    <row r="700" spans="1:5" x14ac:dyDescent="0.35">
      <c r="A700">
        <v>43922</v>
      </c>
      <c r="B700" t="s">
        <v>30</v>
      </c>
      <c r="C700" t="s">
        <v>36</v>
      </c>
      <c r="D700" t="s">
        <v>35</v>
      </c>
      <c r="E700">
        <v>32870</v>
      </c>
    </row>
    <row r="701" spans="1:5" x14ac:dyDescent="0.35">
      <c r="A701">
        <v>43952</v>
      </c>
      <c r="B701" t="s">
        <v>30</v>
      </c>
      <c r="C701" t="s">
        <v>36</v>
      </c>
      <c r="D701" t="s">
        <v>35</v>
      </c>
      <c r="E701">
        <v>30977</v>
      </c>
    </row>
    <row r="702" spans="1:5" x14ac:dyDescent="0.35">
      <c r="A702">
        <v>43983</v>
      </c>
      <c r="B702" t="s">
        <v>30</v>
      </c>
      <c r="C702" t="s">
        <v>36</v>
      </c>
      <c r="D702" t="s">
        <v>35</v>
      </c>
      <c r="E702">
        <v>48689</v>
      </c>
    </row>
    <row r="703" spans="1:5" x14ac:dyDescent="0.35">
      <c r="A703">
        <v>44013</v>
      </c>
      <c r="B703" t="s">
        <v>30</v>
      </c>
      <c r="C703" t="s">
        <v>36</v>
      </c>
      <c r="D703" t="s">
        <v>35</v>
      </c>
      <c r="E703">
        <v>37038</v>
      </c>
    </row>
    <row r="704" spans="1:5" x14ac:dyDescent="0.35">
      <c r="A704">
        <v>44044</v>
      </c>
      <c r="B704" t="s">
        <v>30</v>
      </c>
      <c r="C704" t="s">
        <v>36</v>
      </c>
      <c r="D704" t="s">
        <v>35</v>
      </c>
      <c r="E704">
        <v>37038</v>
      </c>
    </row>
    <row r="705" spans="1:5" x14ac:dyDescent="0.35">
      <c r="A705">
        <v>44075</v>
      </c>
      <c r="B705" t="s">
        <v>30</v>
      </c>
      <c r="C705" t="s">
        <v>36</v>
      </c>
      <c r="D705" t="s">
        <v>35</v>
      </c>
      <c r="E705">
        <v>37038</v>
      </c>
    </row>
    <row r="706" spans="1:5" x14ac:dyDescent="0.35">
      <c r="A706">
        <v>44105</v>
      </c>
      <c r="B706" t="s">
        <v>30</v>
      </c>
      <c r="C706" t="s">
        <v>36</v>
      </c>
      <c r="D706" t="s">
        <v>35</v>
      </c>
      <c r="E706">
        <v>37038</v>
      </c>
    </row>
    <row r="707" spans="1:5" x14ac:dyDescent="0.35">
      <c r="A707">
        <v>44136</v>
      </c>
      <c r="B707" t="s">
        <v>30</v>
      </c>
      <c r="C707" t="s">
        <v>36</v>
      </c>
      <c r="D707" t="s">
        <v>35</v>
      </c>
      <c r="E707">
        <v>37038</v>
      </c>
    </row>
    <row r="708" spans="1:5" x14ac:dyDescent="0.35">
      <c r="A708">
        <v>44166</v>
      </c>
      <c r="B708" t="s">
        <v>30</v>
      </c>
      <c r="C708" t="s">
        <v>36</v>
      </c>
      <c r="D708" t="s">
        <v>35</v>
      </c>
      <c r="E708">
        <v>37038</v>
      </c>
    </row>
    <row r="709" spans="1:5" x14ac:dyDescent="0.35">
      <c r="A709">
        <v>43891</v>
      </c>
      <c r="B709" t="s">
        <v>30</v>
      </c>
      <c r="C709" t="s">
        <v>36</v>
      </c>
      <c r="D709" t="s">
        <v>8</v>
      </c>
      <c r="E709">
        <v>2883</v>
      </c>
    </row>
    <row r="710" spans="1:5" x14ac:dyDescent="0.35">
      <c r="A710">
        <v>43922</v>
      </c>
      <c r="B710" t="s">
        <v>30</v>
      </c>
      <c r="C710" t="s">
        <v>36</v>
      </c>
      <c r="D710" t="s">
        <v>8</v>
      </c>
      <c r="E710">
        <v>406</v>
      </c>
    </row>
    <row r="711" spans="1:5" x14ac:dyDescent="0.35">
      <c r="A711">
        <v>43952</v>
      </c>
      <c r="B711" t="s">
        <v>30</v>
      </c>
      <c r="C711" t="s">
        <v>36</v>
      </c>
      <c r="D711" t="s">
        <v>8</v>
      </c>
      <c r="E711">
        <v>5484</v>
      </c>
    </row>
    <row r="712" spans="1:5" x14ac:dyDescent="0.35">
      <c r="A712">
        <v>43983</v>
      </c>
      <c r="B712" t="s">
        <v>30</v>
      </c>
      <c r="C712" t="s">
        <v>36</v>
      </c>
      <c r="D712" t="s">
        <v>8</v>
      </c>
      <c r="E712">
        <v>27519</v>
      </c>
    </row>
    <row r="713" spans="1:5" x14ac:dyDescent="0.35">
      <c r="A713">
        <v>44013</v>
      </c>
      <c r="B713" t="s">
        <v>30</v>
      </c>
      <c r="C713" t="s">
        <v>36</v>
      </c>
      <c r="D713" t="s">
        <v>8</v>
      </c>
      <c r="E713">
        <v>51</v>
      </c>
    </row>
    <row r="714" spans="1:5" x14ac:dyDescent="0.35">
      <c r="A714">
        <v>44044</v>
      </c>
      <c r="B714" t="s">
        <v>30</v>
      </c>
      <c r="C714" t="s">
        <v>36</v>
      </c>
      <c r="D714" t="s">
        <v>8</v>
      </c>
      <c r="E714">
        <v>51</v>
      </c>
    </row>
    <row r="715" spans="1:5" x14ac:dyDescent="0.35">
      <c r="A715">
        <v>44075</v>
      </c>
      <c r="B715" t="s">
        <v>30</v>
      </c>
      <c r="C715" t="s">
        <v>36</v>
      </c>
      <c r="D715" t="s">
        <v>8</v>
      </c>
      <c r="E715">
        <v>51</v>
      </c>
    </row>
    <row r="716" spans="1:5" x14ac:dyDescent="0.35">
      <c r="A716">
        <v>44105</v>
      </c>
      <c r="B716" t="s">
        <v>30</v>
      </c>
      <c r="C716" t="s">
        <v>36</v>
      </c>
      <c r="D716" t="s">
        <v>8</v>
      </c>
      <c r="E716">
        <v>51</v>
      </c>
    </row>
    <row r="717" spans="1:5" x14ac:dyDescent="0.35">
      <c r="A717">
        <v>44136</v>
      </c>
      <c r="B717" t="s">
        <v>30</v>
      </c>
      <c r="C717" t="s">
        <v>36</v>
      </c>
      <c r="D717" t="s">
        <v>8</v>
      </c>
      <c r="E717">
        <v>51</v>
      </c>
    </row>
    <row r="718" spans="1:5" x14ac:dyDescent="0.35">
      <c r="A718">
        <v>44166</v>
      </c>
      <c r="B718" t="s">
        <v>30</v>
      </c>
      <c r="C718" t="s">
        <v>36</v>
      </c>
      <c r="D718" t="s">
        <v>8</v>
      </c>
      <c r="E718">
        <v>51</v>
      </c>
    </row>
    <row r="719" spans="1:5" x14ac:dyDescent="0.35">
      <c r="A719">
        <v>43831</v>
      </c>
      <c r="B719" t="s">
        <v>30</v>
      </c>
      <c r="C719" t="s">
        <v>9</v>
      </c>
      <c r="D719" t="s">
        <v>33</v>
      </c>
      <c r="E719">
        <v>432</v>
      </c>
    </row>
    <row r="720" spans="1:5" x14ac:dyDescent="0.35">
      <c r="A720">
        <v>43862</v>
      </c>
      <c r="B720" t="s">
        <v>30</v>
      </c>
      <c r="C720" t="s">
        <v>9</v>
      </c>
      <c r="D720" t="s">
        <v>33</v>
      </c>
      <c r="E720">
        <v>9126</v>
      </c>
    </row>
    <row r="721" spans="1:5" x14ac:dyDescent="0.35">
      <c r="A721">
        <v>43891</v>
      </c>
      <c r="B721" t="s">
        <v>30</v>
      </c>
      <c r="C721" t="s">
        <v>9</v>
      </c>
      <c r="D721" t="s">
        <v>33</v>
      </c>
      <c r="E721">
        <v>5142</v>
      </c>
    </row>
    <row r="722" spans="1:5" x14ac:dyDescent="0.35">
      <c r="A722">
        <v>43922</v>
      </c>
      <c r="B722" t="s">
        <v>30</v>
      </c>
      <c r="C722" t="s">
        <v>9</v>
      </c>
      <c r="D722" t="s">
        <v>33</v>
      </c>
      <c r="E722">
        <v>1565</v>
      </c>
    </row>
    <row r="723" spans="1:5" x14ac:dyDescent="0.35">
      <c r="A723">
        <v>43952</v>
      </c>
      <c r="B723" t="s">
        <v>30</v>
      </c>
      <c r="C723" t="s">
        <v>9</v>
      </c>
      <c r="D723" t="s">
        <v>33</v>
      </c>
      <c r="E723">
        <v>1394</v>
      </c>
    </row>
    <row r="724" spans="1:5" x14ac:dyDescent="0.35">
      <c r="A724">
        <v>43983</v>
      </c>
      <c r="B724" t="s">
        <v>30</v>
      </c>
      <c r="C724" t="s">
        <v>9</v>
      </c>
      <c r="D724" t="s">
        <v>33</v>
      </c>
      <c r="E724">
        <v>2314</v>
      </c>
    </row>
    <row r="725" spans="1:5" x14ac:dyDescent="0.35">
      <c r="A725">
        <v>44013</v>
      </c>
      <c r="B725" t="s">
        <v>30</v>
      </c>
      <c r="C725" t="s">
        <v>9</v>
      </c>
      <c r="D725" t="s">
        <v>33</v>
      </c>
      <c r="E725">
        <v>8269</v>
      </c>
    </row>
    <row r="726" spans="1:5" x14ac:dyDescent="0.35">
      <c r="A726">
        <v>44044</v>
      </c>
      <c r="B726" t="s">
        <v>30</v>
      </c>
      <c r="C726" t="s">
        <v>9</v>
      </c>
      <c r="D726" t="s">
        <v>33</v>
      </c>
      <c r="E726">
        <v>8269</v>
      </c>
    </row>
    <row r="727" spans="1:5" x14ac:dyDescent="0.35">
      <c r="A727">
        <v>44075</v>
      </c>
      <c r="B727" t="s">
        <v>30</v>
      </c>
      <c r="C727" t="s">
        <v>9</v>
      </c>
      <c r="D727" t="s">
        <v>33</v>
      </c>
      <c r="E727">
        <v>8269</v>
      </c>
    </row>
    <row r="728" spans="1:5" x14ac:dyDescent="0.35">
      <c r="A728">
        <v>44105</v>
      </c>
      <c r="B728" t="s">
        <v>30</v>
      </c>
      <c r="C728" t="s">
        <v>9</v>
      </c>
      <c r="D728" t="s">
        <v>33</v>
      </c>
      <c r="E728">
        <v>8269</v>
      </c>
    </row>
    <row r="729" spans="1:5" x14ac:dyDescent="0.35">
      <c r="A729">
        <v>44136</v>
      </c>
      <c r="B729" t="s">
        <v>30</v>
      </c>
      <c r="C729" t="s">
        <v>9</v>
      </c>
      <c r="D729" t="s">
        <v>33</v>
      </c>
      <c r="E729">
        <v>8269</v>
      </c>
    </row>
    <row r="730" spans="1:5" x14ac:dyDescent="0.35">
      <c r="A730">
        <v>44166</v>
      </c>
      <c r="B730" t="s">
        <v>30</v>
      </c>
      <c r="C730" t="s">
        <v>9</v>
      </c>
      <c r="D730" t="s">
        <v>33</v>
      </c>
      <c r="E730">
        <v>8269</v>
      </c>
    </row>
    <row r="731" spans="1:5" x14ac:dyDescent="0.35">
      <c r="A731">
        <v>43862</v>
      </c>
      <c r="B731" t="s">
        <v>30</v>
      </c>
      <c r="C731" t="s">
        <v>9</v>
      </c>
      <c r="D731" t="s">
        <v>34</v>
      </c>
      <c r="E731">
        <v>34463</v>
      </c>
    </row>
    <row r="732" spans="1:5" x14ac:dyDescent="0.35">
      <c r="A732">
        <v>43891</v>
      </c>
      <c r="B732" t="s">
        <v>30</v>
      </c>
      <c r="C732" t="s">
        <v>9</v>
      </c>
      <c r="D732" t="s">
        <v>34</v>
      </c>
      <c r="E732">
        <v>588</v>
      </c>
    </row>
    <row r="733" spans="1:5" x14ac:dyDescent="0.35">
      <c r="A733">
        <v>44013</v>
      </c>
      <c r="B733" t="s">
        <v>30</v>
      </c>
      <c r="C733" t="s">
        <v>9</v>
      </c>
      <c r="D733" t="s">
        <v>34</v>
      </c>
      <c r="E733">
        <v>5291</v>
      </c>
    </row>
    <row r="734" spans="1:5" x14ac:dyDescent="0.35">
      <c r="A734">
        <v>44044</v>
      </c>
      <c r="B734" t="s">
        <v>30</v>
      </c>
      <c r="C734" t="s">
        <v>9</v>
      </c>
      <c r="D734" t="s">
        <v>34</v>
      </c>
      <c r="E734">
        <v>5291</v>
      </c>
    </row>
    <row r="735" spans="1:5" x14ac:dyDescent="0.35">
      <c r="A735">
        <v>44075</v>
      </c>
      <c r="B735" t="s">
        <v>30</v>
      </c>
      <c r="C735" t="s">
        <v>9</v>
      </c>
      <c r="D735" t="s">
        <v>34</v>
      </c>
      <c r="E735">
        <v>5291</v>
      </c>
    </row>
    <row r="736" spans="1:5" x14ac:dyDescent="0.35">
      <c r="A736">
        <v>44105</v>
      </c>
      <c r="B736" t="s">
        <v>30</v>
      </c>
      <c r="C736" t="s">
        <v>9</v>
      </c>
      <c r="D736" t="s">
        <v>34</v>
      </c>
      <c r="E736">
        <v>5291</v>
      </c>
    </row>
    <row r="737" spans="1:5" x14ac:dyDescent="0.35">
      <c r="A737">
        <v>44136</v>
      </c>
      <c r="B737" t="s">
        <v>30</v>
      </c>
      <c r="C737" t="s">
        <v>9</v>
      </c>
      <c r="D737" t="s">
        <v>34</v>
      </c>
      <c r="E737">
        <v>5291</v>
      </c>
    </row>
    <row r="738" spans="1:5" x14ac:dyDescent="0.35">
      <c r="A738">
        <v>44166</v>
      </c>
      <c r="B738" t="s">
        <v>30</v>
      </c>
      <c r="C738" t="s">
        <v>9</v>
      </c>
      <c r="D738" t="s">
        <v>34</v>
      </c>
      <c r="E738">
        <v>5291</v>
      </c>
    </row>
    <row r="739" spans="1:5" x14ac:dyDescent="0.35">
      <c r="A739">
        <v>43831</v>
      </c>
      <c r="B739" t="s">
        <v>30</v>
      </c>
      <c r="C739" t="s">
        <v>9</v>
      </c>
      <c r="D739" t="s">
        <v>32</v>
      </c>
      <c r="E739">
        <v>4253</v>
      </c>
    </row>
    <row r="740" spans="1:5" x14ac:dyDescent="0.35">
      <c r="A740">
        <v>43862</v>
      </c>
      <c r="B740" t="s">
        <v>30</v>
      </c>
      <c r="C740" t="s">
        <v>9</v>
      </c>
      <c r="D740" t="s">
        <v>32</v>
      </c>
      <c r="E740">
        <v>680</v>
      </c>
    </row>
    <row r="741" spans="1:5" x14ac:dyDescent="0.35">
      <c r="A741">
        <v>43891</v>
      </c>
      <c r="B741" t="s">
        <v>30</v>
      </c>
      <c r="C741" t="s">
        <v>9</v>
      </c>
      <c r="D741" t="s">
        <v>32</v>
      </c>
      <c r="E741">
        <v>12115</v>
      </c>
    </row>
    <row r="742" spans="1:5" x14ac:dyDescent="0.35">
      <c r="A742">
        <v>43922</v>
      </c>
      <c r="B742" t="s">
        <v>30</v>
      </c>
      <c r="C742" t="s">
        <v>9</v>
      </c>
      <c r="D742" t="s">
        <v>32</v>
      </c>
      <c r="E742">
        <v>22914</v>
      </c>
    </row>
    <row r="743" spans="1:5" x14ac:dyDescent="0.35">
      <c r="A743">
        <v>43952</v>
      </c>
      <c r="B743" t="s">
        <v>30</v>
      </c>
      <c r="C743" t="s">
        <v>9</v>
      </c>
      <c r="D743" t="s">
        <v>32</v>
      </c>
      <c r="E743">
        <v>9776</v>
      </c>
    </row>
    <row r="744" spans="1:5" x14ac:dyDescent="0.35">
      <c r="A744">
        <v>43983</v>
      </c>
      <c r="B744" t="s">
        <v>30</v>
      </c>
      <c r="C744" t="s">
        <v>9</v>
      </c>
      <c r="D744" t="s">
        <v>32</v>
      </c>
      <c r="E744">
        <v>-351</v>
      </c>
    </row>
    <row r="745" spans="1:5" x14ac:dyDescent="0.35">
      <c r="A745">
        <v>44013</v>
      </c>
      <c r="B745" t="s">
        <v>30</v>
      </c>
      <c r="C745" t="s">
        <v>9</v>
      </c>
      <c r="D745" t="s">
        <v>32</v>
      </c>
      <c r="E745">
        <v>6339</v>
      </c>
    </row>
    <row r="746" spans="1:5" x14ac:dyDescent="0.35">
      <c r="A746">
        <v>44044</v>
      </c>
      <c r="B746" t="s">
        <v>30</v>
      </c>
      <c r="C746" t="s">
        <v>9</v>
      </c>
      <c r="D746" t="s">
        <v>32</v>
      </c>
      <c r="E746">
        <v>6339</v>
      </c>
    </row>
    <row r="747" spans="1:5" x14ac:dyDescent="0.35">
      <c r="A747">
        <v>44075</v>
      </c>
      <c r="B747" t="s">
        <v>30</v>
      </c>
      <c r="C747" t="s">
        <v>9</v>
      </c>
      <c r="D747" t="s">
        <v>32</v>
      </c>
      <c r="E747">
        <v>6339</v>
      </c>
    </row>
    <row r="748" spans="1:5" x14ac:dyDescent="0.35">
      <c r="A748">
        <v>44105</v>
      </c>
      <c r="B748" t="s">
        <v>30</v>
      </c>
      <c r="C748" t="s">
        <v>9</v>
      </c>
      <c r="D748" t="s">
        <v>32</v>
      </c>
      <c r="E748">
        <v>6339</v>
      </c>
    </row>
    <row r="749" spans="1:5" x14ac:dyDescent="0.35">
      <c r="A749">
        <v>44136</v>
      </c>
      <c r="B749" t="s">
        <v>30</v>
      </c>
      <c r="C749" t="s">
        <v>9</v>
      </c>
      <c r="D749" t="s">
        <v>32</v>
      </c>
      <c r="E749">
        <v>6339</v>
      </c>
    </row>
    <row r="750" spans="1:5" x14ac:dyDescent="0.35">
      <c r="A750">
        <v>44166</v>
      </c>
      <c r="B750" t="s">
        <v>30</v>
      </c>
      <c r="C750" t="s">
        <v>9</v>
      </c>
      <c r="D750" t="s">
        <v>32</v>
      </c>
      <c r="E750">
        <v>6339</v>
      </c>
    </row>
    <row r="751" spans="1:5" x14ac:dyDescent="0.35">
      <c r="A751">
        <v>43831</v>
      </c>
      <c r="B751" t="s">
        <v>30</v>
      </c>
      <c r="C751" t="s">
        <v>9</v>
      </c>
      <c r="D751" t="s">
        <v>35</v>
      </c>
      <c r="E751">
        <v>15</v>
      </c>
    </row>
    <row r="752" spans="1:5" x14ac:dyDescent="0.35">
      <c r="A752">
        <v>43891</v>
      </c>
      <c r="B752" t="s">
        <v>30</v>
      </c>
      <c r="C752" t="s">
        <v>9</v>
      </c>
      <c r="D752" t="s">
        <v>35</v>
      </c>
      <c r="E752">
        <v>913</v>
      </c>
    </row>
    <row r="753" spans="1:5" x14ac:dyDescent="0.35">
      <c r="A753">
        <v>43922</v>
      </c>
      <c r="B753" t="s">
        <v>30</v>
      </c>
      <c r="C753" t="s">
        <v>9</v>
      </c>
      <c r="D753" t="s">
        <v>35</v>
      </c>
      <c r="E753">
        <v>116</v>
      </c>
    </row>
    <row r="754" spans="1:5" x14ac:dyDescent="0.35">
      <c r="A754">
        <v>44013</v>
      </c>
      <c r="B754" t="s">
        <v>30</v>
      </c>
      <c r="C754" t="s">
        <v>9</v>
      </c>
      <c r="D754" t="s">
        <v>35</v>
      </c>
      <c r="E754">
        <v>7130</v>
      </c>
    </row>
    <row r="755" spans="1:5" x14ac:dyDescent="0.35">
      <c r="A755">
        <v>44044</v>
      </c>
      <c r="B755" t="s">
        <v>30</v>
      </c>
      <c r="C755" t="s">
        <v>9</v>
      </c>
      <c r="D755" t="s">
        <v>35</v>
      </c>
      <c r="E755">
        <v>7130</v>
      </c>
    </row>
    <row r="756" spans="1:5" x14ac:dyDescent="0.35">
      <c r="A756">
        <v>44075</v>
      </c>
      <c r="B756" t="s">
        <v>30</v>
      </c>
      <c r="C756" t="s">
        <v>9</v>
      </c>
      <c r="D756" t="s">
        <v>35</v>
      </c>
      <c r="E756">
        <v>7130</v>
      </c>
    </row>
    <row r="757" spans="1:5" x14ac:dyDescent="0.35">
      <c r="A757">
        <v>44105</v>
      </c>
      <c r="B757" t="s">
        <v>30</v>
      </c>
      <c r="C757" t="s">
        <v>9</v>
      </c>
      <c r="D757" t="s">
        <v>35</v>
      </c>
      <c r="E757">
        <v>7130</v>
      </c>
    </row>
    <row r="758" spans="1:5" x14ac:dyDescent="0.35">
      <c r="A758">
        <v>44136</v>
      </c>
      <c r="B758" t="s">
        <v>30</v>
      </c>
      <c r="C758" t="s">
        <v>9</v>
      </c>
      <c r="D758" t="s">
        <v>35</v>
      </c>
      <c r="E758">
        <v>7130</v>
      </c>
    </row>
    <row r="759" spans="1:5" x14ac:dyDescent="0.35">
      <c r="A759">
        <v>44166</v>
      </c>
      <c r="B759" t="s">
        <v>30</v>
      </c>
      <c r="C759" t="s">
        <v>9</v>
      </c>
      <c r="D759" t="s">
        <v>35</v>
      </c>
      <c r="E759">
        <v>7130</v>
      </c>
    </row>
    <row r="760" spans="1:5" x14ac:dyDescent="0.35">
      <c r="A760">
        <v>43983</v>
      </c>
      <c r="B760" t="s">
        <v>30</v>
      </c>
      <c r="C760" t="s">
        <v>9</v>
      </c>
      <c r="D760" t="s">
        <v>7</v>
      </c>
      <c r="E760">
        <v>-13773</v>
      </c>
    </row>
    <row r="761" spans="1:5" x14ac:dyDescent="0.35">
      <c r="A761">
        <v>43831</v>
      </c>
      <c r="B761" t="s">
        <v>30</v>
      </c>
      <c r="C761" t="s">
        <v>9</v>
      </c>
      <c r="D761" t="s">
        <v>8</v>
      </c>
      <c r="E761">
        <v>46</v>
      </c>
    </row>
    <row r="762" spans="1:5" x14ac:dyDescent="0.35">
      <c r="A762">
        <v>43891</v>
      </c>
      <c r="B762" t="s">
        <v>30</v>
      </c>
      <c r="C762" t="s">
        <v>9</v>
      </c>
      <c r="D762" t="s">
        <v>8</v>
      </c>
      <c r="E762">
        <v>183</v>
      </c>
    </row>
    <row r="763" spans="1:5" x14ac:dyDescent="0.35">
      <c r="A763">
        <v>43922</v>
      </c>
      <c r="B763" t="s">
        <v>30</v>
      </c>
      <c r="C763" t="s">
        <v>9</v>
      </c>
      <c r="D763" t="s">
        <v>8</v>
      </c>
      <c r="E763">
        <v>425</v>
      </c>
    </row>
    <row r="764" spans="1:5" x14ac:dyDescent="0.35">
      <c r="A764">
        <v>44013</v>
      </c>
      <c r="B764" t="s">
        <v>30</v>
      </c>
      <c r="C764" t="s">
        <v>9</v>
      </c>
      <c r="D764" t="s">
        <v>8</v>
      </c>
      <c r="E764">
        <v>17</v>
      </c>
    </row>
    <row r="765" spans="1:5" x14ac:dyDescent="0.35">
      <c r="A765">
        <v>44044</v>
      </c>
      <c r="B765" t="s">
        <v>30</v>
      </c>
      <c r="C765" t="s">
        <v>9</v>
      </c>
      <c r="D765" t="s">
        <v>8</v>
      </c>
      <c r="E765">
        <v>17</v>
      </c>
    </row>
    <row r="766" spans="1:5" x14ac:dyDescent="0.35">
      <c r="A766">
        <v>44075</v>
      </c>
      <c r="B766" t="s">
        <v>30</v>
      </c>
      <c r="C766" t="s">
        <v>9</v>
      </c>
      <c r="D766" t="s">
        <v>8</v>
      </c>
      <c r="E766">
        <v>17</v>
      </c>
    </row>
    <row r="767" spans="1:5" x14ac:dyDescent="0.35">
      <c r="A767">
        <v>44105</v>
      </c>
      <c r="B767" t="s">
        <v>30</v>
      </c>
      <c r="C767" t="s">
        <v>9</v>
      </c>
      <c r="D767" t="s">
        <v>8</v>
      </c>
      <c r="E767">
        <v>17</v>
      </c>
    </row>
    <row r="768" spans="1:5" x14ac:dyDescent="0.35">
      <c r="A768">
        <v>44136</v>
      </c>
      <c r="B768" t="s">
        <v>30</v>
      </c>
      <c r="C768" t="s">
        <v>9</v>
      </c>
      <c r="D768" t="s">
        <v>8</v>
      </c>
      <c r="E768">
        <v>17</v>
      </c>
    </row>
    <row r="769" spans="1:5" x14ac:dyDescent="0.35">
      <c r="A769">
        <v>44166</v>
      </c>
      <c r="B769" t="s">
        <v>30</v>
      </c>
      <c r="C769" t="s">
        <v>9</v>
      </c>
      <c r="D769" t="s">
        <v>8</v>
      </c>
      <c r="E769">
        <v>17</v>
      </c>
    </row>
    <row r="770" spans="1:5" x14ac:dyDescent="0.35">
      <c r="A770">
        <v>43831</v>
      </c>
      <c r="B770" t="s">
        <v>30</v>
      </c>
      <c r="C770" t="s">
        <v>11</v>
      </c>
      <c r="D770" t="s">
        <v>33</v>
      </c>
      <c r="E770">
        <v>14726</v>
      </c>
    </row>
    <row r="771" spans="1:5" x14ac:dyDescent="0.35">
      <c r="A771">
        <v>43862</v>
      </c>
      <c r="B771" t="s">
        <v>30</v>
      </c>
      <c r="C771" t="s">
        <v>11</v>
      </c>
      <c r="D771" t="s">
        <v>33</v>
      </c>
      <c r="E771">
        <v>15591</v>
      </c>
    </row>
    <row r="772" spans="1:5" x14ac:dyDescent="0.35">
      <c r="A772">
        <v>43891</v>
      </c>
      <c r="B772" t="s">
        <v>30</v>
      </c>
      <c r="C772" t="s">
        <v>11</v>
      </c>
      <c r="D772" t="s">
        <v>33</v>
      </c>
      <c r="E772">
        <v>16379</v>
      </c>
    </row>
    <row r="773" spans="1:5" x14ac:dyDescent="0.35">
      <c r="A773">
        <v>43922</v>
      </c>
      <c r="B773" t="s">
        <v>30</v>
      </c>
      <c r="C773" t="s">
        <v>11</v>
      </c>
      <c r="D773" t="s">
        <v>33</v>
      </c>
      <c r="E773">
        <v>-18</v>
      </c>
    </row>
    <row r="774" spans="1:5" x14ac:dyDescent="0.35">
      <c r="A774">
        <v>43952</v>
      </c>
      <c r="B774" t="s">
        <v>30</v>
      </c>
      <c r="C774" t="s">
        <v>11</v>
      </c>
      <c r="D774" t="s">
        <v>33</v>
      </c>
      <c r="E774">
        <v>3726</v>
      </c>
    </row>
    <row r="775" spans="1:5" x14ac:dyDescent="0.35">
      <c r="A775">
        <v>43983</v>
      </c>
      <c r="B775" t="s">
        <v>30</v>
      </c>
      <c r="C775" t="s">
        <v>11</v>
      </c>
      <c r="D775" t="s">
        <v>33</v>
      </c>
      <c r="E775">
        <v>13667</v>
      </c>
    </row>
    <row r="776" spans="1:5" x14ac:dyDescent="0.35">
      <c r="A776">
        <v>44013</v>
      </c>
      <c r="B776" t="s">
        <v>30</v>
      </c>
      <c r="C776" t="s">
        <v>11</v>
      </c>
      <c r="D776" t="s">
        <v>33</v>
      </c>
      <c r="E776">
        <v>9844</v>
      </c>
    </row>
    <row r="777" spans="1:5" x14ac:dyDescent="0.35">
      <c r="A777">
        <v>44044</v>
      </c>
      <c r="B777" t="s">
        <v>30</v>
      </c>
      <c r="C777" t="s">
        <v>11</v>
      </c>
      <c r="D777" t="s">
        <v>33</v>
      </c>
      <c r="E777">
        <v>9844</v>
      </c>
    </row>
    <row r="778" spans="1:5" x14ac:dyDescent="0.35">
      <c r="A778">
        <v>44075</v>
      </c>
      <c r="B778" t="s">
        <v>30</v>
      </c>
      <c r="C778" t="s">
        <v>11</v>
      </c>
      <c r="D778" t="s">
        <v>33</v>
      </c>
      <c r="E778">
        <v>9844</v>
      </c>
    </row>
    <row r="779" spans="1:5" x14ac:dyDescent="0.35">
      <c r="A779">
        <v>44105</v>
      </c>
      <c r="B779" t="s">
        <v>30</v>
      </c>
      <c r="C779" t="s">
        <v>11</v>
      </c>
      <c r="D779" t="s">
        <v>33</v>
      </c>
      <c r="E779">
        <v>9844</v>
      </c>
    </row>
    <row r="780" spans="1:5" x14ac:dyDescent="0.35">
      <c r="A780">
        <v>44136</v>
      </c>
      <c r="B780" t="s">
        <v>30</v>
      </c>
      <c r="C780" t="s">
        <v>11</v>
      </c>
      <c r="D780" t="s">
        <v>33</v>
      </c>
      <c r="E780">
        <v>9844</v>
      </c>
    </row>
    <row r="781" spans="1:5" x14ac:dyDescent="0.35">
      <c r="A781">
        <v>44166</v>
      </c>
      <c r="B781" t="s">
        <v>30</v>
      </c>
      <c r="C781" t="s">
        <v>11</v>
      </c>
      <c r="D781" t="s">
        <v>33</v>
      </c>
      <c r="E781">
        <v>9844</v>
      </c>
    </row>
    <row r="782" spans="1:5" x14ac:dyDescent="0.35">
      <c r="A782">
        <v>43952</v>
      </c>
      <c r="B782" t="s">
        <v>30</v>
      </c>
      <c r="C782" t="s">
        <v>11</v>
      </c>
      <c r="D782" t="s">
        <v>34</v>
      </c>
      <c r="E782">
        <v>195</v>
      </c>
    </row>
    <row r="783" spans="1:5" x14ac:dyDescent="0.35">
      <c r="A783">
        <v>43983</v>
      </c>
      <c r="B783" t="s">
        <v>30</v>
      </c>
      <c r="C783" t="s">
        <v>11</v>
      </c>
      <c r="D783" t="s">
        <v>34</v>
      </c>
      <c r="E783">
        <v>1127</v>
      </c>
    </row>
    <row r="784" spans="1:5" x14ac:dyDescent="0.35">
      <c r="A784">
        <v>44013</v>
      </c>
      <c r="B784" t="s">
        <v>30</v>
      </c>
      <c r="C784" t="s">
        <v>11</v>
      </c>
      <c r="D784" t="s">
        <v>34</v>
      </c>
      <c r="E784">
        <v>223</v>
      </c>
    </row>
    <row r="785" spans="1:5" x14ac:dyDescent="0.35">
      <c r="A785">
        <v>44044</v>
      </c>
      <c r="B785" t="s">
        <v>30</v>
      </c>
      <c r="C785" t="s">
        <v>11</v>
      </c>
      <c r="D785" t="s">
        <v>34</v>
      </c>
      <c r="E785">
        <v>223</v>
      </c>
    </row>
    <row r="786" spans="1:5" x14ac:dyDescent="0.35">
      <c r="A786">
        <v>44075</v>
      </c>
      <c r="B786" t="s">
        <v>30</v>
      </c>
      <c r="C786" t="s">
        <v>11</v>
      </c>
      <c r="D786" t="s">
        <v>34</v>
      </c>
      <c r="E786">
        <v>223</v>
      </c>
    </row>
    <row r="787" spans="1:5" x14ac:dyDescent="0.35">
      <c r="A787">
        <v>44105</v>
      </c>
      <c r="B787" t="s">
        <v>30</v>
      </c>
      <c r="C787" t="s">
        <v>11</v>
      </c>
      <c r="D787" t="s">
        <v>34</v>
      </c>
      <c r="E787">
        <v>223</v>
      </c>
    </row>
    <row r="788" spans="1:5" x14ac:dyDescent="0.35">
      <c r="A788">
        <v>44136</v>
      </c>
      <c r="B788" t="s">
        <v>30</v>
      </c>
      <c r="C788" t="s">
        <v>11</v>
      </c>
      <c r="D788" t="s">
        <v>34</v>
      </c>
      <c r="E788">
        <v>223</v>
      </c>
    </row>
    <row r="789" spans="1:5" x14ac:dyDescent="0.35">
      <c r="A789">
        <v>44166</v>
      </c>
      <c r="B789" t="s">
        <v>30</v>
      </c>
      <c r="C789" t="s">
        <v>11</v>
      </c>
      <c r="D789" t="s">
        <v>34</v>
      </c>
      <c r="E789">
        <v>223</v>
      </c>
    </row>
    <row r="790" spans="1:5" x14ac:dyDescent="0.35">
      <c r="A790">
        <v>43831</v>
      </c>
      <c r="B790" t="s">
        <v>30</v>
      </c>
      <c r="C790" t="s">
        <v>11</v>
      </c>
      <c r="D790" t="s">
        <v>32</v>
      </c>
      <c r="E790">
        <v>2093</v>
      </c>
    </row>
    <row r="791" spans="1:5" x14ac:dyDescent="0.35">
      <c r="A791">
        <v>43862</v>
      </c>
      <c r="B791" t="s">
        <v>30</v>
      </c>
      <c r="C791" t="s">
        <v>11</v>
      </c>
      <c r="D791" t="s">
        <v>32</v>
      </c>
      <c r="E791">
        <v>2123</v>
      </c>
    </row>
    <row r="792" spans="1:5" x14ac:dyDescent="0.35">
      <c r="A792">
        <v>43891</v>
      </c>
      <c r="B792" t="s">
        <v>30</v>
      </c>
      <c r="C792" t="s">
        <v>11</v>
      </c>
      <c r="D792" t="s">
        <v>32</v>
      </c>
      <c r="E792">
        <v>2058</v>
      </c>
    </row>
    <row r="793" spans="1:5" x14ac:dyDescent="0.35">
      <c r="A793">
        <v>43922</v>
      </c>
      <c r="B793" t="s">
        <v>30</v>
      </c>
      <c r="C793" t="s">
        <v>11</v>
      </c>
      <c r="D793" t="s">
        <v>32</v>
      </c>
      <c r="E793">
        <v>2221</v>
      </c>
    </row>
    <row r="794" spans="1:5" x14ac:dyDescent="0.35">
      <c r="A794">
        <v>43952</v>
      </c>
      <c r="B794" t="s">
        <v>30</v>
      </c>
      <c r="C794" t="s">
        <v>11</v>
      </c>
      <c r="D794" t="s">
        <v>32</v>
      </c>
      <c r="E794">
        <v>3082</v>
      </c>
    </row>
    <row r="795" spans="1:5" x14ac:dyDescent="0.35">
      <c r="A795">
        <v>43983</v>
      </c>
      <c r="B795" t="s">
        <v>30</v>
      </c>
      <c r="C795" t="s">
        <v>11</v>
      </c>
      <c r="D795" t="s">
        <v>32</v>
      </c>
      <c r="E795">
        <v>2974</v>
      </c>
    </row>
    <row r="796" spans="1:5" x14ac:dyDescent="0.35">
      <c r="A796">
        <v>44013</v>
      </c>
      <c r="B796" t="s">
        <v>30</v>
      </c>
      <c r="C796" t="s">
        <v>11</v>
      </c>
      <c r="D796" t="s">
        <v>32</v>
      </c>
      <c r="E796">
        <v>3502</v>
      </c>
    </row>
    <row r="797" spans="1:5" x14ac:dyDescent="0.35">
      <c r="A797">
        <v>44044</v>
      </c>
      <c r="B797" t="s">
        <v>30</v>
      </c>
      <c r="C797" t="s">
        <v>11</v>
      </c>
      <c r="D797" t="s">
        <v>32</v>
      </c>
      <c r="E797">
        <v>3502</v>
      </c>
    </row>
    <row r="798" spans="1:5" x14ac:dyDescent="0.35">
      <c r="A798">
        <v>44075</v>
      </c>
      <c r="B798" t="s">
        <v>30</v>
      </c>
      <c r="C798" t="s">
        <v>11</v>
      </c>
      <c r="D798" t="s">
        <v>32</v>
      </c>
      <c r="E798">
        <v>3502</v>
      </c>
    </row>
    <row r="799" spans="1:5" x14ac:dyDescent="0.35">
      <c r="A799">
        <v>44105</v>
      </c>
      <c r="B799" t="s">
        <v>30</v>
      </c>
      <c r="C799" t="s">
        <v>11</v>
      </c>
      <c r="D799" t="s">
        <v>32</v>
      </c>
      <c r="E799">
        <v>3503</v>
      </c>
    </row>
    <row r="800" spans="1:5" x14ac:dyDescent="0.35">
      <c r="A800">
        <v>44136</v>
      </c>
      <c r="B800" t="s">
        <v>30</v>
      </c>
      <c r="C800" t="s">
        <v>11</v>
      </c>
      <c r="D800" t="s">
        <v>32</v>
      </c>
      <c r="E800">
        <v>3503</v>
      </c>
    </row>
    <row r="801" spans="1:5" x14ac:dyDescent="0.35">
      <c r="A801">
        <v>44166</v>
      </c>
      <c r="B801" t="s">
        <v>30</v>
      </c>
      <c r="C801" t="s">
        <v>11</v>
      </c>
      <c r="D801" t="s">
        <v>32</v>
      </c>
      <c r="E801">
        <v>3338</v>
      </c>
    </row>
    <row r="802" spans="1:5" x14ac:dyDescent="0.35">
      <c r="A802">
        <v>43831</v>
      </c>
      <c r="B802" t="s">
        <v>30</v>
      </c>
      <c r="C802" t="s">
        <v>11</v>
      </c>
      <c r="D802" t="s">
        <v>35</v>
      </c>
      <c r="E802">
        <v>39087</v>
      </c>
    </row>
    <row r="803" spans="1:5" x14ac:dyDescent="0.35">
      <c r="A803">
        <v>43862</v>
      </c>
      <c r="B803" t="s">
        <v>30</v>
      </c>
      <c r="C803" t="s">
        <v>11</v>
      </c>
      <c r="D803" t="s">
        <v>35</v>
      </c>
      <c r="E803">
        <v>36504</v>
      </c>
    </row>
    <row r="804" spans="1:5" x14ac:dyDescent="0.35">
      <c r="A804">
        <v>43891</v>
      </c>
      <c r="B804" t="s">
        <v>30</v>
      </c>
      <c r="C804" t="s">
        <v>11</v>
      </c>
      <c r="D804" t="s">
        <v>35</v>
      </c>
      <c r="E804">
        <v>39022</v>
      </c>
    </row>
    <row r="805" spans="1:5" x14ac:dyDescent="0.35">
      <c r="A805">
        <v>43922</v>
      </c>
      <c r="B805" t="s">
        <v>30</v>
      </c>
      <c r="C805" t="s">
        <v>11</v>
      </c>
      <c r="D805" t="s">
        <v>35</v>
      </c>
      <c r="E805">
        <v>34391</v>
      </c>
    </row>
    <row r="806" spans="1:5" x14ac:dyDescent="0.35">
      <c r="A806">
        <v>43952</v>
      </c>
      <c r="B806" t="s">
        <v>30</v>
      </c>
      <c r="C806" t="s">
        <v>11</v>
      </c>
      <c r="D806" t="s">
        <v>35</v>
      </c>
      <c r="E806">
        <v>37143</v>
      </c>
    </row>
    <row r="807" spans="1:5" x14ac:dyDescent="0.35">
      <c r="A807">
        <v>43983</v>
      </c>
      <c r="B807" t="s">
        <v>30</v>
      </c>
      <c r="C807" t="s">
        <v>11</v>
      </c>
      <c r="D807" t="s">
        <v>35</v>
      </c>
      <c r="E807">
        <v>39187</v>
      </c>
    </row>
    <row r="808" spans="1:5" x14ac:dyDescent="0.35">
      <c r="A808">
        <v>44013</v>
      </c>
      <c r="B808" t="s">
        <v>30</v>
      </c>
      <c r="C808" t="s">
        <v>11</v>
      </c>
      <c r="D808" t="s">
        <v>35</v>
      </c>
      <c r="E808">
        <v>37230</v>
      </c>
    </row>
    <row r="809" spans="1:5" x14ac:dyDescent="0.35">
      <c r="A809">
        <v>44044</v>
      </c>
      <c r="B809" t="s">
        <v>30</v>
      </c>
      <c r="C809" t="s">
        <v>11</v>
      </c>
      <c r="D809" t="s">
        <v>35</v>
      </c>
      <c r="E809">
        <v>37230</v>
      </c>
    </row>
    <row r="810" spans="1:5" x14ac:dyDescent="0.35">
      <c r="A810">
        <v>44075</v>
      </c>
      <c r="B810" t="s">
        <v>30</v>
      </c>
      <c r="C810" t="s">
        <v>11</v>
      </c>
      <c r="D810" t="s">
        <v>35</v>
      </c>
      <c r="E810">
        <v>37230</v>
      </c>
    </row>
    <row r="811" spans="1:5" x14ac:dyDescent="0.35">
      <c r="A811">
        <v>44105</v>
      </c>
      <c r="B811" t="s">
        <v>30</v>
      </c>
      <c r="C811" t="s">
        <v>11</v>
      </c>
      <c r="D811" t="s">
        <v>35</v>
      </c>
      <c r="E811">
        <v>37230</v>
      </c>
    </row>
    <row r="812" spans="1:5" x14ac:dyDescent="0.35">
      <c r="A812">
        <v>44136</v>
      </c>
      <c r="B812" t="s">
        <v>30</v>
      </c>
      <c r="C812" t="s">
        <v>11</v>
      </c>
      <c r="D812" t="s">
        <v>35</v>
      </c>
      <c r="E812">
        <v>37230</v>
      </c>
    </row>
    <row r="813" spans="1:5" x14ac:dyDescent="0.35">
      <c r="A813">
        <v>44166</v>
      </c>
      <c r="B813" t="s">
        <v>30</v>
      </c>
      <c r="C813" t="s">
        <v>11</v>
      </c>
      <c r="D813" t="s">
        <v>35</v>
      </c>
      <c r="E813">
        <v>37230</v>
      </c>
    </row>
    <row r="814" spans="1:5" x14ac:dyDescent="0.35">
      <c r="A814">
        <v>43831</v>
      </c>
      <c r="B814" t="s">
        <v>30</v>
      </c>
      <c r="C814" t="s">
        <v>11</v>
      </c>
      <c r="D814" t="s">
        <v>37</v>
      </c>
      <c r="E814">
        <v>2677</v>
      </c>
    </row>
    <row r="815" spans="1:5" x14ac:dyDescent="0.35">
      <c r="A815">
        <v>43862</v>
      </c>
      <c r="B815" t="s">
        <v>30</v>
      </c>
      <c r="C815" t="s">
        <v>11</v>
      </c>
      <c r="D815" t="s">
        <v>37</v>
      </c>
      <c r="E815">
        <v>2624</v>
      </c>
    </row>
    <row r="816" spans="1:5" x14ac:dyDescent="0.35">
      <c r="A816">
        <v>43891</v>
      </c>
      <c r="B816" t="s">
        <v>30</v>
      </c>
      <c r="C816" t="s">
        <v>11</v>
      </c>
      <c r="D816" t="s">
        <v>37</v>
      </c>
      <c r="E816">
        <v>10011</v>
      </c>
    </row>
    <row r="817" spans="1:5" x14ac:dyDescent="0.35">
      <c r="A817">
        <v>43922</v>
      </c>
      <c r="B817" t="s">
        <v>30</v>
      </c>
      <c r="C817" t="s">
        <v>11</v>
      </c>
      <c r="D817" t="s">
        <v>37</v>
      </c>
      <c r="E817">
        <v>3054</v>
      </c>
    </row>
    <row r="818" spans="1:5" x14ac:dyDescent="0.35">
      <c r="A818">
        <v>43952</v>
      </c>
      <c r="B818" t="s">
        <v>30</v>
      </c>
      <c r="C818" t="s">
        <v>11</v>
      </c>
      <c r="D818" t="s">
        <v>37</v>
      </c>
      <c r="E818">
        <v>3063</v>
      </c>
    </row>
    <row r="819" spans="1:5" x14ac:dyDescent="0.35">
      <c r="A819">
        <v>43983</v>
      </c>
      <c r="B819" t="s">
        <v>30</v>
      </c>
      <c r="C819" t="s">
        <v>11</v>
      </c>
      <c r="D819" t="s">
        <v>37</v>
      </c>
      <c r="E819">
        <v>7302</v>
      </c>
    </row>
    <row r="820" spans="1:5" x14ac:dyDescent="0.35">
      <c r="A820">
        <v>43831</v>
      </c>
      <c r="B820" t="s">
        <v>30</v>
      </c>
      <c r="C820" t="s">
        <v>11</v>
      </c>
      <c r="D820" t="s">
        <v>8</v>
      </c>
      <c r="E820">
        <v>55695</v>
      </c>
    </row>
    <row r="821" spans="1:5" x14ac:dyDescent="0.35">
      <c r="A821">
        <v>43862</v>
      </c>
      <c r="B821" t="s">
        <v>30</v>
      </c>
      <c r="C821" t="s">
        <v>11</v>
      </c>
      <c r="D821" t="s">
        <v>8</v>
      </c>
      <c r="E821">
        <v>58261</v>
      </c>
    </row>
    <row r="822" spans="1:5" x14ac:dyDescent="0.35">
      <c r="A822">
        <v>43891</v>
      </c>
      <c r="B822" t="s">
        <v>30</v>
      </c>
      <c r="C822" t="s">
        <v>11</v>
      </c>
      <c r="D822" t="s">
        <v>8</v>
      </c>
      <c r="E822">
        <v>57769</v>
      </c>
    </row>
    <row r="823" spans="1:5" x14ac:dyDescent="0.35">
      <c r="A823">
        <v>43922</v>
      </c>
      <c r="B823" t="s">
        <v>30</v>
      </c>
      <c r="C823" t="s">
        <v>11</v>
      </c>
      <c r="D823" t="s">
        <v>8</v>
      </c>
      <c r="E823">
        <v>52244</v>
      </c>
    </row>
    <row r="824" spans="1:5" x14ac:dyDescent="0.35">
      <c r="A824">
        <v>43952</v>
      </c>
      <c r="B824" t="s">
        <v>30</v>
      </c>
      <c r="C824" t="s">
        <v>11</v>
      </c>
      <c r="D824" t="s">
        <v>8</v>
      </c>
      <c r="E824">
        <v>44505</v>
      </c>
    </row>
    <row r="825" spans="1:5" x14ac:dyDescent="0.35">
      <c r="A825">
        <v>43983</v>
      </c>
      <c r="B825" t="s">
        <v>30</v>
      </c>
      <c r="C825" t="s">
        <v>11</v>
      </c>
      <c r="D825" t="s">
        <v>8</v>
      </c>
      <c r="E825">
        <v>44923</v>
      </c>
    </row>
    <row r="826" spans="1:5" x14ac:dyDescent="0.35">
      <c r="A826">
        <v>44013</v>
      </c>
      <c r="B826" t="s">
        <v>30</v>
      </c>
      <c r="C826" t="s">
        <v>11</v>
      </c>
      <c r="D826" t="s">
        <v>8</v>
      </c>
      <c r="E826">
        <v>54656</v>
      </c>
    </row>
    <row r="827" spans="1:5" x14ac:dyDescent="0.35">
      <c r="A827">
        <v>44044</v>
      </c>
      <c r="B827" t="s">
        <v>30</v>
      </c>
      <c r="C827" t="s">
        <v>11</v>
      </c>
      <c r="D827" t="s">
        <v>8</v>
      </c>
      <c r="E827">
        <v>54649</v>
      </c>
    </row>
    <row r="828" spans="1:5" x14ac:dyDescent="0.35">
      <c r="A828">
        <v>44075</v>
      </c>
      <c r="B828" t="s">
        <v>30</v>
      </c>
      <c r="C828" t="s">
        <v>11</v>
      </c>
      <c r="D828" t="s">
        <v>8</v>
      </c>
      <c r="E828">
        <v>54377</v>
      </c>
    </row>
    <row r="829" spans="1:5" x14ac:dyDescent="0.35">
      <c r="A829">
        <v>44105</v>
      </c>
      <c r="B829" t="s">
        <v>30</v>
      </c>
      <c r="C829" t="s">
        <v>11</v>
      </c>
      <c r="D829" t="s">
        <v>8</v>
      </c>
      <c r="E829">
        <v>55629</v>
      </c>
    </row>
    <row r="830" spans="1:5" x14ac:dyDescent="0.35">
      <c r="A830">
        <v>44136</v>
      </c>
      <c r="B830" t="s">
        <v>30</v>
      </c>
      <c r="C830" t="s">
        <v>11</v>
      </c>
      <c r="D830" t="s">
        <v>8</v>
      </c>
      <c r="E830">
        <v>55347</v>
      </c>
    </row>
    <row r="831" spans="1:5" x14ac:dyDescent="0.35">
      <c r="A831">
        <v>44166</v>
      </c>
      <c r="B831" t="s">
        <v>30</v>
      </c>
      <c r="C831" t="s">
        <v>11</v>
      </c>
      <c r="D831" t="s">
        <v>8</v>
      </c>
      <c r="E831">
        <v>55222</v>
      </c>
    </row>
    <row r="832" spans="1:5" x14ac:dyDescent="0.35">
      <c r="A832">
        <v>43831</v>
      </c>
      <c r="B832" t="s">
        <v>30</v>
      </c>
      <c r="C832" t="s">
        <v>14</v>
      </c>
      <c r="D832" t="s">
        <v>8</v>
      </c>
      <c r="E832">
        <v>1862</v>
      </c>
    </row>
    <row r="833" spans="1:5" x14ac:dyDescent="0.35">
      <c r="A833">
        <v>43862</v>
      </c>
      <c r="B833" t="s">
        <v>30</v>
      </c>
      <c r="C833" t="s">
        <v>14</v>
      </c>
      <c r="D833" t="s">
        <v>8</v>
      </c>
      <c r="E833">
        <v>8720</v>
      </c>
    </row>
    <row r="834" spans="1:5" x14ac:dyDescent="0.35">
      <c r="A834">
        <v>43891</v>
      </c>
      <c r="B834" t="s">
        <v>30</v>
      </c>
      <c r="C834" t="s">
        <v>14</v>
      </c>
      <c r="D834" t="s">
        <v>8</v>
      </c>
      <c r="E834">
        <v>1169</v>
      </c>
    </row>
    <row r="835" spans="1:5" x14ac:dyDescent="0.35">
      <c r="A835">
        <v>43922</v>
      </c>
      <c r="B835" t="s">
        <v>30</v>
      </c>
      <c r="C835" t="s">
        <v>14</v>
      </c>
      <c r="D835" t="s">
        <v>8</v>
      </c>
      <c r="E835">
        <v>5865</v>
      </c>
    </row>
    <row r="836" spans="1:5" x14ac:dyDescent="0.35">
      <c r="A836">
        <v>43952</v>
      </c>
      <c r="B836" t="s">
        <v>30</v>
      </c>
      <c r="C836" t="s">
        <v>14</v>
      </c>
      <c r="D836" t="s">
        <v>8</v>
      </c>
      <c r="E836">
        <v>2406</v>
      </c>
    </row>
    <row r="837" spans="1:5" x14ac:dyDescent="0.35">
      <c r="A837">
        <v>43983</v>
      </c>
      <c r="B837" t="s">
        <v>30</v>
      </c>
      <c r="C837" t="s">
        <v>14</v>
      </c>
      <c r="D837" t="s">
        <v>8</v>
      </c>
      <c r="E837">
        <v>978</v>
      </c>
    </row>
    <row r="838" spans="1:5" x14ac:dyDescent="0.35">
      <c r="A838">
        <v>43831</v>
      </c>
      <c r="B838" t="s">
        <v>30</v>
      </c>
      <c r="C838" t="s">
        <v>15</v>
      </c>
      <c r="D838" t="s">
        <v>33</v>
      </c>
      <c r="E838">
        <v>10842</v>
      </c>
    </row>
    <row r="839" spans="1:5" x14ac:dyDescent="0.35">
      <c r="A839">
        <v>43862</v>
      </c>
      <c r="B839" t="s">
        <v>30</v>
      </c>
      <c r="C839" t="s">
        <v>15</v>
      </c>
      <c r="D839" t="s">
        <v>33</v>
      </c>
      <c r="E839">
        <v>10700</v>
      </c>
    </row>
    <row r="840" spans="1:5" x14ac:dyDescent="0.35">
      <c r="A840">
        <v>43891</v>
      </c>
      <c r="B840" t="s">
        <v>30</v>
      </c>
      <c r="C840" t="s">
        <v>15</v>
      </c>
      <c r="D840" t="s">
        <v>33</v>
      </c>
      <c r="E840">
        <v>12427</v>
      </c>
    </row>
    <row r="841" spans="1:5" x14ac:dyDescent="0.35">
      <c r="A841">
        <v>43922</v>
      </c>
      <c r="B841" t="s">
        <v>30</v>
      </c>
      <c r="C841" t="s">
        <v>15</v>
      </c>
      <c r="D841" t="s">
        <v>33</v>
      </c>
      <c r="E841">
        <v>11404</v>
      </c>
    </row>
    <row r="842" spans="1:5" x14ac:dyDescent="0.35">
      <c r="A842">
        <v>43952</v>
      </c>
      <c r="B842" t="s">
        <v>30</v>
      </c>
      <c r="C842" t="s">
        <v>15</v>
      </c>
      <c r="D842" t="s">
        <v>33</v>
      </c>
      <c r="E842">
        <v>12407</v>
      </c>
    </row>
    <row r="843" spans="1:5" x14ac:dyDescent="0.35">
      <c r="A843">
        <v>43983</v>
      </c>
      <c r="B843" t="s">
        <v>30</v>
      </c>
      <c r="C843" t="s">
        <v>15</v>
      </c>
      <c r="D843" t="s">
        <v>33</v>
      </c>
      <c r="E843">
        <v>10752</v>
      </c>
    </row>
    <row r="844" spans="1:5" x14ac:dyDescent="0.35">
      <c r="A844">
        <v>44013</v>
      </c>
      <c r="B844" t="s">
        <v>30</v>
      </c>
      <c r="C844" t="s">
        <v>15</v>
      </c>
      <c r="D844" t="s">
        <v>33</v>
      </c>
      <c r="E844">
        <v>64441</v>
      </c>
    </row>
    <row r="845" spans="1:5" x14ac:dyDescent="0.35">
      <c r="A845">
        <v>44044</v>
      </c>
      <c r="B845" t="s">
        <v>30</v>
      </c>
      <c r="C845" t="s">
        <v>15</v>
      </c>
      <c r="D845" t="s">
        <v>33</v>
      </c>
      <c r="E845">
        <v>64441</v>
      </c>
    </row>
    <row r="846" spans="1:5" x14ac:dyDescent="0.35">
      <c r="A846">
        <v>44075</v>
      </c>
      <c r="B846" t="s">
        <v>30</v>
      </c>
      <c r="C846" t="s">
        <v>15</v>
      </c>
      <c r="D846" t="s">
        <v>33</v>
      </c>
      <c r="E846">
        <v>64441</v>
      </c>
    </row>
    <row r="847" spans="1:5" x14ac:dyDescent="0.35">
      <c r="A847">
        <v>44105</v>
      </c>
      <c r="B847" t="s">
        <v>30</v>
      </c>
      <c r="C847" t="s">
        <v>15</v>
      </c>
      <c r="D847" t="s">
        <v>33</v>
      </c>
      <c r="E847">
        <v>64441</v>
      </c>
    </row>
    <row r="848" spans="1:5" x14ac:dyDescent="0.35">
      <c r="A848">
        <v>44136</v>
      </c>
      <c r="B848" t="s">
        <v>30</v>
      </c>
      <c r="C848" t="s">
        <v>15</v>
      </c>
      <c r="D848" t="s">
        <v>33</v>
      </c>
      <c r="E848">
        <v>64441</v>
      </c>
    </row>
    <row r="849" spans="1:5" x14ac:dyDescent="0.35">
      <c r="A849">
        <v>44166</v>
      </c>
      <c r="B849" t="s">
        <v>30</v>
      </c>
      <c r="C849" t="s">
        <v>15</v>
      </c>
      <c r="D849" t="s">
        <v>33</v>
      </c>
      <c r="E849">
        <v>64441</v>
      </c>
    </row>
    <row r="850" spans="1:5" x14ac:dyDescent="0.35">
      <c r="A850">
        <v>43831</v>
      </c>
      <c r="B850" t="s">
        <v>30</v>
      </c>
      <c r="C850" t="s">
        <v>15</v>
      </c>
      <c r="D850" t="s">
        <v>34</v>
      </c>
      <c r="E850">
        <v>13</v>
      </c>
    </row>
    <row r="851" spans="1:5" x14ac:dyDescent="0.35">
      <c r="A851">
        <v>44013</v>
      </c>
      <c r="B851" t="s">
        <v>30</v>
      </c>
      <c r="C851" t="s">
        <v>15</v>
      </c>
      <c r="D851" t="s">
        <v>34</v>
      </c>
      <c r="E851">
        <v>27</v>
      </c>
    </row>
    <row r="852" spans="1:5" x14ac:dyDescent="0.35">
      <c r="A852">
        <v>44044</v>
      </c>
      <c r="B852" t="s">
        <v>30</v>
      </c>
      <c r="C852" t="s">
        <v>15</v>
      </c>
      <c r="D852" t="s">
        <v>34</v>
      </c>
      <c r="E852">
        <v>27</v>
      </c>
    </row>
    <row r="853" spans="1:5" x14ac:dyDescent="0.35">
      <c r="A853">
        <v>44075</v>
      </c>
      <c r="B853" t="s">
        <v>30</v>
      </c>
      <c r="C853" t="s">
        <v>15</v>
      </c>
      <c r="D853" t="s">
        <v>34</v>
      </c>
      <c r="E853">
        <v>27</v>
      </c>
    </row>
    <row r="854" spans="1:5" x14ac:dyDescent="0.35">
      <c r="A854">
        <v>44105</v>
      </c>
      <c r="B854" t="s">
        <v>30</v>
      </c>
      <c r="C854" t="s">
        <v>15</v>
      </c>
      <c r="D854" t="s">
        <v>34</v>
      </c>
      <c r="E854">
        <v>27</v>
      </c>
    </row>
    <row r="855" spans="1:5" x14ac:dyDescent="0.35">
      <c r="A855">
        <v>44136</v>
      </c>
      <c r="B855" t="s">
        <v>30</v>
      </c>
      <c r="C855" t="s">
        <v>15</v>
      </c>
      <c r="D855" t="s">
        <v>34</v>
      </c>
      <c r="E855">
        <v>27</v>
      </c>
    </row>
    <row r="856" spans="1:5" x14ac:dyDescent="0.35">
      <c r="A856">
        <v>44166</v>
      </c>
      <c r="B856" t="s">
        <v>30</v>
      </c>
      <c r="C856" t="s">
        <v>15</v>
      </c>
      <c r="D856" t="s">
        <v>34</v>
      </c>
      <c r="E856">
        <v>27</v>
      </c>
    </row>
    <row r="857" spans="1:5" x14ac:dyDescent="0.35">
      <c r="A857">
        <v>43831</v>
      </c>
      <c r="B857" t="s">
        <v>30</v>
      </c>
      <c r="C857" t="s">
        <v>15</v>
      </c>
      <c r="D857" t="s">
        <v>32</v>
      </c>
      <c r="E857">
        <v>18436</v>
      </c>
    </row>
    <row r="858" spans="1:5" x14ac:dyDescent="0.35">
      <c r="A858">
        <v>43862</v>
      </c>
      <c r="B858" t="s">
        <v>30</v>
      </c>
      <c r="C858" t="s">
        <v>15</v>
      </c>
      <c r="D858" t="s">
        <v>32</v>
      </c>
      <c r="E858">
        <v>5115</v>
      </c>
    </row>
    <row r="859" spans="1:5" x14ac:dyDescent="0.35">
      <c r="A859">
        <v>43891</v>
      </c>
      <c r="B859" t="s">
        <v>30</v>
      </c>
      <c r="C859" t="s">
        <v>15</v>
      </c>
      <c r="D859" t="s">
        <v>32</v>
      </c>
      <c r="E859">
        <v>6210</v>
      </c>
    </row>
    <row r="860" spans="1:5" x14ac:dyDescent="0.35">
      <c r="A860">
        <v>43922</v>
      </c>
      <c r="B860" t="s">
        <v>30</v>
      </c>
      <c r="C860" t="s">
        <v>15</v>
      </c>
      <c r="D860" t="s">
        <v>32</v>
      </c>
      <c r="E860">
        <v>1069</v>
      </c>
    </row>
    <row r="861" spans="1:5" x14ac:dyDescent="0.35">
      <c r="A861">
        <v>43952</v>
      </c>
      <c r="B861" t="s">
        <v>30</v>
      </c>
      <c r="C861" t="s">
        <v>15</v>
      </c>
      <c r="D861" t="s">
        <v>32</v>
      </c>
      <c r="E861">
        <v>26839</v>
      </c>
    </row>
    <row r="862" spans="1:5" x14ac:dyDescent="0.35">
      <c r="A862">
        <v>43983</v>
      </c>
      <c r="B862" t="s">
        <v>30</v>
      </c>
      <c r="C862" t="s">
        <v>15</v>
      </c>
      <c r="D862" t="s">
        <v>32</v>
      </c>
      <c r="E862">
        <v>3301</v>
      </c>
    </row>
    <row r="863" spans="1:5" x14ac:dyDescent="0.35">
      <c r="A863">
        <v>44013</v>
      </c>
      <c r="B863" t="s">
        <v>30</v>
      </c>
      <c r="C863" t="s">
        <v>15</v>
      </c>
      <c r="D863" t="s">
        <v>32</v>
      </c>
      <c r="E863">
        <v>9399</v>
      </c>
    </row>
    <row r="864" spans="1:5" x14ac:dyDescent="0.35">
      <c r="A864">
        <v>44044</v>
      </c>
      <c r="B864" t="s">
        <v>30</v>
      </c>
      <c r="C864" t="s">
        <v>15</v>
      </c>
      <c r="D864" t="s">
        <v>32</v>
      </c>
      <c r="E864">
        <v>9399</v>
      </c>
    </row>
    <row r="865" spans="1:5" x14ac:dyDescent="0.35">
      <c r="A865">
        <v>44075</v>
      </c>
      <c r="B865" t="s">
        <v>30</v>
      </c>
      <c r="C865" t="s">
        <v>15</v>
      </c>
      <c r="D865" t="s">
        <v>32</v>
      </c>
      <c r="E865">
        <v>9399</v>
      </c>
    </row>
    <row r="866" spans="1:5" x14ac:dyDescent="0.35">
      <c r="A866">
        <v>44105</v>
      </c>
      <c r="B866" t="s">
        <v>30</v>
      </c>
      <c r="C866" t="s">
        <v>15</v>
      </c>
      <c r="D866" t="s">
        <v>32</v>
      </c>
      <c r="E866">
        <v>9399</v>
      </c>
    </row>
    <row r="867" spans="1:5" x14ac:dyDescent="0.35">
      <c r="A867">
        <v>44136</v>
      </c>
      <c r="B867" t="s">
        <v>30</v>
      </c>
      <c r="C867" t="s">
        <v>15</v>
      </c>
      <c r="D867" t="s">
        <v>32</v>
      </c>
      <c r="E867">
        <v>9399</v>
      </c>
    </row>
    <row r="868" spans="1:5" x14ac:dyDescent="0.35">
      <c r="A868">
        <v>44166</v>
      </c>
      <c r="B868" t="s">
        <v>30</v>
      </c>
      <c r="C868" t="s">
        <v>15</v>
      </c>
      <c r="D868" t="s">
        <v>32</v>
      </c>
      <c r="E868">
        <v>9399</v>
      </c>
    </row>
    <row r="869" spans="1:5" x14ac:dyDescent="0.35">
      <c r="A869">
        <v>43831</v>
      </c>
      <c r="B869" t="s">
        <v>30</v>
      </c>
      <c r="C869" t="s">
        <v>15</v>
      </c>
      <c r="D869" t="s">
        <v>35</v>
      </c>
      <c r="E869">
        <v>20</v>
      </c>
    </row>
    <row r="870" spans="1:5" x14ac:dyDescent="0.35">
      <c r="A870">
        <v>43862</v>
      </c>
      <c r="B870" t="s">
        <v>30</v>
      </c>
      <c r="C870" t="s">
        <v>15</v>
      </c>
      <c r="D870" t="s">
        <v>35</v>
      </c>
      <c r="E870">
        <v>119</v>
      </c>
    </row>
    <row r="871" spans="1:5" x14ac:dyDescent="0.35">
      <c r="A871">
        <v>43891</v>
      </c>
      <c r="B871" t="s">
        <v>30</v>
      </c>
      <c r="C871" t="s">
        <v>15</v>
      </c>
      <c r="D871" t="s">
        <v>35</v>
      </c>
      <c r="E871">
        <v>74472</v>
      </c>
    </row>
    <row r="872" spans="1:5" x14ac:dyDescent="0.35">
      <c r="A872">
        <v>43922</v>
      </c>
      <c r="B872" t="s">
        <v>30</v>
      </c>
      <c r="C872" t="s">
        <v>15</v>
      </c>
      <c r="D872" t="s">
        <v>35</v>
      </c>
      <c r="E872">
        <v>22</v>
      </c>
    </row>
    <row r="873" spans="1:5" x14ac:dyDescent="0.35">
      <c r="A873">
        <v>43952</v>
      </c>
      <c r="B873" t="s">
        <v>30</v>
      </c>
      <c r="C873" t="s">
        <v>15</v>
      </c>
      <c r="D873" t="s">
        <v>35</v>
      </c>
      <c r="E873">
        <v>252</v>
      </c>
    </row>
    <row r="874" spans="1:5" x14ac:dyDescent="0.35">
      <c r="A874">
        <v>43983</v>
      </c>
      <c r="B874" t="s">
        <v>30</v>
      </c>
      <c r="C874" t="s">
        <v>15</v>
      </c>
      <c r="D874" t="s">
        <v>35</v>
      </c>
      <c r="E874">
        <v>-28990</v>
      </c>
    </row>
    <row r="875" spans="1:5" x14ac:dyDescent="0.35">
      <c r="A875">
        <v>44013</v>
      </c>
      <c r="B875" t="s">
        <v>30</v>
      </c>
      <c r="C875" t="s">
        <v>15</v>
      </c>
      <c r="D875" t="s">
        <v>35</v>
      </c>
      <c r="E875">
        <v>162</v>
      </c>
    </row>
    <row r="876" spans="1:5" x14ac:dyDescent="0.35">
      <c r="A876">
        <v>44044</v>
      </c>
      <c r="B876" t="s">
        <v>30</v>
      </c>
      <c r="C876" t="s">
        <v>15</v>
      </c>
      <c r="D876" t="s">
        <v>35</v>
      </c>
      <c r="E876">
        <v>162</v>
      </c>
    </row>
    <row r="877" spans="1:5" x14ac:dyDescent="0.35">
      <c r="A877">
        <v>44075</v>
      </c>
      <c r="B877" t="s">
        <v>30</v>
      </c>
      <c r="C877" t="s">
        <v>15</v>
      </c>
      <c r="D877" t="s">
        <v>35</v>
      </c>
      <c r="E877">
        <v>162</v>
      </c>
    </row>
    <row r="878" spans="1:5" x14ac:dyDescent="0.35">
      <c r="A878">
        <v>44105</v>
      </c>
      <c r="B878" t="s">
        <v>30</v>
      </c>
      <c r="C878" t="s">
        <v>15</v>
      </c>
      <c r="D878" t="s">
        <v>35</v>
      </c>
      <c r="E878">
        <v>162</v>
      </c>
    </row>
    <row r="879" spans="1:5" x14ac:dyDescent="0.35">
      <c r="A879">
        <v>44136</v>
      </c>
      <c r="B879" t="s">
        <v>30</v>
      </c>
      <c r="C879" t="s">
        <v>15</v>
      </c>
      <c r="D879" t="s">
        <v>35</v>
      </c>
      <c r="E879">
        <v>162</v>
      </c>
    </row>
    <row r="880" spans="1:5" x14ac:dyDescent="0.35">
      <c r="A880">
        <v>44166</v>
      </c>
      <c r="B880" t="s">
        <v>30</v>
      </c>
      <c r="C880" t="s">
        <v>15</v>
      </c>
      <c r="D880" t="s">
        <v>35</v>
      </c>
      <c r="E880">
        <v>162</v>
      </c>
    </row>
    <row r="881" spans="1:5" x14ac:dyDescent="0.35">
      <c r="A881">
        <v>43891</v>
      </c>
      <c r="B881" t="s">
        <v>30</v>
      </c>
      <c r="C881" t="s">
        <v>15</v>
      </c>
      <c r="D881" t="s">
        <v>37</v>
      </c>
      <c r="E881">
        <v>10</v>
      </c>
    </row>
    <row r="882" spans="1:5" x14ac:dyDescent="0.35">
      <c r="A882">
        <v>43831</v>
      </c>
      <c r="B882" t="s">
        <v>30</v>
      </c>
      <c r="C882" t="s">
        <v>15</v>
      </c>
      <c r="D882" t="s">
        <v>8</v>
      </c>
      <c r="E882">
        <v>388</v>
      </c>
    </row>
    <row r="883" spans="1:5" x14ac:dyDescent="0.35">
      <c r="A883">
        <v>43862</v>
      </c>
      <c r="B883" t="s">
        <v>30</v>
      </c>
      <c r="C883" t="s">
        <v>15</v>
      </c>
      <c r="D883" t="s">
        <v>8</v>
      </c>
      <c r="E883">
        <v>330</v>
      </c>
    </row>
    <row r="884" spans="1:5" x14ac:dyDescent="0.35">
      <c r="A884">
        <v>43891</v>
      </c>
      <c r="B884" t="s">
        <v>30</v>
      </c>
      <c r="C884" t="s">
        <v>15</v>
      </c>
      <c r="D884" t="s">
        <v>8</v>
      </c>
      <c r="E884">
        <v>-107</v>
      </c>
    </row>
    <row r="885" spans="1:5" x14ac:dyDescent="0.35">
      <c r="A885">
        <v>43922</v>
      </c>
      <c r="B885" t="s">
        <v>30</v>
      </c>
      <c r="C885" t="s">
        <v>15</v>
      </c>
      <c r="D885" t="s">
        <v>8</v>
      </c>
      <c r="E885">
        <v>687</v>
      </c>
    </row>
    <row r="886" spans="1:5" x14ac:dyDescent="0.35">
      <c r="A886">
        <v>43952</v>
      </c>
      <c r="B886" t="s">
        <v>30</v>
      </c>
      <c r="C886" t="s">
        <v>15</v>
      </c>
      <c r="D886" t="s">
        <v>8</v>
      </c>
      <c r="E886">
        <v>2356</v>
      </c>
    </row>
    <row r="887" spans="1:5" x14ac:dyDescent="0.35">
      <c r="A887">
        <v>43983</v>
      </c>
      <c r="B887" t="s">
        <v>30</v>
      </c>
      <c r="C887" t="s">
        <v>15</v>
      </c>
      <c r="D887" t="s">
        <v>8</v>
      </c>
      <c r="E887">
        <v>471</v>
      </c>
    </row>
    <row r="888" spans="1:5" x14ac:dyDescent="0.35">
      <c r="A888">
        <v>44013</v>
      </c>
      <c r="B888" t="s">
        <v>30</v>
      </c>
      <c r="C888" t="s">
        <v>15</v>
      </c>
      <c r="D888" t="s">
        <v>8</v>
      </c>
      <c r="E888">
        <v>153161</v>
      </c>
    </row>
    <row r="889" spans="1:5" x14ac:dyDescent="0.35">
      <c r="A889">
        <v>44044</v>
      </c>
      <c r="B889" t="s">
        <v>30</v>
      </c>
      <c r="C889" t="s">
        <v>15</v>
      </c>
      <c r="D889" t="s">
        <v>8</v>
      </c>
      <c r="E889">
        <v>153161</v>
      </c>
    </row>
    <row r="890" spans="1:5" x14ac:dyDescent="0.35">
      <c r="A890">
        <v>44075</v>
      </c>
      <c r="B890" t="s">
        <v>30</v>
      </c>
      <c r="C890" t="s">
        <v>15</v>
      </c>
      <c r="D890" t="s">
        <v>8</v>
      </c>
      <c r="E890">
        <v>153161</v>
      </c>
    </row>
    <row r="891" spans="1:5" x14ac:dyDescent="0.35">
      <c r="A891">
        <v>44105</v>
      </c>
      <c r="B891" t="s">
        <v>30</v>
      </c>
      <c r="C891" t="s">
        <v>15</v>
      </c>
      <c r="D891" t="s">
        <v>8</v>
      </c>
      <c r="E891">
        <v>153161</v>
      </c>
    </row>
    <row r="892" spans="1:5" x14ac:dyDescent="0.35">
      <c r="A892">
        <v>44136</v>
      </c>
      <c r="B892" t="s">
        <v>30</v>
      </c>
      <c r="C892" t="s">
        <v>15</v>
      </c>
      <c r="D892" t="s">
        <v>8</v>
      </c>
      <c r="E892">
        <v>153161</v>
      </c>
    </row>
    <row r="893" spans="1:5" x14ac:dyDescent="0.35">
      <c r="A893">
        <v>44166</v>
      </c>
      <c r="B893" t="s">
        <v>30</v>
      </c>
      <c r="C893" t="s">
        <v>15</v>
      </c>
      <c r="D893" t="s">
        <v>8</v>
      </c>
      <c r="E893">
        <v>153161</v>
      </c>
    </row>
    <row r="894" spans="1:5" x14ac:dyDescent="0.35">
      <c r="A894">
        <v>43831</v>
      </c>
      <c r="B894" t="s">
        <v>30</v>
      </c>
      <c r="C894" t="s">
        <v>38</v>
      </c>
      <c r="D894" t="s">
        <v>33</v>
      </c>
      <c r="E894">
        <v>8225</v>
      </c>
    </row>
    <row r="895" spans="1:5" x14ac:dyDescent="0.35">
      <c r="A895">
        <v>43922</v>
      </c>
      <c r="B895" t="s">
        <v>30</v>
      </c>
      <c r="C895" t="s">
        <v>38</v>
      </c>
      <c r="D895" t="s">
        <v>33</v>
      </c>
      <c r="E895">
        <v>-2295</v>
      </c>
    </row>
    <row r="896" spans="1:5" x14ac:dyDescent="0.35">
      <c r="A896">
        <v>44013</v>
      </c>
      <c r="B896" t="s">
        <v>30</v>
      </c>
      <c r="C896" t="s">
        <v>38</v>
      </c>
      <c r="D896" t="s">
        <v>33</v>
      </c>
      <c r="E896">
        <v>-988</v>
      </c>
    </row>
    <row r="897" spans="1:5" x14ac:dyDescent="0.35">
      <c r="A897">
        <v>44044</v>
      </c>
      <c r="B897" t="s">
        <v>30</v>
      </c>
      <c r="C897" t="s">
        <v>38</v>
      </c>
      <c r="D897" t="s">
        <v>33</v>
      </c>
      <c r="E897">
        <v>-988</v>
      </c>
    </row>
    <row r="898" spans="1:5" x14ac:dyDescent="0.35">
      <c r="A898">
        <v>44075</v>
      </c>
      <c r="B898" t="s">
        <v>30</v>
      </c>
      <c r="C898" t="s">
        <v>38</v>
      </c>
      <c r="D898" t="s">
        <v>33</v>
      </c>
      <c r="E898">
        <v>-988</v>
      </c>
    </row>
    <row r="899" spans="1:5" x14ac:dyDescent="0.35">
      <c r="A899">
        <v>44105</v>
      </c>
      <c r="B899" t="s">
        <v>30</v>
      </c>
      <c r="C899" t="s">
        <v>38</v>
      </c>
      <c r="D899" t="s">
        <v>33</v>
      </c>
      <c r="E899">
        <v>-988</v>
      </c>
    </row>
    <row r="900" spans="1:5" x14ac:dyDescent="0.35">
      <c r="A900">
        <v>44136</v>
      </c>
      <c r="B900" t="s">
        <v>30</v>
      </c>
      <c r="C900" t="s">
        <v>38</v>
      </c>
      <c r="D900" t="s">
        <v>33</v>
      </c>
      <c r="E900">
        <v>-988</v>
      </c>
    </row>
    <row r="901" spans="1:5" x14ac:dyDescent="0.35">
      <c r="A901">
        <v>44166</v>
      </c>
      <c r="B901" t="s">
        <v>30</v>
      </c>
      <c r="C901" t="s">
        <v>38</v>
      </c>
      <c r="D901" t="s">
        <v>33</v>
      </c>
      <c r="E901">
        <v>-988</v>
      </c>
    </row>
    <row r="902" spans="1:5" x14ac:dyDescent="0.35">
      <c r="A902">
        <v>43831</v>
      </c>
      <c r="B902" t="s">
        <v>30</v>
      </c>
      <c r="C902" t="s">
        <v>38</v>
      </c>
      <c r="D902" t="s">
        <v>35</v>
      </c>
      <c r="E902">
        <v>1040</v>
      </c>
    </row>
    <row r="903" spans="1:5" x14ac:dyDescent="0.35">
      <c r="A903">
        <v>43862</v>
      </c>
      <c r="B903" t="s">
        <v>30</v>
      </c>
      <c r="C903" t="s">
        <v>38</v>
      </c>
      <c r="D903" t="s">
        <v>35</v>
      </c>
      <c r="E903">
        <v>145</v>
      </c>
    </row>
    <row r="904" spans="1:5" x14ac:dyDescent="0.35">
      <c r="A904">
        <v>43891</v>
      </c>
      <c r="B904" t="s">
        <v>30</v>
      </c>
      <c r="C904" t="s">
        <v>38</v>
      </c>
      <c r="D904" t="s">
        <v>35</v>
      </c>
      <c r="E904">
        <v>21</v>
      </c>
    </row>
    <row r="905" spans="1:5" x14ac:dyDescent="0.35">
      <c r="A905">
        <v>43922</v>
      </c>
      <c r="B905" t="s">
        <v>30</v>
      </c>
      <c r="C905" t="s">
        <v>38</v>
      </c>
      <c r="D905" t="s">
        <v>35</v>
      </c>
      <c r="E905">
        <v>42</v>
      </c>
    </row>
    <row r="906" spans="1:5" x14ac:dyDescent="0.35">
      <c r="A906">
        <v>44013</v>
      </c>
      <c r="B906" t="s">
        <v>30</v>
      </c>
      <c r="C906" t="s">
        <v>38</v>
      </c>
      <c r="D906" t="s">
        <v>8</v>
      </c>
      <c r="E906">
        <v>46</v>
      </c>
    </row>
    <row r="907" spans="1:5" x14ac:dyDescent="0.35">
      <c r="A907">
        <v>44044</v>
      </c>
      <c r="B907" t="s">
        <v>30</v>
      </c>
      <c r="C907" t="s">
        <v>38</v>
      </c>
      <c r="D907" t="s">
        <v>8</v>
      </c>
      <c r="E907">
        <v>23</v>
      </c>
    </row>
    <row r="908" spans="1:5" x14ac:dyDescent="0.35">
      <c r="A908">
        <v>44075</v>
      </c>
      <c r="B908" t="s">
        <v>30</v>
      </c>
      <c r="C908" t="s">
        <v>38</v>
      </c>
      <c r="D908" t="s">
        <v>8</v>
      </c>
      <c r="E908">
        <v>23</v>
      </c>
    </row>
    <row r="909" spans="1:5" x14ac:dyDescent="0.35">
      <c r="A909">
        <v>44105</v>
      </c>
      <c r="B909" t="s">
        <v>30</v>
      </c>
      <c r="C909" t="s">
        <v>38</v>
      </c>
      <c r="D909" t="s">
        <v>8</v>
      </c>
      <c r="E909">
        <v>23</v>
      </c>
    </row>
    <row r="910" spans="1:5" x14ac:dyDescent="0.35">
      <c r="A910">
        <v>44136</v>
      </c>
      <c r="B910" t="s">
        <v>30</v>
      </c>
      <c r="C910" t="s">
        <v>38</v>
      </c>
      <c r="D910" t="s">
        <v>8</v>
      </c>
      <c r="E910">
        <v>23</v>
      </c>
    </row>
    <row r="911" spans="1:5" x14ac:dyDescent="0.35">
      <c r="A911">
        <v>44166</v>
      </c>
      <c r="B911" t="s">
        <v>30</v>
      </c>
      <c r="C911" t="s">
        <v>38</v>
      </c>
      <c r="D911" t="s">
        <v>8</v>
      </c>
      <c r="E911">
        <v>23</v>
      </c>
    </row>
    <row r="912" spans="1:5" x14ac:dyDescent="0.35">
      <c r="A912">
        <v>43831</v>
      </c>
      <c r="B912" t="s">
        <v>30</v>
      </c>
      <c r="C912" t="s">
        <v>17</v>
      </c>
      <c r="D912" t="s">
        <v>33</v>
      </c>
      <c r="E912">
        <v>1393</v>
      </c>
    </row>
    <row r="913" spans="1:5" x14ac:dyDescent="0.35">
      <c r="A913">
        <v>43862</v>
      </c>
      <c r="B913" t="s">
        <v>30</v>
      </c>
      <c r="C913" t="s">
        <v>17</v>
      </c>
      <c r="D913" t="s">
        <v>33</v>
      </c>
      <c r="E913">
        <v>846</v>
      </c>
    </row>
    <row r="914" spans="1:5" x14ac:dyDescent="0.35">
      <c r="A914">
        <v>43891</v>
      </c>
      <c r="B914" t="s">
        <v>30</v>
      </c>
      <c r="C914" t="s">
        <v>17</v>
      </c>
      <c r="D914" t="s">
        <v>33</v>
      </c>
      <c r="E914">
        <v>891</v>
      </c>
    </row>
    <row r="915" spans="1:5" x14ac:dyDescent="0.35">
      <c r="A915">
        <v>43922</v>
      </c>
      <c r="B915" t="s">
        <v>30</v>
      </c>
      <c r="C915" t="s">
        <v>17</v>
      </c>
      <c r="D915" t="s">
        <v>33</v>
      </c>
      <c r="E915">
        <v>-107</v>
      </c>
    </row>
    <row r="916" spans="1:5" x14ac:dyDescent="0.35">
      <c r="A916">
        <v>43952</v>
      </c>
      <c r="B916" t="s">
        <v>30</v>
      </c>
      <c r="C916" t="s">
        <v>17</v>
      </c>
      <c r="D916" t="s">
        <v>33</v>
      </c>
      <c r="E916">
        <v>713</v>
      </c>
    </row>
    <row r="917" spans="1:5" x14ac:dyDescent="0.35">
      <c r="A917">
        <v>43983</v>
      </c>
      <c r="B917" t="s">
        <v>30</v>
      </c>
      <c r="C917" t="s">
        <v>17</v>
      </c>
      <c r="D917" t="s">
        <v>33</v>
      </c>
      <c r="E917">
        <v>706</v>
      </c>
    </row>
    <row r="918" spans="1:5" x14ac:dyDescent="0.35">
      <c r="A918">
        <v>44013</v>
      </c>
      <c r="B918" t="s">
        <v>30</v>
      </c>
      <c r="C918" t="s">
        <v>17</v>
      </c>
      <c r="D918" t="s">
        <v>33</v>
      </c>
      <c r="E918">
        <v>-740</v>
      </c>
    </row>
    <row r="919" spans="1:5" x14ac:dyDescent="0.35">
      <c r="A919">
        <v>44044</v>
      </c>
      <c r="B919" t="s">
        <v>30</v>
      </c>
      <c r="C919" t="s">
        <v>17</v>
      </c>
      <c r="D919" t="s">
        <v>33</v>
      </c>
      <c r="E919">
        <v>-740</v>
      </c>
    </row>
    <row r="920" spans="1:5" x14ac:dyDescent="0.35">
      <c r="A920">
        <v>44075</v>
      </c>
      <c r="B920" t="s">
        <v>30</v>
      </c>
      <c r="C920" t="s">
        <v>17</v>
      </c>
      <c r="D920" t="s">
        <v>33</v>
      </c>
      <c r="E920">
        <v>-740</v>
      </c>
    </row>
    <row r="921" spans="1:5" x14ac:dyDescent="0.35">
      <c r="A921">
        <v>44105</v>
      </c>
      <c r="B921" t="s">
        <v>30</v>
      </c>
      <c r="C921" t="s">
        <v>17</v>
      </c>
      <c r="D921" t="s">
        <v>33</v>
      </c>
      <c r="E921">
        <v>-740</v>
      </c>
    </row>
    <row r="922" spans="1:5" x14ac:dyDescent="0.35">
      <c r="A922">
        <v>44136</v>
      </c>
      <c r="B922" t="s">
        <v>30</v>
      </c>
      <c r="C922" t="s">
        <v>17</v>
      </c>
      <c r="D922" t="s">
        <v>33</v>
      </c>
      <c r="E922">
        <v>-740</v>
      </c>
    </row>
    <row r="923" spans="1:5" x14ac:dyDescent="0.35">
      <c r="A923">
        <v>44166</v>
      </c>
      <c r="B923" t="s">
        <v>30</v>
      </c>
      <c r="C923" t="s">
        <v>17</v>
      </c>
      <c r="D923" t="s">
        <v>33</v>
      </c>
      <c r="E923">
        <v>-740</v>
      </c>
    </row>
    <row r="924" spans="1:5" x14ac:dyDescent="0.35">
      <c r="A924">
        <v>43831</v>
      </c>
      <c r="B924" t="s">
        <v>30</v>
      </c>
      <c r="C924" t="s">
        <v>17</v>
      </c>
      <c r="D924" t="s">
        <v>32</v>
      </c>
      <c r="E924">
        <v>1</v>
      </c>
    </row>
    <row r="925" spans="1:5" x14ac:dyDescent="0.35">
      <c r="A925">
        <v>44013</v>
      </c>
      <c r="B925" t="s">
        <v>30</v>
      </c>
      <c r="C925" t="s">
        <v>17</v>
      </c>
      <c r="D925" t="s">
        <v>32</v>
      </c>
      <c r="E925">
        <v>1</v>
      </c>
    </row>
    <row r="926" spans="1:5" x14ac:dyDescent="0.35">
      <c r="A926">
        <v>44044</v>
      </c>
      <c r="B926" t="s">
        <v>30</v>
      </c>
      <c r="C926" t="s">
        <v>17</v>
      </c>
      <c r="D926" t="s">
        <v>32</v>
      </c>
      <c r="E926">
        <v>1</v>
      </c>
    </row>
    <row r="927" spans="1:5" x14ac:dyDescent="0.35">
      <c r="A927">
        <v>44075</v>
      </c>
      <c r="B927" t="s">
        <v>30</v>
      </c>
      <c r="C927" t="s">
        <v>17</v>
      </c>
      <c r="D927" t="s">
        <v>32</v>
      </c>
      <c r="E927">
        <v>1</v>
      </c>
    </row>
    <row r="928" spans="1:5" x14ac:dyDescent="0.35">
      <c r="A928">
        <v>44105</v>
      </c>
      <c r="B928" t="s">
        <v>30</v>
      </c>
      <c r="C928" t="s">
        <v>17</v>
      </c>
      <c r="D928" t="s">
        <v>32</v>
      </c>
      <c r="E928">
        <v>1</v>
      </c>
    </row>
    <row r="929" spans="1:5" x14ac:dyDescent="0.35">
      <c r="A929">
        <v>44136</v>
      </c>
      <c r="B929" t="s">
        <v>30</v>
      </c>
      <c r="C929" t="s">
        <v>17</v>
      </c>
      <c r="D929" t="s">
        <v>32</v>
      </c>
      <c r="E929">
        <v>1</v>
      </c>
    </row>
    <row r="930" spans="1:5" x14ac:dyDescent="0.35">
      <c r="A930">
        <v>44166</v>
      </c>
      <c r="B930" t="s">
        <v>30</v>
      </c>
      <c r="C930" t="s">
        <v>17</v>
      </c>
      <c r="D930" t="s">
        <v>32</v>
      </c>
      <c r="E930">
        <v>1</v>
      </c>
    </row>
    <row r="931" spans="1:5" x14ac:dyDescent="0.35">
      <c r="A931">
        <v>43831</v>
      </c>
      <c r="B931" t="s">
        <v>30</v>
      </c>
      <c r="C931" t="s">
        <v>17</v>
      </c>
      <c r="D931" t="s">
        <v>35</v>
      </c>
      <c r="E931">
        <v>1437</v>
      </c>
    </row>
    <row r="932" spans="1:5" x14ac:dyDescent="0.35">
      <c r="A932">
        <v>43862</v>
      </c>
      <c r="B932" t="s">
        <v>30</v>
      </c>
      <c r="C932" t="s">
        <v>17</v>
      </c>
      <c r="D932" t="s">
        <v>35</v>
      </c>
      <c r="E932">
        <v>410</v>
      </c>
    </row>
    <row r="933" spans="1:5" x14ac:dyDescent="0.35">
      <c r="A933">
        <v>43891</v>
      </c>
      <c r="B933" t="s">
        <v>30</v>
      </c>
      <c r="C933" t="s">
        <v>17</v>
      </c>
      <c r="D933" t="s">
        <v>35</v>
      </c>
      <c r="E933">
        <v>956</v>
      </c>
    </row>
    <row r="934" spans="1:5" x14ac:dyDescent="0.35">
      <c r="A934">
        <v>43922</v>
      </c>
      <c r="B934" t="s">
        <v>30</v>
      </c>
      <c r="C934" t="s">
        <v>17</v>
      </c>
      <c r="D934" t="s">
        <v>35</v>
      </c>
      <c r="E934">
        <v>380</v>
      </c>
    </row>
    <row r="935" spans="1:5" x14ac:dyDescent="0.35">
      <c r="A935">
        <v>43952</v>
      </c>
      <c r="B935" t="s">
        <v>30</v>
      </c>
      <c r="C935" t="s">
        <v>17</v>
      </c>
      <c r="D935" t="s">
        <v>35</v>
      </c>
      <c r="E935">
        <v>411</v>
      </c>
    </row>
    <row r="936" spans="1:5" x14ac:dyDescent="0.35">
      <c r="A936">
        <v>43983</v>
      </c>
      <c r="B936" t="s">
        <v>30</v>
      </c>
      <c r="C936" t="s">
        <v>17</v>
      </c>
      <c r="D936" t="s">
        <v>35</v>
      </c>
      <c r="E936">
        <v>1618</v>
      </c>
    </row>
    <row r="937" spans="1:5" x14ac:dyDescent="0.35">
      <c r="A937">
        <v>43831</v>
      </c>
      <c r="B937" t="s">
        <v>30</v>
      </c>
      <c r="C937" t="s">
        <v>18</v>
      </c>
      <c r="D937" t="s">
        <v>35</v>
      </c>
      <c r="E937">
        <v>3932</v>
      </c>
    </row>
    <row r="938" spans="1:5" x14ac:dyDescent="0.35">
      <c r="A938">
        <v>43862</v>
      </c>
      <c r="B938" t="s">
        <v>30</v>
      </c>
      <c r="C938" t="s">
        <v>18</v>
      </c>
      <c r="D938" t="s">
        <v>35</v>
      </c>
      <c r="E938">
        <v>1882</v>
      </c>
    </row>
    <row r="939" spans="1:5" x14ac:dyDescent="0.35">
      <c r="A939">
        <v>44013</v>
      </c>
      <c r="B939" t="s">
        <v>30</v>
      </c>
      <c r="C939" t="s">
        <v>18</v>
      </c>
      <c r="D939" t="s">
        <v>35</v>
      </c>
      <c r="E939">
        <v>-680</v>
      </c>
    </row>
    <row r="940" spans="1:5" x14ac:dyDescent="0.35">
      <c r="A940">
        <v>44044</v>
      </c>
      <c r="B940" t="s">
        <v>30</v>
      </c>
      <c r="C940" t="s">
        <v>18</v>
      </c>
      <c r="D940" t="s">
        <v>35</v>
      </c>
      <c r="E940">
        <v>-680</v>
      </c>
    </row>
    <row r="941" spans="1:5" x14ac:dyDescent="0.35">
      <c r="A941">
        <v>44075</v>
      </c>
      <c r="B941" t="s">
        <v>30</v>
      </c>
      <c r="C941" t="s">
        <v>18</v>
      </c>
      <c r="D941" t="s">
        <v>35</v>
      </c>
      <c r="E941">
        <v>-680</v>
      </c>
    </row>
    <row r="942" spans="1:5" x14ac:dyDescent="0.35">
      <c r="A942">
        <v>44105</v>
      </c>
      <c r="B942" t="s">
        <v>30</v>
      </c>
      <c r="C942" t="s">
        <v>18</v>
      </c>
      <c r="D942" t="s">
        <v>35</v>
      </c>
      <c r="E942">
        <v>-680</v>
      </c>
    </row>
    <row r="943" spans="1:5" x14ac:dyDescent="0.35">
      <c r="A943">
        <v>44136</v>
      </c>
      <c r="B943" t="s">
        <v>30</v>
      </c>
      <c r="C943" t="s">
        <v>18</v>
      </c>
      <c r="D943" t="s">
        <v>35</v>
      </c>
      <c r="E943">
        <v>-680</v>
      </c>
    </row>
    <row r="944" spans="1:5" x14ac:dyDescent="0.35">
      <c r="A944">
        <v>44166</v>
      </c>
      <c r="B944" t="s">
        <v>30</v>
      </c>
      <c r="C944" t="s">
        <v>18</v>
      </c>
      <c r="D944" t="s">
        <v>35</v>
      </c>
      <c r="E944">
        <v>-680</v>
      </c>
    </row>
    <row r="945" spans="1:5" x14ac:dyDescent="0.35">
      <c r="A945">
        <v>43831</v>
      </c>
      <c r="B945" t="s">
        <v>30</v>
      </c>
      <c r="C945" t="s">
        <v>18</v>
      </c>
      <c r="D945" t="s">
        <v>8</v>
      </c>
      <c r="E945">
        <v>5</v>
      </c>
    </row>
    <row r="946" spans="1:5" x14ac:dyDescent="0.35">
      <c r="A946">
        <v>43922</v>
      </c>
      <c r="B946" t="s">
        <v>30</v>
      </c>
      <c r="C946" t="s">
        <v>18</v>
      </c>
      <c r="D946" t="s">
        <v>8</v>
      </c>
      <c r="E946">
        <v>12500</v>
      </c>
    </row>
    <row r="947" spans="1:5" x14ac:dyDescent="0.35">
      <c r="A947">
        <v>43983</v>
      </c>
      <c r="B947" t="s">
        <v>30</v>
      </c>
      <c r="C947" t="s">
        <v>18</v>
      </c>
      <c r="D947" t="s">
        <v>8</v>
      </c>
      <c r="E947">
        <v>5</v>
      </c>
    </row>
    <row r="948" spans="1:5" x14ac:dyDescent="0.35">
      <c r="A948">
        <v>44013</v>
      </c>
      <c r="B948" t="s">
        <v>30</v>
      </c>
      <c r="C948" t="s">
        <v>18</v>
      </c>
      <c r="D948" t="s">
        <v>8</v>
      </c>
      <c r="E948">
        <v>45</v>
      </c>
    </row>
    <row r="949" spans="1:5" x14ac:dyDescent="0.35">
      <c r="A949">
        <v>44044</v>
      </c>
      <c r="B949" t="s">
        <v>30</v>
      </c>
      <c r="C949" t="s">
        <v>18</v>
      </c>
      <c r="D949" t="s">
        <v>8</v>
      </c>
      <c r="E949">
        <v>45</v>
      </c>
    </row>
    <row r="950" spans="1:5" x14ac:dyDescent="0.35">
      <c r="A950">
        <v>44075</v>
      </c>
      <c r="B950" t="s">
        <v>30</v>
      </c>
      <c r="C950" t="s">
        <v>18</v>
      </c>
      <c r="D950" t="s">
        <v>8</v>
      </c>
      <c r="E950">
        <v>45</v>
      </c>
    </row>
    <row r="951" spans="1:5" x14ac:dyDescent="0.35">
      <c r="A951">
        <v>44105</v>
      </c>
      <c r="B951" t="s">
        <v>30</v>
      </c>
      <c r="C951" t="s">
        <v>18</v>
      </c>
      <c r="D951" t="s">
        <v>8</v>
      </c>
      <c r="E951">
        <v>45</v>
      </c>
    </row>
    <row r="952" spans="1:5" x14ac:dyDescent="0.35">
      <c r="A952">
        <v>44136</v>
      </c>
      <c r="B952" t="s">
        <v>30</v>
      </c>
      <c r="C952" t="s">
        <v>18</v>
      </c>
      <c r="D952" t="s">
        <v>8</v>
      </c>
      <c r="E952">
        <v>45</v>
      </c>
    </row>
    <row r="953" spans="1:5" x14ac:dyDescent="0.35">
      <c r="A953">
        <v>44166</v>
      </c>
      <c r="B953" t="s">
        <v>30</v>
      </c>
      <c r="C953" t="s">
        <v>18</v>
      </c>
      <c r="D953" t="s">
        <v>8</v>
      </c>
      <c r="E953">
        <v>45</v>
      </c>
    </row>
    <row r="954" spans="1:5" x14ac:dyDescent="0.35">
      <c r="A954">
        <v>44013</v>
      </c>
      <c r="B954" t="s">
        <v>30</v>
      </c>
      <c r="C954" t="s">
        <v>47</v>
      </c>
      <c r="D954" t="s">
        <v>33</v>
      </c>
      <c r="E954">
        <v>3623</v>
      </c>
    </row>
    <row r="955" spans="1:5" x14ac:dyDescent="0.35">
      <c r="A955">
        <v>44044</v>
      </c>
      <c r="B955" t="s">
        <v>30</v>
      </c>
      <c r="C955" t="s">
        <v>47</v>
      </c>
      <c r="D955" t="s">
        <v>33</v>
      </c>
      <c r="E955">
        <v>3623</v>
      </c>
    </row>
    <row r="956" spans="1:5" x14ac:dyDescent="0.35">
      <c r="A956">
        <v>44075</v>
      </c>
      <c r="B956" t="s">
        <v>30</v>
      </c>
      <c r="C956" t="s">
        <v>47</v>
      </c>
      <c r="D956" t="s">
        <v>33</v>
      </c>
      <c r="E956">
        <v>3623</v>
      </c>
    </row>
    <row r="957" spans="1:5" x14ac:dyDescent="0.35">
      <c r="A957">
        <v>44105</v>
      </c>
      <c r="B957" t="s">
        <v>30</v>
      </c>
      <c r="C957" t="s">
        <v>47</v>
      </c>
      <c r="D957" t="s">
        <v>33</v>
      </c>
      <c r="E957">
        <v>3623</v>
      </c>
    </row>
    <row r="958" spans="1:5" x14ac:dyDescent="0.35">
      <c r="A958">
        <v>44136</v>
      </c>
      <c r="B958" t="s">
        <v>30</v>
      </c>
      <c r="C958" t="s">
        <v>47</v>
      </c>
      <c r="D958" t="s">
        <v>33</v>
      </c>
      <c r="E958">
        <v>3623</v>
      </c>
    </row>
    <row r="959" spans="1:5" x14ac:dyDescent="0.35">
      <c r="A959">
        <v>44166</v>
      </c>
      <c r="B959" t="s">
        <v>30</v>
      </c>
      <c r="C959" t="s">
        <v>47</v>
      </c>
      <c r="D959" t="s">
        <v>33</v>
      </c>
      <c r="E959">
        <v>3623</v>
      </c>
    </row>
    <row r="960" spans="1:5" x14ac:dyDescent="0.35">
      <c r="A960">
        <v>43891</v>
      </c>
      <c r="B960" t="s">
        <v>30</v>
      </c>
      <c r="C960" t="s">
        <v>47</v>
      </c>
      <c r="D960" t="s">
        <v>8</v>
      </c>
      <c r="E960">
        <v>6301</v>
      </c>
    </row>
    <row r="961" spans="1:5" x14ac:dyDescent="0.35">
      <c r="A961">
        <v>43831</v>
      </c>
      <c r="B961" t="s">
        <v>30</v>
      </c>
      <c r="C961" t="s">
        <v>19</v>
      </c>
      <c r="D961" t="s">
        <v>33</v>
      </c>
      <c r="E961">
        <v>4113</v>
      </c>
    </row>
    <row r="962" spans="1:5" x14ac:dyDescent="0.35">
      <c r="A962">
        <v>43862</v>
      </c>
      <c r="B962" t="s">
        <v>30</v>
      </c>
      <c r="C962" t="s">
        <v>19</v>
      </c>
      <c r="D962" t="s">
        <v>33</v>
      </c>
      <c r="E962">
        <v>52</v>
      </c>
    </row>
    <row r="963" spans="1:5" x14ac:dyDescent="0.35">
      <c r="A963">
        <v>43891</v>
      </c>
      <c r="B963" t="s">
        <v>30</v>
      </c>
      <c r="C963" t="s">
        <v>19</v>
      </c>
      <c r="D963" t="s">
        <v>33</v>
      </c>
      <c r="E963">
        <v>2634</v>
      </c>
    </row>
    <row r="964" spans="1:5" x14ac:dyDescent="0.35">
      <c r="A964">
        <v>43922</v>
      </c>
      <c r="B964" t="s">
        <v>30</v>
      </c>
      <c r="C964" t="s">
        <v>19</v>
      </c>
      <c r="D964" t="s">
        <v>33</v>
      </c>
      <c r="E964">
        <v>5</v>
      </c>
    </row>
    <row r="965" spans="1:5" x14ac:dyDescent="0.35">
      <c r="A965">
        <v>43952</v>
      </c>
      <c r="B965" t="s">
        <v>30</v>
      </c>
      <c r="C965" t="s">
        <v>19</v>
      </c>
      <c r="D965" t="s">
        <v>33</v>
      </c>
      <c r="E965">
        <v>40</v>
      </c>
    </row>
    <row r="966" spans="1:5" x14ac:dyDescent="0.35">
      <c r="A966">
        <v>43983</v>
      </c>
      <c r="B966" t="s">
        <v>30</v>
      </c>
      <c r="C966" t="s">
        <v>19</v>
      </c>
      <c r="D966" t="s">
        <v>33</v>
      </c>
      <c r="E966">
        <v>52</v>
      </c>
    </row>
    <row r="967" spans="1:5" x14ac:dyDescent="0.35">
      <c r="A967">
        <v>44013</v>
      </c>
      <c r="B967" t="s">
        <v>30</v>
      </c>
      <c r="C967" t="s">
        <v>19</v>
      </c>
      <c r="D967" t="s">
        <v>33</v>
      </c>
      <c r="E967">
        <v>-1118</v>
      </c>
    </row>
    <row r="968" spans="1:5" x14ac:dyDescent="0.35">
      <c r="A968">
        <v>44044</v>
      </c>
      <c r="B968" t="s">
        <v>30</v>
      </c>
      <c r="C968" t="s">
        <v>19</v>
      </c>
      <c r="D968" t="s">
        <v>33</v>
      </c>
      <c r="E968">
        <v>-1118</v>
      </c>
    </row>
    <row r="969" spans="1:5" x14ac:dyDescent="0.35">
      <c r="A969">
        <v>44075</v>
      </c>
      <c r="B969" t="s">
        <v>30</v>
      </c>
      <c r="C969" t="s">
        <v>19</v>
      </c>
      <c r="D969" t="s">
        <v>33</v>
      </c>
      <c r="E969">
        <v>-1118</v>
      </c>
    </row>
    <row r="970" spans="1:5" x14ac:dyDescent="0.35">
      <c r="A970">
        <v>44105</v>
      </c>
      <c r="B970" t="s">
        <v>30</v>
      </c>
      <c r="C970" t="s">
        <v>19</v>
      </c>
      <c r="D970" t="s">
        <v>33</v>
      </c>
      <c r="E970">
        <v>-1118</v>
      </c>
    </row>
    <row r="971" spans="1:5" x14ac:dyDescent="0.35">
      <c r="A971">
        <v>44136</v>
      </c>
      <c r="B971" t="s">
        <v>30</v>
      </c>
      <c r="C971" t="s">
        <v>19</v>
      </c>
      <c r="D971" t="s">
        <v>33</v>
      </c>
      <c r="E971">
        <v>-1118</v>
      </c>
    </row>
    <row r="972" spans="1:5" x14ac:dyDescent="0.35">
      <c r="A972">
        <v>44166</v>
      </c>
      <c r="B972" t="s">
        <v>30</v>
      </c>
      <c r="C972" t="s">
        <v>19</v>
      </c>
      <c r="D972" t="s">
        <v>33</v>
      </c>
      <c r="E972">
        <v>-1118</v>
      </c>
    </row>
    <row r="973" spans="1:5" x14ac:dyDescent="0.35">
      <c r="A973">
        <v>43862</v>
      </c>
      <c r="B973" t="s">
        <v>30</v>
      </c>
      <c r="C973" t="s">
        <v>19</v>
      </c>
      <c r="D973" t="s">
        <v>34</v>
      </c>
      <c r="E973">
        <v>1545</v>
      </c>
    </row>
    <row r="974" spans="1:5" x14ac:dyDescent="0.35">
      <c r="A974">
        <v>43891</v>
      </c>
      <c r="B974" t="s">
        <v>30</v>
      </c>
      <c r="C974" t="s">
        <v>19</v>
      </c>
      <c r="D974" t="s">
        <v>34</v>
      </c>
      <c r="E974">
        <v>-1243</v>
      </c>
    </row>
    <row r="975" spans="1:5" x14ac:dyDescent="0.35">
      <c r="A975">
        <v>43922</v>
      </c>
      <c r="B975" t="s">
        <v>30</v>
      </c>
      <c r="C975" t="s">
        <v>19</v>
      </c>
      <c r="D975" t="s">
        <v>34</v>
      </c>
      <c r="E975">
        <v>483</v>
      </c>
    </row>
    <row r="976" spans="1:5" x14ac:dyDescent="0.35">
      <c r="A976">
        <v>43952</v>
      </c>
      <c r="B976" t="s">
        <v>30</v>
      </c>
      <c r="C976" t="s">
        <v>19</v>
      </c>
      <c r="D976" t="s">
        <v>34</v>
      </c>
      <c r="E976">
        <v>2080</v>
      </c>
    </row>
    <row r="977" spans="1:5" x14ac:dyDescent="0.35">
      <c r="A977">
        <v>43983</v>
      </c>
      <c r="B977" t="s">
        <v>30</v>
      </c>
      <c r="C977" t="s">
        <v>19</v>
      </c>
      <c r="D977" t="s">
        <v>34</v>
      </c>
      <c r="E977">
        <v>1101</v>
      </c>
    </row>
    <row r="978" spans="1:5" x14ac:dyDescent="0.35">
      <c r="A978">
        <v>44013</v>
      </c>
      <c r="B978" t="s">
        <v>30</v>
      </c>
      <c r="C978" t="s">
        <v>19</v>
      </c>
      <c r="D978" t="s">
        <v>34</v>
      </c>
      <c r="E978">
        <v>545</v>
      </c>
    </row>
    <row r="979" spans="1:5" x14ac:dyDescent="0.35">
      <c r="A979">
        <v>44044</v>
      </c>
      <c r="B979" t="s">
        <v>30</v>
      </c>
      <c r="C979" t="s">
        <v>19</v>
      </c>
      <c r="D979" t="s">
        <v>34</v>
      </c>
      <c r="E979">
        <v>545</v>
      </c>
    </row>
    <row r="980" spans="1:5" x14ac:dyDescent="0.35">
      <c r="A980">
        <v>44075</v>
      </c>
      <c r="B980" t="s">
        <v>30</v>
      </c>
      <c r="C980" t="s">
        <v>19</v>
      </c>
      <c r="D980" t="s">
        <v>34</v>
      </c>
      <c r="E980">
        <v>545</v>
      </c>
    </row>
    <row r="981" spans="1:5" x14ac:dyDescent="0.35">
      <c r="A981">
        <v>44105</v>
      </c>
      <c r="B981" t="s">
        <v>30</v>
      </c>
      <c r="C981" t="s">
        <v>19</v>
      </c>
      <c r="D981" t="s">
        <v>34</v>
      </c>
      <c r="E981">
        <v>545</v>
      </c>
    </row>
    <row r="982" spans="1:5" x14ac:dyDescent="0.35">
      <c r="A982">
        <v>44136</v>
      </c>
      <c r="B982" t="s">
        <v>30</v>
      </c>
      <c r="C982" t="s">
        <v>19</v>
      </c>
      <c r="D982" t="s">
        <v>34</v>
      </c>
      <c r="E982">
        <v>545</v>
      </c>
    </row>
    <row r="983" spans="1:5" x14ac:dyDescent="0.35">
      <c r="A983">
        <v>44166</v>
      </c>
      <c r="B983" t="s">
        <v>30</v>
      </c>
      <c r="C983" t="s">
        <v>19</v>
      </c>
      <c r="D983" t="s">
        <v>34</v>
      </c>
      <c r="E983">
        <v>545</v>
      </c>
    </row>
    <row r="984" spans="1:5" x14ac:dyDescent="0.35">
      <c r="A984">
        <v>43891</v>
      </c>
      <c r="B984" t="s">
        <v>30</v>
      </c>
      <c r="C984" t="s">
        <v>19</v>
      </c>
      <c r="D984" t="s">
        <v>32</v>
      </c>
      <c r="E984">
        <v>223</v>
      </c>
    </row>
    <row r="985" spans="1:5" x14ac:dyDescent="0.35">
      <c r="A985">
        <v>43922</v>
      </c>
      <c r="B985" t="s">
        <v>30</v>
      </c>
      <c r="C985" t="s">
        <v>19</v>
      </c>
      <c r="D985" t="s">
        <v>32</v>
      </c>
      <c r="E985">
        <v>26</v>
      </c>
    </row>
    <row r="986" spans="1:5" x14ac:dyDescent="0.35">
      <c r="A986">
        <v>43983</v>
      </c>
      <c r="B986" t="s">
        <v>30</v>
      </c>
      <c r="C986" t="s">
        <v>19</v>
      </c>
      <c r="D986" t="s">
        <v>32</v>
      </c>
      <c r="E986">
        <v>34</v>
      </c>
    </row>
    <row r="987" spans="1:5" x14ac:dyDescent="0.35">
      <c r="A987">
        <v>44013</v>
      </c>
      <c r="B987" t="s">
        <v>30</v>
      </c>
      <c r="C987" t="s">
        <v>19</v>
      </c>
      <c r="D987" t="s">
        <v>32</v>
      </c>
      <c r="E987">
        <v>-47</v>
      </c>
    </row>
    <row r="988" spans="1:5" x14ac:dyDescent="0.35">
      <c r="A988">
        <v>44044</v>
      </c>
      <c r="B988" t="s">
        <v>30</v>
      </c>
      <c r="C988" t="s">
        <v>19</v>
      </c>
      <c r="D988" t="s">
        <v>32</v>
      </c>
      <c r="E988">
        <v>-47</v>
      </c>
    </row>
    <row r="989" spans="1:5" x14ac:dyDescent="0.35">
      <c r="A989">
        <v>44075</v>
      </c>
      <c r="B989" t="s">
        <v>30</v>
      </c>
      <c r="C989" t="s">
        <v>19</v>
      </c>
      <c r="D989" t="s">
        <v>32</v>
      </c>
      <c r="E989">
        <v>-47</v>
      </c>
    </row>
    <row r="990" spans="1:5" x14ac:dyDescent="0.35">
      <c r="A990">
        <v>44105</v>
      </c>
      <c r="B990" t="s">
        <v>30</v>
      </c>
      <c r="C990" t="s">
        <v>19</v>
      </c>
      <c r="D990" t="s">
        <v>32</v>
      </c>
      <c r="E990">
        <v>-47</v>
      </c>
    </row>
    <row r="991" spans="1:5" x14ac:dyDescent="0.35">
      <c r="A991">
        <v>44136</v>
      </c>
      <c r="B991" t="s">
        <v>30</v>
      </c>
      <c r="C991" t="s">
        <v>19</v>
      </c>
      <c r="D991" t="s">
        <v>32</v>
      </c>
      <c r="E991">
        <v>-47</v>
      </c>
    </row>
    <row r="992" spans="1:5" x14ac:dyDescent="0.35">
      <c r="A992">
        <v>44166</v>
      </c>
      <c r="B992" t="s">
        <v>30</v>
      </c>
      <c r="C992" t="s">
        <v>19</v>
      </c>
      <c r="D992" t="s">
        <v>32</v>
      </c>
      <c r="E992">
        <v>-47</v>
      </c>
    </row>
    <row r="993" spans="1:5" x14ac:dyDescent="0.35">
      <c r="A993">
        <v>43831</v>
      </c>
      <c r="B993" t="s">
        <v>30</v>
      </c>
      <c r="C993" t="s">
        <v>19</v>
      </c>
      <c r="D993" t="s">
        <v>35</v>
      </c>
      <c r="E993">
        <v>1667</v>
      </c>
    </row>
    <row r="994" spans="1:5" x14ac:dyDescent="0.35">
      <c r="A994">
        <v>43862</v>
      </c>
      <c r="B994" t="s">
        <v>30</v>
      </c>
      <c r="C994" t="s">
        <v>19</v>
      </c>
      <c r="D994" t="s">
        <v>35</v>
      </c>
      <c r="E994">
        <v>2425</v>
      </c>
    </row>
    <row r="995" spans="1:5" x14ac:dyDescent="0.35">
      <c r="A995">
        <v>43891</v>
      </c>
      <c r="B995" t="s">
        <v>30</v>
      </c>
      <c r="C995" t="s">
        <v>19</v>
      </c>
      <c r="D995" t="s">
        <v>35</v>
      </c>
      <c r="E995">
        <v>20</v>
      </c>
    </row>
    <row r="996" spans="1:5" x14ac:dyDescent="0.35">
      <c r="A996">
        <v>43922</v>
      </c>
      <c r="B996" t="s">
        <v>30</v>
      </c>
      <c r="C996" t="s">
        <v>19</v>
      </c>
      <c r="D996" t="s">
        <v>35</v>
      </c>
      <c r="E996">
        <v>838</v>
      </c>
    </row>
    <row r="997" spans="1:5" x14ac:dyDescent="0.35">
      <c r="A997">
        <v>43952</v>
      </c>
      <c r="B997" t="s">
        <v>30</v>
      </c>
      <c r="C997" t="s">
        <v>19</v>
      </c>
      <c r="D997" t="s">
        <v>35</v>
      </c>
      <c r="E997">
        <v>2857</v>
      </c>
    </row>
    <row r="998" spans="1:5" x14ac:dyDescent="0.35">
      <c r="A998">
        <v>43983</v>
      </c>
      <c r="B998" t="s">
        <v>30</v>
      </c>
      <c r="C998" t="s">
        <v>19</v>
      </c>
      <c r="D998" t="s">
        <v>35</v>
      </c>
      <c r="E998">
        <v>1406</v>
      </c>
    </row>
    <row r="999" spans="1:5" x14ac:dyDescent="0.35">
      <c r="A999">
        <v>44013</v>
      </c>
      <c r="B999" t="s">
        <v>30</v>
      </c>
      <c r="C999" t="s">
        <v>19</v>
      </c>
      <c r="D999" t="s">
        <v>35</v>
      </c>
      <c r="E999">
        <v>695</v>
      </c>
    </row>
    <row r="1000" spans="1:5" x14ac:dyDescent="0.35">
      <c r="A1000">
        <v>44044</v>
      </c>
      <c r="B1000" t="s">
        <v>30</v>
      </c>
      <c r="C1000" t="s">
        <v>19</v>
      </c>
      <c r="D1000" t="s">
        <v>35</v>
      </c>
      <c r="E1000">
        <v>695</v>
      </c>
    </row>
    <row r="1001" spans="1:5" x14ac:dyDescent="0.35">
      <c r="A1001">
        <v>44075</v>
      </c>
      <c r="B1001" t="s">
        <v>30</v>
      </c>
      <c r="C1001" t="s">
        <v>19</v>
      </c>
      <c r="D1001" t="s">
        <v>35</v>
      </c>
      <c r="E1001">
        <v>695</v>
      </c>
    </row>
    <row r="1002" spans="1:5" x14ac:dyDescent="0.35">
      <c r="A1002">
        <v>44105</v>
      </c>
      <c r="B1002" t="s">
        <v>30</v>
      </c>
      <c r="C1002" t="s">
        <v>19</v>
      </c>
      <c r="D1002" t="s">
        <v>35</v>
      </c>
      <c r="E1002">
        <v>695</v>
      </c>
    </row>
    <row r="1003" spans="1:5" x14ac:dyDescent="0.35">
      <c r="A1003">
        <v>44136</v>
      </c>
      <c r="B1003" t="s">
        <v>30</v>
      </c>
      <c r="C1003" t="s">
        <v>19</v>
      </c>
      <c r="D1003" t="s">
        <v>35</v>
      </c>
      <c r="E1003">
        <v>695</v>
      </c>
    </row>
    <row r="1004" spans="1:5" x14ac:dyDescent="0.35">
      <c r="A1004">
        <v>44166</v>
      </c>
      <c r="B1004" t="s">
        <v>30</v>
      </c>
      <c r="C1004" t="s">
        <v>19</v>
      </c>
      <c r="D1004" t="s">
        <v>35</v>
      </c>
      <c r="E1004">
        <v>695</v>
      </c>
    </row>
    <row r="1005" spans="1:5" x14ac:dyDescent="0.35">
      <c r="A1005">
        <v>43831</v>
      </c>
      <c r="B1005" t="s">
        <v>30</v>
      </c>
      <c r="C1005" t="s">
        <v>19</v>
      </c>
      <c r="D1005" t="s">
        <v>8</v>
      </c>
      <c r="E1005">
        <v>543</v>
      </c>
    </row>
    <row r="1006" spans="1:5" x14ac:dyDescent="0.35">
      <c r="A1006">
        <v>43862</v>
      </c>
      <c r="B1006" t="s">
        <v>30</v>
      </c>
      <c r="C1006" t="s">
        <v>19</v>
      </c>
      <c r="D1006" t="s">
        <v>8</v>
      </c>
      <c r="E1006">
        <v>965</v>
      </c>
    </row>
    <row r="1007" spans="1:5" x14ac:dyDescent="0.35">
      <c r="A1007">
        <v>43891</v>
      </c>
      <c r="B1007" t="s">
        <v>30</v>
      </c>
      <c r="C1007" t="s">
        <v>19</v>
      </c>
      <c r="D1007" t="s">
        <v>8</v>
      </c>
      <c r="E1007">
        <v>882</v>
      </c>
    </row>
    <row r="1008" spans="1:5" x14ac:dyDescent="0.35">
      <c r="A1008">
        <v>43922</v>
      </c>
      <c r="B1008" t="s">
        <v>30</v>
      </c>
      <c r="C1008" t="s">
        <v>19</v>
      </c>
      <c r="D1008" t="s">
        <v>8</v>
      </c>
      <c r="E1008">
        <v>510</v>
      </c>
    </row>
    <row r="1009" spans="1:5" x14ac:dyDescent="0.35">
      <c r="A1009">
        <v>43952</v>
      </c>
      <c r="B1009" t="s">
        <v>30</v>
      </c>
      <c r="C1009" t="s">
        <v>19</v>
      </c>
      <c r="D1009" t="s">
        <v>8</v>
      </c>
      <c r="E1009">
        <v>677</v>
      </c>
    </row>
    <row r="1010" spans="1:5" x14ac:dyDescent="0.35">
      <c r="A1010">
        <v>43983</v>
      </c>
      <c r="B1010" t="s">
        <v>30</v>
      </c>
      <c r="C1010" t="s">
        <v>19</v>
      </c>
      <c r="D1010" t="s">
        <v>8</v>
      </c>
      <c r="E1010">
        <v>278</v>
      </c>
    </row>
    <row r="1011" spans="1:5" x14ac:dyDescent="0.35">
      <c r="A1011">
        <v>44013</v>
      </c>
      <c r="B1011" t="s">
        <v>30</v>
      </c>
      <c r="C1011" t="s">
        <v>19</v>
      </c>
      <c r="D1011" t="s">
        <v>8</v>
      </c>
      <c r="E1011">
        <v>423</v>
      </c>
    </row>
    <row r="1012" spans="1:5" x14ac:dyDescent="0.35">
      <c r="A1012">
        <v>44044</v>
      </c>
      <c r="B1012" t="s">
        <v>30</v>
      </c>
      <c r="C1012" t="s">
        <v>19</v>
      </c>
      <c r="D1012" t="s">
        <v>8</v>
      </c>
      <c r="E1012">
        <v>273</v>
      </c>
    </row>
    <row r="1013" spans="1:5" x14ac:dyDescent="0.35">
      <c r="A1013">
        <v>44075</v>
      </c>
      <c r="B1013" t="s">
        <v>30</v>
      </c>
      <c r="C1013" t="s">
        <v>19</v>
      </c>
      <c r="D1013" t="s">
        <v>8</v>
      </c>
      <c r="E1013">
        <v>273</v>
      </c>
    </row>
    <row r="1014" spans="1:5" x14ac:dyDescent="0.35">
      <c r="A1014">
        <v>44105</v>
      </c>
      <c r="B1014" t="s">
        <v>30</v>
      </c>
      <c r="C1014" t="s">
        <v>19</v>
      </c>
      <c r="D1014" t="s">
        <v>8</v>
      </c>
      <c r="E1014">
        <v>273</v>
      </c>
    </row>
    <row r="1015" spans="1:5" x14ac:dyDescent="0.35">
      <c r="A1015">
        <v>44136</v>
      </c>
      <c r="B1015" t="s">
        <v>30</v>
      </c>
      <c r="C1015" t="s">
        <v>19</v>
      </c>
      <c r="D1015" t="s">
        <v>8</v>
      </c>
      <c r="E1015">
        <v>273</v>
      </c>
    </row>
    <row r="1016" spans="1:5" x14ac:dyDescent="0.35">
      <c r="A1016">
        <v>44166</v>
      </c>
      <c r="B1016" t="s">
        <v>30</v>
      </c>
      <c r="C1016" t="s">
        <v>19</v>
      </c>
      <c r="D1016" t="s">
        <v>8</v>
      </c>
      <c r="E1016">
        <v>273</v>
      </c>
    </row>
    <row r="1017" spans="1:5" x14ac:dyDescent="0.35">
      <c r="A1017">
        <v>43891</v>
      </c>
      <c r="B1017" t="s">
        <v>30</v>
      </c>
      <c r="C1017" t="s">
        <v>25</v>
      </c>
      <c r="D1017" t="s">
        <v>33</v>
      </c>
      <c r="E1017">
        <v>7</v>
      </c>
    </row>
    <row r="1018" spans="1:5" x14ac:dyDescent="0.35">
      <c r="A1018">
        <v>43952</v>
      </c>
      <c r="B1018" t="s">
        <v>30</v>
      </c>
      <c r="C1018" t="s">
        <v>25</v>
      </c>
      <c r="D1018" t="s">
        <v>33</v>
      </c>
      <c r="E1018">
        <v>250</v>
      </c>
    </row>
    <row r="1019" spans="1:5" x14ac:dyDescent="0.35">
      <c r="A1019">
        <v>43983</v>
      </c>
      <c r="B1019" t="s">
        <v>30</v>
      </c>
      <c r="C1019" t="s">
        <v>25</v>
      </c>
      <c r="D1019" t="s">
        <v>33</v>
      </c>
      <c r="E1019">
        <v>2</v>
      </c>
    </row>
    <row r="1020" spans="1:5" x14ac:dyDescent="0.35">
      <c r="A1020">
        <v>44013</v>
      </c>
      <c r="B1020" t="s">
        <v>30</v>
      </c>
      <c r="C1020" t="s">
        <v>25</v>
      </c>
      <c r="D1020" t="s">
        <v>33</v>
      </c>
      <c r="E1020">
        <v>-43</v>
      </c>
    </row>
    <row r="1021" spans="1:5" x14ac:dyDescent="0.35">
      <c r="A1021">
        <v>44044</v>
      </c>
      <c r="B1021" t="s">
        <v>30</v>
      </c>
      <c r="C1021" t="s">
        <v>25</v>
      </c>
      <c r="D1021" t="s">
        <v>33</v>
      </c>
      <c r="E1021">
        <v>-43</v>
      </c>
    </row>
    <row r="1022" spans="1:5" x14ac:dyDescent="0.35">
      <c r="A1022">
        <v>44075</v>
      </c>
      <c r="B1022" t="s">
        <v>30</v>
      </c>
      <c r="C1022" t="s">
        <v>25</v>
      </c>
      <c r="D1022" t="s">
        <v>33</v>
      </c>
      <c r="E1022">
        <v>-43</v>
      </c>
    </row>
    <row r="1023" spans="1:5" x14ac:dyDescent="0.35">
      <c r="A1023">
        <v>44105</v>
      </c>
      <c r="B1023" t="s">
        <v>30</v>
      </c>
      <c r="C1023" t="s">
        <v>25</v>
      </c>
      <c r="D1023" t="s">
        <v>33</v>
      </c>
      <c r="E1023">
        <v>-43</v>
      </c>
    </row>
    <row r="1024" spans="1:5" x14ac:dyDescent="0.35">
      <c r="A1024">
        <v>44136</v>
      </c>
      <c r="B1024" t="s">
        <v>30</v>
      </c>
      <c r="C1024" t="s">
        <v>25</v>
      </c>
      <c r="D1024" t="s">
        <v>33</v>
      </c>
      <c r="E1024">
        <v>-43</v>
      </c>
    </row>
    <row r="1025" spans="1:5" x14ac:dyDescent="0.35">
      <c r="A1025">
        <v>44166</v>
      </c>
      <c r="B1025" t="s">
        <v>30</v>
      </c>
      <c r="C1025" t="s">
        <v>25</v>
      </c>
      <c r="D1025" t="s">
        <v>33</v>
      </c>
      <c r="E1025">
        <v>-43</v>
      </c>
    </row>
    <row r="1026" spans="1:5" x14ac:dyDescent="0.35">
      <c r="A1026">
        <v>43891</v>
      </c>
      <c r="B1026" t="s">
        <v>30</v>
      </c>
      <c r="C1026" t="s">
        <v>25</v>
      </c>
      <c r="D1026" t="s">
        <v>32</v>
      </c>
      <c r="E1026">
        <v>162</v>
      </c>
    </row>
    <row r="1027" spans="1:5" x14ac:dyDescent="0.35">
      <c r="A1027">
        <v>44013</v>
      </c>
      <c r="B1027" t="s">
        <v>30</v>
      </c>
      <c r="C1027" t="s">
        <v>25</v>
      </c>
      <c r="D1027" t="s">
        <v>32</v>
      </c>
      <c r="E1027">
        <v>-27</v>
      </c>
    </row>
    <row r="1028" spans="1:5" x14ac:dyDescent="0.35">
      <c r="A1028">
        <v>44044</v>
      </c>
      <c r="B1028" t="s">
        <v>30</v>
      </c>
      <c r="C1028" t="s">
        <v>25</v>
      </c>
      <c r="D1028" t="s">
        <v>32</v>
      </c>
      <c r="E1028">
        <v>-27</v>
      </c>
    </row>
    <row r="1029" spans="1:5" x14ac:dyDescent="0.35">
      <c r="A1029">
        <v>44075</v>
      </c>
      <c r="B1029" t="s">
        <v>30</v>
      </c>
      <c r="C1029" t="s">
        <v>25</v>
      </c>
      <c r="D1029" t="s">
        <v>32</v>
      </c>
      <c r="E1029">
        <v>-27</v>
      </c>
    </row>
    <row r="1030" spans="1:5" x14ac:dyDescent="0.35">
      <c r="A1030">
        <v>44105</v>
      </c>
      <c r="B1030" t="s">
        <v>30</v>
      </c>
      <c r="C1030" t="s">
        <v>25</v>
      </c>
      <c r="D1030" t="s">
        <v>32</v>
      </c>
      <c r="E1030">
        <v>-27</v>
      </c>
    </row>
    <row r="1031" spans="1:5" x14ac:dyDescent="0.35">
      <c r="A1031">
        <v>44136</v>
      </c>
      <c r="B1031" t="s">
        <v>30</v>
      </c>
      <c r="C1031" t="s">
        <v>25</v>
      </c>
      <c r="D1031" t="s">
        <v>32</v>
      </c>
      <c r="E1031">
        <v>-27</v>
      </c>
    </row>
    <row r="1032" spans="1:5" x14ac:dyDescent="0.35">
      <c r="A1032">
        <v>44166</v>
      </c>
      <c r="B1032" t="s">
        <v>30</v>
      </c>
      <c r="C1032" t="s">
        <v>25</v>
      </c>
      <c r="D1032" t="s">
        <v>32</v>
      </c>
      <c r="E1032">
        <v>-27</v>
      </c>
    </row>
    <row r="1033" spans="1:5" x14ac:dyDescent="0.35">
      <c r="A1033">
        <v>43831</v>
      </c>
      <c r="B1033" t="s">
        <v>30</v>
      </c>
      <c r="C1033" t="s">
        <v>25</v>
      </c>
      <c r="D1033" t="s">
        <v>8</v>
      </c>
      <c r="E1033">
        <v>10</v>
      </c>
    </row>
    <row r="1034" spans="1:5" x14ac:dyDescent="0.35">
      <c r="A1034">
        <v>43862</v>
      </c>
      <c r="B1034" t="s">
        <v>30</v>
      </c>
      <c r="C1034" t="s">
        <v>25</v>
      </c>
      <c r="D1034" t="s">
        <v>8</v>
      </c>
      <c r="E1034">
        <v>8</v>
      </c>
    </row>
    <row r="1035" spans="1:5" x14ac:dyDescent="0.35">
      <c r="A1035">
        <v>43891</v>
      </c>
      <c r="B1035" t="s">
        <v>30</v>
      </c>
      <c r="C1035" t="s">
        <v>25</v>
      </c>
      <c r="D1035" t="s">
        <v>8</v>
      </c>
      <c r="E1035">
        <v>9</v>
      </c>
    </row>
    <row r="1036" spans="1:5" x14ac:dyDescent="0.35">
      <c r="A1036">
        <v>43922</v>
      </c>
      <c r="B1036" t="s">
        <v>30</v>
      </c>
      <c r="C1036" t="s">
        <v>25</v>
      </c>
      <c r="D1036" t="s">
        <v>8</v>
      </c>
      <c r="E1036">
        <v>9</v>
      </c>
    </row>
    <row r="1037" spans="1:5" x14ac:dyDescent="0.35">
      <c r="A1037">
        <v>43952</v>
      </c>
      <c r="B1037" t="s">
        <v>30</v>
      </c>
      <c r="C1037" t="s">
        <v>25</v>
      </c>
      <c r="D1037" t="s">
        <v>8</v>
      </c>
      <c r="E1037">
        <v>9</v>
      </c>
    </row>
    <row r="1038" spans="1:5" x14ac:dyDescent="0.35">
      <c r="A1038">
        <v>43983</v>
      </c>
      <c r="B1038" t="s">
        <v>30</v>
      </c>
      <c r="C1038" t="s">
        <v>25</v>
      </c>
      <c r="D1038" t="s">
        <v>8</v>
      </c>
      <c r="E1038">
        <v>9</v>
      </c>
    </row>
    <row r="1039" spans="1:5" x14ac:dyDescent="0.35">
      <c r="A1039">
        <v>43831</v>
      </c>
      <c r="B1039" t="s">
        <v>30</v>
      </c>
      <c r="C1039" t="s">
        <v>20</v>
      </c>
      <c r="D1039" t="s">
        <v>33</v>
      </c>
      <c r="E1039">
        <v>1060</v>
      </c>
    </row>
    <row r="1040" spans="1:5" x14ac:dyDescent="0.35">
      <c r="A1040">
        <v>43862</v>
      </c>
      <c r="B1040" t="s">
        <v>30</v>
      </c>
      <c r="C1040" t="s">
        <v>20</v>
      </c>
      <c r="D1040" t="s">
        <v>33</v>
      </c>
      <c r="E1040">
        <v>3748</v>
      </c>
    </row>
    <row r="1041" spans="1:5" x14ac:dyDescent="0.35">
      <c r="A1041">
        <v>43891</v>
      </c>
      <c r="B1041" t="s">
        <v>30</v>
      </c>
      <c r="C1041" t="s">
        <v>20</v>
      </c>
      <c r="D1041" t="s">
        <v>33</v>
      </c>
      <c r="E1041">
        <v>2148</v>
      </c>
    </row>
    <row r="1042" spans="1:5" x14ac:dyDescent="0.35">
      <c r="A1042">
        <v>43922</v>
      </c>
      <c r="B1042" t="s">
        <v>30</v>
      </c>
      <c r="C1042" t="s">
        <v>20</v>
      </c>
      <c r="D1042" t="s">
        <v>33</v>
      </c>
      <c r="E1042">
        <v>2557</v>
      </c>
    </row>
    <row r="1043" spans="1:5" x14ac:dyDescent="0.35">
      <c r="A1043">
        <v>43952</v>
      </c>
      <c r="B1043" t="s">
        <v>30</v>
      </c>
      <c r="C1043" t="s">
        <v>20</v>
      </c>
      <c r="D1043" t="s">
        <v>33</v>
      </c>
      <c r="E1043">
        <v>2831</v>
      </c>
    </row>
    <row r="1044" spans="1:5" x14ac:dyDescent="0.35">
      <c r="A1044">
        <v>43983</v>
      </c>
      <c r="B1044" t="s">
        <v>30</v>
      </c>
      <c r="C1044" t="s">
        <v>20</v>
      </c>
      <c r="D1044" t="s">
        <v>33</v>
      </c>
      <c r="E1044">
        <v>2922</v>
      </c>
    </row>
    <row r="1045" spans="1:5" x14ac:dyDescent="0.35">
      <c r="A1045">
        <v>44013</v>
      </c>
      <c r="B1045" t="s">
        <v>30</v>
      </c>
      <c r="C1045" t="s">
        <v>20</v>
      </c>
      <c r="D1045" t="s">
        <v>33</v>
      </c>
      <c r="E1045">
        <v>6485</v>
      </c>
    </row>
    <row r="1046" spans="1:5" x14ac:dyDescent="0.35">
      <c r="A1046">
        <v>44044</v>
      </c>
      <c r="B1046" t="s">
        <v>30</v>
      </c>
      <c r="C1046" t="s">
        <v>20</v>
      </c>
      <c r="D1046" t="s">
        <v>33</v>
      </c>
      <c r="E1046">
        <v>6485</v>
      </c>
    </row>
    <row r="1047" spans="1:5" x14ac:dyDescent="0.35">
      <c r="A1047">
        <v>44075</v>
      </c>
      <c r="B1047" t="s">
        <v>30</v>
      </c>
      <c r="C1047" t="s">
        <v>20</v>
      </c>
      <c r="D1047" t="s">
        <v>33</v>
      </c>
      <c r="E1047">
        <v>6485</v>
      </c>
    </row>
    <row r="1048" spans="1:5" x14ac:dyDescent="0.35">
      <c r="A1048">
        <v>44105</v>
      </c>
      <c r="B1048" t="s">
        <v>30</v>
      </c>
      <c r="C1048" t="s">
        <v>20</v>
      </c>
      <c r="D1048" t="s">
        <v>33</v>
      </c>
      <c r="E1048">
        <v>6485</v>
      </c>
    </row>
    <row r="1049" spans="1:5" x14ac:dyDescent="0.35">
      <c r="A1049">
        <v>44136</v>
      </c>
      <c r="B1049" t="s">
        <v>30</v>
      </c>
      <c r="C1049" t="s">
        <v>20</v>
      </c>
      <c r="D1049" t="s">
        <v>33</v>
      </c>
      <c r="E1049">
        <v>6485</v>
      </c>
    </row>
    <row r="1050" spans="1:5" x14ac:dyDescent="0.35">
      <c r="A1050">
        <v>44166</v>
      </c>
      <c r="B1050" t="s">
        <v>30</v>
      </c>
      <c r="C1050" t="s">
        <v>20</v>
      </c>
      <c r="D1050" t="s">
        <v>33</v>
      </c>
      <c r="E1050">
        <v>6485</v>
      </c>
    </row>
    <row r="1051" spans="1:5" x14ac:dyDescent="0.35">
      <c r="A1051">
        <v>43831</v>
      </c>
      <c r="B1051" t="s">
        <v>30</v>
      </c>
      <c r="C1051" t="s">
        <v>20</v>
      </c>
      <c r="D1051" t="s">
        <v>34</v>
      </c>
      <c r="E1051">
        <v>1789</v>
      </c>
    </row>
    <row r="1052" spans="1:5" x14ac:dyDescent="0.35">
      <c r="A1052">
        <v>43862</v>
      </c>
      <c r="B1052" t="s">
        <v>30</v>
      </c>
      <c r="C1052" t="s">
        <v>20</v>
      </c>
      <c r="D1052" t="s">
        <v>34</v>
      </c>
      <c r="E1052">
        <v>1748</v>
      </c>
    </row>
    <row r="1053" spans="1:5" x14ac:dyDescent="0.35">
      <c r="A1053">
        <v>43891</v>
      </c>
      <c r="B1053" t="s">
        <v>30</v>
      </c>
      <c r="C1053" t="s">
        <v>20</v>
      </c>
      <c r="D1053" t="s">
        <v>34</v>
      </c>
      <c r="E1053">
        <v>2543</v>
      </c>
    </row>
    <row r="1054" spans="1:5" x14ac:dyDescent="0.35">
      <c r="A1054">
        <v>43922</v>
      </c>
      <c r="B1054" t="s">
        <v>30</v>
      </c>
      <c r="C1054" t="s">
        <v>20</v>
      </c>
      <c r="D1054" t="s">
        <v>34</v>
      </c>
      <c r="E1054">
        <v>1654</v>
      </c>
    </row>
    <row r="1055" spans="1:5" x14ac:dyDescent="0.35">
      <c r="A1055">
        <v>43952</v>
      </c>
      <c r="B1055" t="s">
        <v>30</v>
      </c>
      <c r="C1055" t="s">
        <v>20</v>
      </c>
      <c r="D1055" t="s">
        <v>34</v>
      </c>
      <c r="E1055">
        <v>1834</v>
      </c>
    </row>
    <row r="1056" spans="1:5" x14ac:dyDescent="0.35">
      <c r="A1056">
        <v>43983</v>
      </c>
      <c r="B1056" t="s">
        <v>30</v>
      </c>
      <c r="C1056" t="s">
        <v>20</v>
      </c>
      <c r="D1056" t="s">
        <v>34</v>
      </c>
      <c r="E1056">
        <v>1786</v>
      </c>
    </row>
    <row r="1057" spans="1:5" x14ac:dyDescent="0.35">
      <c r="A1057">
        <v>44013</v>
      </c>
      <c r="B1057" t="s">
        <v>30</v>
      </c>
      <c r="C1057" t="s">
        <v>20</v>
      </c>
      <c r="D1057" t="s">
        <v>34</v>
      </c>
      <c r="E1057">
        <v>3819</v>
      </c>
    </row>
    <row r="1058" spans="1:5" x14ac:dyDescent="0.35">
      <c r="A1058">
        <v>44044</v>
      </c>
      <c r="B1058" t="s">
        <v>30</v>
      </c>
      <c r="C1058" t="s">
        <v>20</v>
      </c>
      <c r="D1058" t="s">
        <v>34</v>
      </c>
      <c r="E1058">
        <v>3819</v>
      </c>
    </row>
    <row r="1059" spans="1:5" x14ac:dyDescent="0.35">
      <c r="A1059">
        <v>44075</v>
      </c>
      <c r="B1059" t="s">
        <v>30</v>
      </c>
      <c r="C1059" t="s">
        <v>20</v>
      </c>
      <c r="D1059" t="s">
        <v>34</v>
      </c>
      <c r="E1059">
        <v>3819</v>
      </c>
    </row>
    <row r="1060" spans="1:5" x14ac:dyDescent="0.35">
      <c r="A1060">
        <v>44105</v>
      </c>
      <c r="B1060" t="s">
        <v>30</v>
      </c>
      <c r="C1060" t="s">
        <v>20</v>
      </c>
      <c r="D1060" t="s">
        <v>34</v>
      </c>
      <c r="E1060">
        <v>3819</v>
      </c>
    </row>
    <row r="1061" spans="1:5" x14ac:dyDescent="0.35">
      <c r="A1061">
        <v>44136</v>
      </c>
      <c r="B1061" t="s">
        <v>30</v>
      </c>
      <c r="C1061" t="s">
        <v>20</v>
      </c>
      <c r="D1061" t="s">
        <v>34</v>
      </c>
      <c r="E1061">
        <v>3819</v>
      </c>
    </row>
    <row r="1062" spans="1:5" x14ac:dyDescent="0.35">
      <c r="A1062">
        <v>44166</v>
      </c>
      <c r="B1062" t="s">
        <v>30</v>
      </c>
      <c r="C1062" t="s">
        <v>20</v>
      </c>
      <c r="D1062" t="s">
        <v>34</v>
      </c>
      <c r="E1062">
        <v>3819</v>
      </c>
    </row>
    <row r="1063" spans="1:5" x14ac:dyDescent="0.35">
      <c r="A1063">
        <v>43831</v>
      </c>
      <c r="B1063" t="s">
        <v>30</v>
      </c>
      <c r="C1063" t="s">
        <v>20</v>
      </c>
      <c r="D1063" t="s">
        <v>32</v>
      </c>
      <c r="E1063">
        <v>1800</v>
      </c>
    </row>
    <row r="1064" spans="1:5" x14ac:dyDescent="0.35">
      <c r="A1064">
        <v>43891</v>
      </c>
      <c r="B1064" t="s">
        <v>30</v>
      </c>
      <c r="C1064" t="s">
        <v>20</v>
      </c>
      <c r="D1064" t="s">
        <v>32</v>
      </c>
      <c r="E1064">
        <v>3596</v>
      </c>
    </row>
    <row r="1065" spans="1:5" x14ac:dyDescent="0.35">
      <c r="A1065">
        <v>43922</v>
      </c>
      <c r="B1065" t="s">
        <v>30</v>
      </c>
      <c r="C1065" t="s">
        <v>20</v>
      </c>
      <c r="D1065" t="s">
        <v>32</v>
      </c>
      <c r="E1065">
        <v>9</v>
      </c>
    </row>
    <row r="1066" spans="1:5" x14ac:dyDescent="0.35">
      <c r="A1066">
        <v>43952</v>
      </c>
      <c r="B1066" t="s">
        <v>30</v>
      </c>
      <c r="C1066" t="s">
        <v>20</v>
      </c>
      <c r="D1066" t="s">
        <v>32</v>
      </c>
      <c r="E1066">
        <v>1809</v>
      </c>
    </row>
    <row r="1067" spans="1:5" x14ac:dyDescent="0.35">
      <c r="A1067">
        <v>43983</v>
      </c>
      <c r="B1067" t="s">
        <v>30</v>
      </c>
      <c r="C1067" t="s">
        <v>20</v>
      </c>
      <c r="D1067" t="s">
        <v>32</v>
      </c>
      <c r="E1067">
        <v>3645</v>
      </c>
    </row>
    <row r="1068" spans="1:5" x14ac:dyDescent="0.35">
      <c r="A1068">
        <v>44013</v>
      </c>
      <c r="B1068" t="s">
        <v>30</v>
      </c>
      <c r="C1068" t="s">
        <v>20</v>
      </c>
      <c r="D1068" t="s">
        <v>32</v>
      </c>
      <c r="E1068">
        <v>2306</v>
      </c>
    </row>
    <row r="1069" spans="1:5" x14ac:dyDescent="0.35">
      <c r="A1069">
        <v>44044</v>
      </c>
      <c r="B1069" t="s">
        <v>30</v>
      </c>
      <c r="C1069" t="s">
        <v>20</v>
      </c>
      <c r="D1069" t="s">
        <v>32</v>
      </c>
      <c r="E1069">
        <v>2306</v>
      </c>
    </row>
    <row r="1070" spans="1:5" x14ac:dyDescent="0.35">
      <c r="A1070">
        <v>44075</v>
      </c>
      <c r="B1070" t="s">
        <v>30</v>
      </c>
      <c r="C1070" t="s">
        <v>20</v>
      </c>
      <c r="D1070" t="s">
        <v>32</v>
      </c>
      <c r="E1070">
        <v>2306</v>
      </c>
    </row>
    <row r="1071" spans="1:5" x14ac:dyDescent="0.35">
      <c r="A1071">
        <v>44105</v>
      </c>
      <c r="B1071" t="s">
        <v>30</v>
      </c>
      <c r="C1071" t="s">
        <v>20</v>
      </c>
      <c r="D1071" t="s">
        <v>32</v>
      </c>
      <c r="E1071">
        <v>2306</v>
      </c>
    </row>
    <row r="1072" spans="1:5" x14ac:dyDescent="0.35">
      <c r="A1072">
        <v>44136</v>
      </c>
      <c r="B1072" t="s">
        <v>30</v>
      </c>
      <c r="C1072" t="s">
        <v>20</v>
      </c>
      <c r="D1072" t="s">
        <v>32</v>
      </c>
      <c r="E1072">
        <v>2306</v>
      </c>
    </row>
    <row r="1073" spans="1:5" x14ac:dyDescent="0.35">
      <c r="A1073">
        <v>44166</v>
      </c>
      <c r="B1073" t="s">
        <v>30</v>
      </c>
      <c r="C1073" t="s">
        <v>20</v>
      </c>
      <c r="D1073" t="s">
        <v>32</v>
      </c>
      <c r="E1073">
        <v>2306</v>
      </c>
    </row>
    <row r="1074" spans="1:5" x14ac:dyDescent="0.35">
      <c r="A1074">
        <v>43831</v>
      </c>
      <c r="B1074" t="s">
        <v>30</v>
      </c>
      <c r="C1074" t="s">
        <v>20</v>
      </c>
      <c r="D1074" t="s">
        <v>35</v>
      </c>
      <c r="E1074">
        <v>-4548</v>
      </c>
    </row>
    <row r="1075" spans="1:5" x14ac:dyDescent="0.35">
      <c r="A1075">
        <v>43862</v>
      </c>
      <c r="B1075" t="s">
        <v>30</v>
      </c>
      <c r="C1075" t="s">
        <v>20</v>
      </c>
      <c r="D1075" t="s">
        <v>35</v>
      </c>
      <c r="E1075">
        <v>14858</v>
      </c>
    </row>
    <row r="1076" spans="1:5" x14ac:dyDescent="0.35">
      <c r="A1076">
        <v>43891</v>
      </c>
      <c r="B1076" t="s">
        <v>30</v>
      </c>
      <c r="C1076" t="s">
        <v>20</v>
      </c>
      <c r="D1076" t="s">
        <v>35</v>
      </c>
      <c r="E1076">
        <v>36583</v>
      </c>
    </row>
    <row r="1077" spans="1:5" x14ac:dyDescent="0.35">
      <c r="A1077">
        <v>43922</v>
      </c>
      <c r="B1077" t="s">
        <v>30</v>
      </c>
      <c r="C1077" t="s">
        <v>20</v>
      </c>
      <c r="D1077" t="s">
        <v>35</v>
      </c>
      <c r="E1077">
        <v>12131</v>
      </c>
    </row>
    <row r="1078" spans="1:5" x14ac:dyDescent="0.35">
      <c r="A1078">
        <v>43952</v>
      </c>
      <c r="B1078" t="s">
        <v>30</v>
      </c>
      <c r="C1078" t="s">
        <v>20</v>
      </c>
      <c r="D1078" t="s">
        <v>35</v>
      </c>
      <c r="E1078">
        <v>19696</v>
      </c>
    </row>
    <row r="1079" spans="1:5" x14ac:dyDescent="0.35">
      <c r="A1079">
        <v>43983</v>
      </c>
      <c r="B1079" t="s">
        <v>30</v>
      </c>
      <c r="C1079" t="s">
        <v>20</v>
      </c>
      <c r="D1079" t="s">
        <v>35</v>
      </c>
      <c r="E1079">
        <v>59079</v>
      </c>
    </row>
    <row r="1080" spans="1:5" x14ac:dyDescent="0.35">
      <c r="A1080">
        <v>44013</v>
      </c>
      <c r="B1080" t="s">
        <v>30</v>
      </c>
      <c r="C1080" t="s">
        <v>20</v>
      </c>
      <c r="D1080" t="s">
        <v>35</v>
      </c>
      <c r="E1080">
        <v>34200</v>
      </c>
    </row>
    <row r="1081" spans="1:5" x14ac:dyDescent="0.35">
      <c r="A1081">
        <v>44044</v>
      </c>
      <c r="B1081" t="s">
        <v>30</v>
      </c>
      <c r="C1081" t="s">
        <v>20</v>
      </c>
      <c r="D1081" t="s">
        <v>35</v>
      </c>
      <c r="E1081">
        <v>34200</v>
      </c>
    </row>
    <row r="1082" spans="1:5" x14ac:dyDescent="0.35">
      <c r="A1082">
        <v>44075</v>
      </c>
      <c r="B1082" t="s">
        <v>30</v>
      </c>
      <c r="C1082" t="s">
        <v>20</v>
      </c>
      <c r="D1082" t="s">
        <v>35</v>
      </c>
      <c r="E1082">
        <v>34200</v>
      </c>
    </row>
    <row r="1083" spans="1:5" x14ac:dyDescent="0.35">
      <c r="A1083">
        <v>44105</v>
      </c>
      <c r="B1083" t="s">
        <v>30</v>
      </c>
      <c r="C1083" t="s">
        <v>20</v>
      </c>
      <c r="D1083" t="s">
        <v>35</v>
      </c>
      <c r="E1083">
        <v>34200</v>
      </c>
    </row>
    <row r="1084" spans="1:5" x14ac:dyDescent="0.35">
      <c r="A1084">
        <v>44136</v>
      </c>
      <c r="B1084" t="s">
        <v>30</v>
      </c>
      <c r="C1084" t="s">
        <v>20</v>
      </c>
      <c r="D1084" t="s">
        <v>35</v>
      </c>
      <c r="E1084">
        <v>34200</v>
      </c>
    </row>
    <row r="1085" spans="1:5" x14ac:dyDescent="0.35">
      <c r="A1085">
        <v>44166</v>
      </c>
      <c r="B1085" t="s">
        <v>30</v>
      </c>
      <c r="C1085" t="s">
        <v>20</v>
      </c>
      <c r="D1085" t="s">
        <v>35</v>
      </c>
      <c r="E1085">
        <v>34200</v>
      </c>
    </row>
    <row r="1086" spans="1:5" x14ac:dyDescent="0.35">
      <c r="A1086">
        <v>43831</v>
      </c>
      <c r="B1086" t="s">
        <v>30</v>
      </c>
      <c r="C1086" t="s">
        <v>20</v>
      </c>
      <c r="D1086" t="s">
        <v>37</v>
      </c>
      <c r="E1086">
        <v>28</v>
      </c>
    </row>
    <row r="1087" spans="1:5" x14ac:dyDescent="0.35">
      <c r="A1087">
        <v>43862</v>
      </c>
      <c r="B1087" t="s">
        <v>30</v>
      </c>
      <c r="C1087" t="s">
        <v>20</v>
      </c>
      <c r="D1087" t="s">
        <v>37</v>
      </c>
      <c r="E1087">
        <v>9</v>
      </c>
    </row>
    <row r="1088" spans="1:5" x14ac:dyDescent="0.35">
      <c r="A1088">
        <v>43891</v>
      </c>
      <c r="B1088" t="s">
        <v>30</v>
      </c>
      <c r="C1088" t="s">
        <v>20</v>
      </c>
      <c r="D1088" t="s">
        <v>37</v>
      </c>
      <c r="E1088">
        <v>72</v>
      </c>
    </row>
    <row r="1089" spans="1:5" x14ac:dyDescent="0.35">
      <c r="A1089">
        <v>43922</v>
      </c>
      <c r="B1089" t="s">
        <v>30</v>
      </c>
      <c r="C1089" t="s">
        <v>20</v>
      </c>
      <c r="D1089" t="s">
        <v>37</v>
      </c>
      <c r="E1089">
        <v>55</v>
      </c>
    </row>
    <row r="1090" spans="1:5" x14ac:dyDescent="0.35">
      <c r="A1090">
        <v>43952</v>
      </c>
      <c r="B1090" t="s">
        <v>30</v>
      </c>
      <c r="C1090" t="s">
        <v>20</v>
      </c>
      <c r="D1090" t="s">
        <v>37</v>
      </c>
      <c r="E1090">
        <v>38</v>
      </c>
    </row>
    <row r="1091" spans="1:5" x14ac:dyDescent="0.35">
      <c r="A1091">
        <v>43983</v>
      </c>
      <c r="B1091" t="s">
        <v>30</v>
      </c>
      <c r="C1091" t="s">
        <v>20</v>
      </c>
      <c r="D1091" t="s">
        <v>37</v>
      </c>
      <c r="E1091">
        <v>16</v>
      </c>
    </row>
    <row r="1092" spans="1:5" x14ac:dyDescent="0.35">
      <c r="A1092">
        <v>43862</v>
      </c>
      <c r="B1092" t="s">
        <v>30</v>
      </c>
      <c r="C1092" t="s">
        <v>20</v>
      </c>
      <c r="D1092" t="s">
        <v>8</v>
      </c>
      <c r="E1092">
        <v>10107</v>
      </c>
    </row>
    <row r="1093" spans="1:5" x14ac:dyDescent="0.35">
      <c r="A1093">
        <v>43891</v>
      </c>
      <c r="B1093" t="s">
        <v>30</v>
      </c>
      <c r="C1093" t="s">
        <v>20</v>
      </c>
      <c r="D1093" t="s">
        <v>8</v>
      </c>
      <c r="E1093">
        <v>904</v>
      </c>
    </row>
    <row r="1094" spans="1:5" x14ac:dyDescent="0.35">
      <c r="A1094">
        <v>43922</v>
      </c>
      <c r="B1094" t="s">
        <v>30</v>
      </c>
      <c r="C1094" t="s">
        <v>20</v>
      </c>
      <c r="D1094" t="s">
        <v>8</v>
      </c>
      <c r="E1094">
        <v>1371</v>
      </c>
    </row>
    <row r="1095" spans="1:5" x14ac:dyDescent="0.35">
      <c r="A1095">
        <v>43983</v>
      </c>
      <c r="B1095" t="s">
        <v>30</v>
      </c>
      <c r="C1095" t="s">
        <v>20</v>
      </c>
      <c r="D1095" t="s">
        <v>8</v>
      </c>
      <c r="E1095">
        <v>1970</v>
      </c>
    </row>
    <row r="1096" spans="1:5" x14ac:dyDescent="0.35">
      <c r="A1096">
        <v>44013</v>
      </c>
      <c r="B1096" t="s">
        <v>30</v>
      </c>
      <c r="C1096" t="s">
        <v>20</v>
      </c>
      <c r="D1096" t="s">
        <v>8</v>
      </c>
      <c r="E1096">
        <v>224</v>
      </c>
    </row>
    <row r="1097" spans="1:5" x14ac:dyDescent="0.35">
      <c r="A1097">
        <v>44044</v>
      </c>
      <c r="B1097" t="s">
        <v>30</v>
      </c>
      <c r="C1097" t="s">
        <v>20</v>
      </c>
      <c r="D1097" t="s">
        <v>8</v>
      </c>
      <c r="E1097">
        <v>224</v>
      </c>
    </row>
    <row r="1098" spans="1:5" x14ac:dyDescent="0.35">
      <c r="A1098">
        <v>44075</v>
      </c>
      <c r="B1098" t="s">
        <v>30</v>
      </c>
      <c r="C1098" t="s">
        <v>20</v>
      </c>
      <c r="D1098" t="s">
        <v>8</v>
      </c>
      <c r="E1098">
        <v>224</v>
      </c>
    </row>
    <row r="1099" spans="1:5" x14ac:dyDescent="0.35">
      <c r="A1099">
        <v>44105</v>
      </c>
      <c r="B1099" t="s">
        <v>30</v>
      </c>
      <c r="C1099" t="s">
        <v>20</v>
      </c>
      <c r="D1099" t="s">
        <v>8</v>
      </c>
      <c r="E1099">
        <v>224</v>
      </c>
    </row>
    <row r="1100" spans="1:5" x14ac:dyDescent="0.35">
      <c r="A1100">
        <v>44136</v>
      </c>
      <c r="B1100" t="s">
        <v>30</v>
      </c>
      <c r="C1100" t="s">
        <v>20</v>
      </c>
      <c r="D1100" t="s">
        <v>8</v>
      </c>
      <c r="E1100">
        <v>223</v>
      </c>
    </row>
    <row r="1101" spans="1:5" x14ac:dyDescent="0.35">
      <c r="A1101">
        <v>44166</v>
      </c>
      <c r="B1101" t="s">
        <v>30</v>
      </c>
      <c r="C1101" t="s">
        <v>20</v>
      </c>
      <c r="D1101" t="s">
        <v>8</v>
      </c>
      <c r="E1101">
        <v>224</v>
      </c>
    </row>
    <row r="1102" spans="1:5" x14ac:dyDescent="0.35">
      <c r="A1102">
        <v>43862</v>
      </c>
      <c r="B1102" t="s">
        <v>30</v>
      </c>
      <c r="C1102" t="s">
        <v>26</v>
      </c>
      <c r="D1102" t="s">
        <v>32</v>
      </c>
      <c r="E1102">
        <v>39</v>
      </c>
    </row>
    <row r="1103" spans="1:5" x14ac:dyDescent="0.35">
      <c r="A1103">
        <v>43983</v>
      </c>
      <c r="B1103" t="s">
        <v>30</v>
      </c>
      <c r="C1103" t="s">
        <v>26</v>
      </c>
      <c r="D1103" t="s">
        <v>32</v>
      </c>
      <c r="E1103">
        <v>421</v>
      </c>
    </row>
    <row r="1104" spans="1:5" x14ac:dyDescent="0.35">
      <c r="A1104">
        <v>44013</v>
      </c>
      <c r="B1104" t="s">
        <v>30</v>
      </c>
      <c r="C1104" t="s">
        <v>26</v>
      </c>
      <c r="D1104" t="s">
        <v>32</v>
      </c>
      <c r="E1104">
        <v>-57</v>
      </c>
    </row>
    <row r="1105" spans="1:5" x14ac:dyDescent="0.35">
      <c r="A1105">
        <v>44044</v>
      </c>
      <c r="B1105" t="s">
        <v>30</v>
      </c>
      <c r="C1105" t="s">
        <v>26</v>
      </c>
      <c r="D1105" t="s">
        <v>32</v>
      </c>
      <c r="E1105">
        <v>-57</v>
      </c>
    </row>
    <row r="1106" spans="1:5" x14ac:dyDescent="0.35">
      <c r="A1106">
        <v>44075</v>
      </c>
      <c r="B1106" t="s">
        <v>30</v>
      </c>
      <c r="C1106" t="s">
        <v>26</v>
      </c>
      <c r="D1106" t="s">
        <v>32</v>
      </c>
      <c r="E1106">
        <v>-57</v>
      </c>
    </row>
    <row r="1107" spans="1:5" x14ac:dyDescent="0.35">
      <c r="A1107">
        <v>44105</v>
      </c>
      <c r="B1107" t="s">
        <v>30</v>
      </c>
      <c r="C1107" t="s">
        <v>26</v>
      </c>
      <c r="D1107" t="s">
        <v>32</v>
      </c>
      <c r="E1107">
        <v>-57</v>
      </c>
    </row>
    <row r="1108" spans="1:5" x14ac:dyDescent="0.35">
      <c r="A1108">
        <v>44136</v>
      </c>
      <c r="B1108" t="s">
        <v>30</v>
      </c>
      <c r="C1108" t="s">
        <v>26</v>
      </c>
      <c r="D1108" t="s">
        <v>32</v>
      </c>
      <c r="E1108">
        <v>-57</v>
      </c>
    </row>
    <row r="1109" spans="1:5" x14ac:dyDescent="0.35">
      <c r="A1109">
        <v>44166</v>
      </c>
      <c r="B1109" t="s">
        <v>30</v>
      </c>
      <c r="C1109" t="s">
        <v>26</v>
      </c>
      <c r="D1109" t="s">
        <v>32</v>
      </c>
      <c r="E1109">
        <v>-57</v>
      </c>
    </row>
    <row r="1110" spans="1:5" x14ac:dyDescent="0.35">
      <c r="A1110">
        <v>44013</v>
      </c>
      <c r="B1110" t="s">
        <v>30</v>
      </c>
      <c r="C1110" t="s">
        <v>26</v>
      </c>
      <c r="D1110" t="s">
        <v>35</v>
      </c>
      <c r="E1110">
        <v>754</v>
      </c>
    </row>
    <row r="1111" spans="1:5" x14ac:dyDescent="0.35">
      <c r="A1111">
        <v>44044</v>
      </c>
      <c r="B1111" t="s">
        <v>30</v>
      </c>
      <c r="C1111" t="s">
        <v>26</v>
      </c>
      <c r="D1111" t="s">
        <v>35</v>
      </c>
      <c r="E1111">
        <v>754</v>
      </c>
    </row>
    <row r="1112" spans="1:5" x14ac:dyDescent="0.35">
      <c r="A1112">
        <v>44075</v>
      </c>
      <c r="B1112" t="s">
        <v>30</v>
      </c>
      <c r="C1112" t="s">
        <v>26</v>
      </c>
      <c r="D1112" t="s">
        <v>35</v>
      </c>
      <c r="E1112">
        <v>754</v>
      </c>
    </row>
    <row r="1113" spans="1:5" x14ac:dyDescent="0.35">
      <c r="A1113">
        <v>44105</v>
      </c>
      <c r="B1113" t="s">
        <v>30</v>
      </c>
      <c r="C1113" t="s">
        <v>26</v>
      </c>
      <c r="D1113" t="s">
        <v>35</v>
      </c>
      <c r="E1113">
        <v>754</v>
      </c>
    </row>
    <row r="1114" spans="1:5" x14ac:dyDescent="0.35">
      <c r="A1114">
        <v>44136</v>
      </c>
      <c r="B1114" t="s">
        <v>30</v>
      </c>
      <c r="C1114" t="s">
        <v>26</v>
      </c>
      <c r="D1114" t="s">
        <v>35</v>
      </c>
      <c r="E1114">
        <v>754</v>
      </c>
    </row>
    <row r="1115" spans="1:5" x14ac:dyDescent="0.35">
      <c r="A1115">
        <v>44166</v>
      </c>
      <c r="B1115" t="s">
        <v>30</v>
      </c>
      <c r="C1115" t="s">
        <v>26</v>
      </c>
      <c r="D1115" t="s">
        <v>35</v>
      </c>
      <c r="E1115">
        <v>754</v>
      </c>
    </row>
    <row r="1116" spans="1:5" x14ac:dyDescent="0.35">
      <c r="A1116">
        <v>43862</v>
      </c>
      <c r="B1116" t="s">
        <v>30</v>
      </c>
      <c r="C1116" t="s">
        <v>26</v>
      </c>
      <c r="D1116" t="s">
        <v>8</v>
      </c>
      <c r="E1116">
        <v>14</v>
      </c>
    </row>
    <row r="1117" spans="1:5" x14ac:dyDescent="0.35">
      <c r="A1117">
        <v>43891</v>
      </c>
      <c r="B1117" t="s">
        <v>30</v>
      </c>
      <c r="C1117" t="s">
        <v>26</v>
      </c>
      <c r="D1117" t="s">
        <v>8</v>
      </c>
      <c r="E1117">
        <v>1476</v>
      </c>
    </row>
    <row r="1118" spans="1:5" x14ac:dyDescent="0.35">
      <c r="A1118">
        <v>43922</v>
      </c>
      <c r="B1118" t="s">
        <v>30</v>
      </c>
      <c r="C1118" t="s">
        <v>26</v>
      </c>
      <c r="D1118" t="s">
        <v>8</v>
      </c>
      <c r="E1118">
        <v>420</v>
      </c>
    </row>
    <row r="1119" spans="1:5" x14ac:dyDescent="0.35">
      <c r="A1119">
        <v>43952</v>
      </c>
      <c r="B1119" t="s">
        <v>30</v>
      </c>
      <c r="C1119" t="s">
        <v>26</v>
      </c>
      <c r="D1119" t="s">
        <v>8</v>
      </c>
      <c r="E1119">
        <v>30</v>
      </c>
    </row>
    <row r="1120" spans="1:5" x14ac:dyDescent="0.35">
      <c r="A1120">
        <v>44013</v>
      </c>
      <c r="B1120" t="s">
        <v>30</v>
      </c>
      <c r="C1120" t="s">
        <v>26</v>
      </c>
      <c r="D1120" t="s">
        <v>8</v>
      </c>
      <c r="E1120">
        <v>500</v>
      </c>
    </row>
    <row r="1121" spans="1:5" x14ac:dyDescent="0.35">
      <c r="A1121">
        <v>44044</v>
      </c>
      <c r="B1121" t="s">
        <v>30</v>
      </c>
      <c r="C1121" t="s">
        <v>26</v>
      </c>
      <c r="D1121" t="s">
        <v>8</v>
      </c>
      <c r="E1121">
        <v>250</v>
      </c>
    </row>
    <row r="1122" spans="1:5" x14ac:dyDescent="0.35">
      <c r="A1122">
        <v>44075</v>
      </c>
      <c r="B1122" t="s">
        <v>30</v>
      </c>
      <c r="C1122" t="s">
        <v>26</v>
      </c>
      <c r="D1122" t="s">
        <v>8</v>
      </c>
      <c r="E1122">
        <v>11906</v>
      </c>
    </row>
    <row r="1123" spans="1:5" x14ac:dyDescent="0.35">
      <c r="A1123">
        <v>44105</v>
      </c>
      <c r="B1123" t="s">
        <v>30</v>
      </c>
      <c r="C1123" t="s">
        <v>26</v>
      </c>
      <c r="D1123" t="s">
        <v>8</v>
      </c>
      <c r="E1123">
        <v>250</v>
      </c>
    </row>
    <row r="1124" spans="1:5" x14ac:dyDescent="0.35">
      <c r="A1124">
        <v>44136</v>
      </c>
      <c r="B1124" t="s">
        <v>30</v>
      </c>
      <c r="C1124" t="s">
        <v>26</v>
      </c>
      <c r="D1124" t="s">
        <v>8</v>
      </c>
      <c r="E1124">
        <v>250</v>
      </c>
    </row>
    <row r="1125" spans="1:5" x14ac:dyDescent="0.35">
      <c r="A1125">
        <v>44166</v>
      </c>
      <c r="B1125" t="s">
        <v>30</v>
      </c>
      <c r="C1125" t="s">
        <v>26</v>
      </c>
      <c r="D1125" t="s">
        <v>8</v>
      </c>
      <c r="E1125">
        <v>250</v>
      </c>
    </row>
    <row r="1126" spans="1:5" x14ac:dyDescent="0.35">
      <c r="A1126">
        <v>43831</v>
      </c>
      <c r="B1126" t="s">
        <v>30</v>
      </c>
      <c r="C1126" t="s">
        <v>21</v>
      </c>
      <c r="D1126" t="s">
        <v>33</v>
      </c>
      <c r="E1126">
        <v>-1307</v>
      </c>
    </row>
    <row r="1127" spans="1:5" x14ac:dyDescent="0.35">
      <c r="A1127">
        <v>43862</v>
      </c>
      <c r="B1127" t="s">
        <v>30</v>
      </c>
      <c r="C1127" t="s">
        <v>21</v>
      </c>
      <c r="D1127" t="s">
        <v>33</v>
      </c>
      <c r="E1127">
        <v>2799</v>
      </c>
    </row>
    <row r="1128" spans="1:5" x14ac:dyDescent="0.35">
      <c r="A1128">
        <v>43891</v>
      </c>
      <c r="B1128" t="s">
        <v>30</v>
      </c>
      <c r="C1128" t="s">
        <v>21</v>
      </c>
      <c r="D1128" t="s">
        <v>33</v>
      </c>
      <c r="E1128">
        <v>1371</v>
      </c>
    </row>
    <row r="1129" spans="1:5" x14ac:dyDescent="0.35">
      <c r="A1129">
        <v>43922</v>
      </c>
      <c r="B1129" t="s">
        <v>30</v>
      </c>
      <c r="C1129" t="s">
        <v>21</v>
      </c>
      <c r="D1129" t="s">
        <v>33</v>
      </c>
      <c r="E1129">
        <v>845</v>
      </c>
    </row>
    <row r="1130" spans="1:5" x14ac:dyDescent="0.35">
      <c r="A1130">
        <v>43952</v>
      </c>
      <c r="B1130" t="s">
        <v>30</v>
      </c>
      <c r="C1130" t="s">
        <v>21</v>
      </c>
      <c r="D1130" t="s">
        <v>33</v>
      </c>
      <c r="E1130">
        <v>1148</v>
      </c>
    </row>
    <row r="1131" spans="1:5" x14ac:dyDescent="0.35">
      <c r="A1131">
        <v>43983</v>
      </c>
      <c r="B1131" t="s">
        <v>30</v>
      </c>
      <c r="C1131" t="s">
        <v>21</v>
      </c>
      <c r="D1131" t="s">
        <v>33</v>
      </c>
      <c r="E1131">
        <v>947</v>
      </c>
    </row>
    <row r="1132" spans="1:5" x14ac:dyDescent="0.35">
      <c r="A1132">
        <v>44013</v>
      </c>
      <c r="B1132" t="s">
        <v>30</v>
      </c>
      <c r="C1132" t="s">
        <v>21</v>
      </c>
      <c r="D1132" t="s">
        <v>33</v>
      </c>
      <c r="E1132">
        <v>4207</v>
      </c>
    </row>
    <row r="1133" spans="1:5" x14ac:dyDescent="0.35">
      <c r="A1133">
        <v>44044</v>
      </c>
      <c r="B1133" t="s">
        <v>30</v>
      </c>
      <c r="C1133" t="s">
        <v>21</v>
      </c>
      <c r="D1133" t="s">
        <v>33</v>
      </c>
      <c r="E1133">
        <v>4207</v>
      </c>
    </row>
    <row r="1134" spans="1:5" x14ac:dyDescent="0.35">
      <c r="A1134">
        <v>44075</v>
      </c>
      <c r="B1134" t="s">
        <v>30</v>
      </c>
      <c r="C1134" t="s">
        <v>21</v>
      </c>
      <c r="D1134" t="s">
        <v>33</v>
      </c>
      <c r="E1134">
        <v>4207</v>
      </c>
    </row>
    <row r="1135" spans="1:5" x14ac:dyDescent="0.35">
      <c r="A1135">
        <v>44105</v>
      </c>
      <c r="B1135" t="s">
        <v>30</v>
      </c>
      <c r="C1135" t="s">
        <v>21</v>
      </c>
      <c r="D1135" t="s">
        <v>33</v>
      </c>
      <c r="E1135">
        <v>4207</v>
      </c>
    </row>
    <row r="1136" spans="1:5" x14ac:dyDescent="0.35">
      <c r="A1136">
        <v>44136</v>
      </c>
      <c r="B1136" t="s">
        <v>30</v>
      </c>
      <c r="C1136" t="s">
        <v>21</v>
      </c>
      <c r="D1136" t="s">
        <v>33</v>
      </c>
      <c r="E1136">
        <v>4207</v>
      </c>
    </row>
    <row r="1137" spans="1:5" x14ac:dyDescent="0.35">
      <c r="A1137">
        <v>44166</v>
      </c>
      <c r="B1137" t="s">
        <v>30</v>
      </c>
      <c r="C1137" t="s">
        <v>21</v>
      </c>
      <c r="D1137" t="s">
        <v>33</v>
      </c>
      <c r="E1137">
        <v>4207</v>
      </c>
    </row>
    <row r="1138" spans="1:5" x14ac:dyDescent="0.35">
      <c r="A1138">
        <v>43831</v>
      </c>
      <c r="B1138" t="s">
        <v>30</v>
      </c>
      <c r="C1138" t="s">
        <v>21</v>
      </c>
      <c r="D1138" t="s">
        <v>34</v>
      </c>
      <c r="E1138">
        <v>64</v>
      </c>
    </row>
    <row r="1139" spans="1:5" x14ac:dyDescent="0.35">
      <c r="A1139">
        <v>44013</v>
      </c>
      <c r="B1139" t="s">
        <v>30</v>
      </c>
      <c r="C1139" t="s">
        <v>21</v>
      </c>
      <c r="D1139" t="s">
        <v>34</v>
      </c>
      <c r="E1139">
        <v>1350</v>
      </c>
    </row>
    <row r="1140" spans="1:5" x14ac:dyDescent="0.35">
      <c r="A1140">
        <v>44044</v>
      </c>
      <c r="B1140" t="s">
        <v>30</v>
      </c>
      <c r="C1140" t="s">
        <v>21</v>
      </c>
      <c r="D1140" t="s">
        <v>34</v>
      </c>
      <c r="E1140">
        <v>1350</v>
      </c>
    </row>
    <row r="1141" spans="1:5" x14ac:dyDescent="0.35">
      <c r="A1141">
        <v>44075</v>
      </c>
      <c r="B1141" t="s">
        <v>30</v>
      </c>
      <c r="C1141" t="s">
        <v>21</v>
      </c>
      <c r="D1141" t="s">
        <v>34</v>
      </c>
      <c r="E1141">
        <v>1350</v>
      </c>
    </row>
    <row r="1142" spans="1:5" x14ac:dyDescent="0.35">
      <c r="A1142">
        <v>44105</v>
      </c>
      <c r="B1142" t="s">
        <v>30</v>
      </c>
      <c r="C1142" t="s">
        <v>21</v>
      </c>
      <c r="D1142" t="s">
        <v>34</v>
      </c>
      <c r="E1142">
        <v>1350</v>
      </c>
    </row>
    <row r="1143" spans="1:5" x14ac:dyDescent="0.35">
      <c r="A1143">
        <v>44136</v>
      </c>
      <c r="B1143" t="s">
        <v>30</v>
      </c>
      <c r="C1143" t="s">
        <v>21</v>
      </c>
      <c r="D1143" t="s">
        <v>34</v>
      </c>
      <c r="E1143">
        <v>1350</v>
      </c>
    </row>
    <row r="1144" spans="1:5" x14ac:dyDescent="0.35">
      <c r="A1144">
        <v>44166</v>
      </c>
      <c r="B1144" t="s">
        <v>30</v>
      </c>
      <c r="C1144" t="s">
        <v>21</v>
      </c>
      <c r="D1144" t="s">
        <v>34</v>
      </c>
      <c r="E1144">
        <v>1350</v>
      </c>
    </row>
    <row r="1145" spans="1:5" x14ac:dyDescent="0.35">
      <c r="A1145">
        <v>43862</v>
      </c>
      <c r="B1145" t="s">
        <v>30</v>
      </c>
      <c r="C1145" t="s">
        <v>21</v>
      </c>
      <c r="D1145" t="s">
        <v>32</v>
      </c>
      <c r="E1145">
        <v>249</v>
      </c>
    </row>
    <row r="1146" spans="1:5" x14ac:dyDescent="0.35">
      <c r="A1146">
        <v>43891</v>
      </c>
      <c r="B1146" t="s">
        <v>30</v>
      </c>
      <c r="C1146" t="s">
        <v>21</v>
      </c>
      <c r="D1146" t="s">
        <v>32</v>
      </c>
      <c r="E1146">
        <v>-2553</v>
      </c>
    </row>
    <row r="1147" spans="1:5" x14ac:dyDescent="0.35">
      <c r="A1147">
        <v>43922</v>
      </c>
      <c r="B1147" t="s">
        <v>30</v>
      </c>
      <c r="C1147" t="s">
        <v>21</v>
      </c>
      <c r="D1147" t="s">
        <v>32</v>
      </c>
      <c r="E1147">
        <v>2500</v>
      </c>
    </row>
    <row r="1148" spans="1:5" x14ac:dyDescent="0.35">
      <c r="A1148">
        <v>44013</v>
      </c>
      <c r="B1148" t="s">
        <v>30</v>
      </c>
      <c r="C1148" t="s">
        <v>21</v>
      </c>
      <c r="D1148" t="s">
        <v>32</v>
      </c>
      <c r="E1148">
        <v>448</v>
      </c>
    </row>
    <row r="1149" spans="1:5" x14ac:dyDescent="0.35">
      <c r="A1149">
        <v>44044</v>
      </c>
      <c r="B1149" t="s">
        <v>30</v>
      </c>
      <c r="C1149" t="s">
        <v>21</v>
      </c>
      <c r="D1149" t="s">
        <v>32</v>
      </c>
      <c r="E1149">
        <v>448</v>
      </c>
    </row>
    <row r="1150" spans="1:5" x14ac:dyDescent="0.35">
      <c r="A1150">
        <v>44075</v>
      </c>
      <c r="B1150" t="s">
        <v>30</v>
      </c>
      <c r="C1150" t="s">
        <v>21</v>
      </c>
      <c r="D1150" t="s">
        <v>32</v>
      </c>
      <c r="E1150">
        <v>448</v>
      </c>
    </row>
    <row r="1151" spans="1:5" x14ac:dyDescent="0.35">
      <c r="A1151">
        <v>44105</v>
      </c>
      <c r="B1151" t="s">
        <v>30</v>
      </c>
      <c r="C1151" t="s">
        <v>21</v>
      </c>
      <c r="D1151" t="s">
        <v>32</v>
      </c>
      <c r="E1151">
        <v>448</v>
      </c>
    </row>
    <row r="1152" spans="1:5" x14ac:dyDescent="0.35">
      <c r="A1152">
        <v>44136</v>
      </c>
      <c r="B1152" t="s">
        <v>30</v>
      </c>
      <c r="C1152" t="s">
        <v>21</v>
      </c>
      <c r="D1152" t="s">
        <v>32</v>
      </c>
      <c r="E1152">
        <v>448</v>
      </c>
    </row>
    <row r="1153" spans="1:5" x14ac:dyDescent="0.35">
      <c r="A1153">
        <v>44166</v>
      </c>
      <c r="B1153" t="s">
        <v>30</v>
      </c>
      <c r="C1153" t="s">
        <v>21</v>
      </c>
      <c r="D1153" t="s">
        <v>32</v>
      </c>
      <c r="E1153">
        <v>448</v>
      </c>
    </row>
    <row r="1154" spans="1:5" x14ac:dyDescent="0.35">
      <c r="A1154">
        <v>43831</v>
      </c>
      <c r="B1154" t="s">
        <v>30</v>
      </c>
      <c r="C1154" t="s">
        <v>21</v>
      </c>
      <c r="D1154" t="s">
        <v>35</v>
      </c>
      <c r="E1154">
        <v>2262</v>
      </c>
    </row>
    <row r="1155" spans="1:5" x14ac:dyDescent="0.35">
      <c r="A1155">
        <v>43862</v>
      </c>
      <c r="B1155" t="s">
        <v>30</v>
      </c>
      <c r="C1155" t="s">
        <v>21</v>
      </c>
      <c r="D1155" t="s">
        <v>35</v>
      </c>
      <c r="E1155">
        <v>4114</v>
      </c>
    </row>
    <row r="1156" spans="1:5" x14ac:dyDescent="0.35">
      <c r="A1156">
        <v>43891</v>
      </c>
      <c r="B1156" t="s">
        <v>30</v>
      </c>
      <c r="C1156" t="s">
        <v>21</v>
      </c>
      <c r="D1156" t="s">
        <v>35</v>
      </c>
      <c r="E1156">
        <v>3511</v>
      </c>
    </row>
    <row r="1157" spans="1:5" x14ac:dyDescent="0.35">
      <c r="A1157">
        <v>43922</v>
      </c>
      <c r="B1157" t="s">
        <v>30</v>
      </c>
      <c r="C1157" t="s">
        <v>21</v>
      </c>
      <c r="D1157" t="s">
        <v>35</v>
      </c>
      <c r="E1157">
        <v>3576</v>
      </c>
    </row>
    <row r="1158" spans="1:5" x14ac:dyDescent="0.35">
      <c r="A1158">
        <v>43952</v>
      </c>
      <c r="B1158" t="s">
        <v>30</v>
      </c>
      <c r="C1158" t="s">
        <v>21</v>
      </c>
      <c r="D1158" t="s">
        <v>35</v>
      </c>
      <c r="E1158">
        <v>-297</v>
      </c>
    </row>
    <row r="1159" spans="1:5" x14ac:dyDescent="0.35">
      <c r="A1159">
        <v>43983</v>
      </c>
      <c r="B1159" t="s">
        <v>30</v>
      </c>
      <c r="C1159" t="s">
        <v>21</v>
      </c>
      <c r="D1159" t="s">
        <v>35</v>
      </c>
      <c r="E1159">
        <v>10665</v>
      </c>
    </row>
    <row r="1160" spans="1:5" x14ac:dyDescent="0.35">
      <c r="A1160">
        <v>44013</v>
      </c>
      <c r="B1160" t="s">
        <v>30</v>
      </c>
      <c r="C1160" t="s">
        <v>21</v>
      </c>
      <c r="D1160" t="s">
        <v>35</v>
      </c>
      <c r="E1160">
        <v>16</v>
      </c>
    </row>
    <row r="1161" spans="1:5" x14ac:dyDescent="0.35">
      <c r="A1161">
        <v>44044</v>
      </c>
      <c r="B1161" t="s">
        <v>30</v>
      </c>
      <c r="C1161" t="s">
        <v>21</v>
      </c>
      <c r="D1161" t="s">
        <v>35</v>
      </c>
      <c r="E1161">
        <v>16</v>
      </c>
    </row>
    <row r="1162" spans="1:5" x14ac:dyDescent="0.35">
      <c r="A1162">
        <v>44075</v>
      </c>
      <c r="B1162" t="s">
        <v>30</v>
      </c>
      <c r="C1162" t="s">
        <v>21</v>
      </c>
      <c r="D1162" t="s">
        <v>35</v>
      </c>
      <c r="E1162">
        <v>16</v>
      </c>
    </row>
    <row r="1163" spans="1:5" x14ac:dyDescent="0.35">
      <c r="A1163">
        <v>44105</v>
      </c>
      <c r="B1163" t="s">
        <v>30</v>
      </c>
      <c r="C1163" t="s">
        <v>21</v>
      </c>
      <c r="D1163" t="s">
        <v>35</v>
      </c>
      <c r="E1163">
        <v>16</v>
      </c>
    </row>
    <row r="1164" spans="1:5" x14ac:dyDescent="0.35">
      <c r="A1164">
        <v>44136</v>
      </c>
      <c r="B1164" t="s">
        <v>30</v>
      </c>
      <c r="C1164" t="s">
        <v>21</v>
      </c>
      <c r="D1164" t="s">
        <v>35</v>
      </c>
      <c r="E1164">
        <v>16</v>
      </c>
    </row>
    <row r="1165" spans="1:5" x14ac:dyDescent="0.35">
      <c r="A1165">
        <v>44166</v>
      </c>
      <c r="B1165" t="s">
        <v>30</v>
      </c>
      <c r="C1165" t="s">
        <v>21</v>
      </c>
      <c r="D1165" t="s">
        <v>35</v>
      </c>
      <c r="E1165">
        <v>16</v>
      </c>
    </row>
    <row r="1166" spans="1:5" x14ac:dyDescent="0.35">
      <c r="A1166">
        <v>43922</v>
      </c>
      <c r="B1166" t="s">
        <v>30</v>
      </c>
      <c r="C1166" t="s">
        <v>21</v>
      </c>
      <c r="D1166" t="s">
        <v>37</v>
      </c>
      <c r="E1166">
        <v>108</v>
      </c>
    </row>
    <row r="1167" spans="1:5" x14ac:dyDescent="0.35">
      <c r="A1167">
        <v>43952</v>
      </c>
      <c r="B1167" t="s">
        <v>30</v>
      </c>
      <c r="C1167" t="s">
        <v>21</v>
      </c>
      <c r="D1167" t="s">
        <v>37</v>
      </c>
      <c r="E1167">
        <v>874</v>
      </c>
    </row>
    <row r="1168" spans="1:5" x14ac:dyDescent="0.35">
      <c r="A1168">
        <v>43983</v>
      </c>
      <c r="B1168" t="s">
        <v>30</v>
      </c>
      <c r="C1168" t="s">
        <v>21</v>
      </c>
      <c r="D1168" t="s">
        <v>37</v>
      </c>
      <c r="E1168">
        <v>271</v>
      </c>
    </row>
    <row r="1169" spans="1:5" x14ac:dyDescent="0.35">
      <c r="A1169">
        <v>43831</v>
      </c>
      <c r="B1169" t="s">
        <v>30</v>
      </c>
      <c r="C1169" t="s">
        <v>21</v>
      </c>
      <c r="D1169" t="s">
        <v>8</v>
      </c>
      <c r="E1169">
        <v>7048</v>
      </c>
    </row>
    <row r="1170" spans="1:5" x14ac:dyDescent="0.35">
      <c r="A1170">
        <v>43862</v>
      </c>
      <c r="B1170" t="s">
        <v>30</v>
      </c>
      <c r="C1170" t="s">
        <v>21</v>
      </c>
      <c r="D1170" t="s">
        <v>8</v>
      </c>
      <c r="E1170">
        <v>155</v>
      </c>
    </row>
    <row r="1171" spans="1:5" x14ac:dyDescent="0.35">
      <c r="A1171">
        <v>43891</v>
      </c>
      <c r="B1171" t="s">
        <v>30</v>
      </c>
      <c r="C1171" t="s">
        <v>21</v>
      </c>
      <c r="D1171" t="s">
        <v>8</v>
      </c>
      <c r="E1171">
        <v>5416</v>
      </c>
    </row>
    <row r="1172" spans="1:5" x14ac:dyDescent="0.35">
      <c r="A1172">
        <v>43922</v>
      </c>
      <c r="B1172" t="s">
        <v>30</v>
      </c>
      <c r="C1172" t="s">
        <v>21</v>
      </c>
      <c r="D1172" t="s">
        <v>8</v>
      </c>
      <c r="E1172">
        <v>-2</v>
      </c>
    </row>
    <row r="1173" spans="1:5" x14ac:dyDescent="0.35">
      <c r="A1173">
        <v>43952</v>
      </c>
      <c r="B1173" t="s">
        <v>30</v>
      </c>
      <c r="C1173" t="s">
        <v>21</v>
      </c>
      <c r="D1173" t="s">
        <v>8</v>
      </c>
      <c r="E1173">
        <v>363</v>
      </c>
    </row>
    <row r="1174" spans="1:5" x14ac:dyDescent="0.35">
      <c r="A1174">
        <v>43983</v>
      </c>
      <c r="B1174" t="s">
        <v>30</v>
      </c>
      <c r="C1174" t="s">
        <v>21</v>
      </c>
      <c r="D1174" t="s">
        <v>8</v>
      </c>
      <c r="E1174">
        <v>6692</v>
      </c>
    </row>
    <row r="1175" spans="1:5" x14ac:dyDescent="0.35">
      <c r="A1175">
        <v>44013</v>
      </c>
      <c r="B1175" t="s">
        <v>30</v>
      </c>
      <c r="C1175" t="s">
        <v>21</v>
      </c>
      <c r="D1175" t="s">
        <v>8</v>
      </c>
      <c r="E1175">
        <v>1917</v>
      </c>
    </row>
    <row r="1176" spans="1:5" x14ac:dyDescent="0.35">
      <c r="A1176">
        <v>44044</v>
      </c>
      <c r="B1176" t="s">
        <v>30</v>
      </c>
      <c r="C1176" t="s">
        <v>21</v>
      </c>
      <c r="D1176" t="s">
        <v>8</v>
      </c>
      <c r="E1176">
        <v>4544</v>
      </c>
    </row>
    <row r="1177" spans="1:5" x14ac:dyDescent="0.35">
      <c r="A1177">
        <v>44075</v>
      </c>
      <c r="B1177" t="s">
        <v>30</v>
      </c>
      <c r="C1177" t="s">
        <v>21</v>
      </c>
      <c r="D1177" t="s">
        <v>8</v>
      </c>
      <c r="E1177">
        <v>7702</v>
      </c>
    </row>
    <row r="1178" spans="1:5" x14ac:dyDescent="0.35">
      <c r="A1178">
        <v>44105</v>
      </c>
      <c r="B1178" t="s">
        <v>30</v>
      </c>
      <c r="C1178" t="s">
        <v>21</v>
      </c>
      <c r="D1178" t="s">
        <v>8</v>
      </c>
      <c r="E1178">
        <v>2150</v>
      </c>
    </row>
    <row r="1179" spans="1:5" x14ac:dyDescent="0.35">
      <c r="A1179">
        <v>44136</v>
      </c>
      <c r="B1179" t="s">
        <v>30</v>
      </c>
      <c r="C1179" t="s">
        <v>21</v>
      </c>
      <c r="D1179" t="s">
        <v>8</v>
      </c>
      <c r="E1179">
        <v>2150</v>
      </c>
    </row>
    <row r="1180" spans="1:5" x14ac:dyDescent="0.35">
      <c r="A1180">
        <v>44166</v>
      </c>
      <c r="B1180" t="s">
        <v>30</v>
      </c>
      <c r="C1180" t="s">
        <v>21</v>
      </c>
      <c r="D1180" t="s">
        <v>8</v>
      </c>
      <c r="E1180">
        <v>2150</v>
      </c>
    </row>
    <row r="1181" spans="1:5" x14ac:dyDescent="0.35">
      <c r="A1181">
        <v>43983</v>
      </c>
      <c r="B1181" t="s">
        <v>30</v>
      </c>
      <c r="C1181" t="s">
        <v>22</v>
      </c>
      <c r="D1181" t="s">
        <v>33</v>
      </c>
      <c r="E1181">
        <v>31</v>
      </c>
    </row>
    <row r="1182" spans="1:5" x14ac:dyDescent="0.35">
      <c r="A1182">
        <v>44013</v>
      </c>
      <c r="B1182" t="s">
        <v>30</v>
      </c>
      <c r="C1182" t="s">
        <v>22</v>
      </c>
      <c r="D1182" t="s">
        <v>33</v>
      </c>
      <c r="E1182">
        <v>-5</v>
      </c>
    </row>
    <row r="1183" spans="1:5" x14ac:dyDescent="0.35">
      <c r="A1183">
        <v>44044</v>
      </c>
      <c r="B1183" t="s">
        <v>30</v>
      </c>
      <c r="C1183" t="s">
        <v>22</v>
      </c>
      <c r="D1183" t="s">
        <v>33</v>
      </c>
      <c r="E1183">
        <v>-5</v>
      </c>
    </row>
    <row r="1184" spans="1:5" x14ac:dyDescent="0.35">
      <c r="A1184">
        <v>44075</v>
      </c>
      <c r="B1184" t="s">
        <v>30</v>
      </c>
      <c r="C1184" t="s">
        <v>22</v>
      </c>
      <c r="D1184" t="s">
        <v>33</v>
      </c>
      <c r="E1184">
        <v>-5</v>
      </c>
    </row>
    <row r="1185" spans="1:5" x14ac:dyDescent="0.35">
      <c r="A1185">
        <v>44105</v>
      </c>
      <c r="B1185" t="s">
        <v>30</v>
      </c>
      <c r="C1185" t="s">
        <v>22</v>
      </c>
      <c r="D1185" t="s">
        <v>33</v>
      </c>
      <c r="E1185">
        <v>-5</v>
      </c>
    </row>
    <row r="1186" spans="1:5" x14ac:dyDescent="0.35">
      <c r="A1186">
        <v>44136</v>
      </c>
      <c r="B1186" t="s">
        <v>30</v>
      </c>
      <c r="C1186" t="s">
        <v>22</v>
      </c>
      <c r="D1186" t="s">
        <v>33</v>
      </c>
      <c r="E1186">
        <v>-5</v>
      </c>
    </row>
    <row r="1187" spans="1:5" x14ac:dyDescent="0.35">
      <c r="A1187">
        <v>44013</v>
      </c>
      <c r="B1187" t="s">
        <v>30</v>
      </c>
      <c r="C1187" t="s">
        <v>22</v>
      </c>
      <c r="D1187" t="s">
        <v>34</v>
      </c>
      <c r="E1187">
        <v>27</v>
      </c>
    </row>
    <row r="1188" spans="1:5" x14ac:dyDescent="0.35">
      <c r="A1188">
        <v>44044</v>
      </c>
      <c r="B1188" t="s">
        <v>30</v>
      </c>
      <c r="C1188" t="s">
        <v>22</v>
      </c>
      <c r="D1188" t="s">
        <v>34</v>
      </c>
      <c r="E1188">
        <v>27</v>
      </c>
    </row>
    <row r="1189" spans="1:5" x14ac:dyDescent="0.35">
      <c r="A1189">
        <v>44075</v>
      </c>
      <c r="B1189" t="s">
        <v>30</v>
      </c>
      <c r="C1189" t="s">
        <v>22</v>
      </c>
      <c r="D1189" t="s">
        <v>34</v>
      </c>
      <c r="E1189">
        <v>27</v>
      </c>
    </row>
    <row r="1190" spans="1:5" x14ac:dyDescent="0.35">
      <c r="A1190">
        <v>44105</v>
      </c>
      <c r="B1190" t="s">
        <v>30</v>
      </c>
      <c r="C1190" t="s">
        <v>22</v>
      </c>
      <c r="D1190" t="s">
        <v>34</v>
      </c>
      <c r="E1190">
        <v>27</v>
      </c>
    </row>
    <row r="1191" spans="1:5" x14ac:dyDescent="0.35">
      <c r="A1191">
        <v>44136</v>
      </c>
      <c r="B1191" t="s">
        <v>30</v>
      </c>
      <c r="C1191" t="s">
        <v>22</v>
      </c>
      <c r="D1191" t="s">
        <v>34</v>
      </c>
      <c r="E1191">
        <v>27</v>
      </c>
    </row>
    <row r="1192" spans="1:5" x14ac:dyDescent="0.35">
      <c r="A1192">
        <v>44166</v>
      </c>
      <c r="B1192" t="s">
        <v>30</v>
      </c>
      <c r="C1192" t="s">
        <v>22</v>
      </c>
      <c r="D1192" t="s">
        <v>34</v>
      </c>
      <c r="E1192">
        <v>27</v>
      </c>
    </row>
    <row r="1193" spans="1:5" x14ac:dyDescent="0.35">
      <c r="A1193">
        <v>43831</v>
      </c>
      <c r="B1193" t="s">
        <v>30</v>
      </c>
      <c r="C1193" t="s">
        <v>22</v>
      </c>
      <c r="D1193" t="s">
        <v>32</v>
      </c>
      <c r="E1193">
        <v>19</v>
      </c>
    </row>
    <row r="1194" spans="1:5" x14ac:dyDescent="0.35">
      <c r="A1194">
        <v>43862</v>
      </c>
      <c r="B1194" t="s">
        <v>30</v>
      </c>
      <c r="C1194" t="s">
        <v>22</v>
      </c>
      <c r="D1194" t="s">
        <v>32</v>
      </c>
      <c r="E1194">
        <v>20</v>
      </c>
    </row>
    <row r="1195" spans="1:5" x14ac:dyDescent="0.35">
      <c r="A1195">
        <v>43891</v>
      </c>
      <c r="B1195" t="s">
        <v>30</v>
      </c>
      <c r="C1195" t="s">
        <v>22</v>
      </c>
      <c r="D1195" t="s">
        <v>32</v>
      </c>
      <c r="E1195">
        <v>19</v>
      </c>
    </row>
    <row r="1196" spans="1:5" x14ac:dyDescent="0.35">
      <c r="A1196">
        <v>43922</v>
      </c>
      <c r="B1196" t="s">
        <v>30</v>
      </c>
      <c r="C1196" t="s">
        <v>22</v>
      </c>
      <c r="D1196" t="s">
        <v>32</v>
      </c>
      <c r="E1196">
        <v>21</v>
      </c>
    </row>
    <row r="1197" spans="1:5" x14ac:dyDescent="0.35">
      <c r="A1197">
        <v>43952</v>
      </c>
      <c r="B1197" t="s">
        <v>30</v>
      </c>
      <c r="C1197" t="s">
        <v>22</v>
      </c>
      <c r="D1197" t="s">
        <v>32</v>
      </c>
      <c r="E1197">
        <v>8</v>
      </c>
    </row>
    <row r="1198" spans="1:5" x14ac:dyDescent="0.35">
      <c r="A1198">
        <v>43983</v>
      </c>
      <c r="B1198" t="s">
        <v>30</v>
      </c>
      <c r="C1198" t="s">
        <v>22</v>
      </c>
      <c r="D1198" t="s">
        <v>32</v>
      </c>
      <c r="E1198">
        <v>21</v>
      </c>
    </row>
    <row r="1199" spans="1:5" x14ac:dyDescent="0.35">
      <c r="A1199">
        <v>44013</v>
      </c>
      <c r="B1199" t="s">
        <v>30</v>
      </c>
      <c r="C1199" t="s">
        <v>22</v>
      </c>
      <c r="D1199" t="s">
        <v>32</v>
      </c>
      <c r="E1199">
        <v>62</v>
      </c>
    </row>
    <row r="1200" spans="1:5" x14ac:dyDescent="0.35">
      <c r="A1200">
        <v>44044</v>
      </c>
      <c r="B1200" t="s">
        <v>30</v>
      </c>
      <c r="C1200" t="s">
        <v>22</v>
      </c>
      <c r="D1200" t="s">
        <v>32</v>
      </c>
      <c r="E1200">
        <v>62</v>
      </c>
    </row>
    <row r="1201" spans="1:5" x14ac:dyDescent="0.35">
      <c r="A1201">
        <v>44075</v>
      </c>
      <c r="B1201" t="s">
        <v>30</v>
      </c>
      <c r="C1201" t="s">
        <v>22</v>
      </c>
      <c r="D1201" t="s">
        <v>32</v>
      </c>
      <c r="E1201">
        <v>62</v>
      </c>
    </row>
    <row r="1202" spans="1:5" x14ac:dyDescent="0.35">
      <c r="A1202">
        <v>44105</v>
      </c>
      <c r="B1202" t="s">
        <v>30</v>
      </c>
      <c r="C1202" t="s">
        <v>22</v>
      </c>
      <c r="D1202" t="s">
        <v>32</v>
      </c>
      <c r="E1202">
        <v>62</v>
      </c>
    </row>
    <row r="1203" spans="1:5" x14ac:dyDescent="0.35">
      <c r="A1203">
        <v>44136</v>
      </c>
      <c r="B1203" t="s">
        <v>30</v>
      </c>
      <c r="C1203" t="s">
        <v>22</v>
      </c>
      <c r="D1203" t="s">
        <v>32</v>
      </c>
      <c r="E1203">
        <v>62</v>
      </c>
    </row>
    <row r="1204" spans="1:5" x14ac:dyDescent="0.35">
      <c r="A1204">
        <v>44166</v>
      </c>
      <c r="B1204" t="s">
        <v>30</v>
      </c>
      <c r="C1204" t="s">
        <v>22</v>
      </c>
      <c r="D1204" t="s">
        <v>32</v>
      </c>
      <c r="E1204">
        <v>62</v>
      </c>
    </row>
    <row r="1205" spans="1:5" x14ac:dyDescent="0.35">
      <c r="A1205">
        <v>43831</v>
      </c>
      <c r="B1205" t="s">
        <v>30</v>
      </c>
      <c r="C1205" t="s">
        <v>22</v>
      </c>
      <c r="D1205" t="s">
        <v>35</v>
      </c>
      <c r="E1205">
        <v>188</v>
      </c>
    </row>
    <row r="1206" spans="1:5" x14ac:dyDescent="0.35">
      <c r="A1206">
        <v>43862</v>
      </c>
      <c r="B1206" t="s">
        <v>30</v>
      </c>
      <c r="C1206" t="s">
        <v>22</v>
      </c>
      <c r="D1206" t="s">
        <v>35</v>
      </c>
      <c r="E1206">
        <v>52</v>
      </c>
    </row>
    <row r="1207" spans="1:5" x14ac:dyDescent="0.35">
      <c r="A1207">
        <v>43891</v>
      </c>
      <c r="B1207" t="s">
        <v>30</v>
      </c>
      <c r="C1207" t="s">
        <v>22</v>
      </c>
      <c r="D1207" t="s">
        <v>35</v>
      </c>
      <c r="E1207">
        <v>53</v>
      </c>
    </row>
    <row r="1208" spans="1:5" x14ac:dyDescent="0.35">
      <c r="A1208">
        <v>43922</v>
      </c>
      <c r="B1208" t="s">
        <v>30</v>
      </c>
      <c r="C1208" t="s">
        <v>22</v>
      </c>
      <c r="D1208" t="s">
        <v>35</v>
      </c>
      <c r="E1208">
        <v>66</v>
      </c>
    </row>
    <row r="1209" spans="1:5" x14ac:dyDescent="0.35">
      <c r="A1209">
        <v>43952</v>
      </c>
      <c r="B1209" t="s">
        <v>30</v>
      </c>
      <c r="C1209" t="s">
        <v>22</v>
      </c>
      <c r="D1209" t="s">
        <v>35</v>
      </c>
      <c r="E1209">
        <v>70</v>
      </c>
    </row>
    <row r="1210" spans="1:5" x14ac:dyDescent="0.35">
      <c r="A1210">
        <v>43983</v>
      </c>
      <c r="B1210" t="s">
        <v>30</v>
      </c>
      <c r="C1210" t="s">
        <v>22</v>
      </c>
      <c r="D1210" t="s">
        <v>35</v>
      </c>
      <c r="E1210">
        <v>30</v>
      </c>
    </row>
    <row r="1211" spans="1:5" x14ac:dyDescent="0.35">
      <c r="A1211">
        <v>43952</v>
      </c>
      <c r="B1211" t="s">
        <v>30</v>
      </c>
      <c r="C1211" t="s">
        <v>22</v>
      </c>
      <c r="D1211" t="s">
        <v>37</v>
      </c>
      <c r="E1211">
        <v>120</v>
      </c>
    </row>
    <row r="1212" spans="1:5" x14ac:dyDescent="0.35">
      <c r="A1212">
        <v>44013</v>
      </c>
      <c r="B1212" t="s">
        <v>39</v>
      </c>
      <c r="C1212" t="s">
        <v>85</v>
      </c>
      <c r="D1212" t="s">
        <v>8</v>
      </c>
      <c r="E1212">
        <v>-69873</v>
      </c>
    </row>
    <row r="1213" spans="1:5" x14ac:dyDescent="0.35">
      <c r="A1213">
        <v>44044</v>
      </c>
      <c r="B1213" t="s">
        <v>39</v>
      </c>
      <c r="C1213" t="s">
        <v>85</v>
      </c>
      <c r="D1213" t="s">
        <v>8</v>
      </c>
      <c r="E1213">
        <v>-69873</v>
      </c>
    </row>
    <row r="1214" spans="1:5" x14ac:dyDescent="0.35">
      <c r="A1214">
        <v>44075</v>
      </c>
      <c r="B1214" t="s">
        <v>39</v>
      </c>
      <c r="C1214" t="s">
        <v>85</v>
      </c>
      <c r="D1214" t="s">
        <v>8</v>
      </c>
      <c r="E1214">
        <v>-69873</v>
      </c>
    </row>
    <row r="1215" spans="1:5" x14ac:dyDescent="0.35">
      <c r="A1215">
        <v>44105</v>
      </c>
      <c r="B1215" t="s">
        <v>39</v>
      </c>
      <c r="C1215" t="s">
        <v>85</v>
      </c>
      <c r="D1215" t="s">
        <v>8</v>
      </c>
      <c r="E1215">
        <v>-69873</v>
      </c>
    </row>
    <row r="1216" spans="1:5" x14ac:dyDescent="0.35">
      <c r="A1216">
        <v>44136</v>
      </c>
      <c r="B1216" t="s">
        <v>39</v>
      </c>
      <c r="C1216" t="s">
        <v>85</v>
      </c>
      <c r="D1216" t="s">
        <v>8</v>
      </c>
      <c r="E1216">
        <v>-69873</v>
      </c>
    </row>
    <row r="1217" spans="1:5" x14ac:dyDescent="0.35">
      <c r="A1217">
        <v>44166</v>
      </c>
      <c r="B1217" t="s">
        <v>39</v>
      </c>
      <c r="C1217" t="s">
        <v>85</v>
      </c>
      <c r="D1217" t="s">
        <v>8</v>
      </c>
      <c r="E1217">
        <v>-69873</v>
      </c>
    </row>
    <row r="1218" spans="1:5" x14ac:dyDescent="0.35">
      <c r="A1218">
        <v>43831</v>
      </c>
      <c r="B1218" t="s">
        <v>39</v>
      </c>
      <c r="C1218" t="s">
        <v>31</v>
      </c>
      <c r="D1218" t="s">
        <v>8</v>
      </c>
      <c r="E1218">
        <v>1725</v>
      </c>
    </row>
    <row r="1219" spans="1:5" x14ac:dyDescent="0.35">
      <c r="A1219">
        <v>43862</v>
      </c>
      <c r="B1219" t="s">
        <v>39</v>
      </c>
      <c r="C1219" t="s">
        <v>31</v>
      </c>
      <c r="D1219" t="s">
        <v>8</v>
      </c>
      <c r="E1219">
        <v>1725</v>
      </c>
    </row>
    <row r="1220" spans="1:5" x14ac:dyDescent="0.35">
      <c r="A1220">
        <v>43891</v>
      </c>
      <c r="B1220" t="s">
        <v>39</v>
      </c>
      <c r="C1220" t="s">
        <v>31</v>
      </c>
      <c r="D1220" t="s">
        <v>8</v>
      </c>
      <c r="E1220">
        <v>1725</v>
      </c>
    </row>
    <row r="1221" spans="1:5" x14ac:dyDescent="0.35">
      <c r="A1221">
        <v>43922</v>
      </c>
      <c r="B1221" t="s">
        <v>39</v>
      </c>
      <c r="C1221" t="s">
        <v>31</v>
      </c>
      <c r="D1221" t="s">
        <v>8</v>
      </c>
      <c r="E1221">
        <v>1725</v>
      </c>
    </row>
    <row r="1222" spans="1:5" x14ac:dyDescent="0.35">
      <c r="A1222">
        <v>43952</v>
      </c>
      <c r="B1222" t="s">
        <v>39</v>
      </c>
      <c r="C1222" t="s">
        <v>31</v>
      </c>
      <c r="D1222" t="s">
        <v>8</v>
      </c>
      <c r="E1222">
        <v>1725</v>
      </c>
    </row>
    <row r="1223" spans="1:5" x14ac:dyDescent="0.35">
      <c r="A1223">
        <v>43983</v>
      </c>
      <c r="B1223" t="s">
        <v>39</v>
      </c>
      <c r="C1223" t="s">
        <v>31</v>
      </c>
      <c r="D1223" t="s">
        <v>8</v>
      </c>
      <c r="E1223">
        <v>1725</v>
      </c>
    </row>
    <row r="1224" spans="1:5" x14ac:dyDescent="0.35">
      <c r="A1224">
        <v>44013</v>
      </c>
      <c r="B1224" t="s">
        <v>39</v>
      </c>
      <c r="C1224" t="s">
        <v>31</v>
      </c>
      <c r="D1224" t="s">
        <v>8</v>
      </c>
      <c r="E1224">
        <v>1070</v>
      </c>
    </row>
    <row r="1225" spans="1:5" x14ac:dyDescent="0.35">
      <c r="A1225">
        <v>44044</v>
      </c>
      <c r="B1225" t="s">
        <v>39</v>
      </c>
      <c r="C1225" t="s">
        <v>31</v>
      </c>
      <c r="D1225" t="s">
        <v>8</v>
      </c>
      <c r="E1225">
        <v>176</v>
      </c>
    </row>
    <row r="1226" spans="1:5" x14ac:dyDescent="0.35">
      <c r="A1226">
        <v>44075</v>
      </c>
      <c r="B1226" t="s">
        <v>39</v>
      </c>
      <c r="C1226" t="s">
        <v>31</v>
      </c>
      <c r="D1226" t="s">
        <v>8</v>
      </c>
      <c r="E1226">
        <v>176</v>
      </c>
    </row>
    <row r="1227" spans="1:5" x14ac:dyDescent="0.35">
      <c r="A1227">
        <v>44105</v>
      </c>
      <c r="B1227" t="s">
        <v>39</v>
      </c>
      <c r="C1227" t="s">
        <v>31</v>
      </c>
      <c r="D1227" t="s">
        <v>8</v>
      </c>
      <c r="E1227">
        <v>176</v>
      </c>
    </row>
    <row r="1228" spans="1:5" x14ac:dyDescent="0.35">
      <c r="A1228">
        <v>44136</v>
      </c>
      <c r="B1228" t="s">
        <v>39</v>
      </c>
      <c r="C1228" t="s">
        <v>31</v>
      </c>
      <c r="D1228" t="s">
        <v>8</v>
      </c>
      <c r="E1228">
        <v>176</v>
      </c>
    </row>
    <row r="1229" spans="1:5" x14ac:dyDescent="0.35">
      <c r="A1229">
        <v>44166</v>
      </c>
      <c r="B1229" t="s">
        <v>39</v>
      </c>
      <c r="C1229" t="s">
        <v>31</v>
      </c>
      <c r="D1229" t="s">
        <v>8</v>
      </c>
      <c r="E1229">
        <v>176</v>
      </c>
    </row>
    <row r="1230" spans="1:5" x14ac:dyDescent="0.35">
      <c r="A1230">
        <v>43831</v>
      </c>
      <c r="B1230" t="s">
        <v>39</v>
      </c>
      <c r="C1230" t="s">
        <v>40</v>
      </c>
      <c r="D1230" t="s">
        <v>8</v>
      </c>
      <c r="E1230">
        <v>879</v>
      </c>
    </row>
    <row r="1231" spans="1:5" x14ac:dyDescent="0.35">
      <c r="A1231">
        <v>43891</v>
      </c>
      <c r="B1231" t="s">
        <v>39</v>
      </c>
      <c r="C1231" t="s">
        <v>40</v>
      </c>
      <c r="D1231" t="s">
        <v>8</v>
      </c>
      <c r="E1231">
        <v>23</v>
      </c>
    </row>
    <row r="1232" spans="1:5" x14ac:dyDescent="0.35">
      <c r="A1232">
        <v>43831</v>
      </c>
      <c r="B1232" t="s">
        <v>39</v>
      </c>
      <c r="C1232" t="s">
        <v>24</v>
      </c>
      <c r="D1232" t="s">
        <v>41</v>
      </c>
      <c r="E1232">
        <v>593</v>
      </c>
    </row>
    <row r="1233" spans="1:5" x14ac:dyDescent="0.35">
      <c r="A1233">
        <v>43862</v>
      </c>
      <c r="B1233" t="s">
        <v>39</v>
      </c>
      <c r="C1233" t="s">
        <v>24</v>
      </c>
      <c r="D1233" t="s">
        <v>41</v>
      </c>
      <c r="E1233">
        <v>612</v>
      </c>
    </row>
    <row r="1234" spans="1:5" x14ac:dyDescent="0.35">
      <c r="A1234">
        <v>43891</v>
      </c>
      <c r="B1234" t="s">
        <v>39</v>
      </c>
      <c r="C1234" t="s">
        <v>24</v>
      </c>
      <c r="D1234" t="s">
        <v>41</v>
      </c>
      <c r="E1234">
        <v>614</v>
      </c>
    </row>
    <row r="1235" spans="1:5" x14ac:dyDescent="0.35">
      <c r="A1235">
        <v>43922</v>
      </c>
      <c r="B1235" t="s">
        <v>39</v>
      </c>
      <c r="C1235" t="s">
        <v>24</v>
      </c>
      <c r="D1235" t="s">
        <v>41</v>
      </c>
      <c r="E1235">
        <v>629</v>
      </c>
    </row>
    <row r="1236" spans="1:5" x14ac:dyDescent="0.35">
      <c r="A1236">
        <v>43952</v>
      </c>
      <c r="B1236" t="s">
        <v>39</v>
      </c>
      <c r="C1236" t="s">
        <v>24</v>
      </c>
      <c r="D1236" t="s">
        <v>41</v>
      </c>
      <c r="E1236">
        <v>661</v>
      </c>
    </row>
    <row r="1237" spans="1:5" x14ac:dyDescent="0.35">
      <c r="A1237">
        <v>43983</v>
      </c>
      <c r="B1237" t="s">
        <v>39</v>
      </c>
      <c r="C1237" t="s">
        <v>24</v>
      </c>
      <c r="D1237" t="s">
        <v>41</v>
      </c>
      <c r="E1237">
        <v>638</v>
      </c>
    </row>
    <row r="1238" spans="1:5" x14ac:dyDescent="0.35">
      <c r="A1238">
        <v>44013</v>
      </c>
      <c r="B1238" t="s">
        <v>39</v>
      </c>
      <c r="C1238" t="s">
        <v>24</v>
      </c>
      <c r="D1238" t="s">
        <v>41</v>
      </c>
      <c r="E1238">
        <v>661</v>
      </c>
    </row>
    <row r="1239" spans="1:5" x14ac:dyDescent="0.35">
      <c r="A1239">
        <v>44044</v>
      </c>
      <c r="B1239" t="s">
        <v>39</v>
      </c>
      <c r="C1239" t="s">
        <v>24</v>
      </c>
      <c r="D1239" t="s">
        <v>41</v>
      </c>
      <c r="E1239">
        <v>661</v>
      </c>
    </row>
    <row r="1240" spans="1:5" x14ac:dyDescent="0.35">
      <c r="A1240">
        <v>44075</v>
      </c>
      <c r="B1240" t="s">
        <v>39</v>
      </c>
      <c r="C1240" t="s">
        <v>24</v>
      </c>
      <c r="D1240" t="s">
        <v>41</v>
      </c>
      <c r="E1240">
        <v>661</v>
      </c>
    </row>
    <row r="1241" spans="1:5" x14ac:dyDescent="0.35">
      <c r="A1241">
        <v>44105</v>
      </c>
      <c r="B1241" t="s">
        <v>39</v>
      </c>
      <c r="C1241" t="s">
        <v>24</v>
      </c>
      <c r="D1241" t="s">
        <v>41</v>
      </c>
      <c r="E1241">
        <v>661</v>
      </c>
    </row>
    <row r="1242" spans="1:5" x14ac:dyDescent="0.35">
      <c r="A1242">
        <v>44136</v>
      </c>
      <c r="B1242" t="s">
        <v>39</v>
      </c>
      <c r="C1242" t="s">
        <v>24</v>
      </c>
      <c r="D1242" t="s">
        <v>41</v>
      </c>
      <c r="E1242">
        <v>661</v>
      </c>
    </row>
    <row r="1243" spans="1:5" x14ac:dyDescent="0.35">
      <c r="A1243">
        <v>44166</v>
      </c>
      <c r="B1243" t="s">
        <v>39</v>
      </c>
      <c r="C1243" t="s">
        <v>24</v>
      </c>
      <c r="D1243" t="s">
        <v>41</v>
      </c>
      <c r="E1243">
        <v>661</v>
      </c>
    </row>
    <row r="1244" spans="1:5" x14ac:dyDescent="0.35">
      <c r="A1244">
        <v>43831</v>
      </c>
      <c r="B1244" t="s">
        <v>39</v>
      </c>
      <c r="C1244" t="s">
        <v>24</v>
      </c>
      <c r="D1244" t="s">
        <v>7</v>
      </c>
      <c r="E1244">
        <v>18650</v>
      </c>
    </row>
    <row r="1245" spans="1:5" x14ac:dyDescent="0.35">
      <c r="A1245">
        <v>43862</v>
      </c>
      <c r="B1245" t="s">
        <v>39</v>
      </c>
      <c r="C1245" t="s">
        <v>24</v>
      </c>
      <c r="D1245" t="s">
        <v>7</v>
      </c>
      <c r="E1245">
        <v>19275</v>
      </c>
    </row>
    <row r="1246" spans="1:5" x14ac:dyDescent="0.35">
      <c r="A1246">
        <v>43891</v>
      </c>
      <c r="B1246" t="s">
        <v>39</v>
      </c>
      <c r="C1246" t="s">
        <v>24</v>
      </c>
      <c r="D1246" t="s">
        <v>7</v>
      </c>
      <c r="E1246">
        <v>19508</v>
      </c>
    </row>
    <row r="1247" spans="1:5" x14ac:dyDescent="0.35">
      <c r="A1247">
        <v>43922</v>
      </c>
      <c r="B1247" t="s">
        <v>39</v>
      </c>
      <c r="C1247" t="s">
        <v>24</v>
      </c>
      <c r="D1247" t="s">
        <v>7</v>
      </c>
      <c r="E1247">
        <v>18889</v>
      </c>
    </row>
    <row r="1248" spans="1:5" x14ac:dyDescent="0.35">
      <c r="A1248">
        <v>43952</v>
      </c>
      <c r="B1248" t="s">
        <v>39</v>
      </c>
      <c r="C1248" t="s">
        <v>24</v>
      </c>
      <c r="D1248" t="s">
        <v>7</v>
      </c>
      <c r="E1248">
        <v>19656</v>
      </c>
    </row>
    <row r="1249" spans="1:5" x14ac:dyDescent="0.35">
      <c r="A1249">
        <v>43983</v>
      </c>
      <c r="B1249" t="s">
        <v>39</v>
      </c>
      <c r="C1249" t="s">
        <v>24</v>
      </c>
      <c r="D1249" t="s">
        <v>7</v>
      </c>
      <c r="E1249">
        <v>19369</v>
      </c>
    </row>
    <row r="1250" spans="1:5" x14ac:dyDescent="0.35">
      <c r="A1250">
        <v>44013</v>
      </c>
      <c r="B1250" t="s">
        <v>39</v>
      </c>
      <c r="C1250" t="s">
        <v>24</v>
      </c>
      <c r="D1250" t="s">
        <v>7</v>
      </c>
      <c r="E1250">
        <v>47467</v>
      </c>
    </row>
    <row r="1251" spans="1:5" x14ac:dyDescent="0.35">
      <c r="A1251">
        <v>44044</v>
      </c>
      <c r="B1251" t="s">
        <v>39</v>
      </c>
      <c r="C1251" t="s">
        <v>24</v>
      </c>
      <c r="D1251" t="s">
        <v>7</v>
      </c>
      <c r="E1251">
        <v>47467</v>
      </c>
    </row>
    <row r="1252" spans="1:5" x14ac:dyDescent="0.35">
      <c r="A1252">
        <v>44075</v>
      </c>
      <c r="B1252" t="s">
        <v>39</v>
      </c>
      <c r="C1252" t="s">
        <v>24</v>
      </c>
      <c r="D1252" t="s">
        <v>7</v>
      </c>
      <c r="E1252">
        <v>47467</v>
      </c>
    </row>
    <row r="1253" spans="1:5" x14ac:dyDescent="0.35">
      <c r="A1253">
        <v>44105</v>
      </c>
      <c r="B1253" t="s">
        <v>39</v>
      </c>
      <c r="C1253" t="s">
        <v>24</v>
      </c>
      <c r="D1253" t="s">
        <v>7</v>
      </c>
      <c r="E1253">
        <v>47467</v>
      </c>
    </row>
    <row r="1254" spans="1:5" x14ac:dyDescent="0.35">
      <c r="A1254">
        <v>44136</v>
      </c>
      <c r="B1254" t="s">
        <v>39</v>
      </c>
      <c r="C1254" t="s">
        <v>24</v>
      </c>
      <c r="D1254" t="s">
        <v>7</v>
      </c>
      <c r="E1254">
        <v>47467</v>
      </c>
    </row>
    <row r="1255" spans="1:5" x14ac:dyDescent="0.35">
      <c r="A1255">
        <v>44166</v>
      </c>
      <c r="B1255" t="s">
        <v>39</v>
      </c>
      <c r="C1255" t="s">
        <v>24</v>
      </c>
      <c r="D1255" t="s">
        <v>7</v>
      </c>
      <c r="E1255">
        <v>47467</v>
      </c>
    </row>
    <row r="1256" spans="1:5" x14ac:dyDescent="0.35">
      <c r="A1256">
        <v>43831</v>
      </c>
      <c r="B1256" t="s">
        <v>39</v>
      </c>
      <c r="C1256" t="s">
        <v>24</v>
      </c>
      <c r="D1256" t="s">
        <v>8</v>
      </c>
      <c r="E1256">
        <v>241925</v>
      </c>
    </row>
    <row r="1257" spans="1:5" x14ac:dyDescent="0.35">
      <c r="A1257">
        <v>43862</v>
      </c>
      <c r="B1257" t="s">
        <v>39</v>
      </c>
      <c r="C1257" t="s">
        <v>24</v>
      </c>
      <c r="D1257" t="s">
        <v>8</v>
      </c>
      <c r="E1257">
        <v>262539</v>
      </c>
    </row>
    <row r="1258" spans="1:5" x14ac:dyDescent="0.35">
      <c r="A1258">
        <v>43891</v>
      </c>
      <c r="B1258" t="s">
        <v>39</v>
      </c>
      <c r="C1258" t="s">
        <v>24</v>
      </c>
      <c r="D1258" t="s">
        <v>8</v>
      </c>
      <c r="E1258">
        <v>252234</v>
      </c>
    </row>
    <row r="1259" spans="1:5" x14ac:dyDescent="0.35">
      <c r="A1259">
        <v>43922</v>
      </c>
      <c r="B1259" t="s">
        <v>39</v>
      </c>
      <c r="C1259" t="s">
        <v>24</v>
      </c>
      <c r="D1259" t="s">
        <v>8</v>
      </c>
      <c r="E1259">
        <v>252473</v>
      </c>
    </row>
    <row r="1260" spans="1:5" x14ac:dyDescent="0.35">
      <c r="A1260">
        <v>43952</v>
      </c>
      <c r="B1260" t="s">
        <v>39</v>
      </c>
      <c r="C1260" t="s">
        <v>24</v>
      </c>
      <c r="D1260" t="s">
        <v>8</v>
      </c>
      <c r="E1260">
        <v>253906</v>
      </c>
    </row>
    <row r="1261" spans="1:5" x14ac:dyDescent="0.35">
      <c r="A1261">
        <v>43983</v>
      </c>
      <c r="B1261" t="s">
        <v>39</v>
      </c>
      <c r="C1261" t="s">
        <v>24</v>
      </c>
      <c r="D1261" t="s">
        <v>8</v>
      </c>
      <c r="E1261">
        <v>249317</v>
      </c>
    </row>
    <row r="1262" spans="1:5" x14ac:dyDescent="0.35">
      <c r="A1262">
        <v>44013</v>
      </c>
      <c r="B1262" t="s">
        <v>39</v>
      </c>
      <c r="C1262" t="s">
        <v>24</v>
      </c>
      <c r="D1262" t="s">
        <v>8</v>
      </c>
      <c r="E1262">
        <v>249751</v>
      </c>
    </row>
    <row r="1263" spans="1:5" x14ac:dyDescent="0.35">
      <c r="A1263">
        <v>44044</v>
      </c>
      <c r="B1263" t="s">
        <v>39</v>
      </c>
      <c r="C1263" t="s">
        <v>24</v>
      </c>
      <c r="D1263" t="s">
        <v>8</v>
      </c>
      <c r="E1263">
        <v>245803</v>
      </c>
    </row>
    <row r="1264" spans="1:5" x14ac:dyDescent="0.35">
      <c r="A1264">
        <v>44075</v>
      </c>
      <c r="B1264" t="s">
        <v>39</v>
      </c>
      <c r="C1264" t="s">
        <v>24</v>
      </c>
      <c r="D1264" t="s">
        <v>8</v>
      </c>
      <c r="E1264">
        <v>249795</v>
      </c>
    </row>
    <row r="1265" spans="1:5" x14ac:dyDescent="0.35">
      <c r="A1265">
        <v>44105</v>
      </c>
      <c r="B1265" t="s">
        <v>39</v>
      </c>
      <c r="C1265" t="s">
        <v>24</v>
      </c>
      <c r="D1265" t="s">
        <v>8</v>
      </c>
      <c r="E1265">
        <v>248183</v>
      </c>
    </row>
    <row r="1266" spans="1:5" x14ac:dyDescent="0.35">
      <c r="A1266">
        <v>44136</v>
      </c>
      <c r="B1266" t="s">
        <v>39</v>
      </c>
      <c r="C1266" t="s">
        <v>24</v>
      </c>
      <c r="D1266" t="s">
        <v>8</v>
      </c>
      <c r="E1266">
        <v>248183</v>
      </c>
    </row>
    <row r="1267" spans="1:5" x14ac:dyDescent="0.35">
      <c r="A1267">
        <v>44166</v>
      </c>
      <c r="B1267" t="s">
        <v>39</v>
      </c>
      <c r="C1267" t="s">
        <v>24</v>
      </c>
      <c r="D1267" t="s">
        <v>8</v>
      </c>
      <c r="E1267">
        <v>250932</v>
      </c>
    </row>
    <row r="1268" spans="1:5" x14ac:dyDescent="0.35">
      <c r="A1268">
        <v>43831</v>
      </c>
      <c r="B1268" t="s">
        <v>39</v>
      </c>
      <c r="C1268" t="s">
        <v>28</v>
      </c>
      <c r="D1268" t="s">
        <v>8</v>
      </c>
      <c r="E1268">
        <v>32</v>
      </c>
    </row>
    <row r="1269" spans="1:5" x14ac:dyDescent="0.35">
      <c r="A1269">
        <v>43862</v>
      </c>
      <c r="B1269" t="s">
        <v>39</v>
      </c>
      <c r="C1269" t="s">
        <v>28</v>
      </c>
      <c r="D1269" t="s">
        <v>8</v>
      </c>
      <c r="E1269">
        <v>138</v>
      </c>
    </row>
    <row r="1270" spans="1:5" x14ac:dyDescent="0.35">
      <c r="A1270">
        <v>43891</v>
      </c>
      <c r="B1270" t="s">
        <v>39</v>
      </c>
      <c r="C1270" t="s">
        <v>28</v>
      </c>
      <c r="D1270" t="s">
        <v>8</v>
      </c>
      <c r="E1270">
        <v>165</v>
      </c>
    </row>
    <row r="1271" spans="1:5" x14ac:dyDescent="0.35">
      <c r="A1271">
        <v>43922</v>
      </c>
      <c r="B1271" t="s">
        <v>39</v>
      </c>
      <c r="C1271" t="s">
        <v>28</v>
      </c>
      <c r="D1271" t="s">
        <v>8</v>
      </c>
      <c r="E1271">
        <v>286</v>
      </c>
    </row>
    <row r="1272" spans="1:5" x14ac:dyDescent="0.35">
      <c r="A1272">
        <v>43952</v>
      </c>
      <c r="B1272" t="s">
        <v>39</v>
      </c>
      <c r="C1272" t="s">
        <v>28</v>
      </c>
      <c r="D1272" t="s">
        <v>8</v>
      </c>
      <c r="E1272">
        <v>316</v>
      </c>
    </row>
    <row r="1273" spans="1:5" x14ac:dyDescent="0.35">
      <c r="A1273">
        <v>43983</v>
      </c>
      <c r="B1273" t="s">
        <v>39</v>
      </c>
      <c r="C1273" t="s">
        <v>28</v>
      </c>
      <c r="D1273" t="s">
        <v>8</v>
      </c>
      <c r="E1273">
        <v>719</v>
      </c>
    </row>
    <row r="1274" spans="1:5" x14ac:dyDescent="0.35">
      <c r="A1274">
        <v>44013</v>
      </c>
      <c r="B1274" t="s">
        <v>39</v>
      </c>
      <c r="C1274" t="s">
        <v>28</v>
      </c>
      <c r="D1274" t="s">
        <v>8</v>
      </c>
      <c r="E1274">
        <v>281</v>
      </c>
    </row>
    <row r="1275" spans="1:5" x14ac:dyDescent="0.35">
      <c r="A1275">
        <v>44044</v>
      </c>
      <c r="B1275" t="s">
        <v>39</v>
      </c>
      <c r="C1275" t="s">
        <v>28</v>
      </c>
      <c r="D1275" t="s">
        <v>8</v>
      </c>
      <c r="E1275">
        <v>281</v>
      </c>
    </row>
    <row r="1276" spans="1:5" x14ac:dyDescent="0.35">
      <c r="A1276">
        <v>44075</v>
      </c>
      <c r="B1276" t="s">
        <v>39</v>
      </c>
      <c r="C1276" t="s">
        <v>28</v>
      </c>
      <c r="D1276" t="s">
        <v>8</v>
      </c>
      <c r="E1276">
        <v>281</v>
      </c>
    </row>
    <row r="1277" spans="1:5" x14ac:dyDescent="0.35">
      <c r="A1277">
        <v>44105</v>
      </c>
      <c r="B1277" t="s">
        <v>39</v>
      </c>
      <c r="C1277" t="s">
        <v>28</v>
      </c>
      <c r="D1277" t="s">
        <v>8</v>
      </c>
      <c r="E1277">
        <v>281</v>
      </c>
    </row>
    <row r="1278" spans="1:5" x14ac:dyDescent="0.35">
      <c r="A1278">
        <v>44136</v>
      </c>
      <c r="B1278" t="s">
        <v>39</v>
      </c>
      <c r="C1278" t="s">
        <v>28</v>
      </c>
      <c r="D1278" t="s">
        <v>8</v>
      </c>
      <c r="E1278">
        <v>281</v>
      </c>
    </row>
    <row r="1279" spans="1:5" x14ac:dyDescent="0.35">
      <c r="A1279">
        <v>44166</v>
      </c>
      <c r="B1279" t="s">
        <v>39</v>
      </c>
      <c r="C1279" t="s">
        <v>28</v>
      </c>
      <c r="D1279" t="s">
        <v>8</v>
      </c>
      <c r="E1279">
        <v>281</v>
      </c>
    </row>
    <row r="1280" spans="1:5" x14ac:dyDescent="0.35">
      <c r="A1280">
        <v>43831</v>
      </c>
      <c r="B1280" t="s">
        <v>39</v>
      </c>
      <c r="C1280" t="s">
        <v>6</v>
      </c>
      <c r="D1280" t="s">
        <v>42</v>
      </c>
      <c r="E1280">
        <v>-2816</v>
      </c>
    </row>
    <row r="1281" spans="1:5" x14ac:dyDescent="0.35">
      <c r="A1281">
        <v>43862</v>
      </c>
      <c r="B1281" t="s">
        <v>39</v>
      </c>
      <c r="C1281" t="s">
        <v>6</v>
      </c>
      <c r="D1281" t="s">
        <v>42</v>
      </c>
      <c r="E1281">
        <v>3161</v>
      </c>
    </row>
    <row r="1282" spans="1:5" x14ac:dyDescent="0.35">
      <c r="A1282">
        <v>43891</v>
      </c>
      <c r="B1282" t="s">
        <v>39</v>
      </c>
      <c r="C1282" t="s">
        <v>6</v>
      </c>
      <c r="D1282" t="s">
        <v>42</v>
      </c>
      <c r="E1282">
        <v>6159</v>
      </c>
    </row>
    <row r="1283" spans="1:5" x14ac:dyDescent="0.35">
      <c r="A1283">
        <v>43922</v>
      </c>
      <c r="B1283" t="s">
        <v>39</v>
      </c>
      <c r="C1283" t="s">
        <v>6</v>
      </c>
      <c r="D1283" t="s">
        <v>42</v>
      </c>
      <c r="E1283">
        <v>3065</v>
      </c>
    </row>
    <row r="1284" spans="1:5" x14ac:dyDescent="0.35">
      <c r="A1284">
        <v>43952</v>
      </c>
      <c r="B1284" t="s">
        <v>39</v>
      </c>
      <c r="C1284" t="s">
        <v>6</v>
      </c>
      <c r="D1284" t="s">
        <v>42</v>
      </c>
      <c r="E1284">
        <v>3601</v>
      </c>
    </row>
    <row r="1285" spans="1:5" x14ac:dyDescent="0.35">
      <c r="A1285">
        <v>43983</v>
      </c>
      <c r="B1285" t="s">
        <v>39</v>
      </c>
      <c r="C1285" t="s">
        <v>6</v>
      </c>
      <c r="D1285" t="s">
        <v>42</v>
      </c>
      <c r="E1285">
        <v>3283</v>
      </c>
    </row>
    <row r="1286" spans="1:5" x14ac:dyDescent="0.35">
      <c r="A1286">
        <v>44013</v>
      </c>
      <c r="B1286" t="s">
        <v>39</v>
      </c>
      <c r="C1286" t="s">
        <v>6</v>
      </c>
      <c r="D1286" t="s">
        <v>42</v>
      </c>
      <c r="E1286">
        <v>4280</v>
      </c>
    </row>
    <row r="1287" spans="1:5" x14ac:dyDescent="0.35">
      <c r="A1287">
        <v>44044</v>
      </c>
      <c r="B1287" t="s">
        <v>39</v>
      </c>
      <c r="C1287" t="s">
        <v>6</v>
      </c>
      <c r="D1287" t="s">
        <v>42</v>
      </c>
      <c r="E1287">
        <v>4280</v>
      </c>
    </row>
    <row r="1288" spans="1:5" x14ac:dyDescent="0.35">
      <c r="A1288">
        <v>44075</v>
      </c>
      <c r="B1288" t="s">
        <v>39</v>
      </c>
      <c r="C1288" t="s">
        <v>6</v>
      </c>
      <c r="D1288" t="s">
        <v>42</v>
      </c>
      <c r="E1288">
        <v>4280</v>
      </c>
    </row>
    <row r="1289" spans="1:5" x14ac:dyDescent="0.35">
      <c r="A1289">
        <v>44105</v>
      </c>
      <c r="B1289" t="s">
        <v>39</v>
      </c>
      <c r="C1289" t="s">
        <v>6</v>
      </c>
      <c r="D1289" t="s">
        <v>42</v>
      </c>
      <c r="E1289">
        <v>4280</v>
      </c>
    </row>
    <row r="1290" spans="1:5" x14ac:dyDescent="0.35">
      <c r="A1290">
        <v>44136</v>
      </c>
      <c r="B1290" t="s">
        <v>39</v>
      </c>
      <c r="C1290" t="s">
        <v>6</v>
      </c>
      <c r="D1290" t="s">
        <v>42</v>
      </c>
      <c r="E1290">
        <v>4280</v>
      </c>
    </row>
    <row r="1291" spans="1:5" x14ac:dyDescent="0.35">
      <c r="A1291">
        <v>44166</v>
      </c>
      <c r="B1291" t="s">
        <v>39</v>
      </c>
      <c r="C1291" t="s">
        <v>6</v>
      </c>
      <c r="D1291" t="s">
        <v>42</v>
      </c>
      <c r="E1291">
        <v>4280</v>
      </c>
    </row>
    <row r="1292" spans="1:5" x14ac:dyDescent="0.35">
      <c r="A1292">
        <v>43831</v>
      </c>
      <c r="B1292" t="s">
        <v>39</v>
      </c>
      <c r="C1292" t="s">
        <v>6</v>
      </c>
      <c r="D1292" t="s">
        <v>41</v>
      </c>
      <c r="E1292">
        <v>100204</v>
      </c>
    </row>
    <row r="1293" spans="1:5" x14ac:dyDescent="0.35">
      <c r="A1293">
        <v>43862</v>
      </c>
      <c r="B1293" t="s">
        <v>39</v>
      </c>
      <c r="C1293" t="s">
        <v>6</v>
      </c>
      <c r="D1293" t="s">
        <v>41</v>
      </c>
      <c r="E1293">
        <v>102105</v>
      </c>
    </row>
    <row r="1294" spans="1:5" x14ac:dyDescent="0.35">
      <c r="A1294">
        <v>43891</v>
      </c>
      <c r="B1294" t="s">
        <v>39</v>
      </c>
      <c r="C1294" t="s">
        <v>6</v>
      </c>
      <c r="D1294" t="s">
        <v>41</v>
      </c>
      <c r="E1294">
        <v>95112</v>
      </c>
    </row>
    <row r="1295" spans="1:5" x14ac:dyDescent="0.35">
      <c r="A1295">
        <v>43922</v>
      </c>
      <c r="B1295" t="s">
        <v>39</v>
      </c>
      <c r="C1295" t="s">
        <v>6</v>
      </c>
      <c r="D1295" t="s">
        <v>41</v>
      </c>
      <c r="E1295">
        <v>-301024</v>
      </c>
    </row>
    <row r="1296" spans="1:5" x14ac:dyDescent="0.35">
      <c r="A1296">
        <v>44013</v>
      </c>
      <c r="B1296" t="s">
        <v>39</v>
      </c>
      <c r="C1296" t="s">
        <v>6</v>
      </c>
      <c r="D1296" t="s">
        <v>41</v>
      </c>
      <c r="E1296">
        <v>159</v>
      </c>
    </row>
    <row r="1297" spans="1:5" x14ac:dyDescent="0.35">
      <c r="A1297">
        <v>44044</v>
      </c>
      <c r="B1297" t="s">
        <v>39</v>
      </c>
      <c r="C1297" t="s">
        <v>6</v>
      </c>
      <c r="D1297" t="s">
        <v>41</v>
      </c>
      <c r="E1297">
        <v>159</v>
      </c>
    </row>
    <row r="1298" spans="1:5" x14ac:dyDescent="0.35">
      <c r="A1298">
        <v>44075</v>
      </c>
      <c r="B1298" t="s">
        <v>39</v>
      </c>
      <c r="C1298" t="s">
        <v>6</v>
      </c>
      <c r="D1298" t="s">
        <v>41</v>
      </c>
      <c r="E1298">
        <v>159</v>
      </c>
    </row>
    <row r="1299" spans="1:5" x14ac:dyDescent="0.35">
      <c r="A1299">
        <v>44105</v>
      </c>
      <c r="B1299" t="s">
        <v>39</v>
      </c>
      <c r="C1299" t="s">
        <v>6</v>
      </c>
      <c r="D1299" t="s">
        <v>41</v>
      </c>
      <c r="E1299">
        <v>159</v>
      </c>
    </row>
    <row r="1300" spans="1:5" x14ac:dyDescent="0.35">
      <c r="A1300">
        <v>44136</v>
      </c>
      <c r="B1300" t="s">
        <v>39</v>
      </c>
      <c r="C1300" t="s">
        <v>6</v>
      </c>
      <c r="D1300" t="s">
        <v>41</v>
      </c>
      <c r="E1300">
        <v>159</v>
      </c>
    </row>
    <row r="1301" spans="1:5" x14ac:dyDescent="0.35">
      <c r="A1301">
        <v>44166</v>
      </c>
      <c r="B1301" t="s">
        <v>39</v>
      </c>
      <c r="C1301" t="s">
        <v>6</v>
      </c>
      <c r="D1301" t="s">
        <v>41</v>
      </c>
      <c r="E1301">
        <v>159</v>
      </c>
    </row>
    <row r="1302" spans="1:5" x14ac:dyDescent="0.35">
      <c r="A1302">
        <v>43831</v>
      </c>
      <c r="B1302" t="s">
        <v>39</v>
      </c>
      <c r="C1302" t="s">
        <v>6</v>
      </c>
      <c r="D1302" t="s">
        <v>7</v>
      </c>
      <c r="E1302">
        <v>3683</v>
      </c>
    </row>
    <row r="1303" spans="1:5" x14ac:dyDescent="0.35">
      <c r="A1303">
        <v>43862</v>
      </c>
      <c r="B1303" t="s">
        <v>39</v>
      </c>
      <c r="C1303" t="s">
        <v>6</v>
      </c>
      <c r="D1303" t="s">
        <v>7</v>
      </c>
      <c r="E1303">
        <v>3934</v>
      </c>
    </row>
    <row r="1304" spans="1:5" x14ac:dyDescent="0.35">
      <c r="A1304">
        <v>43891</v>
      </c>
      <c r="B1304" t="s">
        <v>39</v>
      </c>
      <c r="C1304" t="s">
        <v>6</v>
      </c>
      <c r="D1304" t="s">
        <v>7</v>
      </c>
      <c r="E1304">
        <v>192647</v>
      </c>
    </row>
    <row r="1305" spans="1:5" x14ac:dyDescent="0.35">
      <c r="A1305">
        <v>43922</v>
      </c>
      <c r="B1305" t="s">
        <v>39</v>
      </c>
      <c r="C1305" t="s">
        <v>6</v>
      </c>
      <c r="D1305" t="s">
        <v>7</v>
      </c>
      <c r="E1305">
        <v>89045</v>
      </c>
    </row>
    <row r="1306" spans="1:5" x14ac:dyDescent="0.35">
      <c r="A1306">
        <v>43952</v>
      </c>
      <c r="B1306" t="s">
        <v>39</v>
      </c>
      <c r="C1306" t="s">
        <v>6</v>
      </c>
      <c r="D1306" t="s">
        <v>7</v>
      </c>
      <c r="E1306">
        <v>89374</v>
      </c>
    </row>
    <row r="1307" spans="1:5" x14ac:dyDescent="0.35">
      <c r="A1307">
        <v>43983</v>
      </c>
      <c r="B1307" t="s">
        <v>39</v>
      </c>
      <c r="C1307" t="s">
        <v>6</v>
      </c>
      <c r="D1307" t="s">
        <v>7</v>
      </c>
      <c r="E1307">
        <v>91746</v>
      </c>
    </row>
    <row r="1308" spans="1:5" x14ac:dyDescent="0.35">
      <c r="A1308">
        <v>44013</v>
      </c>
      <c r="B1308" t="s">
        <v>39</v>
      </c>
      <c r="C1308" t="s">
        <v>6</v>
      </c>
      <c r="D1308" t="s">
        <v>7</v>
      </c>
      <c r="E1308">
        <v>148407</v>
      </c>
    </row>
    <row r="1309" spans="1:5" x14ac:dyDescent="0.35">
      <c r="A1309">
        <v>44044</v>
      </c>
      <c r="B1309" t="s">
        <v>39</v>
      </c>
      <c r="C1309" t="s">
        <v>6</v>
      </c>
      <c r="D1309" t="s">
        <v>7</v>
      </c>
      <c r="E1309">
        <v>148407</v>
      </c>
    </row>
    <row r="1310" spans="1:5" x14ac:dyDescent="0.35">
      <c r="A1310">
        <v>44075</v>
      </c>
      <c r="B1310" t="s">
        <v>39</v>
      </c>
      <c r="C1310" t="s">
        <v>6</v>
      </c>
      <c r="D1310" t="s">
        <v>7</v>
      </c>
      <c r="E1310">
        <v>148407</v>
      </c>
    </row>
    <row r="1311" spans="1:5" x14ac:dyDescent="0.35">
      <c r="A1311">
        <v>44105</v>
      </c>
      <c r="B1311" t="s">
        <v>39</v>
      </c>
      <c r="C1311" t="s">
        <v>6</v>
      </c>
      <c r="D1311" t="s">
        <v>7</v>
      </c>
      <c r="E1311">
        <v>148407</v>
      </c>
    </row>
    <row r="1312" spans="1:5" x14ac:dyDescent="0.35">
      <c r="A1312">
        <v>44136</v>
      </c>
      <c r="B1312" t="s">
        <v>39</v>
      </c>
      <c r="C1312" t="s">
        <v>6</v>
      </c>
      <c r="D1312" t="s">
        <v>7</v>
      </c>
      <c r="E1312">
        <v>148407</v>
      </c>
    </row>
    <row r="1313" spans="1:5" x14ac:dyDescent="0.35">
      <c r="A1313">
        <v>44166</v>
      </c>
      <c r="B1313" t="s">
        <v>39</v>
      </c>
      <c r="C1313" t="s">
        <v>6</v>
      </c>
      <c r="D1313" t="s">
        <v>7</v>
      </c>
      <c r="E1313">
        <v>148407</v>
      </c>
    </row>
    <row r="1314" spans="1:5" x14ac:dyDescent="0.35">
      <c r="A1314">
        <v>43831</v>
      </c>
      <c r="B1314" t="s">
        <v>39</v>
      </c>
      <c r="C1314" t="s">
        <v>6</v>
      </c>
      <c r="D1314" t="s">
        <v>8</v>
      </c>
      <c r="E1314">
        <v>308406</v>
      </c>
    </row>
    <row r="1315" spans="1:5" x14ac:dyDescent="0.35">
      <c r="A1315">
        <v>43862</v>
      </c>
      <c r="B1315" t="s">
        <v>39</v>
      </c>
      <c r="C1315" t="s">
        <v>6</v>
      </c>
      <c r="D1315" t="s">
        <v>8</v>
      </c>
      <c r="E1315">
        <v>235382</v>
      </c>
    </row>
    <row r="1316" spans="1:5" x14ac:dyDescent="0.35">
      <c r="A1316">
        <v>43891</v>
      </c>
      <c r="B1316" t="s">
        <v>39</v>
      </c>
      <c r="C1316" t="s">
        <v>6</v>
      </c>
      <c r="D1316" t="s">
        <v>8</v>
      </c>
      <c r="E1316">
        <v>255867</v>
      </c>
    </row>
    <row r="1317" spans="1:5" x14ac:dyDescent="0.35">
      <c r="A1317">
        <v>43922</v>
      </c>
      <c r="B1317" t="s">
        <v>39</v>
      </c>
      <c r="C1317" t="s">
        <v>6</v>
      </c>
      <c r="D1317" t="s">
        <v>8</v>
      </c>
      <c r="E1317">
        <v>325680</v>
      </c>
    </row>
    <row r="1318" spans="1:5" x14ac:dyDescent="0.35">
      <c r="A1318">
        <v>43952</v>
      </c>
      <c r="B1318" t="s">
        <v>39</v>
      </c>
      <c r="C1318" t="s">
        <v>6</v>
      </c>
      <c r="D1318" t="s">
        <v>8</v>
      </c>
      <c r="E1318">
        <v>332345</v>
      </c>
    </row>
    <row r="1319" spans="1:5" x14ac:dyDescent="0.35">
      <c r="A1319">
        <v>43983</v>
      </c>
      <c r="B1319" t="s">
        <v>39</v>
      </c>
      <c r="C1319" t="s">
        <v>6</v>
      </c>
      <c r="D1319" t="s">
        <v>8</v>
      </c>
      <c r="E1319">
        <v>409986</v>
      </c>
    </row>
    <row r="1320" spans="1:5" x14ac:dyDescent="0.35">
      <c r="A1320">
        <v>44013</v>
      </c>
      <c r="B1320" t="s">
        <v>39</v>
      </c>
      <c r="C1320" t="s">
        <v>6</v>
      </c>
      <c r="D1320" t="s">
        <v>8</v>
      </c>
      <c r="E1320">
        <v>338666</v>
      </c>
    </row>
    <row r="1321" spans="1:5" x14ac:dyDescent="0.35">
      <c r="A1321">
        <v>44044</v>
      </c>
      <c r="B1321" t="s">
        <v>39</v>
      </c>
      <c r="C1321" t="s">
        <v>6</v>
      </c>
      <c r="D1321" t="s">
        <v>8</v>
      </c>
      <c r="E1321">
        <v>341370</v>
      </c>
    </row>
    <row r="1322" spans="1:5" x14ac:dyDescent="0.35">
      <c r="A1322">
        <v>44075</v>
      </c>
      <c r="B1322" t="s">
        <v>39</v>
      </c>
      <c r="C1322" t="s">
        <v>6</v>
      </c>
      <c r="D1322" t="s">
        <v>8</v>
      </c>
      <c r="E1322">
        <v>338682</v>
      </c>
    </row>
    <row r="1323" spans="1:5" x14ac:dyDescent="0.35">
      <c r="A1323">
        <v>44105</v>
      </c>
      <c r="B1323" t="s">
        <v>39</v>
      </c>
      <c r="C1323" t="s">
        <v>6</v>
      </c>
      <c r="D1323" t="s">
        <v>8</v>
      </c>
      <c r="E1323">
        <v>336091</v>
      </c>
    </row>
    <row r="1324" spans="1:5" x14ac:dyDescent="0.35">
      <c r="A1324">
        <v>44136</v>
      </c>
      <c r="B1324" t="s">
        <v>39</v>
      </c>
      <c r="C1324" t="s">
        <v>6</v>
      </c>
      <c r="D1324" t="s">
        <v>8</v>
      </c>
      <c r="E1324">
        <v>336091</v>
      </c>
    </row>
    <row r="1325" spans="1:5" x14ac:dyDescent="0.35">
      <c r="A1325">
        <v>44166</v>
      </c>
      <c r="B1325" t="s">
        <v>39</v>
      </c>
      <c r="C1325" t="s">
        <v>6</v>
      </c>
      <c r="D1325" t="s">
        <v>8</v>
      </c>
      <c r="E1325">
        <v>336091</v>
      </c>
    </row>
    <row r="1326" spans="1:5" x14ac:dyDescent="0.35">
      <c r="A1326">
        <v>43862</v>
      </c>
      <c r="B1326" t="s">
        <v>39</v>
      </c>
      <c r="C1326" t="s">
        <v>36</v>
      </c>
      <c r="D1326" t="s">
        <v>7</v>
      </c>
      <c r="E1326">
        <v>338</v>
      </c>
    </row>
    <row r="1327" spans="1:5" x14ac:dyDescent="0.35">
      <c r="A1327">
        <v>43952</v>
      </c>
      <c r="B1327" t="s">
        <v>39</v>
      </c>
      <c r="C1327" t="s">
        <v>36</v>
      </c>
      <c r="D1327" t="s">
        <v>7</v>
      </c>
      <c r="E1327">
        <v>177625</v>
      </c>
    </row>
    <row r="1328" spans="1:5" x14ac:dyDescent="0.35">
      <c r="A1328">
        <v>43983</v>
      </c>
      <c r="B1328" t="s">
        <v>39</v>
      </c>
      <c r="C1328" t="s">
        <v>36</v>
      </c>
      <c r="D1328" t="s">
        <v>7</v>
      </c>
      <c r="E1328">
        <v>786</v>
      </c>
    </row>
    <row r="1329" spans="1:5" x14ac:dyDescent="0.35">
      <c r="A1329">
        <v>44013</v>
      </c>
      <c r="B1329" t="s">
        <v>39</v>
      </c>
      <c r="C1329" t="s">
        <v>36</v>
      </c>
      <c r="D1329" t="s">
        <v>7</v>
      </c>
      <c r="E1329">
        <v>43386</v>
      </c>
    </row>
    <row r="1330" spans="1:5" x14ac:dyDescent="0.35">
      <c r="A1330">
        <v>44044</v>
      </c>
      <c r="B1330" t="s">
        <v>39</v>
      </c>
      <c r="C1330" t="s">
        <v>36</v>
      </c>
      <c r="D1330" t="s">
        <v>7</v>
      </c>
      <c r="E1330">
        <v>43386</v>
      </c>
    </row>
    <row r="1331" spans="1:5" x14ac:dyDescent="0.35">
      <c r="A1331">
        <v>44075</v>
      </c>
      <c r="B1331" t="s">
        <v>39</v>
      </c>
      <c r="C1331" t="s">
        <v>36</v>
      </c>
      <c r="D1331" t="s">
        <v>7</v>
      </c>
      <c r="E1331">
        <v>43386</v>
      </c>
    </row>
    <row r="1332" spans="1:5" x14ac:dyDescent="0.35">
      <c r="A1332">
        <v>44105</v>
      </c>
      <c r="B1332" t="s">
        <v>39</v>
      </c>
      <c r="C1332" t="s">
        <v>36</v>
      </c>
      <c r="D1332" t="s">
        <v>7</v>
      </c>
      <c r="E1332">
        <v>43386</v>
      </c>
    </row>
    <row r="1333" spans="1:5" x14ac:dyDescent="0.35">
      <c r="A1333">
        <v>44136</v>
      </c>
      <c r="B1333" t="s">
        <v>39</v>
      </c>
      <c r="C1333" t="s">
        <v>36</v>
      </c>
      <c r="D1333" t="s">
        <v>7</v>
      </c>
      <c r="E1333">
        <v>43386</v>
      </c>
    </row>
    <row r="1334" spans="1:5" x14ac:dyDescent="0.35">
      <c r="A1334">
        <v>44166</v>
      </c>
      <c r="B1334" t="s">
        <v>39</v>
      </c>
      <c r="C1334" t="s">
        <v>36</v>
      </c>
      <c r="D1334" t="s">
        <v>7</v>
      </c>
      <c r="E1334">
        <v>43386</v>
      </c>
    </row>
    <row r="1335" spans="1:5" x14ac:dyDescent="0.35">
      <c r="A1335">
        <v>43831</v>
      </c>
      <c r="B1335" t="s">
        <v>39</v>
      </c>
      <c r="C1335" t="s">
        <v>36</v>
      </c>
      <c r="D1335" t="s">
        <v>8</v>
      </c>
      <c r="E1335">
        <v>40611</v>
      </c>
    </row>
    <row r="1336" spans="1:5" x14ac:dyDescent="0.35">
      <c r="A1336">
        <v>43862</v>
      </c>
      <c r="B1336" t="s">
        <v>39</v>
      </c>
      <c r="C1336" t="s">
        <v>36</v>
      </c>
      <c r="D1336" t="s">
        <v>8</v>
      </c>
      <c r="E1336">
        <v>13078</v>
      </c>
    </row>
    <row r="1337" spans="1:5" x14ac:dyDescent="0.35">
      <c r="A1337">
        <v>43891</v>
      </c>
      <c r="B1337" t="s">
        <v>39</v>
      </c>
      <c r="C1337" t="s">
        <v>36</v>
      </c>
      <c r="D1337" t="s">
        <v>8</v>
      </c>
      <c r="E1337">
        <v>-2177</v>
      </c>
    </row>
    <row r="1338" spans="1:5" x14ac:dyDescent="0.35">
      <c r="A1338">
        <v>43922</v>
      </c>
      <c r="B1338" t="s">
        <v>39</v>
      </c>
      <c r="C1338" t="s">
        <v>36</v>
      </c>
      <c r="D1338" t="s">
        <v>8</v>
      </c>
      <c r="E1338">
        <v>47302</v>
      </c>
    </row>
    <row r="1339" spans="1:5" x14ac:dyDescent="0.35">
      <c r="A1339">
        <v>43952</v>
      </c>
      <c r="B1339" t="s">
        <v>39</v>
      </c>
      <c r="C1339" t="s">
        <v>36</v>
      </c>
      <c r="D1339" t="s">
        <v>8</v>
      </c>
      <c r="E1339">
        <v>17375</v>
      </c>
    </row>
    <row r="1340" spans="1:5" x14ac:dyDescent="0.35">
      <c r="A1340">
        <v>43983</v>
      </c>
      <c r="B1340" t="s">
        <v>39</v>
      </c>
      <c r="C1340" t="s">
        <v>36</v>
      </c>
      <c r="D1340" t="s">
        <v>8</v>
      </c>
      <c r="E1340">
        <v>-108844</v>
      </c>
    </row>
    <row r="1341" spans="1:5" x14ac:dyDescent="0.35">
      <c r="A1341">
        <v>44013</v>
      </c>
      <c r="B1341" t="s">
        <v>39</v>
      </c>
      <c r="C1341" t="s">
        <v>36</v>
      </c>
      <c r="D1341" t="s">
        <v>8</v>
      </c>
      <c r="E1341">
        <v>101922</v>
      </c>
    </row>
    <row r="1342" spans="1:5" x14ac:dyDescent="0.35">
      <c r="A1342">
        <v>44044</v>
      </c>
      <c r="B1342" t="s">
        <v>39</v>
      </c>
      <c r="C1342" t="s">
        <v>36</v>
      </c>
      <c r="D1342" t="s">
        <v>8</v>
      </c>
      <c r="E1342">
        <v>233298</v>
      </c>
    </row>
    <row r="1343" spans="1:5" x14ac:dyDescent="0.35">
      <c r="A1343">
        <v>44075</v>
      </c>
      <c r="B1343" t="s">
        <v>39</v>
      </c>
      <c r="C1343" t="s">
        <v>36</v>
      </c>
      <c r="D1343" t="s">
        <v>8</v>
      </c>
      <c r="E1343">
        <v>91913</v>
      </c>
    </row>
    <row r="1344" spans="1:5" x14ac:dyDescent="0.35">
      <c r="A1344">
        <v>44105</v>
      </c>
      <c r="B1344" t="s">
        <v>39</v>
      </c>
      <c r="C1344" t="s">
        <v>36</v>
      </c>
      <c r="D1344" t="s">
        <v>8</v>
      </c>
      <c r="E1344">
        <v>84417</v>
      </c>
    </row>
    <row r="1345" spans="1:5" x14ac:dyDescent="0.35">
      <c r="A1345">
        <v>44136</v>
      </c>
      <c r="B1345" t="s">
        <v>39</v>
      </c>
      <c r="C1345" t="s">
        <v>36</v>
      </c>
      <c r="D1345" t="s">
        <v>8</v>
      </c>
      <c r="E1345">
        <v>24826</v>
      </c>
    </row>
    <row r="1346" spans="1:5" x14ac:dyDescent="0.35">
      <c r="A1346">
        <v>44166</v>
      </c>
      <c r="B1346" t="s">
        <v>39</v>
      </c>
      <c r="C1346" t="s">
        <v>36</v>
      </c>
      <c r="D1346" t="s">
        <v>8</v>
      </c>
      <c r="E1346">
        <v>18441</v>
      </c>
    </row>
    <row r="1347" spans="1:5" x14ac:dyDescent="0.35">
      <c r="A1347">
        <v>44013</v>
      </c>
      <c r="B1347" t="s">
        <v>39</v>
      </c>
      <c r="C1347" t="s">
        <v>9</v>
      </c>
      <c r="D1347" t="s">
        <v>42</v>
      </c>
      <c r="E1347">
        <v>1345</v>
      </c>
    </row>
    <row r="1348" spans="1:5" x14ac:dyDescent="0.35">
      <c r="A1348">
        <v>44044</v>
      </c>
      <c r="B1348" t="s">
        <v>39</v>
      </c>
      <c r="C1348" t="s">
        <v>9</v>
      </c>
      <c r="D1348" t="s">
        <v>42</v>
      </c>
      <c r="E1348">
        <v>1345</v>
      </c>
    </row>
    <row r="1349" spans="1:5" x14ac:dyDescent="0.35">
      <c r="A1349">
        <v>44075</v>
      </c>
      <c r="B1349" t="s">
        <v>39</v>
      </c>
      <c r="C1349" t="s">
        <v>9</v>
      </c>
      <c r="D1349" t="s">
        <v>42</v>
      </c>
      <c r="E1349">
        <v>1345</v>
      </c>
    </row>
    <row r="1350" spans="1:5" x14ac:dyDescent="0.35">
      <c r="A1350">
        <v>44105</v>
      </c>
      <c r="B1350" t="s">
        <v>39</v>
      </c>
      <c r="C1350" t="s">
        <v>9</v>
      </c>
      <c r="D1350" t="s">
        <v>42</v>
      </c>
      <c r="E1350">
        <v>1345</v>
      </c>
    </row>
    <row r="1351" spans="1:5" x14ac:dyDescent="0.35">
      <c r="A1351">
        <v>44136</v>
      </c>
      <c r="B1351" t="s">
        <v>39</v>
      </c>
      <c r="C1351" t="s">
        <v>9</v>
      </c>
      <c r="D1351" t="s">
        <v>42</v>
      </c>
      <c r="E1351">
        <v>1345</v>
      </c>
    </row>
    <row r="1352" spans="1:5" x14ac:dyDescent="0.35">
      <c r="A1352">
        <v>44166</v>
      </c>
      <c r="B1352" t="s">
        <v>39</v>
      </c>
      <c r="C1352" t="s">
        <v>9</v>
      </c>
      <c r="D1352" t="s">
        <v>42</v>
      </c>
      <c r="E1352">
        <v>1345</v>
      </c>
    </row>
    <row r="1353" spans="1:5" x14ac:dyDescent="0.35">
      <c r="A1353">
        <v>43831</v>
      </c>
      <c r="B1353" t="s">
        <v>39</v>
      </c>
      <c r="C1353" t="s">
        <v>9</v>
      </c>
      <c r="D1353" t="s">
        <v>7</v>
      </c>
      <c r="E1353">
        <v>-11869</v>
      </c>
    </row>
    <row r="1354" spans="1:5" x14ac:dyDescent="0.35">
      <c r="A1354">
        <v>43862</v>
      </c>
      <c r="B1354" t="s">
        <v>39</v>
      </c>
      <c r="C1354" t="s">
        <v>9</v>
      </c>
      <c r="D1354" t="s">
        <v>7</v>
      </c>
      <c r="E1354">
        <v>28791</v>
      </c>
    </row>
    <row r="1355" spans="1:5" x14ac:dyDescent="0.35">
      <c r="A1355">
        <v>43891</v>
      </c>
      <c r="B1355" t="s">
        <v>39</v>
      </c>
      <c r="C1355" t="s">
        <v>9</v>
      </c>
      <c r="D1355" t="s">
        <v>7</v>
      </c>
      <c r="E1355">
        <v>-176080</v>
      </c>
    </row>
    <row r="1356" spans="1:5" x14ac:dyDescent="0.35">
      <c r="A1356">
        <v>43922</v>
      </c>
      <c r="B1356" t="s">
        <v>39</v>
      </c>
      <c r="C1356" t="s">
        <v>9</v>
      </c>
      <c r="D1356" t="s">
        <v>7</v>
      </c>
      <c r="E1356">
        <v>13548</v>
      </c>
    </row>
    <row r="1357" spans="1:5" x14ac:dyDescent="0.35">
      <c r="A1357">
        <v>43952</v>
      </c>
      <c r="B1357" t="s">
        <v>39</v>
      </c>
      <c r="C1357" t="s">
        <v>9</v>
      </c>
      <c r="D1357" t="s">
        <v>7</v>
      </c>
      <c r="E1357">
        <v>-8181</v>
      </c>
    </row>
    <row r="1358" spans="1:5" x14ac:dyDescent="0.35">
      <c r="A1358">
        <v>43983</v>
      </c>
      <c r="B1358" t="s">
        <v>39</v>
      </c>
      <c r="C1358" t="s">
        <v>9</v>
      </c>
      <c r="D1358" t="s">
        <v>7</v>
      </c>
      <c r="E1358">
        <v>-34519</v>
      </c>
    </row>
    <row r="1359" spans="1:5" x14ac:dyDescent="0.35">
      <c r="A1359">
        <v>44013</v>
      </c>
      <c r="B1359" t="s">
        <v>39</v>
      </c>
      <c r="C1359" t="s">
        <v>9</v>
      </c>
      <c r="D1359" t="s">
        <v>7</v>
      </c>
      <c r="E1359">
        <v>30774</v>
      </c>
    </row>
    <row r="1360" spans="1:5" x14ac:dyDescent="0.35">
      <c r="A1360">
        <v>44044</v>
      </c>
      <c r="B1360" t="s">
        <v>39</v>
      </c>
      <c r="C1360" t="s">
        <v>9</v>
      </c>
      <c r="D1360" t="s">
        <v>7</v>
      </c>
      <c r="E1360">
        <v>30774</v>
      </c>
    </row>
    <row r="1361" spans="1:5" x14ac:dyDescent="0.35">
      <c r="A1361">
        <v>44075</v>
      </c>
      <c r="B1361" t="s">
        <v>39</v>
      </c>
      <c r="C1361" t="s">
        <v>9</v>
      </c>
      <c r="D1361" t="s">
        <v>7</v>
      </c>
      <c r="E1361">
        <v>30774</v>
      </c>
    </row>
    <row r="1362" spans="1:5" x14ac:dyDescent="0.35">
      <c r="A1362">
        <v>44105</v>
      </c>
      <c r="B1362" t="s">
        <v>39</v>
      </c>
      <c r="C1362" t="s">
        <v>9</v>
      </c>
      <c r="D1362" t="s">
        <v>7</v>
      </c>
      <c r="E1362">
        <v>30774</v>
      </c>
    </row>
    <row r="1363" spans="1:5" x14ac:dyDescent="0.35">
      <c r="A1363">
        <v>44136</v>
      </c>
      <c r="B1363" t="s">
        <v>39</v>
      </c>
      <c r="C1363" t="s">
        <v>9</v>
      </c>
      <c r="D1363" t="s">
        <v>7</v>
      </c>
      <c r="E1363">
        <v>30774</v>
      </c>
    </row>
    <row r="1364" spans="1:5" x14ac:dyDescent="0.35">
      <c r="A1364">
        <v>44166</v>
      </c>
      <c r="B1364" t="s">
        <v>39</v>
      </c>
      <c r="C1364" t="s">
        <v>9</v>
      </c>
      <c r="D1364" t="s">
        <v>7</v>
      </c>
      <c r="E1364">
        <v>30774</v>
      </c>
    </row>
    <row r="1365" spans="1:5" x14ac:dyDescent="0.35">
      <c r="A1365">
        <v>43831</v>
      </c>
      <c r="B1365" t="s">
        <v>39</v>
      </c>
      <c r="C1365" t="s">
        <v>9</v>
      </c>
      <c r="D1365" t="s">
        <v>8</v>
      </c>
      <c r="E1365">
        <v>132866</v>
      </c>
    </row>
    <row r="1366" spans="1:5" x14ac:dyDescent="0.35">
      <c r="A1366">
        <v>43862</v>
      </c>
      <c r="B1366" t="s">
        <v>39</v>
      </c>
      <c r="C1366" t="s">
        <v>9</v>
      </c>
      <c r="D1366" t="s">
        <v>8</v>
      </c>
      <c r="E1366">
        <v>66069</v>
      </c>
    </row>
    <row r="1367" spans="1:5" x14ac:dyDescent="0.35">
      <c r="A1367">
        <v>43891</v>
      </c>
      <c r="B1367" t="s">
        <v>39</v>
      </c>
      <c r="C1367" t="s">
        <v>9</v>
      </c>
      <c r="D1367" t="s">
        <v>8</v>
      </c>
      <c r="E1367">
        <v>84477</v>
      </c>
    </row>
    <row r="1368" spans="1:5" x14ac:dyDescent="0.35">
      <c r="A1368">
        <v>43922</v>
      </c>
      <c r="B1368" t="s">
        <v>39</v>
      </c>
      <c r="C1368" t="s">
        <v>9</v>
      </c>
      <c r="D1368" t="s">
        <v>8</v>
      </c>
      <c r="E1368">
        <v>194761</v>
      </c>
    </row>
    <row r="1369" spans="1:5" x14ac:dyDescent="0.35">
      <c r="A1369">
        <v>43952</v>
      </c>
      <c r="B1369" t="s">
        <v>39</v>
      </c>
      <c r="C1369" t="s">
        <v>9</v>
      </c>
      <c r="D1369" t="s">
        <v>8</v>
      </c>
      <c r="E1369">
        <v>88891</v>
      </c>
    </row>
    <row r="1370" spans="1:5" x14ac:dyDescent="0.35">
      <c r="A1370">
        <v>43983</v>
      </c>
      <c r="B1370" t="s">
        <v>39</v>
      </c>
      <c r="C1370" t="s">
        <v>9</v>
      </c>
      <c r="D1370" t="s">
        <v>8</v>
      </c>
      <c r="E1370">
        <v>70315</v>
      </c>
    </row>
    <row r="1371" spans="1:5" x14ac:dyDescent="0.35">
      <c r="A1371">
        <v>44013</v>
      </c>
      <c r="B1371" t="s">
        <v>39</v>
      </c>
      <c r="C1371" t="s">
        <v>9</v>
      </c>
      <c r="D1371" t="s">
        <v>8</v>
      </c>
      <c r="E1371">
        <v>235648</v>
      </c>
    </row>
    <row r="1372" spans="1:5" x14ac:dyDescent="0.35">
      <c r="A1372">
        <v>44044</v>
      </c>
      <c r="B1372" t="s">
        <v>39</v>
      </c>
      <c r="C1372" t="s">
        <v>9</v>
      </c>
      <c r="D1372" t="s">
        <v>8</v>
      </c>
      <c r="E1372">
        <v>97149</v>
      </c>
    </row>
    <row r="1373" spans="1:5" x14ac:dyDescent="0.35">
      <c r="A1373">
        <v>44075</v>
      </c>
      <c r="B1373" t="s">
        <v>39</v>
      </c>
      <c r="C1373" t="s">
        <v>9</v>
      </c>
      <c r="D1373" t="s">
        <v>8</v>
      </c>
      <c r="E1373">
        <v>97449</v>
      </c>
    </row>
    <row r="1374" spans="1:5" x14ac:dyDescent="0.35">
      <c r="A1374">
        <v>44105</v>
      </c>
      <c r="B1374" t="s">
        <v>39</v>
      </c>
      <c r="C1374" t="s">
        <v>9</v>
      </c>
      <c r="D1374" t="s">
        <v>8</v>
      </c>
      <c r="E1374">
        <v>229552</v>
      </c>
    </row>
    <row r="1375" spans="1:5" x14ac:dyDescent="0.35">
      <c r="A1375">
        <v>44136</v>
      </c>
      <c r="B1375" t="s">
        <v>39</v>
      </c>
      <c r="C1375" t="s">
        <v>9</v>
      </c>
      <c r="D1375" t="s">
        <v>8</v>
      </c>
      <c r="E1375">
        <v>99449</v>
      </c>
    </row>
    <row r="1376" spans="1:5" x14ac:dyDescent="0.35">
      <c r="A1376">
        <v>44166</v>
      </c>
      <c r="B1376" t="s">
        <v>39</v>
      </c>
      <c r="C1376" t="s">
        <v>9</v>
      </c>
      <c r="D1376" t="s">
        <v>8</v>
      </c>
      <c r="E1376">
        <v>101311</v>
      </c>
    </row>
    <row r="1377" spans="1:5" x14ac:dyDescent="0.35">
      <c r="A1377">
        <v>43831</v>
      </c>
      <c r="B1377" t="s">
        <v>39</v>
      </c>
      <c r="C1377" t="s">
        <v>11</v>
      </c>
      <c r="D1377" t="s">
        <v>43</v>
      </c>
      <c r="E1377">
        <v>3497</v>
      </c>
    </row>
    <row r="1378" spans="1:5" x14ac:dyDescent="0.35">
      <c r="A1378">
        <v>43862</v>
      </c>
      <c r="B1378" t="s">
        <v>39</v>
      </c>
      <c r="C1378" t="s">
        <v>11</v>
      </c>
      <c r="D1378" t="s">
        <v>43</v>
      </c>
      <c r="E1378">
        <v>3660</v>
      </c>
    </row>
    <row r="1379" spans="1:5" x14ac:dyDescent="0.35">
      <c r="A1379">
        <v>43891</v>
      </c>
      <c r="B1379" t="s">
        <v>39</v>
      </c>
      <c r="C1379" t="s">
        <v>11</v>
      </c>
      <c r="D1379" t="s">
        <v>43</v>
      </c>
      <c r="E1379">
        <v>3990</v>
      </c>
    </row>
    <row r="1380" spans="1:5" x14ac:dyDescent="0.35">
      <c r="A1380">
        <v>43922</v>
      </c>
      <c r="B1380" t="s">
        <v>39</v>
      </c>
      <c r="C1380" t="s">
        <v>11</v>
      </c>
      <c r="D1380" t="s">
        <v>43</v>
      </c>
      <c r="E1380">
        <v>3858</v>
      </c>
    </row>
    <row r="1381" spans="1:5" x14ac:dyDescent="0.35">
      <c r="A1381">
        <v>43952</v>
      </c>
      <c r="B1381" t="s">
        <v>39</v>
      </c>
      <c r="C1381" t="s">
        <v>11</v>
      </c>
      <c r="D1381" t="s">
        <v>43</v>
      </c>
      <c r="E1381">
        <v>4047</v>
      </c>
    </row>
    <row r="1382" spans="1:5" x14ac:dyDescent="0.35">
      <c r="A1382">
        <v>43983</v>
      </c>
      <c r="B1382" t="s">
        <v>39</v>
      </c>
      <c r="C1382" t="s">
        <v>11</v>
      </c>
      <c r="D1382" t="s">
        <v>43</v>
      </c>
      <c r="E1382">
        <v>3855</v>
      </c>
    </row>
    <row r="1383" spans="1:5" x14ac:dyDescent="0.35">
      <c r="A1383">
        <v>44013</v>
      </c>
      <c r="B1383" t="s">
        <v>39</v>
      </c>
      <c r="C1383" t="s">
        <v>11</v>
      </c>
      <c r="D1383" t="s">
        <v>43</v>
      </c>
      <c r="E1383">
        <v>4626</v>
      </c>
    </row>
    <row r="1384" spans="1:5" x14ac:dyDescent="0.35">
      <c r="A1384">
        <v>44044</v>
      </c>
      <c r="B1384" t="s">
        <v>39</v>
      </c>
      <c r="C1384" t="s">
        <v>11</v>
      </c>
      <c r="D1384" t="s">
        <v>43</v>
      </c>
      <c r="E1384">
        <v>4626</v>
      </c>
    </row>
    <row r="1385" spans="1:5" x14ac:dyDescent="0.35">
      <c r="A1385">
        <v>44075</v>
      </c>
      <c r="B1385" t="s">
        <v>39</v>
      </c>
      <c r="C1385" t="s">
        <v>11</v>
      </c>
      <c r="D1385" t="s">
        <v>43</v>
      </c>
      <c r="E1385">
        <v>4626</v>
      </c>
    </row>
    <row r="1386" spans="1:5" x14ac:dyDescent="0.35">
      <c r="A1386">
        <v>44105</v>
      </c>
      <c r="B1386" t="s">
        <v>39</v>
      </c>
      <c r="C1386" t="s">
        <v>11</v>
      </c>
      <c r="D1386" t="s">
        <v>43</v>
      </c>
      <c r="E1386">
        <v>4626</v>
      </c>
    </row>
    <row r="1387" spans="1:5" x14ac:dyDescent="0.35">
      <c r="A1387">
        <v>44136</v>
      </c>
      <c r="B1387" t="s">
        <v>39</v>
      </c>
      <c r="C1387" t="s">
        <v>11</v>
      </c>
      <c r="D1387" t="s">
        <v>43</v>
      </c>
      <c r="E1387">
        <v>4626</v>
      </c>
    </row>
    <row r="1388" spans="1:5" x14ac:dyDescent="0.35">
      <c r="A1388">
        <v>44166</v>
      </c>
      <c r="B1388" t="s">
        <v>39</v>
      </c>
      <c r="C1388" t="s">
        <v>11</v>
      </c>
      <c r="D1388" t="s">
        <v>43</v>
      </c>
      <c r="E1388">
        <v>4626</v>
      </c>
    </row>
    <row r="1389" spans="1:5" x14ac:dyDescent="0.35">
      <c r="A1389">
        <v>43831</v>
      </c>
      <c r="B1389" t="s">
        <v>39</v>
      </c>
      <c r="C1389" t="s">
        <v>11</v>
      </c>
      <c r="D1389" t="s">
        <v>42</v>
      </c>
      <c r="E1389">
        <v>12312</v>
      </c>
    </row>
    <row r="1390" spans="1:5" x14ac:dyDescent="0.35">
      <c r="A1390">
        <v>43862</v>
      </c>
      <c r="B1390" t="s">
        <v>39</v>
      </c>
      <c r="C1390" t="s">
        <v>11</v>
      </c>
      <c r="D1390" t="s">
        <v>42</v>
      </c>
      <c r="E1390">
        <v>5113</v>
      </c>
    </row>
    <row r="1391" spans="1:5" x14ac:dyDescent="0.35">
      <c r="A1391">
        <v>43891</v>
      </c>
      <c r="B1391" t="s">
        <v>39</v>
      </c>
      <c r="C1391" t="s">
        <v>11</v>
      </c>
      <c r="D1391" t="s">
        <v>42</v>
      </c>
      <c r="E1391">
        <v>12199</v>
      </c>
    </row>
    <row r="1392" spans="1:5" x14ac:dyDescent="0.35">
      <c r="A1392">
        <v>43922</v>
      </c>
      <c r="B1392" t="s">
        <v>39</v>
      </c>
      <c r="C1392" t="s">
        <v>11</v>
      </c>
      <c r="D1392" t="s">
        <v>42</v>
      </c>
      <c r="E1392">
        <v>11203</v>
      </c>
    </row>
    <row r="1393" spans="1:5" x14ac:dyDescent="0.35">
      <c r="A1393">
        <v>43952</v>
      </c>
      <c r="B1393" t="s">
        <v>39</v>
      </c>
      <c r="C1393" t="s">
        <v>11</v>
      </c>
      <c r="D1393" t="s">
        <v>42</v>
      </c>
      <c r="E1393">
        <v>11709</v>
      </c>
    </row>
    <row r="1394" spans="1:5" x14ac:dyDescent="0.35">
      <c r="A1394">
        <v>43983</v>
      </c>
      <c r="B1394" t="s">
        <v>39</v>
      </c>
      <c r="C1394" t="s">
        <v>11</v>
      </c>
      <c r="D1394" t="s">
        <v>42</v>
      </c>
      <c r="E1394">
        <v>11363</v>
      </c>
    </row>
    <row r="1395" spans="1:5" x14ac:dyDescent="0.35">
      <c r="A1395">
        <v>44013</v>
      </c>
      <c r="B1395" t="s">
        <v>39</v>
      </c>
      <c r="C1395" t="s">
        <v>11</v>
      </c>
      <c r="D1395" t="s">
        <v>42</v>
      </c>
      <c r="E1395">
        <v>13382</v>
      </c>
    </row>
    <row r="1396" spans="1:5" x14ac:dyDescent="0.35">
      <c r="A1396">
        <v>44044</v>
      </c>
      <c r="B1396" t="s">
        <v>39</v>
      </c>
      <c r="C1396" t="s">
        <v>11</v>
      </c>
      <c r="D1396" t="s">
        <v>42</v>
      </c>
      <c r="E1396">
        <v>13382</v>
      </c>
    </row>
    <row r="1397" spans="1:5" x14ac:dyDescent="0.35">
      <c r="A1397">
        <v>44075</v>
      </c>
      <c r="B1397" t="s">
        <v>39</v>
      </c>
      <c r="C1397" t="s">
        <v>11</v>
      </c>
      <c r="D1397" t="s">
        <v>42</v>
      </c>
      <c r="E1397">
        <v>13382</v>
      </c>
    </row>
    <row r="1398" spans="1:5" x14ac:dyDescent="0.35">
      <c r="A1398">
        <v>44105</v>
      </c>
      <c r="B1398" t="s">
        <v>39</v>
      </c>
      <c r="C1398" t="s">
        <v>11</v>
      </c>
      <c r="D1398" t="s">
        <v>42</v>
      </c>
      <c r="E1398">
        <v>13382</v>
      </c>
    </row>
    <row r="1399" spans="1:5" x14ac:dyDescent="0.35">
      <c r="A1399">
        <v>44136</v>
      </c>
      <c r="B1399" t="s">
        <v>39</v>
      </c>
      <c r="C1399" t="s">
        <v>11</v>
      </c>
      <c r="D1399" t="s">
        <v>42</v>
      </c>
      <c r="E1399">
        <v>13382</v>
      </c>
    </row>
    <row r="1400" spans="1:5" x14ac:dyDescent="0.35">
      <c r="A1400">
        <v>44166</v>
      </c>
      <c r="B1400" t="s">
        <v>39</v>
      </c>
      <c r="C1400" t="s">
        <v>11</v>
      </c>
      <c r="D1400" t="s">
        <v>42</v>
      </c>
      <c r="E1400">
        <v>13382</v>
      </c>
    </row>
    <row r="1401" spans="1:5" x14ac:dyDescent="0.35">
      <c r="A1401">
        <v>43831</v>
      </c>
      <c r="B1401" t="s">
        <v>39</v>
      </c>
      <c r="C1401" t="s">
        <v>11</v>
      </c>
      <c r="D1401" t="s">
        <v>44</v>
      </c>
      <c r="E1401">
        <v>3242</v>
      </c>
    </row>
    <row r="1402" spans="1:5" x14ac:dyDescent="0.35">
      <c r="A1402">
        <v>43862</v>
      </c>
      <c r="B1402" t="s">
        <v>39</v>
      </c>
      <c r="C1402" t="s">
        <v>11</v>
      </c>
      <c r="D1402" t="s">
        <v>44</v>
      </c>
      <c r="E1402">
        <v>3555</v>
      </c>
    </row>
    <row r="1403" spans="1:5" x14ac:dyDescent="0.35">
      <c r="A1403">
        <v>43891</v>
      </c>
      <c r="B1403" t="s">
        <v>39</v>
      </c>
      <c r="C1403" t="s">
        <v>11</v>
      </c>
      <c r="D1403" t="s">
        <v>44</v>
      </c>
      <c r="E1403">
        <v>3586</v>
      </c>
    </row>
    <row r="1404" spans="1:5" x14ac:dyDescent="0.35">
      <c r="A1404">
        <v>43922</v>
      </c>
      <c r="B1404" t="s">
        <v>39</v>
      </c>
      <c r="C1404" t="s">
        <v>11</v>
      </c>
      <c r="D1404" t="s">
        <v>44</v>
      </c>
      <c r="E1404">
        <v>3667</v>
      </c>
    </row>
    <row r="1405" spans="1:5" x14ac:dyDescent="0.35">
      <c r="A1405">
        <v>43952</v>
      </c>
      <c r="B1405" t="s">
        <v>39</v>
      </c>
      <c r="C1405" t="s">
        <v>11</v>
      </c>
      <c r="D1405" t="s">
        <v>44</v>
      </c>
      <c r="E1405">
        <v>3851</v>
      </c>
    </row>
    <row r="1406" spans="1:5" x14ac:dyDescent="0.35">
      <c r="A1406">
        <v>43983</v>
      </c>
      <c r="B1406" t="s">
        <v>39</v>
      </c>
      <c r="C1406" t="s">
        <v>11</v>
      </c>
      <c r="D1406" t="s">
        <v>44</v>
      </c>
      <c r="E1406">
        <v>3715</v>
      </c>
    </row>
    <row r="1407" spans="1:5" x14ac:dyDescent="0.35">
      <c r="A1407">
        <v>44013</v>
      </c>
      <c r="B1407" t="s">
        <v>39</v>
      </c>
      <c r="C1407" t="s">
        <v>11</v>
      </c>
      <c r="D1407" t="s">
        <v>44</v>
      </c>
      <c r="E1407">
        <v>4023</v>
      </c>
    </row>
    <row r="1408" spans="1:5" x14ac:dyDescent="0.35">
      <c r="A1408">
        <v>44044</v>
      </c>
      <c r="B1408" t="s">
        <v>39</v>
      </c>
      <c r="C1408" t="s">
        <v>11</v>
      </c>
      <c r="D1408" t="s">
        <v>44</v>
      </c>
      <c r="E1408">
        <v>4023</v>
      </c>
    </row>
    <row r="1409" spans="1:5" x14ac:dyDescent="0.35">
      <c r="A1409">
        <v>44075</v>
      </c>
      <c r="B1409" t="s">
        <v>39</v>
      </c>
      <c r="C1409" t="s">
        <v>11</v>
      </c>
      <c r="D1409" t="s">
        <v>44</v>
      </c>
      <c r="E1409">
        <v>4023</v>
      </c>
    </row>
    <row r="1410" spans="1:5" x14ac:dyDescent="0.35">
      <c r="A1410">
        <v>44105</v>
      </c>
      <c r="B1410" t="s">
        <v>39</v>
      </c>
      <c r="C1410" t="s">
        <v>11</v>
      </c>
      <c r="D1410" t="s">
        <v>44</v>
      </c>
      <c r="E1410">
        <v>4023</v>
      </c>
    </row>
    <row r="1411" spans="1:5" x14ac:dyDescent="0.35">
      <c r="A1411">
        <v>44136</v>
      </c>
      <c r="B1411" t="s">
        <v>39</v>
      </c>
      <c r="C1411" t="s">
        <v>11</v>
      </c>
      <c r="D1411" t="s">
        <v>44</v>
      </c>
      <c r="E1411">
        <v>4023</v>
      </c>
    </row>
    <row r="1412" spans="1:5" x14ac:dyDescent="0.35">
      <c r="A1412">
        <v>44166</v>
      </c>
      <c r="B1412" t="s">
        <v>39</v>
      </c>
      <c r="C1412" t="s">
        <v>11</v>
      </c>
      <c r="D1412" t="s">
        <v>44</v>
      </c>
      <c r="E1412">
        <v>4023</v>
      </c>
    </row>
    <row r="1413" spans="1:5" x14ac:dyDescent="0.35">
      <c r="A1413">
        <v>43831</v>
      </c>
      <c r="B1413" t="s">
        <v>39</v>
      </c>
      <c r="C1413" t="s">
        <v>11</v>
      </c>
      <c r="D1413" t="s">
        <v>45</v>
      </c>
      <c r="E1413">
        <v>3031</v>
      </c>
    </row>
    <row r="1414" spans="1:5" x14ac:dyDescent="0.35">
      <c r="A1414">
        <v>43862</v>
      </c>
      <c r="B1414" t="s">
        <v>39</v>
      </c>
      <c r="C1414" t="s">
        <v>11</v>
      </c>
      <c r="D1414" t="s">
        <v>45</v>
      </c>
      <c r="E1414">
        <v>3126</v>
      </c>
    </row>
    <row r="1415" spans="1:5" x14ac:dyDescent="0.35">
      <c r="A1415">
        <v>43891</v>
      </c>
      <c r="B1415" t="s">
        <v>39</v>
      </c>
      <c r="C1415" t="s">
        <v>11</v>
      </c>
      <c r="D1415" t="s">
        <v>45</v>
      </c>
      <c r="E1415">
        <v>3260</v>
      </c>
    </row>
    <row r="1416" spans="1:5" x14ac:dyDescent="0.35">
      <c r="A1416">
        <v>43922</v>
      </c>
      <c r="B1416" t="s">
        <v>39</v>
      </c>
      <c r="C1416" t="s">
        <v>11</v>
      </c>
      <c r="D1416" t="s">
        <v>45</v>
      </c>
      <c r="E1416">
        <v>3341</v>
      </c>
    </row>
    <row r="1417" spans="1:5" x14ac:dyDescent="0.35">
      <c r="A1417">
        <v>43952</v>
      </c>
      <c r="B1417" t="s">
        <v>39</v>
      </c>
      <c r="C1417" t="s">
        <v>11</v>
      </c>
      <c r="D1417" t="s">
        <v>45</v>
      </c>
      <c r="E1417">
        <v>3509</v>
      </c>
    </row>
    <row r="1418" spans="1:5" x14ac:dyDescent="0.35">
      <c r="A1418">
        <v>43983</v>
      </c>
      <c r="B1418" t="s">
        <v>39</v>
      </c>
      <c r="C1418" t="s">
        <v>11</v>
      </c>
      <c r="D1418" t="s">
        <v>45</v>
      </c>
      <c r="E1418">
        <v>3385</v>
      </c>
    </row>
    <row r="1419" spans="1:5" x14ac:dyDescent="0.35">
      <c r="A1419">
        <v>44013</v>
      </c>
      <c r="B1419" t="s">
        <v>39</v>
      </c>
      <c r="C1419" t="s">
        <v>11</v>
      </c>
      <c r="D1419" t="s">
        <v>45</v>
      </c>
      <c r="E1419">
        <v>4010</v>
      </c>
    </row>
    <row r="1420" spans="1:5" x14ac:dyDescent="0.35">
      <c r="A1420">
        <v>44044</v>
      </c>
      <c r="B1420" t="s">
        <v>39</v>
      </c>
      <c r="C1420" t="s">
        <v>11</v>
      </c>
      <c r="D1420" t="s">
        <v>45</v>
      </c>
      <c r="E1420">
        <v>4010</v>
      </c>
    </row>
    <row r="1421" spans="1:5" x14ac:dyDescent="0.35">
      <c r="A1421">
        <v>44075</v>
      </c>
      <c r="B1421" t="s">
        <v>39</v>
      </c>
      <c r="C1421" t="s">
        <v>11</v>
      </c>
      <c r="D1421" t="s">
        <v>45</v>
      </c>
      <c r="E1421">
        <v>4010</v>
      </c>
    </row>
    <row r="1422" spans="1:5" x14ac:dyDescent="0.35">
      <c r="A1422">
        <v>44105</v>
      </c>
      <c r="B1422" t="s">
        <v>39</v>
      </c>
      <c r="C1422" t="s">
        <v>11</v>
      </c>
      <c r="D1422" t="s">
        <v>45</v>
      </c>
      <c r="E1422">
        <v>4010</v>
      </c>
    </row>
    <row r="1423" spans="1:5" x14ac:dyDescent="0.35">
      <c r="A1423">
        <v>44136</v>
      </c>
      <c r="B1423" t="s">
        <v>39</v>
      </c>
      <c r="C1423" t="s">
        <v>11</v>
      </c>
      <c r="D1423" t="s">
        <v>45</v>
      </c>
      <c r="E1423">
        <v>4010</v>
      </c>
    </row>
    <row r="1424" spans="1:5" x14ac:dyDescent="0.35">
      <c r="A1424">
        <v>44166</v>
      </c>
      <c r="B1424" t="s">
        <v>39</v>
      </c>
      <c r="C1424" t="s">
        <v>11</v>
      </c>
      <c r="D1424" t="s">
        <v>45</v>
      </c>
      <c r="E1424">
        <v>4010</v>
      </c>
    </row>
    <row r="1425" spans="1:5" x14ac:dyDescent="0.35">
      <c r="A1425">
        <v>43831</v>
      </c>
      <c r="B1425" t="s">
        <v>39</v>
      </c>
      <c r="C1425" t="s">
        <v>11</v>
      </c>
      <c r="D1425" t="s">
        <v>7</v>
      </c>
      <c r="E1425">
        <v>9797</v>
      </c>
    </row>
    <row r="1426" spans="1:5" x14ac:dyDescent="0.35">
      <c r="A1426">
        <v>43862</v>
      </c>
      <c r="B1426" t="s">
        <v>39</v>
      </c>
      <c r="C1426" t="s">
        <v>11</v>
      </c>
      <c r="D1426" t="s">
        <v>7</v>
      </c>
      <c r="E1426">
        <v>10127</v>
      </c>
    </row>
    <row r="1427" spans="1:5" x14ac:dyDescent="0.35">
      <c r="A1427">
        <v>43891</v>
      </c>
      <c r="B1427" t="s">
        <v>39</v>
      </c>
      <c r="C1427" t="s">
        <v>11</v>
      </c>
      <c r="D1427" t="s">
        <v>7</v>
      </c>
      <c r="E1427">
        <v>10614</v>
      </c>
    </row>
    <row r="1428" spans="1:5" x14ac:dyDescent="0.35">
      <c r="A1428">
        <v>43922</v>
      </c>
      <c r="B1428" t="s">
        <v>39</v>
      </c>
      <c r="C1428" t="s">
        <v>11</v>
      </c>
      <c r="D1428" t="s">
        <v>7</v>
      </c>
      <c r="E1428">
        <v>10425</v>
      </c>
    </row>
    <row r="1429" spans="1:5" x14ac:dyDescent="0.35">
      <c r="A1429">
        <v>43952</v>
      </c>
      <c r="B1429" t="s">
        <v>39</v>
      </c>
      <c r="C1429" t="s">
        <v>11</v>
      </c>
      <c r="D1429" t="s">
        <v>7</v>
      </c>
      <c r="E1429">
        <v>10905</v>
      </c>
    </row>
    <row r="1430" spans="1:5" x14ac:dyDescent="0.35">
      <c r="A1430">
        <v>43983</v>
      </c>
      <c r="B1430" t="s">
        <v>39</v>
      </c>
      <c r="C1430" t="s">
        <v>11</v>
      </c>
      <c r="D1430" t="s">
        <v>7</v>
      </c>
      <c r="E1430">
        <v>10711</v>
      </c>
    </row>
    <row r="1431" spans="1:5" x14ac:dyDescent="0.35">
      <c r="A1431">
        <v>44013</v>
      </c>
      <c r="B1431" t="s">
        <v>39</v>
      </c>
      <c r="C1431" t="s">
        <v>11</v>
      </c>
      <c r="D1431" t="s">
        <v>7</v>
      </c>
      <c r="E1431">
        <v>12463</v>
      </c>
    </row>
    <row r="1432" spans="1:5" x14ac:dyDescent="0.35">
      <c r="A1432">
        <v>44044</v>
      </c>
      <c r="B1432" t="s">
        <v>39</v>
      </c>
      <c r="C1432" t="s">
        <v>11</v>
      </c>
      <c r="D1432" t="s">
        <v>7</v>
      </c>
      <c r="E1432">
        <v>12463</v>
      </c>
    </row>
    <row r="1433" spans="1:5" x14ac:dyDescent="0.35">
      <c r="A1433">
        <v>44075</v>
      </c>
      <c r="B1433" t="s">
        <v>39</v>
      </c>
      <c r="C1433" t="s">
        <v>11</v>
      </c>
      <c r="D1433" t="s">
        <v>7</v>
      </c>
      <c r="E1433">
        <v>12463</v>
      </c>
    </row>
    <row r="1434" spans="1:5" x14ac:dyDescent="0.35">
      <c r="A1434">
        <v>44105</v>
      </c>
      <c r="B1434" t="s">
        <v>39</v>
      </c>
      <c r="C1434" t="s">
        <v>11</v>
      </c>
      <c r="D1434" t="s">
        <v>7</v>
      </c>
      <c r="E1434">
        <v>12463</v>
      </c>
    </row>
    <row r="1435" spans="1:5" x14ac:dyDescent="0.35">
      <c r="A1435">
        <v>44136</v>
      </c>
      <c r="B1435" t="s">
        <v>39</v>
      </c>
      <c r="C1435" t="s">
        <v>11</v>
      </c>
      <c r="D1435" t="s">
        <v>7</v>
      </c>
      <c r="E1435">
        <v>12463</v>
      </c>
    </row>
    <row r="1436" spans="1:5" x14ac:dyDescent="0.35">
      <c r="A1436">
        <v>44166</v>
      </c>
      <c r="B1436" t="s">
        <v>39</v>
      </c>
      <c r="C1436" t="s">
        <v>11</v>
      </c>
      <c r="D1436" t="s">
        <v>7</v>
      </c>
      <c r="E1436">
        <v>12463</v>
      </c>
    </row>
    <row r="1437" spans="1:5" x14ac:dyDescent="0.35">
      <c r="A1437">
        <v>43831</v>
      </c>
      <c r="B1437" t="s">
        <v>39</v>
      </c>
      <c r="C1437" t="s">
        <v>11</v>
      </c>
      <c r="D1437" t="s">
        <v>8</v>
      </c>
      <c r="E1437">
        <v>138204</v>
      </c>
    </row>
    <row r="1438" spans="1:5" x14ac:dyDescent="0.35">
      <c r="A1438">
        <v>43862</v>
      </c>
      <c r="B1438" t="s">
        <v>39</v>
      </c>
      <c r="C1438" t="s">
        <v>11</v>
      </c>
      <c r="D1438" t="s">
        <v>8</v>
      </c>
      <c r="E1438">
        <v>131641</v>
      </c>
    </row>
    <row r="1439" spans="1:5" x14ac:dyDescent="0.35">
      <c r="A1439">
        <v>43891</v>
      </c>
      <c r="B1439" t="s">
        <v>39</v>
      </c>
      <c r="C1439" t="s">
        <v>11</v>
      </c>
      <c r="D1439" t="s">
        <v>8</v>
      </c>
      <c r="E1439">
        <v>143347</v>
      </c>
    </row>
    <row r="1440" spans="1:5" x14ac:dyDescent="0.35">
      <c r="A1440">
        <v>43922</v>
      </c>
      <c r="B1440" t="s">
        <v>39</v>
      </c>
      <c r="C1440" t="s">
        <v>11</v>
      </c>
      <c r="D1440" t="s">
        <v>8</v>
      </c>
      <c r="E1440">
        <v>133302</v>
      </c>
    </row>
    <row r="1441" spans="1:5" x14ac:dyDescent="0.35">
      <c r="A1441">
        <v>43952</v>
      </c>
      <c r="B1441" t="s">
        <v>39</v>
      </c>
      <c r="C1441" t="s">
        <v>11</v>
      </c>
      <c r="D1441" t="s">
        <v>8</v>
      </c>
      <c r="E1441">
        <v>127910</v>
      </c>
    </row>
    <row r="1442" spans="1:5" x14ac:dyDescent="0.35">
      <c r="A1442">
        <v>43983</v>
      </c>
      <c r="B1442" t="s">
        <v>39</v>
      </c>
      <c r="C1442" t="s">
        <v>11</v>
      </c>
      <c r="D1442" t="s">
        <v>8</v>
      </c>
      <c r="E1442">
        <v>119088</v>
      </c>
    </row>
    <row r="1443" spans="1:5" x14ac:dyDescent="0.35">
      <c r="A1443">
        <v>44013</v>
      </c>
      <c r="B1443" t="s">
        <v>39</v>
      </c>
      <c r="C1443" t="s">
        <v>11</v>
      </c>
      <c r="D1443" t="s">
        <v>8</v>
      </c>
      <c r="E1443">
        <v>130266</v>
      </c>
    </row>
    <row r="1444" spans="1:5" x14ac:dyDescent="0.35">
      <c r="A1444">
        <v>44044</v>
      </c>
      <c r="B1444" t="s">
        <v>39</v>
      </c>
      <c r="C1444" t="s">
        <v>11</v>
      </c>
      <c r="D1444" t="s">
        <v>8</v>
      </c>
      <c r="E1444">
        <v>130259</v>
      </c>
    </row>
    <row r="1445" spans="1:5" x14ac:dyDescent="0.35">
      <c r="A1445">
        <v>44075</v>
      </c>
      <c r="B1445" t="s">
        <v>39</v>
      </c>
      <c r="C1445" t="s">
        <v>11</v>
      </c>
      <c r="D1445" t="s">
        <v>8</v>
      </c>
      <c r="E1445">
        <v>130057</v>
      </c>
    </row>
    <row r="1446" spans="1:5" x14ac:dyDescent="0.35">
      <c r="A1446">
        <v>44105</v>
      </c>
      <c r="B1446" t="s">
        <v>39</v>
      </c>
      <c r="C1446" t="s">
        <v>11</v>
      </c>
      <c r="D1446" t="s">
        <v>8</v>
      </c>
      <c r="E1446">
        <v>133251</v>
      </c>
    </row>
    <row r="1447" spans="1:5" x14ac:dyDescent="0.35">
      <c r="A1447">
        <v>44136</v>
      </c>
      <c r="B1447" t="s">
        <v>39</v>
      </c>
      <c r="C1447" t="s">
        <v>11</v>
      </c>
      <c r="D1447" t="s">
        <v>8</v>
      </c>
      <c r="E1447">
        <v>132591</v>
      </c>
    </row>
    <row r="1448" spans="1:5" x14ac:dyDescent="0.35">
      <c r="A1448">
        <v>44166</v>
      </c>
      <c r="B1448" t="s">
        <v>39</v>
      </c>
      <c r="C1448" t="s">
        <v>11</v>
      </c>
      <c r="D1448" t="s">
        <v>8</v>
      </c>
      <c r="E1448">
        <v>131847</v>
      </c>
    </row>
    <row r="1449" spans="1:5" x14ac:dyDescent="0.35">
      <c r="A1449">
        <v>43862</v>
      </c>
      <c r="B1449" t="s">
        <v>39</v>
      </c>
      <c r="C1449" t="s">
        <v>15</v>
      </c>
      <c r="D1449" t="s">
        <v>43</v>
      </c>
      <c r="E1449">
        <v>110</v>
      </c>
    </row>
    <row r="1450" spans="1:5" x14ac:dyDescent="0.35">
      <c r="A1450">
        <v>43891</v>
      </c>
      <c r="B1450" t="s">
        <v>39</v>
      </c>
      <c r="C1450" t="s">
        <v>15</v>
      </c>
      <c r="D1450" t="s">
        <v>43</v>
      </c>
      <c r="E1450">
        <v>33</v>
      </c>
    </row>
    <row r="1451" spans="1:5" x14ac:dyDescent="0.35">
      <c r="A1451">
        <v>43922</v>
      </c>
      <c r="B1451" t="s">
        <v>39</v>
      </c>
      <c r="C1451" t="s">
        <v>15</v>
      </c>
      <c r="D1451" t="s">
        <v>43</v>
      </c>
      <c r="E1451">
        <v>34</v>
      </c>
    </row>
    <row r="1452" spans="1:5" x14ac:dyDescent="0.35">
      <c r="A1452">
        <v>43952</v>
      </c>
      <c r="B1452" t="s">
        <v>39</v>
      </c>
      <c r="C1452" t="s">
        <v>15</v>
      </c>
      <c r="D1452" t="s">
        <v>43</v>
      </c>
      <c r="E1452">
        <v>36</v>
      </c>
    </row>
    <row r="1453" spans="1:5" x14ac:dyDescent="0.35">
      <c r="A1453">
        <v>43983</v>
      </c>
      <c r="B1453" t="s">
        <v>39</v>
      </c>
      <c r="C1453" t="s">
        <v>15</v>
      </c>
      <c r="D1453" t="s">
        <v>43</v>
      </c>
      <c r="E1453">
        <v>34</v>
      </c>
    </row>
    <row r="1454" spans="1:5" x14ac:dyDescent="0.35">
      <c r="A1454">
        <v>43831</v>
      </c>
      <c r="B1454" t="s">
        <v>39</v>
      </c>
      <c r="C1454" t="s">
        <v>15</v>
      </c>
      <c r="D1454" t="s">
        <v>42</v>
      </c>
      <c r="E1454">
        <v>19</v>
      </c>
    </row>
    <row r="1455" spans="1:5" x14ac:dyDescent="0.35">
      <c r="A1455">
        <v>43891</v>
      </c>
      <c r="B1455" t="s">
        <v>39</v>
      </c>
      <c r="C1455" t="s">
        <v>15</v>
      </c>
      <c r="D1455" t="s">
        <v>42</v>
      </c>
      <c r="E1455">
        <v>42</v>
      </c>
    </row>
    <row r="1456" spans="1:5" x14ac:dyDescent="0.35">
      <c r="A1456">
        <v>44013</v>
      </c>
      <c r="B1456" t="s">
        <v>39</v>
      </c>
      <c r="C1456" t="s">
        <v>15</v>
      </c>
      <c r="D1456" t="s">
        <v>42</v>
      </c>
      <c r="E1456">
        <v>780</v>
      </c>
    </row>
    <row r="1457" spans="1:5" x14ac:dyDescent="0.35">
      <c r="A1457">
        <v>44044</v>
      </c>
      <c r="B1457" t="s">
        <v>39</v>
      </c>
      <c r="C1457" t="s">
        <v>15</v>
      </c>
      <c r="D1457" t="s">
        <v>42</v>
      </c>
      <c r="E1457">
        <v>780</v>
      </c>
    </row>
    <row r="1458" spans="1:5" x14ac:dyDescent="0.35">
      <c r="A1458">
        <v>44075</v>
      </c>
      <c r="B1458" t="s">
        <v>39</v>
      </c>
      <c r="C1458" t="s">
        <v>15</v>
      </c>
      <c r="D1458" t="s">
        <v>42</v>
      </c>
      <c r="E1458">
        <v>780</v>
      </c>
    </row>
    <row r="1459" spans="1:5" x14ac:dyDescent="0.35">
      <c r="A1459">
        <v>44105</v>
      </c>
      <c r="B1459" t="s">
        <v>39</v>
      </c>
      <c r="C1459" t="s">
        <v>15</v>
      </c>
      <c r="D1459" t="s">
        <v>42</v>
      </c>
      <c r="E1459">
        <v>780</v>
      </c>
    </row>
    <row r="1460" spans="1:5" x14ac:dyDescent="0.35">
      <c r="A1460">
        <v>44136</v>
      </c>
      <c r="B1460" t="s">
        <v>39</v>
      </c>
      <c r="C1460" t="s">
        <v>15</v>
      </c>
      <c r="D1460" t="s">
        <v>42</v>
      </c>
      <c r="E1460">
        <v>780</v>
      </c>
    </row>
    <row r="1461" spans="1:5" x14ac:dyDescent="0.35">
      <c r="A1461">
        <v>44166</v>
      </c>
      <c r="B1461" t="s">
        <v>39</v>
      </c>
      <c r="C1461" t="s">
        <v>15</v>
      </c>
      <c r="D1461" t="s">
        <v>42</v>
      </c>
      <c r="E1461">
        <v>780</v>
      </c>
    </row>
    <row r="1462" spans="1:5" x14ac:dyDescent="0.35">
      <c r="A1462">
        <v>43831</v>
      </c>
      <c r="B1462" t="s">
        <v>39</v>
      </c>
      <c r="C1462" t="s">
        <v>15</v>
      </c>
      <c r="D1462" t="s">
        <v>44</v>
      </c>
      <c r="E1462">
        <v>5</v>
      </c>
    </row>
    <row r="1463" spans="1:5" x14ac:dyDescent="0.35">
      <c r="A1463">
        <v>43862</v>
      </c>
      <c r="B1463" t="s">
        <v>39</v>
      </c>
      <c r="C1463" t="s">
        <v>15</v>
      </c>
      <c r="D1463" t="s">
        <v>44</v>
      </c>
      <c r="E1463">
        <v>5</v>
      </c>
    </row>
    <row r="1464" spans="1:5" x14ac:dyDescent="0.35">
      <c r="A1464">
        <v>43891</v>
      </c>
      <c r="B1464" t="s">
        <v>39</v>
      </c>
      <c r="C1464" t="s">
        <v>15</v>
      </c>
      <c r="D1464" t="s">
        <v>44</v>
      </c>
      <c r="E1464">
        <v>5</v>
      </c>
    </row>
    <row r="1465" spans="1:5" x14ac:dyDescent="0.35">
      <c r="A1465">
        <v>43922</v>
      </c>
      <c r="B1465" t="s">
        <v>39</v>
      </c>
      <c r="C1465" t="s">
        <v>15</v>
      </c>
      <c r="D1465" t="s">
        <v>44</v>
      </c>
      <c r="E1465">
        <v>5</v>
      </c>
    </row>
    <row r="1466" spans="1:5" x14ac:dyDescent="0.35">
      <c r="A1466">
        <v>43952</v>
      </c>
      <c r="B1466" t="s">
        <v>39</v>
      </c>
      <c r="C1466" t="s">
        <v>15</v>
      </c>
      <c r="D1466" t="s">
        <v>44</v>
      </c>
      <c r="E1466">
        <v>6</v>
      </c>
    </row>
    <row r="1467" spans="1:5" x14ac:dyDescent="0.35">
      <c r="A1467">
        <v>43983</v>
      </c>
      <c r="B1467" t="s">
        <v>39</v>
      </c>
      <c r="C1467" t="s">
        <v>15</v>
      </c>
      <c r="D1467" t="s">
        <v>44</v>
      </c>
      <c r="E1467">
        <v>5</v>
      </c>
    </row>
    <row r="1468" spans="1:5" x14ac:dyDescent="0.35">
      <c r="A1468">
        <v>43831</v>
      </c>
      <c r="B1468" t="s">
        <v>39</v>
      </c>
      <c r="C1468" t="s">
        <v>15</v>
      </c>
      <c r="D1468" t="s">
        <v>45</v>
      </c>
      <c r="E1468">
        <v>87</v>
      </c>
    </row>
    <row r="1469" spans="1:5" x14ac:dyDescent="0.35">
      <c r="A1469">
        <v>43862</v>
      </c>
      <c r="B1469" t="s">
        <v>39</v>
      </c>
      <c r="C1469" t="s">
        <v>15</v>
      </c>
      <c r="D1469" t="s">
        <v>45</v>
      </c>
      <c r="E1469">
        <v>42</v>
      </c>
    </row>
    <row r="1470" spans="1:5" x14ac:dyDescent="0.35">
      <c r="A1470">
        <v>43891</v>
      </c>
      <c r="B1470" t="s">
        <v>39</v>
      </c>
      <c r="C1470" t="s">
        <v>15</v>
      </c>
      <c r="D1470" t="s">
        <v>45</v>
      </c>
      <c r="E1470">
        <v>40</v>
      </c>
    </row>
    <row r="1471" spans="1:5" x14ac:dyDescent="0.35">
      <c r="A1471">
        <v>43983</v>
      </c>
      <c r="B1471" t="s">
        <v>39</v>
      </c>
      <c r="C1471" t="s">
        <v>15</v>
      </c>
      <c r="D1471" t="s">
        <v>45</v>
      </c>
      <c r="E1471">
        <v>109</v>
      </c>
    </row>
    <row r="1472" spans="1:5" x14ac:dyDescent="0.35">
      <c r="A1472">
        <v>43831</v>
      </c>
      <c r="B1472" t="s">
        <v>39</v>
      </c>
      <c r="C1472" t="s">
        <v>15</v>
      </c>
      <c r="D1472" t="s">
        <v>7</v>
      </c>
      <c r="E1472">
        <v>226</v>
      </c>
    </row>
    <row r="1473" spans="1:5" x14ac:dyDescent="0.35">
      <c r="A1473">
        <v>43862</v>
      </c>
      <c r="B1473" t="s">
        <v>39</v>
      </c>
      <c r="C1473" t="s">
        <v>15</v>
      </c>
      <c r="D1473" t="s">
        <v>7</v>
      </c>
      <c r="E1473">
        <v>-3041</v>
      </c>
    </row>
    <row r="1474" spans="1:5" x14ac:dyDescent="0.35">
      <c r="A1474">
        <v>43891</v>
      </c>
      <c r="B1474" t="s">
        <v>39</v>
      </c>
      <c r="C1474" t="s">
        <v>15</v>
      </c>
      <c r="D1474" t="s">
        <v>7</v>
      </c>
      <c r="E1474">
        <v>448</v>
      </c>
    </row>
    <row r="1475" spans="1:5" x14ac:dyDescent="0.35">
      <c r="A1475">
        <v>43922</v>
      </c>
      <c r="B1475" t="s">
        <v>39</v>
      </c>
      <c r="C1475" t="s">
        <v>15</v>
      </c>
      <c r="D1475" t="s">
        <v>7</v>
      </c>
      <c r="E1475">
        <v>136</v>
      </c>
    </row>
    <row r="1476" spans="1:5" x14ac:dyDescent="0.35">
      <c r="A1476">
        <v>43952</v>
      </c>
      <c r="B1476" t="s">
        <v>39</v>
      </c>
      <c r="C1476" t="s">
        <v>15</v>
      </c>
      <c r="D1476" t="s">
        <v>7</v>
      </c>
      <c r="E1476">
        <v>351</v>
      </c>
    </row>
    <row r="1477" spans="1:5" x14ac:dyDescent="0.35">
      <c r="A1477">
        <v>43983</v>
      </c>
      <c r="B1477" t="s">
        <v>39</v>
      </c>
      <c r="C1477" t="s">
        <v>15</v>
      </c>
      <c r="D1477" t="s">
        <v>7</v>
      </c>
      <c r="E1477">
        <v>-16</v>
      </c>
    </row>
    <row r="1478" spans="1:5" x14ac:dyDescent="0.35">
      <c r="A1478">
        <v>44013</v>
      </c>
      <c r="B1478" t="s">
        <v>39</v>
      </c>
      <c r="C1478" t="s">
        <v>15</v>
      </c>
      <c r="D1478" t="s">
        <v>7</v>
      </c>
      <c r="E1478">
        <v>37015</v>
      </c>
    </row>
    <row r="1479" spans="1:5" x14ac:dyDescent="0.35">
      <c r="A1479">
        <v>44044</v>
      </c>
      <c r="B1479" t="s">
        <v>39</v>
      </c>
      <c r="C1479" t="s">
        <v>15</v>
      </c>
      <c r="D1479" t="s">
        <v>7</v>
      </c>
      <c r="E1479">
        <v>37015</v>
      </c>
    </row>
    <row r="1480" spans="1:5" x14ac:dyDescent="0.35">
      <c r="A1480">
        <v>44075</v>
      </c>
      <c r="B1480" t="s">
        <v>39</v>
      </c>
      <c r="C1480" t="s">
        <v>15</v>
      </c>
      <c r="D1480" t="s">
        <v>7</v>
      </c>
      <c r="E1480">
        <v>37015</v>
      </c>
    </row>
    <row r="1481" spans="1:5" x14ac:dyDescent="0.35">
      <c r="A1481">
        <v>44105</v>
      </c>
      <c r="B1481" t="s">
        <v>39</v>
      </c>
      <c r="C1481" t="s">
        <v>15</v>
      </c>
      <c r="D1481" t="s">
        <v>7</v>
      </c>
      <c r="E1481">
        <v>37015</v>
      </c>
    </row>
    <row r="1482" spans="1:5" x14ac:dyDescent="0.35">
      <c r="A1482">
        <v>44136</v>
      </c>
      <c r="B1482" t="s">
        <v>39</v>
      </c>
      <c r="C1482" t="s">
        <v>15</v>
      </c>
      <c r="D1482" t="s">
        <v>7</v>
      </c>
      <c r="E1482">
        <v>37015</v>
      </c>
    </row>
    <row r="1483" spans="1:5" x14ac:dyDescent="0.35">
      <c r="A1483">
        <v>44166</v>
      </c>
      <c r="B1483" t="s">
        <v>39</v>
      </c>
      <c r="C1483" t="s">
        <v>15</v>
      </c>
      <c r="D1483" t="s">
        <v>7</v>
      </c>
      <c r="E1483">
        <v>37015</v>
      </c>
    </row>
    <row r="1484" spans="1:5" x14ac:dyDescent="0.35">
      <c r="A1484">
        <v>43831</v>
      </c>
      <c r="B1484" t="s">
        <v>39</v>
      </c>
      <c r="C1484" t="s">
        <v>15</v>
      </c>
      <c r="D1484" t="s">
        <v>8</v>
      </c>
      <c r="E1484">
        <v>12</v>
      </c>
    </row>
    <row r="1485" spans="1:5" x14ac:dyDescent="0.35">
      <c r="A1485">
        <v>43862</v>
      </c>
      <c r="B1485" t="s">
        <v>39</v>
      </c>
      <c r="C1485" t="s">
        <v>15</v>
      </c>
      <c r="D1485" t="s">
        <v>8</v>
      </c>
      <c r="E1485">
        <v>1069</v>
      </c>
    </row>
    <row r="1486" spans="1:5" x14ac:dyDescent="0.35">
      <c r="A1486">
        <v>43891</v>
      </c>
      <c r="B1486" t="s">
        <v>39</v>
      </c>
      <c r="C1486" t="s">
        <v>15</v>
      </c>
      <c r="D1486" t="s">
        <v>8</v>
      </c>
      <c r="E1486">
        <v>130</v>
      </c>
    </row>
    <row r="1487" spans="1:5" x14ac:dyDescent="0.35">
      <c r="A1487">
        <v>43922</v>
      </c>
      <c r="B1487" t="s">
        <v>39</v>
      </c>
      <c r="C1487" t="s">
        <v>15</v>
      </c>
      <c r="D1487" t="s">
        <v>8</v>
      </c>
      <c r="E1487">
        <v>31</v>
      </c>
    </row>
    <row r="1488" spans="1:5" x14ac:dyDescent="0.35">
      <c r="A1488">
        <v>43952</v>
      </c>
      <c r="B1488" t="s">
        <v>39</v>
      </c>
      <c r="C1488" t="s">
        <v>15</v>
      </c>
      <c r="D1488" t="s">
        <v>8</v>
      </c>
      <c r="E1488">
        <v>90</v>
      </c>
    </row>
    <row r="1489" spans="1:5" x14ac:dyDescent="0.35">
      <c r="A1489">
        <v>43983</v>
      </c>
      <c r="B1489" t="s">
        <v>39</v>
      </c>
      <c r="C1489" t="s">
        <v>15</v>
      </c>
      <c r="D1489" t="s">
        <v>8</v>
      </c>
      <c r="E1489">
        <v>131</v>
      </c>
    </row>
    <row r="1490" spans="1:5" x14ac:dyDescent="0.35">
      <c r="A1490">
        <v>44013</v>
      </c>
      <c r="B1490" t="s">
        <v>39</v>
      </c>
      <c r="C1490" t="s">
        <v>15</v>
      </c>
      <c r="D1490" t="s">
        <v>8</v>
      </c>
      <c r="E1490">
        <v>55570</v>
      </c>
    </row>
    <row r="1491" spans="1:5" x14ac:dyDescent="0.35">
      <c r="A1491">
        <v>44044</v>
      </c>
      <c r="B1491" t="s">
        <v>39</v>
      </c>
      <c r="C1491" t="s">
        <v>15</v>
      </c>
      <c r="D1491" t="s">
        <v>8</v>
      </c>
      <c r="E1491">
        <v>55570</v>
      </c>
    </row>
    <row r="1492" spans="1:5" x14ac:dyDescent="0.35">
      <c r="A1492">
        <v>44075</v>
      </c>
      <c r="B1492" t="s">
        <v>39</v>
      </c>
      <c r="C1492" t="s">
        <v>15</v>
      </c>
      <c r="D1492" t="s">
        <v>8</v>
      </c>
      <c r="E1492">
        <v>53581</v>
      </c>
    </row>
    <row r="1493" spans="1:5" x14ac:dyDescent="0.35">
      <c r="A1493">
        <v>44105</v>
      </c>
      <c r="B1493" t="s">
        <v>39</v>
      </c>
      <c r="C1493" t="s">
        <v>15</v>
      </c>
      <c r="D1493" t="s">
        <v>8</v>
      </c>
      <c r="E1493">
        <v>13699</v>
      </c>
    </row>
    <row r="1494" spans="1:5" x14ac:dyDescent="0.35">
      <c r="A1494">
        <v>44136</v>
      </c>
      <c r="B1494" t="s">
        <v>39</v>
      </c>
      <c r="C1494" t="s">
        <v>15</v>
      </c>
      <c r="D1494" t="s">
        <v>8</v>
      </c>
      <c r="E1494">
        <v>13699</v>
      </c>
    </row>
    <row r="1495" spans="1:5" x14ac:dyDescent="0.35">
      <c r="A1495">
        <v>44166</v>
      </c>
      <c r="B1495" t="s">
        <v>39</v>
      </c>
      <c r="C1495" t="s">
        <v>15</v>
      </c>
      <c r="D1495" t="s">
        <v>8</v>
      </c>
      <c r="E1495">
        <v>13699</v>
      </c>
    </row>
    <row r="1496" spans="1:5" x14ac:dyDescent="0.35">
      <c r="A1496">
        <v>43831</v>
      </c>
      <c r="B1496" t="s">
        <v>39</v>
      </c>
      <c r="C1496" t="s">
        <v>46</v>
      </c>
      <c r="D1496" t="s">
        <v>7</v>
      </c>
      <c r="E1496">
        <v>-2735</v>
      </c>
    </row>
    <row r="1497" spans="1:5" x14ac:dyDescent="0.35">
      <c r="A1497">
        <v>43862</v>
      </c>
      <c r="B1497" t="s">
        <v>39</v>
      </c>
      <c r="C1497" t="s">
        <v>46</v>
      </c>
      <c r="D1497" t="s">
        <v>7</v>
      </c>
      <c r="E1497">
        <v>9073</v>
      </c>
    </row>
    <row r="1498" spans="1:5" x14ac:dyDescent="0.35">
      <c r="A1498">
        <v>43922</v>
      </c>
      <c r="B1498" t="s">
        <v>39</v>
      </c>
      <c r="C1498" t="s">
        <v>46</v>
      </c>
      <c r="D1498" t="s">
        <v>7</v>
      </c>
      <c r="E1498">
        <v>8214</v>
      </c>
    </row>
    <row r="1499" spans="1:5" x14ac:dyDescent="0.35">
      <c r="A1499">
        <v>43952</v>
      </c>
      <c r="B1499" t="s">
        <v>39</v>
      </c>
      <c r="C1499" t="s">
        <v>46</v>
      </c>
      <c r="D1499" t="s">
        <v>7</v>
      </c>
      <c r="E1499">
        <v>13715</v>
      </c>
    </row>
    <row r="1500" spans="1:5" x14ac:dyDescent="0.35">
      <c r="A1500">
        <v>43983</v>
      </c>
      <c r="B1500" t="s">
        <v>39</v>
      </c>
      <c r="C1500" t="s">
        <v>46</v>
      </c>
      <c r="D1500" t="s">
        <v>7</v>
      </c>
      <c r="E1500">
        <v>-21546</v>
      </c>
    </row>
    <row r="1501" spans="1:5" x14ac:dyDescent="0.35">
      <c r="A1501">
        <v>43831</v>
      </c>
      <c r="B1501" t="s">
        <v>39</v>
      </c>
      <c r="C1501" t="s">
        <v>46</v>
      </c>
      <c r="D1501" t="s">
        <v>8</v>
      </c>
      <c r="E1501">
        <v>19804</v>
      </c>
    </row>
    <row r="1502" spans="1:5" x14ac:dyDescent="0.35">
      <c r="A1502">
        <v>43862</v>
      </c>
      <c r="B1502" t="s">
        <v>39</v>
      </c>
      <c r="C1502" t="s">
        <v>46</v>
      </c>
      <c r="D1502" t="s">
        <v>8</v>
      </c>
      <c r="E1502">
        <v>2042</v>
      </c>
    </row>
    <row r="1503" spans="1:5" x14ac:dyDescent="0.35">
      <c r="A1503">
        <v>43831</v>
      </c>
      <c r="B1503" t="s">
        <v>39</v>
      </c>
      <c r="C1503" t="s">
        <v>38</v>
      </c>
      <c r="D1503" t="s">
        <v>43</v>
      </c>
      <c r="E1503">
        <v>31</v>
      </c>
    </row>
    <row r="1504" spans="1:5" x14ac:dyDescent="0.35">
      <c r="A1504">
        <v>43862</v>
      </c>
      <c r="B1504" t="s">
        <v>39</v>
      </c>
      <c r="C1504" t="s">
        <v>38</v>
      </c>
      <c r="D1504" t="s">
        <v>43</v>
      </c>
      <c r="E1504">
        <v>32</v>
      </c>
    </row>
    <row r="1505" spans="1:5" x14ac:dyDescent="0.35">
      <c r="A1505">
        <v>43891</v>
      </c>
      <c r="B1505" t="s">
        <v>39</v>
      </c>
      <c r="C1505" t="s">
        <v>38</v>
      </c>
      <c r="D1505" t="s">
        <v>43</v>
      </c>
      <c r="E1505">
        <v>32</v>
      </c>
    </row>
    <row r="1506" spans="1:5" x14ac:dyDescent="0.35">
      <c r="A1506">
        <v>43922</v>
      </c>
      <c r="B1506" t="s">
        <v>39</v>
      </c>
      <c r="C1506" t="s">
        <v>38</v>
      </c>
      <c r="D1506" t="s">
        <v>43</v>
      </c>
      <c r="E1506">
        <v>32</v>
      </c>
    </row>
    <row r="1507" spans="1:5" x14ac:dyDescent="0.35">
      <c r="A1507">
        <v>43952</v>
      </c>
      <c r="B1507" t="s">
        <v>39</v>
      </c>
      <c r="C1507" t="s">
        <v>38</v>
      </c>
      <c r="D1507" t="s">
        <v>43</v>
      </c>
      <c r="E1507">
        <v>45</v>
      </c>
    </row>
    <row r="1508" spans="1:5" x14ac:dyDescent="0.35">
      <c r="A1508">
        <v>43983</v>
      </c>
      <c r="B1508" t="s">
        <v>39</v>
      </c>
      <c r="C1508" t="s">
        <v>38</v>
      </c>
      <c r="D1508" t="s">
        <v>43</v>
      </c>
      <c r="E1508">
        <v>43</v>
      </c>
    </row>
    <row r="1509" spans="1:5" x14ac:dyDescent="0.35">
      <c r="A1509">
        <v>44013</v>
      </c>
      <c r="B1509" t="s">
        <v>39</v>
      </c>
      <c r="C1509" t="s">
        <v>38</v>
      </c>
      <c r="D1509" t="s">
        <v>8</v>
      </c>
      <c r="E1509">
        <v>109</v>
      </c>
    </row>
    <row r="1510" spans="1:5" x14ac:dyDescent="0.35">
      <c r="A1510">
        <v>44044</v>
      </c>
      <c r="B1510" t="s">
        <v>39</v>
      </c>
      <c r="C1510" t="s">
        <v>38</v>
      </c>
      <c r="D1510" t="s">
        <v>8</v>
      </c>
      <c r="E1510">
        <v>109</v>
      </c>
    </row>
    <row r="1511" spans="1:5" x14ac:dyDescent="0.35">
      <c r="A1511">
        <v>44075</v>
      </c>
      <c r="B1511" t="s">
        <v>39</v>
      </c>
      <c r="C1511" t="s">
        <v>38</v>
      </c>
      <c r="D1511" t="s">
        <v>8</v>
      </c>
      <c r="E1511">
        <v>109</v>
      </c>
    </row>
    <row r="1512" spans="1:5" x14ac:dyDescent="0.35">
      <c r="A1512">
        <v>44105</v>
      </c>
      <c r="B1512" t="s">
        <v>39</v>
      </c>
      <c r="C1512" t="s">
        <v>38</v>
      </c>
      <c r="D1512" t="s">
        <v>8</v>
      </c>
      <c r="E1512">
        <v>109</v>
      </c>
    </row>
    <row r="1513" spans="1:5" x14ac:dyDescent="0.35">
      <c r="A1513">
        <v>44136</v>
      </c>
      <c r="B1513" t="s">
        <v>39</v>
      </c>
      <c r="C1513" t="s">
        <v>38</v>
      </c>
      <c r="D1513" t="s">
        <v>8</v>
      </c>
      <c r="E1513">
        <v>109</v>
      </c>
    </row>
    <row r="1514" spans="1:5" x14ac:dyDescent="0.35">
      <c r="A1514">
        <v>44166</v>
      </c>
      <c r="B1514" t="s">
        <v>39</v>
      </c>
      <c r="C1514" t="s">
        <v>38</v>
      </c>
      <c r="D1514" t="s">
        <v>8</v>
      </c>
      <c r="E1514">
        <v>109</v>
      </c>
    </row>
    <row r="1515" spans="1:5" x14ac:dyDescent="0.35">
      <c r="A1515">
        <v>43831</v>
      </c>
      <c r="B1515" t="s">
        <v>39</v>
      </c>
      <c r="C1515" t="s">
        <v>17</v>
      </c>
      <c r="D1515" t="s">
        <v>43</v>
      </c>
      <c r="E1515">
        <v>34</v>
      </c>
    </row>
    <row r="1516" spans="1:5" x14ac:dyDescent="0.35">
      <c r="A1516">
        <v>43862</v>
      </c>
      <c r="B1516" t="s">
        <v>39</v>
      </c>
      <c r="C1516" t="s">
        <v>17</v>
      </c>
      <c r="D1516" t="s">
        <v>43</v>
      </c>
      <c r="E1516">
        <v>35</v>
      </c>
    </row>
    <row r="1517" spans="1:5" x14ac:dyDescent="0.35">
      <c r="A1517">
        <v>43891</v>
      </c>
      <c r="B1517" t="s">
        <v>39</v>
      </c>
      <c r="C1517" t="s">
        <v>17</v>
      </c>
      <c r="D1517" t="s">
        <v>43</v>
      </c>
      <c r="E1517">
        <v>36</v>
      </c>
    </row>
    <row r="1518" spans="1:5" x14ac:dyDescent="0.35">
      <c r="A1518">
        <v>43922</v>
      </c>
      <c r="B1518" t="s">
        <v>39</v>
      </c>
      <c r="C1518" t="s">
        <v>17</v>
      </c>
      <c r="D1518" t="s">
        <v>43</v>
      </c>
      <c r="E1518">
        <v>37</v>
      </c>
    </row>
    <row r="1519" spans="1:5" x14ac:dyDescent="0.35">
      <c r="A1519">
        <v>43952</v>
      </c>
      <c r="B1519" t="s">
        <v>39</v>
      </c>
      <c r="C1519" t="s">
        <v>17</v>
      </c>
      <c r="D1519" t="s">
        <v>43</v>
      </c>
      <c r="E1519">
        <v>39</v>
      </c>
    </row>
    <row r="1520" spans="1:5" x14ac:dyDescent="0.35">
      <c r="A1520">
        <v>43983</v>
      </c>
      <c r="B1520" t="s">
        <v>39</v>
      </c>
      <c r="C1520" t="s">
        <v>17</v>
      </c>
      <c r="D1520" t="s">
        <v>43</v>
      </c>
      <c r="E1520">
        <v>75</v>
      </c>
    </row>
    <row r="1521" spans="1:5" x14ac:dyDescent="0.35">
      <c r="A1521">
        <v>43831</v>
      </c>
      <c r="B1521" t="s">
        <v>39</v>
      </c>
      <c r="C1521" t="s">
        <v>18</v>
      </c>
      <c r="D1521" t="s">
        <v>7</v>
      </c>
      <c r="E1521">
        <v>-3337</v>
      </c>
    </row>
    <row r="1522" spans="1:5" x14ac:dyDescent="0.35">
      <c r="A1522">
        <v>43862</v>
      </c>
      <c r="B1522" t="s">
        <v>39</v>
      </c>
      <c r="C1522" t="s">
        <v>18</v>
      </c>
      <c r="D1522" t="s">
        <v>7</v>
      </c>
      <c r="E1522">
        <v>3690</v>
      </c>
    </row>
    <row r="1523" spans="1:5" x14ac:dyDescent="0.35">
      <c r="A1523">
        <v>43891</v>
      </c>
      <c r="B1523" t="s">
        <v>39</v>
      </c>
      <c r="C1523" t="s">
        <v>18</v>
      </c>
      <c r="D1523" t="s">
        <v>7</v>
      </c>
      <c r="E1523">
        <v>9318</v>
      </c>
    </row>
    <row r="1524" spans="1:5" x14ac:dyDescent="0.35">
      <c r="A1524">
        <v>43983</v>
      </c>
      <c r="B1524" t="s">
        <v>39</v>
      </c>
      <c r="C1524" t="s">
        <v>18</v>
      </c>
      <c r="D1524" t="s">
        <v>7</v>
      </c>
      <c r="E1524">
        <v>2465</v>
      </c>
    </row>
    <row r="1525" spans="1:5" x14ac:dyDescent="0.35">
      <c r="A1525">
        <v>43831</v>
      </c>
      <c r="B1525" t="s">
        <v>39</v>
      </c>
      <c r="C1525" t="s">
        <v>18</v>
      </c>
      <c r="D1525" t="s">
        <v>8</v>
      </c>
      <c r="E1525">
        <v>28343</v>
      </c>
    </row>
    <row r="1526" spans="1:5" x14ac:dyDescent="0.35">
      <c r="A1526">
        <v>43862</v>
      </c>
      <c r="B1526" t="s">
        <v>39</v>
      </c>
      <c r="C1526" t="s">
        <v>18</v>
      </c>
      <c r="D1526" t="s">
        <v>8</v>
      </c>
      <c r="E1526">
        <v>38230</v>
      </c>
    </row>
    <row r="1527" spans="1:5" x14ac:dyDescent="0.35">
      <c r="A1527">
        <v>43891</v>
      </c>
      <c r="B1527" t="s">
        <v>39</v>
      </c>
      <c r="C1527" t="s">
        <v>18</v>
      </c>
      <c r="D1527" t="s">
        <v>8</v>
      </c>
      <c r="E1527">
        <v>11956</v>
      </c>
    </row>
    <row r="1528" spans="1:5" x14ac:dyDescent="0.35">
      <c r="A1528">
        <v>43922</v>
      </c>
      <c r="B1528" t="s">
        <v>39</v>
      </c>
      <c r="C1528" t="s">
        <v>18</v>
      </c>
      <c r="D1528" t="s">
        <v>8</v>
      </c>
      <c r="E1528">
        <v>25847</v>
      </c>
    </row>
    <row r="1529" spans="1:5" x14ac:dyDescent="0.35">
      <c r="A1529">
        <v>43952</v>
      </c>
      <c r="B1529" t="s">
        <v>39</v>
      </c>
      <c r="C1529" t="s">
        <v>18</v>
      </c>
      <c r="D1529" t="s">
        <v>8</v>
      </c>
      <c r="E1529">
        <v>24389</v>
      </c>
    </row>
    <row r="1530" spans="1:5" x14ac:dyDescent="0.35">
      <c r="A1530">
        <v>43983</v>
      </c>
      <c r="B1530" t="s">
        <v>39</v>
      </c>
      <c r="C1530" t="s">
        <v>18</v>
      </c>
      <c r="D1530" t="s">
        <v>8</v>
      </c>
      <c r="E1530">
        <v>34472</v>
      </c>
    </row>
    <row r="1531" spans="1:5" x14ac:dyDescent="0.35">
      <c r="A1531">
        <v>44013</v>
      </c>
      <c r="B1531" t="s">
        <v>39</v>
      </c>
      <c r="C1531" t="s">
        <v>18</v>
      </c>
      <c r="D1531" t="s">
        <v>8</v>
      </c>
      <c r="E1531">
        <v>12744</v>
      </c>
    </row>
    <row r="1532" spans="1:5" x14ac:dyDescent="0.35">
      <c r="A1532">
        <v>44044</v>
      </c>
      <c r="B1532" t="s">
        <v>39</v>
      </c>
      <c r="C1532" t="s">
        <v>18</v>
      </c>
      <c r="D1532" t="s">
        <v>8</v>
      </c>
      <c r="E1532">
        <v>12744</v>
      </c>
    </row>
    <row r="1533" spans="1:5" x14ac:dyDescent="0.35">
      <c r="A1533">
        <v>44075</v>
      </c>
      <c r="B1533" t="s">
        <v>39</v>
      </c>
      <c r="C1533" t="s">
        <v>18</v>
      </c>
      <c r="D1533" t="s">
        <v>8</v>
      </c>
      <c r="E1533">
        <v>12744</v>
      </c>
    </row>
    <row r="1534" spans="1:5" x14ac:dyDescent="0.35">
      <c r="A1534">
        <v>44105</v>
      </c>
      <c r="B1534" t="s">
        <v>39</v>
      </c>
      <c r="C1534" t="s">
        <v>18</v>
      </c>
      <c r="D1534" t="s">
        <v>8</v>
      </c>
      <c r="E1534">
        <v>11644</v>
      </c>
    </row>
    <row r="1535" spans="1:5" x14ac:dyDescent="0.35">
      <c r="A1535">
        <v>44136</v>
      </c>
      <c r="B1535" t="s">
        <v>39</v>
      </c>
      <c r="C1535" t="s">
        <v>18</v>
      </c>
      <c r="D1535" t="s">
        <v>8</v>
      </c>
      <c r="E1535">
        <v>11644</v>
      </c>
    </row>
    <row r="1536" spans="1:5" x14ac:dyDescent="0.35">
      <c r="A1536">
        <v>44166</v>
      </c>
      <c r="B1536" t="s">
        <v>39</v>
      </c>
      <c r="C1536" t="s">
        <v>18</v>
      </c>
      <c r="D1536" t="s">
        <v>8</v>
      </c>
      <c r="E1536">
        <v>11644</v>
      </c>
    </row>
    <row r="1537" spans="1:5" x14ac:dyDescent="0.35">
      <c r="A1537">
        <v>43831</v>
      </c>
      <c r="B1537" t="s">
        <v>39</v>
      </c>
      <c r="C1537" t="s">
        <v>47</v>
      </c>
      <c r="D1537" t="s">
        <v>7</v>
      </c>
      <c r="E1537">
        <v>4249</v>
      </c>
    </row>
    <row r="1538" spans="1:5" x14ac:dyDescent="0.35">
      <c r="A1538">
        <v>43862</v>
      </c>
      <c r="B1538" t="s">
        <v>39</v>
      </c>
      <c r="C1538" t="s">
        <v>47</v>
      </c>
      <c r="D1538" t="s">
        <v>7</v>
      </c>
      <c r="E1538">
        <v>14980</v>
      </c>
    </row>
    <row r="1539" spans="1:5" x14ac:dyDescent="0.35">
      <c r="A1539">
        <v>43952</v>
      </c>
      <c r="B1539" t="s">
        <v>39</v>
      </c>
      <c r="C1539" t="s">
        <v>47</v>
      </c>
      <c r="D1539" t="s">
        <v>7</v>
      </c>
      <c r="E1539">
        <v>-5002</v>
      </c>
    </row>
    <row r="1540" spans="1:5" x14ac:dyDescent="0.35">
      <c r="A1540">
        <v>43983</v>
      </c>
      <c r="B1540" t="s">
        <v>39</v>
      </c>
      <c r="C1540" t="s">
        <v>47</v>
      </c>
      <c r="D1540" t="s">
        <v>7</v>
      </c>
      <c r="E1540">
        <v>4294</v>
      </c>
    </row>
    <row r="1541" spans="1:5" x14ac:dyDescent="0.35">
      <c r="A1541">
        <v>44013</v>
      </c>
      <c r="B1541" t="s">
        <v>39</v>
      </c>
      <c r="C1541" t="s">
        <v>47</v>
      </c>
      <c r="D1541" t="s">
        <v>7</v>
      </c>
      <c r="E1541">
        <v>12036</v>
      </c>
    </row>
    <row r="1542" spans="1:5" x14ac:dyDescent="0.35">
      <c r="A1542">
        <v>44044</v>
      </c>
      <c r="B1542" t="s">
        <v>39</v>
      </c>
      <c r="C1542" t="s">
        <v>47</v>
      </c>
      <c r="D1542" t="s">
        <v>7</v>
      </c>
      <c r="E1542">
        <v>12036</v>
      </c>
    </row>
    <row r="1543" spans="1:5" x14ac:dyDescent="0.35">
      <c r="A1543">
        <v>44075</v>
      </c>
      <c r="B1543" t="s">
        <v>39</v>
      </c>
      <c r="C1543" t="s">
        <v>47</v>
      </c>
      <c r="D1543" t="s">
        <v>7</v>
      </c>
      <c r="E1543">
        <v>12036</v>
      </c>
    </row>
    <row r="1544" spans="1:5" x14ac:dyDescent="0.35">
      <c r="A1544">
        <v>44105</v>
      </c>
      <c r="B1544" t="s">
        <v>39</v>
      </c>
      <c r="C1544" t="s">
        <v>47</v>
      </c>
      <c r="D1544" t="s">
        <v>7</v>
      </c>
      <c r="E1544">
        <v>12036</v>
      </c>
    </row>
    <row r="1545" spans="1:5" x14ac:dyDescent="0.35">
      <c r="A1545">
        <v>44136</v>
      </c>
      <c r="B1545" t="s">
        <v>39</v>
      </c>
      <c r="C1545" t="s">
        <v>47</v>
      </c>
      <c r="D1545" t="s">
        <v>7</v>
      </c>
      <c r="E1545">
        <v>12036</v>
      </c>
    </row>
    <row r="1546" spans="1:5" x14ac:dyDescent="0.35">
      <c r="A1546">
        <v>44166</v>
      </c>
      <c r="B1546" t="s">
        <v>39</v>
      </c>
      <c r="C1546" t="s">
        <v>47</v>
      </c>
      <c r="D1546" t="s">
        <v>7</v>
      </c>
      <c r="E1546">
        <v>12036</v>
      </c>
    </row>
    <row r="1547" spans="1:5" x14ac:dyDescent="0.35">
      <c r="A1547">
        <v>43831</v>
      </c>
      <c r="B1547" t="s">
        <v>39</v>
      </c>
      <c r="C1547" t="s">
        <v>47</v>
      </c>
      <c r="D1547" t="s">
        <v>8</v>
      </c>
      <c r="E1547">
        <v>149664</v>
      </c>
    </row>
    <row r="1548" spans="1:5" x14ac:dyDescent="0.35">
      <c r="A1548">
        <v>43862</v>
      </c>
      <c r="B1548" t="s">
        <v>39</v>
      </c>
      <c r="C1548" t="s">
        <v>47</v>
      </c>
      <c r="D1548" t="s">
        <v>8</v>
      </c>
      <c r="E1548">
        <v>117971</v>
      </c>
    </row>
    <row r="1549" spans="1:5" x14ac:dyDescent="0.35">
      <c r="A1549">
        <v>43891</v>
      </c>
      <c r="B1549" t="s">
        <v>39</v>
      </c>
      <c r="C1549" t="s">
        <v>47</v>
      </c>
      <c r="D1549" t="s">
        <v>8</v>
      </c>
      <c r="E1549">
        <v>229863</v>
      </c>
    </row>
    <row r="1550" spans="1:5" x14ac:dyDescent="0.35">
      <c r="A1550">
        <v>43922</v>
      </c>
      <c r="B1550" t="s">
        <v>39</v>
      </c>
      <c r="C1550" t="s">
        <v>47</v>
      </c>
      <c r="D1550" t="s">
        <v>8</v>
      </c>
      <c r="E1550">
        <v>73798</v>
      </c>
    </row>
    <row r="1551" spans="1:5" x14ac:dyDescent="0.35">
      <c r="A1551">
        <v>43952</v>
      </c>
      <c r="B1551" t="s">
        <v>39</v>
      </c>
      <c r="C1551" t="s">
        <v>47</v>
      </c>
      <c r="D1551" t="s">
        <v>8</v>
      </c>
      <c r="E1551">
        <v>-2877</v>
      </c>
    </row>
    <row r="1552" spans="1:5" x14ac:dyDescent="0.35">
      <c r="A1552">
        <v>43983</v>
      </c>
      <c r="B1552" t="s">
        <v>39</v>
      </c>
      <c r="C1552" t="s">
        <v>47</v>
      </c>
      <c r="D1552" t="s">
        <v>8</v>
      </c>
      <c r="E1552">
        <v>94578</v>
      </c>
    </row>
    <row r="1553" spans="1:5" x14ac:dyDescent="0.35">
      <c r="A1553">
        <v>44013</v>
      </c>
      <c r="B1553" t="s">
        <v>39</v>
      </c>
      <c r="C1553" t="s">
        <v>47</v>
      </c>
      <c r="D1553" t="s">
        <v>8</v>
      </c>
      <c r="E1553">
        <v>76710</v>
      </c>
    </row>
    <row r="1554" spans="1:5" x14ac:dyDescent="0.35">
      <c r="A1554">
        <v>44044</v>
      </c>
      <c r="B1554" t="s">
        <v>39</v>
      </c>
      <c r="C1554" t="s">
        <v>47</v>
      </c>
      <c r="D1554" t="s">
        <v>8</v>
      </c>
      <c r="E1554">
        <v>103674</v>
      </c>
    </row>
    <row r="1555" spans="1:5" x14ac:dyDescent="0.35">
      <c r="A1555">
        <v>44075</v>
      </c>
      <c r="B1555" t="s">
        <v>39</v>
      </c>
      <c r="C1555" t="s">
        <v>47</v>
      </c>
      <c r="D1555" t="s">
        <v>8</v>
      </c>
      <c r="E1555">
        <v>86338</v>
      </c>
    </row>
    <row r="1556" spans="1:5" x14ac:dyDescent="0.35">
      <c r="A1556">
        <v>44105</v>
      </c>
      <c r="B1556" t="s">
        <v>39</v>
      </c>
      <c r="C1556" t="s">
        <v>47</v>
      </c>
      <c r="D1556" t="s">
        <v>8</v>
      </c>
      <c r="E1556">
        <v>77353</v>
      </c>
    </row>
    <row r="1557" spans="1:5" x14ac:dyDescent="0.35">
      <c r="A1557">
        <v>44136</v>
      </c>
      <c r="B1557" t="s">
        <v>39</v>
      </c>
      <c r="C1557" t="s">
        <v>47</v>
      </c>
      <c r="D1557" t="s">
        <v>8</v>
      </c>
      <c r="E1557">
        <v>82356</v>
      </c>
    </row>
    <row r="1558" spans="1:5" x14ac:dyDescent="0.35">
      <c r="A1558">
        <v>44166</v>
      </c>
      <c r="B1558" t="s">
        <v>39</v>
      </c>
      <c r="C1558" t="s">
        <v>47</v>
      </c>
      <c r="D1558" t="s">
        <v>8</v>
      </c>
      <c r="E1558">
        <v>88015</v>
      </c>
    </row>
    <row r="1559" spans="1:5" x14ac:dyDescent="0.35">
      <c r="A1559">
        <v>44013</v>
      </c>
      <c r="B1559" t="s">
        <v>39</v>
      </c>
      <c r="C1559" t="s">
        <v>19</v>
      </c>
      <c r="D1559" t="s">
        <v>43</v>
      </c>
      <c r="E1559">
        <v>72</v>
      </c>
    </row>
    <row r="1560" spans="1:5" x14ac:dyDescent="0.35">
      <c r="A1560">
        <v>44044</v>
      </c>
      <c r="B1560" t="s">
        <v>39</v>
      </c>
      <c r="C1560" t="s">
        <v>19</v>
      </c>
      <c r="D1560" t="s">
        <v>43</v>
      </c>
      <c r="E1560">
        <v>72</v>
      </c>
    </row>
    <row r="1561" spans="1:5" x14ac:dyDescent="0.35">
      <c r="A1561">
        <v>44075</v>
      </c>
      <c r="B1561" t="s">
        <v>39</v>
      </c>
      <c r="C1561" t="s">
        <v>19</v>
      </c>
      <c r="D1561" t="s">
        <v>43</v>
      </c>
      <c r="E1561">
        <v>72</v>
      </c>
    </row>
    <row r="1562" spans="1:5" x14ac:dyDescent="0.35">
      <c r="A1562">
        <v>44105</v>
      </c>
      <c r="B1562" t="s">
        <v>39</v>
      </c>
      <c r="C1562" t="s">
        <v>19</v>
      </c>
      <c r="D1562" t="s">
        <v>43</v>
      </c>
      <c r="E1562">
        <v>72</v>
      </c>
    </row>
    <row r="1563" spans="1:5" x14ac:dyDescent="0.35">
      <c r="A1563">
        <v>44136</v>
      </c>
      <c r="B1563" t="s">
        <v>39</v>
      </c>
      <c r="C1563" t="s">
        <v>19</v>
      </c>
      <c r="D1563" t="s">
        <v>43</v>
      </c>
      <c r="E1563">
        <v>72</v>
      </c>
    </row>
    <row r="1564" spans="1:5" x14ac:dyDescent="0.35">
      <c r="A1564">
        <v>44166</v>
      </c>
      <c r="B1564" t="s">
        <v>39</v>
      </c>
      <c r="C1564" t="s">
        <v>19</v>
      </c>
      <c r="D1564" t="s">
        <v>43</v>
      </c>
      <c r="E1564">
        <v>72</v>
      </c>
    </row>
    <row r="1565" spans="1:5" x14ac:dyDescent="0.35">
      <c r="A1565">
        <v>44013</v>
      </c>
      <c r="B1565" t="s">
        <v>39</v>
      </c>
      <c r="C1565" t="s">
        <v>19</v>
      </c>
      <c r="D1565" t="s">
        <v>42</v>
      </c>
      <c r="E1565">
        <v>78</v>
      </c>
    </row>
    <row r="1566" spans="1:5" x14ac:dyDescent="0.35">
      <c r="A1566">
        <v>44044</v>
      </c>
      <c r="B1566" t="s">
        <v>39</v>
      </c>
      <c r="C1566" t="s">
        <v>19</v>
      </c>
      <c r="D1566" t="s">
        <v>42</v>
      </c>
      <c r="E1566">
        <v>78</v>
      </c>
    </row>
    <row r="1567" spans="1:5" x14ac:dyDescent="0.35">
      <c r="A1567">
        <v>44075</v>
      </c>
      <c r="B1567" t="s">
        <v>39</v>
      </c>
      <c r="C1567" t="s">
        <v>19</v>
      </c>
      <c r="D1567" t="s">
        <v>42</v>
      </c>
      <c r="E1567">
        <v>78</v>
      </c>
    </row>
    <row r="1568" spans="1:5" x14ac:dyDescent="0.35">
      <c r="A1568">
        <v>44105</v>
      </c>
      <c r="B1568" t="s">
        <v>39</v>
      </c>
      <c r="C1568" t="s">
        <v>19</v>
      </c>
      <c r="D1568" t="s">
        <v>42</v>
      </c>
      <c r="E1568">
        <v>78</v>
      </c>
    </row>
    <row r="1569" spans="1:5" x14ac:dyDescent="0.35">
      <c r="A1569">
        <v>44136</v>
      </c>
      <c r="B1569" t="s">
        <v>39</v>
      </c>
      <c r="C1569" t="s">
        <v>19</v>
      </c>
      <c r="D1569" t="s">
        <v>42</v>
      </c>
      <c r="E1569">
        <v>78</v>
      </c>
    </row>
    <row r="1570" spans="1:5" x14ac:dyDescent="0.35">
      <c r="A1570">
        <v>44166</v>
      </c>
      <c r="B1570" t="s">
        <v>39</v>
      </c>
      <c r="C1570" t="s">
        <v>19</v>
      </c>
      <c r="D1570" t="s">
        <v>42</v>
      </c>
      <c r="E1570">
        <v>78</v>
      </c>
    </row>
    <row r="1571" spans="1:5" x14ac:dyDescent="0.35">
      <c r="A1571">
        <v>43891</v>
      </c>
      <c r="B1571" t="s">
        <v>39</v>
      </c>
      <c r="C1571" t="s">
        <v>19</v>
      </c>
      <c r="D1571" t="s">
        <v>45</v>
      </c>
      <c r="E1571">
        <v>8</v>
      </c>
    </row>
    <row r="1572" spans="1:5" x14ac:dyDescent="0.35">
      <c r="A1572">
        <v>44013</v>
      </c>
      <c r="B1572" t="s">
        <v>39</v>
      </c>
      <c r="C1572" t="s">
        <v>19</v>
      </c>
      <c r="D1572" t="s">
        <v>45</v>
      </c>
      <c r="E1572">
        <v>30</v>
      </c>
    </row>
    <row r="1573" spans="1:5" x14ac:dyDescent="0.35">
      <c r="A1573">
        <v>44044</v>
      </c>
      <c r="B1573" t="s">
        <v>39</v>
      </c>
      <c r="C1573" t="s">
        <v>19</v>
      </c>
      <c r="D1573" t="s">
        <v>45</v>
      </c>
      <c r="E1573">
        <v>30</v>
      </c>
    </row>
    <row r="1574" spans="1:5" x14ac:dyDescent="0.35">
      <c r="A1574">
        <v>44075</v>
      </c>
      <c r="B1574" t="s">
        <v>39</v>
      </c>
      <c r="C1574" t="s">
        <v>19</v>
      </c>
      <c r="D1574" t="s">
        <v>45</v>
      </c>
      <c r="E1574">
        <v>30</v>
      </c>
    </row>
    <row r="1575" spans="1:5" x14ac:dyDescent="0.35">
      <c r="A1575">
        <v>44105</v>
      </c>
      <c r="B1575" t="s">
        <v>39</v>
      </c>
      <c r="C1575" t="s">
        <v>19</v>
      </c>
      <c r="D1575" t="s">
        <v>45</v>
      </c>
      <c r="E1575">
        <v>30</v>
      </c>
    </row>
    <row r="1576" spans="1:5" x14ac:dyDescent="0.35">
      <c r="A1576">
        <v>44136</v>
      </c>
      <c r="B1576" t="s">
        <v>39</v>
      </c>
      <c r="C1576" t="s">
        <v>19</v>
      </c>
      <c r="D1576" t="s">
        <v>45</v>
      </c>
      <c r="E1576">
        <v>30</v>
      </c>
    </row>
    <row r="1577" spans="1:5" x14ac:dyDescent="0.35">
      <c r="A1577">
        <v>44166</v>
      </c>
      <c r="B1577" t="s">
        <v>39</v>
      </c>
      <c r="C1577" t="s">
        <v>19</v>
      </c>
      <c r="D1577" t="s">
        <v>45</v>
      </c>
      <c r="E1577">
        <v>30</v>
      </c>
    </row>
    <row r="1578" spans="1:5" x14ac:dyDescent="0.35">
      <c r="A1578">
        <v>44013</v>
      </c>
      <c r="B1578" t="s">
        <v>39</v>
      </c>
      <c r="C1578" t="s">
        <v>19</v>
      </c>
      <c r="D1578" t="s">
        <v>7</v>
      </c>
      <c r="E1578">
        <v>254</v>
      </c>
    </row>
    <row r="1579" spans="1:5" x14ac:dyDescent="0.35">
      <c r="A1579">
        <v>44044</v>
      </c>
      <c r="B1579" t="s">
        <v>39</v>
      </c>
      <c r="C1579" t="s">
        <v>19</v>
      </c>
      <c r="D1579" t="s">
        <v>7</v>
      </c>
      <c r="E1579">
        <v>254</v>
      </c>
    </row>
    <row r="1580" spans="1:5" x14ac:dyDescent="0.35">
      <c r="A1580">
        <v>44075</v>
      </c>
      <c r="B1580" t="s">
        <v>39</v>
      </c>
      <c r="C1580" t="s">
        <v>19</v>
      </c>
      <c r="D1580" t="s">
        <v>7</v>
      </c>
      <c r="E1580">
        <v>254</v>
      </c>
    </row>
    <row r="1581" spans="1:5" x14ac:dyDescent="0.35">
      <c r="A1581">
        <v>44105</v>
      </c>
      <c r="B1581" t="s">
        <v>39</v>
      </c>
      <c r="C1581" t="s">
        <v>19</v>
      </c>
      <c r="D1581" t="s">
        <v>7</v>
      </c>
      <c r="E1581">
        <v>254</v>
      </c>
    </row>
    <row r="1582" spans="1:5" x14ac:dyDescent="0.35">
      <c r="A1582">
        <v>44136</v>
      </c>
      <c r="B1582" t="s">
        <v>39</v>
      </c>
      <c r="C1582" t="s">
        <v>19</v>
      </c>
      <c r="D1582" t="s">
        <v>7</v>
      </c>
      <c r="E1582">
        <v>254</v>
      </c>
    </row>
    <row r="1583" spans="1:5" x14ac:dyDescent="0.35">
      <c r="A1583">
        <v>44166</v>
      </c>
      <c r="B1583" t="s">
        <v>39</v>
      </c>
      <c r="C1583" t="s">
        <v>19</v>
      </c>
      <c r="D1583" t="s">
        <v>7</v>
      </c>
      <c r="E1583">
        <v>254</v>
      </c>
    </row>
    <row r="1584" spans="1:5" x14ac:dyDescent="0.35">
      <c r="A1584">
        <v>43831</v>
      </c>
      <c r="B1584" t="s">
        <v>39</v>
      </c>
      <c r="C1584" t="s">
        <v>19</v>
      </c>
      <c r="D1584" t="s">
        <v>8</v>
      </c>
      <c r="E1584">
        <v>119</v>
      </c>
    </row>
    <row r="1585" spans="1:5" x14ac:dyDescent="0.35">
      <c r="A1585">
        <v>43862</v>
      </c>
      <c r="B1585" t="s">
        <v>39</v>
      </c>
      <c r="C1585" t="s">
        <v>19</v>
      </c>
      <c r="D1585" t="s">
        <v>8</v>
      </c>
      <c r="E1585">
        <v>68</v>
      </c>
    </row>
    <row r="1586" spans="1:5" x14ac:dyDescent="0.35">
      <c r="A1586">
        <v>43891</v>
      </c>
      <c r="B1586" t="s">
        <v>39</v>
      </c>
      <c r="C1586" t="s">
        <v>19</v>
      </c>
      <c r="D1586" t="s">
        <v>8</v>
      </c>
      <c r="E1586">
        <v>250</v>
      </c>
    </row>
    <row r="1587" spans="1:5" x14ac:dyDescent="0.35">
      <c r="A1587">
        <v>43922</v>
      </c>
      <c r="B1587" t="s">
        <v>39</v>
      </c>
      <c r="C1587" t="s">
        <v>19</v>
      </c>
      <c r="D1587" t="s">
        <v>8</v>
      </c>
      <c r="E1587">
        <v>426</v>
      </c>
    </row>
    <row r="1588" spans="1:5" x14ac:dyDescent="0.35">
      <c r="A1588">
        <v>43983</v>
      </c>
      <c r="B1588" t="s">
        <v>39</v>
      </c>
      <c r="C1588" t="s">
        <v>19</v>
      </c>
      <c r="D1588" t="s">
        <v>8</v>
      </c>
      <c r="E1588">
        <v>125</v>
      </c>
    </row>
    <row r="1589" spans="1:5" x14ac:dyDescent="0.35">
      <c r="A1589">
        <v>44013</v>
      </c>
      <c r="B1589" t="s">
        <v>39</v>
      </c>
      <c r="C1589" t="s">
        <v>19</v>
      </c>
      <c r="D1589" t="s">
        <v>8</v>
      </c>
      <c r="E1589">
        <v>750</v>
      </c>
    </row>
    <row r="1590" spans="1:5" x14ac:dyDescent="0.35">
      <c r="A1590">
        <v>44044</v>
      </c>
      <c r="B1590" t="s">
        <v>39</v>
      </c>
      <c r="C1590" t="s">
        <v>19</v>
      </c>
      <c r="D1590" t="s">
        <v>8</v>
      </c>
      <c r="E1590">
        <v>750</v>
      </c>
    </row>
    <row r="1591" spans="1:5" x14ac:dyDescent="0.35">
      <c r="A1591">
        <v>44075</v>
      </c>
      <c r="B1591" t="s">
        <v>39</v>
      </c>
      <c r="C1591" t="s">
        <v>19</v>
      </c>
      <c r="D1591" t="s">
        <v>8</v>
      </c>
      <c r="E1591">
        <v>750</v>
      </c>
    </row>
    <row r="1592" spans="1:5" x14ac:dyDescent="0.35">
      <c r="A1592">
        <v>44105</v>
      </c>
      <c r="B1592" t="s">
        <v>39</v>
      </c>
      <c r="C1592" t="s">
        <v>19</v>
      </c>
      <c r="D1592" t="s">
        <v>8</v>
      </c>
      <c r="E1592">
        <v>750</v>
      </c>
    </row>
    <row r="1593" spans="1:5" x14ac:dyDescent="0.35">
      <c r="A1593">
        <v>44136</v>
      </c>
      <c r="B1593" t="s">
        <v>39</v>
      </c>
      <c r="C1593" t="s">
        <v>19</v>
      </c>
      <c r="D1593" t="s">
        <v>8</v>
      </c>
      <c r="E1593">
        <v>750</v>
      </c>
    </row>
    <row r="1594" spans="1:5" x14ac:dyDescent="0.35">
      <c r="A1594">
        <v>44166</v>
      </c>
      <c r="B1594" t="s">
        <v>39</v>
      </c>
      <c r="C1594" t="s">
        <v>19</v>
      </c>
      <c r="D1594" t="s">
        <v>8</v>
      </c>
      <c r="E1594">
        <v>750</v>
      </c>
    </row>
    <row r="1595" spans="1:5" x14ac:dyDescent="0.35">
      <c r="A1595">
        <v>43831</v>
      </c>
      <c r="B1595" t="s">
        <v>39</v>
      </c>
      <c r="C1595" t="s">
        <v>25</v>
      </c>
      <c r="D1595" t="s">
        <v>8</v>
      </c>
      <c r="E1595">
        <v>19219</v>
      </c>
    </row>
    <row r="1596" spans="1:5" x14ac:dyDescent="0.35">
      <c r="A1596">
        <v>43862</v>
      </c>
      <c r="B1596" t="s">
        <v>39</v>
      </c>
      <c r="C1596" t="s">
        <v>25</v>
      </c>
      <c r="D1596" t="s">
        <v>8</v>
      </c>
      <c r="E1596">
        <v>15456</v>
      </c>
    </row>
    <row r="1597" spans="1:5" x14ac:dyDescent="0.35">
      <c r="A1597">
        <v>43891</v>
      </c>
      <c r="B1597" t="s">
        <v>39</v>
      </c>
      <c r="C1597" t="s">
        <v>25</v>
      </c>
      <c r="D1597" t="s">
        <v>8</v>
      </c>
      <c r="E1597">
        <v>17338</v>
      </c>
    </row>
    <row r="1598" spans="1:5" x14ac:dyDescent="0.35">
      <c r="A1598">
        <v>43922</v>
      </c>
      <c r="B1598" t="s">
        <v>39</v>
      </c>
      <c r="C1598" t="s">
        <v>25</v>
      </c>
      <c r="D1598" t="s">
        <v>8</v>
      </c>
      <c r="E1598">
        <v>17338</v>
      </c>
    </row>
    <row r="1599" spans="1:5" x14ac:dyDescent="0.35">
      <c r="A1599">
        <v>43952</v>
      </c>
      <c r="B1599" t="s">
        <v>39</v>
      </c>
      <c r="C1599" t="s">
        <v>25</v>
      </c>
      <c r="D1599" t="s">
        <v>8</v>
      </c>
      <c r="E1599">
        <v>17338</v>
      </c>
    </row>
    <row r="1600" spans="1:5" x14ac:dyDescent="0.35">
      <c r="A1600">
        <v>43983</v>
      </c>
      <c r="B1600" t="s">
        <v>39</v>
      </c>
      <c r="C1600" t="s">
        <v>25</v>
      </c>
      <c r="D1600" t="s">
        <v>8</v>
      </c>
      <c r="E1600">
        <v>17338</v>
      </c>
    </row>
    <row r="1601" spans="1:5" x14ac:dyDescent="0.35">
      <c r="A1601">
        <v>44013</v>
      </c>
      <c r="B1601" t="s">
        <v>39</v>
      </c>
      <c r="C1601" t="s">
        <v>25</v>
      </c>
      <c r="D1601" t="s">
        <v>8</v>
      </c>
      <c r="E1601">
        <v>17338</v>
      </c>
    </row>
    <row r="1602" spans="1:5" x14ac:dyDescent="0.35">
      <c r="A1602">
        <v>44044</v>
      </c>
      <c r="B1602" t="s">
        <v>39</v>
      </c>
      <c r="C1602" t="s">
        <v>25</v>
      </c>
      <c r="D1602" t="s">
        <v>8</v>
      </c>
      <c r="E1602">
        <v>17338</v>
      </c>
    </row>
    <row r="1603" spans="1:5" x14ac:dyDescent="0.35">
      <c r="A1603">
        <v>44075</v>
      </c>
      <c r="B1603" t="s">
        <v>39</v>
      </c>
      <c r="C1603" t="s">
        <v>25</v>
      </c>
      <c r="D1603" t="s">
        <v>8</v>
      </c>
      <c r="E1603">
        <v>17338</v>
      </c>
    </row>
    <row r="1604" spans="1:5" x14ac:dyDescent="0.35">
      <c r="A1604">
        <v>44105</v>
      </c>
      <c r="B1604" t="s">
        <v>39</v>
      </c>
      <c r="C1604" t="s">
        <v>25</v>
      </c>
      <c r="D1604" t="s">
        <v>8</v>
      </c>
      <c r="E1604">
        <v>17338</v>
      </c>
    </row>
    <row r="1605" spans="1:5" x14ac:dyDescent="0.35">
      <c r="A1605">
        <v>44136</v>
      </c>
      <c r="B1605" t="s">
        <v>39</v>
      </c>
      <c r="C1605" t="s">
        <v>25</v>
      </c>
      <c r="D1605" t="s">
        <v>8</v>
      </c>
      <c r="E1605">
        <v>17338</v>
      </c>
    </row>
    <row r="1606" spans="1:5" x14ac:dyDescent="0.35">
      <c r="A1606">
        <v>44166</v>
      </c>
      <c r="B1606" t="s">
        <v>39</v>
      </c>
      <c r="C1606" t="s">
        <v>25</v>
      </c>
      <c r="D1606" t="s">
        <v>8</v>
      </c>
      <c r="E1606">
        <v>17338</v>
      </c>
    </row>
    <row r="1607" spans="1:5" x14ac:dyDescent="0.35">
      <c r="A1607">
        <v>43831</v>
      </c>
      <c r="B1607" t="s">
        <v>39</v>
      </c>
      <c r="C1607" t="s">
        <v>20</v>
      </c>
      <c r="D1607" t="s">
        <v>43</v>
      </c>
      <c r="E1607">
        <v>-9</v>
      </c>
    </row>
    <row r="1608" spans="1:5" x14ac:dyDescent="0.35">
      <c r="A1608">
        <v>43862</v>
      </c>
      <c r="B1608" t="s">
        <v>39</v>
      </c>
      <c r="C1608" t="s">
        <v>20</v>
      </c>
      <c r="D1608" t="s">
        <v>43</v>
      </c>
      <c r="E1608">
        <v>13</v>
      </c>
    </row>
    <row r="1609" spans="1:5" x14ac:dyDescent="0.35">
      <c r="A1609">
        <v>43891</v>
      </c>
      <c r="B1609" t="s">
        <v>39</v>
      </c>
      <c r="C1609" t="s">
        <v>20</v>
      </c>
      <c r="D1609" t="s">
        <v>43</v>
      </c>
      <c r="E1609">
        <v>11</v>
      </c>
    </row>
    <row r="1610" spans="1:5" x14ac:dyDescent="0.35">
      <c r="A1610">
        <v>43922</v>
      </c>
      <c r="B1610" t="s">
        <v>39</v>
      </c>
      <c r="C1610" t="s">
        <v>20</v>
      </c>
      <c r="D1610" t="s">
        <v>43</v>
      </c>
      <c r="E1610">
        <v>11</v>
      </c>
    </row>
    <row r="1611" spans="1:5" x14ac:dyDescent="0.35">
      <c r="A1611">
        <v>43952</v>
      </c>
      <c r="B1611" t="s">
        <v>39</v>
      </c>
      <c r="C1611" t="s">
        <v>20</v>
      </c>
      <c r="D1611" t="s">
        <v>43</v>
      </c>
      <c r="E1611">
        <v>12</v>
      </c>
    </row>
    <row r="1612" spans="1:5" x14ac:dyDescent="0.35">
      <c r="A1612">
        <v>43983</v>
      </c>
      <c r="B1612" t="s">
        <v>39</v>
      </c>
      <c r="C1612" t="s">
        <v>20</v>
      </c>
      <c r="D1612" t="s">
        <v>43</v>
      </c>
      <c r="E1612">
        <v>12</v>
      </c>
    </row>
    <row r="1613" spans="1:5" x14ac:dyDescent="0.35">
      <c r="A1613">
        <v>44013</v>
      </c>
      <c r="B1613" t="s">
        <v>39</v>
      </c>
      <c r="C1613" t="s">
        <v>20</v>
      </c>
      <c r="D1613" t="s">
        <v>43</v>
      </c>
      <c r="E1613">
        <v>123</v>
      </c>
    </row>
    <row r="1614" spans="1:5" x14ac:dyDescent="0.35">
      <c r="A1614">
        <v>44044</v>
      </c>
      <c r="B1614" t="s">
        <v>39</v>
      </c>
      <c r="C1614" t="s">
        <v>20</v>
      </c>
      <c r="D1614" t="s">
        <v>43</v>
      </c>
      <c r="E1614">
        <v>123</v>
      </c>
    </row>
    <row r="1615" spans="1:5" x14ac:dyDescent="0.35">
      <c r="A1615">
        <v>44075</v>
      </c>
      <c r="B1615" t="s">
        <v>39</v>
      </c>
      <c r="C1615" t="s">
        <v>20</v>
      </c>
      <c r="D1615" t="s">
        <v>43</v>
      </c>
      <c r="E1615">
        <v>123</v>
      </c>
    </row>
    <row r="1616" spans="1:5" x14ac:dyDescent="0.35">
      <c r="A1616">
        <v>44105</v>
      </c>
      <c r="B1616" t="s">
        <v>39</v>
      </c>
      <c r="C1616" t="s">
        <v>20</v>
      </c>
      <c r="D1616" t="s">
        <v>43</v>
      </c>
      <c r="E1616">
        <v>123</v>
      </c>
    </row>
    <row r="1617" spans="1:5" x14ac:dyDescent="0.35">
      <c r="A1617">
        <v>44136</v>
      </c>
      <c r="B1617" t="s">
        <v>39</v>
      </c>
      <c r="C1617" t="s">
        <v>20</v>
      </c>
      <c r="D1617" t="s">
        <v>43</v>
      </c>
      <c r="E1617">
        <v>123</v>
      </c>
    </row>
    <row r="1618" spans="1:5" x14ac:dyDescent="0.35">
      <c r="A1618">
        <v>44166</v>
      </c>
      <c r="B1618" t="s">
        <v>39</v>
      </c>
      <c r="C1618" t="s">
        <v>20</v>
      </c>
      <c r="D1618" t="s">
        <v>43</v>
      </c>
      <c r="E1618">
        <v>123</v>
      </c>
    </row>
    <row r="1619" spans="1:5" x14ac:dyDescent="0.35">
      <c r="A1619">
        <v>44013</v>
      </c>
      <c r="B1619" t="s">
        <v>39</v>
      </c>
      <c r="C1619" t="s">
        <v>20</v>
      </c>
      <c r="D1619" t="s">
        <v>42</v>
      </c>
      <c r="E1619">
        <v>135</v>
      </c>
    </row>
    <row r="1620" spans="1:5" x14ac:dyDescent="0.35">
      <c r="A1620">
        <v>44044</v>
      </c>
      <c r="B1620" t="s">
        <v>39</v>
      </c>
      <c r="C1620" t="s">
        <v>20</v>
      </c>
      <c r="D1620" t="s">
        <v>42</v>
      </c>
      <c r="E1620">
        <v>135</v>
      </c>
    </row>
    <row r="1621" spans="1:5" x14ac:dyDescent="0.35">
      <c r="A1621">
        <v>44075</v>
      </c>
      <c r="B1621" t="s">
        <v>39</v>
      </c>
      <c r="C1621" t="s">
        <v>20</v>
      </c>
      <c r="D1621" t="s">
        <v>42</v>
      </c>
      <c r="E1621">
        <v>135</v>
      </c>
    </row>
    <row r="1622" spans="1:5" x14ac:dyDescent="0.35">
      <c r="A1622">
        <v>44105</v>
      </c>
      <c r="B1622" t="s">
        <v>39</v>
      </c>
      <c r="C1622" t="s">
        <v>20</v>
      </c>
      <c r="D1622" t="s">
        <v>42</v>
      </c>
      <c r="E1622">
        <v>135</v>
      </c>
    </row>
    <row r="1623" spans="1:5" x14ac:dyDescent="0.35">
      <c r="A1623">
        <v>44136</v>
      </c>
      <c r="B1623" t="s">
        <v>39</v>
      </c>
      <c r="C1623" t="s">
        <v>20</v>
      </c>
      <c r="D1623" t="s">
        <v>42</v>
      </c>
      <c r="E1623">
        <v>135</v>
      </c>
    </row>
    <row r="1624" spans="1:5" x14ac:dyDescent="0.35">
      <c r="A1624">
        <v>44166</v>
      </c>
      <c r="B1624" t="s">
        <v>39</v>
      </c>
      <c r="C1624" t="s">
        <v>20</v>
      </c>
      <c r="D1624" t="s">
        <v>42</v>
      </c>
      <c r="E1624">
        <v>135</v>
      </c>
    </row>
    <row r="1625" spans="1:5" x14ac:dyDescent="0.35">
      <c r="A1625">
        <v>43831</v>
      </c>
      <c r="B1625" t="s">
        <v>39</v>
      </c>
      <c r="C1625" t="s">
        <v>20</v>
      </c>
      <c r="D1625" t="s">
        <v>45</v>
      </c>
      <c r="E1625">
        <v>39</v>
      </c>
    </row>
    <row r="1626" spans="1:5" x14ac:dyDescent="0.35">
      <c r="A1626">
        <v>44013</v>
      </c>
      <c r="B1626" t="s">
        <v>39</v>
      </c>
      <c r="C1626" t="s">
        <v>20</v>
      </c>
      <c r="D1626" t="s">
        <v>45</v>
      </c>
      <c r="E1626">
        <v>59</v>
      </c>
    </row>
    <row r="1627" spans="1:5" x14ac:dyDescent="0.35">
      <c r="A1627">
        <v>44044</v>
      </c>
      <c r="B1627" t="s">
        <v>39</v>
      </c>
      <c r="C1627" t="s">
        <v>20</v>
      </c>
      <c r="D1627" t="s">
        <v>45</v>
      </c>
      <c r="E1627">
        <v>59</v>
      </c>
    </row>
    <row r="1628" spans="1:5" x14ac:dyDescent="0.35">
      <c r="A1628">
        <v>44075</v>
      </c>
      <c r="B1628" t="s">
        <v>39</v>
      </c>
      <c r="C1628" t="s">
        <v>20</v>
      </c>
      <c r="D1628" t="s">
        <v>45</v>
      </c>
      <c r="E1628">
        <v>59</v>
      </c>
    </row>
    <row r="1629" spans="1:5" x14ac:dyDescent="0.35">
      <c r="A1629">
        <v>44105</v>
      </c>
      <c r="B1629" t="s">
        <v>39</v>
      </c>
      <c r="C1629" t="s">
        <v>20</v>
      </c>
      <c r="D1629" t="s">
        <v>45</v>
      </c>
      <c r="E1629">
        <v>59</v>
      </c>
    </row>
    <row r="1630" spans="1:5" x14ac:dyDescent="0.35">
      <c r="A1630">
        <v>44136</v>
      </c>
      <c r="B1630" t="s">
        <v>39</v>
      </c>
      <c r="C1630" t="s">
        <v>20</v>
      </c>
      <c r="D1630" t="s">
        <v>45</v>
      </c>
      <c r="E1630">
        <v>59</v>
      </c>
    </row>
    <row r="1631" spans="1:5" x14ac:dyDescent="0.35">
      <c r="A1631">
        <v>44166</v>
      </c>
      <c r="B1631" t="s">
        <v>39</v>
      </c>
      <c r="C1631" t="s">
        <v>20</v>
      </c>
      <c r="D1631" t="s">
        <v>45</v>
      </c>
      <c r="E1631">
        <v>59</v>
      </c>
    </row>
    <row r="1632" spans="1:5" x14ac:dyDescent="0.35">
      <c r="A1632">
        <v>43831</v>
      </c>
      <c r="B1632" t="s">
        <v>39</v>
      </c>
      <c r="C1632" t="s">
        <v>20</v>
      </c>
      <c r="D1632" t="s">
        <v>7</v>
      </c>
      <c r="E1632">
        <v>5</v>
      </c>
    </row>
    <row r="1633" spans="1:5" x14ac:dyDescent="0.35">
      <c r="A1633">
        <v>43862</v>
      </c>
      <c r="B1633" t="s">
        <v>39</v>
      </c>
      <c r="C1633" t="s">
        <v>20</v>
      </c>
      <c r="D1633" t="s">
        <v>7</v>
      </c>
      <c r="E1633">
        <v>521</v>
      </c>
    </row>
    <row r="1634" spans="1:5" x14ac:dyDescent="0.35">
      <c r="A1634">
        <v>43922</v>
      </c>
      <c r="B1634" t="s">
        <v>39</v>
      </c>
      <c r="C1634" t="s">
        <v>20</v>
      </c>
      <c r="D1634" t="s">
        <v>7</v>
      </c>
      <c r="E1634">
        <v>50</v>
      </c>
    </row>
    <row r="1635" spans="1:5" x14ac:dyDescent="0.35">
      <c r="A1635">
        <v>43983</v>
      </c>
      <c r="B1635" t="s">
        <v>39</v>
      </c>
      <c r="C1635" t="s">
        <v>20</v>
      </c>
      <c r="D1635" t="s">
        <v>7</v>
      </c>
      <c r="E1635">
        <v>145</v>
      </c>
    </row>
    <row r="1636" spans="1:5" x14ac:dyDescent="0.35">
      <c r="A1636">
        <v>44013</v>
      </c>
      <c r="B1636" t="s">
        <v>39</v>
      </c>
      <c r="C1636" t="s">
        <v>20</v>
      </c>
      <c r="D1636" t="s">
        <v>7</v>
      </c>
      <c r="E1636">
        <v>127</v>
      </c>
    </row>
    <row r="1637" spans="1:5" x14ac:dyDescent="0.35">
      <c r="A1637">
        <v>44044</v>
      </c>
      <c r="B1637" t="s">
        <v>39</v>
      </c>
      <c r="C1637" t="s">
        <v>20</v>
      </c>
      <c r="D1637" t="s">
        <v>7</v>
      </c>
      <c r="E1637">
        <v>127</v>
      </c>
    </row>
    <row r="1638" spans="1:5" x14ac:dyDescent="0.35">
      <c r="A1638">
        <v>44075</v>
      </c>
      <c r="B1638" t="s">
        <v>39</v>
      </c>
      <c r="C1638" t="s">
        <v>20</v>
      </c>
      <c r="D1638" t="s">
        <v>7</v>
      </c>
      <c r="E1638">
        <v>127</v>
      </c>
    </row>
    <row r="1639" spans="1:5" x14ac:dyDescent="0.35">
      <c r="A1639">
        <v>44105</v>
      </c>
      <c r="B1639" t="s">
        <v>39</v>
      </c>
      <c r="C1639" t="s">
        <v>20</v>
      </c>
      <c r="D1639" t="s">
        <v>7</v>
      </c>
      <c r="E1639">
        <v>127</v>
      </c>
    </row>
    <row r="1640" spans="1:5" x14ac:dyDescent="0.35">
      <c r="A1640">
        <v>44136</v>
      </c>
      <c r="B1640" t="s">
        <v>39</v>
      </c>
      <c r="C1640" t="s">
        <v>20</v>
      </c>
      <c r="D1640" t="s">
        <v>7</v>
      </c>
      <c r="E1640">
        <v>127</v>
      </c>
    </row>
    <row r="1641" spans="1:5" x14ac:dyDescent="0.35">
      <c r="A1641">
        <v>44166</v>
      </c>
      <c r="B1641" t="s">
        <v>39</v>
      </c>
      <c r="C1641" t="s">
        <v>20</v>
      </c>
      <c r="D1641" t="s">
        <v>7</v>
      </c>
      <c r="E1641">
        <v>127</v>
      </c>
    </row>
    <row r="1642" spans="1:5" x14ac:dyDescent="0.35">
      <c r="A1642">
        <v>43862</v>
      </c>
      <c r="B1642" t="s">
        <v>39</v>
      </c>
      <c r="C1642" t="s">
        <v>20</v>
      </c>
      <c r="D1642" t="s">
        <v>8</v>
      </c>
      <c r="E1642">
        <v>7147</v>
      </c>
    </row>
    <row r="1643" spans="1:5" x14ac:dyDescent="0.35">
      <c r="A1643">
        <v>43891</v>
      </c>
      <c r="B1643" t="s">
        <v>39</v>
      </c>
      <c r="C1643" t="s">
        <v>20</v>
      </c>
      <c r="D1643" t="s">
        <v>8</v>
      </c>
      <c r="E1643">
        <v>1218</v>
      </c>
    </row>
    <row r="1644" spans="1:5" x14ac:dyDescent="0.35">
      <c r="A1644">
        <v>43922</v>
      </c>
      <c r="B1644" t="s">
        <v>39</v>
      </c>
      <c r="C1644" t="s">
        <v>20</v>
      </c>
      <c r="D1644" t="s">
        <v>8</v>
      </c>
      <c r="E1644">
        <v>2039</v>
      </c>
    </row>
    <row r="1645" spans="1:5" x14ac:dyDescent="0.35">
      <c r="A1645">
        <v>43983</v>
      </c>
      <c r="B1645" t="s">
        <v>39</v>
      </c>
      <c r="C1645" t="s">
        <v>20</v>
      </c>
      <c r="D1645" t="s">
        <v>8</v>
      </c>
      <c r="E1645">
        <v>3780</v>
      </c>
    </row>
    <row r="1646" spans="1:5" x14ac:dyDescent="0.35">
      <c r="A1646">
        <v>44013</v>
      </c>
      <c r="B1646" t="s">
        <v>39</v>
      </c>
      <c r="C1646" t="s">
        <v>20</v>
      </c>
      <c r="D1646" t="s">
        <v>8</v>
      </c>
      <c r="E1646">
        <v>4020</v>
      </c>
    </row>
    <row r="1647" spans="1:5" x14ac:dyDescent="0.35">
      <c r="A1647">
        <v>44044</v>
      </c>
      <c r="B1647" t="s">
        <v>39</v>
      </c>
      <c r="C1647" t="s">
        <v>20</v>
      </c>
      <c r="D1647" t="s">
        <v>8</v>
      </c>
      <c r="E1647">
        <v>4020</v>
      </c>
    </row>
    <row r="1648" spans="1:5" x14ac:dyDescent="0.35">
      <c r="A1648">
        <v>44075</v>
      </c>
      <c r="B1648" t="s">
        <v>39</v>
      </c>
      <c r="C1648" t="s">
        <v>20</v>
      </c>
      <c r="D1648" t="s">
        <v>8</v>
      </c>
      <c r="E1648">
        <v>4020</v>
      </c>
    </row>
    <row r="1649" spans="1:5" x14ac:dyDescent="0.35">
      <c r="A1649">
        <v>44105</v>
      </c>
      <c r="B1649" t="s">
        <v>39</v>
      </c>
      <c r="C1649" t="s">
        <v>20</v>
      </c>
      <c r="D1649" t="s">
        <v>8</v>
      </c>
      <c r="E1649">
        <v>4020</v>
      </c>
    </row>
    <row r="1650" spans="1:5" x14ac:dyDescent="0.35">
      <c r="A1650">
        <v>44136</v>
      </c>
      <c r="B1650" t="s">
        <v>39</v>
      </c>
      <c r="C1650" t="s">
        <v>20</v>
      </c>
      <c r="D1650" t="s">
        <v>8</v>
      </c>
      <c r="E1650">
        <v>4020</v>
      </c>
    </row>
    <row r="1651" spans="1:5" x14ac:dyDescent="0.35">
      <c r="A1651">
        <v>44166</v>
      </c>
      <c r="B1651" t="s">
        <v>39</v>
      </c>
      <c r="C1651" t="s">
        <v>20</v>
      </c>
      <c r="D1651" t="s">
        <v>8</v>
      </c>
      <c r="E1651">
        <v>4020</v>
      </c>
    </row>
    <row r="1652" spans="1:5" x14ac:dyDescent="0.35">
      <c r="A1652">
        <v>43891</v>
      </c>
      <c r="B1652" t="s">
        <v>39</v>
      </c>
      <c r="C1652" t="s">
        <v>26</v>
      </c>
      <c r="D1652" t="s">
        <v>43</v>
      </c>
      <c r="E1652">
        <v>33</v>
      </c>
    </row>
    <row r="1653" spans="1:5" x14ac:dyDescent="0.35">
      <c r="A1653">
        <v>44013</v>
      </c>
      <c r="B1653" t="s">
        <v>39</v>
      </c>
      <c r="C1653" t="s">
        <v>26</v>
      </c>
      <c r="D1653" t="s">
        <v>43</v>
      </c>
      <c r="E1653">
        <v>250</v>
      </c>
    </row>
    <row r="1654" spans="1:5" x14ac:dyDescent="0.35">
      <c r="A1654">
        <v>44044</v>
      </c>
      <c r="B1654" t="s">
        <v>39</v>
      </c>
      <c r="C1654" t="s">
        <v>26</v>
      </c>
      <c r="D1654" t="s">
        <v>43</v>
      </c>
      <c r="E1654">
        <v>250</v>
      </c>
    </row>
    <row r="1655" spans="1:5" x14ac:dyDescent="0.35">
      <c r="A1655">
        <v>44075</v>
      </c>
      <c r="B1655" t="s">
        <v>39</v>
      </c>
      <c r="C1655" t="s">
        <v>26</v>
      </c>
      <c r="D1655" t="s">
        <v>43</v>
      </c>
      <c r="E1655">
        <v>250</v>
      </c>
    </row>
    <row r="1656" spans="1:5" x14ac:dyDescent="0.35">
      <c r="A1656">
        <v>44105</v>
      </c>
      <c r="B1656" t="s">
        <v>39</v>
      </c>
      <c r="C1656" t="s">
        <v>26</v>
      </c>
      <c r="D1656" t="s">
        <v>43</v>
      </c>
      <c r="E1656">
        <v>250</v>
      </c>
    </row>
    <row r="1657" spans="1:5" x14ac:dyDescent="0.35">
      <c r="A1657">
        <v>44136</v>
      </c>
      <c r="B1657" t="s">
        <v>39</v>
      </c>
      <c r="C1657" t="s">
        <v>26</v>
      </c>
      <c r="D1657" t="s">
        <v>43</v>
      </c>
      <c r="E1657">
        <v>250</v>
      </c>
    </row>
    <row r="1658" spans="1:5" x14ac:dyDescent="0.35">
      <c r="A1658">
        <v>44166</v>
      </c>
      <c r="B1658" t="s">
        <v>39</v>
      </c>
      <c r="C1658" t="s">
        <v>26</v>
      </c>
      <c r="D1658" t="s">
        <v>43</v>
      </c>
      <c r="E1658">
        <v>250</v>
      </c>
    </row>
    <row r="1659" spans="1:5" x14ac:dyDescent="0.35">
      <c r="A1659">
        <v>44013</v>
      </c>
      <c r="B1659" t="s">
        <v>39</v>
      </c>
      <c r="C1659" t="s">
        <v>26</v>
      </c>
      <c r="D1659" t="s">
        <v>42</v>
      </c>
      <c r="E1659">
        <v>273</v>
      </c>
    </row>
    <row r="1660" spans="1:5" x14ac:dyDescent="0.35">
      <c r="A1660">
        <v>44044</v>
      </c>
      <c r="B1660" t="s">
        <v>39</v>
      </c>
      <c r="C1660" t="s">
        <v>26</v>
      </c>
      <c r="D1660" t="s">
        <v>42</v>
      </c>
      <c r="E1660">
        <v>273</v>
      </c>
    </row>
    <row r="1661" spans="1:5" x14ac:dyDescent="0.35">
      <c r="A1661">
        <v>44075</v>
      </c>
      <c r="B1661" t="s">
        <v>39</v>
      </c>
      <c r="C1661" t="s">
        <v>26</v>
      </c>
      <c r="D1661" t="s">
        <v>42</v>
      </c>
      <c r="E1661">
        <v>273</v>
      </c>
    </row>
    <row r="1662" spans="1:5" x14ac:dyDescent="0.35">
      <c r="A1662">
        <v>44105</v>
      </c>
      <c r="B1662" t="s">
        <v>39</v>
      </c>
      <c r="C1662" t="s">
        <v>26</v>
      </c>
      <c r="D1662" t="s">
        <v>42</v>
      </c>
      <c r="E1662">
        <v>273</v>
      </c>
    </row>
    <row r="1663" spans="1:5" x14ac:dyDescent="0.35">
      <c r="A1663">
        <v>44136</v>
      </c>
      <c r="B1663" t="s">
        <v>39</v>
      </c>
      <c r="C1663" t="s">
        <v>26</v>
      </c>
      <c r="D1663" t="s">
        <v>42</v>
      </c>
      <c r="E1663">
        <v>273</v>
      </c>
    </row>
    <row r="1664" spans="1:5" x14ac:dyDescent="0.35">
      <c r="A1664">
        <v>44166</v>
      </c>
      <c r="B1664" t="s">
        <v>39</v>
      </c>
      <c r="C1664" t="s">
        <v>26</v>
      </c>
      <c r="D1664" t="s">
        <v>42</v>
      </c>
      <c r="E1664">
        <v>273</v>
      </c>
    </row>
    <row r="1665" spans="1:5" x14ac:dyDescent="0.35">
      <c r="A1665">
        <v>43831</v>
      </c>
      <c r="B1665" t="s">
        <v>39</v>
      </c>
      <c r="C1665" t="s">
        <v>26</v>
      </c>
      <c r="D1665" t="s">
        <v>44</v>
      </c>
      <c r="E1665">
        <v>56</v>
      </c>
    </row>
    <row r="1666" spans="1:5" x14ac:dyDescent="0.35">
      <c r="A1666">
        <v>44013</v>
      </c>
      <c r="B1666" t="s">
        <v>39</v>
      </c>
      <c r="C1666" t="s">
        <v>26</v>
      </c>
      <c r="D1666" t="s">
        <v>45</v>
      </c>
      <c r="E1666">
        <v>30</v>
      </c>
    </row>
    <row r="1667" spans="1:5" x14ac:dyDescent="0.35">
      <c r="A1667">
        <v>44044</v>
      </c>
      <c r="B1667" t="s">
        <v>39</v>
      </c>
      <c r="C1667" t="s">
        <v>26</v>
      </c>
      <c r="D1667" t="s">
        <v>45</v>
      </c>
      <c r="E1667">
        <v>30</v>
      </c>
    </row>
    <row r="1668" spans="1:5" x14ac:dyDescent="0.35">
      <c r="A1668">
        <v>44075</v>
      </c>
      <c r="B1668" t="s">
        <v>39</v>
      </c>
      <c r="C1668" t="s">
        <v>26</v>
      </c>
      <c r="D1668" t="s">
        <v>45</v>
      </c>
      <c r="E1668">
        <v>30</v>
      </c>
    </row>
    <row r="1669" spans="1:5" x14ac:dyDescent="0.35">
      <c r="A1669">
        <v>44105</v>
      </c>
      <c r="B1669" t="s">
        <v>39</v>
      </c>
      <c r="C1669" t="s">
        <v>26</v>
      </c>
      <c r="D1669" t="s">
        <v>45</v>
      </c>
      <c r="E1669">
        <v>30</v>
      </c>
    </row>
    <row r="1670" spans="1:5" x14ac:dyDescent="0.35">
      <c r="A1670">
        <v>44136</v>
      </c>
      <c r="B1670" t="s">
        <v>39</v>
      </c>
      <c r="C1670" t="s">
        <v>26</v>
      </c>
      <c r="D1670" t="s">
        <v>45</v>
      </c>
      <c r="E1670">
        <v>30</v>
      </c>
    </row>
    <row r="1671" spans="1:5" x14ac:dyDescent="0.35">
      <c r="A1671">
        <v>44166</v>
      </c>
      <c r="B1671" t="s">
        <v>39</v>
      </c>
      <c r="C1671" t="s">
        <v>26</v>
      </c>
      <c r="D1671" t="s">
        <v>45</v>
      </c>
      <c r="E1671">
        <v>30</v>
      </c>
    </row>
    <row r="1672" spans="1:5" x14ac:dyDescent="0.35">
      <c r="A1672">
        <v>43831</v>
      </c>
      <c r="B1672" t="s">
        <v>39</v>
      </c>
      <c r="C1672" t="s">
        <v>26</v>
      </c>
      <c r="D1672" t="s">
        <v>7</v>
      </c>
      <c r="E1672">
        <v>1723</v>
      </c>
    </row>
    <row r="1673" spans="1:5" x14ac:dyDescent="0.35">
      <c r="A1673">
        <v>43862</v>
      </c>
      <c r="B1673" t="s">
        <v>39</v>
      </c>
      <c r="C1673" t="s">
        <v>26</v>
      </c>
      <c r="D1673" t="s">
        <v>7</v>
      </c>
      <c r="E1673">
        <v>580</v>
      </c>
    </row>
    <row r="1674" spans="1:5" x14ac:dyDescent="0.35">
      <c r="A1674">
        <v>43891</v>
      </c>
      <c r="B1674" t="s">
        <v>39</v>
      </c>
      <c r="C1674" t="s">
        <v>26</v>
      </c>
      <c r="D1674" t="s">
        <v>7</v>
      </c>
      <c r="E1674">
        <v>574</v>
      </c>
    </row>
    <row r="1675" spans="1:5" x14ac:dyDescent="0.35">
      <c r="A1675">
        <v>43983</v>
      </c>
      <c r="B1675" t="s">
        <v>39</v>
      </c>
      <c r="C1675" t="s">
        <v>26</v>
      </c>
      <c r="D1675" t="s">
        <v>7</v>
      </c>
      <c r="E1675">
        <v>464</v>
      </c>
    </row>
    <row r="1676" spans="1:5" x14ac:dyDescent="0.35">
      <c r="A1676">
        <v>44013</v>
      </c>
      <c r="B1676" t="s">
        <v>39</v>
      </c>
      <c r="C1676" t="s">
        <v>26</v>
      </c>
      <c r="D1676" t="s">
        <v>7</v>
      </c>
      <c r="E1676">
        <v>423</v>
      </c>
    </row>
    <row r="1677" spans="1:5" x14ac:dyDescent="0.35">
      <c r="A1677">
        <v>44044</v>
      </c>
      <c r="B1677" t="s">
        <v>39</v>
      </c>
      <c r="C1677" t="s">
        <v>26</v>
      </c>
      <c r="D1677" t="s">
        <v>7</v>
      </c>
      <c r="E1677">
        <v>423</v>
      </c>
    </row>
    <row r="1678" spans="1:5" x14ac:dyDescent="0.35">
      <c r="A1678">
        <v>44075</v>
      </c>
      <c r="B1678" t="s">
        <v>39</v>
      </c>
      <c r="C1678" t="s">
        <v>26</v>
      </c>
      <c r="D1678" t="s">
        <v>7</v>
      </c>
      <c r="E1678">
        <v>423</v>
      </c>
    </row>
    <row r="1679" spans="1:5" x14ac:dyDescent="0.35">
      <c r="A1679">
        <v>44105</v>
      </c>
      <c r="B1679" t="s">
        <v>39</v>
      </c>
      <c r="C1679" t="s">
        <v>26</v>
      </c>
      <c r="D1679" t="s">
        <v>7</v>
      </c>
      <c r="E1679">
        <v>423</v>
      </c>
    </row>
    <row r="1680" spans="1:5" x14ac:dyDescent="0.35">
      <c r="A1680">
        <v>44136</v>
      </c>
      <c r="B1680" t="s">
        <v>39</v>
      </c>
      <c r="C1680" t="s">
        <v>26</v>
      </c>
      <c r="D1680" t="s">
        <v>7</v>
      </c>
      <c r="E1680">
        <v>423</v>
      </c>
    </row>
    <row r="1681" spans="1:5" x14ac:dyDescent="0.35">
      <c r="A1681">
        <v>44166</v>
      </c>
      <c r="B1681" t="s">
        <v>39</v>
      </c>
      <c r="C1681" t="s">
        <v>26</v>
      </c>
      <c r="D1681" t="s">
        <v>7</v>
      </c>
      <c r="E1681">
        <v>423</v>
      </c>
    </row>
    <row r="1682" spans="1:5" x14ac:dyDescent="0.35">
      <c r="A1682">
        <v>43831</v>
      </c>
      <c r="B1682" t="s">
        <v>39</v>
      </c>
      <c r="C1682" t="s">
        <v>26</v>
      </c>
      <c r="D1682" t="s">
        <v>8</v>
      </c>
      <c r="E1682">
        <v>3980</v>
      </c>
    </row>
    <row r="1683" spans="1:5" x14ac:dyDescent="0.35">
      <c r="A1683">
        <v>43862</v>
      </c>
      <c r="B1683" t="s">
        <v>39</v>
      </c>
      <c r="C1683" t="s">
        <v>26</v>
      </c>
      <c r="D1683" t="s">
        <v>8</v>
      </c>
      <c r="E1683">
        <v>2718</v>
      </c>
    </row>
    <row r="1684" spans="1:5" x14ac:dyDescent="0.35">
      <c r="A1684">
        <v>43891</v>
      </c>
      <c r="B1684" t="s">
        <v>39</v>
      </c>
      <c r="C1684" t="s">
        <v>26</v>
      </c>
      <c r="D1684" t="s">
        <v>8</v>
      </c>
      <c r="E1684">
        <v>2807</v>
      </c>
    </row>
    <row r="1685" spans="1:5" x14ac:dyDescent="0.35">
      <c r="A1685">
        <v>43922</v>
      </c>
      <c r="B1685" t="s">
        <v>39</v>
      </c>
      <c r="C1685" t="s">
        <v>26</v>
      </c>
      <c r="D1685" t="s">
        <v>8</v>
      </c>
      <c r="E1685">
        <v>1437</v>
      </c>
    </row>
    <row r="1686" spans="1:5" x14ac:dyDescent="0.35">
      <c r="A1686">
        <v>43952</v>
      </c>
      <c r="B1686" t="s">
        <v>39</v>
      </c>
      <c r="C1686" t="s">
        <v>26</v>
      </c>
      <c r="D1686" t="s">
        <v>8</v>
      </c>
      <c r="E1686">
        <v>4043</v>
      </c>
    </row>
    <row r="1687" spans="1:5" x14ac:dyDescent="0.35">
      <c r="A1687">
        <v>43983</v>
      </c>
      <c r="B1687" t="s">
        <v>39</v>
      </c>
      <c r="C1687" t="s">
        <v>26</v>
      </c>
      <c r="D1687" t="s">
        <v>8</v>
      </c>
      <c r="E1687">
        <v>1615</v>
      </c>
    </row>
    <row r="1688" spans="1:5" x14ac:dyDescent="0.35">
      <c r="A1688">
        <v>44013</v>
      </c>
      <c r="B1688" t="s">
        <v>39</v>
      </c>
      <c r="C1688" t="s">
        <v>26</v>
      </c>
      <c r="D1688" t="s">
        <v>8</v>
      </c>
      <c r="E1688">
        <v>1057</v>
      </c>
    </row>
    <row r="1689" spans="1:5" x14ac:dyDescent="0.35">
      <c r="A1689">
        <v>44044</v>
      </c>
      <c r="B1689" t="s">
        <v>39</v>
      </c>
      <c r="C1689" t="s">
        <v>26</v>
      </c>
      <c r="D1689" t="s">
        <v>8</v>
      </c>
      <c r="E1689">
        <v>2653</v>
      </c>
    </row>
    <row r="1690" spans="1:5" x14ac:dyDescent="0.35">
      <c r="A1690">
        <v>44075</v>
      </c>
      <c r="B1690" t="s">
        <v>39</v>
      </c>
      <c r="C1690" t="s">
        <v>26</v>
      </c>
      <c r="D1690" t="s">
        <v>8</v>
      </c>
      <c r="E1690">
        <v>473</v>
      </c>
    </row>
    <row r="1691" spans="1:5" x14ac:dyDescent="0.35">
      <c r="A1691">
        <v>44105</v>
      </c>
      <c r="B1691" t="s">
        <v>39</v>
      </c>
      <c r="C1691" t="s">
        <v>26</v>
      </c>
      <c r="D1691" t="s">
        <v>8</v>
      </c>
      <c r="E1691">
        <v>1057</v>
      </c>
    </row>
    <row r="1692" spans="1:5" x14ac:dyDescent="0.35">
      <c r="A1692">
        <v>44136</v>
      </c>
      <c r="B1692" t="s">
        <v>39</v>
      </c>
      <c r="C1692" t="s">
        <v>26</v>
      </c>
      <c r="D1692" t="s">
        <v>8</v>
      </c>
      <c r="E1692">
        <v>2653</v>
      </c>
    </row>
    <row r="1693" spans="1:5" x14ac:dyDescent="0.35">
      <c r="A1693">
        <v>44166</v>
      </c>
      <c r="B1693" t="s">
        <v>39</v>
      </c>
      <c r="C1693" t="s">
        <v>26</v>
      </c>
      <c r="D1693" t="s">
        <v>8</v>
      </c>
      <c r="E1693">
        <v>473</v>
      </c>
    </row>
    <row r="1694" spans="1:5" x14ac:dyDescent="0.35">
      <c r="A1694">
        <v>44013</v>
      </c>
      <c r="B1694" t="s">
        <v>39</v>
      </c>
      <c r="C1694" t="s">
        <v>21</v>
      </c>
      <c r="D1694" t="s">
        <v>43</v>
      </c>
      <c r="E1694">
        <v>106</v>
      </c>
    </row>
    <row r="1695" spans="1:5" x14ac:dyDescent="0.35">
      <c r="A1695">
        <v>44044</v>
      </c>
      <c r="B1695" t="s">
        <v>39</v>
      </c>
      <c r="C1695" t="s">
        <v>21</v>
      </c>
      <c r="D1695" t="s">
        <v>43</v>
      </c>
      <c r="E1695">
        <v>106</v>
      </c>
    </row>
    <row r="1696" spans="1:5" x14ac:dyDescent="0.35">
      <c r="A1696">
        <v>44075</v>
      </c>
      <c r="B1696" t="s">
        <v>39</v>
      </c>
      <c r="C1696" t="s">
        <v>21</v>
      </c>
      <c r="D1696" t="s">
        <v>43</v>
      </c>
      <c r="E1696">
        <v>106</v>
      </c>
    </row>
    <row r="1697" spans="1:5" x14ac:dyDescent="0.35">
      <c r="A1697">
        <v>44105</v>
      </c>
      <c r="B1697" t="s">
        <v>39</v>
      </c>
      <c r="C1697" t="s">
        <v>21</v>
      </c>
      <c r="D1697" t="s">
        <v>43</v>
      </c>
      <c r="E1697">
        <v>106</v>
      </c>
    </row>
    <row r="1698" spans="1:5" x14ac:dyDescent="0.35">
      <c r="A1698">
        <v>44136</v>
      </c>
      <c r="B1698" t="s">
        <v>39</v>
      </c>
      <c r="C1698" t="s">
        <v>21</v>
      </c>
      <c r="D1698" t="s">
        <v>43</v>
      </c>
      <c r="E1698">
        <v>106</v>
      </c>
    </row>
    <row r="1699" spans="1:5" x14ac:dyDescent="0.35">
      <c r="A1699">
        <v>44166</v>
      </c>
      <c r="B1699" t="s">
        <v>39</v>
      </c>
      <c r="C1699" t="s">
        <v>21</v>
      </c>
      <c r="D1699" t="s">
        <v>43</v>
      </c>
      <c r="E1699">
        <v>106</v>
      </c>
    </row>
    <row r="1700" spans="1:5" x14ac:dyDescent="0.35">
      <c r="A1700">
        <v>43891</v>
      </c>
      <c r="B1700" t="s">
        <v>39</v>
      </c>
      <c r="C1700" t="s">
        <v>21</v>
      </c>
      <c r="D1700" t="s">
        <v>42</v>
      </c>
      <c r="E1700">
        <v>99</v>
      </c>
    </row>
    <row r="1701" spans="1:5" x14ac:dyDescent="0.35">
      <c r="A1701">
        <v>43922</v>
      </c>
      <c r="B1701" t="s">
        <v>39</v>
      </c>
      <c r="C1701" t="s">
        <v>21</v>
      </c>
      <c r="D1701" t="s">
        <v>42</v>
      </c>
      <c r="E1701">
        <v>379</v>
      </c>
    </row>
    <row r="1702" spans="1:5" x14ac:dyDescent="0.35">
      <c r="A1702">
        <v>43983</v>
      </c>
      <c r="B1702" t="s">
        <v>39</v>
      </c>
      <c r="C1702" t="s">
        <v>21</v>
      </c>
      <c r="D1702" t="s">
        <v>42</v>
      </c>
      <c r="E1702">
        <v>50</v>
      </c>
    </row>
    <row r="1703" spans="1:5" x14ac:dyDescent="0.35">
      <c r="A1703">
        <v>44013</v>
      </c>
      <c r="B1703" t="s">
        <v>39</v>
      </c>
      <c r="C1703" t="s">
        <v>21</v>
      </c>
      <c r="D1703" t="s">
        <v>42</v>
      </c>
      <c r="E1703">
        <v>655</v>
      </c>
    </row>
    <row r="1704" spans="1:5" x14ac:dyDescent="0.35">
      <c r="A1704">
        <v>44044</v>
      </c>
      <c r="B1704" t="s">
        <v>39</v>
      </c>
      <c r="C1704" t="s">
        <v>21</v>
      </c>
      <c r="D1704" t="s">
        <v>42</v>
      </c>
      <c r="E1704">
        <v>655</v>
      </c>
    </row>
    <row r="1705" spans="1:5" x14ac:dyDescent="0.35">
      <c r="A1705">
        <v>44075</v>
      </c>
      <c r="B1705" t="s">
        <v>39</v>
      </c>
      <c r="C1705" t="s">
        <v>21</v>
      </c>
      <c r="D1705" t="s">
        <v>42</v>
      </c>
      <c r="E1705">
        <v>655</v>
      </c>
    </row>
    <row r="1706" spans="1:5" x14ac:dyDescent="0.35">
      <c r="A1706">
        <v>44105</v>
      </c>
      <c r="B1706" t="s">
        <v>39</v>
      </c>
      <c r="C1706" t="s">
        <v>21</v>
      </c>
      <c r="D1706" t="s">
        <v>42</v>
      </c>
      <c r="E1706">
        <v>655</v>
      </c>
    </row>
    <row r="1707" spans="1:5" x14ac:dyDescent="0.35">
      <c r="A1707">
        <v>44136</v>
      </c>
      <c r="B1707" t="s">
        <v>39</v>
      </c>
      <c r="C1707" t="s">
        <v>21</v>
      </c>
      <c r="D1707" t="s">
        <v>42</v>
      </c>
      <c r="E1707">
        <v>655</v>
      </c>
    </row>
    <row r="1708" spans="1:5" x14ac:dyDescent="0.35">
      <c r="A1708">
        <v>44166</v>
      </c>
      <c r="B1708" t="s">
        <v>39</v>
      </c>
      <c r="C1708" t="s">
        <v>21</v>
      </c>
      <c r="D1708" t="s">
        <v>42</v>
      </c>
      <c r="E1708">
        <v>655</v>
      </c>
    </row>
    <row r="1709" spans="1:5" x14ac:dyDescent="0.35">
      <c r="A1709">
        <v>43831</v>
      </c>
      <c r="B1709" t="s">
        <v>39</v>
      </c>
      <c r="C1709" t="s">
        <v>21</v>
      </c>
      <c r="D1709" t="s">
        <v>44</v>
      </c>
      <c r="E1709">
        <v>1265</v>
      </c>
    </row>
    <row r="1710" spans="1:5" x14ac:dyDescent="0.35">
      <c r="A1710">
        <v>43862</v>
      </c>
      <c r="B1710" t="s">
        <v>39</v>
      </c>
      <c r="C1710" t="s">
        <v>21</v>
      </c>
      <c r="D1710" t="s">
        <v>44</v>
      </c>
      <c r="E1710">
        <v>381</v>
      </c>
    </row>
    <row r="1711" spans="1:5" x14ac:dyDescent="0.35">
      <c r="A1711">
        <v>43891</v>
      </c>
      <c r="B1711" t="s">
        <v>39</v>
      </c>
      <c r="C1711" t="s">
        <v>21</v>
      </c>
      <c r="D1711" t="s">
        <v>44</v>
      </c>
      <c r="E1711">
        <v>-5</v>
      </c>
    </row>
    <row r="1712" spans="1:5" x14ac:dyDescent="0.35">
      <c r="A1712">
        <v>43922</v>
      </c>
      <c r="B1712" t="s">
        <v>39</v>
      </c>
      <c r="C1712" t="s">
        <v>21</v>
      </c>
      <c r="D1712" t="s">
        <v>44</v>
      </c>
      <c r="E1712">
        <v>-19</v>
      </c>
    </row>
    <row r="1713" spans="1:5" x14ac:dyDescent="0.35">
      <c r="A1713">
        <v>43952</v>
      </c>
      <c r="B1713" t="s">
        <v>39</v>
      </c>
      <c r="C1713" t="s">
        <v>21</v>
      </c>
      <c r="D1713" t="s">
        <v>44</v>
      </c>
      <c r="E1713">
        <v>-20</v>
      </c>
    </row>
    <row r="1714" spans="1:5" x14ac:dyDescent="0.35">
      <c r="A1714">
        <v>43983</v>
      </c>
      <c r="B1714" t="s">
        <v>39</v>
      </c>
      <c r="C1714" t="s">
        <v>21</v>
      </c>
      <c r="D1714" t="s">
        <v>44</v>
      </c>
      <c r="E1714">
        <v>-13</v>
      </c>
    </row>
    <row r="1715" spans="1:5" x14ac:dyDescent="0.35">
      <c r="A1715">
        <v>43862</v>
      </c>
      <c r="B1715" t="s">
        <v>39</v>
      </c>
      <c r="C1715" t="s">
        <v>21</v>
      </c>
      <c r="D1715" t="s">
        <v>45</v>
      </c>
      <c r="E1715">
        <v>206</v>
      </c>
    </row>
    <row r="1716" spans="1:5" x14ac:dyDescent="0.35">
      <c r="A1716">
        <v>43891</v>
      </c>
      <c r="B1716" t="s">
        <v>39</v>
      </c>
      <c r="C1716" t="s">
        <v>21</v>
      </c>
      <c r="D1716" t="s">
        <v>45</v>
      </c>
      <c r="E1716">
        <v>277</v>
      </c>
    </row>
    <row r="1717" spans="1:5" x14ac:dyDescent="0.35">
      <c r="A1717">
        <v>43952</v>
      </c>
      <c r="B1717" t="s">
        <v>39</v>
      </c>
      <c r="C1717" t="s">
        <v>21</v>
      </c>
      <c r="D1717" t="s">
        <v>45</v>
      </c>
      <c r="E1717">
        <v>317</v>
      </c>
    </row>
    <row r="1718" spans="1:5" x14ac:dyDescent="0.35">
      <c r="A1718">
        <v>43983</v>
      </c>
      <c r="B1718" t="s">
        <v>39</v>
      </c>
      <c r="C1718" t="s">
        <v>21</v>
      </c>
      <c r="D1718" t="s">
        <v>45</v>
      </c>
      <c r="E1718">
        <v>210</v>
      </c>
    </row>
    <row r="1719" spans="1:5" x14ac:dyDescent="0.35">
      <c r="A1719">
        <v>44013</v>
      </c>
      <c r="B1719" t="s">
        <v>39</v>
      </c>
      <c r="C1719" t="s">
        <v>21</v>
      </c>
      <c r="D1719" t="s">
        <v>45</v>
      </c>
      <c r="E1719">
        <v>234</v>
      </c>
    </row>
    <row r="1720" spans="1:5" x14ac:dyDescent="0.35">
      <c r="A1720">
        <v>44044</v>
      </c>
      <c r="B1720" t="s">
        <v>39</v>
      </c>
      <c r="C1720" t="s">
        <v>21</v>
      </c>
      <c r="D1720" t="s">
        <v>45</v>
      </c>
      <c r="E1720">
        <v>234</v>
      </c>
    </row>
    <row r="1721" spans="1:5" x14ac:dyDescent="0.35">
      <c r="A1721">
        <v>44075</v>
      </c>
      <c r="B1721" t="s">
        <v>39</v>
      </c>
      <c r="C1721" t="s">
        <v>21</v>
      </c>
      <c r="D1721" t="s">
        <v>45</v>
      </c>
      <c r="E1721">
        <v>234</v>
      </c>
    </row>
    <row r="1722" spans="1:5" x14ac:dyDescent="0.35">
      <c r="A1722">
        <v>44105</v>
      </c>
      <c r="B1722" t="s">
        <v>39</v>
      </c>
      <c r="C1722" t="s">
        <v>21</v>
      </c>
      <c r="D1722" t="s">
        <v>45</v>
      </c>
      <c r="E1722">
        <v>234</v>
      </c>
    </row>
    <row r="1723" spans="1:5" x14ac:dyDescent="0.35">
      <c r="A1723">
        <v>44136</v>
      </c>
      <c r="B1723" t="s">
        <v>39</v>
      </c>
      <c r="C1723" t="s">
        <v>21</v>
      </c>
      <c r="D1723" t="s">
        <v>45</v>
      </c>
      <c r="E1723">
        <v>234</v>
      </c>
    </row>
    <row r="1724" spans="1:5" x14ac:dyDescent="0.35">
      <c r="A1724">
        <v>44166</v>
      </c>
      <c r="B1724" t="s">
        <v>39</v>
      </c>
      <c r="C1724" t="s">
        <v>21</v>
      </c>
      <c r="D1724" t="s">
        <v>45</v>
      </c>
      <c r="E1724">
        <v>234</v>
      </c>
    </row>
    <row r="1725" spans="1:5" x14ac:dyDescent="0.35">
      <c r="A1725">
        <v>43831</v>
      </c>
      <c r="B1725" t="s">
        <v>39</v>
      </c>
      <c r="C1725" t="s">
        <v>21</v>
      </c>
      <c r="D1725" t="s">
        <v>7</v>
      </c>
      <c r="E1725">
        <v>2409</v>
      </c>
    </row>
    <row r="1726" spans="1:5" x14ac:dyDescent="0.35">
      <c r="A1726">
        <v>43862</v>
      </c>
      <c r="B1726" t="s">
        <v>39</v>
      </c>
      <c r="C1726" t="s">
        <v>21</v>
      </c>
      <c r="D1726" t="s">
        <v>7</v>
      </c>
      <c r="E1726">
        <v>2030</v>
      </c>
    </row>
    <row r="1727" spans="1:5" x14ac:dyDescent="0.35">
      <c r="A1727">
        <v>43891</v>
      </c>
      <c r="B1727" t="s">
        <v>39</v>
      </c>
      <c r="C1727" t="s">
        <v>21</v>
      </c>
      <c r="D1727" t="s">
        <v>7</v>
      </c>
      <c r="E1727">
        <v>784</v>
      </c>
    </row>
    <row r="1728" spans="1:5" x14ac:dyDescent="0.35">
      <c r="A1728">
        <v>43922</v>
      </c>
      <c r="B1728" t="s">
        <v>39</v>
      </c>
      <c r="C1728" t="s">
        <v>21</v>
      </c>
      <c r="D1728" t="s">
        <v>7</v>
      </c>
      <c r="E1728">
        <v>649</v>
      </c>
    </row>
    <row r="1729" spans="1:5" x14ac:dyDescent="0.35">
      <c r="A1729">
        <v>43952</v>
      </c>
      <c r="B1729" t="s">
        <v>39</v>
      </c>
      <c r="C1729" t="s">
        <v>21</v>
      </c>
      <c r="D1729" t="s">
        <v>7</v>
      </c>
      <c r="E1729">
        <v>2155</v>
      </c>
    </row>
    <row r="1730" spans="1:5" x14ac:dyDescent="0.35">
      <c r="A1730">
        <v>43983</v>
      </c>
      <c r="B1730" t="s">
        <v>39</v>
      </c>
      <c r="C1730" t="s">
        <v>21</v>
      </c>
      <c r="D1730" t="s">
        <v>7</v>
      </c>
      <c r="E1730">
        <v>1398</v>
      </c>
    </row>
    <row r="1731" spans="1:5" x14ac:dyDescent="0.35">
      <c r="A1731">
        <v>44013</v>
      </c>
      <c r="B1731" t="s">
        <v>39</v>
      </c>
      <c r="C1731" t="s">
        <v>21</v>
      </c>
      <c r="D1731" t="s">
        <v>7</v>
      </c>
      <c r="E1731">
        <v>1591</v>
      </c>
    </row>
    <row r="1732" spans="1:5" x14ac:dyDescent="0.35">
      <c r="A1732">
        <v>44044</v>
      </c>
      <c r="B1732" t="s">
        <v>39</v>
      </c>
      <c r="C1732" t="s">
        <v>21</v>
      </c>
      <c r="D1732" t="s">
        <v>7</v>
      </c>
      <c r="E1732">
        <v>1591</v>
      </c>
    </row>
    <row r="1733" spans="1:5" x14ac:dyDescent="0.35">
      <c r="A1733">
        <v>44075</v>
      </c>
      <c r="B1733" t="s">
        <v>39</v>
      </c>
      <c r="C1733" t="s">
        <v>21</v>
      </c>
      <c r="D1733" t="s">
        <v>7</v>
      </c>
      <c r="E1733">
        <v>1591</v>
      </c>
    </row>
    <row r="1734" spans="1:5" x14ac:dyDescent="0.35">
      <c r="A1734">
        <v>44105</v>
      </c>
      <c r="B1734" t="s">
        <v>39</v>
      </c>
      <c r="C1734" t="s">
        <v>21</v>
      </c>
      <c r="D1734" t="s">
        <v>7</v>
      </c>
      <c r="E1734">
        <v>1591</v>
      </c>
    </row>
    <row r="1735" spans="1:5" x14ac:dyDescent="0.35">
      <c r="A1735">
        <v>44136</v>
      </c>
      <c r="B1735" t="s">
        <v>39</v>
      </c>
      <c r="C1735" t="s">
        <v>21</v>
      </c>
      <c r="D1735" t="s">
        <v>7</v>
      </c>
      <c r="E1735">
        <v>1591</v>
      </c>
    </row>
    <row r="1736" spans="1:5" x14ac:dyDescent="0.35">
      <c r="A1736">
        <v>44166</v>
      </c>
      <c r="B1736" t="s">
        <v>39</v>
      </c>
      <c r="C1736" t="s">
        <v>21</v>
      </c>
      <c r="D1736" t="s">
        <v>7</v>
      </c>
      <c r="E1736">
        <v>1591</v>
      </c>
    </row>
    <row r="1737" spans="1:5" x14ac:dyDescent="0.35">
      <c r="A1737">
        <v>43831</v>
      </c>
      <c r="B1737" t="s">
        <v>39</v>
      </c>
      <c r="C1737" t="s">
        <v>21</v>
      </c>
      <c r="D1737" t="s">
        <v>8</v>
      </c>
      <c r="E1737">
        <v>1102</v>
      </c>
    </row>
    <row r="1738" spans="1:5" x14ac:dyDescent="0.35">
      <c r="A1738">
        <v>43862</v>
      </c>
      <c r="B1738" t="s">
        <v>39</v>
      </c>
      <c r="C1738" t="s">
        <v>21</v>
      </c>
      <c r="D1738" t="s">
        <v>8</v>
      </c>
      <c r="E1738">
        <v>124</v>
      </c>
    </row>
    <row r="1739" spans="1:5" x14ac:dyDescent="0.35">
      <c r="A1739">
        <v>43891</v>
      </c>
      <c r="B1739" t="s">
        <v>39</v>
      </c>
      <c r="C1739" t="s">
        <v>21</v>
      </c>
      <c r="D1739" t="s">
        <v>8</v>
      </c>
      <c r="E1739">
        <v>626</v>
      </c>
    </row>
    <row r="1740" spans="1:5" x14ac:dyDescent="0.35">
      <c r="A1740">
        <v>43922</v>
      </c>
      <c r="B1740" t="s">
        <v>39</v>
      </c>
      <c r="C1740" t="s">
        <v>21</v>
      </c>
      <c r="D1740" t="s">
        <v>8</v>
      </c>
      <c r="E1740">
        <v>200</v>
      </c>
    </row>
    <row r="1741" spans="1:5" x14ac:dyDescent="0.35">
      <c r="A1741">
        <v>43952</v>
      </c>
      <c r="B1741" t="s">
        <v>39</v>
      </c>
      <c r="C1741" t="s">
        <v>21</v>
      </c>
      <c r="D1741" t="s">
        <v>8</v>
      </c>
      <c r="E1741">
        <v>1530</v>
      </c>
    </row>
    <row r="1742" spans="1:5" x14ac:dyDescent="0.35">
      <c r="A1742">
        <v>43983</v>
      </c>
      <c r="B1742" t="s">
        <v>39</v>
      </c>
      <c r="C1742" t="s">
        <v>21</v>
      </c>
      <c r="D1742" t="s">
        <v>8</v>
      </c>
      <c r="E1742">
        <v>5390</v>
      </c>
    </row>
    <row r="1743" spans="1:5" x14ac:dyDescent="0.35">
      <c r="A1743">
        <v>44013</v>
      </c>
      <c r="B1743" t="s">
        <v>39</v>
      </c>
      <c r="C1743" t="s">
        <v>21</v>
      </c>
      <c r="D1743" t="s">
        <v>8</v>
      </c>
      <c r="E1743">
        <v>3421</v>
      </c>
    </row>
    <row r="1744" spans="1:5" x14ac:dyDescent="0.35">
      <c r="A1744">
        <v>44044</v>
      </c>
      <c r="B1744" t="s">
        <v>39</v>
      </c>
      <c r="C1744" t="s">
        <v>21</v>
      </c>
      <c r="D1744" t="s">
        <v>8</v>
      </c>
      <c r="E1744">
        <v>5859</v>
      </c>
    </row>
    <row r="1745" spans="1:5" x14ac:dyDescent="0.35">
      <c r="A1745">
        <v>44075</v>
      </c>
      <c r="B1745" t="s">
        <v>39</v>
      </c>
      <c r="C1745" t="s">
        <v>21</v>
      </c>
      <c r="D1745" t="s">
        <v>8</v>
      </c>
      <c r="E1745">
        <v>4021</v>
      </c>
    </row>
    <row r="1746" spans="1:5" x14ac:dyDescent="0.35">
      <c r="A1746">
        <v>44105</v>
      </c>
      <c r="B1746" t="s">
        <v>39</v>
      </c>
      <c r="C1746" t="s">
        <v>21</v>
      </c>
      <c r="D1746" t="s">
        <v>8</v>
      </c>
      <c r="E1746">
        <v>4021</v>
      </c>
    </row>
    <row r="1747" spans="1:5" x14ac:dyDescent="0.35">
      <c r="A1747">
        <v>44136</v>
      </c>
      <c r="B1747" t="s">
        <v>39</v>
      </c>
      <c r="C1747" t="s">
        <v>21</v>
      </c>
      <c r="D1747" t="s">
        <v>8</v>
      </c>
      <c r="E1747">
        <v>5859</v>
      </c>
    </row>
    <row r="1748" spans="1:5" x14ac:dyDescent="0.35">
      <c r="A1748">
        <v>44166</v>
      </c>
      <c r="B1748" t="s">
        <v>39</v>
      </c>
      <c r="C1748" t="s">
        <v>21</v>
      </c>
      <c r="D1748" t="s">
        <v>8</v>
      </c>
      <c r="E1748">
        <v>3421</v>
      </c>
    </row>
    <row r="1749" spans="1:5" x14ac:dyDescent="0.35">
      <c r="A1749">
        <v>43831</v>
      </c>
      <c r="B1749" t="s">
        <v>39</v>
      </c>
      <c r="C1749" t="s">
        <v>22</v>
      </c>
      <c r="D1749" t="s">
        <v>44</v>
      </c>
      <c r="E1749">
        <v>339</v>
      </c>
    </row>
    <row r="1750" spans="1:5" x14ac:dyDescent="0.35">
      <c r="A1750">
        <v>43862</v>
      </c>
      <c r="B1750" t="s">
        <v>39</v>
      </c>
      <c r="C1750" t="s">
        <v>22</v>
      </c>
      <c r="D1750" t="s">
        <v>44</v>
      </c>
      <c r="E1750">
        <v>329</v>
      </c>
    </row>
    <row r="1751" spans="1:5" x14ac:dyDescent="0.35">
      <c r="A1751">
        <v>43891</v>
      </c>
      <c r="B1751" t="s">
        <v>39</v>
      </c>
      <c r="C1751" t="s">
        <v>22</v>
      </c>
      <c r="D1751" t="s">
        <v>44</v>
      </c>
      <c r="E1751">
        <v>474</v>
      </c>
    </row>
    <row r="1752" spans="1:5" x14ac:dyDescent="0.35">
      <c r="A1752">
        <v>43922</v>
      </c>
      <c r="B1752" t="s">
        <v>39</v>
      </c>
      <c r="C1752" t="s">
        <v>22</v>
      </c>
      <c r="D1752" t="s">
        <v>44</v>
      </c>
      <c r="E1752">
        <v>323</v>
      </c>
    </row>
    <row r="1753" spans="1:5" x14ac:dyDescent="0.35">
      <c r="A1753">
        <v>43952</v>
      </c>
      <c r="B1753" t="s">
        <v>39</v>
      </c>
      <c r="C1753" t="s">
        <v>22</v>
      </c>
      <c r="D1753" t="s">
        <v>44</v>
      </c>
      <c r="E1753">
        <v>418</v>
      </c>
    </row>
    <row r="1754" spans="1:5" x14ac:dyDescent="0.35">
      <c r="A1754">
        <v>43983</v>
      </c>
      <c r="B1754" t="s">
        <v>39</v>
      </c>
      <c r="C1754" t="s">
        <v>22</v>
      </c>
      <c r="D1754" t="s">
        <v>44</v>
      </c>
      <c r="E1754">
        <v>447</v>
      </c>
    </row>
    <row r="1755" spans="1:5" x14ac:dyDescent="0.35">
      <c r="A1755">
        <v>43983</v>
      </c>
      <c r="B1755" t="s">
        <v>39</v>
      </c>
      <c r="C1755" t="s">
        <v>22</v>
      </c>
      <c r="D1755" t="s">
        <v>45</v>
      </c>
      <c r="E1755">
        <v>342</v>
      </c>
    </row>
    <row r="1756" spans="1:5" x14ac:dyDescent="0.35">
      <c r="A1756">
        <v>43831</v>
      </c>
      <c r="B1756" t="s">
        <v>39</v>
      </c>
      <c r="C1756" t="s">
        <v>22</v>
      </c>
      <c r="D1756" t="s">
        <v>7</v>
      </c>
      <c r="E1756">
        <v>32</v>
      </c>
    </row>
    <row r="1757" spans="1:5" x14ac:dyDescent="0.35">
      <c r="A1757">
        <v>43862</v>
      </c>
      <c r="B1757" t="s">
        <v>39</v>
      </c>
      <c r="C1757" t="s">
        <v>22</v>
      </c>
      <c r="D1757" t="s">
        <v>7</v>
      </c>
      <c r="E1757">
        <v>16</v>
      </c>
    </row>
    <row r="1758" spans="1:5" x14ac:dyDescent="0.35">
      <c r="A1758">
        <v>43952</v>
      </c>
      <c r="B1758" t="s">
        <v>39</v>
      </c>
      <c r="C1758" t="s">
        <v>22</v>
      </c>
      <c r="D1758" t="s">
        <v>7</v>
      </c>
      <c r="E1758">
        <v>1</v>
      </c>
    </row>
    <row r="1759" spans="1:5" x14ac:dyDescent="0.35">
      <c r="A1759">
        <v>43983</v>
      </c>
      <c r="B1759" t="s">
        <v>39</v>
      </c>
      <c r="C1759" t="s">
        <v>22</v>
      </c>
      <c r="D1759" t="s">
        <v>7</v>
      </c>
      <c r="E1759">
        <v>1</v>
      </c>
    </row>
    <row r="1760" spans="1:5" x14ac:dyDescent="0.35">
      <c r="A1760">
        <v>44013</v>
      </c>
      <c r="B1760" t="s">
        <v>48</v>
      </c>
      <c r="C1760" t="s">
        <v>85</v>
      </c>
      <c r="D1760" t="s">
        <v>42</v>
      </c>
      <c r="E1760">
        <v>-491</v>
      </c>
    </row>
    <row r="1761" spans="1:5" x14ac:dyDescent="0.35">
      <c r="A1761">
        <v>44044</v>
      </c>
      <c r="B1761" t="s">
        <v>48</v>
      </c>
      <c r="C1761" t="s">
        <v>85</v>
      </c>
      <c r="D1761" t="s">
        <v>42</v>
      </c>
      <c r="E1761">
        <v>-491</v>
      </c>
    </row>
    <row r="1762" spans="1:5" x14ac:dyDescent="0.35">
      <c r="A1762">
        <v>44075</v>
      </c>
      <c r="B1762" t="s">
        <v>48</v>
      </c>
      <c r="C1762" t="s">
        <v>85</v>
      </c>
      <c r="D1762" t="s">
        <v>42</v>
      </c>
      <c r="E1762">
        <v>-491</v>
      </c>
    </row>
    <row r="1763" spans="1:5" x14ac:dyDescent="0.35">
      <c r="A1763">
        <v>44105</v>
      </c>
      <c r="B1763" t="s">
        <v>48</v>
      </c>
      <c r="C1763" t="s">
        <v>85</v>
      </c>
      <c r="D1763" t="s">
        <v>42</v>
      </c>
      <c r="E1763">
        <v>-491</v>
      </c>
    </row>
    <row r="1764" spans="1:5" x14ac:dyDescent="0.35">
      <c r="A1764">
        <v>44136</v>
      </c>
      <c r="B1764" t="s">
        <v>48</v>
      </c>
      <c r="C1764" t="s">
        <v>85</v>
      </c>
      <c r="D1764" t="s">
        <v>42</v>
      </c>
      <c r="E1764">
        <v>-491</v>
      </c>
    </row>
    <row r="1765" spans="1:5" x14ac:dyDescent="0.35">
      <c r="A1765">
        <v>44166</v>
      </c>
      <c r="B1765" t="s">
        <v>48</v>
      </c>
      <c r="C1765" t="s">
        <v>85</v>
      </c>
      <c r="D1765" t="s">
        <v>42</v>
      </c>
      <c r="E1765">
        <v>-491</v>
      </c>
    </row>
    <row r="1766" spans="1:5" x14ac:dyDescent="0.35">
      <c r="A1766">
        <v>43831</v>
      </c>
      <c r="B1766" t="s">
        <v>48</v>
      </c>
      <c r="C1766" t="s">
        <v>31</v>
      </c>
      <c r="D1766" t="s">
        <v>42</v>
      </c>
      <c r="E1766">
        <v>441</v>
      </c>
    </row>
    <row r="1767" spans="1:5" x14ac:dyDescent="0.35">
      <c r="A1767">
        <v>43862</v>
      </c>
      <c r="B1767" t="s">
        <v>48</v>
      </c>
      <c r="C1767" t="s">
        <v>31</v>
      </c>
      <c r="D1767" t="s">
        <v>42</v>
      </c>
      <c r="E1767">
        <v>455</v>
      </c>
    </row>
    <row r="1768" spans="1:5" x14ac:dyDescent="0.35">
      <c r="A1768">
        <v>43891</v>
      </c>
      <c r="B1768" t="s">
        <v>48</v>
      </c>
      <c r="C1768" t="s">
        <v>31</v>
      </c>
      <c r="D1768" t="s">
        <v>42</v>
      </c>
      <c r="E1768">
        <v>457</v>
      </c>
    </row>
    <row r="1769" spans="1:5" x14ac:dyDescent="0.35">
      <c r="A1769">
        <v>43831</v>
      </c>
      <c r="B1769" t="s">
        <v>48</v>
      </c>
      <c r="C1769" t="s">
        <v>24</v>
      </c>
      <c r="D1769" t="s">
        <v>42</v>
      </c>
      <c r="E1769">
        <v>4597</v>
      </c>
    </row>
    <row r="1770" spans="1:5" x14ac:dyDescent="0.35">
      <c r="A1770">
        <v>43862</v>
      </c>
      <c r="B1770" t="s">
        <v>48</v>
      </c>
      <c r="C1770" t="s">
        <v>24</v>
      </c>
      <c r="D1770" t="s">
        <v>42</v>
      </c>
      <c r="E1770">
        <v>4741</v>
      </c>
    </row>
    <row r="1771" spans="1:5" x14ac:dyDescent="0.35">
      <c r="A1771">
        <v>43891</v>
      </c>
      <c r="B1771" t="s">
        <v>48</v>
      </c>
      <c r="C1771" t="s">
        <v>24</v>
      </c>
      <c r="D1771" t="s">
        <v>42</v>
      </c>
      <c r="E1771">
        <v>4379</v>
      </c>
    </row>
    <row r="1772" spans="1:5" x14ac:dyDescent="0.35">
      <c r="A1772">
        <v>43922</v>
      </c>
      <c r="B1772" t="s">
        <v>48</v>
      </c>
      <c r="C1772" t="s">
        <v>24</v>
      </c>
      <c r="D1772" t="s">
        <v>42</v>
      </c>
      <c r="E1772">
        <v>4488</v>
      </c>
    </row>
    <row r="1773" spans="1:5" x14ac:dyDescent="0.35">
      <c r="A1773">
        <v>43952</v>
      </c>
      <c r="B1773" t="s">
        <v>48</v>
      </c>
      <c r="C1773" t="s">
        <v>24</v>
      </c>
      <c r="D1773" t="s">
        <v>42</v>
      </c>
      <c r="E1773">
        <v>4713</v>
      </c>
    </row>
    <row r="1774" spans="1:5" x14ac:dyDescent="0.35">
      <c r="A1774">
        <v>43983</v>
      </c>
      <c r="B1774" t="s">
        <v>48</v>
      </c>
      <c r="C1774" t="s">
        <v>24</v>
      </c>
      <c r="D1774" t="s">
        <v>42</v>
      </c>
      <c r="E1774">
        <v>4547</v>
      </c>
    </row>
    <row r="1775" spans="1:5" x14ac:dyDescent="0.35">
      <c r="A1775">
        <v>44013</v>
      </c>
      <c r="B1775" t="s">
        <v>48</v>
      </c>
      <c r="C1775" t="s">
        <v>24</v>
      </c>
      <c r="D1775" t="s">
        <v>42</v>
      </c>
      <c r="E1775">
        <v>4590</v>
      </c>
    </row>
    <row r="1776" spans="1:5" x14ac:dyDescent="0.35">
      <c r="A1776">
        <v>44044</v>
      </c>
      <c r="B1776" t="s">
        <v>48</v>
      </c>
      <c r="C1776" t="s">
        <v>24</v>
      </c>
      <c r="D1776" t="s">
        <v>42</v>
      </c>
      <c r="E1776">
        <v>4590</v>
      </c>
    </row>
    <row r="1777" spans="1:5" x14ac:dyDescent="0.35">
      <c r="A1777">
        <v>44075</v>
      </c>
      <c r="B1777" t="s">
        <v>48</v>
      </c>
      <c r="C1777" t="s">
        <v>24</v>
      </c>
      <c r="D1777" t="s">
        <v>42</v>
      </c>
      <c r="E1777">
        <v>4590</v>
      </c>
    </row>
    <row r="1778" spans="1:5" x14ac:dyDescent="0.35">
      <c r="A1778">
        <v>44105</v>
      </c>
      <c r="B1778" t="s">
        <v>48</v>
      </c>
      <c r="C1778" t="s">
        <v>24</v>
      </c>
      <c r="D1778" t="s">
        <v>42</v>
      </c>
      <c r="E1778">
        <v>4590</v>
      </c>
    </row>
    <row r="1779" spans="1:5" x14ac:dyDescent="0.35">
      <c r="A1779">
        <v>44136</v>
      </c>
      <c r="B1779" t="s">
        <v>48</v>
      </c>
      <c r="C1779" t="s">
        <v>24</v>
      </c>
      <c r="D1779" t="s">
        <v>42</v>
      </c>
      <c r="E1779">
        <v>4590</v>
      </c>
    </row>
    <row r="1780" spans="1:5" x14ac:dyDescent="0.35">
      <c r="A1780">
        <v>44166</v>
      </c>
      <c r="B1780" t="s">
        <v>48</v>
      </c>
      <c r="C1780" t="s">
        <v>24</v>
      </c>
      <c r="D1780" t="s">
        <v>42</v>
      </c>
      <c r="E1780">
        <v>4590</v>
      </c>
    </row>
    <row r="1781" spans="1:5" x14ac:dyDescent="0.35">
      <c r="A1781">
        <v>43922</v>
      </c>
      <c r="B1781" t="s">
        <v>48</v>
      </c>
      <c r="C1781" t="s">
        <v>6</v>
      </c>
      <c r="D1781" t="s">
        <v>42</v>
      </c>
      <c r="E1781">
        <v>16</v>
      </c>
    </row>
    <row r="1782" spans="1:5" x14ac:dyDescent="0.35">
      <c r="A1782">
        <v>43831</v>
      </c>
      <c r="B1782" t="s">
        <v>48</v>
      </c>
      <c r="C1782" t="s">
        <v>36</v>
      </c>
      <c r="D1782" t="s">
        <v>42</v>
      </c>
      <c r="E1782">
        <v>1247</v>
      </c>
    </row>
    <row r="1783" spans="1:5" x14ac:dyDescent="0.35">
      <c r="A1783">
        <v>43922</v>
      </c>
      <c r="B1783" t="s">
        <v>48</v>
      </c>
      <c r="C1783" t="s">
        <v>36</v>
      </c>
      <c r="D1783" t="s">
        <v>42</v>
      </c>
      <c r="E1783">
        <v>213</v>
      </c>
    </row>
    <row r="1784" spans="1:5" x14ac:dyDescent="0.35">
      <c r="A1784">
        <v>43862</v>
      </c>
      <c r="B1784" t="s">
        <v>48</v>
      </c>
      <c r="C1784" t="s">
        <v>11</v>
      </c>
      <c r="D1784" t="s">
        <v>42</v>
      </c>
      <c r="E1784">
        <v>7242</v>
      </c>
    </row>
    <row r="1785" spans="1:5" x14ac:dyDescent="0.35">
      <c r="A1785">
        <v>43891</v>
      </c>
      <c r="B1785" t="s">
        <v>48</v>
      </c>
      <c r="C1785" t="s">
        <v>11</v>
      </c>
      <c r="D1785" t="s">
        <v>42</v>
      </c>
      <c r="E1785">
        <v>3235</v>
      </c>
    </row>
    <row r="1786" spans="1:5" x14ac:dyDescent="0.35">
      <c r="A1786">
        <v>43922</v>
      </c>
      <c r="B1786" t="s">
        <v>48</v>
      </c>
      <c r="C1786" t="s">
        <v>11</v>
      </c>
      <c r="D1786" t="s">
        <v>42</v>
      </c>
      <c r="E1786">
        <v>2870</v>
      </c>
    </row>
    <row r="1787" spans="1:5" x14ac:dyDescent="0.35">
      <c r="A1787">
        <v>43952</v>
      </c>
      <c r="B1787" t="s">
        <v>48</v>
      </c>
      <c r="C1787" t="s">
        <v>11</v>
      </c>
      <c r="D1787" t="s">
        <v>42</v>
      </c>
      <c r="E1787">
        <v>2988</v>
      </c>
    </row>
    <row r="1788" spans="1:5" x14ac:dyDescent="0.35">
      <c r="A1788">
        <v>43983</v>
      </c>
      <c r="B1788" t="s">
        <v>48</v>
      </c>
      <c r="C1788" t="s">
        <v>11</v>
      </c>
      <c r="D1788" t="s">
        <v>42</v>
      </c>
      <c r="E1788">
        <v>2912</v>
      </c>
    </row>
    <row r="1789" spans="1:5" x14ac:dyDescent="0.35">
      <c r="A1789">
        <v>44013</v>
      </c>
      <c r="B1789" t="s">
        <v>48</v>
      </c>
      <c r="C1789" t="s">
        <v>11</v>
      </c>
      <c r="D1789" t="s">
        <v>42</v>
      </c>
      <c r="E1789">
        <v>4023</v>
      </c>
    </row>
    <row r="1790" spans="1:5" x14ac:dyDescent="0.35">
      <c r="A1790">
        <v>44044</v>
      </c>
      <c r="B1790" t="s">
        <v>48</v>
      </c>
      <c r="C1790" t="s">
        <v>11</v>
      </c>
      <c r="D1790" t="s">
        <v>42</v>
      </c>
      <c r="E1790">
        <v>4023</v>
      </c>
    </row>
    <row r="1791" spans="1:5" x14ac:dyDescent="0.35">
      <c r="A1791">
        <v>44075</v>
      </c>
      <c r="B1791" t="s">
        <v>48</v>
      </c>
      <c r="C1791" t="s">
        <v>11</v>
      </c>
      <c r="D1791" t="s">
        <v>42</v>
      </c>
      <c r="E1791">
        <v>4023</v>
      </c>
    </row>
    <row r="1792" spans="1:5" x14ac:dyDescent="0.35">
      <c r="A1792">
        <v>44105</v>
      </c>
      <c r="B1792" t="s">
        <v>48</v>
      </c>
      <c r="C1792" t="s">
        <v>11</v>
      </c>
      <c r="D1792" t="s">
        <v>42</v>
      </c>
      <c r="E1792">
        <v>4023</v>
      </c>
    </row>
    <row r="1793" spans="1:5" x14ac:dyDescent="0.35">
      <c r="A1793">
        <v>44136</v>
      </c>
      <c r="B1793" t="s">
        <v>48</v>
      </c>
      <c r="C1793" t="s">
        <v>11</v>
      </c>
      <c r="D1793" t="s">
        <v>42</v>
      </c>
      <c r="E1793">
        <v>4023</v>
      </c>
    </row>
    <row r="1794" spans="1:5" x14ac:dyDescent="0.35">
      <c r="A1794">
        <v>44166</v>
      </c>
      <c r="B1794" t="s">
        <v>48</v>
      </c>
      <c r="C1794" t="s">
        <v>11</v>
      </c>
      <c r="D1794" t="s">
        <v>42</v>
      </c>
      <c r="E1794">
        <v>4023</v>
      </c>
    </row>
    <row r="1795" spans="1:5" x14ac:dyDescent="0.35">
      <c r="A1795">
        <v>43831</v>
      </c>
      <c r="B1795" t="s">
        <v>48</v>
      </c>
      <c r="C1795" t="s">
        <v>11</v>
      </c>
      <c r="D1795" t="s">
        <v>45</v>
      </c>
      <c r="E1795">
        <v>2815</v>
      </c>
    </row>
    <row r="1796" spans="1:5" x14ac:dyDescent="0.35">
      <c r="A1796">
        <v>43862</v>
      </c>
      <c r="B1796" t="s">
        <v>48</v>
      </c>
      <c r="C1796" t="s">
        <v>11</v>
      </c>
      <c r="D1796" t="s">
        <v>45</v>
      </c>
      <c r="E1796">
        <v>2903</v>
      </c>
    </row>
    <row r="1797" spans="1:5" x14ac:dyDescent="0.35">
      <c r="A1797">
        <v>43891</v>
      </c>
      <c r="B1797" t="s">
        <v>48</v>
      </c>
      <c r="C1797" t="s">
        <v>11</v>
      </c>
      <c r="D1797" t="s">
        <v>45</v>
      </c>
      <c r="E1797">
        <v>2964</v>
      </c>
    </row>
    <row r="1798" spans="1:5" x14ac:dyDescent="0.35">
      <c r="A1798">
        <v>43922</v>
      </c>
      <c r="B1798" t="s">
        <v>48</v>
      </c>
      <c r="C1798" t="s">
        <v>11</v>
      </c>
      <c r="D1798" t="s">
        <v>45</v>
      </c>
      <c r="E1798">
        <v>3038</v>
      </c>
    </row>
    <row r="1799" spans="1:5" x14ac:dyDescent="0.35">
      <c r="A1799">
        <v>43952</v>
      </c>
      <c r="B1799" t="s">
        <v>48</v>
      </c>
      <c r="C1799" t="s">
        <v>11</v>
      </c>
      <c r="D1799" t="s">
        <v>45</v>
      </c>
      <c r="E1799">
        <v>3190</v>
      </c>
    </row>
    <row r="1800" spans="1:5" x14ac:dyDescent="0.35">
      <c r="A1800">
        <v>43983</v>
      </c>
      <c r="B1800" t="s">
        <v>48</v>
      </c>
      <c r="C1800" t="s">
        <v>11</v>
      </c>
      <c r="D1800" t="s">
        <v>45</v>
      </c>
      <c r="E1800">
        <v>3077</v>
      </c>
    </row>
    <row r="1801" spans="1:5" x14ac:dyDescent="0.35">
      <c r="A1801">
        <v>44013</v>
      </c>
      <c r="B1801" t="s">
        <v>48</v>
      </c>
      <c r="C1801" t="s">
        <v>11</v>
      </c>
      <c r="D1801" t="s">
        <v>45</v>
      </c>
      <c r="E1801">
        <v>4023</v>
      </c>
    </row>
    <row r="1802" spans="1:5" x14ac:dyDescent="0.35">
      <c r="A1802">
        <v>44044</v>
      </c>
      <c r="B1802" t="s">
        <v>48</v>
      </c>
      <c r="C1802" t="s">
        <v>11</v>
      </c>
      <c r="D1802" t="s">
        <v>45</v>
      </c>
      <c r="E1802">
        <v>4023</v>
      </c>
    </row>
    <row r="1803" spans="1:5" x14ac:dyDescent="0.35">
      <c r="A1803">
        <v>44075</v>
      </c>
      <c r="B1803" t="s">
        <v>48</v>
      </c>
      <c r="C1803" t="s">
        <v>11</v>
      </c>
      <c r="D1803" t="s">
        <v>45</v>
      </c>
      <c r="E1803">
        <v>4023</v>
      </c>
    </row>
    <row r="1804" spans="1:5" x14ac:dyDescent="0.35">
      <c r="A1804">
        <v>44105</v>
      </c>
      <c r="B1804" t="s">
        <v>48</v>
      </c>
      <c r="C1804" t="s">
        <v>11</v>
      </c>
      <c r="D1804" t="s">
        <v>45</v>
      </c>
      <c r="E1804">
        <v>4023</v>
      </c>
    </row>
    <row r="1805" spans="1:5" x14ac:dyDescent="0.35">
      <c r="A1805">
        <v>44136</v>
      </c>
      <c r="B1805" t="s">
        <v>48</v>
      </c>
      <c r="C1805" t="s">
        <v>11</v>
      </c>
      <c r="D1805" t="s">
        <v>45</v>
      </c>
      <c r="E1805">
        <v>4023</v>
      </c>
    </row>
    <row r="1806" spans="1:5" x14ac:dyDescent="0.35">
      <c r="A1806">
        <v>44166</v>
      </c>
      <c r="B1806" t="s">
        <v>48</v>
      </c>
      <c r="C1806" t="s">
        <v>11</v>
      </c>
      <c r="D1806" t="s">
        <v>45</v>
      </c>
      <c r="E1806">
        <v>4023</v>
      </c>
    </row>
    <row r="1807" spans="1:5" x14ac:dyDescent="0.35">
      <c r="A1807">
        <v>43831</v>
      </c>
      <c r="B1807" t="s">
        <v>48</v>
      </c>
      <c r="C1807" t="s">
        <v>15</v>
      </c>
      <c r="D1807" t="s">
        <v>42</v>
      </c>
      <c r="E1807">
        <v>106627</v>
      </c>
    </row>
    <row r="1808" spans="1:5" x14ac:dyDescent="0.35">
      <c r="A1808">
        <v>43891</v>
      </c>
      <c r="B1808" t="s">
        <v>48</v>
      </c>
      <c r="C1808" t="s">
        <v>15</v>
      </c>
      <c r="D1808" t="s">
        <v>42</v>
      </c>
      <c r="E1808">
        <v>-110385</v>
      </c>
    </row>
    <row r="1809" spans="1:5" x14ac:dyDescent="0.35">
      <c r="A1809">
        <v>43922</v>
      </c>
      <c r="B1809" t="s">
        <v>48</v>
      </c>
      <c r="C1809" t="s">
        <v>15</v>
      </c>
      <c r="D1809" t="s">
        <v>42</v>
      </c>
      <c r="E1809">
        <v>59823</v>
      </c>
    </row>
    <row r="1810" spans="1:5" x14ac:dyDescent="0.35">
      <c r="A1810">
        <v>43983</v>
      </c>
      <c r="B1810" t="s">
        <v>48</v>
      </c>
      <c r="C1810" t="s">
        <v>15</v>
      </c>
      <c r="D1810" t="s">
        <v>42</v>
      </c>
      <c r="E1810">
        <v>-60599</v>
      </c>
    </row>
    <row r="1811" spans="1:5" x14ac:dyDescent="0.35">
      <c r="A1811">
        <v>43862</v>
      </c>
      <c r="B1811" t="s">
        <v>48</v>
      </c>
      <c r="C1811" t="s">
        <v>15</v>
      </c>
      <c r="D1811" t="s">
        <v>45</v>
      </c>
      <c r="E1811">
        <v>127</v>
      </c>
    </row>
    <row r="1812" spans="1:5" x14ac:dyDescent="0.35">
      <c r="A1812">
        <v>43922</v>
      </c>
      <c r="B1812" t="s">
        <v>48</v>
      </c>
      <c r="C1812" t="s">
        <v>15</v>
      </c>
      <c r="D1812" t="s">
        <v>45</v>
      </c>
      <c r="E1812">
        <v>108</v>
      </c>
    </row>
    <row r="1813" spans="1:5" x14ac:dyDescent="0.35">
      <c r="A1813">
        <v>43831</v>
      </c>
      <c r="B1813" t="s">
        <v>48</v>
      </c>
      <c r="C1813" t="s">
        <v>19</v>
      </c>
      <c r="D1813" t="s">
        <v>42</v>
      </c>
      <c r="E1813">
        <v>60</v>
      </c>
    </row>
    <row r="1814" spans="1:5" x14ac:dyDescent="0.35">
      <c r="A1814">
        <v>43862</v>
      </c>
      <c r="B1814" t="s">
        <v>48</v>
      </c>
      <c r="C1814" t="s">
        <v>19</v>
      </c>
      <c r="D1814" t="s">
        <v>42</v>
      </c>
      <c r="E1814">
        <v>229</v>
      </c>
    </row>
    <row r="1815" spans="1:5" x14ac:dyDescent="0.35">
      <c r="A1815">
        <v>43891</v>
      </c>
      <c r="B1815" t="s">
        <v>48</v>
      </c>
      <c r="C1815" t="s">
        <v>19</v>
      </c>
      <c r="D1815" t="s">
        <v>42</v>
      </c>
      <c r="E1815">
        <v>110</v>
      </c>
    </row>
    <row r="1816" spans="1:5" x14ac:dyDescent="0.35">
      <c r="A1816">
        <v>43922</v>
      </c>
      <c r="B1816" t="s">
        <v>48</v>
      </c>
      <c r="C1816" t="s">
        <v>19</v>
      </c>
      <c r="D1816" t="s">
        <v>42</v>
      </c>
      <c r="E1816">
        <v>61</v>
      </c>
    </row>
    <row r="1817" spans="1:5" x14ac:dyDescent="0.35">
      <c r="A1817">
        <v>43983</v>
      </c>
      <c r="B1817" t="s">
        <v>48</v>
      </c>
      <c r="C1817" t="s">
        <v>19</v>
      </c>
      <c r="D1817" t="s">
        <v>42</v>
      </c>
      <c r="E1817">
        <v>-40</v>
      </c>
    </row>
    <row r="1818" spans="1:5" x14ac:dyDescent="0.35">
      <c r="A1818">
        <v>43831</v>
      </c>
      <c r="B1818" t="s">
        <v>48</v>
      </c>
      <c r="C1818" t="s">
        <v>20</v>
      </c>
      <c r="D1818" t="s">
        <v>42</v>
      </c>
      <c r="E1818">
        <v>-15386</v>
      </c>
    </row>
    <row r="1819" spans="1:5" x14ac:dyDescent="0.35">
      <c r="A1819">
        <v>43862</v>
      </c>
      <c r="B1819" t="s">
        <v>48</v>
      </c>
      <c r="C1819" t="s">
        <v>20</v>
      </c>
      <c r="D1819" t="s">
        <v>42</v>
      </c>
      <c r="E1819">
        <v>19169</v>
      </c>
    </row>
    <row r="1820" spans="1:5" x14ac:dyDescent="0.35">
      <c r="A1820">
        <v>43891</v>
      </c>
      <c r="B1820" t="s">
        <v>48</v>
      </c>
      <c r="C1820" t="s">
        <v>20</v>
      </c>
      <c r="D1820" t="s">
        <v>42</v>
      </c>
      <c r="E1820">
        <v>20789</v>
      </c>
    </row>
    <row r="1821" spans="1:5" x14ac:dyDescent="0.35">
      <c r="A1821">
        <v>43922</v>
      </c>
      <c r="B1821" t="s">
        <v>48</v>
      </c>
      <c r="C1821" t="s">
        <v>20</v>
      </c>
      <c r="D1821" t="s">
        <v>42</v>
      </c>
      <c r="E1821">
        <v>-22669</v>
      </c>
    </row>
    <row r="1822" spans="1:5" x14ac:dyDescent="0.35">
      <c r="A1822">
        <v>43952</v>
      </c>
      <c r="B1822" t="s">
        <v>48</v>
      </c>
      <c r="C1822" t="s">
        <v>20</v>
      </c>
      <c r="D1822" t="s">
        <v>42</v>
      </c>
      <c r="E1822">
        <v>6810</v>
      </c>
    </row>
    <row r="1823" spans="1:5" x14ac:dyDescent="0.35">
      <c r="A1823">
        <v>43983</v>
      </c>
      <c r="B1823" t="s">
        <v>48</v>
      </c>
      <c r="C1823" t="s">
        <v>20</v>
      </c>
      <c r="D1823" t="s">
        <v>42</v>
      </c>
      <c r="E1823">
        <v>-1512</v>
      </c>
    </row>
    <row r="1824" spans="1:5" x14ac:dyDescent="0.35">
      <c r="A1824">
        <v>43831</v>
      </c>
      <c r="B1824" t="s">
        <v>48</v>
      </c>
      <c r="C1824" t="s">
        <v>20</v>
      </c>
      <c r="D1824" t="s">
        <v>45</v>
      </c>
      <c r="E1824">
        <v>70</v>
      </c>
    </row>
    <row r="1825" spans="1:5" x14ac:dyDescent="0.35">
      <c r="A1825">
        <v>43862</v>
      </c>
      <c r="B1825" t="s">
        <v>48</v>
      </c>
      <c r="C1825" t="s">
        <v>20</v>
      </c>
      <c r="D1825" t="s">
        <v>45</v>
      </c>
      <c r="E1825">
        <v>5</v>
      </c>
    </row>
    <row r="1826" spans="1:5" x14ac:dyDescent="0.35">
      <c r="A1826">
        <v>43831</v>
      </c>
      <c r="B1826" t="s">
        <v>48</v>
      </c>
      <c r="C1826" t="s">
        <v>26</v>
      </c>
      <c r="D1826" t="s">
        <v>42</v>
      </c>
      <c r="E1826">
        <v>299</v>
      </c>
    </row>
    <row r="1827" spans="1:5" x14ac:dyDescent="0.35">
      <c r="A1827">
        <v>43862</v>
      </c>
      <c r="B1827" t="s">
        <v>48</v>
      </c>
      <c r="C1827" t="s">
        <v>26</v>
      </c>
      <c r="D1827" t="s">
        <v>45</v>
      </c>
      <c r="E1827">
        <v>9</v>
      </c>
    </row>
    <row r="1828" spans="1:5" x14ac:dyDescent="0.35">
      <c r="A1828">
        <v>43952</v>
      </c>
      <c r="B1828" t="s">
        <v>48</v>
      </c>
      <c r="C1828" t="s">
        <v>26</v>
      </c>
      <c r="D1828" t="s">
        <v>45</v>
      </c>
      <c r="E1828">
        <v>24</v>
      </c>
    </row>
    <row r="1829" spans="1:5" x14ac:dyDescent="0.35">
      <c r="A1829">
        <v>43983</v>
      </c>
      <c r="B1829" t="s">
        <v>48</v>
      </c>
      <c r="C1829" t="s">
        <v>21</v>
      </c>
      <c r="D1829" t="s">
        <v>42</v>
      </c>
      <c r="E1829">
        <v>111</v>
      </c>
    </row>
    <row r="1830" spans="1:5" x14ac:dyDescent="0.35">
      <c r="A1830">
        <v>43862</v>
      </c>
      <c r="B1830" t="s">
        <v>48</v>
      </c>
      <c r="C1830" t="s">
        <v>21</v>
      </c>
      <c r="D1830" t="s">
        <v>45</v>
      </c>
      <c r="E1830">
        <v>556</v>
      </c>
    </row>
    <row r="1831" spans="1:5" x14ac:dyDescent="0.35">
      <c r="A1831">
        <v>43922</v>
      </c>
      <c r="B1831" t="s">
        <v>48</v>
      </c>
      <c r="C1831" t="s">
        <v>21</v>
      </c>
      <c r="D1831" t="s">
        <v>45</v>
      </c>
      <c r="E1831">
        <v>217</v>
      </c>
    </row>
    <row r="1832" spans="1:5" x14ac:dyDescent="0.35">
      <c r="A1832">
        <v>43983</v>
      </c>
      <c r="B1832" t="s">
        <v>48</v>
      </c>
      <c r="C1832" t="s">
        <v>21</v>
      </c>
      <c r="D1832" t="s">
        <v>45</v>
      </c>
      <c r="E1832">
        <v>189</v>
      </c>
    </row>
    <row r="1833" spans="1:5" x14ac:dyDescent="0.35">
      <c r="A1833">
        <v>43831</v>
      </c>
      <c r="B1833" t="s">
        <v>48</v>
      </c>
      <c r="C1833" t="s">
        <v>22</v>
      </c>
      <c r="D1833" t="s">
        <v>45</v>
      </c>
      <c r="E1833">
        <v>141</v>
      </c>
    </row>
    <row r="1834" spans="1:5" x14ac:dyDescent="0.35">
      <c r="A1834">
        <v>43862</v>
      </c>
      <c r="B1834" t="s">
        <v>48</v>
      </c>
      <c r="C1834" t="s">
        <v>22</v>
      </c>
      <c r="D1834" t="s">
        <v>45</v>
      </c>
      <c r="E1834">
        <v>272</v>
      </c>
    </row>
    <row r="1835" spans="1:5" x14ac:dyDescent="0.35">
      <c r="A1835">
        <v>43891</v>
      </c>
      <c r="B1835" t="s">
        <v>48</v>
      </c>
      <c r="C1835" t="s">
        <v>22</v>
      </c>
      <c r="D1835" t="s">
        <v>45</v>
      </c>
      <c r="E1835">
        <v>146</v>
      </c>
    </row>
    <row r="1836" spans="1:5" x14ac:dyDescent="0.35">
      <c r="A1836">
        <v>43952</v>
      </c>
      <c r="B1836" t="s">
        <v>48</v>
      </c>
      <c r="C1836" t="s">
        <v>22</v>
      </c>
      <c r="D1836" t="s">
        <v>45</v>
      </c>
      <c r="E1836">
        <v>158</v>
      </c>
    </row>
    <row r="1837" spans="1:5" x14ac:dyDescent="0.35">
      <c r="A1837">
        <v>43983</v>
      </c>
      <c r="B1837" t="s">
        <v>48</v>
      </c>
      <c r="C1837" t="s">
        <v>22</v>
      </c>
      <c r="D1837" t="s">
        <v>45</v>
      </c>
      <c r="E1837">
        <v>152</v>
      </c>
    </row>
    <row r="1838" spans="1:5" x14ac:dyDescent="0.35">
      <c r="A1838">
        <v>44013</v>
      </c>
      <c r="B1838" t="s">
        <v>49</v>
      </c>
      <c r="C1838" t="s">
        <v>85</v>
      </c>
      <c r="D1838" t="s">
        <v>8</v>
      </c>
      <c r="E1838">
        <v>-153927</v>
      </c>
    </row>
    <row r="1839" spans="1:5" x14ac:dyDescent="0.35">
      <c r="A1839">
        <v>44044</v>
      </c>
      <c r="B1839" t="s">
        <v>49</v>
      </c>
      <c r="C1839" t="s">
        <v>85</v>
      </c>
      <c r="D1839" t="s">
        <v>8</v>
      </c>
      <c r="E1839">
        <v>-153927</v>
      </c>
    </row>
    <row r="1840" spans="1:5" x14ac:dyDescent="0.35">
      <c r="A1840">
        <v>44075</v>
      </c>
      <c r="B1840" t="s">
        <v>49</v>
      </c>
      <c r="C1840" t="s">
        <v>85</v>
      </c>
      <c r="D1840" t="s">
        <v>8</v>
      </c>
      <c r="E1840">
        <v>-153927</v>
      </c>
    </row>
    <row r="1841" spans="1:5" x14ac:dyDescent="0.35">
      <c r="A1841">
        <v>43831</v>
      </c>
      <c r="B1841" t="s">
        <v>49</v>
      </c>
      <c r="C1841" t="s">
        <v>31</v>
      </c>
      <c r="D1841" t="s">
        <v>8</v>
      </c>
      <c r="E1841">
        <v>6087</v>
      </c>
    </row>
    <row r="1842" spans="1:5" x14ac:dyDescent="0.35">
      <c r="A1842">
        <v>43831</v>
      </c>
      <c r="B1842" t="s">
        <v>49</v>
      </c>
      <c r="C1842" t="s">
        <v>24</v>
      </c>
      <c r="D1842" t="s">
        <v>8</v>
      </c>
      <c r="E1842">
        <v>-6087</v>
      </c>
    </row>
    <row r="1843" spans="1:5" x14ac:dyDescent="0.35">
      <c r="A1843">
        <v>43831</v>
      </c>
      <c r="B1843" t="s">
        <v>49</v>
      </c>
      <c r="C1843" t="s">
        <v>28</v>
      </c>
      <c r="D1843" t="s">
        <v>8</v>
      </c>
      <c r="E1843">
        <v>28</v>
      </c>
    </row>
    <row r="1844" spans="1:5" x14ac:dyDescent="0.35">
      <c r="A1844">
        <v>43862</v>
      </c>
      <c r="B1844" t="s">
        <v>49</v>
      </c>
      <c r="C1844" t="s">
        <v>28</v>
      </c>
      <c r="D1844" t="s">
        <v>8</v>
      </c>
      <c r="E1844">
        <v>224</v>
      </c>
    </row>
    <row r="1845" spans="1:5" x14ac:dyDescent="0.35">
      <c r="A1845">
        <v>43891</v>
      </c>
      <c r="B1845" t="s">
        <v>49</v>
      </c>
      <c r="C1845" t="s">
        <v>28</v>
      </c>
      <c r="D1845" t="s">
        <v>8</v>
      </c>
      <c r="E1845">
        <v>46</v>
      </c>
    </row>
    <row r="1846" spans="1:5" x14ac:dyDescent="0.35">
      <c r="A1846">
        <v>43922</v>
      </c>
      <c r="B1846" t="s">
        <v>49</v>
      </c>
      <c r="C1846" t="s">
        <v>28</v>
      </c>
      <c r="D1846" t="s">
        <v>8</v>
      </c>
      <c r="E1846">
        <v>555</v>
      </c>
    </row>
    <row r="1847" spans="1:5" x14ac:dyDescent="0.35">
      <c r="A1847">
        <v>43952</v>
      </c>
      <c r="B1847" t="s">
        <v>49</v>
      </c>
      <c r="C1847" t="s">
        <v>28</v>
      </c>
      <c r="D1847" t="s">
        <v>8</v>
      </c>
      <c r="E1847">
        <v>1561</v>
      </c>
    </row>
    <row r="1848" spans="1:5" x14ac:dyDescent="0.35">
      <c r="A1848">
        <v>43983</v>
      </c>
      <c r="B1848" t="s">
        <v>49</v>
      </c>
      <c r="C1848" t="s">
        <v>28</v>
      </c>
      <c r="D1848" t="s">
        <v>8</v>
      </c>
      <c r="E1848">
        <v>274</v>
      </c>
    </row>
    <row r="1849" spans="1:5" x14ac:dyDescent="0.35">
      <c r="A1849">
        <v>43831</v>
      </c>
      <c r="B1849" t="s">
        <v>49</v>
      </c>
      <c r="C1849" t="s">
        <v>6</v>
      </c>
      <c r="D1849" t="s">
        <v>42</v>
      </c>
      <c r="E1849">
        <v>5330</v>
      </c>
    </row>
    <row r="1850" spans="1:5" x14ac:dyDescent="0.35">
      <c r="A1850">
        <v>43862</v>
      </c>
      <c r="B1850" t="s">
        <v>49</v>
      </c>
      <c r="C1850" t="s">
        <v>6</v>
      </c>
      <c r="D1850" t="s">
        <v>42</v>
      </c>
      <c r="E1850">
        <v>5729</v>
      </c>
    </row>
    <row r="1851" spans="1:5" x14ac:dyDescent="0.35">
      <c r="A1851">
        <v>43891</v>
      </c>
      <c r="B1851" t="s">
        <v>49</v>
      </c>
      <c r="C1851" t="s">
        <v>6</v>
      </c>
      <c r="D1851" t="s">
        <v>42</v>
      </c>
      <c r="E1851">
        <v>4812</v>
      </c>
    </row>
    <row r="1852" spans="1:5" x14ac:dyDescent="0.35">
      <c r="A1852">
        <v>43922</v>
      </c>
      <c r="B1852" t="s">
        <v>49</v>
      </c>
      <c r="C1852" t="s">
        <v>6</v>
      </c>
      <c r="D1852" t="s">
        <v>42</v>
      </c>
      <c r="E1852">
        <v>5899</v>
      </c>
    </row>
    <row r="1853" spans="1:5" x14ac:dyDescent="0.35">
      <c r="A1853">
        <v>43983</v>
      </c>
      <c r="B1853" t="s">
        <v>49</v>
      </c>
      <c r="C1853" t="s">
        <v>6</v>
      </c>
      <c r="D1853" t="s">
        <v>42</v>
      </c>
      <c r="E1853">
        <v>1863</v>
      </c>
    </row>
    <row r="1854" spans="1:5" x14ac:dyDescent="0.35">
      <c r="A1854">
        <v>44013</v>
      </c>
      <c r="B1854" t="s">
        <v>49</v>
      </c>
      <c r="C1854" t="s">
        <v>6</v>
      </c>
      <c r="D1854" t="s">
        <v>45</v>
      </c>
      <c r="E1854">
        <v>68</v>
      </c>
    </row>
    <row r="1855" spans="1:5" x14ac:dyDescent="0.35">
      <c r="A1855">
        <v>44044</v>
      </c>
      <c r="B1855" t="s">
        <v>49</v>
      </c>
      <c r="C1855" t="s">
        <v>6</v>
      </c>
      <c r="D1855" t="s">
        <v>45</v>
      </c>
      <c r="E1855">
        <v>68</v>
      </c>
    </row>
    <row r="1856" spans="1:5" x14ac:dyDescent="0.35">
      <c r="A1856">
        <v>44075</v>
      </c>
      <c r="B1856" t="s">
        <v>49</v>
      </c>
      <c r="C1856" t="s">
        <v>6</v>
      </c>
      <c r="D1856" t="s">
        <v>45</v>
      </c>
      <c r="E1856">
        <v>68</v>
      </c>
    </row>
    <row r="1857" spans="1:5" x14ac:dyDescent="0.35">
      <c r="A1857">
        <v>44105</v>
      </c>
      <c r="B1857" t="s">
        <v>49</v>
      </c>
      <c r="C1857" t="s">
        <v>6</v>
      </c>
      <c r="D1857" t="s">
        <v>45</v>
      </c>
      <c r="E1857">
        <v>68</v>
      </c>
    </row>
    <row r="1858" spans="1:5" x14ac:dyDescent="0.35">
      <c r="A1858">
        <v>44136</v>
      </c>
      <c r="B1858" t="s">
        <v>49</v>
      </c>
      <c r="C1858" t="s">
        <v>6</v>
      </c>
      <c r="D1858" t="s">
        <v>45</v>
      </c>
      <c r="E1858">
        <v>68</v>
      </c>
    </row>
    <row r="1859" spans="1:5" x14ac:dyDescent="0.35">
      <c r="A1859">
        <v>44166</v>
      </c>
      <c r="B1859" t="s">
        <v>49</v>
      </c>
      <c r="C1859" t="s">
        <v>6</v>
      </c>
      <c r="D1859" t="s">
        <v>45</v>
      </c>
      <c r="E1859">
        <v>68</v>
      </c>
    </row>
    <row r="1860" spans="1:5" x14ac:dyDescent="0.35">
      <c r="A1860">
        <v>43831</v>
      </c>
      <c r="B1860" t="s">
        <v>49</v>
      </c>
      <c r="C1860" t="s">
        <v>6</v>
      </c>
      <c r="D1860" t="s">
        <v>7</v>
      </c>
      <c r="E1860">
        <v>690</v>
      </c>
    </row>
    <row r="1861" spans="1:5" x14ac:dyDescent="0.35">
      <c r="A1861">
        <v>43891</v>
      </c>
      <c r="B1861" t="s">
        <v>49</v>
      </c>
      <c r="C1861" t="s">
        <v>6</v>
      </c>
      <c r="D1861" t="s">
        <v>7</v>
      </c>
      <c r="E1861">
        <v>1628</v>
      </c>
    </row>
    <row r="1862" spans="1:5" x14ac:dyDescent="0.35">
      <c r="A1862">
        <v>43922</v>
      </c>
      <c r="B1862" t="s">
        <v>49</v>
      </c>
      <c r="C1862" t="s">
        <v>6</v>
      </c>
      <c r="D1862" t="s">
        <v>7</v>
      </c>
      <c r="E1862">
        <v>718</v>
      </c>
    </row>
    <row r="1863" spans="1:5" x14ac:dyDescent="0.35">
      <c r="A1863">
        <v>43952</v>
      </c>
      <c r="B1863" t="s">
        <v>49</v>
      </c>
      <c r="C1863" t="s">
        <v>6</v>
      </c>
      <c r="D1863" t="s">
        <v>7</v>
      </c>
      <c r="E1863">
        <v>1677</v>
      </c>
    </row>
    <row r="1864" spans="1:5" x14ac:dyDescent="0.35">
      <c r="A1864">
        <v>43983</v>
      </c>
      <c r="B1864" t="s">
        <v>49</v>
      </c>
      <c r="C1864" t="s">
        <v>6</v>
      </c>
      <c r="D1864" t="s">
        <v>7</v>
      </c>
      <c r="E1864">
        <v>68</v>
      </c>
    </row>
    <row r="1865" spans="1:5" x14ac:dyDescent="0.35">
      <c r="A1865">
        <v>44013</v>
      </c>
      <c r="B1865" t="s">
        <v>49</v>
      </c>
      <c r="C1865" t="s">
        <v>6</v>
      </c>
      <c r="D1865" t="s">
        <v>7</v>
      </c>
      <c r="E1865">
        <v>1085</v>
      </c>
    </row>
    <row r="1866" spans="1:5" x14ac:dyDescent="0.35">
      <c r="A1866">
        <v>44044</v>
      </c>
      <c r="B1866" t="s">
        <v>49</v>
      </c>
      <c r="C1866" t="s">
        <v>6</v>
      </c>
      <c r="D1866" t="s">
        <v>7</v>
      </c>
      <c r="E1866">
        <v>1085</v>
      </c>
    </row>
    <row r="1867" spans="1:5" x14ac:dyDescent="0.35">
      <c r="A1867">
        <v>44075</v>
      </c>
      <c r="B1867" t="s">
        <v>49</v>
      </c>
      <c r="C1867" t="s">
        <v>6</v>
      </c>
      <c r="D1867" t="s">
        <v>7</v>
      </c>
      <c r="E1867">
        <v>1085</v>
      </c>
    </row>
    <row r="1868" spans="1:5" x14ac:dyDescent="0.35">
      <c r="A1868">
        <v>44105</v>
      </c>
      <c r="B1868" t="s">
        <v>49</v>
      </c>
      <c r="C1868" t="s">
        <v>6</v>
      </c>
      <c r="D1868" t="s">
        <v>7</v>
      </c>
      <c r="E1868">
        <v>551</v>
      </c>
    </row>
    <row r="1869" spans="1:5" x14ac:dyDescent="0.35">
      <c r="A1869">
        <v>44136</v>
      </c>
      <c r="B1869" t="s">
        <v>49</v>
      </c>
      <c r="C1869" t="s">
        <v>6</v>
      </c>
      <c r="D1869" t="s">
        <v>7</v>
      </c>
      <c r="E1869">
        <v>551</v>
      </c>
    </row>
    <row r="1870" spans="1:5" x14ac:dyDescent="0.35">
      <c r="A1870">
        <v>44166</v>
      </c>
      <c r="B1870" t="s">
        <v>49</v>
      </c>
      <c r="C1870" t="s">
        <v>6</v>
      </c>
      <c r="D1870" t="s">
        <v>7</v>
      </c>
      <c r="E1870">
        <v>551</v>
      </c>
    </row>
    <row r="1871" spans="1:5" x14ac:dyDescent="0.35">
      <c r="A1871">
        <v>43831</v>
      </c>
      <c r="B1871" t="s">
        <v>49</v>
      </c>
      <c r="C1871" t="s">
        <v>6</v>
      </c>
      <c r="D1871" t="s">
        <v>8</v>
      </c>
      <c r="E1871">
        <v>1902</v>
      </c>
    </row>
    <row r="1872" spans="1:5" x14ac:dyDescent="0.35">
      <c r="A1872">
        <v>43862</v>
      </c>
      <c r="B1872" t="s">
        <v>49</v>
      </c>
      <c r="C1872" t="s">
        <v>6</v>
      </c>
      <c r="D1872" t="s">
        <v>8</v>
      </c>
      <c r="E1872">
        <v>53561</v>
      </c>
    </row>
    <row r="1873" spans="1:5" x14ac:dyDescent="0.35">
      <c r="A1873">
        <v>43891</v>
      </c>
      <c r="B1873" t="s">
        <v>49</v>
      </c>
      <c r="C1873" t="s">
        <v>6</v>
      </c>
      <c r="D1873" t="s">
        <v>8</v>
      </c>
      <c r="E1873">
        <v>57899</v>
      </c>
    </row>
    <row r="1874" spans="1:5" x14ac:dyDescent="0.35">
      <c r="A1874">
        <v>43922</v>
      </c>
      <c r="B1874" t="s">
        <v>49</v>
      </c>
      <c r="C1874" t="s">
        <v>6</v>
      </c>
      <c r="D1874" t="s">
        <v>8</v>
      </c>
      <c r="E1874">
        <v>110199</v>
      </c>
    </row>
    <row r="1875" spans="1:5" x14ac:dyDescent="0.35">
      <c r="A1875">
        <v>43952</v>
      </c>
      <c r="B1875" t="s">
        <v>49</v>
      </c>
      <c r="C1875" t="s">
        <v>6</v>
      </c>
      <c r="D1875" t="s">
        <v>8</v>
      </c>
      <c r="E1875">
        <v>55847</v>
      </c>
    </row>
    <row r="1876" spans="1:5" x14ac:dyDescent="0.35">
      <c r="A1876">
        <v>43983</v>
      </c>
      <c r="B1876" t="s">
        <v>49</v>
      </c>
      <c r="C1876" t="s">
        <v>6</v>
      </c>
      <c r="D1876" t="s">
        <v>8</v>
      </c>
      <c r="E1876">
        <v>150454</v>
      </c>
    </row>
    <row r="1877" spans="1:5" x14ac:dyDescent="0.35">
      <c r="A1877">
        <v>44013</v>
      </c>
      <c r="B1877" t="s">
        <v>49</v>
      </c>
      <c r="C1877" t="s">
        <v>6</v>
      </c>
      <c r="D1877" t="s">
        <v>8</v>
      </c>
      <c r="E1877">
        <v>217835</v>
      </c>
    </row>
    <row r="1878" spans="1:5" x14ac:dyDescent="0.35">
      <c r="A1878">
        <v>44044</v>
      </c>
      <c r="B1878" t="s">
        <v>49</v>
      </c>
      <c r="C1878" t="s">
        <v>6</v>
      </c>
      <c r="D1878" t="s">
        <v>8</v>
      </c>
      <c r="E1878">
        <v>230449</v>
      </c>
    </row>
    <row r="1879" spans="1:5" x14ac:dyDescent="0.35">
      <c r="A1879">
        <v>44075</v>
      </c>
      <c r="B1879" t="s">
        <v>49</v>
      </c>
      <c r="C1879" t="s">
        <v>6</v>
      </c>
      <c r="D1879" t="s">
        <v>8</v>
      </c>
      <c r="E1879">
        <v>340373</v>
      </c>
    </row>
    <row r="1880" spans="1:5" x14ac:dyDescent="0.35">
      <c r="A1880">
        <v>44105</v>
      </c>
      <c r="B1880" t="s">
        <v>49</v>
      </c>
      <c r="C1880" t="s">
        <v>6</v>
      </c>
      <c r="D1880" t="s">
        <v>8</v>
      </c>
      <c r="E1880">
        <v>352092</v>
      </c>
    </row>
    <row r="1881" spans="1:5" x14ac:dyDescent="0.35">
      <c r="A1881">
        <v>44136</v>
      </c>
      <c r="B1881" t="s">
        <v>49</v>
      </c>
      <c r="C1881" t="s">
        <v>6</v>
      </c>
      <c r="D1881" t="s">
        <v>8</v>
      </c>
      <c r="E1881">
        <v>302618</v>
      </c>
    </row>
    <row r="1882" spans="1:5" x14ac:dyDescent="0.35">
      <c r="A1882">
        <v>44166</v>
      </c>
      <c r="B1882" t="s">
        <v>49</v>
      </c>
      <c r="C1882" t="s">
        <v>6</v>
      </c>
      <c r="D1882" t="s">
        <v>8</v>
      </c>
      <c r="E1882">
        <v>369979</v>
      </c>
    </row>
    <row r="1883" spans="1:5" x14ac:dyDescent="0.35">
      <c r="A1883">
        <v>43831</v>
      </c>
      <c r="B1883" t="s">
        <v>49</v>
      </c>
      <c r="C1883" t="s">
        <v>36</v>
      </c>
      <c r="D1883" t="s">
        <v>8</v>
      </c>
      <c r="E1883">
        <v>48</v>
      </c>
    </row>
    <row r="1884" spans="1:5" x14ac:dyDescent="0.35">
      <c r="A1884">
        <v>43862</v>
      </c>
      <c r="B1884" t="s">
        <v>49</v>
      </c>
      <c r="C1884" t="s">
        <v>36</v>
      </c>
      <c r="D1884" t="s">
        <v>8</v>
      </c>
      <c r="E1884">
        <v>874</v>
      </c>
    </row>
    <row r="1885" spans="1:5" x14ac:dyDescent="0.35">
      <c r="A1885">
        <v>43891</v>
      </c>
      <c r="B1885" t="s">
        <v>49</v>
      </c>
      <c r="C1885" t="s">
        <v>36</v>
      </c>
      <c r="D1885" t="s">
        <v>8</v>
      </c>
      <c r="E1885">
        <v>1506</v>
      </c>
    </row>
    <row r="1886" spans="1:5" x14ac:dyDescent="0.35">
      <c r="A1886">
        <v>43922</v>
      </c>
      <c r="B1886" t="s">
        <v>49</v>
      </c>
      <c r="C1886" t="s">
        <v>36</v>
      </c>
      <c r="D1886" t="s">
        <v>8</v>
      </c>
      <c r="E1886">
        <v>98</v>
      </c>
    </row>
    <row r="1887" spans="1:5" x14ac:dyDescent="0.35">
      <c r="A1887">
        <v>43952</v>
      </c>
      <c r="B1887" t="s">
        <v>49</v>
      </c>
      <c r="C1887" t="s">
        <v>36</v>
      </c>
      <c r="D1887" t="s">
        <v>8</v>
      </c>
      <c r="E1887">
        <v>147</v>
      </c>
    </row>
    <row r="1888" spans="1:5" x14ac:dyDescent="0.35">
      <c r="A1888">
        <v>43983</v>
      </c>
      <c r="B1888" t="s">
        <v>49</v>
      </c>
      <c r="C1888" t="s">
        <v>36</v>
      </c>
      <c r="D1888" t="s">
        <v>8</v>
      </c>
      <c r="E1888">
        <v>9206</v>
      </c>
    </row>
    <row r="1889" spans="1:5" x14ac:dyDescent="0.35">
      <c r="A1889">
        <v>44013</v>
      </c>
      <c r="B1889" t="s">
        <v>49</v>
      </c>
      <c r="C1889" t="s">
        <v>36</v>
      </c>
      <c r="D1889" t="s">
        <v>8</v>
      </c>
      <c r="E1889">
        <v>47800</v>
      </c>
    </row>
    <row r="1890" spans="1:5" x14ac:dyDescent="0.35">
      <c r="A1890">
        <v>44044</v>
      </c>
      <c r="B1890" t="s">
        <v>49</v>
      </c>
      <c r="C1890" t="s">
        <v>36</v>
      </c>
      <c r="D1890" t="s">
        <v>8</v>
      </c>
      <c r="E1890">
        <v>22000</v>
      </c>
    </row>
    <row r="1891" spans="1:5" x14ac:dyDescent="0.35">
      <c r="A1891">
        <v>44075</v>
      </c>
      <c r="B1891" t="s">
        <v>49</v>
      </c>
      <c r="C1891" t="s">
        <v>36</v>
      </c>
      <c r="D1891" t="s">
        <v>8</v>
      </c>
      <c r="E1891">
        <v>8500</v>
      </c>
    </row>
    <row r="1892" spans="1:5" x14ac:dyDescent="0.35">
      <c r="A1892">
        <v>44105</v>
      </c>
      <c r="B1892" t="s">
        <v>49</v>
      </c>
      <c r="C1892" t="s">
        <v>36</v>
      </c>
      <c r="D1892" t="s">
        <v>8</v>
      </c>
      <c r="E1892">
        <v>30000</v>
      </c>
    </row>
    <row r="1893" spans="1:5" x14ac:dyDescent="0.35">
      <c r="A1893">
        <v>44136</v>
      </c>
      <c r="B1893" t="s">
        <v>49</v>
      </c>
      <c r="C1893" t="s">
        <v>36</v>
      </c>
      <c r="D1893" t="s">
        <v>8</v>
      </c>
      <c r="E1893">
        <v>18000</v>
      </c>
    </row>
    <row r="1894" spans="1:5" x14ac:dyDescent="0.35">
      <c r="A1894">
        <v>44166</v>
      </c>
      <c r="B1894" t="s">
        <v>49</v>
      </c>
      <c r="C1894" t="s">
        <v>36</v>
      </c>
      <c r="D1894" t="s">
        <v>8</v>
      </c>
      <c r="E1894">
        <v>36000</v>
      </c>
    </row>
    <row r="1895" spans="1:5" x14ac:dyDescent="0.35">
      <c r="A1895">
        <v>44013</v>
      </c>
      <c r="B1895" t="s">
        <v>49</v>
      </c>
      <c r="C1895" t="s">
        <v>9</v>
      </c>
      <c r="D1895" t="s">
        <v>7</v>
      </c>
      <c r="E1895">
        <v>97</v>
      </c>
    </row>
    <row r="1896" spans="1:5" x14ac:dyDescent="0.35">
      <c r="A1896">
        <v>44044</v>
      </c>
      <c r="B1896" t="s">
        <v>49</v>
      </c>
      <c r="C1896" t="s">
        <v>9</v>
      </c>
      <c r="D1896" t="s">
        <v>7</v>
      </c>
      <c r="E1896">
        <v>97</v>
      </c>
    </row>
    <row r="1897" spans="1:5" x14ac:dyDescent="0.35">
      <c r="A1897">
        <v>44075</v>
      </c>
      <c r="B1897" t="s">
        <v>49</v>
      </c>
      <c r="C1897" t="s">
        <v>9</v>
      </c>
      <c r="D1897" t="s">
        <v>7</v>
      </c>
      <c r="E1897">
        <v>97</v>
      </c>
    </row>
    <row r="1898" spans="1:5" x14ac:dyDescent="0.35">
      <c r="A1898">
        <v>44105</v>
      </c>
      <c r="B1898" t="s">
        <v>49</v>
      </c>
      <c r="C1898" t="s">
        <v>9</v>
      </c>
      <c r="D1898" t="s">
        <v>7</v>
      </c>
      <c r="E1898">
        <v>97</v>
      </c>
    </row>
    <row r="1899" spans="1:5" x14ac:dyDescent="0.35">
      <c r="A1899">
        <v>44136</v>
      </c>
      <c r="B1899" t="s">
        <v>49</v>
      </c>
      <c r="C1899" t="s">
        <v>9</v>
      </c>
      <c r="D1899" t="s">
        <v>7</v>
      </c>
      <c r="E1899">
        <v>97</v>
      </c>
    </row>
    <row r="1900" spans="1:5" x14ac:dyDescent="0.35">
      <c r="A1900">
        <v>44166</v>
      </c>
      <c r="B1900" t="s">
        <v>49</v>
      </c>
      <c r="C1900" t="s">
        <v>9</v>
      </c>
      <c r="D1900" t="s">
        <v>7</v>
      </c>
      <c r="E1900">
        <v>97</v>
      </c>
    </row>
    <row r="1901" spans="1:5" x14ac:dyDescent="0.35">
      <c r="A1901">
        <v>44013</v>
      </c>
      <c r="B1901" t="s">
        <v>49</v>
      </c>
      <c r="C1901" t="s">
        <v>9</v>
      </c>
      <c r="D1901" t="s">
        <v>8</v>
      </c>
      <c r="E1901">
        <v>5013</v>
      </c>
    </row>
    <row r="1902" spans="1:5" x14ac:dyDescent="0.35">
      <c r="A1902">
        <v>44044</v>
      </c>
      <c r="B1902" t="s">
        <v>49</v>
      </c>
      <c r="C1902" t="s">
        <v>9</v>
      </c>
      <c r="D1902" t="s">
        <v>8</v>
      </c>
      <c r="E1902">
        <v>5013</v>
      </c>
    </row>
    <row r="1903" spans="1:5" x14ac:dyDescent="0.35">
      <c r="A1903">
        <v>44075</v>
      </c>
      <c r="B1903" t="s">
        <v>49</v>
      </c>
      <c r="C1903" t="s">
        <v>9</v>
      </c>
      <c r="D1903" t="s">
        <v>8</v>
      </c>
      <c r="E1903">
        <v>5013</v>
      </c>
    </row>
    <row r="1904" spans="1:5" x14ac:dyDescent="0.35">
      <c r="A1904">
        <v>44105</v>
      </c>
      <c r="B1904" t="s">
        <v>49</v>
      </c>
      <c r="C1904" t="s">
        <v>9</v>
      </c>
      <c r="D1904" t="s">
        <v>8</v>
      </c>
      <c r="E1904">
        <v>5013</v>
      </c>
    </row>
    <row r="1905" spans="1:5" x14ac:dyDescent="0.35">
      <c r="A1905">
        <v>44136</v>
      </c>
      <c r="B1905" t="s">
        <v>49</v>
      </c>
      <c r="C1905" t="s">
        <v>9</v>
      </c>
      <c r="D1905" t="s">
        <v>8</v>
      </c>
      <c r="E1905">
        <v>5013</v>
      </c>
    </row>
    <row r="1906" spans="1:5" x14ac:dyDescent="0.35">
      <c r="A1906">
        <v>44166</v>
      </c>
      <c r="B1906" t="s">
        <v>49</v>
      </c>
      <c r="C1906" t="s">
        <v>9</v>
      </c>
      <c r="D1906" t="s">
        <v>8</v>
      </c>
      <c r="E1906">
        <v>5016</v>
      </c>
    </row>
    <row r="1907" spans="1:5" x14ac:dyDescent="0.35">
      <c r="A1907">
        <v>43831</v>
      </c>
      <c r="B1907" t="s">
        <v>49</v>
      </c>
      <c r="C1907" t="s">
        <v>10</v>
      </c>
      <c r="D1907" t="s">
        <v>7</v>
      </c>
      <c r="E1907">
        <v>116</v>
      </c>
    </row>
    <row r="1908" spans="1:5" x14ac:dyDescent="0.35">
      <c r="A1908">
        <v>43862</v>
      </c>
      <c r="B1908" t="s">
        <v>49</v>
      </c>
      <c r="C1908" t="s">
        <v>10</v>
      </c>
      <c r="D1908" t="s">
        <v>7</v>
      </c>
      <c r="E1908">
        <v>59</v>
      </c>
    </row>
    <row r="1909" spans="1:5" x14ac:dyDescent="0.35">
      <c r="A1909">
        <v>43891</v>
      </c>
      <c r="B1909" t="s">
        <v>49</v>
      </c>
      <c r="C1909" t="s">
        <v>10</v>
      </c>
      <c r="D1909" t="s">
        <v>7</v>
      </c>
      <c r="E1909">
        <v>7</v>
      </c>
    </row>
    <row r="1910" spans="1:5" x14ac:dyDescent="0.35">
      <c r="A1910">
        <v>43922</v>
      </c>
      <c r="B1910" t="s">
        <v>49</v>
      </c>
      <c r="C1910" t="s">
        <v>10</v>
      </c>
      <c r="D1910" t="s">
        <v>7</v>
      </c>
      <c r="E1910">
        <v>404</v>
      </c>
    </row>
    <row r="1911" spans="1:5" x14ac:dyDescent="0.35">
      <c r="A1911">
        <v>43952</v>
      </c>
      <c r="B1911" t="s">
        <v>49</v>
      </c>
      <c r="C1911" t="s">
        <v>10</v>
      </c>
      <c r="D1911" t="s">
        <v>7</v>
      </c>
      <c r="E1911">
        <v>113</v>
      </c>
    </row>
    <row r="1912" spans="1:5" x14ac:dyDescent="0.35">
      <c r="A1912">
        <v>44013</v>
      </c>
      <c r="B1912" t="s">
        <v>49</v>
      </c>
      <c r="C1912" t="s">
        <v>10</v>
      </c>
      <c r="D1912" t="s">
        <v>7</v>
      </c>
      <c r="E1912">
        <v>1587</v>
      </c>
    </row>
    <row r="1913" spans="1:5" x14ac:dyDescent="0.35">
      <c r="A1913">
        <v>44044</v>
      </c>
      <c r="B1913" t="s">
        <v>49</v>
      </c>
      <c r="C1913" t="s">
        <v>10</v>
      </c>
      <c r="D1913" t="s">
        <v>7</v>
      </c>
      <c r="E1913">
        <v>1587</v>
      </c>
    </row>
    <row r="1914" spans="1:5" x14ac:dyDescent="0.35">
      <c r="A1914">
        <v>44075</v>
      </c>
      <c r="B1914" t="s">
        <v>49</v>
      </c>
      <c r="C1914" t="s">
        <v>10</v>
      </c>
      <c r="D1914" t="s">
        <v>7</v>
      </c>
      <c r="E1914">
        <v>1587</v>
      </c>
    </row>
    <row r="1915" spans="1:5" x14ac:dyDescent="0.35">
      <c r="A1915">
        <v>44105</v>
      </c>
      <c r="B1915" t="s">
        <v>49</v>
      </c>
      <c r="C1915" t="s">
        <v>10</v>
      </c>
      <c r="D1915" t="s">
        <v>7</v>
      </c>
      <c r="E1915">
        <v>1661</v>
      </c>
    </row>
    <row r="1916" spans="1:5" x14ac:dyDescent="0.35">
      <c r="A1916">
        <v>44136</v>
      </c>
      <c r="B1916" t="s">
        <v>49</v>
      </c>
      <c r="C1916" t="s">
        <v>10</v>
      </c>
      <c r="D1916" t="s">
        <v>7</v>
      </c>
      <c r="E1916">
        <v>1661</v>
      </c>
    </row>
    <row r="1917" spans="1:5" x14ac:dyDescent="0.35">
      <c r="A1917">
        <v>44166</v>
      </c>
      <c r="B1917" t="s">
        <v>49</v>
      </c>
      <c r="C1917" t="s">
        <v>10</v>
      </c>
      <c r="D1917" t="s">
        <v>7</v>
      </c>
      <c r="E1917">
        <v>1661</v>
      </c>
    </row>
    <row r="1918" spans="1:5" x14ac:dyDescent="0.35">
      <c r="A1918">
        <v>43862</v>
      </c>
      <c r="B1918" t="s">
        <v>49</v>
      </c>
      <c r="C1918" t="s">
        <v>11</v>
      </c>
      <c r="D1918" t="s">
        <v>51</v>
      </c>
      <c r="E1918">
        <v>13040</v>
      </c>
    </row>
    <row r="1919" spans="1:5" x14ac:dyDescent="0.35">
      <c r="A1919">
        <v>43891</v>
      </c>
      <c r="B1919" t="s">
        <v>49</v>
      </c>
      <c r="C1919" t="s">
        <v>11</v>
      </c>
      <c r="D1919" t="s">
        <v>51</v>
      </c>
      <c r="E1919">
        <v>6642</v>
      </c>
    </row>
    <row r="1920" spans="1:5" x14ac:dyDescent="0.35">
      <c r="A1920">
        <v>43922</v>
      </c>
      <c r="B1920" t="s">
        <v>49</v>
      </c>
      <c r="C1920" t="s">
        <v>11</v>
      </c>
      <c r="D1920" t="s">
        <v>51</v>
      </c>
      <c r="E1920">
        <v>5293</v>
      </c>
    </row>
    <row r="1921" spans="1:5" x14ac:dyDescent="0.35">
      <c r="A1921">
        <v>43952</v>
      </c>
      <c r="B1921" t="s">
        <v>49</v>
      </c>
      <c r="C1921" t="s">
        <v>11</v>
      </c>
      <c r="D1921" t="s">
        <v>51</v>
      </c>
      <c r="E1921">
        <v>7190</v>
      </c>
    </row>
    <row r="1922" spans="1:5" x14ac:dyDescent="0.35">
      <c r="A1922">
        <v>43983</v>
      </c>
      <c r="B1922" t="s">
        <v>49</v>
      </c>
      <c r="C1922" t="s">
        <v>11</v>
      </c>
      <c r="D1922" t="s">
        <v>51</v>
      </c>
      <c r="E1922">
        <v>10585</v>
      </c>
    </row>
    <row r="1923" spans="1:5" x14ac:dyDescent="0.35">
      <c r="A1923">
        <v>44013</v>
      </c>
      <c r="B1923" t="s">
        <v>49</v>
      </c>
      <c r="C1923" t="s">
        <v>11</v>
      </c>
      <c r="D1923" t="s">
        <v>51</v>
      </c>
      <c r="E1923">
        <v>6600</v>
      </c>
    </row>
    <row r="1924" spans="1:5" x14ac:dyDescent="0.35">
      <c r="A1924">
        <v>44044</v>
      </c>
      <c r="B1924" t="s">
        <v>49</v>
      </c>
      <c r="C1924" t="s">
        <v>11</v>
      </c>
      <c r="D1924" t="s">
        <v>51</v>
      </c>
      <c r="E1924">
        <v>6600</v>
      </c>
    </row>
    <row r="1925" spans="1:5" x14ac:dyDescent="0.35">
      <c r="A1925">
        <v>44075</v>
      </c>
      <c r="B1925" t="s">
        <v>49</v>
      </c>
      <c r="C1925" t="s">
        <v>11</v>
      </c>
      <c r="D1925" t="s">
        <v>51</v>
      </c>
      <c r="E1925">
        <v>6600</v>
      </c>
    </row>
    <row r="1926" spans="1:5" x14ac:dyDescent="0.35">
      <c r="A1926">
        <v>44105</v>
      </c>
      <c r="B1926" t="s">
        <v>49</v>
      </c>
      <c r="C1926" t="s">
        <v>11</v>
      </c>
      <c r="D1926" t="s">
        <v>51</v>
      </c>
      <c r="E1926">
        <v>6600</v>
      </c>
    </row>
    <row r="1927" spans="1:5" x14ac:dyDescent="0.35">
      <c r="A1927">
        <v>44136</v>
      </c>
      <c r="B1927" t="s">
        <v>49</v>
      </c>
      <c r="C1927" t="s">
        <v>11</v>
      </c>
      <c r="D1927" t="s">
        <v>51</v>
      </c>
      <c r="E1927">
        <v>6600</v>
      </c>
    </row>
    <row r="1928" spans="1:5" x14ac:dyDescent="0.35">
      <c r="A1928">
        <v>44166</v>
      </c>
      <c r="B1928" t="s">
        <v>49</v>
      </c>
      <c r="C1928" t="s">
        <v>11</v>
      </c>
      <c r="D1928" t="s">
        <v>51</v>
      </c>
      <c r="E1928">
        <v>6600</v>
      </c>
    </row>
    <row r="1929" spans="1:5" x14ac:dyDescent="0.35">
      <c r="A1929">
        <v>43831</v>
      </c>
      <c r="B1929" t="s">
        <v>49</v>
      </c>
      <c r="C1929" t="s">
        <v>11</v>
      </c>
      <c r="D1929" t="s">
        <v>42</v>
      </c>
      <c r="E1929">
        <v>10271</v>
      </c>
    </row>
    <row r="1930" spans="1:5" x14ac:dyDescent="0.35">
      <c r="A1930">
        <v>43862</v>
      </c>
      <c r="B1930" t="s">
        <v>49</v>
      </c>
      <c r="C1930" t="s">
        <v>11</v>
      </c>
      <c r="D1930" t="s">
        <v>42</v>
      </c>
      <c r="E1930">
        <v>-10752</v>
      </c>
    </row>
    <row r="1931" spans="1:5" x14ac:dyDescent="0.35">
      <c r="A1931">
        <v>43891</v>
      </c>
      <c r="B1931" t="s">
        <v>49</v>
      </c>
      <c r="C1931" t="s">
        <v>11</v>
      </c>
      <c r="D1931" t="s">
        <v>42</v>
      </c>
      <c r="E1931">
        <v>1350</v>
      </c>
    </row>
    <row r="1932" spans="1:5" x14ac:dyDescent="0.35">
      <c r="A1932">
        <v>43922</v>
      </c>
      <c r="B1932" t="s">
        <v>49</v>
      </c>
      <c r="C1932" t="s">
        <v>11</v>
      </c>
      <c r="D1932" t="s">
        <v>42</v>
      </c>
      <c r="E1932">
        <v>1384</v>
      </c>
    </row>
    <row r="1933" spans="1:5" x14ac:dyDescent="0.35">
      <c r="A1933">
        <v>43952</v>
      </c>
      <c r="B1933" t="s">
        <v>49</v>
      </c>
      <c r="C1933" t="s">
        <v>11</v>
      </c>
      <c r="D1933" t="s">
        <v>42</v>
      </c>
      <c r="E1933">
        <v>1453</v>
      </c>
    </row>
    <row r="1934" spans="1:5" x14ac:dyDescent="0.35">
      <c r="A1934">
        <v>43983</v>
      </c>
      <c r="B1934" t="s">
        <v>49</v>
      </c>
      <c r="C1934" t="s">
        <v>11</v>
      </c>
      <c r="D1934" t="s">
        <v>42</v>
      </c>
      <c r="E1934">
        <v>1402</v>
      </c>
    </row>
    <row r="1935" spans="1:5" x14ac:dyDescent="0.35">
      <c r="A1935">
        <v>43831</v>
      </c>
      <c r="B1935" t="s">
        <v>49</v>
      </c>
      <c r="C1935" t="s">
        <v>11</v>
      </c>
      <c r="D1935" t="s">
        <v>45</v>
      </c>
      <c r="E1935">
        <v>3548</v>
      </c>
    </row>
    <row r="1936" spans="1:5" x14ac:dyDescent="0.35">
      <c r="A1936">
        <v>43862</v>
      </c>
      <c r="B1936" t="s">
        <v>49</v>
      </c>
      <c r="C1936" t="s">
        <v>11</v>
      </c>
      <c r="D1936" t="s">
        <v>45</v>
      </c>
      <c r="E1936">
        <v>3658</v>
      </c>
    </row>
    <row r="1937" spans="1:5" x14ac:dyDescent="0.35">
      <c r="A1937">
        <v>43891</v>
      </c>
      <c r="B1937" t="s">
        <v>49</v>
      </c>
      <c r="C1937" t="s">
        <v>11</v>
      </c>
      <c r="D1937" t="s">
        <v>45</v>
      </c>
      <c r="E1937">
        <v>3737</v>
      </c>
    </row>
    <row r="1938" spans="1:5" x14ac:dyDescent="0.35">
      <c r="A1938">
        <v>43922</v>
      </c>
      <c r="B1938" t="s">
        <v>49</v>
      </c>
      <c r="C1938" t="s">
        <v>11</v>
      </c>
      <c r="D1938" t="s">
        <v>45</v>
      </c>
      <c r="E1938">
        <v>3830</v>
      </c>
    </row>
    <row r="1939" spans="1:5" x14ac:dyDescent="0.35">
      <c r="A1939">
        <v>43952</v>
      </c>
      <c r="B1939" t="s">
        <v>49</v>
      </c>
      <c r="C1939" t="s">
        <v>11</v>
      </c>
      <c r="D1939" t="s">
        <v>45</v>
      </c>
      <c r="E1939">
        <v>6997</v>
      </c>
    </row>
    <row r="1940" spans="1:5" x14ac:dyDescent="0.35">
      <c r="A1940">
        <v>43983</v>
      </c>
      <c r="B1940" t="s">
        <v>49</v>
      </c>
      <c r="C1940" t="s">
        <v>11</v>
      </c>
      <c r="D1940" t="s">
        <v>45</v>
      </c>
      <c r="E1940">
        <v>-1545</v>
      </c>
    </row>
    <row r="1941" spans="1:5" x14ac:dyDescent="0.35">
      <c r="A1941">
        <v>44013</v>
      </c>
      <c r="B1941" t="s">
        <v>49</v>
      </c>
      <c r="C1941" t="s">
        <v>11</v>
      </c>
      <c r="D1941" t="s">
        <v>45</v>
      </c>
      <c r="E1941">
        <v>2717</v>
      </c>
    </row>
    <row r="1942" spans="1:5" x14ac:dyDescent="0.35">
      <c r="A1942">
        <v>44044</v>
      </c>
      <c r="B1942" t="s">
        <v>49</v>
      </c>
      <c r="C1942" t="s">
        <v>11</v>
      </c>
      <c r="D1942" t="s">
        <v>45</v>
      </c>
      <c r="E1942">
        <v>2717</v>
      </c>
    </row>
    <row r="1943" spans="1:5" x14ac:dyDescent="0.35">
      <c r="A1943">
        <v>44075</v>
      </c>
      <c r="B1943" t="s">
        <v>49</v>
      </c>
      <c r="C1943" t="s">
        <v>11</v>
      </c>
      <c r="D1943" t="s">
        <v>45</v>
      </c>
      <c r="E1943">
        <v>2717</v>
      </c>
    </row>
    <row r="1944" spans="1:5" x14ac:dyDescent="0.35">
      <c r="A1944">
        <v>44105</v>
      </c>
      <c r="B1944" t="s">
        <v>49</v>
      </c>
      <c r="C1944" t="s">
        <v>11</v>
      </c>
      <c r="D1944" t="s">
        <v>45</v>
      </c>
      <c r="E1944">
        <v>3657</v>
      </c>
    </row>
    <row r="1945" spans="1:5" x14ac:dyDescent="0.35">
      <c r="A1945">
        <v>44136</v>
      </c>
      <c r="B1945" t="s">
        <v>49</v>
      </c>
      <c r="C1945" t="s">
        <v>11</v>
      </c>
      <c r="D1945" t="s">
        <v>45</v>
      </c>
      <c r="E1945">
        <v>3657</v>
      </c>
    </row>
    <row r="1946" spans="1:5" x14ac:dyDescent="0.35">
      <c r="A1946">
        <v>44166</v>
      </c>
      <c r="B1946" t="s">
        <v>49</v>
      </c>
      <c r="C1946" t="s">
        <v>11</v>
      </c>
      <c r="D1946" t="s">
        <v>45</v>
      </c>
      <c r="E1946">
        <v>3657</v>
      </c>
    </row>
    <row r="1947" spans="1:5" x14ac:dyDescent="0.35">
      <c r="A1947">
        <v>43831</v>
      </c>
      <c r="B1947" t="s">
        <v>49</v>
      </c>
      <c r="C1947" t="s">
        <v>11</v>
      </c>
      <c r="D1947" t="s">
        <v>7</v>
      </c>
      <c r="E1947">
        <v>6374</v>
      </c>
    </row>
    <row r="1948" spans="1:5" x14ac:dyDescent="0.35">
      <c r="A1948">
        <v>43862</v>
      </c>
      <c r="B1948" t="s">
        <v>49</v>
      </c>
      <c r="C1948" t="s">
        <v>11</v>
      </c>
      <c r="D1948" t="s">
        <v>7</v>
      </c>
      <c r="E1948">
        <v>6593</v>
      </c>
    </row>
    <row r="1949" spans="1:5" x14ac:dyDescent="0.35">
      <c r="A1949">
        <v>43891</v>
      </c>
      <c r="B1949" t="s">
        <v>49</v>
      </c>
      <c r="C1949" t="s">
        <v>11</v>
      </c>
      <c r="D1949" t="s">
        <v>7</v>
      </c>
      <c r="E1949">
        <v>8297</v>
      </c>
    </row>
    <row r="1950" spans="1:5" x14ac:dyDescent="0.35">
      <c r="A1950">
        <v>43922</v>
      </c>
      <c r="B1950" t="s">
        <v>49</v>
      </c>
      <c r="C1950" t="s">
        <v>11</v>
      </c>
      <c r="D1950" t="s">
        <v>7</v>
      </c>
      <c r="E1950">
        <v>7094</v>
      </c>
    </row>
    <row r="1951" spans="1:5" x14ac:dyDescent="0.35">
      <c r="A1951">
        <v>43952</v>
      </c>
      <c r="B1951" t="s">
        <v>49</v>
      </c>
      <c r="C1951" t="s">
        <v>11</v>
      </c>
      <c r="D1951" t="s">
        <v>7</v>
      </c>
      <c r="E1951">
        <v>7434</v>
      </c>
    </row>
    <row r="1952" spans="1:5" x14ac:dyDescent="0.35">
      <c r="A1952">
        <v>43983</v>
      </c>
      <c r="B1952" t="s">
        <v>49</v>
      </c>
      <c r="C1952" t="s">
        <v>11</v>
      </c>
      <c r="D1952" t="s">
        <v>7</v>
      </c>
      <c r="E1952">
        <v>7287</v>
      </c>
    </row>
    <row r="1953" spans="1:5" x14ac:dyDescent="0.35">
      <c r="A1953">
        <v>44013</v>
      </c>
      <c r="B1953" t="s">
        <v>49</v>
      </c>
      <c r="C1953" t="s">
        <v>11</v>
      </c>
      <c r="D1953" t="s">
        <v>7</v>
      </c>
      <c r="E1953">
        <v>7223</v>
      </c>
    </row>
    <row r="1954" spans="1:5" x14ac:dyDescent="0.35">
      <c r="A1954">
        <v>44044</v>
      </c>
      <c r="B1954" t="s">
        <v>49</v>
      </c>
      <c r="C1954" t="s">
        <v>11</v>
      </c>
      <c r="D1954" t="s">
        <v>7</v>
      </c>
      <c r="E1954">
        <v>7223</v>
      </c>
    </row>
    <row r="1955" spans="1:5" x14ac:dyDescent="0.35">
      <c r="A1955">
        <v>44075</v>
      </c>
      <c r="B1955" t="s">
        <v>49</v>
      </c>
      <c r="C1955" t="s">
        <v>11</v>
      </c>
      <c r="D1955" t="s">
        <v>7</v>
      </c>
      <c r="E1955">
        <v>7223</v>
      </c>
    </row>
    <row r="1956" spans="1:5" x14ac:dyDescent="0.35">
      <c r="A1956">
        <v>44105</v>
      </c>
      <c r="B1956" t="s">
        <v>49</v>
      </c>
      <c r="C1956" t="s">
        <v>11</v>
      </c>
      <c r="D1956" t="s">
        <v>7</v>
      </c>
      <c r="E1956">
        <v>7223</v>
      </c>
    </row>
    <row r="1957" spans="1:5" x14ac:dyDescent="0.35">
      <c r="A1957">
        <v>44136</v>
      </c>
      <c r="B1957" t="s">
        <v>49</v>
      </c>
      <c r="C1957" t="s">
        <v>11</v>
      </c>
      <c r="D1957" t="s">
        <v>7</v>
      </c>
      <c r="E1957">
        <v>7223</v>
      </c>
    </row>
    <row r="1958" spans="1:5" x14ac:dyDescent="0.35">
      <c r="A1958">
        <v>44166</v>
      </c>
      <c r="B1958" t="s">
        <v>49</v>
      </c>
      <c r="C1958" t="s">
        <v>11</v>
      </c>
      <c r="D1958" t="s">
        <v>7</v>
      </c>
      <c r="E1958">
        <v>7223</v>
      </c>
    </row>
    <row r="1959" spans="1:5" x14ac:dyDescent="0.35">
      <c r="A1959">
        <v>43831</v>
      </c>
      <c r="B1959" t="s">
        <v>49</v>
      </c>
      <c r="C1959" t="s">
        <v>11</v>
      </c>
      <c r="D1959" t="s">
        <v>8</v>
      </c>
      <c r="E1959">
        <v>149259</v>
      </c>
    </row>
    <row r="1960" spans="1:5" x14ac:dyDescent="0.35">
      <c r="A1960">
        <v>43862</v>
      </c>
      <c r="B1960" t="s">
        <v>49</v>
      </c>
      <c r="C1960" t="s">
        <v>11</v>
      </c>
      <c r="D1960" t="s">
        <v>8</v>
      </c>
      <c r="E1960">
        <v>156210</v>
      </c>
    </row>
    <row r="1961" spans="1:5" x14ac:dyDescent="0.35">
      <c r="A1961">
        <v>43891</v>
      </c>
      <c r="B1961" t="s">
        <v>49</v>
      </c>
      <c r="C1961" t="s">
        <v>11</v>
      </c>
      <c r="D1961" t="s">
        <v>8</v>
      </c>
      <c r="E1961">
        <v>173446</v>
      </c>
    </row>
    <row r="1962" spans="1:5" x14ac:dyDescent="0.35">
      <c r="A1962">
        <v>43922</v>
      </c>
      <c r="B1962" t="s">
        <v>49</v>
      </c>
      <c r="C1962" t="s">
        <v>11</v>
      </c>
      <c r="D1962" t="s">
        <v>8</v>
      </c>
      <c r="E1962">
        <v>153438</v>
      </c>
    </row>
    <row r="1963" spans="1:5" x14ac:dyDescent="0.35">
      <c r="A1963">
        <v>43952</v>
      </c>
      <c r="B1963" t="s">
        <v>49</v>
      </c>
      <c r="C1963" t="s">
        <v>11</v>
      </c>
      <c r="D1963" t="s">
        <v>8</v>
      </c>
      <c r="E1963">
        <v>147515</v>
      </c>
    </row>
    <row r="1964" spans="1:5" x14ac:dyDescent="0.35">
      <c r="A1964">
        <v>43983</v>
      </c>
      <c r="B1964" t="s">
        <v>49</v>
      </c>
      <c r="C1964" t="s">
        <v>11</v>
      </c>
      <c r="D1964" t="s">
        <v>8</v>
      </c>
      <c r="E1964">
        <v>138990</v>
      </c>
    </row>
    <row r="1965" spans="1:5" x14ac:dyDescent="0.35">
      <c r="A1965">
        <v>44013</v>
      </c>
      <c r="B1965" t="s">
        <v>49</v>
      </c>
      <c r="C1965" t="s">
        <v>11</v>
      </c>
      <c r="D1965" t="s">
        <v>8</v>
      </c>
      <c r="E1965">
        <v>159871</v>
      </c>
    </row>
    <row r="1966" spans="1:5" x14ac:dyDescent="0.35">
      <c r="A1966">
        <v>44044</v>
      </c>
      <c r="B1966" t="s">
        <v>49</v>
      </c>
      <c r="C1966" t="s">
        <v>11</v>
      </c>
      <c r="D1966" t="s">
        <v>8</v>
      </c>
      <c r="E1966">
        <v>159871</v>
      </c>
    </row>
    <row r="1967" spans="1:5" x14ac:dyDescent="0.35">
      <c r="A1967">
        <v>44075</v>
      </c>
      <c r="B1967" t="s">
        <v>49</v>
      </c>
      <c r="C1967" t="s">
        <v>11</v>
      </c>
      <c r="D1967" t="s">
        <v>8</v>
      </c>
      <c r="E1967">
        <v>159338</v>
      </c>
    </row>
    <row r="1968" spans="1:5" x14ac:dyDescent="0.35">
      <c r="A1968">
        <v>44105</v>
      </c>
      <c r="B1968" t="s">
        <v>49</v>
      </c>
      <c r="C1968" t="s">
        <v>11</v>
      </c>
      <c r="D1968" t="s">
        <v>8</v>
      </c>
      <c r="E1968">
        <v>162505</v>
      </c>
    </row>
    <row r="1969" spans="1:5" x14ac:dyDescent="0.35">
      <c r="A1969">
        <v>44136</v>
      </c>
      <c r="B1969" t="s">
        <v>49</v>
      </c>
      <c r="C1969" t="s">
        <v>11</v>
      </c>
      <c r="D1969" t="s">
        <v>8</v>
      </c>
      <c r="E1969">
        <v>160775</v>
      </c>
    </row>
    <row r="1970" spans="1:5" x14ac:dyDescent="0.35">
      <c r="A1970">
        <v>44166</v>
      </c>
      <c r="B1970" t="s">
        <v>49</v>
      </c>
      <c r="C1970" t="s">
        <v>11</v>
      </c>
      <c r="D1970" t="s">
        <v>8</v>
      </c>
      <c r="E1970">
        <v>159966</v>
      </c>
    </row>
    <row r="1971" spans="1:5" x14ac:dyDescent="0.35">
      <c r="A1971">
        <v>43891</v>
      </c>
      <c r="B1971" t="s">
        <v>49</v>
      </c>
      <c r="C1971" t="s">
        <v>15</v>
      </c>
      <c r="D1971" t="s">
        <v>51</v>
      </c>
      <c r="E1971">
        <v>59</v>
      </c>
    </row>
    <row r="1972" spans="1:5" x14ac:dyDescent="0.35">
      <c r="A1972">
        <v>43922</v>
      </c>
      <c r="B1972" t="s">
        <v>49</v>
      </c>
      <c r="C1972" t="s">
        <v>15</v>
      </c>
      <c r="D1972" t="s">
        <v>51</v>
      </c>
      <c r="E1972">
        <v>133</v>
      </c>
    </row>
    <row r="1973" spans="1:5" x14ac:dyDescent="0.35">
      <c r="A1973">
        <v>43952</v>
      </c>
      <c r="B1973" t="s">
        <v>49</v>
      </c>
      <c r="C1973" t="s">
        <v>15</v>
      </c>
      <c r="D1973" t="s">
        <v>51</v>
      </c>
      <c r="E1973">
        <v>32</v>
      </c>
    </row>
    <row r="1974" spans="1:5" x14ac:dyDescent="0.35">
      <c r="A1974">
        <v>43983</v>
      </c>
      <c r="B1974" t="s">
        <v>49</v>
      </c>
      <c r="C1974" t="s">
        <v>15</v>
      </c>
      <c r="D1974" t="s">
        <v>51</v>
      </c>
      <c r="E1974">
        <v>-2133</v>
      </c>
    </row>
    <row r="1975" spans="1:5" x14ac:dyDescent="0.35">
      <c r="A1975">
        <v>43862</v>
      </c>
      <c r="B1975" t="s">
        <v>49</v>
      </c>
      <c r="C1975" t="s">
        <v>15</v>
      </c>
      <c r="D1975" t="s">
        <v>42</v>
      </c>
      <c r="E1975">
        <v>28</v>
      </c>
    </row>
    <row r="1976" spans="1:5" x14ac:dyDescent="0.35">
      <c r="A1976">
        <v>43983</v>
      </c>
      <c r="B1976" t="s">
        <v>49</v>
      </c>
      <c r="C1976" t="s">
        <v>15</v>
      </c>
      <c r="D1976" t="s">
        <v>45</v>
      </c>
      <c r="E1976">
        <v>76</v>
      </c>
    </row>
    <row r="1977" spans="1:5" x14ac:dyDescent="0.35">
      <c r="A1977">
        <v>44013</v>
      </c>
      <c r="B1977" t="s">
        <v>49</v>
      </c>
      <c r="C1977" t="s">
        <v>15</v>
      </c>
      <c r="D1977" t="s">
        <v>45</v>
      </c>
      <c r="E1977">
        <v>207</v>
      </c>
    </row>
    <row r="1978" spans="1:5" x14ac:dyDescent="0.35">
      <c r="A1978">
        <v>44044</v>
      </c>
      <c r="B1978" t="s">
        <v>49</v>
      </c>
      <c r="C1978" t="s">
        <v>15</v>
      </c>
      <c r="D1978" t="s">
        <v>45</v>
      </c>
      <c r="E1978">
        <v>207</v>
      </c>
    </row>
    <row r="1979" spans="1:5" x14ac:dyDescent="0.35">
      <c r="A1979">
        <v>44075</v>
      </c>
      <c r="B1979" t="s">
        <v>49</v>
      </c>
      <c r="C1979" t="s">
        <v>15</v>
      </c>
      <c r="D1979" t="s">
        <v>45</v>
      </c>
      <c r="E1979">
        <v>207</v>
      </c>
    </row>
    <row r="1980" spans="1:5" x14ac:dyDescent="0.35">
      <c r="A1980">
        <v>44105</v>
      </c>
      <c r="B1980" t="s">
        <v>49</v>
      </c>
      <c r="C1980" t="s">
        <v>15</v>
      </c>
      <c r="D1980" t="s">
        <v>45</v>
      </c>
      <c r="E1980">
        <v>207</v>
      </c>
    </row>
    <row r="1981" spans="1:5" x14ac:dyDescent="0.35">
      <c r="A1981">
        <v>44136</v>
      </c>
      <c r="B1981" t="s">
        <v>49</v>
      </c>
      <c r="C1981" t="s">
        <v>15</v>
      </c>
      <c r="D1981" t="s">
        <v>45</v>
      </c>
      <c r="E1981">
        <v>207</v>
      </c>
    </row>
    <row r="1982" spans="1:5" x14ac:dyDescent="0.35">
      <c r="A1982">
        <v>44166</v>
      </c>
      <c r="B1982" t="s">
        <v>49</v>
      </c>
      <c r="C1982" t="s">
        <v>15</v>
      </c>
      <c r="D1982" t="s">
        <v>45</v>
      </c>
      <c r="E1982">
        <v>207</v>
      </c>
    </row>
    <row r="1983" spans="1:5" x14ac:dyDescent="0.35">
      <c r="A1983">
        <v>43831</v>
      </c>
      <c r="B1983" t="s">
        <v>49</v>
      </c>
      <c r="C1983" t="s">
        <v>15</v>
      </c>
      <c r="D1983" t="s">
        <v>7</v>
      </c>
      <c r="E1983">
        <v>559</v>
      </c>
    </row>
    <row r="1984" spans="1:5" x14ac:dyDescent="0.35">
      <c r="A1984">
        <v>43862</v>
      </c>
      <c r="B1984" t="s">
        <v>49</v>
      </c>
      <c r="C1984" t="s">
        <v>15</v>
      </c>
      <c r="D1984" t="s">
        <v>7</v>
      </c>
      <c r="E1984">
        <v>31</v>
      </c>
    </row>
    <row r="1985" spans="1:5" x14ac:dyDescent="0.35">
      <c r="A1985">
        <v>43891</v>
      </c>
      <c r="B1985" t="s">
        <v>49</v>
      </c>
      <c r="C1985" t="s">
        <v>15</v>
      </c>
      <c r="D1985" t="s">
        <v>7</v>
      </c>
      <c r="E1985">
        <v>149</v>
      </c>
    </row>
    <row r="1986" spans="1:5" x14ac:dyDescent="0.35">
      <c r="A1986">
        <v>43922</v>
      </c>
      <c r="B1986" t="s">
        <v>49</v>
      </c>
      <c r="C1986" t="s">
        <v>15</v>
      </c>
      <c r="D1986" t="s">
        <v>7</v>
      </c>
      <c r="E1986">
        <v>51</v>
      </c>
    </row>
    <row r="1987" spans="1:5" x14ac:dyDescent="0.35">
      <c r="A1987">
        <v>43952</v>
      </c>
      <c r="B1987" t="s">
        <v>49</v>
      </c>
      <c r="C1987" t="s">
        <v>15</v>
      </c>
      <c r="D1987" t="s">
        <v>7</v>
      </c>
      <c r="E1987">
        <v>105</v>
      </c>
    </row>
    <row r="1988" spans="1:5" x14ac:dyDescent="0.35">
      <c r="A1988">
        <v>43983</v>
      </c>
      <c r="B1988" t="s">
        <v>49</v>
      </c>
      <c r="C1988" t="s">
        <v>15</v>
      </c>
      <c r="D1988" t="s">
        <v>7</v>
      </c>
      <c r="E1988">
        <v>55</v>
      </c>
    </row>
    <row r="1989" spans="1:5" x14ac:dyDescent="0.35">
      <c r="A1989">
        <v>44013</v>
      </c>
      <c r="B1989" t="s">
        <v>49</v>
      </c>
      <c r="C1989" t="s">
        <v>15</v>
      </c>
      <c r="D1989" t="s">
        <v>7</v>
      </c>
      <c r="E1989">
        <v>122</v>
      </c>
    </row>
    <row r="1990" spans="1:5" x14ac:dyDescent="0.35">
      <c r="A1990">
        <v>44044</v>
      </c>
      <c r="B1990" t="s">
        <v>49</v>
      </c>
      <c r="C1990" t="s">
        <v>15</v>
      </c>
      <c r="D1990" t="s">
        <v>7</v>
      </c>
      <c r="E1990">
        <v>122</v>
      </c>
    </row>
    <row r="1991" spans="1:5" x14ac:dyDescent="0.35">
      <c r="A1991">
        <v>44075</v>
      </c>
      <c r="B1991" t="s">
        <v>49</v>
      </c>
      <c r="C1991" t="s">
        <v>15</v>
      </c>
      <c r="D1991" t="s">
        <v>7</v>
      </c>
      <c r="E1991">
        <v>122</v>
      </c>
    </row>
    <row r="1992" spans="1:5" x14ac:dyDescent="0.35">
      <c r="A1992">
        <v>44105</v>
      </c>
      <c r="B1992" t="s">
        <v>49</v>
      </c>
      <c r="C1992" t="s">
        <v>15</v>
      </c>
      <c r="D1992" t="s">
        <v>7</v>
      </c>
      <c r="E1992">
        <v>122</v>
      </c>
    </row>
    <row r="1993" spans="1:5" x14ac:dyDescent="0.35">
      <c r="A1993">
        <v>44136</v>
      </c>
      <c r="B1993" t="s">
        <v>49</v>
      </c>
      <c r="C1993" t="s">
        <v>15</v>
      </c>
      <c r="D1993" t="s">
        <v>7</v>
      </c>
      <c r="E1993">
        <v>122</v>
      </c>
    </row>
    <row r="1994" spans="1:5" x14ac:dyDescent="0.35">
      <c r="A1994">
        <v>44166</v>
      </c>
      <c r="B1994" t="s">
        <v>49</v>
      </c>
      <c r="C1994" t="s">
        <v>15</v>
      </c>
      <c r="D1994" t="s">
        <v>7</v>
      </c>
      <c r="E1994">
        <v>122</v>
      </c>
    </row>
    <row r="1995" spans="1:5" x14ac:dyDescent="0.35">
      <c r="A1995">
        <v>43831</v>
      </c>
      <c r="B1995" t="s">
        <v>49</v>
      </c>
      <c r="C1995" t="s">
        <v>15</v>
      </c>
      <c r="D1995" t="s">
        <v>8</v>
      </c>
      <c r="E1995">
        <v>8</v>
      </c>
    </row>
    <row r="1996" spans="1:5" x14ac:dyDescent="0.35">
      <c r="A1996">
        <v>43862</v>
      </c>
      <c r="B1996" t="s">
        <v>49</v>
      </c>
      <c r="C1996" t="s">
        <v>15</v>
      </c>
      <c r="D1996" t="s">
        <v>8</v>
      </c>
      <c r="E1996">
        <v>174</v>
      </c>
    </row>
    <row r="1997" spans="1:5" x14ac:dyDescent="0.35">
      <c r="A1997">
        <v>43891</v>
      </c>
      <c r="B1997" t="s">
        <v>49</v>
      </c>
      <c r="C1997" t="s">
        <v>15</v>
      </c>
      <c r="D1997" t="s">
        <v>8</v>
      </c>
      <c r="E1997">
        <v>6199</v>
      </c>
    </row>
    <row r="1998" spans="1:5" x14ac:dyDescent="0.35">
      <c r="A1998">
        <v>43922</v>
      </c>
      <c r="B1998" t="s">
        <v>49</v>
      </c>
      <c r="C1998" t="s">
        <v>15</v>
      </c>
      <c r="D1998" t="s">
        <v>8</v>
      </c>
      <c r="E1998">
        <v>1735</v>
      </c>
    </row>
    <row r="1999" spans="1:5" x14ac:dyDescent="0.35">
      <c r="A1999">
        <v>43952</v>
      </c>
      <c r="B1999" t="s">
        <v>49</v>
      </c>
      <c r="C1999" t="s">
        <v>15</v>
      </c>
      <c r="D1999" t="s">
        <v>8</v>
      </c>
      <c r="E1999">
        <v>193</v>
      </c>
    </row>
    <row r="2000" spans="1:5" x14ac:dyDescent="0.35">
      <c r="A2000">
        <v>43983</v>
      </c>
      <c r="B2000" t="s">
        <v>49</v>
      </c>
      <c r="C2000" t="s">
        <v>15</v>
      </c>
      <c r="D2000" t="s">
        <v>8</v>
      </c>
      <c r="E2000">
        <v>5934</v>
      </c>
    </row>
    <row r="2001" spans="1:5" x14ac:dyDescent="0.35">
      <c r="A2001">
        <v>44013</v>
      </c>
      <c r="B2001" t="s">
        <v>49</v>
      </c>
      <c r="C2001" t="s">
        <v>15</v>
      </c>
      <c r="D2001" t="s">
        <v>8</v>
      </c>
      <c r="E2001">
        <v>1034</v>
      </c>
    </row>
    <row r="2002" spans="1:5" x14ac:dyDescent="0.35">
      <c r="A2002">
        <v>44044</v>
      </c>
      <c r="B2002" t="s">
        <v>49</v>
      </c>
      <c r="C2002" t="s">
        <v>15</v>
      </c>
      <c r="D2002" t="s">
        <v>8</v>
      </c>
      <c r="E2002">
        <v>1034</v>
      </c>
    </row>
    <row r="2003" spans="1:5" x14ac:dyDescent="0.35">
      <c r="A2003">
        <v>44075</v>
      </c>
      <c r="B2003" t="s">
        <v>49</v>
      </c>
      <c r="C2003" t="s">
        <v>15</v>
      </c>
      <c r="D2003" t="s">
        <v>8</v>
      </c>
      <c r="E2003">
        <v>1034</v>
      </c>
    </row>
    <row r="2004" spans="1:5" x14ac:dyDescent="0.35">
      <c r="A2004">
        <v>44105</v>
      </c>
      <c r="B2004" t="s">
        <v>49</v>
      </c>
      <c r="C2004" t="s">
        <v>15</v>
      </c>
      <c r="D2004" t="s">
        <v>8</v>
      </c>
      <c r="E2004">
        <v>1034</v>
      </c>
    </row>
    <row r="2005" spans="1:5" x14ac:dyDescent="0.35">
      <c r="A2005">
        <v>44136</v>
      </c>
      <c r="B2005" t="s">
        <v>49</v>
      </c>
      <c r="C2005" t="s">
        <v>15</v>
      </c>
      <c r="D2005" t="s">
        <v>8</v>
      </c>
      <c r="E2005">
        <v>1034</v>
      </c>
    </row>
    <row r="2006" spans="1:5" x14ac:dyDescent="0.35">
      <c r="A2006">
        <v>44166</v>
      </c>
      <c r="B2006" t="s">
        <v>49</v>
      </c>
      <c r="C2006" t="s">
        <v>15</v>
      </c>
      <c r="D2006" t="s">
        <v>8</v>
      </c>
      <c r="E2006">
        <v>1035</v>
      </c>
    </row>
    <row r="2007" spans="1:5" x14ac:dyDescent="0.35">
      <c r="A2007">
        <v>43831</v>
      </c>
      <c r="B2007" t="s">
        <v>49</v>
      </c>
      <c r="C2007" t="s">
        <v>16</v>
      </c>
      <c r="D2007" t="s">
        <v>7</v>
      </c>
      <c r="E2007">
        <v>1284</v>
      </c>
    </row>
    <row r="2008" spans="1:5" x14ac:dyDescent="0.35">
      <c r="A2008">
        <v>43862</v>
      </c>
      <c r="B2008" t="s">
        <v>49</v>
      </c>
      <c r="C2008" t="s">
        <v>16</v>
      </c>
      <c r="D2008" t="s">
        <v>7</v>
      </c>
      <c r="E2008">
        <v>1604</v>
      </c>
    </row>
    <row r="2009" spans="1:5" x14ac:dyDescent="0.35">
      <c r="A2009">
        <v>43891</v>
      </c>
      <c r="B2009" t="s">
        <v>49</v>
      </c>
      <c r="C2009" t="s">
        <v>16</v>
      </c>
      <c r="D2009" t="s">
        <v>7</v>
      </c>
      <c r="E2009">
        <v>1335</v>
      </c>
    </row>
    <row r="2010" spans="1:5" x14ac:dyDescent="0.35">
      <c r="A2010">
        <v>43922</v>
      </c>
      <c r="B2010" t="s">
        <v>49</v>
      </c>
      <c r="C2010" t="s">
        <v>16</v>
      </c>
      <c r="D2010" t="s">
        <v>7</v>
      </c>
      <c r="E2010">
        <v>1267</v>
      </c>
    </row>
    <row r="2011" spans="1:5" x14ac:dyDescent="0.35">
      <c r="A2011">
        <v>43952</v>
      </c>
      <c r="B2011" t="s">
        <v>49</v>
      </c>
      <c r="C2011" t="s">
        <v>16</v>
      </c>
      <c r="D2011" t="s">
        <v>7</v>
      </c>
      <c r="E2011">
        <v>1107</v>
      </c>
    </row>
    <row r="2012" spans="1:5" x14ac:dyDescent="0.35">
      <c r="A2012">
        <v>43983</v>
      </c>
      <c r="B2012" t="s">
        <v>49</v>
      </c>
      <c r="C2012" t="s">
        <v>16</v>
      </c>
      <c r="D2012" t="s">
        <v>7</v>
      </c>
      <c r="E2012">
        <v>1330</v>
      </c>
    </row>
    <row r="2013" spans="1:5" x14ac:dyDescent="0.35">
      <c r="A2013">
        <v>43862</v>
      </c>
      <c r="B2013" t="s">
        <v>49</v>
      </c>
      <c r="C2013" t="s">
        <v>16</v>
      </c>
      <c r="D2013" t="s">
        <v>8</v>
      </c>
      <c r="E2013">
        <v>-343</v>
      </c>
    </row>
    <row r="2014" spans="1:5" x14ac:dyDescent="0.35">
      <c r="A2014">
        <v>43922</v>
      </c>
      <c r="B2014" t="s">
        <v>49</v>
      </c>
      <c r="C2014" t="s">
        <v>16</v>
      </c>
      <c r="D2014" t="s">
        <v>8</v>
      </c>
      <c r="E2014">
        <v>-171</v>
      </c>
    </row>
    <row r="2015" spans="1:5" x14ac:dyDescent="0.35">
      <c r="A2015">
        <v>43862</v>
      </c>
      <c r="B2015" t="s">
        <v>49</v>
      </c>
      <c r="C2015" t="s">
        <v>18</v>
      </c>
      <c r="D2015" t="s">
        <v>8</v>
      </c>
      <c r="E2015">
        <v>452</v>
      </c>
    </row>
    <row r="2016" spans="1:5" x14ac:dyDescent="0.35">
      <c r="A2016">
        <v>43891</v>
      </c>
      <c r="B2016" t="s">
        <v>49</v>
      </c>
      <c r="C2016" t="s">
        <v>18</v>
      </c>
      <c r="D2016" t="s">
        <v>8</v>
      </c>
      <c r="E2016">
        <v>30709</v>
      </c>
    </row>
    <row r="2017" spans="1:5" x14ac:dyDescent="0.35">
      <c r="A2017">
        <v>43922</v>
      </c>
      <c r="B2017" t="s">
        <v>49</v>
      </c>
      <c r="C2017" t="s">
        <v>18</v>
      </c>
      <c r="D2017" t="s">
        <v>8</v>
      </c>
      <c r="E2017">
        <v>160006</v>
      </c>
    </row>
    <row r="2018" spans="1:5" x14ac:dyDescent="0.35">
      <c r="A2018">
        <v>43952</v>
      </c>
      <c r="B2018" t="s">
        <v>49</v>
      </c>
      <c r="C2018" t="s">
        <v>18</v>
      </c>
      <c r="D2018" t="s">
        <v>8</v>
      </c>
      <c r="E2018">
        <v>20934</v>
      </c>
    </row>
    <row r="2019" spans="1:5" x14ac:dyDescent="0.35">
      <c r="A2019">
        <v>43983</v>
      </c>
      <c r="B2019" t="s">
        <v>49</v>
      </c>
      <c r="C2019" t="s">
        <v>18</v>
      </c>
      <c r="D2019" t="s">
        <v>8</v>
      </c>
      <c r="E2019">
        <v>25176</v>
      </c>
    </row>
    <row r="2020" spans="1:5" x14ac:dyDescent="0.35">
      <c r="A2020">
        <v>44013</v>
      </c>
      <c r="B2020" t="s">
        <v>49</v>
      </c>
      <c r="C2020" t="s">
        <v>18</v>
      </c>
      <c r="D2020" t="s">
        <v>8</v>
      </c>
      <c r="E2020">
        <v>51967</v>
      </c>
    </row>
    <row r="2021" spans="1:5" x14ac:dyDescent="0.35">
      <c r="A2021">
        <v>44044</v>
      </c>
      <c r="B2021" t="s">
        <v>49</v>
      </c>
      <c r="C2021" t="s">
        <v>18</v>
      </c>
      <c r="D2021" t="s">
        <v>8</v>
      </c>
      <c r="E2021">
        <v>47263</v>
      </c>
    </row>
    <row r="2022" spans="1:5" x14ac:dyDescent="0.35">
      <c r="A2022">
        <v>44075</v>
      </c>
      <c r="B2022" t="s">
        <v>49</v>
      </c>
      <c r="C2022" t="s">
        <v>18</v>
      </c>
      <c r="D2022" t="s">
        <v>8</v>
      </c>
      <c r="E2022">
        <v>169131</v>
      </c>
    </row>
    <row r="2023" spans="1:5" x14ac:dyDescent="0.35">
      <c r="A2023">
        <v>44105</v>
      </c>
      <c r="B2023" t="s">
        <v>49</v>
      </c>
      <c r="C2023" t="s">
        <v>18</v>
      </c>
      <c r="D2023" t="s">
        <v>8</v>
      </c>
      <c r="E2023">
        <v>219341</v>
      </c>
    </row>
    <row r="2024" spans="1:5" x14ac:dyDescent="0.35">
      <c r="A2024">
        <v>44136</v>
      </c>
      <c r="B2024" t="s">
        <v>49</v>
      </c>
      <c r="C2024" t="s">
        <v>18</v>
      </c>
      <c r="D2024" t="s">
        <v>8</v>
      </c>
      <c r="E2024">
        <v>112601</v>
      </c>
    </row>
    <row r="2025" spans="1:5" x14ac:dyDescent="0.35">
      <c r="A2025">
        <v>44166</v>
      </c>
      <c r="B2025" t="s">
        <v>49</v>
      </c>
      <c r="C2025" t="s">
        <v>18</v>
      </c>
      <c r="D2025" t="s">
        <v>8</v>
      </c>
      <c r="E2025">
        <v>115031</v>
      </c>
    </row>
    <row r="2026" spans="1:5" x14ac:dyDescent="0.35">
      <c r="A2026">
        <v>43831</v>
      </c>
      <c r="B2026" t="s">
        <v>49</v>
      </c>
      <c r="C2026" t="s">
        <v>47</v>
      </c>
      <c r="D2026" t="s">
        <v>8</v>
      </c>
      <c r="E2026">
        <v>90637</v>
      </c>
    </row>
    <row r="2027" spans="1:5" x14ac:dyDescent="0.35">
      <c r="A2027">
        <v>43891</v>
      </c>
      <c r="B2027" t="s">
        <v>49</v>
      </c>
      <c r="C2027" t="s">
        <v>47</v>
      </c>
      <c r="D2027" t="s">
        <v>8</v>
      </c>
      <c r="E2027">
        <v>-89493</v>
      </c>
    </row>
    <row r="2028" spans="1:5" x14ac:dyDescent="0.35">
      <c r="A2028">
        <v>43922</v>
      </c>
      <c r="B2028" t="s">
        <v>49</v>
      </c>
      <c r="C2028" t="s">
        <v>47</v>
      </c>
      <c r="D2028" t="s">
        <v>8</v>
      </c>
      <c r="E2028">
        <v>4041</v>
      </c>
    </row>
    <row r="2029" spans="1:5" x14ac:dyDescent="0.35">
      <c r="A2029">
        <v>43983</v>
      </c>
      <c r="B2029" t="s">
        <v>49</v>
      </c>
      <c r="C2029" t="s">
        <v>47</v>
      </c>
      <c r="D2029" t="s">
        <v>8</v>
      </c>
      <c r="E2029">
        <v>-4041</v>
      </c>
    </row>
    <row r="2030" spans="1:5" x14ac:dyDescent="0.35">
      <c r="A2030">
        <v>44013</v>
      </c>
      <c r="B2030" t="s">
        <v>49</v>
      </c>
      <c r="C2030" t="s">
        <v>47</v>
      </c>
      <c r="D2030" t="s">
        <v>8</v>
      </c>
      <c r="E2030">
        <v>1205</v>
      </c>
    </row>
    <row r="2031" spans="1:5" x14ac:dyDescent="0.35">
      <c r="A2031">
        <v>44044</v>
      </c>
      <c r="B2031" t="s">
        <v>49</v>
      </c>
      <c r="C2031" t="s">
        <v>47</v>
      </c>
      <c r="D2031" t="s">
        <v>8</v>
      </c>
      <c r="E2031">
        <v>248</v>
      </c>
    </row>
    <row r="2032" spans="1:5" x14ac:dyDescent="0.35">
      <c r="A2032">
        <v>44075</v>
      </c>
      <c r="B2032" t="s">
        <v>49</v>
      </c>
      <c r="C2032" t="s">
        <v>47</v>
      </c>
      <c r="D2032" t="s">
        <v>8</v>
      </c>
      <c r="E2032">
        <v>28148</v>
      </c>
    </row>
    <row r="2033" spans="1:5" x14ac:dyDescent="0.35">
      <c r="A2033">
        <v>44105</v>
      </c>
      <c r="B2033" t="s">
        <v>49</v>
      </c>
      <c r="C2033" t="s">
        <v>47</v>
      </c>
      <c r="D2033" t="s">
        <v>8</v>
      </c>
      <c r="E2033">
        <v>47124</v>
      </c>
    </row>
    <row r="2034" spans="1:5" x14ac:dyDescent="0.35">
      <c r="A2034">
        <v>44136</v>
      </c>
      <c r="B2034" t="s">
        <v>49</v>
      </c>
      <c r="C2034" t="s">
        <v>47</v>
      </c>
      <c r="D2034" t="s">
        <v>8</v>
      </c>
      <c r="E2034">
        <v>34357</v>
      </c>
    </row>
    <row r="2035" spans="1:5" x14ac:dyDescent="0.35">
      <c r="A2035">
        <v>44166</v>
      </c>
      <c r="B2035" t="s">
        <v>49</v>
      </c>
      <c r="C2035" t="s">
        <v>47</v>
      </c>
      <c r="D2035" t="s">
        <v>8</v>
      </c>
      <c r="E2035">
        <v>19466</v>
      </c>
    </row>
    <row r="2036" spans="1:5" x14ac:dyDescent="0.35">
      <c r="A2036">
        <v>44013</v>
      </c>
      <c r="B2036" t="s">
        <v>49</v>
      </c>
      <c r="C2036" t="s">
        <v>19</v>
      </c>
      <c r="D2036" t="s">
        <v>7</v>
      </c>
      <c r="E2036">
        <v>778</v>
      </c>
    </row>
    <row r="2037" spans="1:5" x14ac:dyDescent="0.35">
      <c r="A2037">
        <v>44044</v>
      </c>
      <c r="B2037" t="s">
        <v>49</v>
      </c>
      <c r="C2037" t="s">
        <v>19</v>
      </c>
      <c r="D2037" t="s">
        <v>7</v>
      </c>
      <c r="E2037">
        <v>778</v>
      </c>
    </row>
    <row r="2038" spans="1:5" x14ac:dyDescent="0.35">
      <c r="A2038">
        <v>44075</v>
      </c>
      <c r="B2038" t="s">
        <v>49</v>
      </c>
      <c r="C2038" t="s">
        <v>19</v>
      </c>
      <c r="D2038" t="s">
        <v>7</v>
      </c>
      <c r="E2038">
        <v>778</v>
      </c>
    </row>
    <row r="2039" spans="1:5" x14ac:dyDescent="0.35">
      <c r="A2039">
        <v>43831</v>
      </c>
      <c r="B2039" t="s">
        <v>49</v>
      </c>
      <c r="C2039" t="s">
        <v>19</v>
      </c>
      <c r="D2039" t="s">
        <v>8</v>
      </c>
      <c r="E2039">
        <v>18</v>
      </c>
    </row>
    <row r="2040" spans="1:5" x14ac:dyDescent="0.35">
      <c r="A2040">
        <v>43862</v>
      </c>
      <c r="B2040" t="s">
        <v>49</v>
      </c>
      <c r="C2040" t="s">
        <v>19</v>
      </c>
      <c r="D2040" t="s">
        <v>8</v>
      </c>
      <c r="E2040">
        <v>510</v>
      </c>
    </row>
    <row r="2041" spans="1:5" x14ac:dyDescent="0.35">
      <c r="A2041">
        <v>43891</v>
      </c>
      <c r="B2041" t="s">
        <v>49</v>
      </c>
      <c r="C2041" t="s">
        <v>19</v>
      </c>
      <c r="D2041" t="s">
        <v>8</v>
      </c>
      <c r="E2041">
        <v>39</v>
      </c>
    </row>
    <row r="2042" spans="1:5" x14ac:dyDescent="0.35">
      <c r="A2042">
        <v>43952</v>
      </c>
      <c r="B2042" t="s">
        <v>49</v>
      </c>
      <c r="C2042" t="s">
        <v>19</v>
      </c>
      <c r="D2042" t="s">
        <v>8</v>
      </c>
      <c r="E2042">
        <v>913</v>
      </c>
    </row>
    <row r="2043" spans="1:5" x14ac:dyDescent="0.35">
      <c r="A2043">
        <v>44013</v>
      </c>
      <c r="B2043" t="s">
        <v>49</v>
      </c>
      <c r="C2043" t="s">
        <v>19</v>
      </c>
      <c r="D2043" t="s">
        <v>8</v>
      </c>
      <c r="E2043">
        <v>775</v>
      </c>
    </row>
    <row r="2044" spans="1:5" x14ac:dyDescent="0.35">
      <c r="A2044">
        <v>44044</v>
      </c>
      <c r="B2044" t="s">
        <v>49</v>
      </c>
      <c r="C2044" t="s">
        <v>19</v>
      </c>
      <c r="D2044" t="s">
        <v>8</v>
      </c>
      <c r="E2044">
        <v>775</v>
      </c>
    </row>
    <row r="2045" spans="1:5" x14ac:dyDescent="0.35">
      <c r="A2045">
        <v>44075</v>
      </c>
      <c r="B2045" t="s">
        <v>49</v>
      </c>
      <c r="C2045" t="s">
        <v>19</v>
      </c>
      <c r="D2045" t="s">
        <v>8</v>
      </c>
      <c r="E2045">
        <v>775</v>
      </c>
    </row>
    <row r="2046" spans="1:5" x14ac:dyDescent="0.35">
      <c r="A2046">
        <v>44105</v>
      </c>
      <c r="B2046" t="s">
        <v>49</v>
      </c>
      <c r="C2046" t="s">
        <v>19</v>
      </c>
      <c r="D2046" t="s">
        <v>8</v>
      </c>
      <c r="E2046">
        <v>775</v>
      </c>
    </row>
    <row r="2047" spans="1:5" x14ac:dyDescent="0.35">
      <c r="A2047">
        <v>44136</v>
      </c>
      <c r="B2047" t="s">
        <v>49</v>
      </c>
      <c r="C2047" t="s">
        <v>19</v>
      </c>
      <c r="D2047" t="s">
        <v>8</v>
      </c>
      <c r="E2047">
        <v>775</v>
      </c>
    </row>
    <row r="2048" spans="1:5" x14ac:dyDescent="0.35">
      <c r="A2048">
        <v>44166</v>
      </c>
      <c r="B2048" t="s">
        <v>49</v>
      </c>
      <c r="C2048" t="s">
        <v>19</v>
      </c>
      <c r="D2048" t="s">
        <v>8</v>
      </c>
      <c r="E2048">
        <v>775</v>
      </c>
    </row>
    <row r="2049" spans="1:5" x14ac:dyDescent="0.35">
      <c r="A2049">
        <v>43831</v>
      </c>
      <c r="B2049" t="s">
        <v>49</v>
      </c>
      <c r="C2049" t="s">
        <v>25</v>
      </c>
      <c r="D2049" t="s">
        <v>8</v>
      </c>
      <c r="E2049">
        <v>1222</v>
      </c>
    </row>
    <row r="2050" spans="1:5" x14ac:dyDescent="0.35">
      <c r="A2050">
        <v>43862</v>
      </c>
      <c r="B2050" t="s">
        <v>49</v>
      </c>
      <c r="C2050" t="s">
        <v>25</v>
      </c>
      <c r="D2050" t="s">
        <v>8</v>
      </c>
      <c r="E2050">
        <v>987</v>
      </c>
    </row>
    <row r="2051" spans="1:5" x14ac:dyDescent="0.35">
      <c r="A2051">
        <v>43891</v>
      </c>
      <c r="B2051" t="s">
        <v>49</v>
      </c>
      <c r="C2051" t="s">
        <v>25</v>
      </c>
      <c r="D2051" t="s">
        <v>8</v>
      </c>
      <c r="E2051">
        <v>1232</v>
      </c>
    </row>
    <row r="2052" spans="1:5" x14ac:dyDescent="0.35">
      <c r="A2052">
        <v>43922</v>
      </c>
      <c r="B2052" t="s">
        <v>49</v>
      </c>
      <c r="C2052" t="s">
        <v>25</v>
      </c>
      <c r="D2052" t="s">
        <v>8</v>
      </c>
      <c r="E2052">
        <v>1247</v>
      </c>
    </row>
    <row r="2053" spans="1:5" x14ac:dyDescent="0.35">
      <c r="A2053">
        <v>43952</v>
      </c>
      <c r="B2053" t="s">
        <v>49</v>
      </c>
      <c r="C2053" t="s">
        <v>25</v>
      </c>
      <c r="D2053" t="s">
        <v>8</v>
      </c>
      <c r="E2053">
        <v>1120</v>
      </c>
    </row>
    <row r="2054" spans="1:5" x14ac:dyDescent="0.35">
      <c r="A2054">
        <v>43983</v>
      </c>
      <c r="B2054" t="s">
        <v>49</v>
      </c>
      <c r="C2054" t="s">
        <v>25</v>
      </c>
      <c r="D2054" t="s">
        <v>8</v>
      </c>
      <c r="E2054">
        <v>1127</v>
      </c>
    </row>
    <row r="2055" spans="1:5" x14ac:dyDescent="0.35">
      <c r="A2055">
        <v>43891</v>
      </c>
      <c r="B2055" t="s">
        <v>49</v>
      </c>
      <c r="C2055" t="s">
        <v>20</v>
      </c>
      <c r="D2055" t="s">
        <v>51</v>
      </c>
      <c r="E2055">
        <v>119</v>
      </c>
    </row>
    <row r="2056" spans="1:5" x14ac:dyDescent="0.35">
      <c r="A2056">
        <v>43922</v>
      </c>
      <c r="B2056" t="s">
        <v>49</v>
      </c>
      <c r="C2056" t="s">
        <v>20</v>
      </c>
      <c r="D2056" t="s">
        <v>51</v>
      </c>
      <c r="E2056">
        <v>166</v>
      </c>
    </row>
    <row r="2057" spans="1:5" x14ac:dyDescent="0.35">
      <c r="A2057">
        <v>43952</v>
      </c>
      <c r="B2057" t="s">
        <v>49</v>
      </c>
      <c r="C2057" t="s">
        <v>20</v>
      </c>
      <c r="D2057" t="s">
        <v>51</v>
      </c>
      <c r="E2057">
        <v>219</v>
      </c>
    </row>
    <row r="2058" spans="1:5" x14ac:dyDescent="0.35">
      <c r="A2058">
        <v>43983</v>
      </c>
      <c r="B2058" t="s">
        <v>49</v>
      </c>
      <c r="C2058" t="s">
        <v>20</v>
      </c>
      <c r="D2058" t="s">
        <v>51</v>
      </c>
      <c r="E2058">
        <v>144</v>
      </c>
    </row>
    <row r="2059" spans="1:5" x14ac:dyDescent="0.35">
      <c r="A2059">
        <v>43831</v>
      </c>
      <c r="B2059" t="s">
        <v>49</v>
      </c>
      <c r="C2059" t="s">
        <v>20</v>
      </c>
      <c r="D2059" t="s">
        <v>42</v>
      </c>
      <c r="E2059">
        <v>23</v>
      </c>
    </row>
    <row r="2060" spans="1:5" x14ac:dyDescent="0.35">
      <c r="A2060">
        <v>43891</v>
      </c>
      <c r="B2060" t="s">
        <v>49</v>
      </c>
      <c r="C2060" t="s">
        <v>20</v>
      </c>
      <c r="D2060" t="s">
        <v>42</v>
      </c>
      <c r="E2060">
        <v>16</v>
      </c>
    </row>
    <row r="2061" spans="1:5" x14ac:dyDescent="0.35">
      <c r="A2061">
        <v>43922</v>
      </c>
      <c r="B2061" t="s">
        <v>49</v>
      </c>
      <c r="C2061" t="s">
        <v>20</v>
      </c>
      <c r="D2061" t="s">
        <v>42</v>
      </c>
      <c r="E2061">
        <v>16</v>
      </c>
    </row>
    <row r="2062" spans="1:5" x14ac:dyDescent="0.35">
      <c r="A2062">
        <v>43952</v>
      </c>
      <c r="B2062" t="s">
        <v>49</v>
      </c>
      <c r="C2062" t="s">
        <v>20</v>
      </c>
      <c r="D2062" t="s">
        <v>42</v>
      </c>
      <c r="E2062">
        <v>17</v>
      </c>
    </row>
    <row r="2063" spans="1:5" x14ac:dyDescent="0.35">
      <c r="A2063">
        <v>43831</v>
      </c>
      <c r="B2063" t="s">
        <v>49</v>
      </c>
      <c r="C2063" t="s">
        <v>20</v>
      </c>
      <c r="D2063" t="s">
        <v>45</v>
      </c>
      <c r="E2063">
        <v>15</v>
      </c>
    </row>
    <row r="2064" spans="1:5" x14ac:dyDescent="0.35">
      <c r="A2064">
        <v>43831</v>
      </c>
      <c r="B2064" t="s">
        <v>49</v>
      </c>
      <c r="C2064" t="s">
        <v>20</v>
      </c>
      <c r="D2064" t="s">
        <v>7</v>
      </c>
      <c r="E2064">
        <v>143</v>
      </c>
    </row>
    <row r="2065" spans="1:5" x14ac:dyDescent="0.35">
      <c r="A2065">
        <v>43862</v>
      </c>
      <c r="B2065" t="s">
        <v>49</v>
      </c>
      <c r="C2065" t="s">
        <v>20</v>
      </c>
      <c r="D2065" t="s">
        <v>7</v>
      </c>
      <c r="E2065">
        <v>124</v>
      </c>
    </row>
    <row r="2066" spans="1:5" x14ac:dyDescent="0.35">
      <c r="A2066">
        <v>43891</v>
      </c>
      <c r="B2066" t="s">
        <v>49</v>
      </c>
      <c r="C2066" t="s">
        <v>20</v>
      </c>
      <c r="D2066" t="s">
        <v>7</v>
      </c>
      <c r="E2066">
        <v>79</v>
      </c>
    </row>
    <row r="2067" spans="1:5" x14ac:dyDescent="0.35">
      <c r="A2067">
        <v>43922</v>
      </c>
      <c r="B2067" t="s">
        <v>49</v>
      </c>
      <c r="C2067" t="s">
        <v>20</v>
      </c>
      <c r="D2067" t="s">
        <v>7</v>
      </c>
      <c r="E2067">
        <v>212</v>
      </c>
    </row>
    <row r="2068" spans="1:5" x14ac:dyDescent="0.35">
      <c r="A2068">
        <v>43952</v>
      </c>
      <c r="B2068" t="s">
        <v>49</v>
      </c>
      <c r="C2068" t="s">
        <v>20</v>
      </c>
      <c r="D2068" t="s">
        <v>7</v>
      </c>
      <c r="E2068">
        <v>-9</v>
      </c>
    </row>
    <row r="2069" spans="1:5" x14ac:dyDescent="0.35">
      <c r="A2069">
        <v>43983</v>
      </c>
      <c r="B2069" t="s">
        <v>49</v>
      </c>
      <c r="C2069" t="s">
        <v>20</v>
      </c>
      <c r="D2069" t="s">
        <v>7</v>
      </c>
      <c r="E2069">
        <v>-1</v>
      </c>
    </row>
    <row r="2070" spans="1:5" x14ac:dyDescent="0.35">
      <c r="A2070">
        <v>43831</v>
      </c>
      <c r="B2070" t="s">
        <v>49</v>
      </c>
      <c r="C2070" t="s">
        <v>20</v>
      </c>
      <c r="D2070" t="s">
        <v>8</v>
      </c>
      <c r="E2070">
        <v>54</v>
      </c>
    </row>
    <row r="2071" spans="1:5" x14ac:dyDescent="0.35">
      <c r="A2071">
        <v>43862</v>
      </c>
      <c r="B2071" t="s">
        <v>49</v>
      </c>
      <c r="C2071" t="s">
        <v>20</v>
      </c>
      <c r="D2071" t="s">
        <v>8</v>
      </c>
      <c r="E2071">
        <v>2709</v>
      </c>
    </row>
    <row r="2072" spans="1:5" x14ac:dyDescent="0.35">
      <c r="A2072">
        <v>43891</v>
      </c>
      <c r="B2072" t="s">
        <v>49</v>
      </c>
      <c r="C2072" t="s">
        <v>20</v>
      </c>
      <c r="D2072" t="s">
        <v>8</v>
      </c>
      <c r="E2072">
        <v>1133</v>
      </c>
    </row>
    <row r="2073" spans="1:5" x14ac:dyDescent="0.35">
      <c r="A2073">
        <v>43922</v>
      </c>
      <c r="B2073" t="s">
        <v>49</v>
      </c>
      <c r="C2073" t="s">
        <v>20</v>
      </c>
      <c r="D2073" t="s">
        <v>8</v>
      </c>
      <c r="E2073">
        <v>1206</v>
      </c>
    </row>
    <row r="2074" spans="1:5" x14ac:dyDescent="0.35">
      <c r="A2074">
        <v>43952</v>
      </c>
      <c r="B2074" t="s">
        <v>49</v>
      </c>
      <c r="C2074" t="s">
        <v>20</v>
      </c>
      <c r="D2074" t="s">
        <v>8</v>
      </c>
      <c r="E2074">
        <v>36</v>
      </c>
    </row>
    <row r="2075" spans="1:5" x14ac:dyDescent="0.35">
      <c r="A2075">
        <v>43983</v>
      </c>
      <c r="B2075" t="s">
        <v>49</v>
      </c>
      <c r="C2075" t="s">
        <v>20</v>
      </c>
      <c r="D2075" t="s">
        <v>8</v>
      </c>
      <c r="E2075">
        <v>2183</v>
      </c>
    </row>
    <row r="2076" spans="1:5" x14ac:dyDescent="0.35">
      <c r="A2076">
        <v>43891</v>
      </c>
      <c r="B2076" t="s">
        <v>49</v>
      </c>
      <c r="C2076" t="s">
        <v>26</v>
      </c>
      <c r="D2076" t="s">
        <v>51</v>
      </c>
      <c r="E2076">
        <v>-831</v>
      </c>
    </row>
    <row r="2077" spans="1:5" x14ac:dyDescent="0.35">
      <c r="A2077">
        <v>43922</v>
      </c>
      <c r="B2077" t="s">
        <v>49</v>
      </c>
      <c r="C2077" t="s">
        <v>26</v>
      </c>
      <c r="D2077" t="s">
        <v>51</v>
      </c>
      <c r="E2077">
        <v>125</v>
      </c>
    </row>
    <row r="2078" spans="1:5" x14ac:dyDescent="0.35">
      <c r="A2078">
        <v>43952</v>
      </c>
      <c r="B2078" t="s">
        <v>49</v>
      </c>
      <c r="C2078" t="s">
        <v>26</v>
      </c>
      <c r="D2078" t="s">
        <v>51</v>
      </c>
      <c r="E2078">
        <v>637</v>
      </c>
    </row>
    <row r="2079" spans="1:5" x14ac:dyDescent="0.35">
      <c r="A2079">
        <v>44013</v>
      </c>
      <c r="B2079" t="s">
        <v>49</v>
      </c>
      <c r="C2079" t="s">
        <v>26</v>
      </c>
      <c r="D2079" t="s">
        <v>45</v>
      </c>
      <c r="E2079">
        <v>88</v>
      </c>
    </row>
    <row r="2080" spans="1:5" x14ac:dyDescent="0.35">
      <c r="A2080">
        <v>44044</v>
      </c>
      <c r="B2080" t="s">
        <v>49</v>
      </c>
      <c r="C2080" t="s">
        <v>26</v>
      </c>
      <c r="D2080" t="s">
        <v>45</v>
      </c>
      <c r="E2080">
        <v>88</v>
      </c>
    </row>
    <row r="2081" spans="1:5" x14ac:dyDescent="0.35">
      <c r="A2081">
        <v>44075</v>
      </c>
      <c r="B2081" t="s">
        <v>49</v>
      </c>
      <c r="C2081" t="s">
        <v>26</v>
      </c>
      <c r="D2081" t="s">
        <v>45</v>
      </c>
      <c r="E2081">
        <v>88</v>
      </c>
    </row>
    <row r="2082" spans="1:5" x14ac:dyDescent="0.35">
      <c r="A2082">
        <v>44105</v>
      </c>
      <c r="B2082" t="s">
        <v>49</v>
      </c>
      <c r="C2082" t="s">
        <v>26</v>
      </c>
      <c r="D2082" t="s">
        <v>45</v>
      </c>
      <c r="E2082">
        <v>88</v>
      </c>
    </row>
    <row r="2083" spans="1:5" x14ac:dyDescent="0.35">
      <c r="A2083">
        <v>44136</v>
      </c>
      <c r="B2083" t="s">
        <v>49</v>
      </c>
      <c r="C2083" t="s">
        <v>26</v>
      </c>
      <c r="D2083" t="s">
        <v>45</v>
      </c>
      <c r="E2083">
        <v>88</v>
      </c>
    </row>
    <row r="2084" spans="1:5" x14ac:dyDescent="0.35">
      <c r="A2084">
        <v>44166</v>
      </c>
      <c r="B2084" t="s">
        <v>49</v>
      </c>
      <c r="C2084" t="s">
        <v>26</v>
      </c>
      <c r="D2084" t="s">
        <v>45</v>
      </c>
      <c r="E2084">
        <v>88</v>
      </c>
    </row>
    <row r="2085" spans="1:5" x14ac:dyDescent="0.35">
      <c r="A2085">
        <v>43862</v>
      </c>
      <c r="B2085" t="s">
        <v>49</v>
      </c>
      <c r="C2085" t="s">
        <v>26</v>
      </c>
      <c r="D2085" t="s">
        <v>7</v>
      </c>
      <c r="E2085">
        <v>610</v>
      </c>
    </row>
    <row r="2086" spans="1:5" x14ac:dyDescent="0.35">
      <c r="A2086">
        <v>43922</v>
      </c>
      <c r="B2086" t="s">
        <v>49</v>
      </c>
      <c r="C2086" t="s">
        <v>26</v>
      </c>
      <c r="D2086" t="s">
        <v>7</v>
      </c>
      <c r="E2086">
        <v>132</v>
      </c>
    </row>
    <row r="2087" spans="1:5" x14ac:dyDescent="0.35">
      <c r="A2087">
        <v>43952</v>
      </c>
      <c r="B2087" t="s">
        <v>49</v>
      </c>
      <c r="C2087" t="s">
        <v>26</v>
      </c>
      <c r="D2087" t="s">
        <v>7</v>
      </c>
      <c r="E2087">
        <v>5</v>
      </c>
    </row>
    <row r="2088" spans="1:5" x14ac:dyDescent="0.35">
      <c r="A2088">
        <v>43983</v>
      </c>
      <c r="B2088" t="s">
        <v>49</v>
      </c>
      <c r="C2088" t="s">
        <v>26</v>
      </c>
      <c r="D2088" t="s">
        <v>7</v>
      </c>
      <c r="E2088">
        <v>-630</v>
      </c>
    </row>
    <row r="2089" spans="1:5" x14ac:dyDescent="0.35">
      <c r="A2089">
        <v>44013</v>
      </c>
      <c r="B2089" t="s">
        <v>49</v>
      </c>
      <c r="C2089" t="s">
        <v>26</v>
      </c>
      <c r="D2089" t="s">
        <v>7</v>
      </c>
      <c r="E2089">
        <v>486</v>
      </c>
    </row>
    <row r="2090" spans="1:5" x14ac:dyDescent="0.35">
      <c r="A2090">
        <v>44044</v>
      </c>
      <c r="B2090" t="s">
        <v>49</v>
      </c>
      <c r="C2090" t="s">
        <v>26</v>
      </c>
      <c r="D2090" t="s">
        <v>7</v>
      </c>
      <c r="E2090">
        <v>486</v>
      </c>
    </row>
    <row r="2091" spans="1:5" x14ac:dyDescent="0.35">
      <c r="A2091">
        <v>44075</v>
      </c>
      <c r="B2091" t="s">
        <v>49</v>
      </c>
      <c r="C2091" t="s">
        <v>26</v>
      </c>
      <c r="D2091" t="s">
        <v>7</v>
      </c>
      <c r="E2091">
        <v>486</v>
      </c>
    </row>
    <row r="2092" spans="1:5" x14ac:dyDescent="0.35">
      <c r="A2092">
        <v>44105</v>
      </c>
      <c r="B2092" t="s">
        <v>49</v>
      </c>
      <c r="C2092" t="s">
        <v>26</v>
      </c>
      <c r="D2092" t="s">
        <v>7</v>
      </c>
      <c r="E2092">
        <v>486</v>
      </c>
    </row>
    <row r="2093" spans="1:5" x14ac:dyDescent="0.35">
      <c r="A2093">
        <v>44136</v>
      </c>
      <c r="B2093" t="s">
        <v>49</v>
      </c>
      <c r="C2093" t="s">
        <v>26</v>
      </c>
      <c r="D2093" t="s">
        <v>7</v>
      </c>
      <c r="E2093">
        <v>486</v>
      </c>
    </row>
    <row r="2094" spans="1:5" x14ac:dyDescent="0.35">
      <c r="A2094">
        <v>44166</v>
      </c>
      <c r="B2094" t="s">
        <v>49</v>
      </c>
      <c r="C2094" t="s">
        <v>26</v>
      </c>
      <c r="D2094" t="s">
        <v>7</v>
      </c>
      <c r="E2094">
        <v>486</v>
      </c>
    </row>
    <row r="2095" spans="1:5" x14ac:dyDescent="0.35">
      <c r="A2095">
        <v>43831</v>
      </c>
      <c r="B2095" t="s">
        <v>49</v>
      </c>
      <c r="C2095" t="s">
        <v>26</v>
      </c>
      <c r="D2095" t="s">
        <v>8</v>
      </c>
      <c r="E2095">
        <v>759</v>
      </c>
    </row>
    <row r="2096" spans="1:5" x14ac:dyDescent="0.35">
      <c r="A2096">
        <v>43862</v>
      </c>
      <c r="B2096" t="s">
        <v>49</v>
      </c>
      <c r="C2096" t="s">
        <v>26</v>
      </c>
      <c r="D2096" t="s">
        <v>8</v>
      </c>
      <c r="E2096">
        <v>185</v>
      </c>
    </row>
    <row r="2097" spans="1:5" x14ac:dyDescent="0.35">
      <c r="A2097">
        <v>43891</v>
      </c>
      <c r="B2097" t="s">
        <v>49</v>
      </c>
      <c r="C2097" t="s">
        <v>26</v>
      </c>
      <c r="D2097" t="s">
        <v>8</v>
      </c>
      <c r="E2097">
        <v>514</v>
      </c>
    </row>
    <row r="2098" spans="1:5" x14ac:dyDescent="0.35">
      <c r="A2098">
        <v>43922</v>
      </c>
      <c r="B2098" t="s">
        <v>49</v>
      </c>
      <c r="C2098" t="s">
        <v>26</v>
      </c>
      <c r="D2098" t="s">
        <v>8</v>
      </c>
      <c r="E2098">
        <v>315</v>
      </c>
    </row>
    <row r="2099" spans="1:5" x14ac:dyDescent="0.35">
      <c r="A2099">
        <v>43952</v>
      </c>
      <c r="B2099" t="s">
        <v>49</v>
      </c>
      <c r="C2099" t="s">
        <v>26</v>
      </c>
      <c r="D2099" t="s">
        <v>8</v>
      </c>
      <c r="E2099">
        <v>449</v>
      </c>
    </row>
    <row r="2100" spans="1:5" x14ac:dyDescent="0.35">
      <c r="A2100">
        <v>43983</v>
      </c>
      <c r="B2100" t="s">
        <v>49</v>
      </c>
      <c r="C2100" t="s">
        <v>26</v>
      </c>
      <c r="D2100" t="s">
        <v>8</v>
      </c>
      <c r="E2100">
        <v>1194</v>
      </c>
    </row>
    <row r="2101" spans="1:5" x14ac:dyDescent="0.35">
      <c r="A2101">
        <v>44013</v>
      </c>
      <c r="B2101" t="s">
        <v>49</v>
      </c>
      <c r="C2101" t="s">
        <v>26</v>
      </c>
      <c r="D2101" t="s">
        <v>8</v>
      </c>
      <c r="E2101">
        <v>1787</v>
      </c>
    </row>
    <row r="2102" spans="1:5" x14ac:dyDescent="0.35">
      <c r="A2102">
        <v>44044</v>
      </c>
      <c r="B2102" t="s">
        <v>49</v>
      </c>
      <c r="C2102" t="s">
        <v>26</v>
      </c>
      <c r="D2102" t="s">
        <v>8</v>
      </c>
      <c r="E2102">
        <v>1787</v>
      </c>
    </row>
    <row r="2103" spans="1:5" x14ac:dyDescent="0.35">
      <c r="A2103">
        <v>44075</v>
      </c>
      <c r="B2103" t="s">
        <v>49</v>
      </c>
      <c r="C2103" t="s">
        <v>26</v>
      </c>
      <c r="D2103" t="s">
        <v>8</v>
      </c>
      <c r="E2103">
        <v>1787</v>
      </c>
    </row>
    <row r="2104" spans="1:5" x14ac:dyDescent="0.35">
      <c r="A2104">
        <v>44105</v>
      </c>
      <c r="B2104" t="s">
        <v>49</v>
      </c>
      <c r="C2104" t="s">
        <v>26</v>
      </c>
      <c r="D2104" t="s">
        <v>8</v>
      </c>
      <c r="E2104">
        <v>1787</v>
      </c>
    </row>
    <row r="2105" spans="1:5" x14ac:dyDescent="0.35">
      <c r="A2105">
        <v>44136</v>
      </c>
      <c r="B2105" t="s">
        <v>49</v>
      </c>
      <c r="C2105" t="s">
        <v>26</v>
      </c>
      <c r="D2105" t="s">
        <v>8</v>
      </c>
      <c r="E2105">
        <v>1787</v>
      </c>
    </row>
    <row r="2106" spans="1:5" x14ac:dyDescent="0.35">
      <c r="A2106">
        <v>44166</v>
      </c>
      <c r="B2106" t="s">
        <v>49</v>
      </c>
      <c r="C2106" t="s">
        <v>26</v>
      </c>
      <c r="D2106" t="s">
        <v>8</v>
      </c>
      <c r="E2106">
        <v>1787</v>
      </c>
    </row>
    <row r="2107" spans="1:5" x14ac:dyDescent="0.35">
      <c r="A2107">
        <v>43891</v>
      </c>
      <c r="B2107" t="s">
        <v>49</v>
      </c>
      <c r="C2107" t="s">
        <v>21</v>
      </c>
      <c r="D2107" t="s">
        <v>51</v>
      </c>
      <c r="E2107">
        <v>105</v>
      </c>
    </row>
    <row r="2108" spans="1:5" x14ac:dyDescent="0.35">
      <c r="A2108">
        <v>43922</v>
      </c>
      <c r="B2108" t="s">
        <v>49</v>
      </c>
      <c r="C2108" t="s">
        <v>21</v>
      </c>
      <c r="D2108" t="s">
        <v>51</v>
      </c>
      <c r="E2108">
        <v>948</v>
      </c>
    </row>
    <row r="2109" spans="1:5" x14ac:dyDescent="0.35">
      <c r="A2109">
        <v>43952</v>
      </c>
      <c r="B2109" t="s">
        <v>49</v>
      </c>
      <c r="C2109" t="s">
        <v>21</v>
      </c>
      <c r="D2109" t="s">
        <v>51</v>
      </c>
      <c r="E2109">
        <v>1298</v>
      </c>
    </row>
    <row r="2110" spans="1:5" x14ac:dyDescent="0.35">
      <c r="A2110">
        <v>43983</v>
      </c>
      <c r="B2110" t="s">
        <v>49</v>
      </c>
      <c r="C2110" t="s">
        <v>21</v>
      </c>
      <c r="D2110" t="s">
        <v>51</v>
      </c>
      <c r="E2110">
        <v>1382</v>
      </c>
    </row>
    <row r="2111" spans="1:5" x14ac:dyDescent="0.35">
      <c r="A2111">
        <v>43831</v>
      </c>
      <c r="B2111" t="s">
        <v>49</v>
      </c>
      <c r="C2111" t="s">
        <v>21</v>
      </c>
      <c r="D2111" t="s">
        <v>45</v>
      </c>
      <c r="E2111">
        <v>157</v>
      </c>
    </row>
    <row r="2112" spans="1:5" x14ac:dyDescent="0.35">
      <c r="A2112">
        <v>43862</v>
      </c>
      <c r="B2112" t="s">
        <v>49</v>
      </c>
      <c r="C2112" t="s">
        <v>21</v>
      </c>
      <c r="D2112" t="s">
        <v>45</v>
      </c>
      <c r="E2112">
        <v>24</v>
      </c>
    </row>
    <row r="2113" spans="1:5" x14ac:dyDescent="0.35">
      <c r="A2113">
        <v>43952</v>
      </c>
      <c r="B2113" t="s">
        <v>49</v>
      </c>
      <c r="C2113" t="s">
        <v>21</v>
      </c>
      <c r="D2113" t="s">
        <v>45</v>
      </c>
      <c r="E2113">
        <v>89</v>
      </c>
    </row>
    <row r="2114" spans="1:5" x14ac:dyDescent="0.35">
      <c r="A2114">
        <v>43983</v>
      </c>
      <c r="B2114" t="s">
        <v>49</v>
      </c>
      <c r="C2114" t="s">
        <v>21</v>
      </c>
      <c r="D2114" t="s">
        <v>45</v>
      </c>
      <c r="E2114">
        <v>1041</v>
      </c>
    </row>
    <row r="2115" spans="1:5" x14ac:dyDescent="0.35">
      <c r="A2115">
        <v>44013</v>
      </c>
      <c r="B2115" t="s">
        <v>49</v>
      </c>
      <c r="C2115" t="s">
        <v>21</v>
      </c>
      <c r="D2115" t="s">
        <v>45</v>
      </c>
      <c r="E2115">
        <v>455</v>
      </c>
    </row>
    <row r="2116" spans="1:5" x14ac:dyDescent="0.35">
      <c r="A2116">
        <v>44044</v>
      </c>
      <c r="B2116" t="s">
        <v>49</v>
      </c>
      <c r="C2116" t="s">
        <v>21</v>
      </c>
      <c r="D2116" t="s">
        <v>45</v>
      </c>
      <c r="E2116">
        <v>455</v>
      </c>
    </row>
    <row r="2117" spans="1:5" x14ac:dyDescent="0.35">
      <c r="A2117">
        <v>44075</v>
      </c>
      <c r="B2117" t="s">
        <v>49</v>
      </c>
      <c r="C2117" t="s">
        <v>21</v>
      </c>
      <c r="D2117" t="s">
        <v>45</v>
      </c>
      <c r="E2117">
        <v>455</v>
      </c>
    </row>
    <row r="2118" spans="1:5" x14ac:dyDescent="0.35">
      <c r="A2118">
        <v>44105</v>
      </c>
      <c r="B2118" t="s">
        <v>49</v>
      </c>
      <c r="C2118" t="s">
        <v>21</v>
      </c>
      <c r="D2118" t="s">
        <v>45</v>
      </c>
      <c r="E2118">
        <v>455</v>
      </c>
    </row>
    <row r="2119" spans="1:5" x14ac:dyDescent="0.35">
      <c r="A2119">
        <v>44136</v>
      </c>
      <c r="B2119" t="s">
        <v>49</v>
      </c>
      <c r="C2119" t="s">
        <v>21</v>
      </c>
      <c r="D2119" t="s">
        <v>45</v>
      </c>
      <c r="E2119">
        <v>455</v>
      </c>
    </row>
    <row r="2120" spans="1:5" x14ac:dyDescent="0.35">
      <c r="A2120">
        <v>44166</v>
      </c>
      <c r="B2120" t="s">
        <v>49</v>
      </c>
      <c r="C2120" t="s">
        <v>21</v>
      </c>
      <c r="D2120" t="s">
        <v>45</v>
      </c>
      <c r="E2120">
        <v>455</v>
      </c>
    </row>
    <row r="2121" spans="1:5" x14ac:dyDescent="0.35">
      <c r="A2121">
        <v>43831</v>
      </c>
      <c r="B2121" t="s">
        <v>49</v>
      </c>
      <c r="C2121" t="s">
        <v>21</v>
      </c>
      <c r="D2121" t="s">
        <v>7</v>
      </c>
      <c r="E2121">
        <v>3476</v>
      </c>
    </row>
    <row r="2122" spans="1:5" x14ac:dyDescent="0.35">
      <c r="A2122">
        <v>43862</v>
      </c>
      <c r="B2122" t="s">
        <v>49</v>
      </c>
      <c r="C2122" t="s">
        <v>21</v>
      </c>
      <c r="D2122" t="s">
        <v>7</v>
      </c>
      <c r="E2122">
        <v>1104</v>
      </c>
    </row>
    <row r="2123" spans="1:5" x14ac:dyDescent="0.35">
      <c r="A2123">
        <v>43891</v>
      </c>
      <c r="B2123" t="s">
        <v>49</v>
      </c>
      <c r="C2123" t="s">
        <v>21</v>
      </c>
      <c r="D2123" t="s">
        <v>7</v>
      </c>
      <c r="E2123">
        <v>1689</v>
      </c>
    </row>
    <row r="2124" spans="1:5" x14ac:dyDescent="0.35">
      <c r="A2124">
        <v>43922</v>
      </c>
      <c r="B2124" t="s">
        <v>49</v>
      </c>
      <c r="C2124" t="s">
        <v>21</v>
      </c>
      <c r="D2124" t="s">
        <v>7</v>
      </c>
      <c r="E2124">
        <v>218</v>
      </c>
    </row>
    <row r="2125" spans="1:5" x14ac:dyDescent="0.35">
      <c r="A2125">
        <v>43952</v>
      </c>
      <c r="B2125" t="s">
        <v>49</v>
      </c>
      <c r="C2125" t="s">
        <v>21</v>
      </c>
      <c r="D2125" t="s">
        <v>7</v>
      </c>
      <c r="E2125">
        <v>1010</v>
      </c>
    </row>
    <row r="2126" spans="1:5" x14ac:dyDescent="0.35">
      <c r="A2126">
        <v>43983</v>
      </c>
      <c r="B2126" t="s">
        <v>49</v>
      </c>
      <c r="C2126" t="s">
        <v>21</v>
      </c>
      <c r="D2126" t="s">
        <v>7</v>
      </c>
      <c r="E2126">
        <v>2633</v>
      </c>
    </row>
    <row r="2127" spans="1:5" x14ac:dyDescent="0.35">
      <c r="A2127">
        <v>44013</v>
      </c>
      <c r="B2127" t="s">
        <v>49</v>
      </c>
      <c r="C2127" t="s">
        <v>21</v>
      </c>
      <c r="D2127" t="s">
        <v>7</v>
      </c>
      <c r="E2127">
        <v>972</v>
      </c>
    </row>
    <row r="2128" spans="1:5" x14ac:dyDescent="0.35">
      <c r="A2128">
        <v>44044</v>
      </c>
      <c r="B2128" t="s">
        <v>49</v>
      </c>
      <c r="C2128" t="s">
        <v>21</v>
      </c>
      <c r="D2128" t="s">
        <v>7</v>
      </c>
      <c r="E2128">
        <v>972</v>
      </c>
    </row>
    <row r="2129" spans="1:5" x14ac:dyDescent="0.35">
      <c r="A2129">
        <v>44075</v>
      </c>
      <c r="B2129" t="s">
        <v>49</v>
      </c>
      <c r="C2129" t="s">
        <v>21</v>
      </c>
      <c r="D2129" t="s">
        <v>7</v>
      </c>
      <c r="E2129">
        <v>972</v>
      </c>
    </row>
    <row r="2130" spans="1:5" x14ac:dyDescent="0.35">
      <c r="A2130">
        <v>44105</v>
      </c>
      <c r="B2130" t="s">
        <v>49</v>
      </c>
      <c r="C2130" t="s">
        <v>21</v>
      </c>
      <c r="D2130" t="s">
        <v>7</v>
      </c>
      <c r="E2130">
        <v>972</v>
      </c>
    </row>
    <row r="2131" spans="1:5" x14ac:dyDescent="0.35">
      <c r="A2131">
        <v>44136</v>
      </c>
      <c r="B2131" t="s">
        <v>49</v>
      </c>
      <c r="C2131" t="s">
        <v>21</v>
      </c>
      <c r="D2131" t="s">
        <v>7</v>
      </c>
      <c r="E2131">
        <v>972</v>
      </c>
    </row>
    <row r="2132" spans="1:5" x14ac:dyDescent="0.35">
      <c r="A2132">
        <v>44166</v>
      </c>
      <c r="B2132" t="s">
        <v>49</v>
      </c>
      <c r="C2132" t="s">
        <v>21</v>
      </c>
      <c r="D2132" t="s">
        <v>7</v>
      </c>
      <c r="E2132">
        <v>972</v>
      </c>
    </row>
    <row r="2133" spans="1:5" x14ac:dyDescent="0.35">
      <c r="A2133">
        <v>43831</v>
      </c>
      <c r="B2133" t="s">
        <v>49</v>
      </c>
      <c r="C2133" t="s">
        <v>21</v>
      </c>
      <c r="D2133" t="s">
        <v>8</v>
      </c>
      <c r="E2133">
        <v>3747</v>
      </c>
    </row>
    <row r="2134" spans="1:5" x14ac:dyDescent="0.35">
      <c r="A2134">
        <v>43862</v>
      </c>
      <c r="B2134" t="s">
        <v>49</v>
      </c>
      <c r="C2134" t="s">
        <v>21</v>
      </c>
      <c r="D2134" t="s">
        <v>8</v>
      </c>
      <c r="E2134">
        <v>3762</v>
      </c>
    </row>
    <row r="2135" spans="1:5" x14ac:dyDescent="0.35">
      <c r="A2135">
        <v>43891</v>
      </c>
      <c r="B2135" t="s">
        <v>49</v>
      </c>
      <c r="C2135" t="s">
        <v>21</v>
      </c>
      <c r="D2135" t="s">
        <v>8</v>
      </c>
      <c r="E2135">
        <v>2176</v>
      </c>
    </row>
    <row r="2136" spans="1:5" x14ac:dyDescent="0.35">
      <c r="A2136">
        <v>43922</v>
      </c>
      <c r="B2136" t="s">
        <v>49</v>
      </c>
      <c r="C2136" t="s">
        <v>21</v>
      </c>
      <c r="D2136" t="s">
        <v>8</v>
      </c>
      <c r="E2136">
        <v>2013</v>
      </c>
    </row>
    <row r="2137" spans="1:5" x14ac:dyDescent="0.35">
      <c r="A2137">
        <v>43952</v>
      </c>
      <c r="B2137" t="s">
        <v>49</v>
      </c>
      <c r="C2137" t="s">
        <v>21</v>
      </c>
      <c r="D2137" t="s">
        <v>8</v>
      </c>
      <c r="E2137">
        <v>3706</v>
      </c>
    </row>
    <row r="2138" spans="1:5" x14ac:dyDescent="0.35">
      <c r="A2138">
        <v>43983</v>
      </c>
      <c r="B2138" t="s">
        <v>49</v>
      </c>
      <c r="C2138" t="s">
        <v>21</v>
      </c>
      <c r="D2138" t="s">
        <v>8</v>
      </c>
      <c r="E2138">
        <v>4641</v>
      </c>
    </row>
    <row r="2139" spans="1:5" x14ac:dyDescent="0.35">
      <c r="A2139">
        <v>43891</v>
      </c>
      <c r="B2139" t="s">
        <v>49</v>
      </c>
      <c r="C2139" t="s">
        <v>22</v>
      </c>
      <c r="D2139" t="s">
        <v>51</v>
      </c>
      <c r="E2139">
        <v>1067</v>
      </c>
    </row>
    <row r="2140" spans="1:5" x14ac:dyDescent="0.35">
      <c r="A2140">
        <v>43922</v>
      </c>
      <c r="B2140" t="s">
        <v>49</v>
      </c>
      <c r="C2140" t="s">
        <v>22</v>
      </c>
      <c r="D2140" t="s">
        <v>51</v>
      </c>
      <c r="E2140">
        <v>446</v>
      </c>
    </row>
    <row r="2141" spans="1:5" x14ac:dyDescent="0.35">
      <c r="A2141">
        <v>43952</v>
      </c>
      <c r="B2141" t="s">
        <v>49</v>
      </c>
      <c r="C2141" t="s">
        <v>22</v>
      </c>
      <c r="D2141" t="s">
        <v>51</v>
      </c>
      <c r="E2141">
        <v>558</v>
      </c>
    </row>
    <row r="2142" spans="1:5" x14ac:dyDescent="0.35">
      <c r="A2142">
        <v>43983</v>
      </c>
      <c r="B2142" t="s">
        <v>49</v>
      </c>
      <c r="C2142" t="s">
        <v>22</v>
      </c>
      <c r="D2142" t="s">
        <v>51</v>
      </c>
      <c r="E2142">
        <v>344</v>
      </c>
    </row>
    <row r="2143" spans="1:5" x14ac:dyDescent="0.35">
      <c r="A2143">
        <v>43831</v>
      </c>
      <c r="B2143" t="s">
        <v>49</v>
      </c>
      <c r="C2143" t="s">
        <v>22</v>
      </c>
      <c r="D2143" t="s">
        <v>7</v>
      </c>
      <c r="E2143">
        <v>1</v>
      </c>
    </row>
    <row r="2144" spans="1:5" x14ac:dyDescent="0.35">
      <c r="A2144">
        <v>43862</v>
      </c>
      <c r="B2144" t="s">
        <v>49</v>
      </c>
      <c r="C2144" t="s">
        <v>22</v>
      </c>
      <c r="D2144" t="s">
        <v>7</v>
      </c>
      <c r="E2144">
        <v>1</v>
      </c>
    </row>
    <row r="2145" spans="1:5" x14ac:dyDescent="0.35">
      <c r="A2145">
        <v>43952</v>
      </c>
      <c r="B2145" t="s">
        <v>49</v>
      </c>
      <c r="C2145" t="s">
        <v>22</v>
      </c>
      <c r="D2145" t="s">
        <v>7</v>
      </c>
      <c r="E2145">
        <v>1</v>
      </c>
    </row>
    <row r="2146" spans="1:5" x14ac:dyDescent="0.35">
      <c r="A2146">
        <v>43983</v>
      </c>
      <c r="B2146" t="s">
        <v>49</v>
      </c>
      <c r="C2146" t="s">
        <v>22</v>
      </c>
      <c r="D2146" t="s">
        <v>7</v>
      </c>
      <c r="E2146">
        <v>1</v>
      </c>
    </row>
    <row r="2147" spans="1:5" x14ac:dyDescent="0.35">
      <c r="A2147">
        <v>43831</v>
      </c>
      <c r="B2147" t="s">
        <v>50</v>
      </c>
      <c r="C2147" t="s">
        <v>31</v>
      </c>
      <c r="D2147" t="s">
        <v>12</v>
      </c>
      <c r="E2147">
        <v>5136</v>
      </c>
    </row>
    <row r="2148" spans="1:5" x14ac:dyDescent="0.35">
      <c r="A2148">
        <v>43862</v>
      </c>
      <c r="B2148" t="s">
        <v>50</v>
      </c>
      <c r="C2148" t="s">
        <v>31</v>
      </c>
      <c r="D2148" t="s">
        <v>12</v>
      </c>
      <c r="E2148">
        <v>5296</v>
      </c>
    </row>
    <row r="2149" spans="1:5" x14ac:dyDescent="0.35">
      <c r="A2149">
        <v>43891</v>
      </c>
      <c r="B2149" t="s">
        <v>50</v>
      </c>
      <c r="C2149" t="s">
        <v>31</v>
      </c>
      <c r="D2149" t="s">
        <v>12</v>
      </c>
      <c r="E2149">
        <v>5280</v>
      </c>
    </row>
    <row r="2150" spans="1:5" x14ac:dyDescent="0.35">
      <c r="A2150">
        <v>43922</v>
      </c>
      <c r="B2150" t="s">
        <v>50</v>
      </c>
      <c r="C2150" t="s">
        <v>31</v>
      </c>
      <c r="D2150" t="s">
        <v>12</v>
      </c>
      <c r="E2150">
        <v>5413</v>
      </c>
    </row>
    <row r="2151" spans="1:5" x14ac:dyDescent="0.35">
      <c r="A2151">
        <v>43952</v>
      </c>
      <c r="B2151" t="s">
        <v>50</v>
      </c>
      <c r="C2151" t="s">
        <v>31</v>
      </c>
      <c r="D2151" t="s">
        <v>12</v>
      </c>
      <c r="E2151">
        <v>5684</v>
      </c>
    </row>
    <row r="2152" spans="1:5" x14ac:dyDescent="0.35">
      <c r="A2152">
        <v>43983</v>
      </c>
      <c r="B2152" t="s">
        <v>50</v>
      </c>
      <c r="C2152" t="s">
        <v>31</v>
      </c>
      <c r="D2152" t="s">
        <v>12</v>
      </c>
      <c r="E2152">
        <v>5483</v>
      </c>
    </row>
    <row r="2153" spans="1:5" x14ac:dyDescent="0.35">
      <c r="A2153">
        <v>43831</v>
      </c>
      <c r="B2153" t="s">
        <v>50</v>
      </c>
      <c r="C2153" t="s">
        <v>24</v>
      </c>
      <c r="D2153" t="s">
        <v>51</v>
      </c>
      <c r="E2153">
        <v>16</v>
      </c>
    </row>
    <row r="2154" spans="1:5" x14ac:dyDescent="0.35">
      <c r="A2154">
        <v>43862</v>
      </c>
      <c r="B2154" t="s">
        <v>50</v>
      </c>
      <c r="C2154" t="s">
        <v>24</v>
      </c>
      <c r="D2154" t="s">
        <v>51</v>
      </c>
      <c r="E2154">
        <v>17</v>
      </c>
    </row>
    <row r="2155" spans="1:5" x14ac:dyDescent="0.35">
      <c r="A2155">
        <v>43891</v>
      </c>
      <c r="B2155" t="s">
        <v>50</v>
      </c>
      <c r="C2155" t="s">
        <v>24</v>
      </c>
      <c r="D2155" t="s">
        <v>51</v>
      </c>
      <c r="E2155">
        <v>17</v>
      </c>
    </row>
    <row r="2156" spans="1:5" x14ac:dyDescent="0.35">
      <c r="A2156">
        <v>43922</v>
      </c>
      <c r="B2156" t="s">
        <v>50</v>
      </c>
      <c r="C2156" t="s">
        <v>24</v>
      </c>
      <c r="D2156" t="s">
        <v>51</v>
      </c>
      <c r="E2156">
        <v>17</v>
      </c>
    </row>
    <row r="2157" spans="1:5" x14ac:dyDescent="0.35">
      <c r="A2157">
        <v>43952</v>
      </c>
      <c r="B2157" t="s">
        <v>50</v>
      </c>
      <c r="C2157" t="s">
        <v>24</v>
      </c>
      <c r="D2157" t="s">
        <v>51</v>
      </c>
      <c r="E2157">
        <v>18</v>
      </c>
    </row>
    <row r="2158" spans="1:5" x14ac:dyDescent="0.35">
      <c r="A2158">
        <v>43983</v>
      </c>
      <c r="B2158" t="s">
        <v>50</v>
      </c>
      <c r="C2158" t="s">
        <v>24</v>
      </c>
      <c r="D2158" t="s">
        <v>51</v>
      </c>
      <c r="E2158">
        <v>17</v>
      </c>
    </row>
    <row r="2159" spans="1:5" x14ac:dyDescent="0.35">
      <c r="A2159">
        <v>43831</v>
      </c>
      <c r="B2159" t="s">
        <v>50</v>
      </c>
      <c r="C2159" t="s">
        <v>24</v>
      </c>
      <c r="D2159" t="s">
        <v>12</v>
      </c>
      <c r="E2159">
        <v>270</v>
      </c>
    </row>
    <row r="2160" spans="1:5" x14ac:dyDescent="0.35">
      <c r="A2160">
        <v>43862</v>
      </c>
      <c r="B2160" t="s">
        <v>50</v>
      </c>
      <c r="C2160" t="s">
        <v>24</v>
      </c>
      <c r="D2160" t="s">
        <v>12</v>
      </c>
      <c r="E2160">
        <v>279</v>
      </c>
    </row>
    <row r="2161" spans="1:5" x14ac:dyDescent="0.35">
      <c r="A2161">
        <v>43891</v>
      </c>
      <c r="B2161" t="s">
        <v>50</v>
      </c>
      <c r="C2161" t="s">
        <v>24</v>
      </c>
      <c r="D2161" t="s">
        <v>12</v>
      </c>
      <c r="E2161">
        <v>280</v>
      </c>
    </row>
    <row r="2162" spans="1:5" x14ac:dyDescent="0.35">
      <c r="A2162">
        <v>43922</v>
      </c>
      <c r="B2162" t="s">
        <v>50</v>
      </c>
      <c r="C2162" t="s">
        <v>24</v>
      </c>
      <c r="D2162" t="s">
        <v>12</v>
      </c>
      <c r="E2162">
        <v>287</v>
      </c>
    </row>
    <row r="2163" spans="1:5" x14ac:dyDescent="0.35">
      <c r="A2163">
        <v>43952</v>
      </c>
      <c r="B2163" t="s">
        <v>50</v>
      </c>
      <c r="C2163" t="s">
        <v>24</v>
      </c>
      <c r="D2163" t="s">
        <v>12</v>
      </c>
      <c r="E2163">
        <v>301</v>
      </c>
    </row>
    <row r="2164" spans="1:5" x14ac:dyDescent="0.35">
      <c r="A2164">
        <v>43983</v>
      </c>
      <c r="B2164" t="s">
        <v>50</v>
      </c>
      <c r="C2164" t="s">
        <v>24</v>
      </c>
      <c r="D2164" t="s">
        <v>12</v>
      </c>
      <c r="E2164">
        <v>290</v>
      </c>
    </row>
    <row r="2165" spans="1:5" x14ac:dyDescent="0.35">
      <c r="A2165">
        <v>43831</v>
      </c>
      <c r="B2165" t="s">
        <v>50</v>
      </c>
      <c r="C2165" t="s">
        <v>24</v>
      </c>
      <c r="D2165" t="s">
        <v>37</v>
      </c>
      <c r="E2165">
        <v>448</v>
      </c>
    </row>
    <row r="2166" spans="1:5" x14ac:dyDescent="0.35">
      <c r="A2166">
        <v>43862</v>
      </c>
      <c r="B2166" t="s">
        <v>50</v>
      </c>
      <c r="C2166" t="s">
        <v>24</v>
      </c>
      <c r="D2166" t="s">
        <v>37</v>
      </c>
      <c r="E2166">
        <v>448</v>
      </c>
    </row>
    <row r="2167" spans="1:5" x14ac:dyDescent="0.35">
      <c r="A2167">
        <v>43891</v>
      </c>
      <c r="B2167" t="s">
        <v>50</v>
      </c>
      <c r="C2167" t="s">
        <v>24</v>
      </c>
      <c r="D2167" t="s">
        <v>37</v>
      </c>
      <c r="E2167">
        <v>448</v>
      </c>
    </row>
    <row r="2168" spans="1:5" x14ac:dyDescent="0.35">
      <c r="A2168">
        <v>43922</v>
      </c>
      <c r="B2168" t="s">
        <v>50</v>
      </c>
      <c r="C2168" t="s">
        <v>24</v>
      </c>
      <c r="D2168" t="s">
        <v>37</v>
      </c>
      <c r="E2168">
        <v>448</v>
      </c>
    </row>
    <row r="2169" spans="1:5" x14ac:dyDescent="0.35">
      <c r="A2169">
        <v>43952</v>
      </c>
      <c r="B2169" t="s">
        <v>50</v>
      </c>
      <c r="C2169" t="s">
        <v>24</v>
      </c>
      <c r="D2169" t="s">
        <v>37</v>
      </c>
      <c r="E2169">
        <v>448</v>
      </c>
    </row>
    <row r="2170" spans="1:5" x14ac:dyDescent="0.35">
      <c r="A2170">
        <v>43983</v>
      </c>
      <c r="B2170" t="s">
        <v>50</v>
      </c>
      <c r="C2170" t="s">
        <v>24</v>
      </c>
      <c r="D2170" t="s">
        <v>37</v>
      </c>
      <c r="E2170">
        <v>448</v>
      </c>
    </row>
    <row r="2171" spans="1:5" x14ac:dyDescent="0.35">
      <c r="A2171">
        <v>43831</v>
      </c>
      <c r="B2171" t="s">
        <v>50</v>
      </c>
      <c r="C2171" t="s">
        <v>24</v>
      </c>
      <c r="D2171" t="s">
        <v>7</v>
      </c>
      <c r="E2171">
        <v>25</v>
      </c>
    </row>
    <row r="2172" spans="1:5" x14ac:dyDescent="0.35">
      <c r="A2172">
        <v>43862</v>
      </c>
      <c r="B2172" t="s">
        <v>50</v>
      </c>
      <c r="C2172" t="s">
        <v>24</v>
      </c>
      <c r="D2172" t="s">
        <v>7</v>
      </c>
      <c r="E2172">
        <v>26</v>
      </c>
    </row>
    <row r="2173" spans="1:5" x14ac:dyDescent="0.35">
      <c r="A2173">
        <v>43891</v>
      </c>
      <c r="B2173" t="s">
        <v>50</v>
      </c>
      <c r="C2173" t="s">
        <v>24</v>
      </c>
      <c r="D2173" t="s">
        <v>7</v>
      </c>
      <c r="E2173">
        <v>27</v>
      </c>
    </row>
    <row r="2174" spans="1:5" x14ac:dyDescent="0.35">
      <c r="A2174">
        <v>43922</v>
      </c>
      <c r="B2174" t="s">
        <v>50</v>
      </c>
      <c r="C2174" t="s">
        <v>24</v>
      </c>
      <c r="D2174" t="s">
        <v>7</v>
      </c>
      <c r="E2174">
        <v>26</v>
      </c>
    </row>
    <row r="2175" spans="1:5" x14ac:dyDescent="0.35">
      <c r="A2175">
        <v>43952</v>
      </c>
      <c r="B2175" t="s">
        <v>50</v>
      </c>
      <c r="C2175" t="s">
        <v>24</v>
      </c>
      <c r="D2175" t="s">
        <v>7</v>
      </c>
      <c r="E2175">
        <v>28</v>
      </c>
    </row>
    <row r="2176" spans="1:5" x14ac:dyDescent="0.35">
      <c r="A2176">
        <v>43983</v>
      </c>
      <c r="B2176" t="s">
        <v>50</v>
      </c>
      <c r="C2176" t="s">
        <v>24</v>
      </c>
      <c r="D2176" t="s">
        <v>7</v>
      </c>
      <c r="E2176">
        <v>27</v>
      </c>
    </row>
    <row r="2177" spans="1:5" x14ac:dyDescent="0.35">
      <c r="A2177">
        <v>44013</v>
      </c>
      <c r="B2177" t="s">
        <v>50</v>
      </c>
      <c r="C2177" t="s">
        <v>24</v>
      </c>
      <c r="D2177" t="s">
        <v>8</v>
      </c>
      <c r="E2177">
        <v>5000</v>
      </c>
    </row>
    <row r="2178" spans="1:5" x14ac:dyDescent="0.35">
      <c r="A2178">
        <v>44044</v>
      </c>
      <c r="B2178" t="s">
        <v>50</v>
      </c>
      <c r="C2178" t="s">
        <v>24</v>
      </c>
      <c r="D2178" t="s">
        <v>8</v>
      </c>
      <c r="E2178">
        <v>5000</v>
      </c>
    </row>
    <row r="2179" spans="1:5" x14ac:dyDescent="0.35">
      <c r="A2179">
        <v>44075</v>
      </c>
      <c r="B2179" t="s">
        <v>50</v>
      </c>
      <c r="C2179" t="s">
        <v>24</v>
      </c>
      <c r="D2179" t="s">
        <v>8</v>
      </c>
      <c r="E2179">
        <v>5000</v>
      </c>
    </row>
    <row r="2180" spans="1:5" x14ac:dyDescent="0.35">
      <c r="A2180">
        <v>44105</v>
      </c>
      <c r="B2180" t="s">
        <v>50</v>
      </c>
      <c r="C2180" t="s">
        <v>24</v>
      </c>
      <c r="D2180" t="s">
        <v>8</v>
      </c>
      <c r="E2180">
        <v>5000</v>
      </c>
    </row>
    <row r="2181" spans="1:5" x14ac:dyDescent="0.35">
      <c r="A2181">
        <v>44136</v>
      </c>
      <c r="B2181" t="s">
        <v>50</v>
      </c>
      <c r="C2181" t="s">
        <v>24</v>
      </c>
      <c r="D2181" t="s">
        <v>8</v>
      </c>
      <c r="E2181">
        <v>5000</v>
      </c>
    </row>
    <row r="2182" spans="1:5" x14ac:dyDescent="0.35">
      <c r="A2182">
        <v>44166</v>
      </c>
      <c r="B2182" t="s">
        <v>50</v>
      </c>
      <c r="C2182" t="s">
        <v>24</v>
      </c>
      <c r="D2182" t="s">
        <v>8</v>
      </c>
      <c r="E2182">
        <v>5000</v>
      </c>
    </row>
    <row r="2183" spans="1:5" x14ac:dyDescent="0.35">
      <c r="A2183">
        <v>43831</v>
      </c>
      <c r="B2183" t="s">
        <v>50</v>
      </c>
      <c r="C2183" t="s">
        <v>28</v>
      </c>
      <c r="D2183" t="s">
        <v>8</v>
      </c>
      <c r="E2183">
        <v>4</v>
      </c>
    </row>
    <row r="2184" spans="1:5" x14ac:dyDescent="0.35">
      <c r="A2184">
        <v>43922</v>
      </c>
      <c r="B2184" t="s">
        <v>50</v>
      </c>
      <c r="C2184" t="s">
        <v>28</v>
      </c>
      <c r="D2184" t="s">
        <v>8</v>
      </c>
      <c r="E2184">
        <v>4</v>
      </c>
    </row>
    <row r="2185" spans="1:5" x14ac:dyDescent="0.35">
      <c r="A2185">
        <v>43952</v>
      </c>
      <c r="B2185" t="s">
        <v>50</v>
      </c>
      <c r="C2185" t="s">
        <v>28</v>
      </c>
      <c r="D2185" t="s">
        <v>8</v>
      </c>
      <c r="E2185">
        <v>8</v>
      </c>
    </row>
    <row r="2186" spans="1:5" x14ac:dyDescent="0.35">
      <c r="A2186">
        <v>43983</v>
      </c>
      <c r="B2186" t="s">
        <v>50</v>
      </c>
      <c r="C2186" t="s">
        <v>28</v>
      </c>
      <c r="D2186" t="s">
        <v>8</v>
      </c>
      <c r="E2186">
        <v>2</v>
      </c>
    </row>
    <row r="2187" spans="1:5" x14ac:dyDescent="0.35">
      <c r="A2187">
        <v>44013</v>
      </c>
      <c r="B2187" t="s">
        <v>50</v>
      </c>
      <c r="C2187" t="s">
        <v>28</v>
      </c>
      <c r="D2187" t="s">
        <v>8</v>
      </c>
      <c r="E2187">
        <v>51</v>
      </c>
    </row>
    <row r="2188" spans="1:5" x14ac:dyDescent="0.35">
      <c r="A2188">
        <v>44044</v>
      </c>
      <c r="B2188" t="s">
        <v>50</v>
      </c>
      <c r="C2188" t="s">
        <v>28</v>
      </c>
      <c r="D2188" t="s">
        <v>8</v>
      </c>
      <c r="E2188">
        <v>51</v>
      </c>
    </row>
    <row r="2189" spans="1:5" x14ac:dyDescent="0.35">
      <c r="A2189">
        <v>44075</v>
      </c>
      <c r="B2189" t="s">
        <v>50</v>
      </c>
      <c r="C2189" t="s">
        <v>28</v>
      </c>
      <c r="D2189" t="s">
        <v>8</v>
      </c>
      <c r="E2189">
        <v>51</v>
      </c>
    </row>
    <row r="2190" spans="1:5" x14ac:dyDescent="0.35">
      <c r="A2190">
        <v>44105</v>
      </c>
      <c r="B2190" t="s">
        <v>50</v>
      </c>
      <c r="C2190" t="s">
        <v>28</v>
      </c>
      <c r="D2190" t="s">
        <v>8</v>
      </c>
      <c r="E2190">
        <v>51</v>
      </c>
    </row>
    <row r="2191" spans="1:5" x14ac:dyDescent="0.35">
      <c r="A2191">
        <v>44136</v>
      </c>
      <c r="B2191" t="s">
        <v>50</v>
      </c>
      <c r="C2191" t="s">
        <v>28</v>
      </c>
      <c r="D2191" t="s">
        <v>8</v>
      </c>
      <c r="E2191">
        <v>51</v>
      </c>
    </row>
    <row r="2192" spans="1:5" x14ac:dyDescent="0.35">
      <c r="A2192">
        <v>44166</v>
      </c>
      <c r="B2192" t="s">
        <v>50</v>
      </c>
      <c r="C2192" t="s">
        <v>28</v>
      </c>
      <c r="D2192" t="s">
        <v>8</v>
      </c>
      <c r="E2192">
        <v>51</v>
      </c>
    </row>
    <row r="2193" spans="1:5" x14ac:dyDescent="0.35">
      <c r="A2193">
        <v>44013</v>
      </c>
      <c r="B2193" t="s">
        <v>50</v>
      </c>
      <c r="C2193" t="s">
        <v>6</v>
      </c>
      <c r="D2193" t="s">
        <v>51</v>
      </c>
      <c r="E2193">
        <v>320</v>
      </c>
    </row>
    <row r="2194" spans="1:5" x14ac:dyDescent="0.35">
      <c r="A2194">
        <v>44044</v>
      </c>
      <c r="B2194" t="s">
        <v>50</v>
      </c>
      <c r="C2194" t="s">
        <v>6</v>
      </c>
      <c r="D2194" t="s">
        <v>51</v>
      </c>
      <c r="E2194">
        <v>320</v>
      </c>
    </row>
    <row r="2195" spans="1:5" x14ac:dyDescent="0.35">
      <c r="A2195">
        <v>44075</v>
      </c>
      <c r="B2195" t="s">
        <v>50</v>
      </c>
      <c r="C2195" t="s">
        <v>6</v>
      </c>
      <c r="D2195" t="s">
        <v>51</v>
      </c>
      <c r="E2195">
        <v>320</v>
      </c>
    </row>
    <row r="2196" spans="1:5" x14ac:dyDescent="0.35">
      <c r="A2196">
        <v>44105</v>
      </c>
      <c r="B2196" t="s">
        <v>50</v>
      </c>
      <c r="C2196" t="s">
        <v>6</v>
      </c>
      <c r="D2196" t="s">
        <v>51</v>
      </c>
      <c r="E2196">
        <v>320</v>
      </c>
    </row>
    <row r="2197" spans="1:5" x14ac:dyDescent="0.35">
      <c r="A2197">
        <v>44136</v>
      </c>
      <c r="B2197" t="s">
        <v>50</v>
      </c>
      <c r="C2197" t="s">
        <v>6</v>
      </c>
      <c r="D2197" t="s">
        <v>51</v>
      </c>
      <c r="E2197">
        <v>320</v>
      </c>
    </row>
    <row r="2198" spans="1:5" x14ac:dyDescent="0.35">
      <c r="A2198">
        <v>44166</v>
      </c>
      <c r="B2198" t="s">
        <v>50</v>
      </c>
      <c r="C2198" t="s">
        <v>6</v>
      </c>
      <c r="D2198" t="s">
        <v>51</v>
      </c>
      <c r="E2198">
        <v>320</v>
      </c>
    </row>
    <row r="2199" spans="1:5" x14ac:dyDescent="0.35">
      <c r="A2199">
        <v>44013</v>
      </c>
      <c r="B2199" t="s">
        <v>50</v>
      </c>
      <c r="C2199" t="s">
        <v>6</v>
      </c>
      <c r="D2199" t="s">
        <v>34</v>
      </c>
      <c r="E2199">
        <v>1769</v>
      </c>
    </row>
    <row r="2200" spans="1:5" x14ac:dyDescent="0.35">
      <c r="A2200">
        <v>44044</v>
      </c>
      <c r="B2200" t="s">
        <v>50</v>
      </c>
      <c r="C2200" t="s">
        <v>6</v>
      </c>
      <c r="D2200" t="s">
        <v>34</v>
      </c>
      <c r="E2200">
        <v>1777</v>
      </c>
    </row>
    <row r="2201" spans="1:5" x14ac:dyDescent="0.35">
      <c r="A2201">
        <v>44075</v>
      </c>
      <c r="B2201" t="s">
        <v>50</v>
      </c>
      <c r="C2201" t="s">
        <v>6</v>
      </c>
      <c r="D2201" t="s">
        <v>34</v>
      </c>
      <c r="E2201">
        <v>1777</v>
      </c>
    </row>
    <row r="2202" spans="1:5" x14ac:dyDescent="0.35">
      <c r="A2202">
        <v>44105</v>
      </c>
      <c r="B2202" t="s">
        <v>50</v>
      </c>
      <c r="C2202" t="s">
        <v>6</v>
      </c>
      <c r="D2202" t="s">
        <v>34</v>
      </c>
      <c r="E2202">
        <v>1777</v>
      </c>
    </row>
    <row r="2203" spans="1:5" x14ac:dyDescent="0.35">
      <c r="A2203">
        <v>44136</v>
      </c>
      <c r="B2203" t="s">
        <v>50</v>
      </c>
      <c r="C2203" t="s">
        <v>6</v>
      </c>
      <c r="D2203" t="s">
        <v>34</v>
      </c>
      <c r="E2203">
        <v>1777</v>
      </c>
    </row>
    <row r="2204" spans="1:5" x14ac:dyDescent="0.35">
      <c r="A2204">
        <v>44166</v>
      </c>
      <c r="B2204" t="s">
        <v>50</v>
      </c>
      <c r="C2204" t="s">
        <v>6</v>
      </c>
      <c r="D2204" t="s">
        <v>34</v>
      </c>
      <c r="E2204">
        <v>1777</v>
      </c>
    </row>
    <row r="2205" spans="1:5" x14ac:dyDescent="0.35">
      <c r="A2205">
        <v>43831</v>
      </c>
      <c r="B2205" t="s">
        <v>50</v>
      </c>
      <c r="C2205" t="s">
        <v>6</v>
      </c>
      <c r="D2205" t="s">
        <v>52</v>
      </c>
      <c r="E2205">
        <v>-154</v>
      </c>
    </row>
    <row r="2206" spans="1:5" x14ac:dyDescent="0.35">
      <c r="A2206">
        <v>43862</v>
      </c>
      <c r="B2206" t="s">
        <v>50</v>
      </c>
      <c r="C2206" t="s">
        <v>6</v>
      </c>
      <c r="D2206" t="s">
        <v>52</v>
      </c>
      <c r="E2206">
        <v>16038</v>
      </c>
    </row>
    <row r="2207" spans="1:5" x14ac:dyDescent="0.35">
      <c r="A2207">
        <v>43891</v>
      </c>
      <c r="B2207" t="s">
        <v>50</v>
      </c>
      <c r="C2207" t="s">
        <v>6</v>
      </c>
      <c r="D2207" t="s">
        <v>52</v>
      </c>
      <c r="E2207">
        <v>2353</v>
      </c>
    </row>
    <row r="2208" spans="1:5" x14ac:dyDescent="0.35">
      <c r="A2208">
        <v>43922</v>
      </c>
      <c r="B2208" t="s">
        <v>50</v>
      </c>
      <c r="C2208" t="s">
        <v>6</v>
      </c>
      <c r="D2208" t="s">
        <v>52</v>
      </c>
      <c r="E2208">
        <v>-364</v>
      </c>
    </row>
    <row r="2209" spans="1:5" x14ac:dyDescent="0.35">
      <c r="A2209">
        <v>43952</v>
      </c>
      <c r="B2209" t="s">
        <v>50</v>
      </c>
      <c r="C2209" t="s">
        <v>6</v>
      </c>
      <c r="D2209" t="s">
        <v>52</v>
      </c>
      <c r="E2209">
        <v>18574</v>
      </c>
    </row>
    <row r="2210" spans="1:5" x14ac:dyDescent="0.35">
      <c r="A2210">
        <v>43983</v>
      </c>
      <c r="B2210" t="s">
        <v>50</v>
      </c>
      <c r="C2210" t="s">
        <v>6</v>
      </c>
      <c r="D2210" t="s">
        <v>52</v>
      </c>
      <c r="E2210">
        <v>1199</v>
      </c>
    </row>
    <row r="2211" spans="1:5" x14ac:dyDescent="0.35">
      <c r="A2211">
        <v>44013</v>
      </c>
      <c r="B2211" t="s">
        <v>50</v>
      </c>
      <c r="C2211" t="s">
        <v>6</v>
      </c>
      <c r="D2211" t="s">
        <v>52</v>
      </c>
      <c r="E2211">
        <v>1836</v>
      </c>
    </row>
    <row r="2212" spans="1:5" x14ac:dyDescent="0.35">
      <c r="A2212">
        <v>44044</v>
      </c>
      <c r="B2212" t="s">
        <v>50</v>
      </c>
      <c r="C2212" t="s">
        <v>6</v>
      </c>
      <c r="D2212" t="s">
        <v>52</v>
      </c>
      <c r="E2212">
        <v>1836</v>
      </c>
    </row>
    <row r="2213" spans="1:5" x14ac:dyDescent="0.35">
      <c r="A2213">
        <v>44075</v>
      </c>
      <c r="B2213" t="s">
        <v>50</v>
      </c>
      <c r="C2213" t="s">
        <v>6</v>
      </c>
      <c r="D2213" t="s">
        <v>52</v>
      </c>
      <c r="E2213">
        <v>1836</v>
      </c>
    </row>
    <row r="2214" spans="1:5" x14ac:dyDescent="0.35">
      <c r="A2214">
        <v>44105</v>
      </c>
      <c r="B2214" t="s">
        <v>50</v>
      </c>
      <c r="C2214" t="s">
        <v>6</v>
      </c>
      <c r="D2214" t="s">
        <v>52</v>
      </c>
      <c r="E2214">
        <v>1836</v>
      </c>
    </row>
    <row r="2215" spans="1:5" x14ac:dyDescent="0.35">
      <c r="A2215">
        <v>44136</v>
      </c>
      <c r="B2215" t="s">
        <v>50</v>
      </c>
      <c r="C2215" t="s">
        <v>6</v>
      </c>
      <c r="D2215" t="s">
        <v>52</v>
      </c>
      <c r="E2215">
        <v>1836</v>
      </c>
    </row>
    <row r="2216" spans="1:5" x14ac:dyDescent="0.35">
      <c r="A2216">
        <v>44166</v>
      </c>
      <c r="B2216" t="s">
        <v>50</v>
      </c>
      <c r="C2216" t="s">
        <v>6</v>
      </c>
      <c r="D2216" t="s">
        <v>52</v>
      </c>
      <c r="E2216">
        <v>1836</v>
      </c>
    </row>
    <row r="2217" spans="1:5" x14ac:dyDescent="0.35">
      <c r="A2217">
        <v>43831</v>
      </c>
      <c r="B2217" t="s">
        <v>50</v>
      </c>
      <c r="C2217" t="s">
        <v>6</v>
      </c>
      <c r="D2217" t="s">
        <v>42</v>
      </c>
      <c r="E2217">
        <v>-1713</v>
      </c>
    </row>
    <row r="2218" spans="1:5" x14ac:dyDescent="0.35">
      <c r="A2218">
        <v>43862</v>
      </c>
      <c r="B2218" t="s">
        <v>50</v>
      </c>
      <c r="C2218" t="s">
        <v>6</v>
      </c>
      <c r="D2218" t="s">
        <v>42</v>
      </c>
      <c r="E2218">
        <v>2071</v>
      </c>
    </row>
    <row r="2219" spans="1:5" x14ac:dyDescent="0.35">
      <c r="A2219">
        <v>43891</v>
      </c>
      <c r="B2219" t="s">
        <v>50</v>
      </c>
      <c r="C2219" t="s">
        <v>6</v>
      </c>
      <c r="D2219" t="s">
        <v>45</v>
      </c>
      <c r="E2219">
        <v>921</v>
      </c>
    </row>
    <row r="2220" spans="1:5" x14ac:dyDescent="0.35">
      <c r="A2220">
        <v>44013</v>
      </c>
      <c r="B2220" t="s">
        <v>50</v>
      </c>
      <c r="C2220" t="s">
        <v>6</v>
      </c>
      <c r="D2220" t="s">
        <v>45</v>
      </c>
      <c r="E2220">
        <v>612</v>
      </c>
    </row>
    <row r="2221" spans="1:5" x14ac:dyDescent="0.35">
      <c r="A2221">
        <v>44044</v>
      </c>
      <c r="B2221" t="s">
        <v>50</v>
      </c>
      <c r="C2221" t="s">
        <v>6</v>
      </c>
      <c r="D2221" t="s">
        <v>45</v>
      </c>
      <c r="E2221">
        <v>612</v>
      </c>
    </row>
    <row r="2222" spans="1:5" x14ac:dyDescent="0.35">
      <c r="A2222">
        <v>44075</v>
      </c>
      <c r="B2222" t="s">
        <v>50</v>
      </c>
      <c r="C2222" t="s">
        <v>6</v>
      </c>
      <c r="D2222" t="s">
        <v>45</v>
      </c>
      <c r="E2222">
        <v>612</v>
      </c>
    </row>
    <row r="2223" spans="1:5" x14ac:dyDescent="0.35">
      <c r="A2223">
        <v>44105</v>
      </c>
      <c r="B2223" t="s">
        <v>50</v>
      </c>
      <c r="C2223" t="s">
        <v>6</v>
      </c>
      <c r="D2223" t="s">
        <v>45</v>
      </c>
      <c r="E2223">
        <v>612</v>
      </c>
    </row>
    <row r="2224" spans="1:5" x14ac:dyDescent="0.35">
      <c r="A2224">
        <v>44136</v>
      </c>
      <c r="B2224" t="s">
        <v>50</v>
      </c>
      <c r="C2224" t="s">
        <v>6</v>
      </c>
      <c r="D2224" t="s">
        <v>45</v>
      </c>
      <c r="E2224">
        <v>612</v>
      </c>
    </row>
    <row r="2225" spans="1:5" x14ac:dyDescent="0.35">
      <c r="A2225">
        <v>44166</v>
      </c>
      <c r="B2225" t="s">
        <v>50</v>
      </c>
      <c r="C2225" t="s">
        <v>6</v>
      </c>
      <c r="D2225" t="s">
        <v>45</v>
      </c>
      <c r="E2225">
        <v>612</v>
      </c>
    </row>
    <row r="2226" spans="1:5" x14ac:dyDescent="0.35">
      <c r="A2226">
        <v>43831</v>
      </c>
      <c r="B2226" t="s">
        <v>50</v>
      </c>
      <c r="C2226" t="s">
        <v>6</v>
      </c>
      <c r="D2226" t="s">
        <v>7</v>
      </c>
      <c r="E2226">
        <v>3616</v>
      </c>
    </row>
    <row r="2227" spans="1:5" x14ac:dyDescent="0.35">
      <c r="A2227">
        <v>43862</v>
      </c>
      <c r="B2227" t="s">
        <v>50</v>
      </c>
      <c r="C2227" t="s">
        <v>6</v>
      </c>
      <c r="D2227" t="s">
        <v>7</v>
      </c>
      <c r="E2227">
        <v>3905</v>
      </c>
    </row>
    <row r="2228" spans="1:5" x14ac:dyDescent="0.35">
      <c r="A2228">
        <v>43891</v>
      </c>
      <c r="B2228" t="s">
        <v>50</v>
      </c>
      <c r="C2228" t="s">
        <v>6</v>
      </c>
      <c r="D2228" t="s">
        <v>7</v>
      </c>
      <c r="E2228">
        <v>5035</v>
      </c>
    </row>
    <row r="2229" spans="1:5" x14ac:dyDescent="0.35">
      <c r="A2229">
        <v>43922</v>
      </c>
      <c r="B2229" t="s">
        <v>50</v>
      </c>
      <c r="C2229" t="s">
        <v>6</v>
      </c>
      <c r="D2229" t="s">
        <v>7</v>
      </c>
      <c r="E2229">
        <v>3964</v>
      </c>
    </row>
    <row r="2230" spans="1:5" x14ac:dyDescent="0.35">
      <c r="A2230">
        <v>43952</v>
      </c>
      <c r="B2230" t="s">
        <v>50</v>
      </c>
      <c r="C2230" t="s">
        <v>6</v>
      </c>
      <c r="D2230" t="s">
        <v>7</v>
      </c>
      <c r="E2230">
        <v>8845</v>
      </c>
    </row>
    <row r="2231" spans="1:5" x14ac:dyDescent="0.35">
      <c r="A2231">
        <v>43983</v>
      </c>
      <c r="B2231" t="s">
        <v>50</v>
      </c>
      <c r="C2231" t="s">
        <v>6</v>
      </c>
      <c r="D2231" t="s">
        <v>7</v>
      </c>
      <c r="E2231">
        <v>3841</v>
      </c>
    </row>
    <row r="2232" spans="1:5" x14ac:dyDescent="0.35">
      <c r="A2232">
        <v>44013</v>
      </c>
      <c r="B2232" t="s">
        <v>50</v>
      </c>
      <c r="C2232" t="s">
        <v>6</v>
      </c>
      <c r="D2232" t="s">
        <v>7</v>
      </c>
      <c r="E2232">
        <v>2025</v>
      </c>
    </row>
    <row r="2233" spans="1:5" x14ac:dyDescent="0.35">
      <c r="A2233">
        <v>44044</v>
      </c>
      <c r="B2233" t="s">
        <v>50</v>
      </c>
      <c r="C2233" t="s">
        <v>6</v>
      </c>
      <c r="D2233" t="s">
        <v>7</v>
      </c>
      <c r="E2233">
        <v>2025</v>
      </c>
    </row>
    <row r="2234" spans="1:5" x14ac:dyDescent="0.35">
      <c r="A2234">
        <v>44075</v>
      </c>
      <c r="B2234" t="s">
        <v>50</v>
      </c>
      <c r="C2234" t="s">
        <v>6</v>
      </c>
      <c r="D2234" t="s">
        <v>7</v>
      </c>
      <c r="E2234">
        <v>2025</v>
      </c>
    </row>
    <row r="2235" spans="1:5" x14ac:dyDescent="0.35">
      <c r="A2235">
        <v>44105</v>
      </c>
      <c r="B2235" t="s">
        <v>50</v>
      </c>
      <c r="C2235" t="s">
        <v>6</v>
      </c>
      <c r="D2235" t="s">
        <v>7</v>
      </c>
      <c r="E2235">
        <v>2025</v>
      </c>
    </row>
    <row r="2236" spans="1:5" x14ac:dyDescent="0.35">
      <c r="A2236">
        <v>44136</v>
      </c>
      <c r="B2236" t="s">
        <v>50</v>
      </c>
      <c r="C2236" t="s">
        <v>6</v>
      </c>
      <c r="D2236" t="s">
        <v>7</v>
      </c>
      <c r="E2236">
        <v>2025</v>
      </c>
    </row>
    <row r="2237" spans="1:5" x14ac:dyDescent="0.35">
      <c r="A2237">
        <v>44166</v>
      </c>
      <c r="B2237" t="s">
        <v>50</v>
      </c>
      <c r="C2237" t="s">
        <v>6</v>
      </c>
      <c r="D2237" t="s">
        <v>7</v>
      </c>
      <c r="E2237">
        <v>2025</v>
      </c>
    </row>
    <row r="2238" spans="1:5" x14ac:dyDescent="0.35">
      <c r="A2238">
        <v>43891</v>
      </c>
      <c r="B2238" t="s">
        <v>50</v>
      </c>
      <c r="C2238" t="s">
        <v>6</v>
      </c>
      <c r="D2238" t="s">
        <v>8</v>
      </c>
      <c r="E2238">
        <v>24521</v>
      </c>
    </row>
    <row r="2239" spans="1:5" x14ac:dyDescent="0.35">
      <c r="A2239">
        <v>43922</v>
      </c>
      <c r="B2239" t="s">
        <v>50</v>
      </c>
      <c r="C2239" t="s">
        <v>6</v>
      </c>
      <c r="D2239" t="s">
        <v>8</v>
      </c>
      <c r="E2239">
        <v>44167</v>
      </c>
    </row>
    <row r="2240" spans="1:5" x14ac:dyDescent="0.35">
      <c r="A2240">
        <v>43952</v>
      </c>
      <c r="B2240" t="s">
        <v>50</v>
      </c>
      <c r="C2240" t="s">
        <v>6</v>
      </c>
      <c r="D2240" t="s">
        <v>8</v>
      </c>
      <c r="E2240">
        <v>84327</v>
      </c>
    </row>
    <row r="2241" spans="1:5" x14ac:dyDescent="0.35">
      <c r="A2241">
        <v>43983</v>
      </c>
      <c r="B2241" t="s">
        <v>50</v>
      </c>
      <c r="C2241" t="s">
        <v>6</v>
      </c>
      <c r="D2241" t="s">
        <v>8</v>
      </c>
      <c r="E2241">
        <v>139403</v>
      </c>
    </row>
    <row r="2242" spans="1:5" x14ac:dyDescent="0.35">
      <c r="A2242">
        <v>44013</v>
      </c>
      <c r="B2242" t="s">
        <v>50</v>
      </c>
      <c r="C2242" t="s">
        <v>6</v>
      </c>
      <c r="D2242" t="s">
        <v>8</v>
      </c>
      <c r="E2242">
        <v>28081</v>
      </c>
    </row>
    <row r="2243" spans="1:5" x14ac:dyDescent="0.35">
      <c r="A2243">
        <v>44044</v>
      </c>
      <c r="B2243" t="s">
        <v>50</v>
      </c>
      <c r="C2243" t="s">
        <v>6</v>
      </c>
      <c r="D2243" t="s">
        <v>8</v>
      </c>
      <c r="E2243">
        <v>10636</v>
      </c>
    </row>
    <row r="2244" spans="1:5" x14ac:dyDescent="0.35">
      <c r="A2244">
        <v>44075</v>
      </c>
      <c r="B2244" t="s">
        <v>50</v>
      </c>
      <c r="C2244" t="s">
        <v>6</v>
      </c>
      <c r="D2244" t="s">
        <v>8</v>
      </c>
      <c r="E2244">
        <v>10636</v>
      </c>
    </row>
    <row r="2245" spans="1:5" x14ac:dyDescent="0.35">
      <c r="A2245">
        <v>44105</v>
      </c>
      <c r="B2245" t="s">
        <v>50</v>
      </c>
      <c r="C2245" t="s">
        <v>6</v>
      </c>
      <c r="D2245" t="s">
        <v>8</v>
      </c>
      <c r="E2245">
        <v>10636</v>
      </c>
    </row>
    <row r="2246" spans="1:5" x14ac:dyDescent="0.35">
      <c r="A2246">
        <v>44136</v>
      </c>
      <c r="B2246" t="s">
        <v>50</v>
      </c>
      <c r="C2246" t="s">
        <v>6</v>
      </c>
      <c r="D2246" t="s">
        <v>8</v>
      </c>
      <c r="E2246">
        <v>10636</v>
      </c>
    </row>
    <row r="2247" spans="1:5" x14ac:dyDescent="0.35">
      <c r="A2247">
        <v>44166</v>
      </c>
      <c r="B2247" t="s">
        <v>50</v>
      </c>
      <c r="C2247" t="s">
        <v>6</v>
      </c>
      <c r="D2247" t="s">
        <v>8</v>
      </c>
      <c r="E2247">
        <v>10636</v>
      </c>
    </row>
    <row r="2248" spans="1:5" x14ac:dyDescent="0.35">
      <c r="A2248">
        <v>43831</v>
      </c>
      <c r="B2248" t="s">
        <v>50</v>
      </c>
      <c r="C2248" t="s">
        <v>36</v>
      </c>
      <c r="D2248" t="s">
        <v>51</v>
      </c>
      <c r="E2248">
        <v>46</v>
      </c>
    </row>
    <row r="2249" spans="1:5" x14ac:dyDescent="0.35">
      <c r="A2249">
        <v>43831</v>
      </c>
      <c r="B2249" t="s">
        <v>50</v>
      </c>
      <c r="C2249" t="s">
        <v>36</v>
      </c>
      <c r="D2249" t="s">
        <v>34</v>
      </c>
      <c r="E2249">
        <v>56</v>
      </c>
    </row>
    <row r="2250" spans="1:5" x14ac:dyDescent="0.35">
      <c r="A2250">
        <v>43862</v>
      </c>
      <c r="B2250" t="s">
        <v>50</v>
      </c>
      <c r="C2250" t="s">
        <v>36</v>
      </c>
      <c r="D2250" t="s">
        <v>34</v>
      </c>
      <c r="E2250">
        <v>56</v>
      </c>
    </row>
    <row r="2251" spans="1:5" x14ac:dyDescent="0.35">
      <c r="A2251">
        <v>43891</v>
      </c>
      <c r="B2251" t="s">
        <v>50</v>
      </c>
      <c r="C2251" t="s">
        <v>36</v>
      </c>
      <c r="D2251" t="s">
        <v>34</v>
      </c>
      <c r="E2251">
        <v>57</v>
      </c>
    </row>
    <row r="2252" spans="1:5" x14ac:dyDescent="0.35">
      <c r="A2252">
        <v>43922</v>
      </c>
      <c r="B2252" t="s">
        <v>50</v>
      </c>
      <c r="C2252" t="s">
        <v>36</v>
      </c>
      <c r="D2252" t="s">
        <v>34</v>
      </c>
      <c r="E2252">
        <v>57</v>
      </c>
    </row>
    <row r="2253" spans="1:5" x14ac:dyDescent="0.35">
      <c r="A2253">
        <v>43952</v>
      </c>
      <c r="B2253" t="s">
        <v>50</v>
      </c>
      <c r="C2253" t="s">
        <v>36</v>
      </c>
      <c r="D2253" t="s">
        <v>34</v>
      </c>
      <c r="E2253">
        <v>58</v>
      </c>
    </row>
    <row r="2254" spans="1:5" x14ac:dyDescent="0.35">
      <c r="A2254">
        <v>43983</v>
      </c>
      <c r="B2254" t="s">
        <v>50</v>
      </c>
      <c r="C2254" t="s">
        <v>36</v>
      </c>
      <c r="D2254" t="s">
        <v>34</v>
      </c>
      <c r="E2254">
        <v>57</v>
      </c>
    </row>
    <row r="2255" spans="1:5" x14ac:dyDescent="0.35">
      <c r="A2255">
        <v>44013</v>
      </c>
      <c r="B2255" t="s">
        <v>50</v>
      </c>
      <c r="C2255" t="s">
        <v>36</v>
      </c>
      <c r="D2255" t="s">
        <v>34</v>
      </c>
      <c r="E2255">
        <v>103</v>
      </c>
    </row>
    <row r="2256" spans="1:5" x14ac:dyDescent="0.35">
      <c r="A2256">
        <v>44044</v>
      </c>
      <c r="B2256" t="s">
        <v>50</v>
      </c>
      <c r="C2256" t="s">
        <v>36</v>
      </c>
      <c r="D2256" t="s">
        <v>34</v>
      </c>
      <c r="E2256">
        <v>103</v>
      </c>
    </row>
    <row r="2257" spans="1:5" x14ac:dyDescent="0.35">
      <c r="A2257">
        <v>44075</v>
      </c>
      <c r="B2257" t="s">
        <v>50</v>
      </c>
      <c r="C2257" t="s">
        <v>36</v>
      </c>
      <c r="D2257" t="s">
        <v>34</v>
      </c>
      <c r="E2257">
        <v>103</v>
      </c>
    </row>
    <row r="2258" spans="1:5" x14ac:dyDescent="0.35">
      <c r="A2258">
        <v>44105</v>
      </c>
      <c r="B2258" t="s">
        <v>50</v>
      </c>
      <c r="C2258" t="s">
        <v>36</v>
      </c>
      <c r="D2258" t="s">
        <v>34</v>
      </c>
      <c r="E2258">
        <v>103</v>
      </c>
    </row>
    <row r="2259" spans="1:5" x14ac:dyDescent="0.35">
      <c r="A2259">
        <v>44136</v>
      </c>
      <c r="B2259" t="s">
        <v>50</v>
      </c>
      <c r="C2259" t="s">
        <v>36</v>
      </c>
      <c r="D2259" t="s">
        <v>34</v>
      </c>
      <c r="E2259">
        <v>103</v>
      </c>
    </row>
    <row r="2260" spans="1:5" x14ac:dyDescent="0.35">
      <c r="A2260">
        <v>44166</v>
      </c>
      <c r="B2260" t="s">
        <v>50</v>
      </c>
      <c r="C2260" t="s">
        <v>36</v>
      </c>
      <c r="D2260" t="s">
        <v>34</v>
      </c>
      <c r="E2260">
        <v>103</v>
      </c>
    </row>
    <row r="2261" spans="1:5" x14ac:dyDescent="0.35">
      <c r="A2261">
        <v>43891</v>
      </c>
      <c r="B2261" t="s">
        <v>50</v>
      </c>
      <c r="C2261" t="s">
        <v>36</v>
      </c>
      <c r="D2261" t="s">
        <v>45</v>
      </c>
      <c r="E2261">
        <v>329</v>
      </c>
    </row>
    <row r="2262" spans="1:5" x14ac:dyDescent="0.35">
      <c r="A2262">
        <v>44013</v>
      </c>
      <c r="B2262" t="s">
        <v>50</v>
      </c>
      <c r="C2262" t="s">
        <v>36</v>
      </c>
      <c r="D2262" t="s">
        <v>45</v>
      </c>
      <c r="E2262">
        <v>272</v>
      </c>
    </row>
    <row r="2263" spans="1:5" x14ac:dyDescent="0.35">
      <c r="A2263">
        <v>44044</v>
      </c>
      <c r="B2263" t="s">
        <v>50</v>
      </c>
      <c r="C2263" t="s">
        <v>36</v>
      </c>
      <c r="D2263" t="s">
        <v>45</v>
      </c>
      <c r="E2263">
        <v>272</v>
      </c>
    </row>
    <row r="2264" spans="1:5" x14ac:dyDescent="0.35">
      <c r="A2264">
        <v>44075</v>
      </c>
      <c r="B2264" t="s">
        <v>50</v>
      </c>
      <c r="C2264" t="s">
        <v>36</v>
      </c>
      <c r="D2264" t="s">
        <v>45</v>
      </c>
      <c r="E2264">
        <v>272</v>
      </c>
    </row>
    <row r="2265" spans="1:5" x14ac:dyDescent="0.35">
      <c r="A2265">
        <v>44105</v>
      </c>
      <c r="B2265" t="s">
        <v>50</v>
      </c>
      <c r="C2265" t="s">
        <v>36</v>
      </c>
      <c r="D2265" t="s">
        <v>45</v>
      </c>
      <c r="E2265">
        <v>272</v>
      </c>
    </row>
    <row r="2266" spans="1:5" x14ac:dyDescent="0.35">
      <c r="A2266">
        <v>44136</v>
      </c>
      <c r="B2266" t="s">
        <v>50</v>
      </c>
      <c r="C2266" t="s">
        <v>36</v>
      </c>
      <c r="D2266" t="s">
        <v>45</v>
      </c>
      <c r="E2266">
        <v>272</v>
      </c>
    </row>
    <row r="2267" spans="1:5" x14ac:dyDescent="0.35">
      <c r="A2267">
        <v>44166</v>
      </c>
      <c r="B2267" t="s">
        <v>50</v>
      </c>
      <c r="C2267" t="s">
        <v>36</v>
      </c>
      <c r="D2267" t="s">
        <v>45</v>
      </c>
      <c r="E2267">
        <v>272</v>
      </c>
    </row>
    <row r="2268" spans="1:5" x14ac:dyDescent="0.35">
      <c r="A2268">
        <v>43862</v>
      </c>
      <c r="B2268" t="s">
        <v>50</v>
      </c>
      <c r="C2268" t="s">
        <v>36</v>
      </c>
      <c r="D2268" t="s">
        <v>8</v>
      </c>
      <c r="E2268">
        <v>951</v>
      </c>
    </row>
    <row r="2269" spans="1:5" x14ac:dyDescent="0.35">
      <c r="A2269">
        <v>43891</v>
      </c>
      <c r="B2269" t="s">
        <v>50</v>
      </c>
      <c r="C2269" t="s">
        <v>36</v>
      </c>
      <c r="D2269" t="s">
        <v>8</v>
      </c>
      <c r="E2269">
        <v>2058</v>
      </c>
    </row>
    <row r="2270" spans="1:5" x14ac:dyDescent="0.35">
      <c r="A2270">
        <v>43922</v>
      </c>
      <c r="B2270" t="s">
        <v>50</v>
      </c>
      <c r="C2270" t="s">
        <v>36</v>
      </c>
      <c r="D2270" t="s">
        <v>8</v>
      </c>
      <c r="E2270">
        <v>188</v>
      </c>
    </row>
    <row r="2271" spans="1:5" x14ac:dyDescent="0.35">
      <c r="A2271">
        <v>43952</v>
      </c>
      <c r="B2271" t="s">
        <v>50</v>
      </c>
      <c r="C2271" t="s">
        <v>36</v>
      </c>
      <c r="D2271" t="s">
        <v>8</v>
      </c>
      <c r="E2271">
        <v>32</v>
      </c>
    </row>
    <row r="2272" spans="1:5" x14ac:dyDescent="0.35">
      <c r="A2272">
        <v>43983</v>
      </c>
      <c r="B2272" t="s">
        <v>50</v>
      </c>
      <c r="C2272" t="s">
        <v>36</v>
      </c>
      <c r="D2272" t="s">
        <v>8</v>
      </c>
      <c r="E2272">
        <v>2930</v>
      </c>
    </row>
    <row r="2273" spans="1:5" x14ac:dyDescent="0.35">
      <c r="A2273">
        <v>43831</v>
      </c>
      <c r="B2273" t="s">
        <v>50</v>
      </c>
      <c r="C2273" t="s">
        <v>11</v>
      </c>
      <c r="D2273" t="s">
        <v>51</v>
      </c>
      <c r="E2273">
        <v>10713</v>
      </c>
    </row>
    <row r="2274" spans="1:5" x14ac:dyDescent="0.35">
      <c r="A2274">
        <v>43862</v>
      </c>
      <c r="B2274" t="s">
        <v>50</v>
      </c>
      <c r="C2274" t="s">
        <v>11</v>
      </c>
      <c r="D2274" t="s">
        <v>51</v>
      </c>
      <c r="E2274">
        <v>11473</v>
      </c>
    </row>
    <row r="2275" spans="1:5" x14ac:dyDescent="0.35">
      <c r="A2275">
        <v>43891</v>
      </c>
      <c r="B2275" t="s">
        <v>50</v>
      </c>
      <c r="C2275" t="s">
        <v>11</v>
      </c>
      <c r="D2275" t="s">
        <v>51</v>
      </c>
      <c r="E2275">
        <v>9698</v>
      </c>
    </row>
    <row r="2276" spans="1:5" x14ac:dyDescent="0.35">
      <c r="A2276">
        <v>43922</v>
      </c>
      <c r="B2276" t="s">
        <v>50</v>
      </c>
      <c r="C2276" t="s">
        <v>11</v>
      </c>
      <c r="D2276" t="s">
        <v>51</v>
      </c>
      <c r="E2276">
        <v>9577</v>
      </c>
    </row>
    <row r="2277" spans="1:5" x14ac:dyDescent="0.35">
      <c r="A2277">
        <v>43952</v>
      </c>
      <c r="B2277" t="s">
        <v>50</v>
      </c>
      <c r="C2277" t="s">
        <v>11</v>
      </c>
      <c r="D2277" t="s">
        <v>51</v>
      </c>
      <c r="E2277">
        <v>11716</v>
      </c>
    </row>
    <row r="2278" spans="1:5" x14ac:dyDescent="0.35">
      <c r="A2278">
        <v>43983</v>
      </c>
      <c r="B2278" t="s">
        <v>50</v>
      </c>
      <c r="C2278" t="s">
        <v>11</v>
      </c>
      <c r="D2278" t="s">
        <v>51</v>
      </c>
      <c r="E2278">
        <v>30449</v>
      </c>
    </row>
    <row r="2279" spans="1:5" x14ac:dyDescent="0.35">
      <c r="A2279">
        <v>44013</v>
      </c>
      <c r="B2279" t="s">
        <v>50</v>
      </c>
      <c r="C2279" t="s">
        <v>11</v>
      </c>
      <c r="D2279" t="s">
        <v>51</v>
      </c>
      <c r="E2279">
        <v>7183</v>
      </c>
    </row>
    <row r="2280" spans="1:5" x14ac:dyDescent="0.35">
      <c r="A2280">
        <v>44044</v>
      </c>
      <c r="B2280" t="s">
        <v>50</v>
      </c>
      <c r="C2280" t="s">
        <v>11</v>
      </c>
      <c r="D2280" t="s">
        <v>51</v>
      </c>
      <c r="E2280">
        <v>7183</v>
      </c>
    </row>
    <row r="2281" spans="1:5" x14ac:dyDescent="0.35">
      <c r="A2281">
        <v>44075</v>
      </c>
      <c r="B2281" t="s">
        <v>50</v>
      </c>
      <c r="C2281" t="s">
        <v>11</v>
      </c>
      <c r="D2281" t="s">
        <v>51</v>
      </c>
      <c r="E2281">
        <v>7183</v>
      </c>
    </row>
    <row r="2282" spans="1:5" x14ac:dyDescent="0.35">
      <c r="A2282">
        <v>44105</v>
      </c>
      <c r="B2282" t="s">
        <v>50</v>
      </c>
      <c r="C2282" t="s">
        <v>11</v>
      </c>
      <c r="D2282" t="s">
        <v>51</v>
      </c>
      <c r="E2282">
        <v>7183</v>
      </c>
    </row>
    <row r="2283" spans="1:5" x14ac:dyDescent="0.35">
      <c r="A2283">
        <v>44136</v>
      </c>
      <c r="B2283" t="s">
        <v>50</v>
      </c>
      <c r="C2283" t="s">
        <v>11</v>
      </c>
      <c r="D2283" t="s">
        <v>51</v>
      </c>
      <c r="E2283">
        <v>7183</v>
      </c>
    </row>
    <row r="2284" spans="1:5" x14ac:dyDescent="0.35">
      <c r="A2284">
        <v>44166</v>
      </c>
      <c r="B2284" t="s">
        <v>50</v>
      </c>
      <c r="C2284" t="s">
        <v>11</v>
      </c>
      <c r="D2284" t="s">
        <v>51</v>
      </c>
      <c r="E2284">
        <v>7183</v>
      </c>
    </row>
    <row r="2285" spans="1:5" x14ac:dyDescent="0.35">
      <c r="A2285">
        <v>43831</v>
      </c>
      <c r="B2285" t="s">
        <v>50</v>
      </c>
      <c r="C2285" t="s">
        <v>11</v>
      </c>
      <c r="D2285" t="s">
        <v>34</v>
      </c>
      <c r="E2285">
        <v>9850</v>
      </c>
    </row>
    <row r="2286" spans="1:5" x14ac:dyDescent="0.35">
      <c r="A2286">
        <v>43862</v>
      </c>
      <c r="B2286" t="s">
        <v>50</v>
      </c>
      <c r="C2286" t="s">
        <v>11</v>
      </c>
      <c r="D2286" t="s">
        <v>34</v>
      </c>
      <c r="E2286">
        <v>11670</v>
      </c>
    </row>
    <row r="2287" spans="1:5" x14ac:dyDescent="0.35">
      <c r="A2287">
        <v>43891</v>
      </c>
      <c r="B2287" t="s">
        <v>50</v>
      </c>
      <c r="C2287" t="s">
        <v>11</v>
      </c>
      <c r="D2287" t="s">
        <v>34</v>
      </c>
      <c r="E2287">
        <v>22650</v>
      </c>
    </row>
    <row r="2288" spans="1:5" x14ac:dyDescent="0.35">
      <c r="A2288">
        <v>43922</v>
      </c>
      <c r="B2288" t="s">
        <v>50</v>
      </c>
      <c r="C2288" t="s">
        <v>11</v>
      </c>
      <c r="D2288" t="s">
        <v>34</v>
      </c>
      <c r="E2288">
        <v>6526</v>
      </c>
    </row>
    <row r="2289" spans="1:5" x14ac:dyDescent="0.35">
      <c r="A2289">
        <v>43952</v>
      </c>
      <c r="B2289" t="s">
        <v>50</v>
      </c>
      <c r="C2289" t="s">
        <v>11</v>
      </c>
      <c r="D2289" t="s">
        <v>34</v>
      </c>
      <c r="E2289">
        <v>6548</v>
      </c>
    </row>
    <row r="2290" spans="1:5" x14ac:dyDescent="0.35">
      <c r="A2290">
        <v>43983</v>
      </c>
      <c r="B2290" t="s">
        <v>50</v>
      </c>
      <c r="C2290" t="s">
        <v>11</v>
      </c>
      <c r="D2290" t="s">
        <v>34</v>
      </c>
      <c r="E2290">
        <v>-5298</v>
      </c>
    </row>
    <row r="2291" spans="1:5" x14ac:dyDescent="0.35">
      <c r="A2291">
        <v>44013</v>
      </c>
      <c r="B2291" t="s">
        <v>50</v>
      </c>
      <c r="C2291" t="s">
        <v>11</v>
      </c>
      <c r="D2291" t="s">
        <v>34</v>
      </c>
      <c r="E2291">
        <v>5731</v>
      </c>
    </row>
    <row r="2292" spans="1:5" x14ac:dyDescent="0.35">
      <c r="A2292">
        <v>44044</v>
      </c>
      <c r="B2292" t="s">
        <v>50</v>
      </c>
      <c r="C2292" t="s">
        <v>11</v>
      </c>
      <c r="D2292" t="s">
        <v>34</v>
      </c>
      <c r="E2292">
        <v>5723</v>
      </c>
    </row>
    <row r="2293" spans="1:5" x14ac:dyDescent="0.35">
      <c r="A2293">
        <v>44075</v>
      </c>
      <c r="B2293" t="s">
        <v>50</v>
      </c>
      <c r="C2293" t="s">
        <v>11</v>
      </c>
      <c r="D2293" t="s">
        <v>34</v>
      </c>
      <c r="E2293">
        <v>5723</v>
      </c>
    </row>
    <row r="2294" spans="1:5" x14ac:dyDescent="0.35">
      <c r="A2294">
        <v>44105</v>
      </c>
      <c r="B2294" t="s">
        <v>50</v>
      </c>
      <c r="C2294" t="s">
        <v>11</v>
      </c>
      <c r="D2294" t="s">
        <v>34</v>
      </c>
      <c r="E2294">
        <v>5723</v>
      </c>
    </row>
    <row r="2295" spans="1:5" x14ac:dyDescent="0.35">
      <c r="A2295">
        <v>44136</v>
      </c>
      <c r="B2295" t="s">
        <v>50</v>
      </c>
      <c r="C2295" t="s">
        <v>11</v>
      </c>
      <c r="D2295" t="s">
        <v>34</v>
      </c>
      <c r="E2295">
        <v>5723</v>
      </c>
    </row>
    <row r="2296" spans="1:5" x14ac:dyDescent="0.35">
      <c r="A2296">
        <v>44166</v>
      </c>
      <c r="B2296" t="s">
        <v>50</v>
      </c>
      <c r="C2296" t="s">
        <v>11</v>
      </c>
      <c r="D2296" t="s">
        <v>34</v>
      </c>
      <c r="E2296">
        <v>5723</v>
      </c>
    </row>
    <row r="2297" spans="1:5" x14ac:dyDescent="0.35">
      <c r="A2297">
        <v>43831</v>
      </c>
      <c r="B2297" t="s">
        <v>50</v>
      </c>
      <c r="C2297" t="s">
        <v>11</v>
      </c>
      <c r="D2297" t="s">
        <v>52</v>
      </c>
      <c r="E2297">
        <v>14195</v>
      </c>
    </row>
    <row r="2298" spans="1:5" x14ac:dyDescent="0.35">
      <c r="A2298">
        <v>43862</v>
      </c>
      <c r="B2298" t="s">
        <v>50</v>
      </c>
      <c r="C2298" t="s">
        <v>11</v>
      </c>
      <c r="D2298" t="s">
        <v>52</v>
      </c>
      <c r="E2298">
        <v>18305</v>
      </c>
    </row>
    <row r="2299" spans="1:5" x14ac:dyDescent="0.35">
      <c r="A2299">
        <v>43891</v>
      </c>
      <c r="B2299" t="s">
        <v>50</v>
      </c>
      <c r="C2299" t="s">
        <v>11</v>
      </c>
      <c r="D2299" t="s">
        <v>52</v>
      </c>
      <c r="E2299">
        <v>18778</v>
      </c>
    </row>
    <row r="2300" spans="1:5" x14ac:dyDescent="0.35">
      <c r="A2300">
        <v>43922</v>
      </c>
      <c r="B2300" t="s">
        <v>50</v>
      </c>
      <c r="C2300" t="s">
        <v>11</v>
      </c>
      <c r="D2300" t="s">
        <v>52</v>
      </c>
      <c r="E2300">
        <v>19719</v>
      </c>
    </row>
    <row r="2301" spans="1:5" x14ac:dyDescent="0.35">
      <c r="A2301">
        <v>43952</v>
      </c>
      <c r="B2301" t="s">
        <v>50</v>
      </c>
      <c r="C2301" t="s">
        <v>11</v>
      </c>
      <c r="D2301" t="s">
        <v>52</v>
      </c>
      <c r="E2301">
        <v>20228</v>
      </c>
    </row>
    <row r="2302" spans="1:5" x14ac:dyDescent="0.35">
      <c r="A2302">
        <v>43983</v>
      </c>
      <c r="B2302" t="s">
        <v>50</v>
      </c>
      <c r="C2302" t="s">
        <v>11</v>
      </c>
      <c r="D2302" t="s">
        <v>52</v>
      </c>
      <c r="E2302">
        <v>21021</v>
      </c>
    </row>
    <row r="2303" spans="1:5" x14ac:dyDescent="0.35">
      <c r="A2303">
        <v>44013</v>
      </c>
      <c r="B2303" t="s">
        <v>50</v>
      </c>
      <c r="C2303" t="s">
        <v>11</v>
      </c>
      <c r="D2303" t="s">
        <v>52</v>
      </c>
      <c r="E2303">
        <v>26899</v>
      </c>
    </row>
    <row r="2304" spans="1:5" x14ac:dyDescent="0.35">
      <c r="A2304">
        <v>44044</v>
      </c>
      <c r="B2304" t="s">
        <v>50</v>
      </c>
      <c r="C2304" t="s">
        <v>11</v>
      </c>
      <c r="D2304" t="s">
        <v>52</v>
      </c>
      <c r="E2304">
        <v>26899</v>
      </c>
    </row>
    <row r="2305" spans="1:5" x14ac:dyDescent="0.35">
      <c r="A2305">
        <v>44075</v>
      </c>
      <c r="B2305" t="s">
        <v>50</v>
      </c>
      <c r="C2305" t="s">
        <v>11</v>
      </c>
      <c r="D2305" t="s">
        <v>52</v>
      </c>
      <c r="E2305">
        <v>26899</v>
      </c>
    </row>
    <row r="2306" spans="1:5" x14ac:dyDescent="0.35">
      <c r="A2306">
        <v>44105</v>
      </c>
      <c r="B2306" t="s">
        <v>50</v>
      </c>
      <c r="C2306" t="s">
        <v>11</v>
      </c>
      <c r="D2306" t="s">
        <v>52</v>
      </c>
      <c r="E2306">
        <v>26899</v>
      </c>
    </row>
    <row r="2307" spans="1:5" x14ac:dyDescent="0.35">
      <c r="A2307">
        <v>44136</v>
      </c>
      <c r="B2307" t="s">
        <v>50</v>
      </c>
      <c r="C2307" t="s">
        <v>11</v>
      </c>
      <c r="D2307" t="s">
        <v>52</v>
      </c>
      <c r="E2307">
        <v>26899</v>
      </c>
    </row>
    <row r="2308" spans="1:5" x14ac:dyDescent="0.35">
      <c r="A2308">
        <v>44166</v>
      </c>
      <c r="B2308" t="s">
        <v>50</v>
      </c>
      <c r="C2308" t="s">
        <v>11</v>
      </c>
      <c r="D2308" t="s">
        <v>52</v>
      </c>
      <c r="E2308">
        <v>26899</v>
      </c>
    </row>
    <row r="2309" spans="1:5" x14ac:dyDescent="0.35">
      <c r="A2309">
        <v>43831</v>
      </c>
      <c r="B2309" t="s">
        <v>50</v>
      </c>
      <c r="C2309" t="s">
        <v>11</v>
      </c>
      <c r="D2309" t="s">
        <v>42</v>
      </c>
      <c r="E2309">
        <v>24195</v>
      </c>
    </row>
    <row r="2310" spans="1:5" x14ac:dyDescent="0.35">
      <c r="A2310">
        <v>43862</v>
      </c>
      <c r="B2310" t="s">
        <v>50</v>
      </c>
      <c r="C2310" t="s">
        <v>11</v>
      </c>
      <c r="D2310" t="s">
        <v>42</v>
      </c>
      <c r="E2310">
        <v>7689</v>
      </c>
    </row>
    <row r="2311" spans="1:5" x14ac:dyDescent="0.35">
      <c r="A2311">
        <v>43891</v>
      </c>
      <c r="B2311" t="s">
        <v>50</v>
      </c>
      <c r="C2311" t="s">
        <v>11</v>
      </c>
      <c r="D2311" t="s">
        <v>42</v>
      </c>
      <c r="E2311">
        <v>26997</v>
      </c>
    </row>
    <row r="2312" spans="1:5" x14ac:dyDescent="0.35">
      <c r="A2312">
        <v>43922</v>
      </c>
      <c r="B2312" t="s">
        <v>50</v>
      </c>
      <c r="C2312" t="s">
        <v>11</v>
      </c>
      <c r="D2312" t="s">
        <v>42</v>
      </c>
      <c r="E2312">
        <v>25528</v>
      </c>
    </row>
    <row r="2313" spans="1:5" x14ac:dyDescent="0.35">
      <c r="A2313">
        <v>43952</v>
      </c>
      <c r="B2313" t="s">
        <v>50</v>
      </c>
      <c r="C2313" t="s">
        <v>11</v>
      </c>
      <c r="D2313" t="s">
        <v>42</v>
      </c>
      <c r="E2313">
        <v>30417</v>
      </c>
    </row>
    <row r="2314" spans="1:5" x14ac:dyDescent="0.35">
      <c r="A2314">
        <v>43983</v>
      </c>
      <c r="B2314" t="s">
        <v>50</v>
      </c>
      <c r="C2314" t="s">
        <v>11</v>
      </c>
      <c r="D2314" t="s">
        <v>42</v>
      </c>
      <c r="E2314">
        <v>28605</v>
      </c>
    </row>
    <row r="2315" spans="1:5" x14ac:dyDescent="0.35">
      <c r="A2315">
        <v>44013</v>
      </c>
      <c r="B2315" t="s">
        <v>50</v>
      </c>
      <c r="C2315" t="s">
        <v>11</v>
      </c>
      <c r="D2315" t="s">
        <v>42</v>
      </c>
      <c r="E2315">
        <v>14366</v>
      </c>
    </row>
    <row r="2316" spans="1:5" x14ac:dyDescent="0.35">
      <c r="A2316">
        <v>44044</v>
      </c>
      <c r="B2316" t="s">
        <v>50</v>
      </c>
      <c r="C2316" t="s">
        <v>11</v>
      </c>
      <c r="D2316" t="s">
        <v>42</v>
      </c>
      <c r="E2316">
        <v>14366</v>
      </c>
    </row>
    <row r="2317" spans="1:5" x14ac:dyDescent="0.35">
      <c r="A2317">
        <v>44075</v>
      </c>
      <c r="B2317" t="s">
        <v>50</v>
      </c>
      <c r="C2317" t="s">
        <v>11</v>
      </c>
      <c r="D2317" t="s">
        <v>42</v>
      </c>
      <c r="E2317">
        <v>14366</v>
      </c>
    </row>
    <row r="2318" spans="1:5" x14ac:dyDescent="0.35">
      <c r="A2318">
        <v>44105</v>
      </c>
      <c r="B2318" t="s">
        <v>50</v>
      </c>
      <c r="C2318" t="s">
        <v>11</v>
      </c>
      <c r="D2318" t="s">
        <v>42</v>
      </c>
      <c r="E2318">
        <v>14366</v>
      </c>
    </row>
    <row r="2319" spans="1:5" x14ac:dyDescent="0.35">
      <c r="A2319">
        <v>44136</v>
      </c>
      <c r="B2319" t="s">
        <v>50</v>
      </c>
      <c r="C2319" t="s">
        <v>11</v>
      </c>
      <c r="D2319" t="s">
        <v>42</v>
      </c>
      <c r="E2319">
        <v>14366</v>
      </c>
    </row>
    <row r="2320" spans="1:5" x14ac:dyDescent="0.35">
      <c r="A2320">
        <v>44166</v>
      </c>
      <c r="B2320" t="s">
        <v>50</v>
      </c>
      <c r="C2320" t="s">
        <v>11</v>
      </c>
      <c r="D2320" t="s">
        <v>42</v>
      </c>
      <c r="E2320">
        <v>14366</v>
      </c>
    </row>
    <row r="2321" spans="1:5" x14ac:dyDescent="0.35">
      <c r="A2321">
        <v>43831</v>
      </c>
      <c r="B2321" t="s">
        <v>50</v>
      </c>
      <c r="C2321" t="s">
        <v>11</v>
      </c>
      <c r="D2321" t="s">
        <v>12</v>
      </c>
      <c r="E2321">
        <v>49551</v>
      </c>
    </row>
    <row r="2322" spans="1:5" x14ac:dyDescent="0.35">
      <c r="A2322">
        <v>43862</v>
      </c>
      <c r="B2322" t="s">
        <v>50</v>
      </c>
      <c r="C2322" t="s">
        <v>11</v>
      </c>
      <c r="D2322" t="s">
        <v>12</v>
      </c>
      <c r="E2322">
        <v>8985</v>
      </c>
    </row>
    <row r="2323" spans="1:5" x14ac:dyDescent="0.35">
      <c r="A2323">
        <v>43891</v>
      </c>
      <c r="B2323" t="s">
        <v>50</v>
      </c>
      <c r="C2323" t="s">
        <v>11</v>
      </c>
      <c r="D2323" t="s">
        <v>12</v>
      </c>
      <c r="E2323">
        <v>-42690</v>
      </c>
    </row>
    <row r="2324" spans="1:5" x14ac:dyDescent="0.35">
      <c r="A2324">
        <v>43922</v>
      </c>
      <c r="B2324" t="s">
        <v>50</v>
      </c>
      <c r="C2324" t="s">
        <v>11</v>
      </c>
      <c r="D2324" t="s">
        <v>12</v>
      </c>
      <c r="E2324">
        <v>8011</v>
      </c>
    </row>
    <row r="2325" spans="1:5" x14ac:dyDescent="0.35">
      <c r="A2325">
        <v>43952</v>
      </c>
      <c r="B2325" t="s">
        <v>50</v>
      </c>
      <c r="C2325" t="s">
        <v>11</v>
      </c>
      <c r="D2325" t="s">
        <v>12</v>
      </c>
      <c r="E2325">
        <v>8790</v>
      </c>
    </row>
    <row r="2326" spans="1:5" x14ac:dyDescent="0.35">
      <c r="A2326">
        <v>43983</v>
      </c>
      <c r="B2326" t="s">
        <v>50</v>
      </c>
      <c r="C2326" t="s">
        <v>11</v>
      </c>
      <c r="D2326" t="s">
        <v>12</v>
      </c>
      <c r="E2326">
        <v>8430</v>
      </c>
    </row>
    <row r="2327" spans="1:5" x14ac:dyDescent="0.35">
      <c r="A2327">
        <v>44013</v>
      </c>
      <c r="B2327" t="s">
        <v>50</v>
      </c>
      <c r="C2327" t="s">
        <v>11</v>
      </c>
      <c r="D2327" t="s">
        <v>12</v>
      </c>
      <c r="E2327">
        <v>7183</v>
      </c>
    </row>
    <row r="2328" spans="1:5" x14ac:dyDescent="0.35">
      <c r="A2328">
        <v>44044</v>
      </c>
      <c r="B2328" t="s">
        <v>50</v>
      </c>
      <c r="C2328" t="s">
        <v>11</v>
      </c>
      <c r="D2328" t="s">
        <v>12</v>
      </c>
      <c r="E2328">
        <v>7183</v>
      </c>
    </row>
    <row r="2329" spans="1:5" x14ac:dyDescent="0.35">
      <c r="A2329">
        <v>44075</v>
      </c>
      <c r="B2329" t="s">
        <v>50</v>
      </c>
      <c r="C2329" t="s">
        <v>11</v>
      </c>
      <c r="D2329" t="s">
        <v>12</v>
      </c>
      <c r="E2329">
        <v>7183</v>
      </c>
    </row>
    <row r="2330" spans="1:5" x14ac:dyDescent="0.35">
      <c r="A2330">
        <v>44105</v>
      </c>
      <c r="B2330" t="s">
        <v>50</v>
      </c>
      <c r="C2330" t="s">
        <v>11</v>
      </c>
      <c r="D2330" t="s">
        <v>12</v>
      </c>
      <c r="E2330">
        <v>7183</v>
      </c>
    </row>
    <row r="2331" spans="1:5" x14ac:dyDescent="0.35">
      <c r="A2331">
        <v>44136</v>
      </c>
      <c r="B2331" t="s">
        <v>50</v>
      </c>
      <c r="C2331" t="s">
        <v>11</v>
      </c>
      <c r="D2331" t="s">
        <v>12</v>
      </c>
      <c r="E2331">
        <v>7183</v>
      </c>
    </row>
    <row r="2332" spans="1:5" x14ac:dyDescent="0.35">
      <c r="A2332">
        <v>44166</v>
      </c>
      <c r="B2332" t="s">
        <v>50</v>
      </c>
      <c r="C2332" t="s">
        <v>11</v>
      </c>
      <c r="D2332" t="s">
        <v>12</v>
      </c>
      <c r="E2332">
        <v>7183</v>
      </c>
    </row>
    <row r="2333" spans="1:5" x14ac:dyDescent="0.35">
      <c r="A2333">
        <v>43831</v>
      </c>
      <c r="B2333" t="s">
        <v>50</v>
      </c>
      <c r="C2333" t="s">
        <v>11</v>
      </c>
      <c r="D2333" t="s">
        <v>45</v>
      </c>
      <c r="E2333">
        <v>4581</v>
      </c>
    </row>
    <row r="2334" spans="1:5" x14ac:dyDescent="0.35">
      <c r="A2334">
        <v>43862</v>
      </c>
      <c r="B2334" t="s">
        <v>50</v>
      </c>
      <c r="C2334" t="s">
        <v>11</v>
      </c>
      <c r="D2334" t="s">
        <v>45</v>
      </c>
      <c r="E2334">
        <v>4724</v>
      </c>
    </row>
    <row r="2335" spans="1:5" x14ac:dyDescent="0.35">
      <c r="A2335">
        <v>43891</v>
      </c>
      <c r="B2335" t="s">
        <v>50</v>
      </c>
      <c r="C2335" t="s">
        <v>11</v>
      </c>
      <c r="D2335" t="s">
        <v>45</v>
      </c>
      <c r="E2335">
        <v>5320</v>
      </c>
    </row>
    <row r="2336" spans="1:5" x14ac:dyDescent="0.35">
      <c r="A2336">
        <v>43922</v>
      </c>
      <c r="B2336" t="s">
        <v>50</v>
      </c>
      <c r="C2336" t="s">
        <v>11</v>
      </c>
      <c r="D2336" t="s">
        <v>45</v>
      </c>
      <c r="E2336">
        <v>5453</v>
      </c>
    </row>
    <row r="2337" spans="1:5" x14ac:dyDescent="0.35">
      <c r="A2337">
        <v>43952</v>
      </c>
      <c r="B2337" t="s">
        <v>50</v>
      </c>
      <c r="C2337" t="s">
        <v>11</v>
      </c>
      <c r="D2337" t="s">
        <v>45</v>
      </c>
      <c r="E2337">
        <v>5774</v>
      </c>
    </row>
    <row r="2338" spans="1:5" x14ac:dyDescent="0.35">
      <c r="A2338">
        <v>43983</v>
      </c>
      <c r="B2338" t="s">
        <v>50</v>
      </c>
      <c r="C2338" t="s">
        <v>11</v>
      </c>
      <c r="D2338" t="s">
        <v>45</v>
      </c>
      <c r="E2338">
        <v>5570</v>
      </c>
    </row>
    <row r="2339" spans="1:5" x14ac:dyDescent="0.35">
      <c r="A2339">
        <v>44013</v>
      </c>
      <c r="B2339" t="s">
        <v>50</v>
      </c>
      <c r="C2339" t="s">
        <v>11</v>
      </c>
      <c r="D2339" t="s">
        <v>45</v>
      </c>
      <c r="E2339">
        <v>9155</v>
      </c>
    </row>
    <row r="2340" spans="1:5" x14ac:dyDescent="0.35">
      <c r="A2340">
        <v>44044</v>
      </c>
      <c r="B2340" t="s">
        <v>50</v>
      </c>
      <c r="C2340" t="s">
        <v>11</v>
      </c>
      <c r="D2340" t="s">
        <v>45</v>
      </c>
      <c r="E2340">
        <v>9029</v>
      </c>
    </row>
    <row r="2341" spans="1:5" x14ac:dyDescent="0.35">
      <c r="A2341">
        <v>44075</v>
      </c>
      <c r="B2341" t="s">
        <v>50</v>
      </c>
      <c r="C2341" t="s">
        <v>11</v>
      </c>
      <c r="D2341" t="s">
        <v>45</v>
      </c>
      <c r="E2341">
        <v>9155</v>
      </c>
    </row>
    <row r="2342" spans="1:5" x14ac:dyDescent="0.35">
      <c r="A2342">
        <v>44105</v>
      </c>
      <c r="B2342" t="s">
        <v>50</v>
      </c>
      <c r="C2342" t="s">
        <v>11</v>
      </c>
      <c r="D2342" t="s">
        <v>45</v>
      </c>
      <c r="E2342">
        <v>9155</v>
      </c>
    </row>
    <row r="2343" spans="1:5" x14ac:dyDescent="0.35">
      <c r="A2343">
        <v>44136</v>
      </c>
      <c r="B2343" t="s">
        <v>50</v>
      </c>
      <c r="C2343" t="s">
        <v>11</v>
      </c>
      <c r="D2343" t="s">
        <v>45</v>
      </c>
      <c r="E2343">
        <v>9155</v>
      </c>
    </row>
    <row r="2344" spans="1:5" x14ac:dyDescent="0.35">
      <c r="A2344">
        <v>44166</v>
      </c>
      <c r="B2344" t="s">
        <v>50</v>
      </c>
      <c r="C2344" t="s">
        <v>11</v>
      </c>
      <c r="D2344" t="s">
        <v>45</v>
      </c>
      <c r="E2344">
        <v>9155</v>
      </c>
    </row>
    <row r="2345" spans="1:5" x14ac:dyDescent="0.35">
      <c r="A2345">
        <v>43831</v>
      </c>
      <c r="B2345" t="s">
        <v>50</v>
      </c>
      <c r="C2345" t="s">
        <v>11</v>
      </c>
      <c r="D2345" t="s">
        <v>37</v>
      </c>
      <c r="E2345">
        <v>9438</v>
      </c>
    </row>
    <row r="2346" spans="1:5" x14ac:dyDescent="0.35">
      <c r="A2346">
        <v>43862</v>
      </c>
      <c r="B2346" t="s">
        <v>50</v>
      </c>
      <c r="C2346" t="s">
        <v>11</v>
      </c>
      <c r="D2346" t="s">
        <v>37</v>
      </c>
      <c r="E2346">
        <v>14068</v>
      </c>
    </row>
    <row r="2347" spans="1:5" x14ac:dyDescent="0.35">
      <c r="A2347">
        <v>43891</v>
      </c>
      <c r="B2347" t="s">
        <v>50</v>
      </c>
      <c r="C2347" t="s">
        <v>11</v>
      </c>
      <c r="D2347" t="s">
        <v>37</v>
      </c>
      <c r="E2347">
        <v>-13374</v>
      </c>
    </row>
    <row r="2348" spans="1:5" x14ac:dyDescent="0.35">
      <c r="A2348">
        <v>43922</v>
      </c>
      <c r="B2348" t="s">
        <v>50</v>
      </c>
      <c r="C2348" t="s">
        <v>11</v>
      </c>
      <c r="D2348" t="s">
        <v>37</v>
      </c>
      <c r="E2348">
        <v>6020</v>
      </c>
    </row>
    <row r="2349" spans="1:5" x14ac:dyDescent="0.35">
      <c r="A2349">
        <v>43952</v>
      </c>
      <c r="B2349" t="s">
        <v>50</v>
      </c>
      <c r="C2349" t="s">
        <v>11</v>
      </c>
      <c r="D2349" t="s">
        <v>37</v>
      </c>
      <c r="E2349">
        <v>8979</v>
      </c>
    </row>
    <row r="2350" spans="1:5" x14ac:dyDescent="0.35">
      <c r="A2350">
        <v>43983</v>
      </c>
      <c r="B2350" t="s">
        <v>50</v>
      </c>
      <c r="C2350" t="s">
        <v>11</v>
      </c>
      <c r="D2350" t="s">
        <v>37</v>
      </c>
      <c r="E2350">
        <v>6485</v>
      </c>
    </row>
    <row r="2351" spans="1:5" x14ac:dyDescent="0.35">
      <c r="A2351">
        <v>43831</v>
      </c>
      <c r="B2351" t="s">
        <v>50</v>
      </c>
      <c r="C2351" t="s">
        <v>11</v>
      </c>
      <c r="D2351" t="s">
        <v>7</v>
      </c>
      <c r="E2351">
        <v>8755</v>
      </c>
    </row>
    <row r="2352" spans="1:5" x14ac:dyDescent="0.35">
      <c r="A2352">
        <v>43862</v>
      </c>
      <c r="B2352" t="s">
        <v>50</v>
      </c>
      <c r="C2352" t="s">
        <v>11</v>
      </c>
      <c r="D2352" t="s">
        <v>7</v>
      </c>
      <c r="E2352">
        <v>9101</v>
      </c>
    </row>
    <row r="2353" spans="1:5" x14ac:dyDescent="0.35">
      <c r="A2353">
        <v>43891</v>
      </c>
      <c r="B2353" t="s">
        <v>50</v>
      </c>
      <c r="C2353" t="s">
        <v>11</v>
      </c>
      <c r="D2353" t="s">
        <v>7</v>
      </c>
      <c r="E2353">
        <v>12558</v>
      </c>
    </row>
    <row r="2354" spans="1:5" x14ac:dyDescent="0.35">
      <c r="A2354">
        <v>43922</v>
      </c>
      <c r="B2354" t="s">
        <v>50</v>
      </c>
      <c r="C2354" t="s">
        <v>11</v>
      </c>
      <c r="D2354" t="s">
        <v>7</v>
      </c>
      <c r="E2354">
        <v>8096</v>
      </c>
    </row>
    <row r="2355" spans="1:5" x14ac:dyDescent="0.35">
      <c r="A2355">
        <v>43952</v>
      </c>
      <c r="B2355" t="s">
        <v>50</v>
      </c>
      <c r="C2355" t="s">
        <v>11</v>
      </c>
      <c r="D2355" t="s">
        <v>7</v>
      </c>
      <c r="E2355">
        <v>8403</v>
      </c>
    </row>
    <row r="2356" spans="1:5" x14ac:dyDescent="0.35">
      <c r="A2356">
        <v>43983</v>
      </c>
      <c r="B2356" t="s">
        <v>50</v>
      </c>
      <c r="C2356" t="s">
        <v>11</v>
      </c>
      <c r="D2356" t="s">
        <v>7</v>
      </c>
      <c r="E2356">
        <v>7779</v>
      </c>
    </row>
    <row r="2357" spans="1:5" x14ac:dyDescent="0.35">
      <c r="A2357">
        <v>44013</v>
      </c>
      <c r="B2357" t="s">
        <v>50</v>
      </c>
      <c r="C2357" t="s">
        <v>11</v>
      </c>
      <c r="D2357" t="s">
        <v>7</v>
      </c>
      <c r="E2357">
        <v>7500</v>
      </c>
    </row>
    <row r="2358" spans="1:5" x14ac:dyDescent="0.35">
      <c r="A2358">
        <v>44044</v>
      </c>
      <c r="B2358" t="s">
        <v>50</v>
      </c>
      <c r="C2358" t="s">
        <v>11</v>
      </c>
      <c r="D2358" t="s">
        <v>7</v>
      </c>
      <c r="E2358">
        <v>7500</v>
      </c>
    </row>
    <row r="2359" spans="1:5" x14ac:dyDescent="0.35">
      <c r="A2359">
        <v>44075</v>
      </c>
      <c r="B2359" t="s">
        <v>50</v>
      </c>
      <c r="C2359" t="s">
        <v>11</v>
      </c>
      <c r="D2359" t="s">
        <v>7</v>
      </c>
      <c r="E2359">
        <v>7500</v>
      </c>
    </row>
    <row r="2360" spans="1:5" x14ac:dyDescent="0.35">
      <c r="A2360">
        <v>44105</v>
      </c>
      <c r="B2360" t="s">
        <v>50</v>
      </c>
      <c r="C2360" t="s">
        <v>11</v>
      </c>
      <c r="D2360" t="s">
        <v>7</v>
      </c>
      <c r="E2360">
        <v>7500</v>
      </c>
    </row>
    <row r="2361" spans="1:5" x14ac:dyDescent="0.35">
      <c r="A2361">
        <v>44136</v>
      </c>
      <c r="B2361" t="s">
        <v>50</v>
      </c>
      <c r="C2361" t="s">
        <v>11</v>
      </c>
      <c r="D2361" t="s">
        <v>7</v>
      </c>
      <c r="E2361">
        <v>7500</v>
      </c>
    </row>
    <row r="2362" spans="1:5" x14ac:dyDescent="0.35">
      <c r="A2362">
        <v>44166</v>
      </c>
      <c r="B2362" t="s">
        <v>50</v>
      </c>
      <c r="C2362" t="s">
        <v>11</v>
      </c>
      <c r="D2362" t="s">
        <v>7</v>
      </c>
      <c r="E2362">
        <v>7500</v>
      </c>
    </row>
    <row r="2363" spans="1:5" x14ac:dyDescent="0.35">
      <c r="A2363">
        <v>43831</v>
      </c>
      <c r="B2363" t="s">
        <v>50</v>
      </c>
      <c r="C2363" t="s">
        <v>11</v>
      </c>
      <c r="D2363" t="s">
        <v>8</v>
      </c>
      <c r="E2363">
        <v>75649</v>
      </c>
    </row>
    <row r="2364" spans="1:5" x14ac:dyDescent="0.35">
      <c r="A2364">
        <v>43862</v>
      </c>
      <c r="B2364" t="s">
        <v>50</v>
      </c>
      <c r="C2364" t="s">
        <v>11</v>
      </c>
      <c r="D2364" t="s">
        <v>8</v>
      </c>
      <c r="E2364">
        <v>84668</v>
      </c>
    </row>
    <row r="2365" spans="1:5" x14ac:dyDescent="0.35">
      <c r="A2365">
        <v>43891</v>
      </c>
      <c r="B2365" t="s">
        <v>50</v>
      </c>
      <c r="C2365" t="s">
        <v>11</v>
      </c>
      <c r="D2365" t="s">
        <v>8</v>
      </c>
      <c r="E2365">
        <v>90096</v>
      </c>
    </row>
    <row r="2366" spans="1:5" x14ac:dyDescent="0.35">
      <c r="A2366">
        <v>43922</v>
      </c>
      <c r="B2366" t="s">
        <v>50</v>
      </c>
      <c r="C2366" t="s">
        <v>11</v>
      </c>
      <c r="D2366" t="s">
        <v>8</v>
      </c>
      <c r="E2366">
        <v>78182</v>
      </c>
    </row>
    <row r="2367" spans="1:5" x14ac:dyDescent="0.35">
      <c r="A2367">
        <v>43952</v>
      </c>
      <c r="B2367" t="s">
        <v>50</v>
      </c>
      <c r="C2367" t="s">
        <v>11</v>
      </c>
      <c r="D2367" t="s">
        <v>8</v>
      </c>
      <c r="E2367">
        <v>75295</v>
      </c>
    </row>
    <row r="2368" spans="1:5" x14ac:dyDescent="0.35">
      <c r="A2368">
        <v>43983</v>
      </c>
      <c r="B2368" t="s">
        <v>50</v>
      </c>
      <c r="C2368" t="s">
        <v>11</v>
      </c>
      <c r="D2368" t="s">
        <v>8</v>
      </c>
      <c r="E2368">
        <v>80875</v>
      </c>
    </row>
    <row r="2369" spans="1:5" x14ac:dyDescent="0.35">
      <c r="A2369">
        <v>44013</v>
      </c>
      <c r="B2369" t="s">
        <v>50</v>
      </c>
      <c r="C2369" t="s">
        <v>11</v>
      </c>
      <c r="D2369" t="s">
        <v>8</v>
      </c>
      <c r="E2369">
        <v>82114</v>
      </c>
    </row>
    <row r="2370" spans="1:5" x14ac:dyDescent="0.35">
      <c r="A2370">
        <v>44044</v>
      </c>
      <c r="B2370" t="s">
        <v>50</v>
      </c>
      <c r="C2370" t="s">
        <v>11</v>
      </c>
      <c r="D2370" t="s">
        <v>8</v>
      </c>
      <c r="E2370">
        <v>82114</v>
      </c>
    </row>
    <row r="2371" spans="1:5" x14ac:dyDescent="0.35">
      <c r="A2371">
        <v>44075</v>
      </c>
      <c r="B2371" t="s">
        <v>50</v>
      </c>
      <c r="C2371" t="s">
        <v>11</v>
      </c>
      <c r="D2371" t="s">
        <v>8</v>
      </c>
      <c r="E2371">
        <v>81871</v>
      </c>
    </row>
    <row r="2372" spans="1:5" x14ac:dyDescent="0.35">
      <c r="A2372">
        <v>44105</v>
      </c>
      <c r="B2372" t="s">
        <v>50</v>
      </c>
      <c r="C2372" t="s">
        <v>11</v>
      </c>
      <c r="D2372" t="s">
        <v>8</v>
      </c>
      <c r="E2372">
        <v>82354</v>
      </c>
    </row>
    <row r="2373" spans="1:5" x14ac:dyDescent="0.35">
      <c r="A2373">
        <v>44136</v>
      </c>
      <c r="B2373" t="s">
        <v>50</v>
      </c>
      <c r="C2373" t="s">
        <v>11</v>
      </c>
      <c r="D2373" t="s">
        <v>8</v>
      </c>
      <c r="E2373">
        <v>82316</v>
      </c>
    </row>
    <row r="2374" spans="1:5" x14ac:dyDescent="0.35">
      <c r="A2374">
        <v>44166</v>
      </c>
      <c r="B2374" t="s">
        <v>50</v>
      </c>
      <c r="C2374" t="s">
        <v>11</v>
      </c>
      <c r="D2374" t="s">
        <v>8</v>
      </c>
      <c r="E2374">
        <v>82116</v>
      </c>
    </row>
    <row r="2375" spans="1:5" x14ac:dyDescent="0.35">
      <c r="A2375">
        <v>43952</v>
      </c>
      <c r="B2375" t="s">
        <v>50</v>
      </c>
      <c r="C2375" t="s">
        <v>14</v>
      </c>
      <c r="D2375" t="s">
        <v>52</v>
      </c>
      <c r="E2375">
        <v>2486</v>
      </c>
    </row>
    <row r="2376" spans="1:5" x14ac:dyDescent="0.35">
      <c r="A2376">
        <v>43922</v>
      </c>
      <c r="B2376" t="s">
        <v>50</v>
      </c>
      <c r="C2376" t="s">
        <v>14</v>
      </c>
      <c r="D2376" t="s">
        <v>45</v>
      </c>
      <c r="E2376">
        <v>20</v>
      </c>
    </row>
    <row r="2377" spans="1:5" x14ac:dyDescent="0.35">
      <c r="A2377">
        <v>43952</v>
      </c>
      <c r="B2377" t="s">
        <v>50</v>
      </c>
      <c r="C2377" t="s">
        <v>14</v>
      </c>
      <c r="D2377" t="s">
        <v>45</v>
      </c>
      <c r="E2377">
        <v>12</v>
      </c>
    </row>
    <row r="2378" spans="1:5" x14ac:dyDescent="0.35">
      <c r="A2378">
        <v>43983</v>
      </c>
      <c r="B2378" t="s">
        <v>50</v>
      </c>
      <c r="C2378" t="s">
        <v>14</v>
      </c>
      <c r="D2378" t="s">
        <v>45</v>
      </c>
      <c r="E2378">
        <v>62</v>
      </c>
    </row>
    <row r="2379" spans="1:5" x14ac:dyDescent="0.35">
      <c r="A2379">
        <v>43983</v>
      </c>
      <c r="B2379" t="s">
        <v>50</v>
      </c>
      <c r="C2379" t="s">
        <v>14</v>
      </c>
      <c r="D2379" t="s">
        <v>7</v>
      </c>
      <c r="E2379">
        <v>2144</v>
      </c>
    </row>
    <row r="2380" spans="1:5" x14ac:dyDescent="0.35">
      <c r="A2380">
        <v>43862</v>
      </c>
      <c r="B2380" t="s">
        <v>50</v>
      </c>
      <c r="C2380" t="s">
        <v>14</v>
      </c>
      <c r="D2380" t="s">
        <v>8</v>
      </c>
      <c r="E2380">
        <v>543</v>
      </c>
    </row>
    <row r="2381" spans="1:5" x14ac:dyDescent="0.35">
      <c r="A2381">
        <v>43831</v>
      </c>
      <c r="B2381" t="s">
        <v>50</v>
      </c>
      <c r="C2381" t="s">
        <v>15</v>
      </c>
      <c r="D2381" t="s">
        <v>51</v>
      </c>
      <c r="E2381">
        <v>27</v>
      </c>
    </row>
    <row r="2382" spans="1:5" x14ac:dyDescent="0.35">
      <c r="A2382">
        <v>43862</v>
      </c>
      <c r="B2382" t="s">
        <v>50</v>
      </c>
      <c r="C2382" t="s">
        <v>15</v>
      </c>
      <c r="D2382" t="s">
        <v>51</v>
      </c>
      <c r="E2382">
        <v>59</v>
      </c>
    </row>
    <row r="2383" spans="1:5" x14ac:dyDescent="0.35">
      <c r="A2383">
        <v>43891</v>
      </c>
      <c r="B2383" t="s">
        <v>50</v>
      </c>
      <c r="C2383" t="s">
        <v>15</v>
      </c>
      <c r="D2383" t="s">
        <v>51</v>
      </c>
      <c r="E2383">
        <v>61</v>
      </c>
    </row>
    <row r="2384" spans="1:5" x14ac:dyDescent="0.35">
      <c r="A2384">
        <v>43922</v>
      </c>
      <c r="B2384" t="s">
        <v>50</v>
      </c>
      <c r="C2384" t="s">
        <v>15</v>
      </c>
      <c r="D2384" t="s">
        <v>51</v>
      </c>
      <c r="E2384">
        <v>158</v>
      </c>
    </row>
    <row r="2385" spans="1:5" x14ac:dyDescent="0.35">
      <c r="A2385">
        <v>43952</v>
      </c>
      <c r="B2385" t="s">
        <v>50</v>
      </c>
      <c r="C2385" t="s">
        <v>15</v>
      </c>
      <c r="D2385" t="s">
        <v>51</v>
      </c>
      <c r="E2385">
        <v>71</v>
      </c>
    </row>
    <row r="2386" spans="1:5" x14ac:dyDescent="0.35">
      <c r="A2386">
        <v>43983</v>
      </c>
      <c r="B2386" t="s">
        <v>50</v>
      </c>
      <c r="C2386" t="s">
        <v>15</v>
      </c>
      <c r="D2386" t="s">
        <v>51</v>
      </c>
      <c r="E2386">
        <v>-12348</v>
      </c>
    </row>
    <row r="2387" spans="1:5" x14ac:dyDescent="0.35">
      <c r="A2387">
        <v>43862</v>
      </c>
      <c r="B2387" t="s">
        <v>50</v>
      </c>
      <c r="C2387" t="s">
        <v>15</v>
      </c>
      <c r="D2387" t="s">
        <v>34</v>
      </c>
      <c r="E2387">
        <v>381</v>
      </c>
    </row>
    <row r="2388" spans="1:5" x14ac:dyDescent="0.35">
      <c r="A2388">
        <v>43922</v>
      </c>
      <c r="B2388" t="s">
        <v>50</v>
      </c>
      <c r="C2388" t="s">
        <v>15</v>
      </c>
      <c r="D2388" t="s">
        <v>34</v>
      </c>
      <c r="E2388">
        <v>31</v>
      </c>
    </row>
    <row r="2389" spans="1:5" x14ac:dyDescent="0.35">
      <c r="A2389">
        <v>43983</v>
      </c>
      <c r="B2389" t="s">
        <v>50</v>
      </c>
      <c r="C2389" t="s">
        <v>15</v>
      </c>
      <c r="D2389" t="s">
        <v>34</v>
      </c>
      <c r="E2389">
        <v>74</v>
      </c>
    </row>
    <row r="2390" spans="1:5" x14ac:dyDescent="0.35">
      <c r="A2390">
        <v>44013</v>
      </c>
      <c r="B2390" t="s">
        <v>50</v>
      </c>
      <c r="C2390" t="s">
        <v>15</v>
      </c>
      <c r="D2390" t="s">
        <v>34</v>
      </c>
      <c r="E2390">
        <v>373</v>
      </c>
    </row>
    <row r="2391" spans="1:5" x14ac:dyDescent="0.35">
      <c r="A2391">
        <v>44044</v>
      </c>
      <c r="B2391" t="s">
        <v>50</v>
      </c>
      <c r="C2391" t="s">
        <v>15</v>
      </c>
      <c r="D2391" t="s">
        <v>34</v>
      </c>
      <c r="E2391">
        <v>373</v>
      </c>
    </row>
    <row r="2392" spans="1:5" x14ac:dyDescent="0.35">
      <c r="A2392">
        <v>44075</v>
      </c>
      <c r="B2392" t="s">
        <v>50</v>
      </c>
      <c r="C2392" t="s">
        <v>15</v>
      </c>
      <c r="D2392" t="s">
        <v>34</v>
      </c>
      <c r="E2392">
        <v>373</v>
      </c>
    </row>
    <row r="2393" spans="1:5" x14ac:dyDescent="0.35">
      <c r="A2393">
        <v>44105</v>
      </c>
      <c r="B2393" t="s">
        <v>50</v>
      </c>
      <c r="C2393" t="s">
        <v>15</v>
      </c>
      <c r="D2393" t="s">
        <v>34</v>
      </c>
      <c r="E2393">
        <v>373</v>
      </c>
    </row>
    <row r="2394" spans="1:5" x14ac:dyDescent="0.35">
      <c r="A2394">
        <v>44136</v>
      </c>
      <c r="B2394" t="s">
        <v>50</v>
      </c>
      <c r="C2394" t="s">
        <v>15</v>
      </c>
      <c r="D2394" t="s">
        <v>34</v>
      </c>
      <c r="E2394">
        <v>373</v>
      </c>
    </row>
    <row r="2395" spans="1:5" x14ac:dyDescent="0.35">
      <c r="A2395">
        <v>44166</v>
      </c>
      <c r="B2395" t="s">
        <v>50</v>
      </c>
      <c r="C2395" t="s">
        <v>15</v>
      </c>
      <c r="D2395" t="s">
        <v>34</v>
      </c>
      <c r="E2395">
        <v>373</v>
      </c>
    </row>
    <row r="2396" spans="1:5" x14ac:dyDescent="0.35">
      <c r="A2396">
        <v>43862</v>
      </c>
      <c r="B2396" t="s">
        <v>50</v>
      </c>
      <c r="C2396" t="s">
        <v>15</v>
      </c>
      <c r="D2396" t="s">
        <v>52</v>
      </c>
      <c r="E2396">
        <v>38</v>
      </c>
    </row>
    <row r="2397" spans="1:5" x14ac:dyDescent="0.35">
      <c r="A2397">
        <v>43891</v>
      </c>
      <c r="B2397" t="s">
        <v>50</v>
      </c>
      <c r="C2397" t="s">
        <v>15</v>
      </c>
      <c r="D2397" t="s">
        <v>52</v>
      </c>
      <c r="E2397">
        <v>701</v>
      </c>
    </row>
    <row r="2398" spans="1:5" x14ac:dyDescent="0.35">
      <c r="A2398">
        <v>43922</v>
      </c>
      <c r="B2398" t="s">
        <v>50</v>
      </c>
      <c r="C2398" t="s">
        <v>15</v>
      </c>
      <c r="D2398" t="s">
        <v>52</v>
      </c>
      <c r="E2398">
        <v>126</v>
      </c>
    </row>
    <row r="2399" spans="1:5" x14ac:dyDescent="0.35">
      <c r="A2399">
        <v>43983</v>
      </c>
      <c r="B2399" t="s">
        <v>50</v>
      </c>
      <c r="C2399" t="s">
        <v>15</v>
      </c>
      <c r="D2399" t="s">
        <v>52</v>
      </c>
      <c r="E2399">
        <v>17</v>
      </c>
    </row>
    <row r="2400" spans="1:5" x14ac:dyDescent="0.35">
      <c r="A2400">
        <v>44013</v>
      </c>
      <c r="B2400" t="s">
        <v>50</v>
      </c>
      <c r="C2400" t="s">
        <v>15</v>
      </c>
      <c r="D2400" t="s">
        <v>52</v>
      </c>
      <c r="E2400">
        <v>1565</v>
      </c>
    </row>
    <row r="2401" spans="1:5" x14ac:dyDescent="0.35">
      <c r="A2401">
        <v>44044</v>
      </c>
      <c r="B2401" t="s">
        <v>50</v>
      </c>
      <c r="C2401" t="s">
        <v>15</v>
      </c>
      <c r="D2401" t="s">
        <v>52</v>
      </c>
      <c r="E2401">
        <v>1565</v>
      </c>
    </row>
    <row r="2402" spans="1:5" x14ac:dyDescent="0.35">
      <c r="A2402">
        <v>44075</v>
      </c>
      <c r="B2402" t="s">
        <v>50</v>
      </c>
      <c r="C2402" t="s">
        <v>15</v>
      </c>
      <c r="D2402" t="s">
        <v>52</v>
      </c>
      <c r="E2402">
        <v>1565</v>
      </c>
    </row>
    <row r="2403" spans="1:5" x14ac:dyDescent="0.35">
      <c r="A2403">
        <v>44105</v>
      </c>
      <c r="B2403" t="s">
        <v>50</v>
      </c>
      <c r="C2403" t="s">
        <v>15</v>
      </c>
      <c r="D2403" t="s">
        <v>52</v>
      </c>
      <c r="E2403">
        <v>1565</v>
      </c>
    </row>
    <row r="2404" spans="1:5" x14ac:dyDescent="0.35">
      <c r="A2404">
        <v>44136</v>
      </c>
      <c r="B2404" t="s">
        <v>50</v>
      </c>
      <c r="C2404" t="s">
        <v>15</v>
      </c>
      <c r="D2404" t="s">
        <v>52</v>
      </c>
      <c r="E2404">
        <v>1565</v>
      </c>
    </row>
    <row r="2405" spans="1:5" x14ac:dyDescent="0.35">
      <c r="A2405">
        <v>44166</v>
      </c>
      <c r="B2405" t="s">
        <v>50</v>
      </c>
      <c r="C2405" t="s">
        <v>15</v>
      </c>
      <c r="D2405" t="s">
        <v>52</v>
      </c>
      <c r="E2405">
        <v>1565</v>
      </c>
    </row>
    <row r="2406" spans="1:5" x14ac:dyDescent="0.35">
      <c r="A2406">
        <v>43831</v>
      </c>
      <c r="B2406" t="s">
        <v>50</v>
      </c>
      <c r="C2406" t="s">
        <v>15</v>
      </c>
      <c r="D2406" t="s">
        <v>42</v>
      </c>
      <c r="E2406">
        <v>233</v>
      </c>
    </row>
    <row r="2407" spans="1:5" x14ac:dyDescent="0.35">
      <c r="A2407">
        <v>43862</v>
      </c>
      <c r="B2407" t="s">
        <v>50</v>
      </c>
      <c r="C2407" t="s">
        <v>15</v>
      </c>
      <c r="D2407" t="s">
        <v>42</v>
      </c>
      <c r="E2407">
        <v>26</v>
      </c>
    </row>
    <row r="2408" spans="1:5" x14ac:dyDescent="0.35">
      <c r="A2408">
        <v>43891</v>
      </c>
      <c r="B2408" t="s">
        <v>50</v>
      </c>
      <c r="C2408" t="s">
        <v>15</v>
      </c>
      <c r="D2408" t="s">
        <v>42</v>
      </c>
      <c r="E2408">
        <v>62</v>
      </c>
    </row>
    <row r="2409" spans="1:5" x14ac:dyDescent="0.35">
      <c r="A2409">
        <v>43922</v>
      </c>
      <c r="B2409" t="s">
        <v>50</v>
      </c>
      <c r="C2409" t="s">
        <v>15</v>
      </c>
      <c r="D2409" t="s">
        <v>42</v>
      </c>
      <c r="E2409">
        <v>912</v>
      </c>
    </row>
    <row r="2410" spans="1:5" x14ac:dyDescent="0.35">
      <c r="A2410">
        <v>43952</v>
      </c>
      <c r="B2410" t="s">
        <v>50</v>
      </c>
      <c r="C2410" t="s">
        <v>15</v>
      </c>
      <c r="D2410" t="s">
        <v>42</v>
      </c>
      <c r="E2410">
        <v>1953</v>
      </c>
    </row>
    <row r="2411" spans="1:5" x14ac:dyDescent="0.35">
      <c r="A2411">
        <v>43983</v>
      </c>
      <c r="B2411" t="s">
        <v>50</v>
      </c>
      <c r="C2411" t="s">
        <v>15</v>
      </c>
      <c r="D2411" t="s">
        <v>42</v>
      </c>
      <c r="E2411">
        <v>7109</v>
      </c>
    </row>
    <row r="2412" spans="1:5" x14ac:dyDescent="0.35">
      <c r="A2412">
        <v>44013</v>
      </c>
      <c r="B2412" t="s">
        <v>50</v>
      </c>
      <c r="C2412" t="s">
        <v>15</v>
      </c>
      <c r="D2412" t="s">
        <v>42</v>
      </c>
      <c r="E2412">
        <v>-2630</v>
      </c>
    </row>
    <row r="2413" spans="1:5" x14ac:dyDescent="0.35">
      <c r="A2413">
        <v>44044</v>
      </c>
      <c r="B2413" t="s">
        <v>50</v>
      </c>
      <c r="C2413" t="s">
        <v>15</v>
      </c>
      <c r="D2413" t="s">
        <v>42</v>
      </c>
      <c r="E2413">
        <v>-2630</v>
      </c>
    </row>
    <row r="2414" spans="1:5" x14ac:dyDescent="0.35">
      <c r="A2414">
        <v>44075</v>
      </c>
      <c r="B2414" t="s">
        <v>50</v>
      </c>
      <c r="C2414" t="s">
        <v>15</v>
      </c>
      <c r="D2414" t="s">
        <v>42</v>
      </c>
      <c r="E2414">
        <v>-2630</v>
      </c>
    </row>
    <row r="2415" spans="1:5" x14ac:dyDescent="0.35">
      <c r="A2415">
        <v>44105</v>
      </c>
      <c r="B2415" t="s">
        <v>50</v>
      </c>
      <c r="C2415" t="s">
        <v>15</v>
      </c>
      <c r="D2415" t="s">
        <v>42</v>
      </c>
      <c r="E2415">
        <v>-2630</v>
      </c>
    </row>
    <row r="2416" spans="1:5" x14ac:dyDescent="0.35">
      <c r="A2416">
        <v>44136</v>
      </c>
      <c r="B2416" t="s">
        <v>50</v>
      </c>
      <c r="C2416" t="s">
        <v>15</v>
      </c>
      <c r="D2416" t="s">
        <v>42</v>
      </c>
      <c r="E2416">
        <v>-2630</v>
      </c>
    </row>
    <row r="2417" spans="1:5" x14ac:dyDescent="0.35">
      <c r="A2417">
        <v>44166</v>
      </c>
      <c r="B2417" t="s">
        <v>50</v>
      </c>
      <c r="C2417" t="s">
        <v>15</v>
      </c>
      <c r="D2417" t="s">
        <v>42</v>
      </c>
      <c r="E2417">
        <v>-2630</v>
      </c>
    </row>
    <row r="2418" spans="1:5" x14ac:dyDescent="0.35">
      <c r="A2418">
        <v>43831</v>
      </c>
      <c r="B2418" t="s">
        <v>50</v>
      </c>
      <c r="C2418" t="s">
        <v>15</v>
      </c>
      <c r="D2418" t="s">
        <v>12</v>
      </c>
      <c r="E2418">
        <v>35</v>
      </c>
    </row>
    <row r="2419" spans="1:5" x14ac:dyDescent="0.35">
      <c r="A2419">
        <v>43891</v>
      </c>
      <c r="B2419" t="s">
        <v>50</v>
      </c>
      <c r="C2419" t="s">
        <v>15</v>
      </c>
      <c r="D2419" t="s">
        <v>12</v>
      </c>
      <c r="E2419">
        <v>-91</v>
      </c>
    </row>
    <row r="2420" spans="1:5" x14ac:dyDescent="0.35">
      <c r="A2420">
        <v>43922</v>
      </c>
      <c r="B2420" t="s">
        <v>50</v>
      </c>
      <c r="C2420" t="s">
        <v>15</v>
      </c>
      <c r="D2420" t="s">
        <v>12</v>
      </c>
      <c r="E2420">
        <v>8</v>
      </c>
    </row>
    <row r="2421" spans="1:5" x14ac:dyDescent="0.35">
      <c r="A2421">
        <v>43952</v>
      </c>
      <c r="B2421" t="s">
        <v>50</v>
      </c>
      <c r="C2421" t="s">
        <v>15</v>
      </c>
      <c r="D2421" t="s">
        <v>12</v>
      </c>
      <c r="E2421">
        <v>314</v>
      </c>
    </row>
    <row r="2422" spans="1:5" x14ac:dyDescent="0.35">
      <c r="A2422">
        <v>43983</v>
      </c>
      <c r="B2422" t="s">
        <v>50</v>
      </c>
      <c r="C2422" t="s">
        <v>15</v>
      </c>
      <c r="D2422" t="s">
        <v>12</v>
      </c>
      <c r="E2422">
        <v>10</v>
      </c>
    </row>
    <row r="2423" spans="1:5" x14ac:dyDescent="0.35">
      <c r="A2423">
        <v>44013</v>
      </c>
      <c r="B2423" t="s">
        <v>50</v>
      </c>
      <c r="C2423" t="s">
        <v>15</v>
      </c>
      <c r="D2423" t="s">
        <v>12</v>
      </c>
      <c r="E2423">
        <v>9604</v>
      </c>
    </row>
    <row r="2424" spans="1:5" x14ac:dyDescent="0.35">
      <c r="A2424">
        <v>44044</v>
      </c>
      <c r="B2424" t="s">
        <v>50</v>
      </c>
      <c r="C2424" t="s">
        <v>15</v>
      </c>
      <c r="D2424" t="s">
        <v>12</v>
      </c>
      <c r="E2424">
        <v>9604</v>
      </c>
    </row>
    <row r="2425" spans="1:5" x14ac:dyDescent="0.35">
      <c r="A2425">
        <v>44075</v>
      </c>
      <c r="B2425" t="s">
        <v>50</v>
      </c>
      <c r="C2425" t="s">
        <v>15</v>
      </c>
      <c r="D2425" t="s">
        <v>12</v>
      </c>
      <c r="E2425">
        <v>9604</v>
      </c>
    </row>
    <row r="2426" spans="1:5" x14ac:dyDescent="0.35">
      <c r="A2426">
        <v>44105</v>
      </c>
      <c r="B2426" t="s">
        <v>50</v>
      </c>
      <c r="C2426" t="s">
        <v>15</v>
      </c>
      <c r="D2426" t="s">
        <v>12</v>
      </c>
      <c r="E2426">
        <v>9604</v>
      </c>
    </row>
    <row r="2427" spans="1:5" x14ac:dyDescent="0.35">
      <c r="A2427">
        <v>44136</v>
      </c>
      <c r="B2427" t="s">
        <v>50</v>
      </c>
      <c r="C2427" t="s">
        <v>15</v>
      </c>
      <c r="D2427" t="s">
        <v>12</v>
      </c>
      <c r="E2427">
        <v>9604</v>
      </c>
    </row>
    <row r="2428" spans="1:5" x14ac:dyDescent="0.35">
      <c r="A2428">
        <v>44166</v>
      </c>
      <c r="B2428" t="s">
        <v>50</v>
      </c>
      <c r="C2428" t="s">
        <v>15</v>
      </c>
      <c r="D2428" t="s">
        <v>12</v>
      </c>
      <c r="E2428">
        <v>9604</v>
      </c>
    </row>
    <row r="2429" spans="1:5" x14ac:dyDescent="0.35">
      <c r="A2429">
        <v>43831</v>
      </c>
      <c r="B2429" t="s">
        <v>50</v>
      </c>
      <c r="C2429" t="s">
        <v>15</v>
      </c>
      <c r="D2429" t="s">
        <v>45</v>
      </c>
      <c r="E2429">
        <v>12</v>
      </c>
    </row>
    <row r="2430" spans="1:5" x14ac:dyDescent="0.35">
      <c r="A2430">
        <v>43862</v>
      </c>
      <c r="B2430" t="s">
        <v>50</v>
      </c>
      <c r="C2430" t="s">
        <v>15</v>
      </c>
      <c r="D2430" t="s">
        <v>45</v>
      </c>
      <c r="E2430">
        <v>70</v>
      </c>
    </row>
    <row r="2431" spans="1:5" x14ac:dyDescent="0.35">
      <c r="A2431">
        <v>43922</v>
      </c>
      <c r="B2431" t="s">
        <v>50</v>
      </c>
      <c r="C2431" t="s">
        <v>15</v>
      </c>
      <c r="D2431" t="s">
        <v>45</v>
      </c>
      <c r="E2431">
        <v>67</v>
      </c>
    </row>
    <row r="2432" spans="1:5" x14ac:dyDescent="0.35">
      <c r="A2432">
        <v>44075</v>
      </c>
      <c r="B2432" t="s">
        <v>50</v>
      </c>
      <c r="C2432" t="s">
        <v>15</v>
      </c>
      <c r="D2432" t="s">
        <v>45</v>
      </c>
      <c r="E2432">
        <v>408</v>
      </c>
    </row>
    <row r="2433" spans="1:5" x14ac:dyDescent="0.35">
      <c r="A2433">
        <v>44166</v>
      </c>
      <c r="B2433" t="s">
        <v>50</v>
      </c>
      <c r="C2433" t="s">
        <v>15</v>
      </c>
      <c r="D2433" t="s">
        <v>45</v>
      </c>
      <c r="E2433">
        <v>408</v>
      </c>
    </row>
    <row r="2434" spans="1:5" x14ac:dyDescent="0.35">
      <c r="A2434">
        <v>43831</v>
      </c>
      <c r="B2434" t="s">
        <v>50</v>
      </c>
      <c r="C2434" t="s">
        <v>15</v>
      </c>
      <c r="D2434" t="s">
        <v>37</v>
      </c>
      <c r="E2434">
        <v>2827</v>
      </c>
    </row>
    <row r="2435" spans="1:5" x14ac:dyDescent="0.35">
      <c r="A2435">
        <v>43862</v>
      </c>
      <c r="B2435" t="s">
        <v>50</v>
      </c>
      <c r="C2435" t="s">
        <v>15</v>
      </c>
      <c r="D2435" t="s">
        <v>37</v>
      </c>
      <c r="E2435">
        <v>306</v>
      </c>
    </row>
    <row r="2436" spans="1:5" x14ac:dyDescent="0.35">
      <c r="A2436">
        <v>43891</v>
      </c>
      <c r="B2436" t="s">
        <v>50</v>
      </c>
      <c r="C2436" t="s">
        <v>15</v>
      </c>
      <c r="D2436" t="s">
        <v>37</v>
      </c>
      <c r="E2436">
        <v>14</v>
      </c>
    </row>
    <row r="2437" spans="1:5" x14ac:dyDescent="0.35">
      <c r="A2437">
        <v>44013</v>
      </c>
      <c r="B2437" t="s">
        <v>50</v>
      </c>
      <c r="C2437" t="s">
        <v>15</v>
      </c>
      <c r="D2437" t="s">
        <v>37</v>
      </c>
      <c r="E2437">
        <v>-2441</v>
      </c>
    </row>
    <row r="2438" spans="1:5" x14ac:dyDescent="0.35">
      <c r="A2438">
        <v>44044</v>
      </c>
      <c r="B2438" t="s">
        <v>50</v>
      </c>
      <c r="C2438" t="s">
        <v>15</v>
      </c>
      <c r="D2438" t="s">
        <v>37</v>
      </c>
      <c r="E2438">
        <v>-2441</v>
      </c>
    </row>
    <row r="2439" spans="1:5" x14ac:dyDescent="0.35">
      <c r="A2439">
        <v>44075</v>
      </c>
      <c r="B2439" t="s">
        <v>50</v>
      </c>
      <c r="C2439" t="s">
        <v>15</v>
      </c>
      <c r="D2439" t="s">
        <v>37</v>
      </c>
      <c r="E2439">
        <v>-2441</v>
      </c>
    </row>
    <row r="2440" spans="1:5" x14ac:dyDescent="0.35">
      <c r="A2440">
        <v>44105</v>
      </c>
      <c r="B2440" t="s">
        <v>50</v>
      </c>
      <c r="C2440" t="s">
        <v>15</v>
      </c>
      <c r="D2440" t="s">
        <v>37</v>
      </c>
      <c r="E2440">
        <v>-2441</v>
      </c>
    </row>
    <row r="2441" spans="1:5" x14ac:dyDescent="0.35">
      <c r="A2441">
        <v>44136</v>
      </c>
      <c r="B2441" t="s">
        <v>50</v>
      </c>
      <c r="C2441" t="s">
        <v>15</v>
      </c>
      <c r="D2441" t="s">
        <v>37</v>
      </c>
      <c r="E2441">
        <v>-2441</v>
      </c>
    </row>
    <row r="2442" spans="1:5" x14ac:dyDescent="0.35">
      <c r="A2442">
        <v>44166</v>
      </c>
      <c r="B2442" t="s">
        <v>50</v>
      </c>
      <c r="C2442" t="s">
        <v>15</v>
      </c>
      <c r="D2442" t="s">
        <v>37</v>
      </c>
      <c r="E2442">
        <v>-2441</v>
      </c>
    </row>
    <row r="2443" spans="1:5" x14ac:dyDescent="0.35">
      <c r="A2443">
        <v>43862</v>
      </c>
      <c r="B2443" t="s">
        <v>50</v>
      </c>
      <c r="C2443" t="s">
        <v>15</v>
      </c>
      <c r="D2443" t="s">
        <v>7</v>
      </c>
      <c r="E2443">
        <v>706</v>
      </c>
    </row>
    <row r="2444" spans="1:5" x14ac:dyDescent="0.35">
      <c r="A2444">
        <v>43983</v>
      </c>
      <c r="B2444" t="s">
        <v>50</v>
      </c>
      <c r="C2444" t="s">
        <v>15</v>
      </c>
      <c r="D2444" t="s">
        <v>7</v>
      </c>
      <c r="E2444">
        <v>2202</v>
      </c>
    </row>
    <row r="2445" spans="1:5" x14ac:dyDescent="0.35">
      <c r="A2445">
        <v>44013</v>
      </c>
      <c r="B2445" t="s">
        <v>50</v>
      </c>
      <c r="C2445" t="s">
        <v>15</v>
      </c>
      <c r="D2445" t="s">
        <v>7</v>
      </c>
      <c r="E2445">
        <v>-8438</v>
      </c>
    </row>
    <row r="2446" spans="1:5" x14ac:dyDescent="0.35">
      <c r="A2446">
        <v>44044</v>
      </c>
      <c r="B2446" t="s">
        <v>50</v>
      </c>
      <c r="C2446" t="s">
        <v>15</v>
      </c>
      <c r="D2446" t="s">
        <v>7</v>
      </c>
      <c r="E2446">
        <v>-8438</v>
      </c>
    </row>
    <row r="2447" spans="1:5" x14ac:dyDescent="0.35">
      <c r="A2447">
        <v>44075</v>
      </c>
      <c r="B2447" t="s">
        <v>50</v>
      </c>
      <c r="C2447" t="s">
        <v>15</v>
      </c>
      <c r="D2447" t="s">
        <v>7</v>
      </c>
      <c r="E2447">
        <v>-8438</v>
      </c>
    </row>
    <row r="2448" spans="1:5" x14ac:dyDescent="0.35">
      <c r="A2448">
        <v>44105</v>
      </c>
      <c r="B2448" t="s">
        <v>50</v>
      </c>
      <c r="C2448" t="s">
        <v>15</v>
      </c>
      <c r="D2448" t="s">
        <v>7</v>
      </c>
      <c r="E2448">
        <v>-8438</v>
      </c>
    </row>
    <row r="2449" spans="1:5" x14ac:dyDescent="0.35">
      <c r="A2449">
        <v>44136</v>
      </c>
      <c r="B2449" t="s">
        <v>50</v>
      </c>
      <c r="C2449" t="s">
        <v>15</v>
      </c>
      <c r="D2449" t="s">
        <v>7</v>
      </c>
      <c r="E2449">
        <v>-8438</v>
      </c>
    </row>
    <row r="2450" spans="1:5" x14ac:dyDescent="0.35">
      <c r="A2450">
        <v>44166</v>
      </c>
      <c r="B2450" t="s">
        <v>50</v>
      </c>
      <c r="C2450" t="s">
        <v>15</v>
      </c>
      <c r="D2450" t="s">
        <v>7</v>
      </c>
      <c r="E2450">
        <v>-8438</v>
      </c>
    </row>
    <row r="2451" spans="1:5" x14ac:dyDescent="0.35">
      <c r="A2451">
        <v>43831</v>
      </c>
      <c r="B2451" t="s">
        <v>50</v>
      </c>
      <c r="C2451" t="s">
        <v>15</v>
      </c>
      <c r="D2451" t="s">
        <v>8</v>
      </c>
      <c r="E2451">
        <v>43</v>
      </c>
    </row>
    <row r="2452" spans="1:5" x14ac:dyDescent="0.35">
      <c r="A2452">
        <v>43891</v>
      </c>
      <c r="B2452" t="s">
        <v>50</v>
      </c>
      <c r="C2452" t="s">
        <v>15</v>
      </c>
      <c r="D2452" t="s">
        <v>8</v>
      </c>
      <c r="E2452">
        <v>114</v>
      </c>
    </row>
    <row r="2453" spans="1:5" x14ac:dyDescent="0.35">
      <c r="A2453">
        <v>43922</v>
      </c>
      <c r="B2453" t="s">
        <v>50</v>
      </c>
      <c r="C2453" t="s">
        <v>15</v>
      </c>
      <c r="D2453" t="s">
        <v>8</v>
      </c>
      <c r="E2453">
        <v>4</v>
      </c>
    </row>
    <row r="2454" spans="1:5" x14ac:dyDescent="0.35">
      <c r="A2454">
        <v>43983</v>
      </c>
      <c r="B2454" t="s">
        <v>50</v>
      </c>
      <c r="C2454" t="s">
        <v>15</v>
      </c>
      <c r="D2454" t="s">
        <v>8</v>
      </c>
      <c r="E2454">
        <v>2</v>
      </c>
    </row>
    <row r="2455" spans="1:5" x14ac:dyDescent="0.35">
      <c r="A2455">
        <v>44013</v>
      </c>
      <c r="B2455" t="s">
        <v>50</v>
      </c>
      <c r="C2455" t="s">
        <v>15</v>
      </c>
      <c r="D2455" t="s">
        <v>8</v>
      </c>
      <c r="E2455">
        <v>4491</v>
      </c>
    </row>
    <row r="2456" spans="1:5" x14ac:dyDescent="0.35">
      <c r="A2456">
        <v>44044</v>
      </c>
      <c r="B2456" t="s">
        <v>50</v>
      </c>
      <c r="C2456" t="s">
        <v>15</v>
      </c>
      <c r="D2456" t="s">
        <v>8</v>
      </c>
      <c r="E2456">
        <v>4491</v>
      </c>
    </row>
    <row r="2457" spans="1:5" x14ac:dyDescent="0.35">
      <c r="A2457">
        <v>44075</v>
      </c>
      <c r="B2457" t="s">
        <v>50</v>
      </c>
      <c r="C2457" t="s">
        <v>15</v>
      </c>
      <c r="D2457" t="s">
        <v>8</v>
      </c>
      <c r="E2457">
        <v>4491</v>
      </c>
    </row>
    <row r="2458" spans="1:5" x14ac:dyDescent="0.35">
      <c r="A2458">
        <v>44105</v>
      </c>
      <c r="B2458" t="s">
        <v>50</v>
      </c>
      <c r="C2458" t="s">
        <v>15</v>
      </c>
      <c r="D2458" t="s">
        <v>8</v>
      </c>
      <c r="E2458">
        <v>4491</v>
      </c>
    </row>
    <row r="2459" spans="1:5" x14ac:dyDescent="0.35">
      <c r="A2459">
        <v>44136</v>
      </c>
      <c r="B2459" t="s">
        <v>50</v>
      </c>
      <c r="C2459" t="s">
        <v>15</v>
      </c>
      <c r="D2459" t="s">
        <v>8</v>
      </c>
      <c r="E2459">
        <v>4491</v>
      </c>
    </row>
    <row r="2460" spans="1:5" x14ac:dyDescent="0.35">
      <c r="A2460">
        <v>44166</v>
      </c>
      <c r="B2460" t="s">
        <v>50</v>
      </c>
      <c r="C2460" t="s">
        <v>15</v>
      </c>
      <c r="D2460" t="s">
        <v>8</v>
      </c>
      <c r="E2460">
        <v>4491</v>
      </c>
    </row>
    <row r="2461" spans="1:5" x14ac:dyDescent="0.35">
      <c r="A2461">
        <v>43831</v>
      </c>
      <c r="B2461" t="s">
        <v>50</v>
      </c>
      <c r="C2461" t="s">
        <v>16</v>
      </c>
      <c r="D2461" t="s">
        <v>7</v>
      </c>
      <c r="E2461">
        <v>685</v>
      </c>
    </row>
    <row r="2462" spans="1:5" x14ac:dyDescent="0.35">
      <c r="A2462">
        <v>43862</v>
      </c>
      <c r="B2462" t="s">
        <v>50</v>
      </c>
      <c r="C2462" t="s">
        <v>16</v>
      </c>
      <c r="D2462" t="s">
        <v>7</v>
      </c>
      <c r="E2462">
        <v>708</v>
      </c>
    </row>
    <row r="2463" spans="1:5" x14ac:dyDescent="0.35">
      <c r="A2463">
        <v>43891</v>
      </c>
      <c r="B2463" t="s">
        <v>50</v>
      </c>
      <c r="C2463" t="s">
        <v>16</v>
      </c>
      <c r="D2463" t="s">
        <v>7</v>
      </c>
      <c r="E2463">
        <v>717</v>
      </c>
    </row>
    <row r="2464" spans="1:5" x14ac:dyDescent="0.35">
      <c r="A2464">
        <v>43922</v>
      </c>
      <c r="B2464" t="s">
        <v>50</v>
      </c>
      <c r="C2464" t="s">
        <v>16</v>
      </c>
      <c r="D2464" t="s">
        <v>7</v>
      </c>
      <c r="E2464">
        <v>714</v>
      </c>
    </row>
    <row r="2465" spans="1:5" x14ac:dyDescent="0.35">
      <c r="A2465">
        <v>43952</v>
      </c>
      <c r="B2465" t="s">
        <v>50</v>
      </c>
      <c r="C2465" t="s">
        <v>16</v>
      </c>
      <c r="D2465" t="s">
        <v>7</v>
      </c>
      <c r="E2465">
        <v>743</v>
      </c>
    </row>
    <row r="2466" spans="1:5" x14ac:dyDescent="0.35">
      <c r="A2466">
        <v>43983</v>
      </c>
      <c r="B2466" t="s">
        <v>50</v>
      </c>
      <c r="C2466" t="s">
        <v>16</v>
      </c>
      <c r="D2466" t="s">
        <v>7</v>
      </c>
      <c r="E2466">
        <v>732</v>
      </c>
    </row>
    <row r="2467" spans="1:5" x14ac:dyDescent="0.35">
      <c r="A2467">
        <v>44013</v>
      </c>
      <c r="B2467" t="s">
        <v>50</v>
      </c>
      <c r="C2467" t="s">
        <v>16</v>
      </c>
      <c r="D2467" t="s">
        <v>7</v>
      </c>
      <c r="E2467">
        <v>721</v>
      </c>
    </row>
    <row r="2468" spans="1:5" x14ac:dyDescent="0.35">
      <c r="A2468">
        <v>44044</v>
      </c>
      <c r="B2468" t="s">
        <v>50</v>
      </c>
      <c r="C2468" t="s">
        <v>16</v>
      </c>
      <c r="D2468" t="s">
        <v>7</v>
      </c>
      <c r="E2468">
        <v>721</v>
      </c>
    </row>
    <row r="2469" spans="1:5" x14ac:dyDescent="0.35">
      <c r="A2469">
        <v>44075</v>
      </c>
      <c r="B2469" t="s">
        <v>50</v>
      </c>
      <c r="C2469" t="s">
        <v>16</v>
      </c>
      <c r="D2469" t="s">
        <v>7</v>
      </c>
      <c r="E2469">
        <v>721</v>
      </c>
    </row>
    <row r="2470" spans="1:5" x14ac:dyDescent="0.35">
      <c r="A2470">
        <v>44105</v>
      </c>
      <c r="B2470" t="s">
        <v>50</v>
      </c>
      <c r="C2470" t="s">
        <v>16</v>
      </c>
      <c r="D2470" t="s">
        <v>7</v>
      </c>
      <c r="E2470">
        <v>721</v>
      </c>
    </row>
    <row r="2471" spans="1:5" x14ac:dyDescent="0.35">
      <c r="A2471">
        <v>44136</v>
      </c>
      <c r="B2471" t="s">
        <v>50</v>
      </c>
      <c r="C2471" t="s">
        <v>16</v>
      </c>
      <c r="D2471" t="s">
        <v>7</v>
      </c>
      <c r="E2471">
        <v>721</v>
      </c>
    </row>
    <row r="2472" spans="1:5" x14ac:dyDescent="0.35">
      <c r="A2472">
        <v>44166</v>
      </c>
      <c r="B2472" t="s">
        <v>50</v>
      </c>
      <c r="C2472" t="s">
        <v>16</v>
      </c>
      <c r="D2472" t="s">
        <v>7</v>
      </c>
      <c r="E2472">
        <v>721</v>
      </c>
    </row>
    <row r="2473" spans="1:5" x14ac:dyDescent="0.35">
      <c r="A2473">
        <v>44013</v>
      </c>
      <c r="B2473" t="s">
        <v>50</v>
      </c>
      <c r="C2473" t="s">
        <v>46</v>
      </c>
      <c r="D2473" t="s">
        <v>52</v>
      </c>
      <c r="E2473">
        <v>5100</v>
      </c>
    </row>
    <row r="2474" spans="1:5" x14ac:dyDescent="0.35">
      <c r="A2474">
        <v>44044</v>
      </c>
      <c r="B2474" t="s">
        <v>50</v>
      </c>
      <c r="C2474" t="s">
        <v>46</v>
      </c>
      <c r="D2474" t="s">
        <v>52</v>
      </c>
      <c r="E2474">
        <v>5100</v>
      </c>
    </row>
    <row r="2475" spans="1:5" x14ac:dyDescent="0.35">
      <c r="A2475">
        <v>44075</v>
      </c>
      <c r="B2475" t="s">
        <v>50</v>
      </c>
      <c r="C2475" t="s">
        <v>46</v>
      </c>
      <c r="D2475" t="s">
        <v>52</v>
      </c>
      <c r="E2475">
        <v>5100</v>
      </c>
    </row>
    <row r="2476" spans="1:5" x14ac:dyDescent="0.35">
      <c r="A2476">
        <v>44105</v>
      </c>
      <c r="B2476" t="s">
        <v>50</v>
      </c>
      <c r="C2476" t="s">
        <v>46</v>
      </c>
      <c r="D2476" t="s">
        <v>52</v>
      </c>
      <c r="E2476">
        <v>5100</v>
      </c>
    </row>
    <row r="2477" spans="1:5" x14ac:dyDescent="0.35">
      <c r="A2477">
        <v>44136</v>
      </c>
      <c r="B2477" t="s">
        <v>50</v>
      </c>
      <c r="C2477" t="s">
        <v>46</v>
      </c>
      <c r="D2477" t="s">
        <v>52</v>
      </c>
      <c r="E2477">
        <v>5100</v>
      </c>
    </row>
    <row r="2478" spans="1:5" x14ac:dyDescent="0.35">
      <c r="A2478">
        <v>44166</v>
      </c>
      <c r="B2478" t="s">
        <v>50</v>
      </c>
      <c r="C2478" t="s">
        <v>46</v>
      </c>
      <c r="D2478" t="s">
        <v>52</v>
      </c>
      <c r="E2478">
        <v>5100</v>
      </c>
    </row>
    <row r="2479" spans="1:5" x14ac:dyDescent="0.35">
      <c r="A2479">
        <v>44013</v>
      </c>
      <c r="B2479" t="s">
        <v>50</v>
      </c>
      <c r="C2479" t="s">
        <v>38</v>
      </c>
      <c r="D2479" t="s">
        <v>34</v>
      </c>
      <c r="E2479">
        <v>12</v>
      </c>
    </row>
    <row r="2480" spans="1:5" x14ac:dyDescent="0.35">
      <c r="A2480">
        <v>44044</v>
      </c>
      <c r="B2480" t="s">
        <v>50</v>
      </c>
      <c r="C2480" t="s">
        <v>38</v>
      </c>
      <c r="D2480" t="s">
        <v>34</v>
      </c>
      <c r="E2480">
        <v>12</v>
      </c>
    </row>
    <row r="2481" spans="1:5" x14ac:dyDescent="0.35">
      <c r="A2481">
        <v>44075</v>
      </c>
      <c r="B2481" t="s">
        <v>50</v>
      </c>
      <c r="C2481" t="s">
        <v>38</v>
      </c>
      <c r="D2481" t="s">
        <v>34</v>
      </c>
      <c r="E2481">
        <v>12</v>
      </c>
    </row>
    <row r="2482" spans="1:5" x14ac:dyDescent="0.35">
      <c r="A2482">
        <v>44105</v>
      </c>
      <c r="B2482" t="s">
        <v>50</v>
      </c>
      <c r="C2482" t="s">
        <v>38</v>
      </c>
      <c r="D2482" t="s">
        <v>34</v>
      </c>
      <c r="E2482">
        <v>12</v>
      </c>
    </row>
    <row r="2483" spans="1:5" x14ac:dyDescent="0.35">
      <c r="A2483">
        <v>44136</v>
      </c>
      <c r="B2483" t="s">
        <v>50</v>
      </c>
      <c r="C2483" t="s">
        <v>38</v>
      </c>
      <c r="D2483" t="s">
        <v>34</v>
      </c>
      <c r="E2483">
        <v>12</v>
      </c>
    </row>
    <row r="2484" spans="1:5" x14ac:dyDescent="0.35">
      <c r="A2484">
        <v>44166</v>
      </c>
      <c r="B2484" t="s">
        <v>50</v>
      </c>
      <c r="C2484" t="s">
        <v>38</v>
      </c>
      <c r="D2484" t="s">
        <v>34</v>
      </c>
      <c r="E2484">
        <v>12</v>
      </c>
    </row>
    <row r="2485" spans="1:5" x14ac:dyDescent="0.35">
      <c r="A2485">
        <v>44013</v>
      </c>
      <c r="B2485" t="s">
        <v>50</v>
      </c>
      <c r="C2485" t="s">
        <v>38</v>
      </c>
      <c r="D2485" t="s">
        <v>8</v>
      </c>
      <c r="E2485">
        <v>13</v>
      </c>
    </row>
    <row r="2486" spans="1:5" x14ac:dyDescent="0.35">
      <c r="A2486">
        <v>44044</v>
      </c>
      <c r="B2486" t="s">
        <v>50</v>
      </c>
      <c r="C2486" t="s">
        <v>38</v>
      </c>
      <c r="D2486" t="s">
        <v>8</v>
      </c>
      <c r="E2486">
        <v>13</v>
      </c>
    </row>
    <row r="2487" spans="1:5" x14ac:dyDescent="0.35">
      <c r="A2487">
        <v>44075</v>
      </c>
      <c r="B2487" t="s">
        <v>50</v>
      </c>
      <c r="C2487" t="s">
        <v>38</v>
      </c>
      <c r="D2487" t="s">
        <v>8</v>
      </c>
      <c r="E2487">
        <v>13</v>
      </c>
    </row>
    <row r="2488" spans="1:5" x14ac:dyDescent="0.35">
      <c r="A2488">
        <v>44105</v>
      </c>
      <c r="B2488" t="s">
        <v>50</v>
      </c>
      <c r="C2488" t="s">
        <v>38</v>
      </c>
      <c r="D2488" t="s">
        <v>8</v>
      </c>
      <c r="E2488">
        <v>13</v>
      </c>
    </row>
    <row r="2489" spans="1:5" x14ac:dyDescent="0.35">
      <c r="A2489">
        <v>44136</v>
      </c>
      <c r="B2489" t="s">
        <v>50</v>
      </c>
      <c r="C2489" t="s">
        <v>38</v>
      </c>
      <c r="D2489" t="s">
        <v>8</v>
      </c>
      <c r="E2489">
        <v>13</v>
      </c>
    </row>
    <row r="2490" spans="1:5" x14ac:dyDescent="0.35">
      <c r="A2490">
        <v>44166</v>
      </c>
      <c r="B2490" t="s">
        <v>50</v>
      </c>
      <c r="C2490" t="s">
        <v>38</v>
      </c>
      <c r="D2490" t="s">
        <v>8</v>
      </c>
      <c r="E2490">
        <v>13</v>
      </c>
    </row>
    <row r="2491" spans="1:5" x14ac:dyDescent="0.35">
      <c r="A2491">
        <v>43831</v>
      </c>
      <c r="B2491" t="s">
        <v>50</v>
      </c>
      <c r="C2491" t="s">
        <v>17</v>
      </c>
      <c r="D2491" t="s">
        <v>12</v>
      </c>
      <c r="E2491">
        <v>-46919</v>
      </c>
    </row>
    <row r="2492" spans="1:5" x14ac:dyDescent="0.35">
      <c r="A2492">
        <v>43862</v>
      </c>
      <c r="B2492" t="s">
        <v>50</v>
      </c>
      <c r="C2492" t="s">
        <v>17</v>
      </c>
      <c r="D2492" t="s">
        <v>12</v>
      </c>
      <c r="E2492">
        <v>350</v>
      </c>
    </row>
    <row r="2493" spans="1:5" x14ac:dyDescent="0.35">
      <c r="A2493">
        <v>43891</v>
      </c>
      <c r="B2493" t="s">
        <v>50</v>
      </c>
      <c r="C2493" t="s">
        <v>17</v>
      </c>
      <c r="D2493" t="s">
        <v>12</v>
      </c>
      <c r="E2493">
        <v>49232</v>
      </c>
    </row>
    <row r="2494" spans="1:5" x14ac:dyDescent="0.35">
      <c r="A2494">
        <v>43922</v>
      </c>
      <c r="B2494" t="s">
        <v>50</v>
      </c>
      <c r="C2494" t="s">
        <v>17</v>
      </c>
      <c r="D2494" t="s">
        <v>12</v>
      </c>
      <c r="E2494">
        <v>539</v>
      </c>
    </row>
    <row r="2495" spans="1:5" x14ac:dyDescent="0.35">
      <c r="A2495">
        <v>43952</v>
      </c>
      <c r="B2495" t="s">
        <v>50</v>
      </c>
      <c r="C2495" t="s">
        <v>17</v>
      </c>
      <c r="D2495" t="s">
        <v>12</v>
      </c>
      <c r="E2495">
        <v>529</v>
      </c>
    </row>
    <row r="2496" spans="1:5" x14ac:dyDescent="0.35">
      <c r="A2496">
        <v>43983</v>
      </c>
      <c r="B2496" t="s">
        <v>50</v>
      </c>
      <c r="C2496" t="s">
        <v>17</v>
      </c>
      <c r="D2496" t="s">
        <v>12</v>
      </c>
      <c r="E2496">
        <v>755</v>
      </c>
    </row>
    <row r="2497" spans="1:5" x14ac:dyDescent="0.35">
      <c r="A2497">
        <v>43862</v>
      </c>
      <c r="B2497" t="s">
        <v>50</v>
      </c>
      <c r="C2497" t="s">
        <v>18</v>
      </c>
      <c r="D2497" t="s">
        <v>8</v>
      </c>
      <c r="E2497">
        <v>288</v>
      </c>
    </row>
    <row r="2498" spans="1:5" x14ac:dyDescent="0.35">
      <c r="A2498">
        <v>43983</v>
      </c>
      <c r="B2498" t="s">
        <v>50</v>
      </c>
      <c r="C2498" t="s">
        <v>18</v>
      </c>
      <c r="D2498" t="s">
        <v>8</v>
      </c>
      <c r="E2498">
        <v>10</v>
      </c>
    </row>
    <row r="2499" spans="1:5" x14ac:dyDescent="0.35">
      <c r="A2499">
        <v>43831</v>
      </c>
      <c r="B2499" t="s">
        <v>50</v>
      </c>
      <c r="C2499" t="s">
        <v>47</v>
      </c>
      <c r="D2499" t="s">
        <v>52</v>
      </c>
      <c r="E2499">
        <v>6167</v>
      </c>
    </row>
    <row r="2500" spans="1:5" x14ac:dyDescent="0.35">
      <c r="A2500">
        <v>43922</v>
      </c>
      <c r="B2500" t="s">
        <v>50</v>
      </c>
      <c r="C2500" t="s">
        <v>47</v>
      </c>
      <c r="D2500" t="s">
        <v>52</v>
      </c>
      <c r="E2500">
        <v>1164</v>
      </c>
    </row>
    <row r="2501" spans="1:5" x14ac:dyDescent="0.35">
      <c r="A2501">
        <v>43922</v>
      </c>
      <c r="B2501" t="s">
        <v>50</v>
      </c>
      <c r="C2501" t="s">
        <v>47</v>
      </c>
      <c r="D2501" t="s">
        <v>8</v>
      </c>
      <c r="E2501">
        <v>1886</v>
      </c>
    </row>
    <row r="2502" spans="1:5" x14ac:dyDescent="0.35">
      <c r="A2502">
        <v>43983</v>
      </c>
      <c r="B2502" t="s">
        <v>50</v>
      </c>
      <c r="C2502" t="s">
        <v>47</v>
      </c>
      <c r="D2502" t="s">
        <v>8</v>
      </c>
      <c r="E2502">
        <v>-1347</v>
      </c>
    </row>
    <row r="2503" spans="1:5" x14ac:dyDescent="0.35">
      <c r="A2503">
        <v>43831</v>
      </c>
      <c r="B2503" t="s">
        <v>50</v>
      </c>
      <c r="C2503" t="s">
        <v>19</v>
      </c>
      <c r="D2503" t="s">
        <v>51</v>
      </c>
      <c r="E2503">
        <v>49</v>
      </c>
    </row>
    <row r="2504" spans="1:5" x14ac:dyDescent="0.35">
      <c r="A2504">
        <v>43952</v>
      </c>
      <c r="B2504" t="s">
        <v>50</v>
      </c>
      <c r="C2504" t="s">
        <v>19</v>
      </c>
      <c r="D2504" t="s">
        <v>51</v>
      </c>
      <c r="E2504">
        <v>23</v>
      </c>
    </row>
    <row r="2505" spans="1:5" x14ac:dyDescent="0.35">
      <c r="A2505">
        <v>43983</v>
      </c>
      <c r="B2505" t="s">
        <v>50</v>
      </c>
      <c r="C2505" t="s">
        <v>19</v>
      </c>
      <c r="D2505" t="s">
        <v>51</v>
      </c>
      <c r="E2505">
        <v>29</v>
      </c>
    </row>
    <row r="2506" spans="1:5" x14ac:dyDescent="0.35">
      <c r="A2506">
        <v>44013</v>
      </c>
      <c r="B2506" t="s">
        <v>50</v>
      </c>
      <c r="C2506" t="s">
        <v>19</v>
      </c>
      <c r="D2506" t="s">
        <v>34</v>
      </c>
      <c r="E2506">
        <v>117</v>
      </c>
    </row>
    <row r="2507" spans="1:5" x14ac:dyDescent="0.35">
      <c r="A2507">
        <v>44044</v>
      </c>
      <c r="B2507" t="s">
        <v>50</v>
      </c>
      <c r="C2507" t="s">
        <v>19</v>
      </c>
      <c r="D2507" t="s">
        <v>34</v>
      </c>
      <c r="E2507">
        <v>117</v>
      </c>
    </row>
    <row r="2508" spans="1:5" x14ac:dyDescent="0.35">
      <c r="A2508">
        <v>44075</v>
      </c>
      <c r="B2508" t="s">
        <v>50</v>
      </c>
      <c r="C2508" t="s">
        <v>19</v>
      </c>
      <c r="D2508" t="s">
        <v>34</v>
      </c>
      <c r="E2508">
        <v>117</v>
      </c>
    </row>
    <row r="2509" spans="1:5" x14ac:dyDescent="0.35">
      <c r="A2509">
        <v>44105</v>
      </c>
      <c r="B2509" t="s">
        <v>50</v>
      </c>
      <c r="C2509" t="s">
        <v>19</v>
      </c>
      <c r="D2509" t="s">
        <v>34</v>
      </c>
      <c r="E2509">
        <v>117</v>
      </c>
    </row>
    <row r="2510" spans="1:5" x14ac:dyDescent="0.35">
      <c r="A2510">
        <v>44136</v>
      </c>
      <c r="B2510" t="s">
        <v>50</v>
      </c>
      <c r="C2510" t="s">
        <v>19</v>
      </c>
      <c r="D2510" t="s">
        <v>34</v>
      </c>
      <c r="E2510">
        <v>117</v>
      </c>
    </row>
    <row r="2511" spans="1:5" x14ac:dyDescent="0.35">
      <c r="A2511">
        <v>44166</v>
      </c>
      <c r="B2511" t="s">
        <v>50</v>
      </c>
      <c r="C2511" t="s">
        <v>19</v>
      </c>
      <c r="D2511" t="s">
        <v>34</v>
      </c>
      <c r="E2511">
        <v>117</v>
      </c>
    </row>
    <row r="2512" spans="1:5" x14ac:dyDescent="0.35">
      <c r="A2512">
        <v>43922</v>
      </c>
      <c r="B2512" t="s">
        <v>50</v>
      </c>
      <c r="C2512" t="s">
        <v>19</v>
      </c>
      <c r="D2512" t="s">
        <v>45</v>
      </c>
      <c r="E2512">
        <v>44</v>
      </c>
    </row>
    <row r="2513" spans="1:5" x14ac:dyDescent="0.35">
      <c r="A2513">
        <v>43922</v>
      </c>
      <c r="B2513" t="s">
        <v>50</v>
      </c>
      <c r="C2513" t="s">
        <v>19</v>
      </c>
      <c r="D2513" t="s">
        <v>7</v>
      </c>
      <c r="E2513">
        <v>20</v>
      </c>
    </row>
    <row r="2514" spans="1:5" x14ac:dyDescent="0.35">
      <c r="A2514">
        <v>43862</v>
      </c>
      <c r="B2514" t="s">
        <v>50</v>
      </c>
      <c r="C2514" t="s">
        <v>19</v>
      </c>
      <c r="D2514" t="s">
        <v>8</v>
      </c>
      <c r="E2514">
        <v>26</v>
      </c>
    </row>
    <row r="2515" spans="1:5" x14ac:dyDescent="0.35">
      <c r="A2515">
        <v>43891</v>
      </c>
      <c r="B2515" t="s">
        <v>50</v>
      </c>
      <c r="C2515" t="s">
        <v>19</v>
      </c>
      <c r="D2515" t="s">
        <v>8</v>
      </c>
      <c r="E2515">
        <v>27</v>
      </c>
    </row>
    <row r="2516" spans="1:5" x14ac:dyDescent="0.35">
      <c r="A2516">
        <v>43922</v>
      </c>
      <c r="B2516" t="s">
        <v>50</v>
      </c>
      <c r="C2516" t="s">
        <v>19</v>
      </c>
      <c r="D2516" t="s">
        <v>8</v>
      </c>
      <c r="E2516">
        <v>49</v>
      </c>
    </row>
    <row r="2517" spans="1:5" x14ac:dyDescent="0.35">
      <c r="A2517">
        <v>43983</v>
      </c>
      <c r="B2517" t="s">
        <v>50</v>
      </c>
      <c r="C2517" t="s">
        <v>19</v>
      </c>
      <c r="D2517" t="s">
        <v>8</v>
      </c>
      <c r="E2517">
        <v>19</v>
      </c>
    </row>
    <row r="2518" spans="1:5" x14ac:dyDescent="0.35">
      <c r="A2518">
        <v>43831</v>
      </c>
      <c r="B2518" t="s">
        <v>50</v>
      </c>
      <c r="C2518" t="s">
        <v>20</v>
      </c>
      <c r="D2518" t="s">
        <v>51</v>
      </c>
      <c r="E2518">
        <v>57</v>
      </c>
    </row>
    <row r="2519" spans="1:5" x14ac:dyDescent="0.35">
      <c r="A2519">
        <v>43862</v>
      </c>
      <c r="B2519" t="s">
        <v>50</v>
      </c>
      <c r="C2519" t="s">
        <v>20</v>
      </c>
      <c r="D2519" t="s">
        <v>51</v>
      </c>
      <c r="E2519">
        <v>67</v>
      </c>
    </row>
    <row r="2520" spans="1:5" x14ac:dyDescent="0.35">
      <c r="A2520">
        <v>43891</v>
      </c>
      <c r="B2520" t="s">
        <v>50</v>
      </c>
      <c r="C2520" t="s">
        <v>20</v>
      </c>
      <c r="D2520" t="s">
        <v>51</v>
      </c>
      <c r="E2520">
        <v>83</v>
      </c>
    </row>
    <row r="2521" spans="1:5" x14ac:dyDescent="0.35">
      <c r="A2521">
        <v>43922</v>
      </c>
      <c r="B2521" t="s">
        <v>50</v>
      </c>
      <c r="C2521" t="s">
        <v>20</v>
      </c>
      <c r="D2521" t="s">
        <v>51</v>
      </c>
      <c r="E2521">
        <v>61</v>
      </c>
    </row>
    <row r="2522" spans="1:5" x14ac:dyDescent="0.35">
      <c r="A2522">
        <v>43952</v>
      </c>
      <c r="B2522" t="s">
        <v>50</v>
      </c>
      <c r="C2522" t="s">
        <v>20</v>
      </c>
      <c r="D2522" t="s">
        <v>51</v>
      </c>
      <c r="E2522">
        <v>64</v>
      </c>
    </row>
    <row r="2523" spans="1:5" x14ac:dyDescent="0.35">
      <c r="A2523">
        <v>43983</v>
      </c>
      <c r="B2523" t="s">
        <v>50</v>
      </c>
      <c r="C2523" t="s">
        <v>20</v>
      </c>
      <c r="D2523" t="s">
        <v>51</v>
      </c>
      <c r="E2523">
        <v>41</v>
      </c>
    </row>
    <row r="2524" spans="1:5" x14ac:dyDescent="0.35">
      <c r="A2524">
        <v>44013</v>
      </c>
      <c r="B2524" t="s">
        <v>50</v>
      </c>
      <c r="C2524" t="s">
        <v>20</v>
      </c>
      <c r="D2524" t="s">
        <v>51</v>
      </c>
      <c r="E2524">
        <v>96</v>
      </c>
    </row>
    <row r="2525" spans="1:5" x14ac:dyDescent="0.35">
      <c r="A2525">
        <v>44044</v>
      </c>
      <c r="B2525" t="s">
        <v>50</v>
      </c>
      <c r="C2525" t="s">
        <v>20</v>
      </c>
      <c r="D2525" t="s">
        <v>51</v>
      </c>
      <c r="E2525">
        <v>96</v>
      </c>
    </row>
    <row r="2526" spans="1:5" x14ac:dyDescent="0.35">
      <c r="A2526">
        <v>44075</v>
      </c>
      <c r="B2526" t="s">
        <v>50</v>
      </c>
      <c r="C2526" t="s">
        <v>20</v>
      </c>
      <c r="D2526" t="s">
        <v>51</v>
      </c>
      <c r="E2526">
        <v>96</v>
      </c>
    </row>
    <row r="2527" spans="1:5" x14ac:dyDescent="0.35">
      <c r="A2527">
        <v>44105</v>
      </c>
      <c r="B2527" t="s">
        <v>50</v>
      </c>
      <c r="C2527" t="s">
        <v>20</v>
      </c>
      <c r="D2527" t="s">
        <v>51</v>
      </c>
      <c r="E2527">
        <v>96</v>
      </c>
    </row>
    <row r="2528" spans="1:5" x14ac:dyDescent="0.35">
      <c r="A2528">
        <v>44136</v>
      </c>
      <c r="B2528" t="s">
        <v>50</v>
      </c>
      <c r="C2528" t="s">
        <v>20</v>
      </c>
      <c r="D2528" t="s">
        <v>51</v>
      </c>
      <c r="E2528">
        <v>96</v>
      </c>
    </row>
    <row r="2529" spans="1:5" x14ac:dyDescent="0.35">
      <c r="A2529">
        <v>44166</v>
      </c>
      <c r="B2529" t="s">
        <v>50</v>
      </c>
      <c r="C2529" t="s">
        <v>20</v>
      </c>
      <c r="D2529" t="s">
        <v>51</v>
      </c>
      <c r="E2529">
        <v>96</v>
      </c>
    </row>
    <row r="2530" spans="1:5" x14ac:dyDescent="0.35">
      <c r="A2530">
        <v>43831</v>
      </c>
      <c r="B2530" t="s">
        <v>50</v>
      </c>
      <c r="C2530" t="s">
        <v>20</v>
      </c>
      <c r="D2530" t="s">
        <v>34</v>
      </c>
      <c r="E2530">
        <v>90</v>
      </c>
    </row>
    <row r="2531" spans="1:5" x14ac:dyDescent="0.35">
      <c r="A2531">
        <v>43862</v>
      </c>
      <c r="B2531" t="s">
        <v>50</v>
      </c>
      <c r="C2531" t="s">
        <v>20</v>
      </c>
      <c r="D2531" t="s">
        <v>34</v>
      </c>
      <c r="E2531">
        <v>51</v>
      </c>
    </row>
    <row r="2532" spans="1:5" x14ac:dyDescent="0.35">
      <c r="A2532">
        <v>43891</v>
      </c>
      <c r="B2532" t="s">
        <v>50</v>
      </c>
      <c r="C2532" t="s">
        <v>20</v>
      </c>
      <c r="D2532" t="s">
        <v>34</v>
      </c>
      <c r="E2532">
        <v>-35</v>
      </c>
    </row>
    <row r="2533" spans="1:5" x14ac:dyDescent="0.35">
      <c r="A2533">
        <v>43922</v>
      </c>
      <c r="B2533" t="s">
        <v>50</v>
      </c>
      <c r="C2533" t="s">
        <v>20</v>
      </c>
      <c r="D2533" t="s">
        <v>34</v>
      </c>
      <c r="E2533">
        <v>27</v>
      </c>
    </row>
    <row r="2534" spans="1:5" x14ac:dyDescent="0.35">
      <c r="A2534">
        <v>43952</v>
      </c>
      <c r="B2534" t="s">
        <v>50</v>
      </c>
      <c r="C2534" t="s">
        <v>20</v>
      </c>
      <c r="D2534" t="s">
        <v>34</v>
      </c>
      <c r="E2534">
        <v>44</v>
      </c>
    </row>
    <row r="2535" spans="1:5" x14ac:dyDescent="0.35">
      <c r="A2535">
        <v>43983</v>
      </c>
      <c r="B2535" t="s">
        <v>50</v>
      </c>
      <c r="C2535" t="s">
        <v>20</v>
      </c>
      <c r="D2535" t="s">
        <v>34</v>
      </c>
      <c r="E2535">
        <v>26</v>
      </c>
    </row>
    <row r="2536" spans="1:5" x14ac:dyDescent="0.35">
      <c r="A2536">
        <v>44013</v>
      </c>
      <c r="B2536" t="s">
        <v>50</v>
      </c>
      <c r="C2536" t="s">
        <v>20</v>
      </c>
      <c r="D2536" t="s">
        <v>34</v>
      </c>
      <c r="E2536">
        <v>93</v>
      </c>
    </row>
    <row r="2537" spans="1:5" x14ac:dyDescent="0.35">
      <c r="A2537">
        <v>44044</v>
      </c>
      <c r="B2537" t="s">
        <v>50</v>
      </c>
      <c r="C2537" t="s">
        <v>20</v>
      </c>
      <c r="D2537" t="s">
        <v>34</v>
      </c>
      <c r="E2537">
        <v>93</v>
      </c>
    </row>
    <row r="2538" spans="1:5" x14ac:dyDescent="0.35">
      <c r="A2538">
        <v>44075</v>
      </c>
      <c r="B2538" t="s">
        <v>50</v>
      </c>
      <c r="C2538" t="s">
        <v>20</v>
      </c>
      <c r="D2538" t="s">
        <v>34</v>
      </c>
      <c r="E2538">
        <v>93</v>
      </c>
    </row>
    <row r="2539" spans="1:5" x14ac:dyDescent="0.35">
      <c r="A2539">
        <v>44105</v>
      </c>
      <c r="B2539" t="s">
        <v>50</v>
      </c>
      <c r="C2539" t="s">
        <v>20</v>
      </c>
      <c r="D2539" t="s">
        <v>34</v>
      </c>
      <c r="E2539">
        <v>93</v>
      </c>
    </row>
    <row r="2540" spans="1:5" x14ac:dyDescent="0.35">
      <c r="A2540">
        <v>44136</v>
      </c>
      <c r="B2540" t="s">
        <v>50</v>
      </c>
      <c r="C2540" t="s">
        <v>20</v>
      </c>
      <c r="D2540" t="s">
        <v>34</v>
      </c>
      <c r="E2540">
        <v>93</v>
      </c>
    </row>
    <row r="2541" spans="1:5" x14ac:dyDescent="0.35">
      <c r="A2541">
        <v>44166</v>
      </c>
      <c r="B2541" t="s">
        <v>50</v>
      </c>
      <c r="C2541" t="s">
        <v>20</v>
      </c>
      <c r="D2541" t="s">
        <v>34</v>
      </c>
      <c r="E2541">
        <v>93</v>
      </c>
    </row>
    <row r="2542" spans="1:5" x14ac:dyDescent="0.35">
      <c r="A2542">
        <v>43831</v>
      </c>
      <c r="B2542" t="s">
        <v>50</v>
      </c>
      <c r="C2542" t="s">
        <v>20</v>
      </c>
      <c r="D2542" t="s">
        <v>52</v>
      </c>
      <c r="E2542">
        <v>2428</v>
      </c>
    </row>
    <row r="2543" spans="1:5" x14ac:dyDescent="0.35">
      <c r="A2543">
        <v>44013</v>
      </c>
      <c r="B2543" t="s">
        <v>50</v>
      </c>
      <c r="C2543" t="s">
        <v>20</v>
      </c>
      <c r="D2543" t="s">
        <v>52</v>
      </c>
      <c r="E2543">
        <v>96</v>
      </c>
    </row>
    <row r="2544" spans="1:5" x14ac:dyDescent="0.35">
      <c r="A2544">
        <v>44044</v>
      </c>
      <c r="B2544" t="s">
        <v>50</v>
      </c>
      <c r="C2544" t="s">
        <v>20</v>
      </c>
      <c r="D2544" t="s">
        <v>52</v>
      </c>
      <c r="E2544">
        <v>96</v>
      </c>
    </row>
    <row r="2545" spans="1:5" x14ac:dyDescent="0.35">
      <c r="A2545">
        <v>44075</v>
      </c>
      <c r="B2545" t="s">
        <v>50</v>
      </c>
      <c r="C2545" t="s">
        <v>20</v>
      </c>
      <c r="D2545" t="s">
        <v>52</v>
      </c>
      <c r="E2545">
        <v>96</v>
      </c>
    </row>
    <row r="2546" spans="1:5" x14ac:dyDescent="0.35">
      <c r="A2546">
        <v>44105</v>
      </c>
      <c r="B2546" t="s">
        <v>50</v>
      </c>
      <c r="C2546" t="s">
        <v>20</v>
      </c>
      <c r="D2546" t="s">
        <v>52</v>
      </c>
      <c r="E2546">
        <v>96</v>
      </c>
    </row>
    <row r="2547" spans="1:5" x14ac:dyDescent="0.35">
      <c r="A2547">
        <v>44136</v>
      </c>
      <c r="B2547" t="s">
        <v>50</v>
      </c>
      <c r="C2547" t="s">
        <v>20</v>
      </c>
      <c r="D2547" t="s">
        <v>52</v>
      </c>
      <c r="E2547">
        <v>96</v>
      </c>
    </row>
    <row r="2548" spans="1:5" x14ac:dyDescent="0.35">
      <c r="A2548">
        <v>44166</v>
      </c>
      <c r="B2548" t="s">
        <v>50</v>
      </c>
      <c r="C2548" t="s">
        <v>20</v>
      </c>
      <c r="D2548" t="s">
        <v>52</v>
      </c>
      <c r="E2548">
        <v>96</v>
      </c>
    </row>
    <row r="2549" spans="1:5" x14ac:dyDescent="0.35">
      <c r="A2549">
        <v>44013</v>
      </c>
      <c r="B2549" t="s">
        <v>50</v>
      </c>
      <c r="C2549" t="s">
        <v>20</v>
      </c>
      <c r="D2549" t="s">
        <v>42</v>
      </c>
      <c r="E2549">
        <v>144</v>
      </c>
    </row>
    <row r="2550" spans="1:5" x14ac:dyDescent="0.35">
      <c r="A2550">
        <v>44044</v>
      </c>
      <c r="B2550" t="s">
        <v>50</v>
      </c>
      <c r="C2550" t="s">
        <v>20</v>
      </c>
      <c r="D2550" t="s">
        <v>42</v>
      </c>
      <c r="E2550">
        <v>144</v>
      </c>
    </row>
    <row r="2551" spans="1:5" x14ac:dyDescent="0.35">
      <c r="A2551">
        <v>44075</v>
      </c>
      <c r="B2551" t="s">
        <v>50</v>
      </c>
      <c r="C2551" t="s">
        <v>20</v>
      </c>
      <c r="D2551" t="s">
        <v>42</v>
      </c>
      <c r="E2551">
        <v>144</v>
      </c>
    </row>
    <row r="2552" spans="1:5" x14ac:dyDescent="0.35">
      <c r="A2552">
        <v>44105</v>
      </c>
      <c r="B2552" t="s">
        <v>50</v>
      </c>
      <c r="C2552" t="s">
        <v>20</v>
      </c>
      <c r="D2552" t="s">
        <v>42</v>
      </c>
      <c r="E2552">
        <v>144</v>
      </c>
    </row>
    <row r="2553" spans="1:5" x14ac:dyDescent="0.35">
      <c r="A2553">
        <v>44136</v>
      </c>
      <c r="B2553" t="s">
        <v>50</v>
      </c>
      <c r="C2553" t="s">
        <v>20</v>
      </c>
      <c r="D2553" t="s">
        <v>42</v>
      </c>
      <c r="E2553">
        <v>144</v>
      </c>
    </row>
    <row r="2554" spans="1:5" x14ac:dyDescent="0.35">
      <c r="A2554">
        <v>44166</v>
      </c>
      <c r="B2554" t="s">
        <v>50</v>
      </c>
      <c r="C2554" t="s">
        <v>20</v>
      </c>
      <c r="D2554" t="s">
        <v>42</v>
      </c>
      <c r="E2554">
        <v>144</v>
      </c>
    </row>
    <row r="2555" spans="1:5" x14ac:dyDescent="0.35">
      <c r="A2555">
        <v>43831</v>
      </c>
      <c r="B2555" t="s">
        <v>50</v>
      </c>
      <c r="C2555" t="s">
        <v>20</v>
      </c>
      <c r="D2555" t="s">
        <v>12</v>
      </c>
      <c r="E2555">
        <v>7</v>
      </c>
    </row>
    <row r="2556" spans="1:5" x14ac:dyDescent="0.35">
      <c r="A2556">
        <v>43862</v>
      </c>
      <c r="B2556" t="s">
        <v>50</v>
      </c>
      <c r="C2556" t="s">
        <v>20</v>
      </c>
      <c r="D2556" t="s">
        <v>12</v>
      </c>
      <c r="E2556">
        <v>5</v>
      </c>
    </row>
    <row r="2557" spans="1:5" x14ac:dyDescent="0.35">
      <c r="A2557">
        <v>43891</v>
      </c>
      <c r="B2557" t="s">
        <v>50</v>
      </c>
      <c r="C2557" t="s">
        <v>20</v>
      </c>
      <c r="D2557" t="s">
        <v>12</v>
      </c>
      <c r="E2557">
        <v>247</v>
      </c>
    </row>
    <row r="2558" spans="1:5" x14ac:dyDescent="0.35">
      <c r="A2558">
        <v>43922</v>
      </c>
      <c r="B2558" t="s">
        <v>50</v>
      </c>
      <c r="C2558" t="s">
        <v>20</v>
      </c>
      <c r="D2558" t="s">
        <v>12</v>
      </c>
      <c r="E2558">
        <v>40</v>
      </c>
    </row>
    <row r="2559" spans="1:5" x14ac:dyDescent="0.35">
      <c r="A2559">
        <v>43952</v>
      </c>
      <c r="B2559" t="s">
        <v>50</v>
      </c>
      <c r="C2559" t="s">
        <v>20</v>
      </c>
      <c r="D2559" t="s">
        <v>12</v>
      </c>
      <c r="E2559">
        <v>130</v>
      </c>
    </row>
    <row r="2560" spans="1:5" x14ac:dyDescent="0.35">
      <c r="A2560">
        <v>43983</v>
      </c>
      <c r="B2560" t="s">
        <v>50</v>
      </c>
      <c r="C2560" t="s">
        <v>20</v>
      </c>
      <c r="D2560" t="s">
        <v>12</v>
      </c>
      <c r="E2560">
        <v>-4</v>
      </c>
    </row>
    <row r="2561" spans="1:5" x14ac:dyDescent="0.35">
      <c r="A2561">
        <v>44013</v>
      </c>
      <c r="B2561" t="s">
        <v>50</v>
      </c>
      <c r="C2561" t="s">
        <v>20</v>
      </c>
      <c r="D2561" t="s">
        <v>12</v>
      </c>
      <c r="E2561">
        <v>96</v>
      </c>
    </row>
    <row r="2562" spans="1:5" x14ac:dyDescent="0.35">
      <c r="A2562">
        <v>44044</v>
      </c>
      <c r="B2562" t="s">
        <v>50</v>
      </c>
      <c r="C2562" t="s">
        <v>20</v>
      </c>
      <c r="D2562" t="s">
        <v>12</v>
      </c>
      <c r="E2562">
        <v>96</v>
      </c>
    </row>
    <row r="2563" spans="1:5" x14ac:dyDescent="0.35">
      <c r="A2563">
        <v>44075</v>
      </c>
      <c r="B2563" t="s">
        <v>50</v>
      </c>
      <c r="C2563" t="s">
        <v>20</v>
      </c>
      <c r="D2563" t="s">
        <v>12</v>
      </c>
      <c r="E2563">
        <v>96</v>
      </c>
    </row>
    <row r="2564" spans="1:5" x14ac:dyDescent="0.35">
      <c r="A2564">
        <v>44105</v>
      </c>
      <c r="B2564" t="s">
        <v>50</v>
      </c>
      <c r="C2564" t="s">
        <v>20</v>
      </c>
      <c r="D2564" t="s">
        <v>12</v>
      </c>
      <c r="E2564">
        <v>96</v>
      </c>
    </row>
    <row r="2565" spans="1:5" x14ac:dyDescent="0.35">
      <c r="A2565">
        <v>44136</v>
      </c>
      <c r="B2565" t="s">
        <v>50</v>
      </c>
      <c r="C2565" t="s">
        <v>20</v>
      </c>
      <c r="D2565" t="s">
        <v>12</v>
      </c>
      <c r="E2565">
        <v>96</v>
      </c>
    </row>
    <row r="2566" spans="1:5" x14ac:dyDescent="0.35">
      <c r="A2566">
        <v>44166</v>
      </c>
      <c r="B2566" t="s">
        <v>50</v>
      </c>
      <c r="C2566" t="s">
        <v>20</v>
      </c>
      <c r="D2566" t="s">
        <v>12</v>
      </c>
      <c r="E2566">
        <v>96</v>
      </c>
    </row>
    <row r="2567" spans="1:5" x14ac:dyDescent="0.35">
      <c r="A2567">
        <v>43831</v>
      </c>
      <c r="B2567" t="s">
        <v>50</v>
      </c>
      <c r="C2567" t="s">
        <v>20</v>
      </c>
      <c r="D2567" t="s">
        <v>45</v>
      </c>
      <c r="E2567">
        <v>58</v>
      </c>
    </row>
    <row r="2568" spans="1:5" x14ac:dyDescent="0.35">
      <c r="A2568">
        <v>43891</v>
      </c>
      <c r="B2568" t="s">
        <v>50</v>
      </c>
      <c r="C2568" t="s">
        <v>20</v>
      </c>
      <c r="D2568" t="s">
        <v>45</v>
      </c>
      <c r="E2568">
        <v>30</v>
      </c>
    </row>
    <row r="2569" spans="1:5" x14ac:dyDescent="0.35">
      <c r="A2569">
        <v>44013</v>
      </c>
      <c r="B2569" t="s">
        <v>50</v>
      </c>
      <c r="C2569" t="s">
        <v>20</v>
      </c>
      <c r="D2569" t="s">
        <v>45</v>
      </c>
      <c r="E2569">
        <v>96</v>
      </c>
    </row>
    <row r="2570" spans="1:5" x14ac:dyDescent="0.35">
      <c r="A2570">
        <v>44044</v>
      </c>
      <c r="B2570" t="s">
        <v>50</v>
      </c>
      <c r="C2570" t="s">
        <v>20</v>
      </c>
      <c r="D2570" t="s">
        <v>45</v>
      </c>
      <c r="E2570">
        <v>96</v>
      </c>
    </row>
    <row r="2571" spans="1:5" x14ac:dyDescent="0.35">
      <c r="A2571">
        <v>44075</v>
      </c>
      <c r="B2571" t="s">
        <v>50</v>
      </c>
      <c r="C2571" t="s">
        <v>20</v>
      </c>
      <c r="D2571" t="s">
        <v>45</v>
      </c>
      <c r="E2571">
        <v>116</v>
      </c>
    </row>
    <row r="2572" spans="1:5" x14ac:dyDescent="0.35">
      <c r="A2572">
        <v>44105</v>
      </c>
      <c r="B2572" t="s">
        <v>50</v>
      </c>
      <c r="C2572" t="s">
        <v>20</v>
      </c>
      <c r="D2572" t="s">
        <v>45</v>
      </c>
      <c r="E2572">
        <v>96</v>
      </c>
    </row>
    <row r="2573" spans="1:5" x14ac:dyDescent="0.35">
      <c r="A2573">
        <v>44136</v>
      </c>
      <c r="B2573" t="s">
        <v>50</v>
      </c>
      <c r="C2573" t="s">
        <v>20</v>
      </c>
      <c r="D2573" t="s">
        <v>45</v>
      </c>
      <c r="E2573">
        <v>96</v>
      </c>
    </row>
    <row r="2574" spans="1:5" x14ac:dyDescent="0.35">
      <c r="A2574">
        <v>44166</v>
      </c>
      <c r="B2574" t="s">
        <v>50</v>
      </c>
      <c r="C2574" t="s">
        <v>20</v>
      </c>
      <c r="D2574" t="s">
        <v>45</v>
      </c>
      <c r="E2574">
        <v>116</v>
      </c>
    </row>
    <row r="2575" spans="1:5" x14ac:dyDescent="0.35">
      <c r="A2575">
        <v>43831</v>
      </c>
      <c r="B2575" t="s">
        <v>50</v>
      </c>
      <c r="C2575" t="s">
        <v>20</v>
      </c>
      <c r="D2575" t="s">
        <v>37</v>
      </c>
      <c r="E2575">
        <v>224</v>
      </c>
    </row>
    <row r="2576" spans="1:5" x14ac:dyDescent="0.35">
      <c r="A2576">
        <v>43862</v>
      </c>
      <c r="B2576" t="s">
        <v>50</v>
      </c>
      <c r="C2576" t="s">
        <v>20</v>
      </c>
      <c r="D2576" t="s">
        <v>37</v>
      </c>
      <c r="E2576">
        <v>292</v>
      </c>
    </row>
    <row r="2577" spans="1:5" x14ac:dyDescent="0.35">
      <c r="A2577">
        <v>43891</v>
      </c>
      <c r="B2577" t="s">
        <v>50</v>
      </c>
      <c r="C2577" t="s">
        <v>20</v>
      </c>
      <c r="D2577" t="s">
        <v>37</v>
      </c>
      <c r="E2577">
        <v>-2944</v>
      </c>
    </row>
    <row r="2578" spans="1:5" x14ac:dyDescent="0.35">
      <c r="A2578">
        <v>43922</v>
      </c>
      <c r="B2578" t="s">
        <v>50</v>
      </c>
      <c r="C2578" t="s">
        <v>20</v>
      </c>
      <c r="D2578" t="s">
        <v>37</v>
      </c>
      <c r="E2578">
        <v>136</v>
      </c>
    </row>
    <row r="2579" spans="1:5" x14ac:dyDescent="0.35">
      <c r="A2579">
        <v>43952</v>
      </c>
      <c r="B2579" t="s">
        <v>50</v>
      </c>
      <c r="C2579" t="s">
        <v>20</v>
      </c>
      <c r="D2579" t="s">
        <v>37</v>
      </c>
      <c r="E2579">
        <v>360</v>
      </c>
    </row>
    <row r="2580" spans="1:5" x14ac:dyDescent="0.35">
      <c r="A2580">
        <v>43983</v>
      </c>
      <c r="B2580" t="s">
        <v>50</v>
      </c>
      <c r="C2580" t="s">
        <v>20</v>
      </c>
      <c r="D2580" t="s">
        <v>37</v>
      </c>
      <c r="E2580">
        <v>178</v>
      </c>
    </row>
    <row r="2581" spans="1:5" x14ac:dyDescent="0.35">
      <c r="A2581">
        <v>43831</v>
      </c>
      <c r="B2581" t="s">
        <v>50</v>
      </c>
      <c r="C2581" t="s">
        <v>20</v>
      </c>
      <c r="D2581" t="s">
        <v>7</v>
      </c>
      <c r="E2581">
        <v>14009</v>
      </c>
    </row>
    <row r="2582" spans="1:5" x14ac:dyDescent="0.35">
      <c r="A2582">
        <v>43862</v>
      </c>
      <c r="B2582" t="s">
        <v>50</v>
      </c>
      <c r="C2582" t="s">
        <v>20</v>
      </c>
      <c r="D2582" t="s">
        <v>7</v>
      </c>
      <c r="E2582">
        <v>8306</v>
      </c>
    </row>
    <row r="2583" spans="1:5" x14ac:dyDescent="0.35">
      <c r="A2583">
        <v>43891</v>
      </c>
      <c r="B2583" t="s">
        <v>50</v>
      </c>
      <c r="C2583" t="s">
        <v>20</v>
      </c>
      <c r="D2583" t="s">
        <v>7</v>
      </c>
      <c r="E2583">
        <v>-120217</v>
      </c>
    </row>
    <row r="2584" spans="1:5" x14ac:dyDescent="0.35">
      <c r="A2584">
        <v>43983</v>
      </c>
      <c r="B2584" t="s">
        <v>50</v>
      </c>
      <c r="C2584" t="s">
        <v>20</v>
      </c>
      <c r="D2584" t="s">
        <v>7</v>
      </c>
      <c r="E2584">
        <v>120</v>
      </c>
    </row>
    <row r="2585" spans="1:5" x14ac:dyDescent="0.35">
      <c r="A2585">
        <v>44013</v>
      </c>
      <c r="B2585" t="s">
        <v>50</v>
      </c>
      <c r="C2585" t="s">
        <v>20</v>
      </c>
      <c r="D2585" t="s">
        <v>7</v>
      </c>
      <c r="E2585">
        <v>100</v>
      </c>
    </row>
    <row r="2586" spans="1:5" x14ac:dyDescent="0.35">
      <c r="A2586">
        <v>44044</v>
      </c>
      <c r="B2586" t="s">
        <v>50</v>
      </c>
      <c r="C2586" t="s">
        <v>20</v>
      </c>
      <c r="D2586" t="s">
        <v>7</v>
      </c>
      <c r="E2586">
        <v>100</v>
      </c>
    </row>
    <row r="2587" spans="1:5" x14ac:dyDescent="0.35">
      <c r="A2587">
        <v>44075</v>
      </c>
      <c r="B2587" t="s">
        <v>50</v>
      </c>
      <c r="C2587" t="s">
        <v>20</v>
      </c>
      <c r="D2587" t="s">
        <v>7</v>
      </c>
      <c r="E2587">
        <v>100</v>
      </c>
    </row>
    <row r="2588" spans="1:5" x14ac:dyDescent="0.35">
      <c r="A2588">
        <v>44105</v>
      </c>
      <c r="B2588" t="s">
        <v>50</v>
      </c>
      <c r="C2588" t="s">
        <v>20</v>
      </c>
      <c r="D2588" t="s">
        <v>7</v>
      </c>
      <c r="E2588">
        <v>100</v>
      </c>
    </row>
    <row r="2589" spans="1:5" x14ac:dyDescent="0.35">
      <c r="A2589">
        <v>44136</v>
      </c>
      <c r="B2589" t="s">
        <v>50</v>
      </c>
      <c r="C2589" t="s">
        <v>20</v>
      </c>
      <c r="D2589" t="s">
        <v>7</v>
      </c>
      <c r="E2589">
        <v>100</v>
      </c>
    </row>
    <row r="2590" spans="1:5" x14ac:dyDescent="0.35">
      <c r="A2590">
        <v>44166</v>
      </c>
      <c r="B2590" t="s">
        <v>50</v>
      </c>
      <c r="C2590" t="s">
        <v>20</v>
      </c>
      <c r="D2590" t="s">
        <v>7</v>
      </c>
      <c r="E2590">
        <v>100</v>
      </c>
    </row>
    <row r="2591" spans="1:5" x14ac:dyDescent="0.35">
      <c r="A2591">
        <v>43862</v>
      </c>
      <c r="B2591" t="s">
        <v>50</v>
      </c>
      <c r="C2591" t="s">
        <v>20</v>
      </c>
      <c r="D2591" t="s">
        <v>8</v>
      </c>
      <c r="E2591">
        <v>162</v>
      </c>
    </row>
    <row r="2592" spans="1:5" x14ac:dyDescent="0.35">
      <c r="A2592">
        <v>43891</v>
      </c>
      <c r="B2592" t="s">
        <v>50</v>
      </c>
      <c r="C2592" t="s">
        <v>20</v>
      </c>
      <c r="D2592" t="s">
        <v>8</v>
      </c>
      <c r="E2592">
        <v>374</v>
      </c>
    </row>
    <row r="2593" spans="1:5" x14ac:dyDescent="0.35">
      <c r="A2593">
        <v>43922</v>
      </c>
      <c r="B2593" t="s">
        <v>50</v>
      </c>
      <c r="C2593" t="s">
        <v>20</v>
      </c>
      <c r="D2593" t="s">
        <v>8</v>
      </c>
      <c r="E2593">
        <v>73</v>
      </c>
    </row>
    <row r="2594" spans="1:5" x14ac:dyDescent="0.35">
      <c r="A2594">
        <v>43983</v>
      </c>
      <c r="B2594" t="s">
        <v>50</v>
      </c>
      <c r="C2594" t="s">
        <v>20</v>
      </c>
      <c r="D2594" t="s">
        <v>8</v>
      </c>
      <c r="E2594">
        <v>761</v>
      </c>
    </row>
    <row r="2595" spans="1:5" x14ac:dyDescent="0.35">
      <c r="A2595">
        <v>43831</v>
      </c>
      <c r="B2595" t="s">
        <v>50</v>
      </c>
      <c r="C2595" t="s">
        <v>26</v>
      </c>
      <c r="D2595" t="s">
        <v>51</v>
      </c>
      <c r="E2595">
        <v>-2837</v>
      </c>
    </row>
    <row r="2596" spans="1:5" x14ac:dyDescent="0.35">
      <c r="A2596">
        <v>43862</v>
      </c>
      <c r="B2596" t="s">
        <v>50</v>
      </c>
      <c r="C2596" t="s">
        <v>26</v>
      </c>
      <c r="D2596" t="s">
        <v>51</v>
      </c>
      <c r="E2596">
        <v>-4359</v>
      </c>
    </row>
    <row r="2597" spans="1:5" x14ac:dyDescent="0.35">
      <c r="A2597">
        <v>43891</v>
      </c>
      <c r="B2597" t="s">
        <v>50</v>
      </c>
      <c r="C2597" t="s">
        <v>26</v>
      </c>
      <c r="D2597" t="s">
        <v>51</v>
      </c>
      <c r="E2597">
        <v>2678</v>
      </c>
    </row>
    <row r="2598" spans="1:5" x14ac:dyDescent="0.35">
      <c r="A2598">
        <v>44013</v>
      </c>
      <c r="B2598" t="s">
        <v>50</v>
      </c>
      <c r="C2598" t="s">
        <v>26</v>
      </c>
      <c r="D2598" t="s">
        <v>51</v>
      </c>
      <c r="E2598">
        <v>72</v>
      </c>
    </row>
    <row r="2599" spans="1:5" x14ac:dyDescent="0.35">
      <c r="A2599">
        <v>44044</v>
      </c>
      <c r="B2599" t="s">
        <v>50</v>
      </c>
      <c r="C2599" t="s">
        <v>26</v>
      </c>
      <c r="D2599" t="s">
        <v>51</v>
      </c>
      <c r="E2599">
        <v>72</v>
      </c>
    </row>
    <row r="2600" spans="1:5" x14ac:dyDescent="0.35">
      <c r="A2600">
        <v>44075</v>
      </c>
      <c r="B2600" t="s">
        <v>50</v>
      </c>
      <c r="C2600" t="s">
        <v>26</v>
      </c>
      <c r="D2600" t="s">
        <v>51</v>
      </c>
      <c r="E2600">
        <v>72</v>
      </c>
    </row>
    <row r="2601" spans="1:5" x14ac:dyDescent="0.35">
      <c r="A2601">
        <v>44105</v>
      </c>
      <c r="B2601" t="s">
        <v>50</v>
      </c>
      <c r="C2601" t="s">
        <v>26</v>
      </c>
      <c r="D2601" t="s">
        <v>51</v>
      </c>
      <c r="E2601">
        <v>72</v>
      </c>
    </row>
    <row r="2602" spans="1:5" x14ac:dyDescent="0.35">
      <c r="A2602">
        <v>44136</v>
      </c>
      <c r="B2602" t="s">
        <v>50</v>
      </c>
      <c r="C2602" t="s">
        <v>26</v>
      </c>
      <c r="D2602" t="s">
        <v>51</v>
      </c>
      <c r="E2602">
        <v>72</v>
      </c>
    </row>
    <row r="2603" spans="1:5" x14ac:dyDescent="0.35">
      <c r="A2603">
        <v>44166</v>
      </c>
      <c r="B2603" t="s">
        <v>50</v>
      </c>
      <c r="C2603" t="s">
        <v>26</v>
      </c>
      <c r="D2603" t="s">
        <v>51</v>
      </c>
      <c r="E2603">
        <v>72</v>
      </c>
    </row>
    <row r="2604" spans="1:5" x14ac:dyDescent="0.35">
      <c r="A2604">
        <v>44013</v>
      </c>
      <c r="B2604" t="s">
        <v>50</v>
      </c>
      <c r="C2604" t="s">
        <v>26</v>
      </c>
      <c r="D2604" t="s">
        <v>34</v>
      </c>
      <c r="E2604">
        <v>70</v>
      </c>
    </row>
    <row r="2605" spans="1:5" x14ac:dyDescent="0.35">
      <c r="A2605">
        <v>44044</v>
      </c>
      <c r="B2605" t="s">
        <v>50</v>
      </c>
      <c r="C2605" t="s">
        <v>26</v>
      </c>
      <c r="D2605" t="s">
        <v>34</v>
      </c>
      <c r="E2605">
        <v>70</v>
      </c>
    </row>
    <row r="2606" spans="1:5" x14ac:dyDescent="0.35">
      <c r="A2606">
        <v>44075</v>
      </c>
      <c r="B2606" t="s">
        <v>50</v>
      </c>
      <c r="C2606" t="s">
        <v>26</v>
      </c>
      <c r="D2606" t="s">
        <v>34</v>
      </c>
      <c r="E2606">
        <v>70</v>
      </c>
    </row>
    <row r="2607" spans="1:5" x14ac:dyDescent="0.35">
      <c r="A2607">
        <v>44105</v>
      </c>
      <c r="B2607" t="s">
        <v>50</v>
      </c>
      <c r="C2607" t="s">
        <v>26</v>
      </c>
      <c r="D2607" t="s">
        <v>34</v>
      </c>
      <c r="E2607">
        <v>70</v>
      </c>
    </row>
    <row r="2608" spans="1:5" x14ac:dyDescent="0.35">
      <c r="A2608">
        <v>44136</v>
      </c>
      <c r="B2608" t="s">
        <v>50</v>
      </c>
      <c r="C2608" t="s">
        <v>26</v>
      </c>
      <c r="D2608" t="s">
        <v>34</v>
      </c>
      <c r="E2608">
        <v>70</v>
      </c>
    </row>
    <row r="2609" spans="1:5" x14ac:dyDescent="0.35">
      <c r="A2609">
        <v>44166</v>
      </c>
      <c r="B2609" t="s">
        <v>50</v>
      </c>
      <c r="C2609" t="s">
        <v>26</v>
      </c>
      <c r="D2609" t="s">
        <v>34</v>
      </c>
      <c r="E2609">
        <v>70</v>
      </c>
    </row>
    <row r="2610" spans="1:5" x14ac:dyDescent="0.35">
      <c r="A2610">
        <v>43831</v>
      </c>
      <c r="B2610" t="s">
        <v>50</v>
      </c>
      <c r="C2610" t="s">
        <v>26</v>
      </c>
      <c r="D2610" t="s">
        <v>52</v>
      </c>
      <c r="E2610">
        <v>1506</v>
      </c>
    </row>
    <row r="2611" spans="1:5" x14ac:dyDescent="0.35">
      <c r="A2611">
        <v>43983</v>
      </c>
      <c r="B2611" t="s">
        <v>50</v>
      </c>
      <c r="C2611" t="s">
        <v>26</v>
      </c>
      <c r="D2611" t="s">
        <v>52</v>
      </c>
      <c r="E2611">
        <v>1473</v>
      </c>
    </row>
    <row r="2612" spans="1:5" x14ac:dyDescent="0.35">
      <c r="A2612">
        <v>44013</v>
      </c>
      <c r="B2612" t="s">
        <v>50</v>
      </c>
      <c r="C2612" t="s">
        <v>26</v>
      </c>
      <c r="D2612" t="s">
        <v>52</v>
      </c>
      <c r="E2612">
        <v>72</v>
      </c>
    </row>
    <row r="2613" spans="1:5" x14ac:dyDescent="0.35">
      <c r="A2613">
        <v>44044</v>
      </c>
      <c r="B2613" t="s">
        <v>50</v>
      </c>
      <c r="C2613" t="s">
        <v>26</v>
      </c>
      <c r="D2613" t="s">
        <v>52</v>
      </c>
      <c r="E2613">
        <v>72</v>
      </c>
    </row>
    <row r="2614" spans="1:5" x14ac:dyDescent="0.35">
      <c r="A2614">
        <v>44075</v>
      </c>
      <c r="B2614" t="s">
        <v>50</v>
      </c>
      <c r="C2614" t="s">
        <v>26</v>
      </c>
      <c r="D2614" t="s">
        <v>52</v>
      </c>
      <c r="E2614">
        <v>72</v>
      </c>
    </row>
    <row r="2615" spans="1:5" x14ac:dyDescent="0.35">
      <c r="A2615">
        <v>44105</v>
      </c>
      <c r="B2615" t="s">
        <v>50</v>
      </c>
      <c r="C2615" t="s">
        <v>26</v>
      </c>
      <c r="D2615" t="s">
        <v>52</v>
      </c>
      <c r="E2615">
        <v>72</v>
      </c>
    </row>
    <row r="2616" spans="1:5" x14ac:dyDescent="0.35">
      <c r="A2616">
        <v>44136</v>
      </c>
      <c r="B2616" t="s">
        <v>50</v>
      </c>
      <c r="C2616" t="s">
        <v>26</v>
      </c>
      <c r="D2616" t="s">
        <v>52</v>
      </c>
      <c r="E2616">
        <v>72</v>
      </c>
    </row>
    <row r="2617" spans="1:5" x14ac:dyDescent="0.35">
      <c r="A2617">
        <v>44166</v>
      </c>
      <c r="B2617" t="s">
        <v>50</v>
      </c>
      <c r="C2617" t="s">
        <v>26</v>
      </c>
      <c r="D2617" t="s">
        <v>52</v>
      </c>
      <c r="E2617">
        <v>72</v>
      </c>
    </row>
    <row r="2618" spans="1:5" x14ac:dyDescent="0.35">
      <c r="A2618">
        <v>43831</v>
      </c>
      <c r="B2618" t="s">
        <v>50</v>
      </c>
      <c r="C2618" t="s">
        <v>26</v>
      </c>
      <c r="D2618" t="s">
        <v>42</v>
      </c>
      <c r="E2618">
        <v>-5179</v>
      </c>
    </row>
    <row r="2619" spans="1:5" x14ac:dyDescent="0.35">
      <c r="A2619">
        <v>43862</v>
      </c>
      <c r="B2619" t="s">
        <v>50</v>
      </c>
      <c r="C2619" t="s">
        <v>26</v>
      </c>
      <c r="D2619" t="s">
        <v>42</v>
      </c>
      <c r="E2619">
        <v>3139</v>
      </c>
    </row>
    <row r="2620" spans="1:5" x14ac:dyDescent="0.35">
      <c r="A2620">
        <v>43922</v>
      </c>
      <c r="B2620" t="s">
        <v>50</v>
      </c>
      <c r="C2620" t="s">
        <v>26</v>
      </c>
      <c r="D2620" t="s">
        <v>42</v>
      </c>
      <c r="E2620">
        <v>349</v>
      </c>
    </row>
    <row r="2621" spans="1:5" x14ac:dyDescent="0.35">
      <c r="A2621">
        <v>43952</v>
      </c>
      <c r="B2621" t="s">
        <v>50</v>
      </c>
      <c r="C2621" t="s">
        <v>26</v>
      </c>
      <c r="D2621" t="s">
        <v>42</v>
      </c>
      <c r="E2621">
        <v>549</v>
      </c>
    </row>
    <row r="2622" spans="1:5" x14ac:dyDescent="0.35">
      <c r="A2622">
        <v>44013</v>
      </c>
      <c r="B2622" t="s">
        <v>50</v>
      </c>
      <c r="C2622" t="s">
        <v>26</v>
      </c>
      <c r="D2622" t="s">
        <v>42</v>
      </c>
      <c r="E2622">
        <v>108</v>
      </c>
    </row>
    <row r="2623" spans="1:5" x14ac:dyDescent="0.35">
      <c r="A2623">
        <v>44044</v>
      </c>
      <c r="B2623" t="s">
        <v>50</v>
      </c>
      <c r="C2623" t="s">
        <v>26</v>
      </c>
      <c r="D2623" t="s">
        <v>42</v>
      </c>
      <c r="E2623">
        <v>108</v>
      </c>
    </row>
    <row r="2624" spans="1:5" x14ac:dyDescent="0.35">
      <c r="A2624">
        <v>44075</v>
      </c>
      <c r="B2624" t="s">
        <v>50</v>
      </c>
      <c r="C2624" t="s">
        <v>26</v>
      </c>
      <c r="D2624" t="s">
        <v>42</v>
      </c>
      <c r="E2624">
        <v>108</v>
      </c>
    </row>
    <row r="2625" spans="1:5" x14ac:dyDescent="0.35">
      <c r="A2625">
        <v>44105</v>
      </c>
      <c r="B2625" t="s">
        <v>50</v>
      </c>
      <c r="C2625" t="s">
        <v>26</v>
      </c>
      <c r="D2625" t="s">
        <v>42</v>
      </c>
      <c r="E2625">
        <v>108</v>
      </c>
    </row>
    <row r="2626" spans="1:5" x14ac:dyDescent="0.35">
      <c r="A2626">
        <v>44136</v>
      </c>
      <c r="B2626" t="s">
        <v>50</v>
      </c>
      <c r="C2626" t="s">
        <v>26</v>
      </c>
      <c r="D2626" t="s">
        <v>42</v>
      </c>
      <c r="E2626">
        <v>108</v>
      </c>
    </row>
    <row r="2627" spans="1:5" x14ac:dyDescent="0.35">
      <c r="A2627">
        <v>44166</v>
      </c>
      <c r="B2627" t="s">
        <v>50</v>
      </c>
      <c r="C2627" t="s">
        <v>26</v>
      </c>
      <c r="D2627" t="s">
        <v>42</v>
      </c>
      <c r="E2627">
        <v>108</v>
      </c>
    </row>
    <row r="2628" spans="1:5" x14ac:dyDescent="0.35">
      <c r="A2628">
        <v>44013</v>
      </c>
      <c r="B2628" t="s">
        <v>50</v>
      </c>
      <c r="C2628" t="s">
        <v>26</v>
      </c>
      <c r="D2628" t="s">
        <v>12</v>
      </c>
      <c r="E2628">
        <v>72</v>
      </c>
    </row>
    <row r="2629" spans="1:5" x14ac:dyDescent="0.35">
      <c r="A2629">
        <v>44044</v>
      </c>
      <c r="B2629" t="s">
        <v>50</v>
      </c>
      <c r="C2629" t="s">
        <v>26</v>
      </c>
      <c r="D2629" t="s">
        <v>12</v>
      </c>
      <c r="E2629">
        <v>72</v>
      </c>
    </row>
    <row r="2630" spans="1:5" x14ac:dyDescent="0.35">
      <c r="A2630">
        <v>44075</v>
      </c>
      <c r="B2630" t="s">
        <v>50</v>
      </c>
      <c r="C2630" t="s">
        <v>26</v>
      </c>
      <c r="D2630" t="s">
        <v>12</v>
      </c>
      <c r="E2630">
        <v>72</v>
      </c>
    </row>
    <row r="2631" spans="1:5" x14ac:dyDescent="0.35">
      <c r="A2631">
        <v>44105</v>
      </c>
      <c r="B2631" t="s">
        <v>50</v>
      </c>
      <c r="C2631" t="s">
        <v>26</v>
      </c>
      <c r="D2631" t="s">
        <v>12</v>
      </c>
      <c r="E2631">
        <v>72</v>
      </c>
    </row>
    <row r="2632" spans="1:5" x14ac:dyDescent="0.35">
      <c r="A2632">
        <v>44136</v>
      </c>
      <c r="B2632" t="s">
        <v>50</v>
      </c>
      <c r="C2632" t="s">
        <v>26</v>
      </c>
      <c r="D2632" t="s">
        <v>12</v>
      </c>
      <c r="E2632">
        <v>72</v>
      </c>
    </row>
    <row r="2633" spans="1:5" x14ac:dyDescent="0.35">
      <c r="A2633">
        <v>44166</v>
      </c>
      <c r="B2633" t="s">
        <v>50</v>
      </c>
      <c r="C2633" t="s">
        <v>26</v>
      </c>
      <c r="D2633" t="s">
        <v>12</v>
      </c>
      <c r="E2633">
        <v>72</v>
      </c>
    </row>
    <row r="2634" spans="1:5" x14ac:dyDescent="0.35">
      <c r="A2634">
        <v>43862</v>
      </c>
      <c r="B2634" t="s">
        <v>50</v>
      </c>
      <c r="C2634" t="s">
        <v>26</v>
      </c>
      <c r="D2634" t="s">
        <v>45</v>
      </c>
      <c r="E2634">
        <v>146</v>
      </c>
    </row>
    <row r="2635" spans="1:5" x14ac:dyDescent="0.35">
      <c r="A2635">
        <v>43952</v>
      </c>
      <c r="B2635" t="s">
        <v>50</v>
      </c>
      <c r="C2635" t="s">
        <v>26</v>
      </c>
      <c r="D2635" t="s">
        <v>45</v>
      </c>
      <c r="E2635">
        <v>188</v>
      </c>
    </row>
    <row r="2636" spans="1:5" x14ac:dyDescent="0.35">
      <c r="A2636">
        <v>44013</v>
      </c>
      <c r="B2636" t="s">
        <v>50</v>
      </c>
      <c r="C2636" t="s">
        <v>26</v>
      </c>
      <c r="D2636" t="s">
        <v>45</v>
      </c>
      <c r="E2636">
        <v>72</v>
      </c>
    </row>
    <row r="2637" spans="1:5" x14ac:dyDescent="0.35">
      <c r="A2637">
        <v>44044</v>
      </c>
      <c r="B2637" t="s">
        <v>50</v>
      </c>
      <c r="C2637" t="s">
        <v>26</v>
      </c>
      <c r="D2637" t="s">
        <v>45</v>
      </c>
      <c r="E2637">
        <v>72</v>
      </c>
    </row>
    <row r="2638" spans="1:5" x14ac:dyDescent="0.35">
      <c r="A2638">
        <v>44075</v>
      </c>
      <c r="B2638" t="s">
        <v>50</v>
      </c>
      <c r="C2638" t="s">
        <v>26</v>
      </c>
      <c r="D2638" t="s">
        <v>45</v>
      </c>
      <c r="E2638">
        <v>459</v>
      </c>
    </row>
    <row r="2639" spans="1:5" x14ac:dyDescent="0.35">
      <c r="A2639">
        <v>44105</v>
      </c>
      <c r="B2639" t="s">
        <v>50</v>
      </c>
      <c r="C2639" t="s">
        <v>26</v>
      </c>
      <c r="D2639" t="s">
        <v>45</v>
      </c>
      <c r="E2639">
        <v>72</v>
      </c>
    </row>
    <row r="2640" spans="1:5" x14ac:dyDescent="0.35">
      <c r="A2640">
        <v>44136</v>
      </c>
      <c r="B2640" t="s">
        <v>50</v>
      </c>
      <c r="C2640" t="s">
        <v>26</v>
      </c>
      <c r="D2640" t="s">
        <v>45</v>
      </c>
      <c r="E2640">
        <v>72</v>
      </c>
    </row>
    <row r="2641" spans="1:5" x14ac:dyDescent="0.35">
      <c r="A2641">
        <v>44166</v>
      </c>
      <c r="B2641" t="s">
        <v>50</v>
      </c>
      <c r="C2641" t="s">
        <v>26</v>
      </c>
      <c r="D2641" t="s">
        <v>45</v>
      </c>
      <c r="E2641">
        <v>459</v>
      </c>
    </row>
    <row r="2642" spans="1:5" x14ac:dyDescent="0.35">
      <c r="A2642">
        <v>43862</v>
      </c>
      <c r="B2642" t="s">
        <v>50</v>
      </c>
      <c r="C2642" t="s">
        <v>26</v>
      </c>
      <c r="D2642" t="s">
        <v>37</v>
      </c>
      <c r="E2642">
        <v>151</v>
      </c>
    </row>
    <row r="2643" spans="1:5" x14ac:dyDescent="0.35">
      <c r="A2643">
        <v>43891</v>
      </c>
      <c r="B2643" t="s">
        <v>50</v>
      </c>
      <c r="C2643" t="s">
        <v>26</v>
      </c>
      <c r="D2643" t="s">
        <v>37</v>
      </c>
      <c r="E2643">
        <v>2104</v>
      </c>
    </row>
    <row r="2644" spans="1:5" x14ac:dyDescent="0.35">
      <c r="A2644">
        <v>44013</v>
      </c>
      <c r="B2644" t="s">
        <v>50</v>
      </c>
      <c r="C2644" t="s">
        <v>26</v>
      </c>
      <c r="D2644" t="s">
        <v>7</v>
      </c>
      <c r="E2644">
        <v>75</v>
      </c>
    </row>
    <row r="2645" spans="1:5" x14ac:dyDescent="0.35">
      <c r="A2645">
        <v>44044</v>
      </c>
      <c r="B2645" t="s">
        <v>50</v>
      </c>
      <c r="C2645" t="s">
        <v>26</v>
      </c>
      <c r="D2645" t="s">
        <v>7</v>
      </c>
      <c r="E2645">
        <v>75</v>
      </c>
    </row>
    <row r="2646" spans="1:5" x14ac:dyDescent="0.35">
      <c r="A2646">
        <v>44075</v>
      </c>
      <c r="B2646" t="s">
        <v>50</v>
      </c>
      <c r="C2646" t="s">
        <v>26</v>
      </c>
      <c r="D2646" t="s">
        <v>7</v>
      </c>
      <c r="E2646">
        <v>75</v>
      </c>
    </row>
    <row r="2647" spans="1:5" x14ac:dyDescent="0.35">
      <c r="A2647">
        <v>44105</v>
      </c>
      <c r="B2647" t="s">
        <v>50</v>
      </c>
      <c r="C2647" t="s">
        <v>26</v>
      </c>
      <c r="D2647" t="s">
        <v>7</v>
      </c>
      <c r="E2647">
        <v>75</v>
      </c>
    </row>
    <row r="2648" spans="1:5" x14ac:dyDescent="0.35">
      <c r="A2648">
        <v>44136</v>
      </c>
      <c r="B2648" t="s">
        <v>50</v>
      </c>
      <c r="C2648" t="s">
        <v>26</v>
      </c>
      <c r="D2648" t="s">
        <v>7</v>
      </c>
      <c r="E2648">
        <v>75</v>
      </c>
    </row>
    <row r="2649" spans="1:5" x14ac:dyDescent="0.35">
      <c r="A2649">
        <v>44166</v>
      </c>
      <c r="B2649" t="s">
        <v>50</v>
      </c>
      <c r="C2649" t="s">
        <v>26</v>
      </c>
      <c r="D2649" t="s">
        <v>7</v>
      </c>
      <c r="E2649">
        <v>75</v>
      </c>
    </row>
    <row r="2650" spans="1:5" x14ac:dyDescent="0.35">
      <c r="A2650">
        <v>43862</v>
      </c>
      <c r="B2650" t="s">
        <v>50</v>
      </c>
      <c r="C2650" t="s">
        <v>26</v>
      </c>
      <c r="D2650" t="s">
        <v>8</v>
      </c>
      <c r="E2650">
        <v>763</v>
      </c>
    </row>
    <row r="2651" spans="1:5" x14ac:dyDescent="0.35">
      <c r="A2651">
        <v>43922</v>
      </c>
      <c r="B2651" t="s">
        <v>50</v>
      </c>
      <c r="C2651" t="s">
        <v>26</v>
      </c>
      <c r="D2651" t="s">
        <v>8</v>
      </c>
      <c r="E2651">
        <v>629</v>
      </c>
    </row>
    <row r="2652" spans="1:5" x14ac:dyDescent="0.35">
      <c r="A2652">
        <v>43952</v>
      </c>
      <c r="B2652" t="s">
        <v>50</v>
      </c>
      <c r="C2652" t="s">
        <v>26</v>
      </c>
      <c r="D2652" t="s">
        <v>8</v>
      </c>
      <c r="E2652">
        <v>744</v>
      </c>
    </row>
    <row r="2653" spans="1:5" x14ac:dyDescent="0.35">
      <c r="A2653">
        <v>43831</v>
      </c>
      <c r="B2653" t="s">
        <v>50</v>
      </c>
      <c r="C2653" t="s">
        <v>21</v>
      </c>
      <c r="D2653" t="s">
        <v>51</v>
      </c>
      <c r="E2653">
        <v>401</v>
      </c>
    </row>
    <row r="2654" spans="1:5" x14ac:dyDescent="0.35">
      <c r="A2654">
        <v>43862</v>
      </c>
      <c r="B2654" t="s">
        <v>50</v>
      </c>
      <c r="C2654" t="s">
        <v>21</v>
      </c>
      <c r="D2654" t="s">
        <v>51</v>
      </c>
      <c r="E2654">
        <v>3041</v>
      </c>
    </row>
    <row r="2655" spans="1:5" x14ac:dyDescent="0.35">
      <c r="A2655">
        <v>43891</v>
      </c>
      <c r="B2655" t="s">
        <v>50</v>
      </c>
      <c r="C2655" t="s">
        <v>21</v>
      </c>
      <c r="D2655" t="s">
        <v>51</v>
      </c>
      <c r="E2655">
        <v>785</v>
      </c>
    </row>
    <row r="2656" spans="1:5" x14ac:dyDescent="0.35">
      <c r="A2656">
        <v>43922</v>
      </c>
      <c r="B2656" t="s">
        <v>50</v>
      </c>
      <c r="C2656" t="s">
        <v>21</v>
      </c>
      <c r="D2656" t="s">
        <v>51</v>
      </c>
      <c r="E2656">
        <v>1411</v>
      </c>
    </row>
    <row r="2657" spans="1:5" x14ac:dyDescent="0.35">
      <c r="A2657">
        <v>43952</v>
      </c>
      <c r="B2657" t="s">
        <v>50</v>
      </c>
      <c r="C2657" t="s">
        <v>21</v>
      </c>
      <c r="D2657" t="s">
        <v>51</v>
      </c>
      <c r="E2657">
        <v>554</v>
      </c>
    </row>
    <row r="2658" spans="1:5" x14ac:dyDescent="0.35">
      <c r="A2658">
        <v>43983</v>
      </c>
      <c r="B2658" t="s">
        <v>50</v>
      </c>
      <c r="C2658" t="s">
        <v>21</v>
      </c>
      <c r="D2658" t="s">
        <v>51</v>
      </c>
      <c r="E2658">
        <v>765</v>
      </c>
    </row>
    <row r="2659" spans="1:5" x14ac:dyDescent="0.35">
      <c r="A2659">
        <v>44013</v>
      </c>
      <c r="B2659" t="s">
        <v>50</v>
      </c>
      <c r="C2659" t="s">
        <v>21</v>
      </c>
      <c r="D2659" t="s">
        <v>51</v>
      </c>
      <c r="E2659">
        <v>479</v>
      </c>
    </row>
    <row r="2660" spans="1:5" x14ac:dyDescent="0.35">
      <c r="A2660">
        <v>44044</v>
      </c>
      <c r="B2660" t="s">
        <v>50</v>
      </c>
      <c r="C2660" t="s">
        <v>21</v>
      </c>
      <c r="D2660" t="s">
        <v>51</v>
      </c>
      <c r="E2660">
        <v>479</v>
      </c>
    </row>
    <row r="2661" spans="1:5" x14ac:dyDescent="0.35">
      <c r="A2661">
        <v>44075</v>
      </c>
      <c r="B2661" t="s">
        <v>50</v>
      </c>
      <c r="C2661" t="s">
        <v>21</v>
      </c>
      <c r="D2661" t="s">
        <v>51</v>
      </c>
      <c r="E2661">
        <v>479</v>
      </c>
    </row>
    <row r="2662" spans="1:5" x14ac:dyDescent="0.35">
      <c r="A2662">
        <v>44105</v>
      </c>
      <c r="B2662" t="s">
        <v>50</v>
      </c>
      <c r="C2662" t="s">
        <v>21</v>
      </c>
      <c r="D2662" t="s">
        <v>51</v>
      </c>
      <c r="E2662">
        <v>479</v>
      </c>
    </row>
    <row r="2663" spans="1:5" x14ac:dyDescent="0.35">
      <c r="A2663">
        <v>44136</v>
      </c>
      <c r="B2663" t="s">
        <v>50</v>
      </c>
      <c r="C2663" t="s">
        <v>21</v>
      </c>
      <c r="D2663" t="s">
        <v>51</v>
      </c>
      <c r="E2663">
        <v>479</v>
      </c>
    </row>
    <row r="2664" spans="1:5" x14ac:dyDescent="0.35">
      <c r="A2664">
        <v>44166</v>
      </c>
      <c r="B2664" t="s">
        <v>50</v>
      </c>
      <c r="C2664" t="s">
        <v>21</v>
      </c>
      <c r="D2664" t="s">
        <v>51</v>
      </c>
      <c r="E2664">
        <v>479</v>
      </c>
    </row>
    <row r="2665" spans="1:5" x14ac:dyDescent="0.35">
      <c r="A2665">
        <v>43862</v>
      </c>
      <c r="B2665" t="s">
        <v>50</v>
      </c>
      <c r="C2665" t="s">
        <v>21</v>
      </c>
      <c r="D2665" t="s">
        <v>34</v>
      </c>
      <c r="E2665">
        <v>7</v>
      </c>
    </row>
    <row r="2666" spans="1:5" x14ac:dyDescent="0.35">
      <c r="A2666">
        <v>43891</v>
      </c>
      <c r="B2666" t="s">
        <v>50</v>
      </c>
      <c r="C2666" t="s">
        <v>21</v>
      </c>
      <c r="D2666" t="s">
        <v>34</v>
      </c>
      <c r="E2666">
        <v>4</v>
      </c>
    </row>
    <row r="2667" spans="1:5" x14ac:dyDescent="0.35">
      <c r="A2667">
        <v>43952</v>
      </c>
      <c r="B2667" t="s">
        <v>50</v>
      </c>
      <c r="C2667" t="s">
        <v>21</v>
      </c>
      <c r="D2667" t="s">
        <v>34</v>
      </c>
      <c r="E2667">
        <v>64</v>
      </c>
    </row>
    <row r="2668" spans="1:5" x14ac:dyDescent="0.35">
      <c r="A2668">
        <v>43983</v>
      </c>
      <c r="B2668" t="s">
        <v>50</v>
      </c>
      <c r="C2668" t="s">
        <v>21</v>
      </c>
      <c r="D2668" t="s">
        <v>34</v>
      </c>
      <c r="E2668">
        <v>5</v>
      </c>
    </row>
    <row r="2669" spans="1:5" x14ac:dyDescent="0.35">
      <c r="A2669">
        <v>44013</v>
      </c>
      <c r="B2669" t="s">
        <v>50</v>
      </c>
      <c r="C2669" t="s">
        <v>21</v>
      </c>
      <c r="D2669" t="s">
        <v>34</v>
      </c>
      <c r="E2669">
        <v>561</v>
      </c>
    </row>
    <row r="2670" spans="1:5" x14ac:dyDescent="0.35">
      <c r="A2670">
        <v>44044</v>
      </c>
      <c r="B2670" t="s">
        <v>50</v>
      </c>
      <c r="C2670" t="s">
        <v>21</v>
      </c>
      <c r="D2670" t="s">
        <v>34</v>
      </c>
      <c r="E2670">
        <v>561</v>
      </c>
    </row>
    <row r="2671" spans="1:5" x14ac:dyDescent="0.35">
      <c r="A2671">
        <v>44075</v>
      </c>
      <c r="B2671" t="s">
        <v>50</v>
      </c>
      <c r="C2671" t="s">
        <v>21</v>
      </c>
      <c r="D2671" t="s">
        <v>34</v>
      </c>
      <c r="E2671">
        <v>561</v>
      </c>
    </row>
    <row r="2672" spans="1:5" x14ac:dyDescent="0.35">
      <c r="A2672">
        <v>44105</v>
      </c>
      <c r="B2672" t="s">
        <v>50</v>
      </c>
      <c r="C2672" t="s">
        <v>21</v>
      </c>
      <c r="D2672" t="s">
        <v>34</v>
      </c>
      <c r="E2672">
        <v>561</v>
      </c>
    </row>
    <row r="2673" spans="1:5" x14ac:dyDescent="0.35">
      <c r="A2673">
        <v>44136</v>
      </c>
      <c r="B2673" t="s">
        <v>50</v>
      </c>
      <c r="C2673" t="s">
        <v>21</v>
      </c>
      <c r="D2673" t="s">
        <v>34</v>
      </c>
      <c r="E2673">
        <v>561</v>
      </c>
    </row>
    <row r="2674" spans="1:5" x14ac:dyDescent="0.35">
      <c r="A2674">
        <v>44166</v>
      </c>
      <c r="B2674" t="s">
        <v>50</v>
      </c>
      <c r="C2674" t="s">
        <v>21</v>
      </c>
      <c r="D2674" t="s">
        <v>34</v>
      </c>
      <c r="E2674">
        <v>561</v>
      </c>
    </row>
    <row r="2675" spans="1:5" x14ac:dyDescent="0.35">
      <c r="A2675">
        <v>43862</v>
      </c>
      <c r="B2675" t="s">
        <v>50</v>
      </c>
      <c r="C2675" t="s">
        <v>21</v>
      </c>
      <c r="D2675" t="s">
        <v>52</v>
      </c>
      <c r="E2675">
        <v>2</v>
      </c>
    </row>
    <row r="2676" spans="1:5" x14ac:dyDescent="0.35">
      <c r="A2676">
        <v>43922</v>
      </c>
      <c r="B2676" t="s">
        <v>50</v>
      </c>
      <c r="C2676" t="s">
        <v>21</v>
      </c>
      <c r="D2676" t="s">
        <v>52</v>
      </c>
      <c r="E2676">
        <v>864</v>
      </c>
    </row>
    <row r="2677" spans="1:5" x14ac:dyDescent="0.35">
      <c r="A2677">
        <v>43952</v>
      </c>
      <c r="B2677" t="s">
        <v>50</v>
      </c>
      <c r="C2677" t="s">
        <v>21</v>
      </c>
      <c r="D2677" t="s">
        <v>52</v>
      </c>
      <c r="E2677">
        <v>83</v>
      </c>
    </row>
    <row r="2678" spans="1:5" x14ac:dyDescent="0.35">
      <c r="A2678">
        <v>44013</v>
      </c>
      <c r="B2678" t="s">
        <v>50</v>
      </c>
      <c r="C2678" t="s">
        <v>21</v>
      </c>
      <c r="D2678" t="s">
        <v>52</v>
      </c>
      <c r="E2678">
        <v>479</v>
      </c>
    </row>
    <row r="2679" spans="1:5" x14ac:dyDescent="0.35">
      <c r="A2679">
        <v>44044</v>
      </c>
      <c r="B2679" t="s">
        <v>50</v>
      </c>
      <c r="C2679" t="s">
        <v>21</v>
      </c>
      <c r="D2679" t="s">
        <v>52</v>
      </c>
      <c r="E2679">
        <v>479</v>
      </c>
    </row>
    <row r="2680" spans="1:5" x14ac:dyDescent="0.35">
      <c r="A2680">
        <v>44075</v>
      </c>
      <c r="B2680" t="s">
        <v>50</v>
      </c>
      <c r="C2680" t="s">
        <v>21</v>
      </c>
      <c r="D2680" t="s">
        <v>52</v>
      </c>
      <c r="E2680">
        <v>479</v>
      </c>
    </row>
    <row r="2681" spans="1:5" x14ac:dyDescent="0.35">
      <c r="A2681">
        <v>44105</v>
      </c>
      <c r="B2681" t="s">
        <v>50</v>
      </c>
      <c r="C2681" t="s">
        <v>21</v>
      </c>
      <c r="D2681" t="s">
        <v>52</v>
      </c>
      <c r="E2681">
        <v>479</v>
      </c>
    </row>
    <row r="2682" spans="1:5" x14ac:dyDescent="0.35">
      <c r="A2682">
        <v>44136</v>
      </c>
      <c r="B2682" t="s">
        <v>50</v>
      </c>
      <c r="C2682" t="s">
        <v>21</v>
      </c>
      <c r="D2682" t="s">
        <v>52</v>
      </c>
      <c r="E2682">
        <v>479</v>
      </c>
    </row>
    <row r="2683" spans="1:5" x14ac:dyDescent="0.35">
      <c r="A2683">
        <v>44166</v>
      </c>
      <c r="B2683" t="s">
        <v>50</v>
      </c>
      <c r="C2683" t="s">
        <v>21</v>
      </c>
      <c r="D2683" t="s">
        <v>52</v>
      </c>
      <c r="E2683">
        <v>479</v>
      </c>
    </row>
    <row r="2684" spans="1:5" x14ac:dyDescent="0.35">
      <c r="A2684">
        <v>43831</v>
      </c>
      <c r="B2684" t="s">
        <v>50</v>
      </c>
      <c r="C2684" t="s">
        <v>21</v>
      </c>
      <c r="D2684" t="s">
        <v>42</v>
      </c>
      <c r="E2684">
        <v>1331</v>
      </c>
    </row>
    <row r="2685" spans="1:5" x14ac:dyDescent="0.35">
      <c r="A2685">
        <v>43862</v>
      </c>
      <c r="B2685" t="s">
        <v>50</v>
      </c>
      <c r="C2685" t="s">
        <v>21</v>
      </c>
      <c r="D2685" t="s">
        <v>42</v>
      </c>
      <c r="E2685">
        <v>2579</v>
      </c>
    </row>
    <row r="2686" spans="1:5" x14ac:dyDescent="0.35">
      <c r="A2686">
        <v>43891</v>
      </c>
      <c r="B2686" t="s">
        <v>50</v>
      </c>
      <c r="C2686" t="s">
        <v>21</v>
      </c>
      <c r="D2686" t="s">
        <v>42</v>
      </c>
      <c r="E2686">
        <v>730</v>
      </c>
    </row>
    <row r="2687" spans="1:5" x14ac:dyDescent="0.35">
      <c r="A2687">
        <v>43922</v>
      </c>
      <c r="B2687" t="s">
        <v>50</v>
      </c>
      <c r="C2687" t="s">
        <v>21</v>
      </c>
      <c r="D2687" t="s">
        <v>42</v>
      </c>
      <c r="E2687">
        <v>559</v>
      </c>
    </row>
    <row r="2688" spans="1:5" x14ac:dyDescent="0.35">
      <c r="A2688">
        <v>43952</v>
      </c>
      <c r="B2688" t="s">
        <v>50</v>
      </c>
      <c r="C2688" t="s">
        <v>21</v>
      </c>
      <c r="D2688" t="s">
        <v>42</v>
      </c>
      <c r="E2688">
        <v>1146</v>
      </c>
    </row>
    <row r="2689" spans="1:5" x14ac:dyDescent="0.35">
      <c r="A2689">
        <v>43983</v>
      </c>
      <c r="B2689" t="s">
        <v>50</v>
      </c>
      <c r="C2689" t="s">
        <v>21</v>
      </c>
      <c r="D2689" t="s">
        <v>42</v>
      </c>
      <c r="E2689">
        <v>673</v>
      </c>
    </row>
    <row r="2690" spans="1:5" x14ac:dyDescent="0.35">
      <c r="A2690">
        <v>44013</v>
      </c>
      <c r="B2690" t="s">
        <v>50</v>
      </c>
      <c r="C2690" t="s">
        <v>21</v>
      </c>
      <c r="D2690" t="s">
        <v>42</v>
      </c>
      <c r="E2690">
        <v>718</v>
      </c>
    </row>
    <row r="2691" spans="1:5" x14ac:dyDescent="0.35">
      <c r="A2691">
        <v>44044</v>
      </c>
      <c r="B2691" t="s">
        <v>50</v>
      </c>
      <c r="C2691" t="s">
        <v>21</v>
      </c>
      <c r="D2691" t="s">
        <v>42</v>
      </c>
      <c r="E2691">
        <v>718</v>
      </c>
    </row>
    <row r="2692" spans="1:5" x14ac:dyDescent="0.35">
      <c r="A2692">
        <v>44075</v>
      </c>
      <c r="B2692" t="s">
        <v>50</v>
      </c>
      <c r="C2692" t="s">
        <v>21</v>
      </c>
      <c r="D2692" t="s">
        <v>42</v>
      </c>
      <c r="E2692">
        <v>718</v>
      </c>
    </row>
    <row r="2693" spans="1:5" x14ac:dyDescent="0.35">
      <c r="A2693">
        <v>44105</v>
      </c>
      <c r="B2693" t="s">
        <v>50</v>
      </c>
      <c r="C2693" t="s">
        <v>21</v>
      </c>
      <c r="D2693" t="s">
        <v>42</v>
      </c>
      <c r="E2693">
        <v>718</v>
      </c>
    </row>
    <row r="2694" spans="1:5" x14ac:dyDescent="0.35">
      <c r="A2694">
        <v>44136</v>
      </c>
      <c r="B2694" t="s">
        <v>50</v>
      </c>
      <c r="C2694" t="s">
        <v>21</v>
      </c>
      <c r="D2694" t="s">
        <v>42</v>
      </c>
      <c r="E2694">
        <v>718</v>
      </c>
    </row>
    <row r="2695" spans="1:5" x14ac:dyDescent="0.35">
      <c r="A2695">
        <v>44166</v>
      </c>
      <c r="B2695" t="s">
        <v>50</v>
      </c>
      <c r="C2695" t="s">
        <v>21</v>
      </c>
      <c r="D2695" t="s">
        <v>42</v>
      </c>
      <c r="E2695">
        <v>718</v>
      </c>
    </row>
    <row r="2696" spans="1:5" x14ac:dyDescent="0.35">
      <c r="A2696">
        <v>43831</v>
      </c>
      <c r="B2696" t="s">
        <v>50</v>
      </c>
      <c r="C2696" t="s">
        <v>21</v>
      </c>
      <c r="D2696" t="s">
        <v>12</v>
      </c>
      <c r="E2696">
        <v>223</v>
      </c>
    </row>
    <row r="2697" spans="1:5" x14ac:dyDescent="0.35">
      <c r="A2697">
        <v>43862</v>
      </c>
      <c r="B2697" t="s">
        <v>50</v>
      </c>
      <c r="C2697" t="s">
        <v>21</v>
      </c>
      <c r="D2697" t="s">
        <v>12</v>
      </c>
      <c r="E2697">
        <v>88</v>
      </c>
    </row>
    <row r="2698" spans="1:5" x14ac:dyDescent="0.35">
      <c r="A2698">
        <v>43891</v>
      </c>
      <c r="B2698" t="s">
        <v>50</v>
      </c>
      <c r="C2698" t="s">
        <v>21</v>
      </c>
      <c r="D2698" t="s">
        <v>12</v>
      </c>
      <c r="E2698">
        <v>343</v>
      </c>
    </row>
    <row r="2699" spans="1:5" x14ac:dyDescent="0.35">
      <c r="A2699">
        <v>43922</v>
      </c>
      <c r="B2699" t="s">
        <v>50</v>
      </c>
      <c r="C2699" t="s">
        <v>21</v>
      </c>
      <c r="D2699" t="s">
        <v>12</v>
      </c>
      <c r="E2699">
        <v>672</v>
      </c>
    </row>
    <row r="2700" spans="1:5" x14ac:dyDescent="0.35">
      <c r="A2700">
        <v>43952</v>
      </c>
      <c r="B2700" t="s">
        <v>50</v>
      </c>
      <c r="C2700" t="s">
        <v>21</v>
      </c>
      <c r="D2700" t="s">
        <v>12</v>
      </c>
      <c r="E2700">
        <v>719</v>
      </c>
    </row>
    <row r="2701" spans="1:5" x14ac:dyDescent="0.35">
      <c r="A2701">
        <v>43983</v>
      </c>
      <c r="B2701" t="s">
        <v>50</v>
      </c>
      <c r="C2701" t="s">
        <v>21</v>
      </c>
      <c r="D2701" t="s">
        <v>12</v>
      </c>
      <c r="E2701">
        <v>51</v>
      </c>
    </row>
    <row r="2702" spans="1:5" x14ac:dyDescent="0.35">
      <c r="A2702">
        <v>44013</v>
      </c>
      <c r="B2702" t="s">
        <v>50</v>
      </c>
      <c r="C2702" t="s">
        <v>21</v>
      </c>
      <c r="D2702" t="s">
        <v>12</v>
      </c>
      <c r="E2702">
        <v>479</v>
      </c>
    </row>
    <row r="2703" spans="1:5" x14ac:dyDescent="0.35">
      <c r="A2703">
        <v>44044</v>
      </c>
      <c r="B2703" t="s">
        <v>50</v>
      </c>
      <c r="C2703" t="s">
        <v>21</v>
      </c>
      <c r="D2703" t="s">
        <v>12</v>
      </c>
      <c r="E2703">
        <v>479</v>
      </c>
    </row>
    <row r="2704" spans="1:5" x14ac:dyDescent="0.35">
      <c r="A2704">
        <v>44075</v>
      </c>
      <c r="B2704" t="s">
        <v>50</v>
      </c>
      <c r="C2704" t="s">
        <v>21</v>
      </c>
      <c r="D2704" t="s">
        <v>12</v>
      </c>
      <c r="E2704">
        <v>479</v>
      </c>
    </row>
    <row r="2705" spans="1:5" x14ac:dyDescent="0.35">
      <c r="A2705">
        <v>44105</v>
      </c>
      <c r="B2705" t="s">
        <v>50</v>
      </c>
      <c r="C2705" t="s">
        <v>21</v>
      </c>
      <c r="D2705" t="s">
        <v>12</v>
      </c>
      <c r="E2705">
        <v>479</v>
      </c>
    </row>
    <row r="2706" spans="1:5" x14ac:dyDescent="0.35">
      <c r="A2706">
        <v>44136</v>
      </c>
      <c r="B2706" t="s">
        <v>50</v>
      </c>
      <c r="C2706" t="s">
        <v>21</v>
      </c>
      <c r="D2706" t="s">
        <v>12</v>
      </c>
      <c r="E2706">
        <v>479</v>
      </c>
    </row>
    <row r="2707" spans="1:5" x14ac:dyDescent="0.35">
      <c r="A2707">
        <v>44166</v>
      </c>
      <c r="B2707" t="s">
        <v>50</v>
      </c>
      <c r="C2707" t="s">
        <v>21</v>
      </c>
      <c r="D2707" t="s">
        <v>12</v>
      </c>
      <c r="E2707">
        <v>479</v>
      </c>
    </row>
    <row r="2708" spans="1:5" x14ac:dyDescent="0.35">
      <c r="A2708">
        <v>43831</v>
      </c>
      <c r="B2708" t="s">
        <v>50</v>
      </c>
      <c r="C2708" t="s">
        <v>21</v>
      </c>
      <c r="D2708" t="s">
        <v>45</v>
      </c>
      <c r="E2708">
        <v>120</v>
      </c>
    </row>
    <row r="2709" spans="1:5" x14ac:dyDescent="0.35">
      <c r="A2709">
        <v>43862</v>
      </c>
      <c r="B2709" t="s">
        <v>50</v>
      </c>
      <c r="C2709" t="s">
        <v>21</v>
      </c>
      <c r="D2709" t="s">
        <v>45</v>
      </c>
      <c r="E2709">
        <v>566</v>
      </c>
    </row>
    <row r="2710" spans="1:5" x14ac:dyDescent="0.35">
      <c r="A2710">
        <v>43891</v>
      </c>
      <c r="B2710" t="s">
        <v>50</v>
      </c>
      <c r="C2710" t="s">
        <v>21</v>
      </c>
      <c r="D2710" t="s">
        <v>45</v>
      </c>
      <c r="E2710">
        <v>108</v>
      </c>
    </row>
    <row r="2711" spans="1:5" x14ac:dyDescent="0.35">
      <c r="A2711">
        <v>43922</v>
      </c>
      <c r="B2711" t="s">
        <v>50</v>
      </c>
      <c r="C2711" t="s">
        <v>21</v>
      </c>
      <c r="D2711" t="s">
        <v>45</v>
      </c>
      <c r="E2711">
        <v>635</v>
      </c>
    </row>
    <row r="2712" spans="1:5" x14ac:dyDescent="0.35">
      <c r="A2712">
        <v>43952</v>
      </c>
      <c r="B2712" t="s">
        <v>50</v>
      </c>
      <c r="C2712" t="s">
        <v>21</v>
      </c>
      <c r="D2712" t="s">
        <v>45</v>
      </c>
      <c r="E2712">
        <v>76</v>
      </c>
    </row>
    <row r="2713" spans="1:5" x14ac:dyDescent="0.35">
      <c r="A2713">
        <v>43983</v>
      </c>
      <c r="B2713" t="s">
        <v>50</v>
      </c>
      <c r="C2713" t="s">
        <v>21</v>
      </c>
      <c r="D2713" t="s">
        <v>45</v>
      </c>
      <c r="E2713">
        <v>862</v>
      </c>
    </row>
    <row r="2714" spans="1:5" x14ac:dyDescent="0.35">
      <c r="A2714">
        <v>44013</v>
      </c>
      <c r="B2714" t="s">
        <v>50</v>
      </c>
      <c r="C2714" t="s">
        <v>21</v>
      </c>
      <c r="D2714" t="s">
        <v>45</v>
      </c>
      <c r="E2714">
        <v>479</v>
      </c>
    </row>
    <row r="2715" spans="1:5" x14ac:dyDescent="0.35">
      <c r="A2715">
        <v>44044</v>
      </c>
      <c r="B2715" t="s">
        <v>50</v>
      </c>
      <c r="C2715" t="s">
        <v>21</v>
      </c>
      <c r="D2715" t="s">
        <v>45</v>
      </c>
      <c r="E2715">
        <v>479</v>
      </c>
    </row>
    <row r="2716" spans="1:5" x14ac:dyDescent="0.35">
      <c r="A2716">
        <v>44075</v>
      </c>
      <c r="B2716" t="s">
        <v>50</v>
      </c>
      <c r="C2716" t="s">
        <v>21</v>
      </c>
      <c r="D2716" t="s">
        <v>45</v>
      </c>
      <c r="E2716">
        <v>571</v>
      </c>
    </row>
    <row r="2717" spans="1:5" x14ac:dyDescent="0.35">
      <c r="A2717">
        <v>44105</v>
      </c>
      <c r="B2717" t="s">
        <v>50</v>
      </c>
      <c r="C2717" t="s">
        <v>21</v>
      </c>
      <c r="D2717" t="s">
        <v>45</v>
      </c>
      <c r="E2717">
        <v>479</v>
      </c>
    </row>
    <row r="2718" spans="1:5" x14ac:dyDescent="0.35">
      <c r="A2718">
        <v>44136</v>
      </c>
      <c r="B2718" t="s">
        <v>50</v>
      </c>
      <c r="C2718" t="s">
        <v>21</v>
      </c>
      <c r="D2718" t="s">
        <v>45</v>
      </c>
      <c r="E2718">
        <v>479</v>
      </c>
    </row>
    <row r="2719" spans="1:5" x14ac:dyDescent="0.35">
      <c r="A2719">
        <v>44166</v>
      </c>
      <c r="B2719" t="s">
        <v>50</v>
      </c>
      <c r="C2719" t="s">
        <v>21</v>
      </c>
      <c r="D2719" t="s">
        <v>45</v>
      </c>
      <c r="E2719">
        <v>571</v>
      </c>
    </row>
    <row r="2720" spans="1:5" x14ac:dyDescent="0.35">
      <c r="A2720">
        <v>43862</v>
      </c>
      <c r="B2720" t="s">
        <v>50</v>
      </c>
      <c r="C2720" t="s">
        <v>21</v>
      </c>
      <c r="D2720" t="s">
        <v>37</v>
      </c>
      <c r="E2720">
        <v>74</v>
      </c>
    </row>
    <row r="2721" spans="1:5" x14ac:dyDescent="0.35">
      <c r="A2721">
        <v>43891</v>
      </c>
      <c r="B2721" t="s">
        <v>50</v>
      </c>
      <c r="C2721" t="s">
        <v>21</v>
      </c>
      <c r="D2721" t="s">
        <v>37</v>
      </c>
      <c r="E2721">
        <v>325</v>
      </c>
    </row>
    <row r="2722" spans="1:5" x14ac:dyDescent="0.35">
      <c r="A2722">
        <v>43952</v>
      </c>
      <c r="B2722" t="s">
        <v>50</v>
      </c>
      <c r="C2722" t="s">
        <v>21</v>
      </c>
      <c r="D2722" t="s">
        <v>37</v>
      </c>
      <c r="E2722">
        <v>577</v>
      </c>
    </row>
    <row r="2723" spans="1:5" x14ac:dyDescent="0.35">
      <c r="A2723">
        <v>43983</v>
      </c>
      <c r="B2723" t="s">
        <v>50</v>
      </c>
      <c r="C2723" t="s">
        <v>21</v>
      </c>
      <c r="D2723" t="s">
        <v>37</v>
      </c>
      <c r="E2723">
        <v>1602</v>
      </c>
    </row>
    <row r="2724" spans="1:5" x14ac:dyDescent="0.35">
      <c r="A2724">
        <v>43862</v>
      </c>
      <c r="B2724" t="s">
        <v>50</v>
      </c>
      <c r="C2724" t="s">
        <v>21</v>
      </c>
      <c r="D2724" t="s">
        <v>7</v>
      </c>
      <c r="E2724">
        <v>186</v>
      </c>
    </row>
    <row r="2725" spans="1:5" x14ac:dyDescent="0.35">
      <c r="A2725">
        <v>43922</v>
      </c>
      <c r="B2725" t="s">
        <v>50</v>
      </c>
      <c r="C2725" t="s">
        <v>21</v>
      </c>
      <c r="D2725" t="s">
        <v>7</v>
      </c>
      <c r="E2725">
        <v>1414</v>
      </c>
    </row>
    <row r="2726" spans="1:5" x14ac:dyDescent="0.35">
      <c r="A2726">
        <v>43952</v>
      </c>
      <c r="B2726" t="s">
        <v>50</v>
      </c>
      <c r="C2726" t="s">
        <v>21</v>
      </c>
      <c r="D2726" t="s">
        <v>7</v>
      </c>
      <c r="E2726">
        <v>38</v>
      </c>
    </row>
    <row r="2727" spans="1:5" x14ac:dyDescent="0.35">
      <c r="A2727">
        <v>43983</v>
      </c>
      <c r="B2727" t="s">
        <v>50</v>
      </c>
      <c r="C2727" t="s">
        <v>21</v>
      </c>
      <c r="D2727" t="s">
        <v>7</v>
      </c>
      <c r="E2727">
        <v>1375</v>
      </c>
    </row>
    <row r="2728" spans="1:5" x14ac:dyDescent="0.35">
      <c r="A2728">
        <v>44013</v>
      </c>
      <c r="B2728" t="s">
        <v>50</v>
      </c>
      <c r="C2728" t="s">
        <v>21</v>
      </c>
      <c r="D2728" t="s">
        <v>7</v>
      </c>
      <c r="E2728">
        <v>500</v>
      </c>
    </row>
    <row r="2729" spans="1:5" x14ac:dyDescent="0.35">
      <c r="A2729">
        <v>44044</v>
      </c>
      <c r="B2729" t="s">
        <v>50</v>
      </c>
      <c r="C2729" t="s">
        <v>21</v>
      </c>
      <c r="D2729" t="s">
        <v>7</v>
      </c>
      <c r="E2729">
        <v>500</v>
      </c>
    </row>
    <row r="2730" spans="1:5" x14ac:dyDescent="0.35">
      <c r="A2730">
        <v>44075</v>
      </c>
      <c r="B2730" t="s">
        <v>50</v>
      </c>
      <c r="C2730" t="s">
        <v>21</v>
      </c>
      <c r="D2730" t="s">
        <v>7</v>
      </c>
      <c r="E2730">
        <v>500</v>
      </c>
    </row>
    <row r="2731" spans="1:5" x14ac:dyDescent="0.35">
      <c r="A2731">
        <v>44105</v>
      </c>
      <c r="B2731" t="s">
        <v>50</v>
      </c>
      <c r="C2731" t="s">
        <v>21</v>
      </c>
      <c r="D2731" t="s">
        <v>7</v>
      </c>
      <c r="E2731">
        <v>500</v>
      </c>
    </row>
    <row r="2732" spans="1:5" x14ac:dyDescent="0.35">
      <c r="A2732">
        <v>44136</v>
      </c>
      <c r="B2732" t="s">
        <v>50</v>
      </c>
      <c r="C2732" t="s">
        <v>21</v>
      </c>
      <c r="D2732" t="s">
        <v>7</v>
      </c>
      <c r="E2732">
        <v>500</v>
      </c>
    </row>
    <row r="2733" spans="1:5" x14ac:dyDescent="0.35">
      <c r="A2733">
        <v>44166</v>
      </c>
      <c r="B2733" t="s">
        <v>50</v>
      </c>
      <c r="C2733" t="s">
        <v>21</v>
      </c>
      <c r="D2733" t="s">
        <v>7</v>
      </c>
      <c r="E2733">
        <v>500</v>
      </c>
    </row>
    <row r="2734" spans="1:5" x14ac:dyDescent="0.35">
      <c r="A2734">
        <v>43862</v>
      </c>
      <c r="B2734" t="s">
        <v>50</v>
      </c>
      <c r="C2734" t="s">
        <v>21</v>
      </c>
      <c r="D2734" t="s">
        <v>8</v>
      </c>
      <c r="E2734">
        <v>1539</v>
      </c>
    </row>
    <row r="2735" spans="1:5" x14ac:dyDescent="0.35">
      <c r="A2735">
        <v>43891</v>
      </c>
      <c r="B2735" t="s">
        <v>50</v>
      </c>
      <c r="C2735" t="s">
        <v>21</v>
      </c>
      <c r="D2735" t="s">
        <v>8</v>
      </c>
      <c r="E2735">
        <v>1014</v>
      </c>
    </row>
    <row r="2736" spans="1:5" x14ac:dyDescent="0.35">
      <c r="A2736">
        <v>43922</v>
      </c>
      <c r="B2736" t="s">
        <v>50</v>
      </c>
      <c r="C2736" t="s">
        <v>21</v>
      </c>
      <c r="D2736" t="s">
        <v>8</v>
      </c>
      <c r="E2736">
        <v>1233</v>
      </c>
    </row>
    <row r="2737" spans="1:5" x14ac:dyDescent="0.35">
      <c r="A2737">
        <v>43952</v>
      </c>
      <c r="B2737" t="s">
        <v>50</v>
      </c>
      <c r="C2737" t="s">
        <v>21</v>
      </c>
      <c r="D2737" t="s">
        <v>8</v>
      </c>
      <c r="E2737">
        <v>1563</v>
      </c>
    </row>
    <row r="2738" spans="1:5" x14ac:dyDescent="0.35">
      <c r="A2738">
        <v>43983</v>
      </c>
      <c r="B2738" t="s">
        <v>50</v>
      </c>
      <c r="C2738" t="s">
        <v>21</v>
      </c>
      <c r="D2738" t="s">
        <v>8</v>
      </c>
      <c r="E2738">
        <v>2019</v>
      </c>
    </row>
    <row r="2739" spans="1:5" x14ac:dyDescent="0.35">
      <c r="A2739">
        <v>43831</v>
      </c>
      <c r="B2739" t="s">
        <v>50</v>
      </c>
      <c r="C2739" t="s">
        <v>22</v>
      </c>
      <c r="D2739" t="s">
        <v>51</v>
      </c>
      <c r="E2739">
        <v>390</v>
      </c>
    </row>
    <row r="2740" spans="1:5" x14ac:dyDescent="0.35">
      <c r="A2740">
        <v>43862</v>
      </c>
      <c r="B2740" t="s">
        <v>50</v>
      </c>
      <c r="C2740" t="s">
        <v>22</v>
      </c>
      <c r="D2740" t="s">
        <v>51</v>
      </c>
      <c r="E2740">
        <v>320</v>
      </c>
    </row>
    <row r="2741" spans="1:5" x14ac:dyDescent="0.35">
      <c r="A2741">
        <v>43891</v>
      </c>
      <c r="B2741" t="s">
        <v>50</v>
      </c>
      <c r="C2741" t="s">
        <v>22</v>
      </c>
      <c r="D2741" t="s">
        <v>51</v>
      </c>
      <c r="E2741">
        <v>322</v>
      </c>
    </row>
    <row r="2742" spans="1:5" x14ac:dyDescent="0.35">
      <c r="A2742">
        <v>43922</v>
      </c>
      <c r="B2742" t="s">
        <v>50</v>
      </c>
      <c r="C2742" t="s">
        <v>22</v>
      </c>
      <c r="D2742" t="s">
        <v>51</v>
      </c>
      <c r="E2742">
        <v>330</v>
      </c>
    </row>
    <row r="2743" spans="1:5" x14ac:dyDescent="0.35">
      <c r="A2743">
        <v>43952</v>
      </c>
      <c r="B2743" t="s">
        <v>50</v>
      </c>
      <c r="C2743" t="s">
        <v>22</v>
      </c>
      <c r="D2743" t="s">
        <v>51</v>
      </c>
      <c r="E2743">
        <v>876</v>
      </c>
    </row>
    <row r="2744" spans="1:5" x14ac:dyDescent="0.35">
      <c r="A2744">
        <v>43983</v>
      </c>
      <c r="B2744" t="s">
        <v>50</v>
      </c>
      <c r="C2744" t="s">
        <v>22</v>
      </c>
      <c r="D2744" t="s">
        <v>51</v>
      </c>
      <c r="E2744">
        <v>-660</v>
      </c>
    </row>
    <row r="2745" spans="1:5" x14ac:dyDescent="0.35">
      <c r="A2745">
        <v>44013</v>
      </c>
      <c r="B2745" t="s">
        <v>50</v>
      </c>
      <c r="C2745" t="s">
        <v>22</v>
      </c>
      <c r="D2745" t="s">
        <v>34</v>
      </c>
      <c r="E2745">
        <v>234</v>
      </c>
    </row>
    <row r="2746" spans="1:5" x14ac:dyDescent="0.35">
      <c r="A2746">
        <v>44044</v>
      </c>
      <c r="B2746" t="s">
        <v>50</v>
      </c>
      <c r="C2746" t="s">
        <v>22</v>
      </c>
      <c r="D2746" t="s">
        <v>34</v>
      </c>
      <c r="E2746">
        <v>234</v>
      </c>
    </row>
    <row r="2747" spans="1:5" x14ac:dyDescent="0.35">
      <c r="A2747">
        <v>44075</v>
      </c>
      <c r="B2747" t="s">
        <v>50</v>
      </c>
      <c r="C2747" t="s">
        <v>22</v>
      </c>
      <c r="D2747" t="s">
        <v>34</v>
      </c>
      <c r="E2747">
        <v>234</v>
      </c>
    </row>
    <row r="2748" spans="1:5" x14ac:dyDescent="0.35">
      <c r="A2748">
        <v>44105</v>
      </c>
      <c r="B2748" t="s">
        <v>50</v>
      </c>
      <c r="C2748" t="s">
        <v>22</v>
      </c>
      <c r="D2748" t="s">
        <v>34</v>
      </c>
      <c r="E2748">
        <v>234</v>
      </c>
    </row>
    <row r="2749" spans="1:5" x14ac:dyDescent="0.35">
      <c r="A2749">
        <v>44136</v>
      </c>
      <c r="B2749" t="s">
        <v>50</v>
      </c>
      <c r="C2749" t="s">
        <v>22</v>
      </c>
      <c r="D2749" t="s">
        <v>34</v>
      </c>
      <c r="E2749">
        <v>234</v>
      </c>
    </row>
    <row r="2750" spans="1:5" x14ac:dyDescent="0.35">
      <c r="A2750">
        <v>44166</v>
      </c>
      <c r="B2750" t="s">
        <v>50</v>
      </c>
      <c r="C2750" t="s">
        <v>22</v>
      </c>
      <c r="D2750" t="s">
        <v>34</v>
      </c>
      <c r="E2750">
        <v>234</v>
      </c>
    </row>
    <row r="2751" spans="1:5" x14ac:dyDescent="0.35">
      <c r="A2751">
        <v>43831</v>
      </c>
      <c r="B2751" t="s">
        <v>50</v>
      </c>
      <c r="C2751" t="s">
        <v>22</v>
      </c>
      <c r="D2751" t="s">
        <v>42</v>
      </c>
      <c r="E2751">
        <v>825</v>
      </c>
    </row>
    <row r="2752" spans="1:5" x14ac:dyDescent="0.35">
      <c r="A2752">
        <v>43862</v>
      </c>
      <c r="B2752" t="s">
        <v>50</v>
      </c>
      <c r="C2752" t="s">
        <v>22</v>
      </c>
      <c r="D2752" t="s">
        <v>42</v>
      </c>
      <c r="E2752">
        <v>398</v>
      </c>
    </row>
    <row r="2753" spans="1:5" x14ac:dyDescent="0.35">
      <c r="A2753">
        <v>43922</v>
      </c>
      <c r="B2753" t="s">
        <v>50</v>
      </c>
      <c r="C2753" t="s">
        <v>22</v>
      </c>
      <c r="D2753" t="s">
        <v>42</v>
      </c>
      <c r="E2753">
        <v>109</v>
      </c>
    </row>
    <row r="2754" spans="1:5" x14ac:dyDescent="0.35">
      <c r="A2754">
        <v>43831</v>
      </c>
      <c r="B2754" t="s">
        <v>50</v>
      </c>
      <c r="C2754" t="s">
        <v>22</v>
      </c>
      <c r="D2754" t="s">
        <v>7</v>
      </c>
      <c r="E2754">
        <v>1360</v>
      </c>
    </row>
    <row r="2755" spans="1:5" x14ac:dyDescent="0.35">
      <c r="A2755">
        <v>43862</v>
      </c>
      <c r="B2755" t="s">
        <v>50</v>
      </c>
      <c r="C2755" t="s">
        <v>22</v>
      </c>
      <c r="D2755" t="s">
        <v>7</v>
      </c>
      <c r="E2755">
        <v>610</v>
      </c>
    </row>
    <row r="2756" spans="1:5" x14ac:dyDescent="0.35">
      <c r="A2756">
        <v>43891</v>
      </c>
      <c r="B2756" t="s">
        <v>50</v>
      </c>
      <c r="C2756" t="s">
        <v>22</v>
      </c>
      <c r="D2756" t="s">
        <v>7</v>
      </c>
      <c r="E2756">
        <v>504</v>
      </c>
    </row>
    <row r="2757" spans="1:5" x14ac:dyDescent="0.35">
      <c r="A2757">
        <v>43922</v>
      </c>
      <c r="B2757" t="s">
        <v>50</v>
      </c>
      <c r="C2757" t="s">
        <v>22</v>
      </c>
      <c r="D2757" t="s">
        <v>7</v>
      </c>
      <c r="E2757">
        <v>567</v>
      </c>
    </row>
    <row r="2758" spans="1:5" x14ac:dyDescent="0.35">
      <c r="A2758">
        <v>43952</v>
      </c>
      <c r="B2758" t="s">
        <v>50</v>
      </c>
      <c r="C2758" t="s">
        <v>22</v>
      </c>
      <c r="D2758" t="s">
        <v>7</v>
      </c>
      <c r="E2758">
        <v>776</v>
      </c>
    </row>
    <row r="2759" spans="1:5" x14ac:dyDescent="0.35">
      <c r="A2759">
        <v>43983</v>
      </c>
      <c r="B2759" t="s">
        <v>50</v>
      </c>
      <c r="C2759" t="s">
        <v>22</v>
      </c>
      <c r="D2759" t="s">
        <v>7</v>
      </c>
      <c r="E2759">
        <v>1214</v>
      </c>
    </row>
    <row r="2760" spans="1:5" x14ac:dyDescent="0.35">
      <c r="A2760">
        <v>43922</v>
      </c>
      <c r="B2760" t="s">
        <v>53</v>
      </c>
      <c r="C2760" t="s">
        <v>40</v>
      </c>
      <c r="D2760" t="s">
        <v>8</v>
      </c>
      <c r="E2760">
        <v>15</v>
      </c>
    </row>
    <row r="2761" spans="1:5" x14ac:dyDescent="0.35">
      <c r="A2761">
        <v>43831</v>
      </c>
      <c r="B2761" t="s">
        <v>53</v>
      </c>
      <c r="C2761" t="s">
        <v>24</v>
      </c>
      <c r="D2761" t="s">
        <v>8</v>
      </c>
      <c r="E2761">
        <v>261</v>
      </c>
    </row>
    <row r="2762" spans="1:5" x14ac:dyDescent="0.35">
      <c r="A2762">
        <v>43862</v>
      </c>
      <c r="B2762" t="s">
        <v>53</v>
      </c>
      <c r="C2762" t="s">
        <v>24</v>
      </c>
      <c r="D2762" t="s">
        <v>8</v>
      </c>
      <c r="E2762">
        <v>261</v>
      </c>
    </row>
    <row r="2763" spans="1:5" x14ac:dyDescent="0.35">
      <c r="A2763">
        <v>43891</v>
      </c>
      <c r="B2763" t="s">
        <v>53</v>
      </c>
      <c r="C2763" t="s">
        <v>24</v>
      </c>
      <c r="D2763" t="s">
        <v>8</v>
      </c>
      <c r="E2763">
        <v>261</v>
      </c>
    </row>
    <row r="2764" spans="1:5" x14ac:dyDescent="0.35">
      <c r="A2764">
        <v>43922</v>
      </c>
      <c r="B2764" t="s">
        <v>53</v>
      </c>
      <c r="C2764" t="s">
        <v>24</v>
      </c>
      <c r="D2764" t="s">
        <v>8</v>
      </c>
      <c r="E2764">
        <v>261</v>
      </c>
    </row>
    <row r="2765" spans="1:5" x14ac:dyDescent="0.35">
      <c r="A2765">
        <v>43952</v>
      </c>
      <c r="B2765" t="s">
        <v>53</v>
      </c>
      <c r="C2765" t="s">
        <v>24</v>
      </c>
      <c r="D2765" t="s">
        <v>8</v>
      </c>
      <c r="E2765">
        <v>261</v>
      </c>
    </row>
    <row r="2766" spans="1:5" x14ac:dyDescent="0.35">
      <c r="A2766">
        <v>43983</v>
      </c>
      <c r="B2766" t="s">
        <v>53</v>
      </c>
      <c r="C2766" t="s">
        <v>24</v>
      </c>
      <c r="D2766" t="s">
        <v>8</v>
      </c>
      <c r="E2766">
        <v>261</v>
      </c>
    </row>
    <row r="2767" spans="1:5" x14ac:dyDescent="0.35">
      <c r="A2767">
        <v>44013</v>
      </c>
      <c r="B2767" t="s">
        <v>53</v>
      </c>
      <c r="C2767" t="s">
        <v>24</v>
      </c>
      <c r="D2767" t="s">
        <v>8</v>
      </c>
      <c r="E2767">
        <v>261</v>
      </c>
    </row>
    <row r="2768" spans="1:5" x14ac:dyDescent="0.35">
      <c r="A2768">
        <v>44044</v>
      </c>
      <c r="B2768" t="s">
        <v>53</v>
      </c>
      <c r="C2768" t="s">
        <v>24</v>
      </c>
      <c r="D2768" t="s">
        <v>8</v>
      </c>
      <c r="E2768">
        <v>261</v>
      </c>
    </row>
    <row r="2769" spans="1:5" x14ac:dyDescent="0.35">
      <c r="A2769">
        <v>44075</v>
      </c>
      <c r="B2769" t="s">
        <v>53</v>
      </c>
      <c r="C2769" t="s">
        <v>24</v>
      </c>
      <c r="D2769" t="s">
        <v>8</v>
      </c>
      <c r="E2769">
        <v>261</v>
      </c>
    </row>
    <row r="2770" spans="1:5" x14ac:dyDescent="0.35">
      <c r="A2770">
        <v>44105</v>
      </c>
      <c r="B2770" t="s">
        <v>53</v>
      </c>
      <c r="C2770" t="s">
        <v>24</v>
      </c>
      <c r="D2770" t="s">
        <v>8</v>
      </c>
      <c r="E2770">
        <v>261</v>
      </c>
    </row>
    <row r="2771" spans="1:5" x14ac:dyDescent="0.35">
      <c r="A2771">
        <v>44136</v>
      </c>
      <c r="B2771" t="s">
        <v>53</v>
      </c>
      <c r="C2771" t="s">
        <v>24</v>
      </c>
      <c r="D2771" t="s">
        <v>8</v>
      </c>
      <c r="E2771">
        <v>261</v>
      </c>
    </row>
    <row r="2772" spans="1:5" x14ac:dyDescent="0.35">
      <c r="A2772">
        <v>44166</v>
      </c>
      <c r="B2772" t="s">
        <v>53</v>
      </c>
      <c r="C2772" t="s">
        <v>24</v>
      </c>
      <c r="D2772" t="s">
        <v>8</v>
      </c>
      <c r="E2772">
        <v>261</v>
      </c>
    </row>
    <row r="2773" spans="1:5" x14ac:dyDescent="0.35">
      <c r="A2773">
        <v>43831</v>
      </c>
      <c r="B2773" t="s">
        <v>53</v>
      </c>
      <c r="C2773" t="s">
        <v>28</v>
      </c>
      <c r="D2773" t="s">
        <v>8</v>
      </c>
      <c r="E2773">
        <v>27</v>
      </c>
    </row>
    <row r="2774" spans="1:5" x14ac:dyDescent="0.35">
      <c r="A2774">
        <v>43862</v>
      </c>
      <c r="B2774" t="s">
        <v>53</v>
      </c>
      <c r="C2774" t="s">
        <v>28</v>
      </c>
      <c r="D2774" t="s">
        <v>8</v>
      </c>
      <c r="E2774">
        <v>85</v>
      </c>
    </row>
    <row r="2775" spans="1:5" x14ac:dyDescent="0.35">
      <c r="A2775">
        <v>43891</v>
      </c>
      <c r="B2775" t="s">
        <v>53</v>
      </c>
      <c r="C2775" t="s">
        <v>28</v>
      </c>
      <c r="D2775" t="s">
        <v>8</v>
      </c>
      <c r="E2775">
        <v>343</v>
      </c>
    </row>
    <row r="2776" spans="1:5" x14ac:dyDescent="0.35">
      <c r="A2776">
        <v>43922</v>
      </c>
      <c r="B2776" t="s">
        <v>53</v>
      </c>
      <c r="C2776" t="s">
        <v>28</v>
      </c>
      <c r="D2776" t="s">
        <v>8</v>
      </c>
      <c r="E2776">
        <v>77</v>
      </c>
    </row>
    <row r="2777" spans="1:5" x14ac:dyDescent="0.35">
      <c r="A2777">
        <v>43952</v>
      </c>
      <c r="B2777" t="s">
        <v>53</v>
      </c>
      <c r="C2777" t="s">
        <v>28</v>
      </c>
      <c r="D2777" t="s">
        <v>8</v>
      </c>
      <c r="E2777">
        <v>75</v>
      </c>
    </row>
    <row r="2778" spans="1:5" x14ac:dyDescent="0.35">
      <c r="A2778">
        <v>43983</v>
      </c>
      <c r="B2778" t="s">
        <v>53</v>
      </c>
      <c r="C2778" t="s">
        <v>28</v>
      </c>
      <c r="D2778" t="s">
        <v>8</v>
      </c>
      <c r="E2778">
        <v>1111</v>
      </c>
    </row>
    <row r="2779" spans="1:5" x14ac:dyDescent="0.35">
      <c r="A2779">
        <v>44013</v>
      </c>
      <c r="B2779" t="s">
        <v>53</v>
      </c>
      <c r="C2779" t="s">
        <v>28</v>
      </c>
      <c r="D2779" t="s">
        <v>8</v>
      </c>
      <c r="E2779">
        <v>381</v>
      </c>
    </row>
    <row r="2780" spans="1:5" x14ac:dyDescent="0.35">
      <c r="A2780">
        <v>44044</v>
      </c>
      <c r="B2780" t="s">
        <v>53</v>
      </c>
      <c r="C2780" t="s">
        <v>28</v>
      </c>
      <c r="D2780" t="s">
        <v>8</v>
      </c>
      <c r="E2780">
        <v>381</v>
      </c>
    </row>
    <row r="2781" spans="1:5" x14ac:dyDescent="0.35">
      <c r="A2781">
        <v>44075</v>
      </c>
      <c r="B2781" t="s">
        <v>53</v>
      </c>
      <c r="C2781" t="s">
        <v>28</v>
      </c>
      <c r="D2781" t="s">
        <v>8</v>
      </c>
      <c r="E2781">
        <v>381</v>
      </c>
    </row>
    <row r="2782" spans="1:5" x14ac:dyDescent="0.35">
      <c r="A2782">
        <v>44105</v>
      </c>
      <c r="B2782" t="s">
        <v>53</v>
      </c>
      <c r="C2782" t="s">
        <v>28</v>
      </c>
      <c r="D2782" t="s">
        <v>8</v>
      </c>
      <c r="E2782">
        <v>381</v>
      </c>
    </row>
    <row r="2783" spans="1:5" x14ac:dyDescent="0.35">
      <c r="A2783">
        <v>44136</v>
      </c>
      <c r="B2783" t="s">
        <v>53</v>
      </c>
      <c r="C2783" t="s">
        <v>28</v>
      </c>
      <c r="D2783" t="s">
        <v>8</v>
      </c>
      <c r="E2783">
        <v>381</v>
      </c>
    </row>
    <row r="2784" spans="1:5" x14ac:dyDescent="0.35">
      <c r="A2784">
        <v>44166</v>
      </c>
      <c r="B2784" t="s">
        <v>53</v>
      </c>
      <c r="C2784" t="s">
        <v>28</v>
      </c>
      <c r="D2784" t="s">
        <v>8</v>
      </c>
      <c r="E2784">
        <v>381</v>
      </c>
    </row>
    <row r="2785" spans="1:5" x14ac:dyDescent="0.35">
      <c r="A2785">
        <v>43831</v>
      </c>
      <c r="B2785" t="s">
        <v>53</v>
      </c>
      <c r="C2785" t="s">
        <v>6</v>
      </c>
      <c r="D2785" t="s">
        <v>8</v>
      </c>
      <c r="E2785">
        <v>36346</v>
      </c>
    </row>
    <row r="2786" spans="1:5" x14ac:dyDescent="0.35">
      <c r="A2786">
        <v>43862</v>
      </c>
      <c r="B2786" t="s">
        <v>53</v>
      </c>
      <c r="C2786" t="s">
        <v>6</v>
      </c>
      <c r="D2786" t="s">
        <v>8</v>
      </c>
      <c r="E2786">
        <v>60416</v>
      </c>
    </row>
    <row r="2787" spans="1:5" x14ac:dyDescent="0.35">
      <c r="A2787">
        <v>43891</v>
      </c>
      <c r="B2787" t="s">
        <v>53</v>
      </c>
      <c r="C2787" t="s">
        <v>6</v>
      </c>
      <c r="D2787" t="s">
        <v>8</v>
      </c>
      <c r="E2787">
        <v>160697</v>
      </c>
    </row>
    <row r="2788" spans="1:5" x14ac:dyDescent="0.35">
      <c r="A2788">
        <v>43922</v>
      </c>
      <c r="B2788" t="s">
        <v>53</v>
      </c>
      <c r="C2788" t="s">
        <v>6</v>
      </c>
      <c r="D2788" t="s">
        <v>8</v>
      </c>
      <c r="E2788">
        <v>136007</v>
      </c>
    </row>
    <row r="2789" spans="1:5" x14ac:dyDescent="0.35">
      <c r="A2789">
        <v>43952</v>
      </c>
      <c r="B2789" t="s">
        <v>53</v>
      </c>
      <c r="C2789" t="s">
        <v>6</v>
      </c>
      <c r="D2789" t="s">
        <v>8</v>
      </c>
      <c r="E2789">
        <v>156931</v>
      </c>
    </row>
    <row r="2790" spans="1:5" x14ac:dyDescent="0.35">
      <c r="A2790">
        <v>43983</v>
      </c>
      <c r="B2790" t="s">
        <v>53</v>
      </c>
      <c r="C2790" t="s">
        <v>6</v>
      </c>
      <c r="D2790" t="s">
        <v>8</v>
      </c>
      <c r="E2790">
        <v>116634</v>
      </c>
    </row>
    <row r="2791" spans="1:5" x14ac:dyDescent="0.35">
      <c r="A2791">
        <v>44013</v>
      </c>
      <c r="B2791" t="s">
        <v>53</v>
      </c>
      <c r="C2791" t="s">
        <v>6</v>
      </c>
      <c r="D2791" t="s">
        <v>8</v>
      </c>
      <c r="E2791">
        <v>148665</v>
      </c>
    </row>
    <row r="2792" spans="1:5" x14ac:dyDescent="0.35">
      <c r="A2792">
        <v>44044</v>
      </c>
      <c r="B2792" t="s">
        <v>53</v>
      </c>
      <c r="C2792" t="s">
        <v>6</v>
      </c>
      <c r="D2792" t="s">
        <v>8</v>
      </c>
      <c r="E2792">
        <v>148481</v>
      </c>
    </row>
    <row r="2793" spans="1:5" x14ac:dyDescent="0.35">
      <c r="A2793">
        <v>44075</v>
      </c>
      <c r="B2793" t="s">
        <v>53</v>
      </c>
      <c r="C2793" t="s">
        <v>6</v>
      </c>
      <c r="D2793" t="s">
        <v>8</v>
      </c>
      <c r="E2793">
        <v>148481</v>
      </c>
    </row>
    <row r="2794" spans="1:5" x14ac:dyDescent="0.35">
      <c r="A2794">
        <v>44105</v>
      </c>
      <c r="B2794" t="s">
        <v>53</v>
      </c>
      <c r="C2794" t="s">
        <v>6</v>
      </c>
      <c r="D2794" t="s">
        <v>8</v>
      </c>
      <c r="E2794">
        <v>148481</v>
      </c>
    </row>
    <row r="2795" spans="1:5" x14ac:dyDescent="0.35">
      <c r="A2795">
        <v>44136</v>
      </c>
      <c r="B2795" t="s">
        <v>53</v>
      </c>
      <c r="C2795" t="s">
        <v>6</v>
      </c>
      <c r="D2795" t="s">
        <v>8</v>
      </c>
      <c r="E2795">
        <v>147087</v>
      </c>
    </row>
    <row r="2796" spans="1:5" x14ac:dyDescent="0.35">
      <c r="A2796">
        <v>44166</v>
      </c>
      <c r="B2796" t="s">
        <v>53</v>
      </c>
      <c r="C2796" t="s">
        <v>6</v>
      </c>
      <c r="D2796" t="s">
        <v>8</v>
      </c>
      <c r="E2796">
        <v>147087</v>
      </c>
    </row>
    <row r="2797" spans="1:5" x14ac:dyDescent="0.35">
      <c r="A2797">
        <v>43862</v>
      </c>
      <c r="B2797" t="s">
        <v>53</v>
      </c>
      <c r="C2797" t="s">
        <v>36</v>
      </c>
      <c r="D2797" t="s">
        <v>8</v>
      </c>
      <c r="E2797">
        <v>269</v>
      </c>
    </row>
    <row r="2798" spans="1:5" x14ac:dyDescent="0.35">
      <c r="A2798">
        <v>43891</v>
      </c>
      <c r="B2798" t="s">
        <v>53</v>
      </c>
      <c r="C2798" t="s">
        <v>36</v>
      </c>
      <c r="D2798" t="s">
        <v>8</v>
      </c>
      <c r="E2798">
        <v>3171</v>
      </c>
    </row>
    <row r="2799" spans="1:5" x14ac:dyDescent="0.35">
      <c r="A2799">
        <v>43922</v>
      </c>
      <c r="B2799" t="s">
        <v>53</v>
      </c>
      <c r="C2799" t="s">
        <v>36</v>
      </c>
      <c r="D2799" t="s">
        <v>8</v>
      </c>
      <c r="E2799">
        <v>104</v>
      </c>
    </row>
    <row r="2800" spans="1:5" x14ac:dyDescent="0.35">
      <c r="A2800">
        <v>43952</v>
      </c>
      <c r="B2800" t="s">
        <v>53</v>
      </c>
      <c r="C2800" t="s">
        <v>36</v>
      </c>
      <c r="D2800" t="s">
        <v>8</v>
      </c>
      <c r="E2800">
        <v>192</v>
      </c>
    </row>
    <row r="2801" spans="1:5" x14ac:dyDescent="0.35">
      <c r="A2801">
        <v>43983</v>
      </c>
      <c r="B2801" t="s">
        <v>53</v>
      </c>
      <c r="C2801" t="s">
        <v>36</v>
      </c>
      <c r="D2801" t="s">
        <v>8</v>
      </c>
      <c r="E2801">
        <v>446</v>
      </c>
    </row>
    <row r="2802" spans="1:5" x14ac:dyDescent="0.35">
      <c r="A2802">
        <v>44013</v>
      </c>
      <c r="B2802" t="s">
        <v>53</v>
      </c>
      <c r="C2802" t="s">
        <v>36</v>
      </c>
      <c r="D2802" t="s">
        <v>8</v>
      </c>
      <c r="E2802">
        <v>125</v>
      </c>
    </row>
    <row r="2803" spans="1:5" x14ac:dyDescent="0.35">
      <c r="A2803">
        <v>44044</v>
      </c>
      <c r="B2803" t="s">
        <v>53</v>
      </c>
      <c r="C2803" t="s">
        <v>36</v>
      </c>
      <c r="D2803" t="s">
        <v>8</v>
      </c>
      <c r="E2803">
        <v>125</v>
      </c>
    </row>
    <row r="2804" spans="1:5" x14ac:dyDescent="0.35">
      <c r="A2804">
        <v>44075</v>
      </c>
      <c r="B2804" t="s">
        <v>53</v>
      </c>
      <c r="C2804" t="s">
        <v>36</v>
      </c>
      <c r="D2804" t="s">
        <v>8</v>
      </c>
      <c r="E2804">
        <v>125</v>
      </c>
    </row>
    <row r="2805" spans="1:5" x14ac:dyDescent="0.35">
      <c r="A2805">
        <v>44105</v>
      </c>
      <c r="B2805" t="s">
        <v>53</v>
      </c>
      <c r="C2805" t="s">
        <v>36</v>
      </c>
      <c r="D2805" t="s">
        <v>8</v>
      </c>
      <c r="E2805">
        <v>125</v>
      </c>
    </row>
    <row r="2806" spans="1:5" x14ac:dyDescent="0.35">
      <c r="A2806">
        <v>44136</v>
      </c>
      <c r="B2806" t="s">
        <v>53</v>
      </c>
      <c r="C2806" t="s">
        <v>36</v>
      </c>
      <c r="D2806" t="s">
        <v>8</v>
      </c>
      <c r="E2806">
        <v>125</v>
      </c>
    </row>
    <row r="2807" spans="1:5" x14ac:dyDescent="0.35">
      <c r="A2807">
        <v>44166</v>
      </c>
      <c r="B2807" t="s">
        <v>53</v>
      </c>
      <c r="C2807" t="s">
        <v>36</v>
      </c>
      <c r="D2807" t="s">
        <v>8</v>
      </c>
      <c r="E2807">
        <v>125</v>
      </c>
    </row>
    <row r="2808" spans="1:5" x14ac:dyDescent="0.35">
      <c r="A2808">
        <v>43831</v>
      </c>
      <c r="B2808" t="s">
        <v>53</v>
      </c>
      <c r="C2808" t="s">
        <v>9</v>
      </c>
      <c r="D2808" t="s">
        <v>8</v>
      </c>
      <c r="E2808">
        <v>46</v>
      </c>
    </row>
    <row r="2809" spans="1:5" x14ac:dyDescent="0.35">
      <c r="A2809">
        <v>43862</v>
      </c>
      <c r="B2809" t="s">
        <v>53</v>
      </c>
      <c r="C2809" t="s">
        <v>9</v>
      </c>
      <c r="D2809" t="s">
        <v>8</v>
      </c>
      <c r="E2809">
        <v>16</v>
      </c>
    </row>
    <row r="2810" spans="1:5" x14ac:dyDescent="0.35">
      <c r="A2810">
        <v>43922</v>
      </c>
      <c r="B2810" t="s">
        <v>53</v>
      </c>
      <c r="C2810" t="s">
        <v>9</v>
      </c>
      <c r="D2810" t="s">
        <v>8</v>
      </c>
      <c r="E2810">
        <v>61</v>
      </c>
    </row>
    <row r="2811" spans="1:5" x14ac:dyDescent="0.35">
      <c r="A2811">
        <v>44013</v>
      </c>
      <c r="B2811" t="s">
        <v>53</v>
      </c>
      <c r="C2811" t="s">
        <v>9</v>
      </c>
      <c r="D2811" t="s">
        <v>8</v>
      </c>
      <c r="E2811">
        <v>125</v>
      </c>
    </row>
    <row r="2812" spans="1:5" x14ac:dyDescent="0.35">
      <c r="A2812">
        <v>44044</v>
      </c>
      <c r="B2812" t="s">
        <v>53</v>
      </c>
      <c r="C2812" t="s">
        <v>9</v>
      </c>
      <c r="D2812" t="s">
        <v>8</v>
      </c>
      <c r="E2812">
        <v>125</v>
      </c>
    </row>
    <row r="2813" spans="1:5" x14ac:dyDescent="0.35">
      <c r="A2813">
        <v>44075</v>
      </c>
      <c r="B2813" t="s">
        <v>53</v>
      </c>
      <c r="C2813" t="s">
        <v>9</v>
      </c>
      <c r="D2813" t="s">
        <v>8</v>
      </c>
      <c r="E2813">
        <v>125</v>
      </c>
    </row>
    <row r="2814" spans="1:5" x14ac:dyDescent="0.35">
      <c r="A2814">
        <v>44105</v>
      </c>
      <c r="B2814" t="s">
        <v>53</v>
      </c>
      <c r="C2814" t="s">
        <v>9</v>
      </c>
      <c r="D2814" t="s">
        <v>8</v>
      </c>
      <c r="E2814">
        <v>125</v>
      </c>
    </row>
    <row r="2815" spans="1:5" x14ac:dyDescent="0.35">
      <c r="A2815">
        <v>44136</v>
      </c>
      <c r="B2815" t="s">
        <v>53</v>
      </c>
      <c r="C2815" t="s">
        <v>9</v>
      </c>
      <c r="D2815" t="s">
        <v>8</v>
      </c>
      <c r="E2815">
        <v>125</v>
      </c>
    </row>
    <row r="2816" spans="1:5" x14ac:dyDescent="0.35">
      <c r="A2816">
        <v>44166</v>
      </c>
      <c r="B2816" t="s">
        <v>53</v>
      </c>
      <c r="C2816" t="s">
        <v>9</v>
      </c>
      <c r="D2816" t="s">
        <v>8</v>
      </c>
      <c r="E2816">
        <v>125</v>
      </c>
    </row>
    <row r="2817" spans="1:5" x14ac:dyDescent="0.35">
      <c r="A2817">
        <v>43831</v>
      </c>
      <c r="B2817" t="s">
        <v>53</v>
      </c>
      <c r="C2817" t="s">
        <v>11</v>
      </c>
      <c r="D2817" t="s">
        <v>8</v>
      </c>
      <c r="E2817">
        <v>198600</v>
      </c>
    </row>
    <row r="2818" spans="1:5" x14ac:dyDescent="0.35">
      <c r="A2818">
        <v>43862</v>
      </c>
      <c r="B2818" t="s">
        <v>53</v>
      </c>
      <c r="C2818" t="s">
        <v>11</v>
      </c>
      <c r="D2818" t="s">
        <v>8</v>
      </c>
      <c r="E2818">
        <v>173748</v>
      </c>
    </row>
    <row r="2819" spans="1:5" x14ac:dyDescent="0.35">
      <c r="A2819">
        <v>43891</v>
      </c>
      <c r="B2819" t="s">
        <v>53</v>
      </c>
      <c r="C2819" t="s">
        <v>11</v>
      </c>
      <c r="D2819" t="s">
        <v>8</v>
      </c>
      <c r="E2819">
        <v>175517</v>
      </c>
    </row>
    <row r="2820" spans="1:5" x14ac:dyDescent="0.35">
      <c r="A2820">
        <v>43922</v>
      </c>
      <c r="B2820" t="s">
        <v>53</v>
      </c>
      <c r="C2820" t="s">
        <v>11</v>
      </c>
      <c r="D2820" t="s">
        <v>8</v>
      </c>
      <c r="E2820">
        <v>149026</v>
      </c>
    </row>
    <row r="2821" spans="1:5" x14ac:dyDescent="0.35">
      <c r="A2821">
        <v>43952</v>
      </c>
      <c r="B2821" t="s">
        <v>53</v>
      </c>
      <c r="C2821" t="s">
        <v>11</v>
      </c>
      <c r="D2821" t="s">
        <v>8</v>
      </c>
      <c r="E2821">
        <v>125009</v>
      </c>
    </row>
    <row r="2822" spans="1:5" x14ac:dyDescent="0.35">
      <c r="A2822">
        <v>43983</v>
      </c>
      <c r="B2822" t="s">
        <v>53</v>
      </c>
      <c r="C2822" t="s">
        <v>11</v>
      </c>
      <c r="D2822" t="s">
        <v>8</v>
      </c>
      <c r="E2822">
        <v>119829</v>
      </c>
    </row>
    <row r="2823" spans="1:5" x14ac:dyDescent="0.35">
      <c r="A2823">
        <v>44013</v>
      </c>
      <c r="B2823" t="s">
        <v>53</v>
      </c>
      <c r="C2823" t="s">
        <v>11</v>
      </c>
      <c r="D2823" t="s">
        <v>8</v>
      </c>
      <c r="E2823">
        <v>132943</v>
      </c>
    </row>
    <row r="2824" spans="1:5" x14ac:dyDescent="0.35">
      <c r="A2824">
        <v>44044</v>
      </c>
      <c r="B2824" t="s">
        <v>53</v>
      </c>
      <c r="C2824" t="s">
        <v>11</v>
      </c>
      <c r="D2824" t="s">
        <v>8</v>
      </c>
      <c r="E2824">
        <v>132943</v>
      </c>
    </row>
    <row r="2825" spans="1:5" x14ac:dyDescent="0.35">
      <c r="A2825">
        <v>44075</v>
      </c>
      <c r="B2825" t="s">
        <v>53</v>
      </c>
      <c r="C2825" t="s">
        <v>11</v>
      </c>
      <c r="D2825" t="s">
        <v>8</v>
      </c>
      <c r="E2825">
        <v>132427</v>
      </c>
    </row>
    <row r="2826" spans="1:5" x14ac:dyDescent="0.35">
      <c r="A2826">
        <v>44105</v>
      </c>
      <c r="B2826" t="s">
        <v>53</v>
      </c>
      <c r="C2826" t="s">
        <v>11</v>
      </c>
      <c r="D2826" t="s">
        <v>8</v>
      </c>
      <c r="E2826">
        <v>136484</v>
      </c>
    </row>
    <row r="2827" spans="1:5" x14ac:dyDescent="0.35">
      <c r="A2827">
        <v>44136</v>
      </c>
      <c r="B2827" t="s">
        <v>53</v>
      </c>
      <c r="C2827" t="s">
        <v>11</v>
      </c>
      <c r="D2827" t="s">
        <v>8</v>
      </c>
      <c r="E2827">
        <v>134780</v>
      </c>
    </row>
    <row r="2828" spans="1:5" x14ac:dyDescent="0.35">
      <c r="A2828">
        <v>44166</v>
      </c>
      <c r="B2828" t="s">
        <v>53</v>
      </c>
      <c r="C2828" t="s">
        <v>11</v>
      </c>
      <c r="D2828" t="s">
        <v>8</v>
      </c>
      <c r="E2828">
        <v>134252</v>
      </c>
    </row>
    <row r="2829" spans="1:5" x14ac:dyDescent="0.35">
      <c r="A2829">
        <v>43862</v>
      </c>
      <c r="B2829" t="s">
        <v>53</v>
      </c>
      <c r="C2829" t="s">
        <v>15</v>
      </c>
      <c r="D2829" t="s">
        <v>8</v>
      </c>
      <c r="E2829">
        <v>149</v>
      </c>
    </row>
    <row r="2830" spans="1:5" x14ac:dyDescent="0.35">
      <c r="A2830">
        <v>43891</v>
      </c>
      <c r="B2830" t="s">
        <v>53</v>
      </c>
      <c r="C2830" t="s">
        <v>15</v>
      </c>
      <c r="D2830" t="s">
        <v>8</v>
      </c>
      <c r="E2830">
        <v>470</v>
      </c>
    </row>
    <row r="2831" spans="1:5" x14ac:dyDescent="0.35">
      <c r="A2831">
        <v>43922</v>
      </c>
      <c r="B2831" t="s">
        <v>53</v>
      </c>
      <c r="C2831" t="s">
        <v>15</v>
      </c>
      <c r="D2831" t="s">
        <v>8</v>
      </c>
      <c r="E2831">
        <v>12</v>
      </c>
    </row>
    <row r="2832" spans="1:5" x14ac:dyDescent="0.35">
      <c r="A2832">
        <v>43952</v>
      </c>
      <c r="B2832" t="s">
        <v>53</v>
      </c>
      <c r="C2832" t="s">
        <v>15</v>
      </c>
      <c r="D2832" t="s">
        <v>8</v>
      </c>
      <c r="E2832">
        <v>299</v>
      </c>
    </row>
    <row r="2833" spans="1:5" x14ac:dyDescent="0.35">
      <c r="A2833">
        <v>43983</v>
      </c>
      <c r="B2833" t="s">
        <v>53</v>
      </c>
      <c r="C2833" t="s">
        <v>15</v>
      </c>
      <c r="D2833" t="s">
        <v>8</v>
      </c>
      <c r="E2833">
        <v>1298</v>
      </c>
    </row>
    <row r="2834" spans="1:5" x14ac:dyDescent="0.35">
      <c r="A2834">
        <v>44013</v>
      </c>
      <c r="B2834" t="s">
        <v>53</v>
      </c>
      <c r="C2834" t="s">
        <v>15</v>
      </c>
      <c r="D2834" t="s">
        <v>8</v>
      </c>
      <c r="E2834">
        <v>13</v>
      </c>
    </row>
    <row r="2835" spans="1:5" x14ac:dyDescent="0.35">
      <c r="A2835">
        <v>44044</v>
      </c>
      <c r="B2835" t="s">
        <v>53</v>
      </c>
      <c r="C2835" t="s">
        <v>15</v>
      </c>
      <c r="D2835" t="s">
        <v>8</v>
      </c>
      <c r="E2835">
        <v>13</v>
      </c>
    </row>
    <row r="2836" spans="1:5" x14ac:dyDescent="0.35">
      <c r="A2836">
        <v>44075</v>
      </c>
      <c r="B2836" t="s">
        <v>53</v>
      </c>
      <c r="C2836" t="s">
        <v>15</v>
      </c>
      <c r="D2836" t="s">
        <v>8</v>
      </c>
      <c r="E2836">
        <v>13</v>
      </c>
    </row>
    <row r="2837" spans="1:5" x14ac:dyDescent="0.35">
      <c r="A2837">
        <v>44105</v>
      </c>
      <c r="B2837" t="s">
        <v>53</v>
      </c>
      <c r="C2837" t="s">
        <v>15</v>
      </c>
      <c r="D2837" t="s">
        <v>8</v>
      </c>
      <c r="E2837">
        <v>13</v>
      </c>
    </row>
    <row r="2838" spans="1:5" x14ac:dyDescent="0.35">
      <c r="A2838">
        <v>44136</v>
      </c>
      <c r="B2838" t="s">
        <v>53</v>
      </c>
      <c r="C2838" t="s">
        <v>15</v>
      </c>
      <c r="D2838" t="s">
        <v>8</v>
      </c>
      <c r="E2838">
        <v>13</v>
      </c>
    </row>
    <row r="2839" spans="1:5" x14ac:dyDescent="0.35">
      <c r="A2839">
        <v>44166</v>
      </c>
      <c r="B2839" t="s">
        <v>53</v>
      </c>
      <c r="C2839" t="s">
        <v>15</v>
      </c>
      <c r="D2839" t="s">
        <v>8</v>
      </c>
      <c r="E2839">
        <v>13</v>
      </c>
    </row>
    <row r="2840" spans="1:5" x14ac:dyDescent="0.35">
      <c r="A2840">
        <v>43952</v>
      </c>
      <c r="B2840" t="s">
        <v>53</v>
      </c>
      <c r="C2840" t="s">
        <v>46</v>
      </c>
      <c r="D2840" t="s">
        <v>8</v>
      </c>
      <c r="E2840">
        <v>3758</v>
      </c>
    </row>
    <row r="2841" spans="1:5" x14ac:dyDescent="0.35">
      <c r="A2841">
        <v>43831</v>
      </c>
      <c r="B2841" t="s">
        <v>53</v>
      </c>
      <c r="C2841" t="s">
        <v>38</v>
      </c>
      <c r="D2841" t="s">
        <v>8</v>
      </c>
      <c r="E2841">
        <v>208</v>
      </c>
    </row>
    <row r="2842" spans="1:5" x14ac:dyDescent="0.35">
      <c r="A2842">
        <v>43922</v>
      </c>
      <c r="B2842" t="s">
        <v>53</v>
      </c>
      <c r="C2842" t="s">
        <v>38</v>
      </c>
      <c r="D2842" t="s">
        <v>8</v>
      </c>
      <c r="E2842">
        <v>18</v>
      </c>
    </row>
    <row r="2843" spans="1:5" x14ac:dyDescent="0.35">
      <c r="A2843">
        <v>43952</v>
      </c>
      <c r="B2843" t="s">
        <v>53</v>
      </c>
      <c r="C2843" t="s">
        <v>38</v>
      </c>
      <c r="D2843" t="s">
        <v>8</v>
      </c>
      <c r="E2843">
        <v>15</v>
      </c>
    </row>
    <row r="2844" spans="1:5" x14ac:dyDescent="0.35">
      <c r="A2844">
        <v>44013</v>
      </c>
      <c r="B2844" t="s">
        <v>53</v>
      </c>
      <c r="C2844" t="s">
        <v>38</v>
      </c>
      <c r="D2844" t="s">
        <v>8</v>
      </c>
      <c r="E2844">
        <v>132</v>
      </c>
    </row>
    <row r="2845" spans="1:5" x14ac:dyDescent="0.35">
      <c r="A2845">
        <v>44044</v>
      </c>
      <c r="B2845" t="s">
        <v>53</v>
      </c>
      <c r="C2845" t="s">
        <v>38</v>
      </c>
      <c r="D2845" t="s">
        <v>8</v>
      </c>
      <c r="E2845">
        <v>132</v>
      </c>
    </row>
    <row r="2846" spans="1:5" x14ac:dyDescent="0.35">
      <c r="A2846">
        <v>44075</v>
      </c>
      <c r="B2846" t="s">
        <v>53</v>
      </c>
      <c r="C2846" t="s">
        <v>38</v>
      </c>
      <c r="D2846" t="s">
        <v>8</v>
      </c>
      <c r="E2846">
        <v>132</v>
      </c>
    </row>
    <row r="2847" spans="1:5" x14ac:dyDescent="0.35">
      <c r="A2847">
        <v>44105</v>
      </c>
      <c r="B2847" t="s">
        <v>53</v>
      </c>
      <c r="C2847" t="s">
        <v>38</v>
      </c>
      <c r="D2847" t="s">
        <v>8</v>
      </c>
      <c r="E2847">
        <v>132</v>
      </c>
    </row>
    <row r="2848" spans="1:5" x14ac:dyDescent="0.35">
      <c r="A2848">
        <v>44136</v>
      </c>
      <c r="B2848" t="s">
        <v>53</v>
      </c>
      <c r="C2848" t="s">
        <v>38</v>
      </c>
      <c r="D2848" t="s">
        <v>8</v>
      </c>
      <c r="E2848">
        <v>132</v>
      </c>
    </row>
    <row r="2849" spans="1:5" x14ac:dyDescent="0.35">
      <c r="A2849">
        <v>44166</v>
      </c>
      <c r="B2849" t="s">
        <v>53</v>
      </c>
      <c r="C2849" t="s">
        <v>38</v>
      </c>
      <c r="D2849" t="s">
        <v>8</v>
      </c>
      <c r="E2849">
        <v>132</v>
      </c>
    </row>
    <row r="2850" spans="1:5" x14ac:dyDescent="0.35">
      <c r="A2850">
        <v>43831</v>
      </c>
      <c r="B2850" t="s">
        <v>53</v>
      </c>
      <c r="C2850" t="s">
        <v>18</v>
      </c>
      <c r="D2850" t="s">
        <v>8</v>
      </c>
      <c r="E2850">
        <v>6976</v>
      </c>
    </row>
    <row r="2851" spans="1:5" x14ac:dyDescent="0.35">
      <c r="A2851">
        <v>43862</v>
      </c>
      <c r="B2851" t="s">
        <v>53</v>
      </c>
      <c r="C2851" t="s">
        <v>18</v>
      </c>
      <c r="D2851" t="s">
        <v>8</v>
      </c>
      <c r="E2851">
        <v>-6774</v>
      </c>
    </row>
    <row r="2852" spans="1:5" x14ac:dyDescent="0.35">
      <c r="A2852">
        <v>43891</v>
      </c>
      <c r="B2852" t="s">
        <v>53</v>
      </c>
      <c r="C2852" t="s">
        <v>18</v>
      </c>
      <c r="D2852" t="s">
        <v>8</v>
      </c>
      <c r="E2852">
        <v>85</v>
      </c>
    </row>
    <row r="2853" spans="1:5" x14ac:dyDescent="0.35">
      <c r="A2853">
        <v>43922</v>
      </c>
      <c r="B2853" t="s">
        <v>53</v>
      </c>
      <c r="C2853" t="s">
        <v>18</v>
      </c>
      <c r="D2853" t="s">
        <v>8</v>
      </c>
      <c r="E2853">
        <v>348</v>
      </c>
    </row>
    <row r="2854" spans="1:5" x14ac:dyDescent="0.35">
      <c r="A2854">
        <v>43952</v>
      </c>
      <c r="B2854" t="s">
        <v>53</v>
      </c>
      <c r="C2854" t="s">
        <v>18</v>
      </c>
      <c r="D2854" t="s">
        <v>8</v>
      </c>
      <c r="E2854">
        <v>117</v>
      </c>
    </row>
    <row r="2855" spans="1:5" x14ac:dyDescent="0.35">
      <c r="A2855">
        <v>43983</v>
      </c>
      <c r="B2855" t="s">
        <v>53</v>
      </c>
      <c r="C2855" t="s">
        <v>18</v>
      </c>
      <c r="D2855" t="s">
        <v>8</v>
      </c>
      <c r="E2855">
        <v>10</v>
      </c>
    </row>
    <row r="2856" spans="1:5" x14ac:dyDescent="0.35">
      <c r="A2856">
        <v>44013</v>
      </c>
      <c r="B2856" t="s">
        <v>53</v>
      </c>
      <c r="C2856" t="s">
        <v>18</v>
      </c>
      <c r="D2856" t="s">
        <v>8</v>
      </c>
      <c r="E2856">
        <v>235</v>
      </c>
    </row>
    <row r="2857" spans="1:5" x14ac:dyDescent="0.35">
      <c r="A2857">
        <v>44044</v>
      </c>
      <c r="B2857" t="s">
        <v>53</v>
      </c>
      <c r="C2857" t="s">
        <v>18</v>
      </c>
      <c r="D2857" t="s">
        <v>8</v>
      </c>
      <c r="E2857">
        <v>235</v>
      </c>
    </row>
    <row r="2858" spans="1:5" x14ac:dyDescent="0.35">
      <c r="A2858">
        <v>44075</v>
      </c>
      <c r="B2858" t="s">
        <v>53</v>
      </c>
      <c r="C2858" t="s">
        <v>18</v>
      </c>
      <c r="D2858" t="s">
        <v>8</v>
      </c>
      <c r="E2858">
        <v>235</v>
      </c>
    </row>
    <row r="2859" spans="1:5" x14ac:dyDescent="0.35">
      <c r="A2859">
        <v>44105</v>
      </c>
      <c r="B2859" t="s">
        <v>53</v>
      </c>
      <c r="C2859" t="s">
        <v>18</v>
      </c>
      <c r="D2859" t="s">
        <v>8</v>
      </c>
      <c r="E2859">
        <v>235</v>
      </c>
    </row>
    <row r="2860" spans="1:5" x14ac:dyDescent="0.35">
      <c r="A2860">
        <v>44136</v>
      </c>
      <c r="B2860" t="s">
        <v>53</v>
      </c>
      <c r="C2860" t="s">
        <v>18</v>
      </c>
      <c r="D2860" t="s">
        <v>8</v>
      </c>
      <c r="E2860">
        <v>235</v>
      </c>
    </row>
    <row r="2861" spans="1:5" x14ac:dyDescent="0.35">
      <c r="A2861">
        <v>44166</v>
      </c>
      <c r="B2861" t="s">
        <v>53</v>
      </c>
      <c r="C2861" t="s">
        <v>18</v>
      </c>
      <c r="D2861" t="s">
        <v>8</v>
      </c>
      <c r="E2861">
        <v>235</v>
      </c>
    </row>
    <row r="2862" spans="1:5" x14ac:dyDescent="0.35">
      <c r="A2862">
        <v>43831</v>
      </c>
      <c r="B2862" t="s">
        <v>53</v>
      </c>
      <c r="C2862" t="s">
        <v>47</v>
      </c>
      <c r="D2862" t="s">
        <v>8</v>
      </c>
      <c r="E2862">
        <v>76865</v>
      </c>
    </row>
    <row r="2863" spans="1:5" x14ac:dyDescent="0.35">
      <c r="A2863">
        <v>43862</v>
      </c>
      <c r="B2863" t="s">
        <v>53</v>
      </c>
      <c r="C2863" t="s">
        <v>47</v>
      </c>
      <c r="D2863" t="s">
        <v>8</v>
      </c>
      <c r="E2863">
        <v>58195</v>
      </c>
    </row>
    <row r="2864" spans="1:5" x14ac:dyDescent="0.35">
      <c r="A2864">
        <v>43891</v>
      </c>
      <c r="B2864" t="s">
        <v>53</v>
      </c>
      <c r="C2864" t="s">
        <v>47</v>
      </c>
      <c r="D2864" t="s">
        <v>8</v>
      </c>
      <c r="E2864">
        <v>67530</v>
      </c>
    </row>
    <row r="2865" spans="1:5" x14ac:dyDescent="0.35">
      <c r="A2865">
        <v>43922</v>
      </c>
      <c r="B2865" t="s">
        <v>53</v>
      </c>
      <c r="C2865" t="s">
        <v>47</v>
      </c>
      <c r="D2865" t="s">
        <v>8</v>
      </c>
      <c r="E2865">
        <v>106576</v>
      </c>
    </row>
    <row r="2866" spans="1:5" x14ac:dyDescent="0.35">
      <c r="A2866">
        <v>43952</v>
      </c>
      <c r="B2866" t="s">
        <v>53</v>
      </c>
      <c r="C2866" t="s">
        <v>47</v>
      </c>
      <c r="D2866" t="s">
        <v>8</v>
      </c>
      <c r="E2866">
        <v>67530</v>
      </c>
    </row>
    <row r="2867" spans="1:5" x14ac:dyDescent="0.35">
      <c r="A2867">
        <v>43983</v>
      </c>
      <c r="B2867" t="s">
        <v>53</v>
      </c>
      <c r="C2867" t="s">
        <v>47</v>
      </c>
      <c r="D2867" t="s">
        <v>8</v>
      </c>
      <c r="E2867">
        <v>59799</v>
      </c>
    </row>
    <row r="2868" spans="1:5" x14ac:dyDescent="0.35">
      <c r="A2868">
        <v>44013</v>
      </c>
      <c r="B2868" t="s">
        <v>53</v>
      </c>
      <c r="C2868" t="s">
        <v>47</v>
      </c>
      <c r="D2868" t="s">
        <v>8</v>
      </c>
      <c r="E2868">
        <v>84618</v>
      </c>
    </row>
    <row r="2869" spans="1:5" x14ac:dyDescent="0.35">
      <c r="A2869">
        <v>44044</v>
      </c>
      <c r="B2869" t="s">
        <v>53</v>
      </c>
      <c r="C2869" t="s">
        <v>47</v>
      </c>
      <c r="D2869" t="s">
        <v>8</v>
      </c>
      <c r="E2869">
        <v>63044</v>
      </c>
    </row>
    <row r="2870" spans="1:5" x14ac:dyDescent="0.35">
      <c r="A2870">
        <v>44075</v>
      </c>
      <c r="B2870" t="s">
        <v>53</v>
      </c>
      <c r="C2870" t="s">
        <v>47</v>
      </c>
      <c r="D2870" t="s">
        <v>8</v>
      </c>
      <c r="E2870">
        <v>85244</v>
      </c>
    </row>
    <row r="2871" spans="1:5" x14ac:dyDescent="0.35">
      <c r="A2871">
        <v>44105</v>
      </c>
      <c r="B2871" t="s">
        <v>53</v>
      </c>
      <c r="C2871" t="s">
        <v>47</v>
      </c>
      <c r="D2871" t="s">
        <v>8</v>
      </c>
      <c r="E2871">
        <v>63485</v>
      </c>
    </row>
    <row r="2872" spans="1:5" x14ac:dyDescent="0.35">
      <c r="A2872">
        <v>44136</v>
      </c>
      <c r="B2872" t="s">
        <v>53</v>
      </c>
      <c r="C2872" t="s">
        <v>47</v>
      </c>
      <c r="D2872" t="s">
        <v>8</v>
      </c>
      <c r="E2872">
        <v>63044</v>
      </c>
    </row>
    <row r="2873" spans="1:5" x14ac:dyDescent="0.35">
      <c r="A2873">
        <v>44166</v>
      </c>
      <c r="B2873" t="s">
        <v>53</v>
      </c>
      <c r="C2873" t="s">
        <v>47</v>
      </c>
      <c r="D2873" t="s">
        <v>8</v>
      </c>
      <c r="E2873">
        <v>63044</v>
      </c>
    </row>
    <row r="2874" spans="1:5" x14ac:dyDescent="0.35">
      <c r="A2874">
        <v>43831</v>
      </c>
      <c r="B2874" t="s">
        <v>53</v>
      </c>
      <c r="C2874" t="s">
        <v>19</v>
      </c>
      <c r="D2874" t="s">
        <v>8</v>
      </c>
      <c r="E2874">
        <v>16</v>
      </c>
    </row>
    <row r="2875" spans="1:5" x14ac:dyDescent="0.35">
      <c r="A2875">
        <v>43862</v>
      </c>
      <c r="B2875" t="s">
        <v>53</v>
      </c>
      <c r="C2875" t="s">
        <v>19</v>
      </c>
      <c r="D2875" t="s">
        <v>8</v>
      </c>
      <c r="E2875">
        <v>35</v>
      </c>
    </row>
    <row r="2876" spans="1:5" x14ac:dyDescent="0.35">
      <c r="A2876">
        <v>43891</v>
      </c>
      <c r="B2876" t="s">
        <v>53</v>
      </c>
      <c r="C2876" t="s">
        <v>19</v>
      </c>
      <c r="D2876" t="s">
        <v>8</v>
      </c>
      <c r="E2876">
        <v>686</v>
      </c>
    </row>
    <row r="2877" spans="1:5" x14ac:dyDescent="0.35">
      <c r="A2877">
        <v>43922</v>
      </c>
      <c r="B2877" t="s">
        <v>53</v>
      </c>
      <c r="C2877" t="s">
        <v>19</v>
      </c>
      <c r="D2877" t="s">
        <v>8</v>
      </c>
      <c r="E2877">
        <v>80</v>
      </c>
    </row>
    <row r="2878" spans="1:5" x14ac:dyDescent="0.35">
      <c r="A2878">
        <v>43952</v>
      </c>
      <c r="B2878" t="s">
        <v>53</v>
      </c>
      <c r="C2878" t="s">
        <v>19</v>
      </c>
      <c r="D2878" t="s">
        <v>8</v>
      </c>
      <c r="E2878">
        <v>42</v>
      </c>
    </row>
    <row r="2879" spans="1:5" x14ac:dyDescent="0.35">
      <c r="A2879">
        <v>43983</v>
      </c>
      <c r="B2879" t="s">
        <v>53</v>
      </c>
      <c r="C2879" t="s">
        <v>19</v>
      </c>
      <c r="D2879" t="s">
        <v>8</v>
      </c>
      <c r="E2879">
        <v>128</v>
      </c>
    </row>
    <row r="2880" spans="1:5" x14ac:dyDescent="0.35">
      <c r="A2880">
        <v>44013</v>
      </c>
      <c r="B2880" t="s">
        <v>53</v>
      </c>
      <c r="C2880" t="s">
        <v>19</v>
      </c>
      <c r="D2880" t="s">
        <v>8</v>
      </c>
      <c r="E2880">
        <v>705</v>
      </c>
    </row>
    <row r="2881" spans="1:5" x14ac:dyDescent="0.35">
      <c r="A2881">
        <v>44044</v>
      </c>
      <c r="B2881" t="s">
        <v>53</v>
      </c>
      <c r="C2881" t="s">
        <v>19</v>
      </c>
      <c r="D2881" t="s">
        <v>8</v>
      </c>
      <c r="E2881">
        <v>705</v>
      </c>
    </row>
    <row r="2882" spans="1:5" x14ac:dyDescent="0.35">
      <c r="A2882">
        <v>44075</v>
      </c>
      <c r="B2882" t="s">
        <v>53</v>
      </c>
      <c r="C2882" t="s">
        <v>19</v>
      </c>
      <c r="D2882" t="s">
        <v>8</v>
      </c>
      <c r="E2882">
        <v>705</v>
      </c>
    </row>
    <row r="2883" spans="1:5" x14ac:dyDescent="0.35">
      <c r="A2883">
        <v>44105</v>
      </c>
      <c r="B2883" t="s">
        <v>53</v>
      </c>
      <c r="C2883" t="s">
        <v>19</v>
      </c>
      <c r="D2883" t="s">
        <v>8</v>
      </c>
      <c r="E2883">
        <v>705</v>
      </c>
    </row>
    <row r="2884" spans="1:5" x14ac:dyDescent="0.35">
      <c r="A2884">
        <v>44136</v>
      </c>
      <c r="B2884" t="s">
        <v>53</v>
      </c>
      <c r="C2884" t="s">
        <v>19</v>
      </c>
      <c r="D2884" t="s">
        <v>8</v>
      </c>
      <c r="E2884">
        <v>705</v>
      </c>
    </row>
    <row r="2885" spans="1:5" x14ac:dyDescent="0.35">
      <c r="A2885">
        <v>44166</v>
      </c>
      <c r="B2885" t="s">
        <v>53</v>
      </c>
      <c r="C2885" t="s">
        <v>19</v>
      </c>
      <c r="D2885" t="s">
        <v>8</v>
      </c>
      <c r="E2885">
        <v>705</v>
      </c>
    </row>
    <row r="2886" spans="1:5" x14ac:dyDescent="0.35">
      <c r="A2886">
        <v>43831</v>
      </c>
      <c r="B2886" t="s">
        <v>53</v>
      </c>
      <c r="C2886" t="s">
        <v>25</v>
      </c>
      <c r="D2886" t="s">
        <v>8</v>
      </c>
      <c r="E2886">
        <v>171</v>
      </c>
    </row>
    <row r="2887" spans="1:5" x14ac:dyDescent="0.35">
      <c r="A2887">
        <v>43862</v>
      </c>
      <c r="B2887" t="s">
        <v>53</v>
      </c>
      <c r="C2887" t="s">
        <v>25</v>
      </c>
      <c r="D2887" t="s">
        <v>8</v>
      </c>
      <c r="E2887">
        <v>137</v>
      </c>
    </row>
    <row r="2888" spans="1:5" x14ac:dyDescent="0.35">
      <c r="A2888">
        <v>43891</v>
      </c>
      <c r="B2888" t="s">
        <v>53</v>
      </c>
      <c r="C2888" t="s">
        <v>25</v>
      </c>
      <c r="D2888" t="s">
        <v>8</v>
      </c>
      <c r="E2888">
        <v>154</v>
      </c>
    </row>
    <row r="2889" spans="1:5" x14ac:dyDescent="0.35">
      <c r="A2889">
        <v>43922</v>
      </c>
      <c r="B2889" t="s">
        <v>53</v>
      </c>
      <c r="C2889" t="s">
        <v>25</v>
      </c>
      <c r="D2889" t="s">
        <v>8</v>
      </c>
      <c r="E2889">
        <v>154</v>
      </c>
    </row>
    <row r="2890" spans="1:5" x14ac:dyDescent="0.35">
      <c r="A2890">
        <v>43952</v>
      </c>
      <c r="B2890" t="s">
        <v>53</v>
      </c>
      <c r="C2890" t="s">
        <v>25</v>
      </c>
      <c r="D2890" t="s">
        <v>8</v>
      </c>
      <c r="E2890">
        <v>154</v>
      </c>
    </row>
    <row r="2891" spans="1:5" x14ac:dyDescent="0.35">
      <c r="A2891">
        <v>43983</v>
      </c>
      <c r="B2891" t="s">
        <v>53</v>
      </c>
      <c r="C2891" t="s">
        <v>25</v>
      </c>
      <c r="D2891" t="s">
        <v>8</v>
      </c>
      <c r="E2891">
        <v>154</v>
      </c>
    </row>
    <row r="2892" spans="1:5" x14ac:dyDescent="0.35">
      <c r="A2892">
        <v>44013</v>
      </c>
      <c r="B2892" t="s">
        <v>53</v>
      </c>
      <c r="C2892" t="s">
        <v>25</v>
      </c>
      <c r="D2892" t="s">
        <v>8</v>
      </c>
      <c r="E2892">
        <v>154</v>
      </c>
    </row>
    <row r="2893" spans="1:5" x14ac:dyDescent="0.35">
      <c r="A2893">
        <v>44044</v>
      </c>
      <c r="B2893" t="s">
        <v>53</v>
      </c>
      <c r="C2893" t="s">
        <v>25</v>
      </c>
      <c r="D2893" t="s">
        <v>8</v>
      </c>
      <c r="E2893">
        <v>154</v>
      </c>
    </row>
    <row r="2894" spans="1:5" x14ac:dyDescent="0.35">
      <c r="A2894">
        <v>44075</v>
      </c>
      <c r="B2894" t="s">
        <v>53</v>
      </c>
      <c r="C2894" t="s">
        <v>25</v>
      </c>
      <c r="D2894" t="s">
        <v>8</v>
      </c>
      <c r="E2894">
        <v>154</v>
      </c>
    </row>
    <row r="2895" spans="1:5" x14ac:dyDescent="0.35">
      <c r="A2895">
        <v>44105</v>
      </c>
      <c r="B2895" t="s">
        <v>53</v>
      </c>
      <c r="C2895" t="s">
        <v>25</v>
      </c>
      <c r="D2895" t="s">
        <v>8</v>
      </c>
      <c r="E2895">
        <v>154</v>
      </c>
    </row>
    <row r="2896" spans="1:5" x14ac:dyDescent="0.35">
      <c r="A2896">
        <v>44136</v>
      </c>
      <c r="B2896" t="s">
        <v>53</v>
      </c>
      <c r="C2896" t="s">
        <v>25</v>
      </c>
      <c r="D2896" t="s">
        <v>8</v>
      </c>
      <c r="E2896">
        <v>154</v>
      </c>
    </row>
    <row r="2897" spans="1:5" x14ac:dyDescent="0.35">
      <c r="A2897">
        <v>44166</v>
      </c>
      <c r="B2897" t="s">
        <v>53</v>
      </c>
      <c r="C2897" t="s">
        <v>25</v>
      </c>
      <c r="D2897" t="s">
        <v>8</v>
      </c>
      <c r="E2897">
        <v>154</v>
      </c>
    </row>
    <row r="2898" spans="1:5" x14ac:dyDescent="0.35">
      <c r="A2898">
        <v>43862</v>
      </c>
      <c r="B2898" t="s">
        <v>53</v>
      </c>
      <c r="C2898" t="s">
        <v>20</v>
      </c>
      <c r="D2898" t="s">
        <v>8</v>
      </c>
      <c r="E2898">
        <v>2309</v>
      </c>
    </row>
    <row r="2899" spans="1:5" x14ac:dyDescent="0.35">
      <c r="A2899">
        <v>43891</v>
      </c>
      <c r="B2899" t="s">
        <v>53</v>
      </c>
      <c r="C2899" t="s">
        <v>20</v>
      </c>
      <c r="D2899" t="s">
        <v>8</v>
      </c>
      <c r="E2899">
        <v>973</v>
      </c>
    </row>
    <row r="2900" spans="1:5" x14ac:dyDescent="0.35">
      <c r="A2900">
        <v>43922</v>
      </c>
      <c r="B2900" t="s">
        <v>53</v>
      </c>
      <c r="C2900" t="s">
        <v>20</v>
      </c>
      <c r="D2900" t="s">
        <v>8</v>
      </c>
      <c r="E2900">
        <v>714</v>
      </c>
    </row>
    <row r="2901" spans="1:5" x14ac:dyDescent="0.35">
      <c r="A2901">
        <v>43983</v>
      </c>
      <c r="B2901" t="s">
        <v>53</v>
      </c>
      <c r="C2901" t="s">
        <v>20</v>
      </c>
      <c r="D2901" t="s">
        <v>8</v>
      </c>
      <c r="E2901">
        <v>1672</v>
      </c>
    </row>
    <row r="2902" spans="1:5" x14ac:dyDescent="0.35">
      <c r="A2902">
        <v>44013</v>
      </c>
      <c r="B2902" t="s">
        <v>53</v>
      </c>
      <c r="C2902" t="s">
        <v>20</v>
      </c>
      <c r="D2902" t="s">
        <v>8</v>
      </c>
      <c r="E2902">
        <v>1650</v>
      </c>
    </row>
    <row r="2903" spans="1:5" x14ac:dyDescent="0.35">
      <c r="A2903">
        <v>44044</v>
      </c>
      <c r="B2903" t="s">
        <v>53</v>
      </c>
      <c r="C2903" t="s">
        <v>20</v>
      </c>
      <c r="D2903" t="s">
        <v>8</v>
      </c>
      <c r="E2903">
        <v>1650</v>
      </c>
    </row>
    <row r="2904" spans="1:5" x14ac:dyDescent="0.35">
      <c r="A2904">
        <v>44075</v>
      </c>
      <c r="B2904" t="s">
        <v>53</v>
      </c>
      <c r="C2904" t="s">
        <v>20</v>
      </c>
      <c r="D2904" t="s">
        <v>8</v>
      </c>
      <c r="E2904">
        <v>1650</v>
      </c>
    </row>
    <row r="2905" spans="1:5" x14ac:dyDescent="0.35">
      <c r="A2905">
        <v>44105</v>
      </c>
      <c r="B2905" t="s">
        <v>53</v>
      </c>
      <c r="C2905" t="s">
        <v>20</v>
      </c>
      <c r="D2905" t="s">
        <v>8</v>
      </c>
      <c r="E2905">
        <v>1650</v>
      </c>
    </row>
    <row r="2906" spans="1:5" x14ac:dyDescent="0.35">
      <c r="A2906">
        <v>44136</v>
      </c>
      <c r="B2906" t="s">
        <v>53</v>
      </c>
      <c r="C2906" t="s">
        <v>20</v>
      </c>
      <c r="D2906" t="s">
        <v>8</v>
      </c>
      <c r="E2906">
        <v>1650</v>
      </c>
    </row>
    <row r="2907" spans="1:5" x14ac:dyDescent="0.35">
      <c r="A2907">
        <v>44166</v>
      </c>
      <c r="B2907" t="s">
        <v>53</v>
      </c>
      <c r="C2907" t="s">
        <v>20</v>
      </c>
      <c r="D2907" t="s">
        <v>8</v>
      </c>
      <c r="E2907">
        <v>1650</v>
      </c>
    </row>
    <row r="2908" spans="1:5" x14ac:dyDescent="0.35">
      <c r="A2908">
        <v>43831</v>
      </c>
      <c r="B2908" t="s">
        <v>53</v>
      </c>
      <c r="C2908" t="s">
        <v>26</v>
      </c>
      <c r="D2908" t="s">
        <v>8</v>
      </c>
      <c r="E2908">
        <v>27</v>
      </c>
    </row>
    <row r="2909" spans="1:5" x14ac:dyDescent="0.35">
      <c r="A2909">
        <v>43891</v>
      </c>
      <c r="B2909" t="s">
        <v>53</v>
      </c>
      <c r="C2909" t="s">
        <v>26</v>
      </c>
      <c r="D2909" t="s">
        <v>8</v>
      </c>
      <c r="E2909">
        <v>2630</v>
      </c>
    </row>
    <row r="2910" spans="1:5" x14ac:dyDescent="0.35">
      <c r="A2910">
        <v>43922</v>
      </c>
      <c r="B2910" t="s">
        <v>53</v>
      </c>
      <c r="C2910" t="s">
        <v>26</v>
      </c>
      <c r="D2910" t="s">
        <v>8</v>
      </c>
      <c r="E2910">
        <v>2511</v>
      </c>
    </row>
    <row r="2911" spans="1:5" x14ac:dyDescent="0.35">
      <c r="A2911">
        <v>43952</v>
      </c>
      <c r="B2911" t="s">
        <v>53</v>
      </c>
      <c r="C2911" t="s">
        <v>26</v>
      </c>
      <c r="D2911" t="s">
        <v>8</v>
      </c>
      <c r="E2911">
        <v>642</v>
      </c>
    </row>
    <row r="2912" spans="1:5" x14ac:dyDescent="0.35">
      <c r="A2912">
        <v>43983</v>
      </c>
      <c r="B2912" t="s">
        <v>53</v>
      </c>
      <c r="C2912" t="s">
        <v>26</v>
      </c>
      <c r="D2912" t="s">
        <v>8</v>
      </c>
      <c r="E2912">
        <v>1459</v>
      </c>
    </row>
    <row r="2913" spans="1:5" x14ac:dyDescent="0.35">
      <c r="A2913">
        <v>44013</v>
      </c>
      <c r="B2913" t="s">
        <v>53</v>
      </c>
      <c r="C2913" t="s">
        <v>26</v>
      </c>
      <c r="D2913" t="s">
        <v>8</v>
      </c>
      <c r="E2913">
        <v>6313</v>
      </c>
    </row>
    <row r="2914" spans="1:5" x14ac:dyDescent="0.35">
      <c r="A2914">
        <v>44044</v>
      </c>
      <c r="B2914" t="s">
        <v>53</v>
      </c>
      <c r="C2914" t="s">
        <v>26</v>
      </c>
      <c r="D2914" t="s">
        <v>8</v>
      </c>
      <c r="E2914">
        <v>6313</v>
      </c>
    </row>
    <row r="2915" spans="1:5" x14ac:dyDescent="0.35">
      <c r="A2915">
        <v>44075</v>
      </c>
      <c r="B2915" t="s">
        <v>53</v>
      </c>
      <c r="C2915" t="s">
        <v>26</v>
      </c>
      <c r="D2915" t="s">
        <v>8</v>
      </c>
      <c r="E2915">
        <v>6313</v>
      </c>
    </row>
    <row r="2916" spans="1:5" x14ac:dyDescent="0.35">
      <c r="A2916">
        <v>44105</v>
      </c>
      <c r="B2916" t="s">
        <v>53</v>
      </c>
      <c r="C2916" t="s">
        <v>26</v>
      </c>
      <c r="D2916" t="s">
        <v>8</v>
      </c>
      <c r="E2916">
        <v>6313</v>
      </c>
    </row>
    <row r="2917" spans="1:5" x14ac:dyDescent="0.35">
      <c r="A2917">
        <v>44136</v>
      </c>
      <c r="B2917" t="s">
        <v>53</v>
      </c>
      <c r="C2917" t="s">
        <v>26</v>
      </c>
      <c r="D2917" t="s">
        <v>8</v>
      </c>
      <c r="E2917">
        <v>6313</v>
      </c>
    </row>
    <row r="2918" spans="1:5" x14ac:dyDescent="0.35">
      <c r="A2918">
        <v>44166</v>
      </c>
      <c r="B2918" t="s">
        <v>53</v>
      </c>
      <c r="C2918" t="s">
        <v>26</v>
      </c>
      <c r="D2918" t="s">
        <v>8</v>
      </c>
      <c r="E2918">
        <v>6313</v>
      </c>
    </row>
    <row r="2919" spans="1:5" x14ac:dyDescent="0.35">
      <c r="A2919">
        <v>43831</v>
      </c>
      <c r="B2919" t="s">
        <v>53</v>
      </c>
      <c r="C2919" t="s">
        <v>21</v>
      </c>
      <c r="D2919" t="s">
        <v>8</v>
      </c>
      <c r="E2919">
        <v>158</v>
      </c>
    </row>
    <row r="2920" spans="1:5" x14ac:dyDescent="0.35">
      <c r="A2920">
        <v>43891</v>
      </c>
      <c r="B2920" t="s">
        <v>53</v>
      </c>
      <c r="C2920" t="s">
        <v>21</v>
      </c>
      <c r="D2920" t="s">
        <v>8</v>
      </c>
      <c r="E2920">
        <v>49</v>
      </c>
    </row>
    <row r="2921" spans="1:5" x14ac:dyDescent="0.35">
      <c r="A2921">
        <v>43922</v>
      </c>
      <c r="B2921" t="s">
        <v>53</v>
      </c>
      <c r="C2921" t="s">
        <v>21</v>
      </c>
      <c r="D2921" t="s">
        <v>8</v>
      </c>
      <c r="E2921">
        <v>2239</v>
      </c>
    </row>
    <row r="2922" spans="1:5" x14ac:dyDescent="0.35">
      <c r="A2922">
        <v>43952</v>
      </c>
      <c r="B2922" t="s">
        <v>53</v>
      </c>
      <c r="C2922" t="s">
        <v>21</v>
      </c>
      <c r="D2922" t="s">
        <v>8</v>
      </c>
      <c r="E2922">
        <v>1295</v>
      </c>
    </row>
    <row r="2923" spans="1:5" x14ac:dyDescent="0.35">
      <c r="A2923">
        <v>43983</v>
      </c>
      <c r="B2923" t="s">
        <v>53</v>
      </c>
      <c r="C2923" t="s">
        <v>21</v>
      </c>
      <c r="D2923" t="s">
        <v>8</v>
      </c>
      <c r="E2923">
        <v>599</v>
      </c>
    </row>
    <row r="2924" spans="1:5" x14ac:dyDescent="0.35">
      <c r="A2924">
        <v>44013</v>
      </c>
      <c r="B2924" t="s">
        <v>53</v>
      </c>
      <c r="C2924" t="s">
        <v>21</v>
      </c>
      <c r="D2924" t="s">
        <v>8</v>
      </c>
      <c r="E2924">
        <v>9952</v>
      </c>
    </row>
    <row r="2925" spans="1:5" x14ac:dyDescent="0.35">
      <c r="A2925">
        <v>44044</v>
      </c>
      <c r="B2925" t="s">
        <v>53</v>
      </c>
      <c r="C2925" t="s">
        <v>21</v>
      </c>
      <c r="D2925" t="s">
        <v>8</v>
      </c>
      <c r="E2925">
        <v>12052</v>
      </c>
    </row>
    <row r="2926" spans="1:5" x14ac:dyDescent="0.35">
      <c r="A2926">
        <v>44075</v>
      </c>
      <c r="B2926" t="s">
        <v>53</v>
      </c>
      <c r="C2926" t="s">
        <v>21</v>
      </c>
      <c r="D2926" t="s">
        <v>8</v>
      </c>
      <c r="E2926">
        <v>9952</v>
      </c>
    </row>
    <row r="2927" spans="1:5" x14ac:dyDescent="0.35">
      <c r="A2927">
        <v>44105</v>
      </c>
      <c r="B2927" t="s">
        <v>53</v>
      </c>
      <c r="C2927" t="s">
        <v>21</v>
      </c>
      <c r="D2927" t="s">
        <v>8</v>
      </c>
      <c r="E2927">
        <v>4352</v>
      </c>
    </row>
    <row r="2928" spans="1:5" x14ac:dyDescent="0.35">
      <c r="A2928">
        <v>44136</v>
      </c>
      <c r="B2928" t="s">
        <v>53</v>
      </c>
      <c r="C2928" t="s">
        <v>21</v>
      </c>
      <c r="D2928" t="s">
        <v>8</v>
      </c>
      <c r="E2928">
        <v>6452</v>
      </c>
    </row>
    <row r="2929" spans="1:5" x14ac:dyDescent="0.35">
      <c r="A2929">
        <v>44166</v>
      </c>
      <c r="B2929" t="s">
        <v>53</v>
      </c>
      <c r="C2929" t="s">
        <v>21</v>
      </c>
      <c r="D2929" t="s">
        <v>8</v>
      </c>
      <c r="E2929">
        <v>4352</v>
      </c>
    </row>
    <row r="2930" spans="1:5" x14ac:dyDescent="0.35">
      <c r="A2930">
        <v>44013</v>
      </c>
      <c r="B2930" t="s">
        <v>54</v>
      </c>
      <c r="C2930" t="s">
        <v>85</v>
      </c>
      <c r="D2930" t="s">
        <v>8</v>
      </c>
      <c r="E2930">
        <v>-57221</v>
      </c>
    </row>
    <row r="2931" spans="1:5" x14ac:dyDescent="0.35">
      <c r="A2931">
        <v>44044</v>
      </c>
      <c r="B2931" t="s">
        <v>54</v>
      </c>
      <c r="C2931" t="s">
        <v>85</v>
      </c>
      <c r="D2931" t="s">
        <v>8</v>
      </c>
      <c r="E2931">
        <v>-57221</v>
      </c>
    </row>
    <row r="2932" spans="1:5" x14ac:dyDescent="0.35">
      <c r="A2932">
        <v>44075</v>
      </c>
      <c r="B2932" t="s">
        <v>54</v>
      </c>
      <c r="C2932" t="s">
        <v>85</v>
      </c>
      <c r="D2932" t="s">
        <v>8</v>
      </c>
      <c r="E2932">
        <v>-57221</v>
      </c>
    </row>
    <row r="2933" spans="1:5" x14ac:dyDescent="0.35">
      <c r="A2933">
        <v>44105</v>
      </c>
      <c r="B2933" t="s">
        <v>54</v>
      </c>
      <c r="C2933" t="s">
        <v>85</v>
      </c>
      <c r="D2933" t="s">
        <v>8</v>
      </c>
      <c r="E2933">
        <v>-57221</v>
      </c>
    </row>
    <row r="2934" spans="1:5" x14ac:dyDescent="0.35">
      <c r="A2934">
        <v>44136</v>
      </c>
      <c r="B2934" t="s">
        <v>54</v>
      </c>
      <c r="C2934" t="s">
        <v>85</v>
      </c>
      <c r="D2934" t="s">
        <v>8</v>
      </c>
      <c r="E2934">
        <v>-57221</v>
      </c>
    </row>
    <row r="2935" spans="1:5" x14ac:dyDescent="0.35">
      <c r="A2935">
        <v>44166</v>
      </c>
      <c r="B2935" t="s">
        <v>54</v>
      </c>
      <c r="C2935" t="s">
        <v>85</v>
      </c>
      <c r="D2935" t="s">
        <v>8</v>
      </c>
      <c r="E2935">
        <v>-57221</v>
      </c>
    </row>
    <row r="2936" spans="1:5" x14ac:dyDescent="0.35">
      <c r="A2936">
        <v>43831</v>
      </c>
      <c r="B2936" t="s">
        <v>54</v>
      </c>
      <c r="C2936" t="s">
        <v>31</v>
      </c>
      <c r="D2936" t="s">
        <v>12</v>
      </c>
      <c r="E2936">
        <v>157</v>
      </c>
    </row>
    <row r="2937" spans="1:5" x14ac:dyDescent="0.35">
      <c r="A2937">
        <v>43862</v>
      </c>
      <c r="B2937" t="s">
        <v>54</v>
      </c>
      <c r="C2937" t="s">
        <v>31</v>
      </c>
      <c r="D2937" t="s">
        <v>12</v>
      </c>
      <c r="E2937">
        <v>162</v>
      </c>
    </row>
    <row r="2938" spans="1:5" x14ac:dyDescent="0.35">
      <c r="A2938">
        <v>43891</v>
      </c>
      <c r="B2938" t="s">
        <v>54</v>
      </c>
      <c r="C2938" t="s">
        <v>31</v>
      </c>
      <c r="D2938" t="s">
        <v>12</v>
      </c>
      <c r="E2938">
        <v>163</v>
      </c>
    </row>
    <row r="2939" spans="1:5" x14ac:dyDescent="0.35">
      <c r="A2939">
        <v>43922</v>
      </c>
      <c r="B2939" t="s">
        <v>54</v>
      </c>
      <c r="C2939" t="s">
        <v>31</v>
      </c>
      <c r="D2939" t="s">
        <v>12</v>
      </c>
      <c r="E2939">
        <v>167</v>
      </c>
    </row>
    <row r="2940" spans="1:5" x14ac:dyDescent="0.35">
      <c r="A2940">
        <v>43952</v>
      </c>
      <c r="B2940" t="s">
        <v>54</v>
      </c>
      <c r="C2940" t="s">
        <v>31</v>
      </c>
      <c r="D2940" t="s">
        <v>12</v>
      </c>
      <c r="E2940">
        <v>175</v>
      </c>
    </row>
    <row r="2941" spans="1:5" x14ac:dyDescent="0.35">
      <c r="A2941">
        <v>43983</v>
      </c>
      <c r="B2941" t="s">
        <v>54</v>
      </c>
      <c r="C2941" t="s">
        <v>31</v>
      </c>
      <c r="D2941" t="s">
        <v>12</v>
      </c>
      <c r="E2941">
        <v>169</v>
      </c>
    </row>
    <row r="2942" spans="1:5" x14ac:dyDescent="0.35">
      <c r="A2942">
        <v>44013</v>
      </c>
      <c r="B2942" t="s">
        <v>54</v>
      </c>
      <c r="C2942" t="s">
        <v>31</v>
      </c>
      <c r="D2942" t="s">
        <v>12</v>
      </c>
      <c r="E2942">
        <v>165</v>
      </c>
    </row>
    <row r="2943" spans="1:5" x14ac:dyDescent="0.35">
      <c r="A2943">
        <v>44044</v>
      </c>
      <c r="B2943" t="s">
        <v>54</v>
      </c>
      <c r="C2943" t="s">
        <v>31</v>
      </c>
      <c r="D2943" t="s">
        <v>12</v>
      </c>
      <c r="E2943">
        <v>165</v>
      </c>
    </row>
    <row r="2944" spans="1:5" x14ac:dyDescent="0.35">
      <c r="A2944">
        <v>44075</v>
      </c>
      <c r="B2944" t="s">
        <v>54</v>
      </c>
      <c r="C2944" t="s">
        <v>31</v>
      </c>
      <c r="D2944" t="s">
        <v>12</v>
      </c>
      <c r="E2944">
        <v>165</v>
      </c>
    </row>
    <row r="2945" spans="1:5" x14ac:dyDescent="0.35">
      <c r="A2945">
        <v>44105</v>
      </c>
      <c r="B2945" t="s">
        <v>54</v>
      </c>
      <c r="C2945" t="s">
        <v>31</v>
      </c>
      <c r="D2945" t="s">
        <v>12</v>
      </c>
      <c r="E2945">
        <v>165</v>
      </c>
    </row>
    <row r="2946" spans="1:5" x14ac:dyDescent="0.35">
      <c r="A2946">
        <v>44136</v>
      </c>
      <c r="B2946" t="s">
        <v>54</v>
      </c>
      <c r="C2946" t="s">
        <v>31</v>
      </c>
      <c r="D2946" t="s">
        <v>12</v>
      </c>
      <c r="E2946">
        <v>165</v>
      </c>
    </row>
    <row r="2947" spans="1:5" x14ac:dyDescent="0.35">
      <c r="A2947">
        <v>44166</v>
      </c>
      <c r="B2947" t="s">
        <v>54</v>
      </c>
      <c r="C2947" t="s">
        <v>31</v>
      </c>
      <c r="D2947" t="s">
        <v>12</v>
      </c>
      <c r="E2947">
        <v>165</v>
      </c>
    </row>
    <row r="2948" spans="1:5" x14ac:dyDescent="0.35">
      <c r="A2948">
        <v>43891</v>
      </c>
      <c r="B2948" t="s">
        <v>54</v>
      </c>
      <c r="C2948" t="s">
        <v>40</v>
      </c>
      <c r="D2948" t="s">
        <v>8</v>
      </c>
      <c r="E2948">
        <v>30</v>
      </c>
    </row>
    <row r="2949" spans="1:5" x14ac:dyDescent="0.35">
      <c r="A2949">
        <v>43831</v>
      </c>
      <c r="B2949" t="s">
        <v>54</v>
      </c>
      <c r="C2949" t="s">
        <v>24</v>
      </c>
      <c r="D2949" t="s">
        <v>12</v>
      </c>
      <c r="E2949">
        <v>1558</v>
      </c>
    </row>
    <row r="2950" spans="1:5" x14ac:dyDescent="0.35">
      <c r="A2950">
        <v>43862</v>
      </c>
      <c r="B2950" t="s">
        <v>54</v>
      </c>
      <c r="C2950" t="s">
        <v>24</v>
      </c>
      <c r="D2950" t="s">
        <v>12</v>
      </c>
      <c r="E2950">
        <v>1606</v>
      </c>
    </row>
    <row r="2951" spans="1:5" x14ac:dyDescent="0.35">
      <c r="A2951">
        <v>43891</v>
      </c>
      <c r="B2951" t="s">
        <v>54</v>
      </c>
      <c r="C2951" t="s">
        <v>24</v>
      </c>
      <c r="D2951" t="s">
        <v>12</v>
      </c>
      <c r="E2951">
        <v>1612</v>
      </c>
    </row>
    <row r="2952" spans="1:5" x14ac:dyDescent="0.35">
      <c r="A2952">
        <v>43922</v>
      </c>
      <c r="B2952" t="s">
        <v>54</v>
      </c>
      <c r="C2952" t="s">
        <v>24</v>
      </c>
      <c r="D2952" t="s">
        <v>12</v>
      </c>
      <c r="E2952">
        <v>1652</v>
      </c>
    </row>
    <row r="2953" spans="1:5" x14ac:dyDescent="0.35">
      <c r="A2953">
        <v>43952</v>
      </c>
      <c r="B2953" t="s">
        <v>54</v>
      </c>
      <c r="C2953" t="s">
        <v>24</v>
      </c>
      <c r="D2953" t="s">
        <v>12</v>
      </c>
      <c r="E2953">
        <v>1735</v>
      </c>
    </row>
    <row r="2954" spans="1:5" x14ac:dyDescent="0.35">
      <c r="A2954">
        <v>43983</v>
      </c>
      <c r="B2954" t="s">
        <v>54</v>
      </c>
      <c r="C2954" t="s">
        <v>24</v>
      </c>
      <c r="D2954" t="s">
        <v>12</v>
      </c>
      <c r="E2954">
        <v>1674</v>
      </c>
    </row>
    <row r="2955" spans="1:5" x14ac:dyDescent="0.35">
      <c r="A2955">
        <v>44013</v>
      </c>
      <c r="B2955" t="s">
        <v>54</v>
      </c>
      <c r="C2955" t="s">
        <v>24</v>
      </c>
      <c r="D2955" t="s">
        <v>12</v>
      </c>
      <c r="E2955">
        <v>1650</v>
      </c>
    </row>
    <row r="2956" spans="1:5" x14ac:dyDescent="0.35">
      <c r="A2956">
        <v>44044</v>
      </c>
      <c r="B2956" t="s">
        <v>54</v>
      </c>
      <c r="C2956" t="s">
        <v>24</v>
      </c>
      <c r="D2956" t="s">
        <v>12</v>
      </c>
      <c r="E2956">
        <v>1650</v>
      </c>
    </row>
    <row r="2957" spans="1:5" x14ac:dyDescent="0.35">
      <c r="A2957">
        <v>44075</v>
      </c>
      <c r="B2957" t="s">
        <v>54</v>
      </c>
      <c r="C2957" t="s">
        <v>24</v>
      </c>
      <c r="D2957" t="s">
        <v>12</v>
      </c>
      <c r="E2957">
        <v>1650</v>
      </c>
    </row>
    <row r="2958" spans="1:5" x14ac:dyDescent="0.35">
      <c r="A2958">
        <v>44105</v>
      </c>
      <c r="B2958" t="s">
        <v>54</v>
      </c>
      <c r="C2958" t="s">
        <v>24</v>
      </c>
      <c r="D2958" t="s">
        <v>12</v>
      </c>
      <c r="E2958">
        <v>1650</v>
      </c>
    </row>
    <row r="2959" spans="1:5" x14ac:dyDescent="0.35">
      <c r="A2959">
        <v>44136</v>
      </c>
      <c r="B2959" t="s">
        <v>54</v>
      </c>
      <c r="C2959" t="s">
        <v>24</v>
      </c>
      <c r="D2959" t="s">
        <v>12</v>
      </c>
      <c r="E2959">
        <v>1650</v>
      </c>
    </row>
    <row r="2960" spans="1:5" x14ac:dyDescent="0.35">
      <c r="A2960">
        <v>44166</v>
      </c>
      <c r="B2960" t="s">
        <v>54</v>
      </c>
      <c r="C2960" t="s">
        <v>24</v>
      </c>
      <c r="D2960" t="s">
        <v>12</v>
      </c>
      <c r="E2960">
        <v>1650</v>
      </c>
    </row>
    <row r="2961" spans="1:5" x14ac:dyDescent="0.35">
      <c r="A2961">
        <v>43831</v>
      </c>
      <c r="B2961" t="s">
        <v>54</v>
      </c>
      <c r="C2961" t="s">
        <v>28</v>
      </c>
      <c r="D2961" t="s">
        <v>8</v>
      </c>
      <c r="E2961">
        <v>6</v>
      </c>
    </row>
    <row r="2962" spans="1:5" x14ac:dyDescent="0.35">
      <c r="A2962">
        <v>43862</v>
      </c>
      <c r="B2962" t="s">
        <v>54</v>
      </c>
      <c r="C2962" t="s">
        <v>28</v>
      </c>
      <c r="D2962" t="s">
        <v>8</v>
      </c>
      <c r="E2962">
        <v>382</v>
      </c>
    </row>
    <row r="2963" spans="1:5" x14ac:dyDescent="0.35">
      <c r="A2963">
        <v>43891</v>
      </c>
      <c r="B2963" t="s">
        <v>54</v>
      </c>
      <c r="C2963" t="s">
        <v>28</v>
      </c>
      <c r="D2963" t="s">
        <v>8</v>
      </c>
      <c r="E2963">
        <v>145</v>
      </c>
    </row>
    <row r="2964" spans="1:5" x14ac:dyDescent="0.35">
      <c r="A2964">
        <v>43922</v>
      </c>
      <c r="B2964" t="s">
        <v>54</v>
      </c>
      <c r="C2964" t="s">
        <v>28</v>
      </c>
      <c r="D2964" t="s">
        <v>8</v>
      </c>
      <c r="E2964">
        <v>30</v>
      </c>
    </row>
    <row r="2965" spans="1:5" x14ac:dyDescent="0.35">
      <c r="A2965">
        <v>43952</v>
      </c>
      <c r="B2965" t="s">
        <v>54</v>
      </c>
      <c r="C2965" t="s">
        <v>28</v>
      </c>
      <c r="D2965" t="s">
        <v>8</v>
      </c>
      <c r="E2965">
        <v>919</v>
      </c>
    </row>
    <row r="2966" spans="1:5" x14ac:dyDescent="0.35">
      <c r="A2966">
        <v>43983</v>
      </c>
      <c r="B2966" t="s">
        <v>54</v>
      </c>
      <c r="C2966" t="s">
        <v>28</v>
      </c>
      <c r="D2966" t="s">
        <v>8</v>
      </c>
      <c r="E2966">
        <v>146</v>
      </c>
    </row>
    <row r="2967" spans="1:5" x14ac:dyDescent="0.35">
      <c r="A2967">
        <v>44013</v>
      </c>
      <c r="B2967" t="s">
        <v>54</v>
      </c>
      <c r="C2967" t="s">
        <v>28</v>
      </c>
      <c r="D2967" t="s">
        <v>8</v>
      </c>
      <c r="E2967">
        <v>91</v>
      </c>
    </row>
    <row r="2968" spans="1:5" x14ac:dyDescent="0.35">
      <c r="A2968">
        <v>44044</v>
      </c>
      <c r="B2968" t="s">
        <v>54</v>
      </c>
      <c r="C2968" t="s">
        <v>28</v>
      </c>
      <c r="D2968" t="s">
        <v>8</v>
      </c>
      <c r="E2968">
        <v>91</v>
      </c>
    </row>
    <row r="2969" spans="1:5" x14ac:dyDescent="0.35">
      <c r="A2969">
        <v>44075</v>
      </c>
      <c r="B2969" t="s">
        <v>54</v>
      </c>
      <c r="C2969" t="s">
        <v>28</v>
      </c>
      <c r="D2969" t="s">
        <v>8</v>
      </c>
      <c r="E2969">
        <v>91</v>
      </c>
    </row>
    <row r="2970" spans="1:5" x14ac:dyDescent="0.35">
      <c r="A2970">
        <v>44105</v>
      </c>
      <c r="B2970" t="s">
        <v>54</v>
      </c>
      <c r="C2970" t="s">
        <v>28</v>
      </c>
      <c r="D2970" t="s">
        <v>8</v>
      </c>
      <c r="E2970">
        <v>91</v>
      </c>
    </row>
    <row r="2971" spans="1:5" x14ac:dyDescent="0.35">
      <c r="A2971">
        <v>44136</v>
      </c>
      <c r="B2971" t="s">
        <v>54</v>
      </c>
      <c r="C2971" t="s">
        <v>28</v>
      </c>
      <c r="D2971" t="s">
        <v>8</v>
      </c>
      <c r="E2971">
        <v>91</v>
      </c>
    </row>
    <row r="2972" spans="1:5" x14ac:dyDescent="0.35">
      <c r="A2972">
        <v>44166</v>
      </c>
      <c r="B2972" t="s">
        <v>54</v>
      </c>
      <c r="C2972" t="s">
        <v>28</v>
      </c>
      <c r="D2972" t="s">
        <v>8</v>
      </c>
      <c r="E2972">
        <v>91</v>
      </c>
    </row>
    <row r="2973" spans="1:5" x14ac:dyDescent="0.35">
      <c r="A2973">
        <v>44013</v>
      </c>
      <c r="B2973" t="s">
        <v>54</v>
      </c>
      <c r="C2973" t="s">
        <v>6</v>
      </c>
      <c r="D2973" t="s">
        <v>12</v>
      </c>
      <c r="E2973">
        <v>19489</v>
      </c>
    </row>
    <row r="2974" spans="1:5" x14ac:dyDescent="0.35">
      <c r="A2974">
        <v>44044</v>
      </c>
      <c r="B2974" t="s">
        <v>54</v>
      </c>
      <c r="C2974" t="s">
        <v>6</v>
      </c>
      <c r="D2974" t="s">
        <v>12</v>
      </c>
      <c r="E2974">
        <v>2250</v>
      </c>
    </row>
    <row r="2975" spans="1:5" x14ac:dyDescent="0.35">
      <c r="A2975">
        <v>44075</v>
      </c>
      <c r="B2975" t="s">
        <v>54</v>
      </c>
      <c r="C2975" t="s">
        <v>6</v>
      </c>
      <c r="D2975" t="s">
        <v>12</v>
      </c>
      <c r="E2975">
        <v>2250</v>
      </c>
    </row>
    <row r="2976" spans="1:5" x14ac:dyDescent="0.35">
      <c r="A2976">
        <v>44105</v>
      </c>
      <c r="B2976" t="s">
        <v>54</v>
      </c>
      <c r="C2976" t="s">
        <v>6</v>
      </c>
      <c r="D2976" t="s">
        <v>12</v>
      </c>
      <c r="E2976">
        <v>2250</v>
      </c>
    </row>
    <row r="2977" spans="1:5" x14ac:dyDescent="0.35">
      <c r="A2977">
        <v>44136</v>
      </c>
      <c r="B2977" t="s">
        <v>54</v>
      </c>
      <c r="C2977" t="s">
        <v>6</v>
      </c>
      <c r="D2977" t="s">
        <v>12</v>
      </c>
      <c r="E2977">
        <v>2250</v>
      </c>
    </row>
    <row r="2978" spans="1:5" x14ac:dyDescent="0.35">
      <c r="A2978">
        <v>44166</v>
      </c>
      <c r="B2978" t="s">
        <v>54</v>
      </c>
      <c r="C2978" t="s">
        <v>6</v>
      </c>
      <c r="D2978" t="s">
        <v>12</v>
      </c>
      <c r="E2978">
        <v>2250</v>
      </c>
    </row>
    <row r="2979" spans="1:5" x14ac:dyDescent="0.35">
      <c r="A2979">
        <v>43831</v>
      </c>
      <c r="B2979" t="s">
        <v>54</v>
      </c>
      <c r="C2979" t="s">
        <v>6</v>
      </c>
      <c r="D2979" t="s">
        <v>8</v>
      </c>
      <c r="E2979">
        <v>40877</v>
      </c>
    </row>
    <row r="2980" spans="1:5" x14ac:dyDescent="0.35">
      <c r="A2980">
        <v>43862</v>
      </c>
      <c r="B2980" t="s">
        <v>54</v>
      </c>
      <c r="C2980" t="s">
        <v>6</v>
      </c>
      <c r="D2980" t="s">
        <v>8</v>
      </c>
      <c r="E2980">
        <v>91428</v>
      </c>
    </row>
    <row r="2981" spans="1:5" x14ac:dyDescent="0.35">
      <c r="A2981">
        <v>43891</v>
      </c>
      <c r="B2981" t="s">
        <v>54</v>
      </c>
      <c r="C2981" t="s">
        <v>6</v>
      </c>
      <c r="D2981" t="s">
        <v>8</v>
      </c>
      <c r="E2981">
        <v>63481</v>
      </c>
    </row>
    <row r="2982" spans="1:5" x14ac:dyDescent="0.35">
      <c r="A2982">
        <v>43922</v>
      </c>
      <c r="B2982" t="s">
        <v>54</v>
      </c>
      <c r="C2982" t="s">
        <v>6</v>
      </c>
      <c r="D2982" t="s">
        <v>8</v>
      </c>
      <c r="E2982">
        <v>120466</v>
      </c>
    </row>
    <row r="2983" spans="1:5" x14ac:dyDescent="0.35">
      <c r="A2983">
        <v>43952</v>
      </c>
      <c r="B2983" t="s">
        <v>54</v>
      </c>
      <c r="C2983" t="s">
        <v>6</v>
      </c>
      <c r="D2983" t="s">
        <v>8</v>
      </c>
      <c r="E2983">
        <v>128614</v>
      </c>
    </row>
    <row r="2984" spans="1:5" x14ac:dyDescent="0.35">
      <c r="A2984">
        <v>43983</v>
      </c>
      <c r="B2984" t="s">
        <v>54</v>
      </c>
      <c r="C2984" t="s">
        <v>6</v>
      </c>
      <c r="D2984" t="s">
        <v>8</v>
      </c>
      <c r="E2984">
        <v>30064</v>
      </c>
    </row>
    <row r="2985" spans="1:5" x14ac:dyDescent="0.35">
      <c r="A2985">
        <v>44013</v>
      </c>
      <c r="B2985" t="s">
        <v>54</v>
      </c>
      <c r="C2985" t="s">
        <v>6</v>
      </c>
      <c r="D2985" t="s">
        <v>8</v>
      </c>
      <c r="E2985">
        <v>140978</v>
      </c>
    </row>
    <row r="2986" spans="1:5" x14ac:dyDescent="0.35">
      <c r="A2986">
        <v>44044</v>
      </c>
      <c r="B2986" t="s">
        <v>54</v>
      </c>
      <c r="C2986" t="s">
        <v>6</v>
      </c>
      <c r="D2986" t="s">
        <v>8</v>
      </c>
      <c r="E2986">
        <v>104237</v>
      </c>
    </row>
    <row r="2987" spans="1:5" x14ac:dyDescent="0.35">
      <c r="A2987">
        <v>44075</v>
      </c>
      <c r="B2987" t="s">
        <v>54</v>
      </c>
      <c r="C2987" t="s">
        <v>6</v>
      </c>
      <c r="D2987" t="s">
        <v>8</v>
      </c>
      <c r="E2987">
        <v>104177</v>
      </c>
    </row>
    <row r="2988" spans="1:5" x14ac:dyDescent="0.35">
      <c r="A2988">
        <v>44105</v>
      </c>
      <c r="B2988" t="s">
        <v>54</v>
      </c>
      <c r="C2988" t="s">
        <v>6</v>
      </c>
      <c r="D2988" t="s">
        <v>8</v>
      </c>
      <c r="E2988">
        <v>99817</v>
      </c>
    </row>
    <row r="2989" spans="1:5" x14ac:dyDescent="0.35">
      <c r="A2989">
        <v>44136</v>
      </c>
      <c r="B2989" t="s">
        <v>54</v>
      </c>
      <c r="C2989" t="s">
        <v>6</v>
      </c>
      <c r="D2989" t="s">
        <v>8</v>
      </c>
      <c r="E2989">
        <v>99817</v>
      </c>
    </row>
    <row r="2990" spans="1:5" x14ac:dyDescent="0.35">
      <c r="A2990">
        <v>44166</v>
      </c>
      <c r="B2990" t="s">
        <v>54</v>
      </c>
      <c r="C2990" t="s">
        <v>6</v>
      </c>
      <c r="D2990" t="s">
        <v>8</v>
      </c>
      <c r="E2990">
        <v>98521</v>
      </c>
    </row>
    <row r="2991" spans="1:5" x14ac:dyDescent="0.35">
      <c r="A2991">
        <v>43831</v>
      </c>
      <c r="B2991" t="s">
        <v>54</v>
      </c>
      <c r="C2991" t="s">
        <v>36</v>
      </c>
      <c r="D2991" t="s">
        <v>8</v>
      </c>
      <c r="E2991">
        <v>1428</v>
      </c>
    </row>
    <row r="2992" spans="1:5" x14ac:dyDescent="0.35">
      <c r="A2992">
        <v>43862</v>
      </c>
      <c r="B2992" t="s">
        <v>54</v>
      </c>
      <c r="C2992" t="s">
        <v>36</v>
      </c>
      <c r="D2992" t="s">
        <v>8</v>
      </c>
      <c r="E2992">
        <v>2112</v>
      </c>
    </row>
    <row r="2993" spans="1:5" x14ac:dyDescent="0.35">
      <c r="A2993">
        <v>43891</v>
      </c>
      <c r="B2993" t="s">
        <v>54</v>
      </c>
      <c r="C2993" t="s">
        <v>36</v>
      </c>
      <c r="D2993" t="s">
        <v>8</v>
      </c>
      <c r="E2993">
        <v>3090</v>
      </c>
    </row>
    <row r="2994" spans="1:5" x14ac:dyDescent="0.35">
      <c r="A2994">
        <v>43922</v>
      </c>
      <c r="B2994" t="s">
        <v>54</v>
      </c>
      <c r="C2994" t="s">
        <v>36</v>
      </c>
      <c r="D2994" t="s">
        <v>8</v>
      </c>
      <c r="E2994">
        <v>879</v>
      </c>
    </row>
    <row r="2995" spans="1:5" x14ac:dyDescent="0.35">
      <c r="A2995">
        <v>43952</v>
      </c>
      <c r="B2995" t="s">
        <v>54</v>
      </c>
      <c r="C2995" t="s">
        <v>36</v>
      </c>
      <c r="D2995" t="s">
        <v>8</v>
      </c>
      <c r="E2995">
        <v>271</v>
      </c>
    </row>
    <row r="2996" spans="1:5" x14ac:dyDescent="0.35">
      <c r="A2996">
        <v>43983</v>
      </c>
      <c r="B2996" t="s">
        <v>54</v>
      </c>
      <c r="C2996" t="s">
        <v>36</v>
      </c>
      <c r="D2996" t="s">
        <v>8</v>
      </c>
      <c r="E2996">
        <v>3271</v>
      </c>
    </row>
    <row r="2997" spans="1:5" x14ac:dyDescent="0.35">
      <c r="A2997">
        <v>44013</v>
      </c>
      <c r="B2997" t="s">
        <v>54</v>
      </c>
      <c r="C2997" t="s">
        <v>36</v>
      </c>
      <c r="D2997" t="s">
        <v>8</v>
      </c>
      <c r="E2997">
        <v>11372</v>
      </c>
    </row>
    <row r="2998" spans="1:5" x14ac:dyDescent="0.35">
      <c r="A2998">
        <v>44044</v>
      </c>
      <c r="B2998" t="s">
        <v>54</v>
      </c>
      <c r="C2998" t="s">
        <v>36</v>
      </c>
      <c r="D2998" t="s">
        <v>8</v>
      </c>
      <c r="E2998">
        <v>10125</v>
      </c>
    </row>
    <row r="2999" spans="1:5" x14ac:dyDescent="0.35">
      <c r="A2999">
        <v>44075</v>
      </c>
      <c r="B2999" t="s">
        <v>54</v>
      </c>
      <c r="C2999" t="s">
        <v>36</v>
      </c>
      <c r="D2999" t="s">
        <v>8</v>
      </c>
      <c r="E2999">
        <v>10125</v>
      </c>
    </row>
    <row r="3000" spans="1:5" x14ac:dyDescent="0.35">
      <c r="A3000">
        <v>44105</v>
      </c>
      <c r="B3000" t="s">
        <v>54</v>
      </c>
      <c r="C3000" t="s">
        <v>36</v>
      </c>
      <c r="D3000" t="s">
        <v>8</v>
      </c>
      <c r="E3000">
        <v>10125</v>
      </c>
    </row>
    <row r="3001" spans="1:5" x14ac:dyDescent="0.35">
      <c r="A3001">
        <v>44136</v>
      </c>
      <c r="B3001" t="s">
        <v>54</v>
      </c>
      <c r="C3001" t="s">
        <v>36</v>
      </c>
      <c r="D3001" t="s">
        <v>8</v>
      </c>
      <c r="E3001">
        <v>10125</v>
      </c>
    </row>
    <row r="3002" spans="1:5" x14ac:dyDescent="0.35">
      <c r="A3002">
        <v>44166</v>
      </c>
      <c r="B3002" t="s">
        <v>54</v>
      </c>
      <c r="C3002" t="s">
        <v>36</v>
      </c>
      <c r="D3002" t="s">
        <v>8</v>
      </c>
      <c r="E3002">
        <v>10125</v>
      </c>
    </row>
    <row r="3003" spans="1:5" x14ac:dyDescent="0.35">
      <c r="A3003">
        <v>43891</v>
      </c>
      <c r="B3003" t="s">
        <v>54</v>
      </c>
      <c r="C3003" t="s">
        <v>9</v>
      </c>
      <c r="D3003" t="s">
        <v>12</v>
      </c>
      <c r="E3003">
        <v>6236</v>
      </c>
    </row>
    <row r="3004" spans="1:5" x14ac:dyDescent="0.35">
      <c r="A3004">
        <v>43952</v>
      </c>
      <c r="B3004" t="s">
        <v>54</v>
      </c>
      <c r="C3004" t="s">
        <v>9</v>
      </c>
      <c r="D3004" t="s">
        <v>12</v>
      </c>
      <c r="E3004">
        <v>1678</v>
      </c>
    </row>
    <row r="3005" spans="1:5" x14ac:dyDescent="0.35">
      <c r="A3005">
        <v>43983</v>
      </c>
      <c r="B3005" t="s">
        <v>54</v>
      </c>
      <c r="C3005" t="s">
        <v>9</v>
      </c>
      <c r="D3005" t="s">
        <v>12</v>
      </c>
      <c r="E3005">
        <v>3237</v>
      </c>
    </row>
    <row r="3006" spans="1:5" x14ac:dyDescent="0.35">
      <c r="A3006">
        <v>44013</v>
      </c>
      <c r="B3006" t="s">
        <v>54</v>
      </c>
      <c r="C3006" t="s">
        <v>9</v>
      </c>
      <c r="D3006" t="s">
        <v>8</v>
      </c>
      <c r="E3006">
        <v>146</v>
      </c>
    </row>
    <row r="3007" spans="1:5" x14ac:dyDescent="0.35">
      <c r="A3007">
        <v>44044</v>
      </c>
      <c r="B3007" t="s">
        <v>54</v>
      </c>
      <c r="C3007" t="s">
        <v>9</v>
      </c>
      <c r="D3007" t="s">
        <v>8</v>
      </c>
      <c r="E3007">
        <v>146</v>
      </c>
    </row>
    <row r="3008" spans="1:5" x14ac:dyDescent="0.35">
      <c r="A3008">
        <v>44075</v>
      </c>
      <c r="B3008" t="s">
        <v>54</v>
      </c>
      <c r="C3008" t="s">
        <v>9</v>
      </c>
      <c r="D3008" t="s">
        <v>8</v>
      </c>
      <c r="E3008">
        <v>146</v>
      </c>
    </row>
    <row r="3009" spans="1:5" x14ac:dyDescent="0.35">
      <c r="A3009">
        <v>44105</v>
      </c>
      <c r="B3009" t="s">
        <v>54</v>
      </c>
      <c r="C3009" t="s">
        <v>9</v>
      </c>
      <c r="D3009" t="s">
        <v>8</v>
      </c>
      <c r="E3009">
        <v>146</v>
      </c>
    </row>
    <row r="3010" spans="1:5" x14ac:dyDescent="0.35">
      <c r="A3010">
        <v>44136</v>
      </c>
      <c r="B3010" t="s">
        <v>54</v>
      </c>
      <c r="C3010" t="s">
        <v>9</v>
      </c>
      <c r="D3010" t="s">
        <v>8</v>
      </c>
      <c r="E3010">
        <v>146</v>
      </c>
    </row>
    <row r="3011" spans="1:5" x14ac:dyDescent="0.35">
      <c r="A3011">
        <v>44166</v>
      </c>
      <c r="B3011" t="s">
        <v>54</v>
      </c>
      <c r="C3011" t="s">
        <v>9</v>
      </c>
      <c r="D3011" t="s">
        <v>8</v>
      </c>
      <c r="E3011">
        <v>146</v>
      </c>
    </row>
    <row r="3012" spans="1:5" x14ac:dyDescent="0.35">
      <c r="A3012">
        <v>43831</v>
      </c>
      <c r="B3012" t="s">
        <v>54</v>
      </c>
      <c r="C3012" t="s">
        <v>11</v>
      </c>
      <c r="D3012" t="s">
        <v>51</v>
      </c>
      <c r="E3012">
        <v>6006</v>
      </c>
    </row>
    <row r="3013" spans="1:5" x14ac:dyDescent="0.35">
      <c r="A3013">
        <v>43862</v>
      </c>
      <c r="B3013" t="s">
        <v>54</v>
      </c>
      <c r="C3013" t="s">
        <v>11</v>
      </c>
      <c r="D3013" t="s">
        <v>51</v>
      </c>
      <c r="E3013">
        <v>-6601</v>
      </c>
    </row>
    <row r="3014" spans="1:5" x14ac:dyDescent="0.35">
      <c r="A3014">
        <v>43891</v>
      </c>
      <c r="B3014" t="s">
        <v>54</v>
      </c>
      <c r="C3014" t="s">
        <v>11</v>
      </c>
      <c r="D3014" t="s">
        <v>51</v>
      </c>
      <c r="E3014">
        <v>409</v>
      </c>
    </row>
    <row r="3015" spans="1:5" x14ac:dyDescent="0.35">
      <c r="A3015">
        <v>43922</v>
      </c>
      <c r="B3015" t="s">
        <v>54</v>
      </c>
      <c r="C3015" t="s">
        <v>11</v>
      </c>
      <c r="D3015" t="s">
        <v>51</v>
      </c>
      <c r="E3015">
        <v>1029</v>
      </c>
    </row>
    <row r="3016" spans="1:5" x14ac:dyDescent="0.35">
      <c r="A3016">
        <v>43831</v>
      </c>
      <c r="B3016" t="s">
        <v>54</v>
      </c>
      <c r="C3016" t="s">
        <v>11</v>
      </c>
      <c r="D3016" t="s">
        <v>12</v>
      </c>
      <c r="E3016">
        <v>1913</v>
      </c>
    </row>
    <row r="3017" spans="1:5" x14ac:dyDescent="0.35">
      <c r="A3017">
        <v>43862</v>
      </c>
      <c r="B3017" t="s">
        <v>54</v>
      </c>
      <c r="C3017" t="s">
        <v>11</v>
      </c>
      <c r="D3017" t="s">
        <v>12</v>
      </c>
      <c r="E3017">
        <v>2185</v>
      </c>
    </row>
    <row r="3018" spans="1:5" x14ac:dyDescent="0.35">
      <c r="A3018">
        <v>43891</v>
      </c>
      <c r="B3018" t="s">
        <v>54</v>
      </c>
      <c r="C3018" t="s">
        <v>11</v>
      </c>
      <c r="D3018" t="s">
        <v>12</v>
      </c>
      <c r="E3018">
        <v>1899</v>
      </c>
    </row>
    <row r="3019" spans="1:5" x14ac:dyDescent="0.35">
      <c r="A3019">
        <v>43922</v>
      </c>
      <c r="B3019" t="s">
        <v>54</v>
      </c>
      <c r="C3019" t="s">
        <v>11</v>
      </c>
      <c r="D3019" t="s">
        <v>12</v>
      </c>
      <c r="E3019">
        <v>1893</v>
      </c>
    </row>
    <row r="3020" spans="1:5" x14ac:dyDescent="0.35">
      <c r="A3020">
        <v>43952</v>
      </c>
      <c r="B3020" t="s">
        <v>54</v>
      </c>
      <c r="C3020" t="s">
        <v>11</v>
      </c>
      <c r="D3020" t="s">
        <v>12</v>
      </c>
      <c r="E3020">
        <v>4102</v>
      </c>
    </row>
    <row r="3021" spans="1:5" x14ac:dyDescent="0.35">
      <c r="A3021">
        <v>43983</v>
      </c>
      <c r="B3021" t="s">
        <v>54</v>
      </c>
      <c r="C3021" t="s">
        <v>11</v>
      </c>
      <c r="D3021" t="s">
        <v>12</v>
      </c>
      <c r="E3021">
        <v>3788</v>
      </c>
    </row>
    <row r="3022" spans="1:5" x14ac:dyDescent="0.35">
      <c r="A3022">
        <v>44013</v>
      </c>
      <c r="B3022" t="s">
        <v>54</v>
      </c>
      <c r="C3022" t="s">
        <v>11</v>
      </c>
      <c r="D3022" t="s">
        <v>12</v>
      </c>
      <c r="E3022">
        <v>8045</v>
      </c>
    </row>
    <row r="3023" spans="1:5" x14ac:dyDescent="0.35">
      <c r="A3023">
        <v>44044</v>
      </c>
      <c r="B3023" t="s">
        <v>54</v>
      </c>
      <c r="C3023" t="s">
        <v>11</v>
      </c>
      <c r="D3023" t="s">
        <v>12</v>
      </c>
      <c r="E3023">
        <v>8045</v>
      </c>
    </row>
    <row r="3024" spans="1:5" x14ac:dyDescent="0.35">
      <c r="A3024">
        <v>44075</v>
      </c>
      <c r="B3024" t="s">
        <v>54</v>
      </c>
      <c r="C3024" t="s">
        <v>11</v>
      </c>
      <c r="D3024" t="s">
        <v>12</v>
      </c>
      <c r="E3024">
        <v>8045</v>
      </c>
    </row>
    <row r="3025" spans="1:5" x14ac:dyDescent="0.35">
      <c r="A3025">
        <v>44105</v>
      </c>
      <c r="B3025" t="s">
        <v>54</v>
      </c>
      <c r="C3025" t="s">
        <v>11</v>
      </c>
      <c r="D3025" t="s">
        <v>12</v>
      </c>
      <c r="E3025">
        <v>8045</v>
      </c>
    </row>
    <row r="3026" spans="1:5" x14ac:dyDescent="0.35">
      <c r="A3026">
        <v>44136</v>
      </c>
      <c r="B3026" t="s">
        <v>54</v>
      </c>
      <c r="C3026" t="s">
        <v>11</v>
      </c>
      <c r="D3026" t="s">
        <v>12</v>
      </c>
      <c r="E3026">
        <v>8045</v>
      </c>
    </row>
    <row r="3027" spans="1:5" x14ac:dyDescent="0.35">
      <c r="A3027">
        <v>44166</v>
      </c>
      <c r="B3027" t="s">
        <v>54</v>
      </c>
      <c r="C3027" t="s">
        <v>11</v>
      </c>
      <c r="D3027" t="s">
        <v>12</v>
      </c>
      <c r="E3027">
        <v>8045</v>
      </c>
    </row>
    <row r="3028" spans="1:5" x14ac:dyDescent="0.35">
      <c r="A3028">
        <v>43831</v>
      </c>
      <c r="B3028" t="s">
        <v>54</v>
      </c>
      <c r="C3028" t="s">
        <v>11</v>
      </c>
      <c r="D3028" t="s">
        <v>8</v>
      </c>
      <c r="E3028">
        <v>112378</v>
      </c>
    </row>
    <row r="3029" spans="1:5" x14ac:dyDescent="0.35">
      <c r="A3029">
        <v>43862</v>
      </c>
      <c r="B3029" t="s">
        <v>54</v>
      </c>
      <c r="C3029" t="s">
        <v>11</v>
      </c>
      <c r="D3029" t="s">
        <v>8</v>
      </c>
      <c r="E3029">
        <v>111433</v>
      </c>
    </row>
    <row r="3030" spans="1:5" x14ac:dyDescent="0.35">
      <c r="A3030">
        <v>43891</v>
      </c>
      <c r="B3030" t="s">
        <v>54</v>
      </c>
      <c r="C3030" t="s">
        <v>11</v>
      </c>
      <c r="D3030" t="s">
        <v>8</v>
      </c>
      <c r="E3030">
        <v>124228</v>
      </c>
    </row>
    <row r="3031" spans="1:5" x14ac:dyDescent="0.35">
      <c r="A3031">
        <v>43922</v>
      </c>
      <c r="B3031" t="s">
        <v>54</v>
      </c>
      <c r="C3031" t="s">
        <v>11</v>
      </c>
      <c r="D3031" t="s">
        <v>8</v>
      </c>
      <c r="E3031">
        <v>107334</v>
      </c>
    </row>
    <row r="3032" spans="1:5" x14ac:dyDescent="0.35">
      <c r="A3032">
        <v>43952</v>
      </c>
      <c r="B3032" t="s">
        <v>54</v>
      </c>
      <c r="C3032" t="s">
        <v>11</v>
      </c>
      <c r="D3032" t="s">
        <v>8</v>
      </c>
      <c r="E3032">
        <v>103594</v>
      </c>
    </row>
    <row r="3033" spans="1:5" x14ac:dyDescent="0.35">
      <c r="A3033">
        <v>43983</v>
      </c>
      <c r="B3033" t="s">
        <v>54</v>
      </c>
      <c r="C3033" t="s">
        <v>11</v>
      </c>
      <c r="D3033" t="s">
        <v>8</v>
      </c>
      <c r="E3033">
        <v>104452</v>
      </c>
    </row>
    <row r="3034" spans="1:5" x14ac:dyDescent="0.35">
      <c r="A3034">
        <v>44013</v>
      </c>
      <c r="B3034" t="s">
        <v>54</v>
      </c>
      <c r="C3034" t="s">
        <v>11</v>
      </c>
      <c r="D3034" t="s">
        <v>8</v>
      </c>
      <c r="E3034">
        <v>111136</v>
      </c>
    </row>
    <row r="3035" spans="1:5" x14ac:dyDescent="0.35">
      <c r="A3035">
        <v>44044</v>
      </c>
      <c r="B3035" t="s">
        <v>54</v>
      </c>
      <c r="C3035" t="s">
        <v>11</v>
      </c>
      <c r="D3035" t="s">
        <v>8</v>
      </c>
      <c r="E3035">
        <v>111129</v>
      </c>
    </row>
    <row r="3036" spans="1:5" x14ac:dyDescent="0.35">
      <c r="A3036">
        <v>44075</v>
      </c>
      <c r="B3036" t="s">
        <v>54</v>
      </c>
      <c r="C3036" t="s">
        <v>11</v>
      </c>
      <c r="D3036" t="s">
        <v>8</v>
      </c>
      <c r="E3036">
        <v>110543</v>
      </c>
    </row>
    <row r="3037" spans="1:5" x14ac:dyDescent="0.35">
      <c r="A3037">
        <v>44105</v>
      </c>
      <c r="B3037" t="s">
        <v>54</v>
      </c>
      <c r="C3037" t="s">
        <v>11</v>
      </c>
      <c r="D3037" t="s">
        <v>8</v>
      </c>
      <c r="E3037">
        <v>112368</v>
      </c>
    </row>
    <row r="3038" spans="1:5" x14ac:dyDescent="0.35">
      <c r="A3038">
        <v>44136</v>
      </c>
      <c r="B3038" t="s">
        <v>54</v>
      </c>
      <c r="C3038" t="s">
        <v>11</v>
      </c>
      <c r="D3038" t="s">
        <v>8</v>
      </c>
      <c r="E3038">
        <v>111317</v>
      </c>
    </row>
    <row r="3039" spans="1:5" x14ac:dyDescent="0.35">
      <c r="A3039">
        <v>44166</v>
      </c>
      <c r="B3039" t="s">
        <v>54</v>
      </c>
      <c r="C3039" t="s">
        <v>11</v>
      </c>
      <c r="D3039" t="s">
        <v>8</v>
      </c>
      <c r="E3039">
        <v>111066</v>
      </c>
    </row>
    <row r="3040" spans="1:5" x14ac:dyDescent="0.35">
      <c r="A3040">
        <v>43862</v>
      </c>
      <c r="B3040" t="s">
        <v>54</v>
      </c>
      <c r="C3040" t="s">
        <v>15</v>
      </c>
      <c r="D3040" t="s">
        <v>51</v>
      </c>
      <c r="E3040">
        <v>29</v>
      </c>
    </row>
    <row r="3041" spans="1:5" x14ac:dyDescent="0.35">
      <c r="A3041">
        <v>43891</v>
      </c>
      <c r="B3041" t="s">
        <v>54</v>
      </c>
      <c r="C3041" t="s">
        <v>15</v>
      </c>
      <c r="D3041" t="s">
        <v>51</v>
      </c>
      <c r="E3041">
        <v>-30</v>
      </c>
    </row>
    <row r="3042" spans="1:5" x14ac:dyDescent="0.35">
      <c r="A3042">
        <v>43831</v>
      </c>
      <c r="B3042" t="s">
        <v>54</v>
      </c>
      <c r="C3042" t="s">
        <v>15</v>
      </c>
      <c r="D3042" t="s">
        <v>12</v>
      </c>
      <c r="E3042">
        <v>12004</v>
      </c>
    </row>
    <row r="3043" spans="1:5" x14ac:dyDescent="0.35">
      <c r="A3043">
        <v>43862</v>
      </c>
      <c r="B3043" t="s">
        <v>54</v>
      </c>
      <c r="C3043" t="s">
        <v>15</v>
      </c>
      <c r="D3043" t="s">
        <v>12</v>
      </c>
      <c r="E3043">
        <v>29</v>
      </c>
    </row>
    <row r="3044" spans="1:5" x14ac:dyDescent="0.35">
      <c r="A3044">
        <v>43891</v>
      </c>
      <c r="B3044" t="s">
        <v>54</v>
      </c>
      <c r="C3044" t="s">
        <v>15</v>
      </c>
      <c r="D3044" t="s">
        <v>12</v>
      </c>
      <c r="E3044">
        <v>-20945</v>
      </c>
    </row>
    <row r="3045" spans="1:5" x14ac:dyDescent="0.35">
      <c r="A3045">
        <v>43952</v>
      </c>
      <c r="B3045" t="s">
        <v>54</v>
      </c>
      <c r="C3045" t="s">
        <v>15</v>
      </c>
      <c r="D3045" t="s">
        <v>12</v>
      </c>
      <c r="E3045">
        <v>4</v>
      </c>
    </row>
    <row r="3046" spans="1:5" x14ac:dyDescent="0.35">
      <c r="A3046">
        <v>43983</v>
      </c>
      <c r="B3046" t="s">
        <v>54</v>
      </c>
      <c r="C3046" t="s">
        <v>15</v>
      </c>
      <c r="D3046" t="s">
        <v>12</v>
      </c>
      <c r="E3046">
        <v>-5343</v>
      </c>
    </row>
    <row r="3047" spans="1:5" x14ac:dyDescent="0.35">
      <c r="A3047">
        <v>43862</v>
      </c>
      <c r="B3047" t="s">
        <v>54</v>
      </c>
      <c r="C3047" t="s">
        <v>15</v>
      </c>
      <c r="D3047" t="s">
        <v>8</v>
      </c>
      <c r="E3047">
        <v>43</v>
      </c>
    </row>
    <row r="3048" spans="1:5" x14ac:dyDescent="0.35">
      <c r="A3048">
        <v>43891</v>
      </c>
      <c r="B3048" t="s">
        <v>54</v>
      </c>
      <c r="C3048" t="s">
        <v>15</v>
      </c>
      <c r="D3048" t="s">
        <v>8</v>
      </c>
      <c r="E3048">
        <v>23</v>
      </c>
    </row>
    <row r="3049" spans="1:5" x14ac:dyDescent="0.35">
      <c r="A3049">
        <v>43922</v>
      </c>
      <c r="B3049" t="s">
        <v>54</v>
      </c>
      <c r="C3049" t="s">
        <v>15</v>
      </c>
      <c r="D3049" t="s">
        <v>8</v>
      </c>
      <c r="E3049">
        <v>158</v>
      </c>
    </row>
    <row r="3050" spans="1:5" x14ac:dyDescent="0.35">
      <c r="A3050">
        <v>43983</v>
      </c>
      <c r="B3050" t="s">
        <v>54</v>
      </c>
      <c r="C3050" t="s">
        <v>15</v>
      </c>
      <c r="D3050" t="s">
        <v>8</v>
      </c>
      <c r="E3050">
        <v>64</v>
      </c>
    </row>
    <row r="3051" spans="1:5" x14ac:dyDescent="0.35">
      <c r="A3051">
        <v>44013</v>
      </c>
      <c r="B3051" t="s">
        <v>54</v>
      </c>
      <c r="C3051" t="s">
        <v>15</v>
      </c>
      <c r="D3051" t="s">
        <v>8</v>
      </c>
      <c r="E3051">
        <v>57089</v>
      </c>
    </row>
    <row r="3052" spans="1:5" x14ac:dyDescent="0.35">
      <c r="A3052">
        <v>44044</v>
      </c>
      <c r="B3052" t="s">
        <v>54</v>
      </c>
      <c r="C3052" t="s">
        <v>15</v>
      </c>
      <c r="D3052" t="s">
        <v>8</v>
      </c>
      <c r="E3052">
        <v>57089</v>
      </c>
    </row>
    <row r="3053" spans="1:5" x14ac:dyDescent="0.35">
      <c r="A3053">
        <v>44075</v>
      </c>
      <c r="B3053" t="s">
        <v>54</v>
      </c>
      <c r="C3053" t="s">
        <v>15</v>
      </c>
      <c r="D3053" t="s">
        <v>8</v>
      </c>
      <c r="E3053">
        <v>57089</v>
      </c>
    </row>
    <row r="3054" spans="1:5" x14ac:dyDescent="0.35">
      <c r="A3054">
        <v>44105</v>
      </c>
      <c r="B3054" t="s">
        <v>54</v>
      </c>
      <c r="C3054" t="s">
        <v>15</v>
      </c>
      <c r="D3054" t="s">
        <v>8</v>
      </c>
      <c r="E3054">
        <v>89</v>
      </c>
    </row>
    <row r="3055" spans="1:5" x14ac:dyDescent="0.35">
      <c r="A3055">
        <v>44136</v>
      </c>
      <c r="B3055" t="s">
        <v>54</v>
      </c>
      <c r="C3055" t="s">
        <v>15</v>
      </c>
      <c r="D3055" t="s">
        <v>8</v>
      </c>
      <c r="E3055">
        <v>89</v>
      </c>
    </row>
    <row r="3056" spans="1:5" x14ac:dyDescent="0.35">
      <c r="A3056">
        <v>44166</v>
      </c>
      <c r="B3056" t="s">
        <v>54</v>
      </c>
      <c r="C3056" t="s">
        <v>15</v>
      </c>
      <c r="D3056" t="s">
        <v>8</v>
      </c>
      <c r="E3056">
        <v>89</v>
      </c>
    </row>
    <row r="3057" spans="1:5" x14ac:dyDescent="0.35">
      <c r="A3057">
        <v>44013</v>
      </c>
      <c r="B3057" t="s">
        <v>54</v>
      </c>
      <c r="C3057" t="s">
        <v>38</v>
      </c>
      <c r="D3057" t="s">
        <v>8</v>
      </c>
      <c r="E3057">
        <v>94</v>
      </c>
    </row>
    <row r="3058" spans="1:5" x14ac:dyDescent="0.35">
      <c r="A3058">
        <v>44044</v>
      </c>
      <c r="B3058" t="s">
        <v>54</v>
      </c>
      <c r="C3058" t="s">
        <v>38</v>
      </c>
      <c r="D3058" t="s">
        <v>8</v>
      </c>
      <c r="E3058">
        <v>94</v>
      </c>
    </row>
    <row r="3059" spans="1:5" x14ac:dyDescent="0.35">
      <c r="A3059">
        <v>44075</v>
      </c>
      <c r="B3059" t="s">
        <v>54</v>
      </c>
      <c r="C3059" t="s">
        <v>38</v>
      </c>
      <c r="D3059" t="s">
        <v>8</v>
      </c>
      <c r="E3059">
        <v>94</v>
      </c>
    </row>
    <row r="3060" spans="1:5" x14ac:dyDescent="0.35">
      <c r="A3060">
        <v>44105</v>
      </c>
      <c r="B3060" t="s">
        <v>54</v>
      </c>
      <c r="C3060" t="s">
        <v>38</v>
      </c>
      <c r="D3060" t="s">
        <v>8</v>
      </c>
      <c r="E3060">
        <v>94</v>
      </c>
    </row>
    <row r="3061" spans="1:5" x14ac:dyDescent="0.35">
      <c r="A3061">
        <v>44136</v>
      </c>
      <c r="B3061" t="s">
        <v>54</v>
      </c>
      <c r="C3061" t="s">
        <v>38</v>
      </c>
      <c r="D3061" t="s">
        <v>8</v>
      </c>
      <c r="E3061">
        <v>94</v>
      </c>
    </row>
    <row r="3062" spans="1:5" x14ac:dyDescent="0.35">
      <c r="A3062">
        <v>44166</v>
      </c>
      <c r="B3062" t="s">
        <v>54</v>
      </c>
      <c r="C3062" t="s">
        <v>38</v>
      </c>
      <c r="D3062" t="s">
        <v>8</v>
      </c>
      <c r="E3062">
        <v>94</v>
      </c>
    </row>
    <row r="3063" spans="1:5" x14ac:dyDescent="0.35">
      <c r="A3063">
        <v>43831</v>
      </c>
      <c r="B3063" t="s">
        <v>54</v>
      </c>
      <c r="C3063" t="s">
        <v>17</v>
      </c>
      <c r="D3063" t="s">
        <v>12</v>
      </c>
      <c r="E3063">
        <v>93</v>
      </c>
    </row>
    <row r="3064" spans="1:5" x14ac:dyDescent="0.35">
      <c r="A3064">
        <v>43862</v>
      </c>
      <c r="B3064" t="s">
        <v>54</v>
      </c>
      <c r="C3064" t="s">
        <v>17</v>
      </c>
      <c r="D3064" t="s">
        <v>12</v>
      </c>
      <c r="E3064">
        <v>88</v>
      </c>
    </row>
    <row r="3065" spans="1:5" x14ac:dyDescent="0.35">
      <c r="A3065">
        <v>43891</v>
      </c>
      <c r="B3065" t="s">
        <v>54</v>
      </c>
      <c r="C3065" t="s">
        <v>17</v>
      </c>
      <c r="D3065" t="s">
        <v>12</v>
      </c>
      <c r="E3065">
        <v>71</v>
      </c>
    </row>
    <row r="3066" spans="1:5" x14ac:dyDescent="0.35">
      <c r="A3066">
        <v>43922</v>
      </c>
      <c r="B3066" t="s">
        <v>54</v>
      </c>
      <c r="C3066" t="s">
        <v>17</v>
      </c>
      <c r="D3066" t="s">
        <v>12</v>
      </c>
      <c r="E3066">
        <v>100</v>
      </c>
    </row>
    <row r="3067" spans="1:5" x14ac:dyDescent="0.35">
      <c r="A3067">
        <v>43952</v>
      </c>
      <c r="B3067" t="s">
        <v>54</v>
      </c>
      <c r="C3067" t="s">
        <v>17</v>
      </c>
      <c r="D3067" t="s">
        <v>12</v>
      </c>
      <c r="E3067">
        <v>206</v>
      </c>
    </row>
    <row r="3068" spans="1:5" x14ac:dyDescent="0.35">
      <c r="A3068">
        <v>43983</v>
      </c>
      <c r="B3068" t="s">
        <v>54</v>
      </c>
      <c r="C3068" t="s">
        <v>17</v>
      </c>
      <c r="D3068" t="s">
        <v>12</v>
      </c>
      <c r="E3068">
        <v>367</v>
      </c>
    </row>
    <row r="3069" spans="1:5" x14ac:dyDescent="0.35">
      <c r="A3069">
        <v>43862</v>
      </c>
      <c r="B3069" t="s">
        <v>54</v>
      </c>
      <c r="C3069" t="s">
        <v>18</v>
      </c>
      <c r="D3069" t="s">
        <v>8</v>
      </c>
      <c r="E3069">
        <v>13941</v>
      </c>
    </row>
    <row r="3070" spans="1:5" x14ac:dyDescent="0.35">
      <c r="A3070">
        <v>43891</v>
      </c>
      <c r="B3070" t="s">
        <v>54</v>
      </c>
      <c r="C3070" t="s">
        <v>18</v>
      </c>
      <c r="D3070" t="s">
        <v>8</v>
      </c>
      <c r="E3070">
        <v>12505</v>
      </c>
    </row>
    <row r="3071" spans="1:5" x14ac:dyDescent="0.35">
      <c r="A3071">
        <v>43922</v>
      </c>
      <c r="B3071" t="s">
        <v>54</v>
      </c>
      <c r="C3071" t="s">
        <v>18</v>
      </c>
      <c r="D3071" t="s">
        <v>8</v>
      </c>
      <c r="E3071">
        <v>6971</v>
      </c>
    </row>
    <row r="3072" spans="1:5" x14ac:dyDescent="0.35">
      <c r="A3072">
        <v>43952</v>
      </c>
      <c r="B3072" t="s">
        <v>54</v>
      </c>
      <c r="C3072" t="s">
        <v>18</v>
      </c>
      <c r="D3072" t="s">
        <v>8</v>
      </c>
      <c r="E3072">
        <v>56055</v>
      </c>
    </row>
    <row r="3073" spans="1:5" x14ac:dyDescent="0.35">
      <c r="A3073">
        <v>43983</v>
      </c>
      <c r="B3073" t="s">
        <v>54</v>
      </c>
      <c r="C3073" t="s">
        <v>18</v>
      </c>
      <c r="D3073" t="s">
        <v>8</v>
      </c>
      <c r="E3073">
        <v>-36969</v>
      </c>
    </row>
    <row r="3074" spans="1:5" x14ac:dyDescent="0.35">
      <c r="A3074">
        <v>44013</v>
      </c>
      <c r="B3074" t="s">
        <v>54</v>
      </c>
      <c r="C3074" t="s">
        <v>18</v>
      </c>
      <c r="D3074" t="s">
        <v>8</v>
      </c>
      <c r="E3074">
        <v>29156</v>
      </c>
    </row>
    <row r="3075" spans="1:5" x14ac:dyDescent="0.35">
      <c r="A3075">
        <v>44044</v>
      </c>
      <c r="B3075" t="s">
        <v>54</v>
      </c>
      <c r="C3075" t="s">
        <v>18</v>
      </c>
      <c r="D3075" t="s">
        <v>8</v>
      </c>
      <c r="E3075">
        <v>8336</v>
      </c>
    </row>
    <row r="3076" spans="1:5" x14ac:dyDescent="0.35">
      <c r="A3076">
        <v>44075</v>
      </c>
      <c r="B3076" t="s">
        <v>54</v>
      </c>
      <c r="C3076" t="s">
        <v>18</v>
      </c>
      <c r="D3076" t="s">
        <v>8</v>
      </c>
      <c r="E3076">
        <v>8336</v>
      </c>
    </row>
    <row r="3077" spans="1:5" x14ac:dyDescent="0.35">
      <c r="A3077">
        <v>44105</v>
      </c>
      <c r="B3077" t="s">
        <v>54</v>
      </c>
      <c r="C3077" t="s">
        <v>18</v>
      </c>
      <c r="D3077" t="s">
        <v>8</v>
      </c>
      <c r="E3077">
        <v>8336</v>
      </c>
    </row>
    <row r="3078" spans="1:5" x14ac:dyDescent="0.35">
      <c r="A3078">
        <v>44136</v>
      </c>
      <c r="B3078" t="s">
        <v>54</v>
      </c>
      <c r="C3078" t="s">
        <v>18</v>
      </c>
      <c r="D3078" t="s">
        <v>8</v>
      </c>
      <c r="E3078">
        <v>8336</v>
      </c>
    </row>
    <row r="3079" spans="1:5" x14ac:dyDescent="0.35">
      <c r="A3079">
        <v>44166</v>
      </c>
      <c r="B3079" t="s">
        <v>54</v>
      </c>
      <c r="C3079" t="s">
        <v>18</v>
      </c>
      <c r="D3079" t="s">
        <v>8</v>
      </c>
      <c r="E3079">
        <v>8336</v>
      </c>
    </row>
    <row r="3080" spans="1:5" x14ac:dyDescent="0.35">
      <c r="A3080">
        <v>43831</v>
      </c>
      <c r="B3080" t="s">
        <v>54</v>
      </c>
      <c r="C3080" t="s">
        <v>47</v>
      </c>
      <c r="D3080" t="s">
        <v>8</v>
      </c>
      <c r="E3080">
        <v>14973</v>
      </c>
    </row>
    <row r="3081" spans="1:5" x14ac:dyDescent="0.35">
      <c r="A3081">
        <v>43862</v>
      </c>
      <c r="B3081" t="s">
        <v>54</v>
      </c>
      <c r="C3081" t="s">
        <v>47</v>
      </c>
      <c r="D3081" t="s">
        <v>8</v>
      </c>
      <c r="E3081">
        <v>22294</v>
      </c>
    </row>
    <row r="3082" spans="1:5" x14ac:dyDescent="0.35">
      <c r="A3082">
        <v>43891</v>
      </c>
      <c r="B3082" t="s">
        <v>54</v>
      </c>
      <c r="C3082" t="s">
        <v>47</v>
      </c>
      <c r="D3082" t="s">
        <v>8</v>
      </c>
      <c r="E3082">
        <v>33580</v>
      </c>
    </row>
    <row r="3083" spans="1:5" x14ac:dyDescent="0.35">
      <c r="A3083">
        <v>43922</v>
      </c>
      <c r="B3083" t="s">
        <v>54</v>
      </c>
      <c r="C3083" t="s">
        <v>47</v>
      </c>
      <c r="D3083" t="s">
        <v>8</v>
      </c>
      <c r="E3083">
        <v>18263</v>
      </c>
    </row>
    <row r="3084" spans="1:5" x14ac:dyDescent="0.35">
      <c r="A3084">
        <v>43952</v>
      </c>
      <c r="B3084" t="s">
        <v>54</v>
      </c>
      <c r="C3084" t="s">
        <v>47</v>
      </c>
      <c r="D3084" t="s">
        <v>8</v>
      </c>
      <c r="E3084">
        <v>12336</v>
      </c>
    </row>
    <row r="3085" spans="1:5" x14ac:dyDescent="0.35">
      <c r="A3085">
        <v>43983</v>
      </c>
      <c r="B3085" t="s">
        <v>54</v>
      </c>
      <c r="C3085" t="s">
        <v>47</v>
      </c>
      <c r="D3085" t="s">
        <v>8</v>
      </c>
      <c r="E3085">
        <v>6408</v>
      </c>
    </row>
    <row r="3086" spans="1:5" x14ac:dyDescent="0.35">
      <c r="A3086">
        <v>44013</v>
      </c>
      <c r="B3086" t="s">
        <v>54</v>
      </c>
      <c r="C3086" t="s">
        <v>47</v>
      </c>
      <c r="D3086" t="s">
        <v>8</v>
      </c>
      <c r="E3086">
        <v>42851</v>
      </c>
    </row>
    <row r="3087" spans="1:5" x14ac:dyDescent="0.35">
      <c r="A3087">
        <v>44044</v>
      </c>
      <c r="B3087" t="s">
        <v>54</v>
      </c>
      <c r="C3087" t="s">
        <v>47</v>
      </c>
      <c r="D3087" t="s">
        <v>8</v>
      </c>
      <c r="E3087">
        <v>34899</v>
      </c>
    </row>
    <row r="3088" spans="1:5" x14ac:dyDescent="0.35">
      <c r="A3088">
        <v>44075</v>
      </c>
      <c r="B3088" t="s">
        <v>54</v>
      </c>
      <c r="C3088" t="s">
        <v>47</v>
      </c>
      <c r="D3088" t="s">
        <v>8</v>
      </c>
      <c r="E3088">
        <v>19679</v>
      </c>
    </row>
    <row r="3089" spans="1:5" x14ac:dyDescent="0.35">
      <c r="A3089">
        <v>44105</v>
      </c>
      <c r="B3089" t="s">
        <v>54</v>
      </c>
      <c r="C3089" t="s">
        <v>47</v>
      </c>
      <c r="D3089" t="s">
        <v>8</v>
      </c>
      <c r="E3089">
        <v>23887</v>
      </c>
    </row>
    <row r="3090" spans="1:5" x14ac:dyDescent="0.35">
      <c r="A3090">
        <v>44136</v>
      </c>
      <c r="B3090" t="s">
        <v>54</v>
      </c>
      <c r="C3090" t="s">
        <v>47</v>
      </c>
      <c r="D3090" t="s">
        <v>8</v>
      </c>
      <c r="E3090">
        <v>22850</v>
      </c>
    </row>
    <row r="3091" spans="1:5" x14ac:dyDescent="0.35">
      <c r="A3091">
        <v>44166</v>
      </c>
      <c r="B3091" t="s">
        <v>54</v>
      </c>
      <c r="C3091" t="s">
        <v>47</v>
      </c>
      <c r="D3091" t="s">
        <v>8</v>
      </c>
      <c r="E3091">
        <v>22850</v>
      </c>
    </row>
    <row r="3092" spans="1:5" x14ac:dyDescent="0.35">
      <c r="A3092">
        <v>43891</v>
      </c>
      <c r="B3092" t="s">
        <v>54</v>
      </c>
      <c r="C3092" t="s">
        <v>19</v>
      </c>
      <c r="D3092" t="s">
        <v>8</v>
      </c>
      <c r="E3092">
        <v>288</v>
      </c>
    </row>
    <row r="3093" spans="1:5" x14ac:dyDescent="0.35">
      <c r="A3093">
        <v>43922</v>
      </c>
      <c r="B3093" t="s">
        <v>54</v>
      </c>
      <c r="C3093" t="s">
        <v>19</v>
      </c>
      <c r="D3093" t="s">
        <v>8</v>
      </c>
      <c r="E3093">
        <v>546</v>
      </c>
    </row>
    <row r="3094" spans="1:5" x14ac:dyDescent="0.35">
      <c r="A3094">
        <v>43983</v>
      </c>
      <c r="B3094" t="s">
        <v>54</v>
      </c>
      <c r="C3094" t="s">
        <v>19</v>
      </c>
      <c r="D3094" t="s">
        <v>8</v>
      </c>
      <c r="E3094">
        <v>6</v>
      </c>
    </row>
    <row r="3095" spans="1:5" x14ac:dyDescent="0.35">
      <c r="A3095">
        <v>44013</v>
      </c>
      <c r="B3095" t="s">
        <v>54</v>
      </c>
      <c r="C3095" t="s">
        <v>19</v>
      </c>
      <c r="D3095" t="s">
        <v>8</v>
      </c>
      <c r="E3095">
        <v>375</v>
      </c>
    </row>
    <row r="3096" spans="1:5" x14ac:dyDescent="0.35">
      <c r="A3096">
        <v>44044</v>
      </c>
      <c r="B3096" t="s">
        <v>54</v>
      </c>
      <c r="C3096" t="s">
        <v>19</v>
      </c>
      <c r="D3096" t="s">
        <v>8</v>
      </c>
      <c r="E3096">
        <v>375</v>
      </c>
    </row>
    <row r="3097" spans="1:5" x14ac:dyDescent="0.35">
      <c r="A3097">
        <v>44075</v>
      </c>
      <c r="B3097" t="s">
        <v>54</v>
      </c>
      <c r="C3097" t="s">
        <v>19</v>
      </c>
      <c r="D3097" t="s">
        <v>8</v>
      </c>
      <c r="E3097">
        <v>375</v>
      </c>
    </row>
    <row r="3098" spans="1:5" x14ac:dyDescent="0.35">
      <c r="A3098">
        <v>44105</v>
      </c>
      <c r="B3098" t="s">
        <v>54</v>
      </c>
      <c r="C3098" t="s">
        <v>19</v>
      </c>
      <c r="D3098" t="s">
        <v>8</v>
      </c>
      <c r="E3098">
        <v>375</v>
      </c>
    </row>
    <row r="3099" spans="1:5" x14ac:dyDescent="0.35">
      <c r="A3099">
        <v>44136</v>
      </c>
      <c r="B3099" t="s">
        <v>54</v>
      </c>
      <c r="C3099" t="s">
        <v>19</v>
      </c>
      <c r="D3099" t="s">
        <v>8</v>
      </c>
      <c r="E3099">
        <v>375</v>
      </c>
    </row>
    <row r="3100" spans="1:5" x14ac:dyDescent="0.35">
      <c r="A3100">
        <v>44166</v>
      </c>
      <c r="B3100" t="s">
        <v>54</v>
      </c>
      <c r="C3100" t="s">
        <v>19</v>
      </c>
      <c r="D3100" t="s">
        <v>8</v>
      </c>
      <c r="E3100">
        <v>375</v>
      </c>
    </row>
    <row r="3101" spans="1:5" x14ac:dyDescent="0.35">
      <c r="A3101">
        <v>43831</v>
      </c>
      <c r="B3101" t="s">
        <v>54</v>
      </c>
      <c r="C3101" t="s">
        <v>20</v>
      </c>
      <c r="D3101" t="s">
        <v>51</v>
      </c>
      <c r="E3101">
        <v>38</v>
      </c>
    </row>
    <row r="3102" spans="1:5" x14ac:dyDescent="0.35">
      <c r="A3102">
        <v>43862</v>
      </c>
      <c r="B3102" t="s">
        <v>54</v>
      </c>
      <c r="C3102" t="s">
        <v>20</v>
      </c>
      <c r="D3102" t="s">
        <v>51</v>
      </c>
      <c r="E3102">
        <v>40</v>
      </c>
    </row>
    <row r="3103" spans="1:5" x14ac:dyDescent="0.35">
      <c r="A3103">
        <v>43891</v>
      </c>
      <c r="B3103" t="s">
        <v>54</v>
      </c>
      <c r="C3103" t="s">
        <v>20</v>
      </c>
      <c r="D3103" t="s">
        <v>51</v>
      </c>
      <c r="E3103">
        <v>-79</v>
      </c>
    </row>
    <row r="3104" spans="1:5" x14ac:dyDescent="0.35">
      <c r="A3104">
        <v>43862</v>
      </c>
      <c r="B3104" t="s">
        <v>54</v>
      </c>
      <c r="C3104" t="s">
        <v>20</v>
      </c>
      <c r="D3104" t="s">
        <v>12</v>
      </c>
      <c r="E3104">
        <v>735</v>
      </c>
    </row>
    <row r="3105" spans="1:5" x14ac:dyDescent="0.35">
      <c r="A3105">
        <v>43891</v>
      </c>
      <c r="B3105" t="s">
        <v>54</v>
      </c>
      <c r="C3105" t="s">
        <v>20</v>
      </c>
      <c r="D3105" t="s">
        <v>12</v>
      </c>
      <c r="E3105">
        <v>96</v>
      </c>
    </row>
    <row r="3106" spans="1:5" x14ac:dyDescent="0.35">
      <c r="A3106">
        <v>43862</v>
      </c>
      <c r="B3106" t="s">
        <v>54</v>
      </c>
      <c r="C3106" t="s">
        <v>20</v>
      </c>
      <c r="D3106" t="s">
        <v>8</v>
      </c>
      <c r="E3106">
        <v>1101</v>
      </c>
    </row>
    <row r="3107" spans="1:5" x14ac:dyDescent="0.35">
      <c r="A3107">
        <v>43891</v>
      </c>
      <c r="B3107" t="s">
        <v>54</v>
      </c>
      <c r="C3107" t="s">
        <v>20</v>
      </c>
      <c r="D3107" t="s">
        <v>8</v>
      </c>
      <c r="E3107">
        <v>438</v>
      </c>
    </row>
    <row r="3108" spans="1:5" x14ac:dyDescent="0.35">
      <c r="A3108">
        <v>43922</v>
      </c>
      <c r="B3108" t="s">
        <v>54</v>
      </c>
      <c r="C3108" t="s">
        <v>20</v>
      </c>
      <c r="D3108" t="s">
        <v>8</v>
      </c>
      <c r="E3108">
        <v>308</v>
      </c>
    </row>
    <row r="3109" spans="1:5" x14ac:dyDescent="0.35">
      <c r="A3109">
        <v>43983</v>
      </c>
      <c r="B3109" t="s">
        <v>54</v>
      </c>
      <c r="C3109" t="s">
        <v>20</v>
      </c>
      <c r="D3109" t="s">
        <v>8</v>
      </c>
      <c r="E3109">
        <v>886</v>
      </c>
    </row>
    <row r="3110" spans="1:5" x14ac:dyDescent="0.35">
      <c r="A3110">
        <v>44013</v>
      </c>
      <c r="B3110" t="s">
        <v>54</v>
      </c>
      <c r="C3110" t="s">
        <v>20</v>
      </c>
      <c r="D3110" t="s">
        <v>8</v>
      </c>
      <c r="E3110">
        <v>450</v>
      </c>
    </row>
    <row r="3111" spans="1:5" x14ac:dyDescent="0.35">
      <c r="A3111">
        <v>44044</v>
      </c>
      <c r="B3111" t="s">
        <v>54</v>
      </c>
      <c r="C3111" t="s">
        <v>20</v>
      </c>
      <c r="D3111" t="s">
        <v>8</v>
      </c>
      <c r="E3111">
        <v>450</v>
      </c>
    </row>
    <row r="3112" spans="1:5" x14ac:dyDescent="0.35">
      <c r="A3112">
        <v>44075</v>
      </c>
      <c r="B3112" t="s">
        <v>54</v>
      </c>
      <c r="C3112" t="s">
        <v>20</v>
      </c>
      <c r="D3112" t="s">
        <v>8</v>
      </c>
      <c r="E3112">
        <v>450</v>
      </c>
    </row>
    <row r="3113" spans="1:5" x14ac:dyDescent="0.35">
      <c r="A3113">
        <v>44105</v>
      </c>
      <c r="B3113" t="s">
        <v>54</v>
      </c>
      <c r="C3113" t="s">
        <v>20</v>
      </c>
      <c r="D3113" t="s">
        <v>8</v>
      </c>
      <c r="E3113">
        <v>450</v>
      </c>
    </row>
    <row r="3114" spans="1:5" x14ac:dyDescent="0.35">
      <c r="A3114">
        <v>44136</v>
      </c>
      <c r="B3114" t="s">
        <v>54</v>
      </c>
      <c r="C3114" t="s">
        <v>20</v>
      </c>
      <c r="D3114" t="s">
        <v>8</v>
      </c>
      <c r="E3114">
        <v>450</v>
      </c>
    </row>
    <row r="3115" spans="1:5" x14ac:dyDescent="0.35">
      <c r="A3115">
        <v>44166</v>
      </c>
      <c r="B3115" t="s">
        <v>54</v>
      </c>
      <c r="C3115" t="s">
        <v>20</v>
      </c>
      <c r="D3115" t="s">
        <v>8</v>
      </c>
      <c r="E3115">
        <v>450</v>
      </c>
    </row>
    <row r="3116" spans="1:5" x14ac:dyDescent="0.35">
      <c r="A3116">
        <v>43831</v>
      </c>
      <c r="B3116" t="s">
        <v>54</v>
      </c>
      <c r="C3116" t="s">
        <v>26</v>
      </c>
      <c r="D3116" t="s">
        <v>51</v>
      </c>
      <c r="E3116">
        <v>-803</v>
      </c>
    </row>
    <row r="3117" spans="1:5" x14ac:dyDescent="0.35">
      <c r="A3117">
        <v>43891</v>
      </c>
      <c r="B3117" t="s">
        <v>54</v>
      </c>
      <c r="C3117" t="s">
        <v>26</v>
      </c>
      <c r="D3117" t="s">
        <v>51</v>
      </c>
      <c r="E3117">
        <v>831</v>
      </c>
    </row>
    <row r="3118" spans="1:5" x14ac:dyDescent="0.35">
      <c r="A3118">
        <v>43891</v>
      </c>
      <c r="B3118" t="s">
        <v>54</v>
      </c>
      <c r="C3118" t="s">
        <v>26</v>
      </c>
      <c r="D3118" t="s">
        <v>8</v>
      </c>
      <c r="E3118">
        <v>1374</v>
      </c>
    </row>
    <row r="3119" spans="1:5" x14ac:dyDescent="0.35">
      <c r="A3119">
        <v>43922</v>
      </c>
      <c r="B3119" t="s">
        <v>54</v>
      </c>
      <c r="C3119" t="s">
        <v>26</v>
      </c>
      <c r="D3119" t="s">
        <v>8</v>
      </c>
      <c r="E3119">
        <v>717</v>
      </c>
    </row>
    <row r="3120" spans="1:5" x14ac:dyDescent="0.35">
      <c r="A3120">
        <v>43952</v>
      </c>
      <c r="B3120" t="s">
        <v>54</v>
      </c>
      <c r="C3120" t="s">
        <v>26</v>
      </c>
      <c r="D3120" t="s">
        <v>8</v>
      </c>
      <c r="E3120">
        <v>645</v>
      </c>
    </row>
    <row r="3121" spans="1:5" x14ac:dyDescent="0.35">
      <c r="A3121">
        <v>44013</v>
      </c>
      <c r="B3121" t="s">
        <v>54</v>
      </c>
      <c r="C3121" t="s">
        <v>26</v>
      </c>
      <c r="D3121" t="s">
        <v>8</v>
      </c>
      <c r="E3121">
        <v>4919</v>
      </c>
    </row>
    <row r="3122" spans="1:5" x14ac:dyDescent="0.35">
      <c r="A3122">
        <v>44044</v>
      </c>
      <c r="B3122" t="s">
        <v>54</v>
      </c>
      <c r="C3122" t="s">
        <v>26</v>
      </c>
      <c r="D3122" t="s">
        <v>8</v>
      </c>
      <c r="E3122">
        <v>4919</v>
      </c>
    </row>
    <row r="3123" spans="1:5" x14ac:dyDescent="0.35">
      <c r="A3123">
        <v>44075</v>
      </c>
      <c r="B3123" t="s">
        <v>54</v>
      </c>
      <c r="C3123" t="s">
        <v>26</v>
      </c>
      <c r="D3123" t="s">
        <v>8</v>
      </c>
      <c r="E3123">
        <v>4919</v>
      </c>
    </row>
    <row r="3124" spans="1:5" x14ac:dyDescent="0.35">
      <c r="A3124">
        <v>44105</v>
      </c>
      <c r="B3124" t="s">
        <v>54</v>
      </c>
      <c r="C3124" t="s">
        <v>26</v>
      </c>
      <c r="D3124" t="s">
        <v>8</v>
      </c>
      <c r="E3124">
        <v>4919</v>
      </c>
    </row>
    <row r="3125" spans="1:5" x14ac:dyDescent="0.35">
      <c r="A3125">
        <v>44136</v>
      </c>
      <c r="B3125" t="s">
        <v>54</v>
      </c>
      <c r="C3125" t="s">
        <v>26</v>
      </c>
      <c r="D3125" t="s">
        <v>8</v>
      </c>
      <c r="E3125">
        <v>4919</v>
      </c>
    </row>
    <row r="3126" spans="1:5" x14ac:dyDescent="0.35">
      <c r="A3126">
        <v>44166</v>
      </c>
      <c r="B3126" t="s">
        <v>54</v>
      </c>
      <c r="C3126" t="s">
        <v>26</v>
      </c>
      <c r="D3126" t="s">
        <v>8</v>
      </c>
      <c r="E3126">
        <v>4919</v>
      </c>
    </row>
    <row r="3127" spans="1:5" x14ac:dyDescent="0.35">
      <c r="A3127">
        <v>43862</v>
      </c>
      <c r="B3127" t="s">
        <v>54</v>
      </c>
      <c r="C3127" t="s">
        <v>21</v>
      </c>
      <c r="D3127" t="s">
        <v>51</v>
      </c>
      <c r="E3127">
        <v>88</v>
      </c>
    </row>
    <row r="3128" spans="1:5" x14ac:dyDescent="0.35">
      <c r="A3128">
        <v>43891</v>
      </c>
      <c r="B3128" t="s">
        <v>54</v>
      </c>
      <c r="C3128" t="s">
        <v>21</v>
      </c>
      <c r="D3128" t="s">
        <v>51</v>
      </c>
      <c r="E3128">
        <v>-88</v>
      </c>
    </row>
    <row r="3129" spans="1:5" x14ac:dyDescent="0.35">
      <c r="A3129">
        <v>43922</v>
      </c>
      <c r="B3129" t="s">
        <v>54</v>
      </c>
      <c r="C3129" t="s">
        <v>21</v>
      </c>
      <c r="D3129" t="s">
        <v>51</v>
      </c>
      <c r="E3129">
        <v>1308</v>
      </c>
    </row>
    <row r="3130" spans="1:5" x14ac:dyDescent="0.35">
      <c r="A3130">
        <v>43891</v>
      </c>
      <c r="B3130" t="s">
        <v>54</v>
      </c>
      <c r="C3130" t="s">
        <v>21</v>
      </c>
      <c r="D3130" t="s">
        <v>8</v>
      </c>
      <c r="E3130">
        <v>153</v>
      </c>
    </row>
    <row r="3131" spans="1:5" x14ac:dyDescent="0.35">
      <c r="A3131">
        <v>43922</v>
      </c>
      <c r="B3131" t="s">
        <v>54</v>
      </c>
      <c r="C3131" t="s">
        <v>21</v>
      </c>
      <c r="D3131" t="s">
        <v>8</v>
      </c>
      <c r="E3131">
        <v>791</v>
      </c>
    </row>
    <row r="3132" spans="1:5" x14ac:dyDescent="0.35">
      <c r="A3132">
        <v>43952</v>
      </c>
      <c r="B3132" t="s">
        <v>54</v>
      </c>
      <c r="C3132" t="s">
        <v>21</v>
      </c>
      <c r="D3132" t="s">
        <v>8</v>
      </c>
      <c r="E3132">
        <v>424</v>
      </c>
    </row>
    <row r="3133" spans="1:5" x14ac:dyDescent="0.35">
      <c r="A3133">
        <v>43983</v>
      </c>
      <c r="B3133" t="s">
        <v>54</v>
      </c>
      <c r="C3133" t="s">
        <v>21</v>
      </c>
      <c r="D3133" t="s">
        <v>8</v>
      </c>
      <c r="E3133">
        <v>2771</v>
      </c>
    </row>
    <row r="3134" spans="1:5" x14ac:dyDescent="0.35">
      <c r="A3134">
        <v>44013</v>
      </c>
      <c r="B3134" t="s">
        <v>54</v>
      </c>
      <c r="C3134" t="s">
        <v>21</v>
      </c>
      <c r="D3134" t="s">
        <v>8</v>
      </c>
      <c r="E3134">
        <v>2435</v>
      </c>
    </row>
    <row r="3135" spans="1:5" x14ac:dyDescent="0.35">
      <c r="A3135">
        <v>44044</v>
      </c>
      <c r="B3135" t="s">
        <v>54</v>
      </c>
      <c r="C3135" t="s">
        <v>21</v>
      </c>
      <c r="D3135" t="s">
        <v>8</v>
      </c>
      <c r="E3135">
        <v>6635</v>
      </c>
    </row>
    <row r="3136" spans="1:5" x14ac:dyDescent="0.35">
      <c r="A3136">
        <v>44075</v>
      </c>
      <c r="B3136" t="s">
        <v>54</v>
      </c>
      <c r="C3136" t="s">
        <v>21</v>
      </c>
      <c r="D3136" t="s">
        <v>8</v>
      </c>
      <c r="E3136">
        <v>2435</v>
      </c>
    </row>
    <row r="3137" spans="1:5" x14ac:dyDescent="0.35">
      <c r="A3137">
        <v>44105</v>
      </c>
      <c r="B3137" t="s">
        <v>54</v>
      </c>
      <c r="C3137" t="s">
        <v>21</v>
      </c>
      <c r="D3137" t="s">
        <v>8</v>
      </c>
      <c r="E3137">
        <v>2435</v>
      </c>
    </row>
    <row r="3138" spans="1:5" x14ac:dyDescent="0.35">
      <c r="A3138">
        <v>44136</v>
      </c>
      <c r="B3138" t="s">
        <v>54</v>
      </c>
      <c r="C3138" t="s">
        <v>21</v>
      </c>
      <c r="D3138" t="s">
        <v>8</v>
      </c>
      <c r="E3138">
        <v>6635</v>
      </c>
    </row>
    <row r="3139" spans="1:5" x14ac:dyDescent="0.35">
      <c r="A3139">
        <v>44166</v>
      </c>
      <c r="B3139" t="s">
        <v>54</v>
      </c>
      <c r="C3139" t="s">
        <v>21</v>
      </c>
      <c r="D3139" t="s">
        <v>8</v>
      </c>
      <c r="E3139">
        <v>2435</v>
      </c>
    </row>
    <row r="3140" spans="1:5" x14ac:dyDescent="0.35">
      <c r="A3140">
        <v>43831</v>
      </c>
      <c r="B3140" t="s">
        <v>54</v>
      </c>
      <c r="C3140" t="s">
        <v>22</v>
      </c>
      <c r="D3140" t="s">
        <v>51</v>
      </c>
      <c r="E3140">
        <v>389</v>
      </c>
    </row>
    <row r="3141" spans="1:5" x14ac:dyDescent="0.35">
      <c r="A3141">
        <v>43862</v>
      </c>
      <c r="B3141" t="s">
        <v>54</v>
      </c>
      <c r="C3141" t="s">
        <v>22</v>
      </c>
      <c r="D3141" t="s">
        <v>51</v>
      </c>
      <c r="E3141">
        <v>330</v>
      </c>
    </row>
    <row r="3142" spans="1:5" x14ac:dyDescent="0.35">
      <c r="A3142">
        <v>43891</v>
      </c>
      <c r="B3142" t="s">
        <v>54</v>
      </c>
      <c r="C3142" t="s">
        <v>22</v>
      </c>
      <c r="D3142" t="s">
        <v>51</v>
      </c>
      <c r="E3142">
        <v>-735</v>
      </c>
    </row>
    <row r="3143" spans="1:5" x14ac:dyDescent="0.35">
      <c r="A3143">
        <v>43831</v>
      </c>
      <c r="B3143" t="s">
        <v>55</v>
      </c>
      <c r="C3143" t="s">
        <v>24</v>
      </c>
      <c r="D3143" t="s">
        <v>33</v>
      </c>
      <c r="E3143">
        <v>3048</v>
      </c>
    </row>
    <row r="3144" spans="1:5" x14ac:dyDescent="0.35">
      <c r="A3144">
        <v>43862</v>
      </c>
      <c r="B3144" t="s">
        <v>55</v>
      </c>
      <c r="C3144" t="s">
        <v>24</v>
      </c>
      <c r="D3144" t="s">
        <v>33</v>
      </c>
      <c r="E3144">
        <v>2960</v>
      </c>
    </row>
    <row r="3145" spans="1:5" x14ac:dyDescent="0.35">
      <c r="A3145">
        <v>43891</v>
      </c>
      <c r="B3145" t="s">
        <v>55</v>
      </c>
      <c r="C3145" t="s">
        <v>24</v>
      </c>
      <c r="D3145" t="s">
        <v>33</v>
      </c>
      <c r="E3145">
        <v>3062</v>
      </c>
    </row>
    <row r="3146" spans="1:5" x14ac:dyDescent="0.35">
      <c r="A3146">
        <v>43922</v>
      </c>
      <c r="B3146" t="s">
        <v>55</v>
      </c>
      <c r="C3146" t="s">
        <v>24</v>
      </c>
      <c r="D3146" t="s">
        <v>33</v>
      </c>
      <c r="E3146">
        <v>2844</v>
      </c>
    </row>
    <row r="3147" spans="1:5" x14ac:dyDescent="0.35">
      <c r="A3147">
        <v>43952</v>
      </c>
      <c r="B3147" t="s">
        <v>55</v>
      </c>
      <c r="C3147" t="s">
        <v>24</v>
      </c>
      <c r="D3147" t="s">
        <v>33</v>
      </c>
      <c r="E3147">
        <v>2852</v>
      </c>
    </row>
    <row r="3148" spans="1:5" x14ac:dyDescent="0.35">
      <c r="A3148">
        <v>43983</v>
      </c>
      <c r="B3148" t="s">
        <v>55</v>
      </c>
      <c r="C3148" t="s">
        <v>24</v>
      </c>
      <c r="D3148" t="s">
        <v>33</v>
      </c>
      <c r="E3148">
        <v>2237</v>
      </c>
    </row>
    <row r="3149" spans="1:5" x14ac:dyDescent="0.35">
      <c r="A3149">
        <v>44013</v>
      </c>
      <c r="B3149" t="s">
        <v>55</v>
      </c>
      <c r="C3149" t="s">
        <v>24</v>
      </c>
      <c r="D3149" t="s">
        <v>33</v>
      </c>
      <c r="E3149">
        <v>6984</v>
      </c>
    </row>
    <row r="3150" spans="1:5" x14ac:dyDescent="0.35">
      <c r="A3150">
        <v>44044</v>
      </c>
      <c r="B3150" t="s">
        <v>55</v>
      </c>
      <c r="C3150" t="s">
        <v>24</v>
      </c>
      <c r="D3150" t="s">
        <v>33</v>
      </c>
      <c r="E3150">
        <v>6984</v>
      </c>
    </row>
    <row r="3151" spans="1:5" x14ac:dyDescent="0.35">
      <c r="A3151">
        <v>44075</v>
      </c>
      <c r="B3151" t="s">
        <v>55</v>
      </c>
      <c r="C3151" t="s">
        <v>24</v>
      </c>
      <c r="D3151" t="s">
        <v>33</v>
      </c>
      <c r="E3151">
        <v>6984</v>
      </c>
    </row>
    <row r="3152" spans="1:5" x14ac:dyDescent="0.35">
      <c r="A3152">
        <v>44105</v>
      </c>
      <c r="B3152" t="s">
        <v>55</v>
      </c>
      <c r="C3152" t="s">
        <v>24</v>
      </c>
      <c r="D3152" t="s">
        <v>33</v>
      </c>
      <c r="E3152">
        <v>6984</v>
      </c>
    </row>
    <row r="3153" spans="1:5" x14ac:dyDescent="0.35">
      <c r="A3153">
        <v>44136</v>
      </c>
      <c r="B3153" t="s">
        <v>55</v>
      </c>
      <c r="C3153" t="s">
        <v>24</v>
      </c>
      <c r="D3153" t="s">
        <v>33</v>
      </c>
      <c r="E3153">
        <v>6984</v>
      </c>
    </row>
    <row r="3154" spans="1:5" x14ac:dyDescent="0.35">
      <c r="A3154">
        <v>44166</v>
      </c>
      <c r="B3154" t="s">
        <v>55</v>
      </c>
      <c r="C3154" t="s">
        <v>24</v>
      </c>
      <c r="D3154" t="s">
        <v>33</v>
      </c>
      <c r="E3154">
        <v>6984</v>
      </c>
    </row>
    <row r="3155" spans="1:5" x14ac:dyDescent="0.35">
      <c r="A3155">
        <v>43831</v>
      </c>
      <c r="B3155" t="s">
        <v>55</v>
      </c>
      <c r="C3155" t="s">
        <v>24</v>
      </c>
      <c r="D3155" t="s">
        <v>32</v>
      </c>
      <c r="E3155">
        <v>444</v>
      </c>
    </row>
    <row r="3156" spans="1:5" x14ac:dyDescent="0.35">
      <c r="A3156">
        <v>43862</v>
      </c>
      <c r="B3156" t="s">
        <v>55</v>
      </c>
      <c r="C3156" t="s">
        <v>24</v>
      </c>
      <c r="D3156" t="s">
        <v>32</v>
      </c>
      <c r="E3156">
        <v>457</v>
      </c>
    </row>
    <row r="3157" spans="1:5" x14ac:dyDescent="0.35">
      <c r="A3157">
        <v>43891</v>
      </c>
      <c r="B3157" t="s">
        <v>55</v>
      </c>
      <c r="C3157" t="s">
        <v>24</v>
      </c>
      <c r="D3157" t="s">
        <v>32</v>
      </c>
      <c r="E3157">
        <v>454</v>
      </c>
    </row>
    <row r="3158" spans="1:5" x14ac:dyDescent="0.35">
      <c r="A3158">
        <v>43922</v>
      </c>
      <c r="B3158" t="s">
        <v>55</v>
      </c>
      <c r="C3158" t="s">
        <v>24</v>
      </c>
      <c r="D3158" t="s">
        <v>32</v>
      </c>
      <c r="E3158">
        <v>462</v>
      </c>
    </row>
    <row r="3159" spans="1:5" x14ac:dyDescent="0.35">
      <c r="A3159">
        <v>43952</v>
      </c>
      <c r="B3159" t="s">
        <v>55</v>
      </c>
      <c r="C3159" t="s">
        <v>24</v>
      </c>
      <c r="D3159" t="s">
        <v>32</v>
      </c>
      <c r="E3159">
        <v>476</v>
      </c>
    </row>
    <row r="3160" spans="1:5" x14ac:dyDescent="0.35">
      <c r="A3160">
        <v>43983</v>
      </c>
      <c r="B3160" t="s">
        <v>55</v>
      </c>
      <c r="C3160" t="s">
        <v>24</v>
      </c>
      <c r="D3160" t="s">
        <v>32</v>
      </c>
      <c r="E3160">
        <v>472</v>
      </c>
    </row>
    <row r="3161" spans="1:5" x14ac:dyDescent="0.35">
      <c r="A3161">
        <v>44013</v>
      </c>
      <c r="B3161" t="s">
        <v>55</v>
      </c>
      <c r="C3161" t="s">
        <v>24</v>
      </c>
      <c r="D3161" t="s">
        <v>32</v>
      </c>
      <c r="E3161">
        <v>10720</v>
      </c>
    </row>
    <row r="3162" spans="1:5" x14ac:dyDescent="0.35">
      <c r="A3162">
        <v>44044</v>
      </c>
      <c r="B3162" t="s">
        <v>55</v>
      </c>
      <c r="C3162" t="s">
        <v>24</v>
      </c>
      <c r="D3162" t="s">
        <v>32</v>
      </c>
      <c r="E3162">
        <v>10720</v>
      </c>
    </row>
    <row r="3163" spans="1:5" x14ac:dyDescent="0.35">
      <c r="A3163">
        <v>44075</v>
      </c>
      <c r="B3163" t="s">
        <v>55</v>
      </c>
      <c r="C3163" t="s">
        <v>24</v>
      </c>
      <c r="D3163" t="s">
        <v>32</v>
      </c>
      <c r="E3163">
        <v>10720</v>
      </c>
    </row>
    <row r="3164" spans="1:5" x14ac:dyDescent="0.35">
      <c r="A3164">
        <v>44105</v>
      </c>
      <c r="B3164" t="s">
        <v>55</v>
      </c>
      <c r="C3164" t="s">
        <v>24</v>
      </c>
      <c r="D3164" t="s">
        <v>32</v>
      </c>
      <c r="E3164">
        <v>10984</v>
      </c>
    </row>
    <row r="3165" spans="1:5" x14ac:dyDescent="0.35">
      <c r="A3165">
        <v>44136</v>
      </c>
      <c r="B3165" t="s">
        <v>55</v>
      </c>
      <c r="C3165" t="s">
        <v>24</v>
      </c>
      <c r="D3165" t="s">
        <v>32</v>
      </c>
      <c r="E3165">
        <v>10984</v>
      </c>
    </row>
    <row r="3166" spans="1:5" x14ac:dyDescent="0.35">
      <c r="A3166">
        <v>44166</v>
      </c>
      <c r="B3166" t="s">
        <v>55</v>
      </c>
      <c r="C3166" t="s">
        <v>24</v>
      </c>
      <c r="D3166" t="s">
        <v>32</v>
      </c>
      <c r="E3166">
        <v>10984</v>
      </c>
    </row>
    <row r="3167" spans="1:5" x14ac:dyDescent="0.35">
      <c r="A3167">
        <v>43831</v>
      </c>
      <c r="B3167" t="s">
        <v>55</v>
      </c>
      <c r="C3167" t="s">
        <v>24</v>
      </c>
      <c r="D3167" t="s">
        <v>8</v>
      </c>
      <c r="E3167">
        <v>63</v>
      </c>
    </row>
    <row r="3168" spans="1:5" x14ac:dyDescent="0.35">
      <c r="A3168">
        <v>43862</v>
      </c>
      <c r="B3168" t="s">
        <v>55</v>
      </c>
      <c r="C3168" t="s">
        <v>24</v>
      </c>
      <c r="D3168" t="s">
        <v>8</v>
      </c>
      <c r="E3168">
        <v>63</v>
      </c>
    </row>
    <row r="3169" spans="1:5" x14ac:dyDescent="0.35">
      <c r="A3169">
        <v>43891</v>
      </c>
      <c r="B3169" t="s">
        <v>55</v>
      </c>
      <c r="C3169" t="s">
        <v>24</v>
      </c>
      <c r="D3169" t="s">
        <v>8</v>
      </c>
      <c r="E3169">
        <v>63</v>
      </c>
    </row>
    <row r="3170" spans="1:5" x14ac:dyDescent="0.35">
      <c r="A3170">
        <v>43922</v>
      </c>
      <c r="B3170" t="s">
        <v>55</v>
      </c>
      <c r="C3170" t="s">
        <v>24</v>
      </c>
      <c r="D3170" t="s">
        <v>8</v>
      </c>
      <c r="E3170">
        <v>63</v>
      </c>
    </row>
    <row r="3171" spans="1:5" x14ac:dyDescent="0.35">
      <c r="A3171">
        <v>43952</v>
      </c>
      <c r="B3171" t="s">
        <v>55</v>
      </c>
      <c r="C3171" t="s">
        <v>24</v>
      </c>
      <c r="D3171" t="s">
        <v>8</v>
      </c>
      <c r="E3171">
        <v>63</v>
      </c>
    </row>
    <row r="3172" spans="1:5" x14ac:dyDescent="0.35">
      <c r="A3172">
        <v>43983</v>
      </c>
      <c r="B3172" t="s">
        <v>55</v>
      </c>
      <c r="C3172" t="s">
        <v>24</v>
      </c>
      <c r="D3172" t="s">
        <v>8</v>
      </c>
      <c r="E3172">
        <v>63</v>
      </c>
    </row>
    <row r="3173" spans="1:5" x14ac:dyDescent="0.35">
      <c r="A3173">
        <v>43952</v>
      </c>
      <c r="B3173" t="s">
        <v>55</v>
      </c>
      <c r="C3173" t="s">
        <v>28</v>
      </c>
      <c r="D3173" t="s">
        <v>8</v>
      </c>
      <c r="E3173">
        <v>34</v>
      </c>
    </row>
    <row r="3174" spans="1:5" x14ac:dyDescent="0.35">
      <c r="A3174">
        <v>44013</v>
      </c>
      <c r="B3174" t="s">
        <v>55</v>
      </c>
      <c r="C3174" t="s">
        <v>28</v>
      </c>
      <c r="D3174" t="s">
        <v>8</v>
      </c>
      <c r="E3174">
        <v>18</v>
      </c>
    </row>
    <row r="3175" spans="1:5" x14ac:dyDescent="0.35">
      <c r="A3175">
        <v>44044</v>
      </c>
      <c r="B3175" t="s">
        <v>55</v>
      </c>
      <c r="C3175" t="s">
        <v>28</v>
      </c>
      <c r="D3175" t="s">
        <v>8</v>
      </c>
      <c r="E3175">
        <v>18</v>
      </c>
    </row>
    <row r="3176" spans="1:5" x14ac:dyDescent="0.35">
      <c r="A3176">
        <v>44075</v>
      </c>
      <c r="B3176" t="s">
        <v>55</v>
      </c>
      <c r="C3176" t="s">
        <v>28</v>
      </c>
      <c r="D3176" t="s">
        <v>8</v>
      </c>
      <c r="E3176">
        <v>18</v>
      </c>
    </row>
    <row r="3177" spans="1:5" x14ac:dyDescent="0.35">
      <c r="A3177">
        <v>44105</v>
      </c>
      <c r="B3177" t="s">
        <v>55</v>
      </c>
      <c r="C3177" t="s">
        <v>28</v>
      </c>
      <c r="D3177" t="s">
        <v>8</v>
      </c>
      <c r="E3177">
        <v>18</v>
      </c>
    </row>
    <row r="3178" spans="1:5" x14ac:dyDescent="0.35">
      <c r="A3178">
        <v>44136</v>
      </c>
      <c r="B3178" t="s">
        <v>55</v>
      </c>
      <c r="C3178" t="s">
        <v>28</v>
      </c>
      <c r="D3178" t="s">
        <v>8</v>
      </c>
      <c r="E3178">
        <v>18</v>
      </c>
    </row>
    <row r="3179" spans="1:5" x14ac:dyDescent="0.35">
      <c r="A3179">
        <v>44166</v>
      </c>
      <c r="B3179" t="s">
        <v>55</v>
      </c>
      <c r="C3179" t="s">
        <v>28</v>
      </c>
      <c r="D3179" t="s">
        <v>8</v>
      </c>
      <c r="E3179">
        <v>18</v>
      </c>
    </row>
    <row r="3180" spans="1:5" x14ac:dyDescent="0.35">
      <c r="A3180">
        <v>43831</v>
      </c>
      <c r="B3180" t="s">
        <v>55</v>
      </c>
      <c r="C3180" t="s">
        <v>6</v>
      </c>
      <c r="D3180" t="s">
        <v>33</v>
      </c>
      <c r="E3180">
        <v>12518</v>
      </c>
    </row>
    <row r="3181" spans="1:5" x14ac:dyDescent="0.35">
      <c r="A3181">
        <v>43862</v>
      </c>
      <c r="B3181" t="s">
        <v>55</v>
      </c>
      <c r="C3181" t="s">
        <v>6</v>
      </c>
      <c r="D3181" t="s">
        <v>33</v>
      </c>
      <c r="E3181">
        <v>6965</v>
      </c>
    </row>
    <row r="3182" spans="1:5" x14ac:dyDescent="0.35">
      <c r="A3182">
        <v>43891</v>
      </c>
      <c r="B3182" t="s">
        <v>55</v>
      </c>
      <c r="C3182" t="s">
        <v>6</v>
      </c>
      <c r="D3182" t="s">
        <v>33</v>
      </c>
      <c r="E3182">
        <v>1112</v>
      </c>
    </row>
    <row r="3183" spans="1:5" x14ac:dyDescent="0.35">
      <c r="A3183">
        <v>43922</v>
      </c>
      <c r="B3183" t="s">
        <v>55</v>
      </c>
      <c r="C3183" t="s">
        <v>6</v>
      </c>
      <c r="D3183" t="s">
        <v>33</v>
      </c>
      <c r="E3183">
        <v>10441</v>
      </c>
    </row>
    <row r="3184" spans="1:5" x14ac:dyDescent="0.35">
      <c r="A3184">
        <v>43952</v>
      </c>
      <c r="B3184" t="s">
        <v>55</v>
      </c>
      <c r="C3184" t="s">
        <v>6</v>
      </c>
      <c r="D3184" t="s">
        <v>33</v>
      </c>
      <c r="E3184">
        <v>8847</v>
      </c>
    </row>
    <row r="3185" spans="1:5" x14ac:dyDescent="0.35">
      <c r="A3185">
        <v>43983</v>
      </c>
      <c r="B3185" t="s">
        <v>55</v>
      </c>
      <c r="C3185" t="s">
        <v>6</v>
      </c>
      <c r="D3185" t="s">
        <v>33</v>
      </c>
      <c r="E3185">
        <v>8405</v>
      </c>
    </row>
    <row r="3186" spans="1:5" x14ac:dyDescent="0.35">
      <c r="A3186">
        <v>44013</v>
      </c>
      <c r="B3186" t="s">
        <v>55</v>
      </c>
      <c r="C3186" t="s">
        <v>6</v>
      </c>
      <c r="D3186" t="s">
        <v>33</v>
      </c>
      <c r="E3186">
        <v>3949</v>
      </c>
    </row>
    <row r="3187" spans="1:5" x14ac:dyDescent="0.35">
      <c r="A3187">
        <v>44044</v>
      </c>
      <c r="B3187" t="s">
        <v>55</v>
      </c>
      <c r="C3187" t="s">
        <v>6</v>
      </c>
      <c r="D3187" t="s">
        <v>33</v>
      </c>
      <c r="E3187">
        <v>3949</v>
      </c>
    </row>
    <row r="3188" spans="1:5" x14ac:dyDescent="0.35">
      <c r="A3188">
        <v>44075</v>
      </c>
      <c r="B3188" t="s">
        <v>55</v>
      </c>
      <c r="C3188" t="s">
        <v>6</v>
      </c>
      <c r="D3188" t="s">
        <v>33</v>
      </c>
      <c r="E3188">
        <v>3949</v>
      </c>
    </row>
    <row r="3189" spans="1:5" x14ac:dyDescent="0.35">
      <c r="A3189">
        <v>44105</v>
      </c>
      <c r="B3189" t="s">
        <v>55</v>
      </c>
      <c r="C3189" t="s">
        <v>6</v>
      </c>
      <c r="D3189" t="s">
        <v>33</v>
      </c>
      <c r="E3189">
        <v>3949</v>
      </c>
    </row>
    <row r="3190" spans="1:5" x14ac:dyDescent="0.35">
      <c r="A3190">
        <v>44136</v>
      </c>
      <c r="B3190" t="s">
        <v>55</v>
      </c>
      <c r="C3190" t="s">
        <v>6</v>
      </c>
      <c r="D3190" t="s">
        <v>33</v>
      </c>
      <c r="E3190">
        <v>3949</v>
      </c>
    </row>
    <row r="3191" spans="1:5" x14ac:dyDescent="0.35">
      <c r="A3191">
        <v>44166</v>
      </c>
      <c r="B3191" t="s">
        <v>55</v>
      </c>
      <c r="C3191" t="s">
        <v>6</v>
      </c>
      <c r="D3191" t="s">
        <v>33</v>
      </c>
      <c r="E3191">
        <v>3949</v>
      </c>
    </row>
    <row r="3192" spans="1:5" x14ac:dyDescent="0.35">
      <c r="A3192">
        <v>43831</v>
      </c>
      <c r="B3192" t="s">
        <v>55</v>
      </c>
      <c r="C3192" t="s">
        <v>6</v>
      </c>
      <c r="D3192" t="s">
        <v>32</v>
      </c>
      <c r="E3192">
        <v>2950</v>
      </c>
    </row>
    <row r="3193" spans="1:5" x14ac:dyDescent="0.35">
      <c r="A3193">
        <v>43862</v>
      </c>
      <c r="B3193" t="s">
        <v>55</v>
      </c>
      <c r="C3193" t="s">
        <v>6</v>
      </c>
      <c r="D3193" t="s">
        <v>32</v>
      </c>
      <c r="E3193">
        <v>1645</v>
      </c>
    </row>
    <row r="3194" spans="1:5" x14ac:dyDescent="0.35">
      <c r="A3194">
        <v>43891</v>
      </c>
      <c r="B3194" t="s">
        <v>55</v>
      </c>
      <c r="C3194" t="s">
        <v>6</v>
      </c>
      <c r="D3194" t="s">
        <v>32</v>
      </c>
      <c r="E3194">
        <v>15485</v>
      </c>
    </row>
    <row r="3195" spans="1:5" x14ac:dyDescent="0.35">
      <c r="A3195">
        <v>43922</v>
      </c>
      <c r="B3195" t="s">
        <v>55</v>
      </c>
      <c r="C3195" t="s">
        <v>6</v>
      </c>
      <c r="D3195" t="s">
        <v>32</v>
      </c>
      <c r="E3195">
        <v>31985</v>
      </c>
    </row>
    <row r="3196" spans="1:5" x14ac:dyDescent="0.35">
      <c r="A3196">
        <v>43952</v>
      </c>
      <c r="B3196" t="s">
        <v>55</v>
      </c>
      <c r="C3196" t="s">
        <v>6</v>
      </c>
      <c r="D3196" t="s">
        <v>32</v>
      </c>
      <c r="E3196">
        <v>1713</v>
      </c>
    </row>
    <row r="3197" spans="1:5" x14ac:dyDescent="0.35">
      <c r="A3197">
        <v>43983</v>
      </c>
      <c r="B3197" t="s">
        <v>55</v>
      </c>
      <c r="C3197" t="s">
        <v>6</v>
      </c>
      <c r="D3197" t="s">
        <v>32</v>
      </c>
      <c r="E3197">
        <v>2173</v>
      </c>
    </row>
    <row r="3198" spans="1:5" x14ac:dyDescent="0.35">
      <c r="A3198">
        <v>44013</v>
      </c>
      <c r="B3198" t="s">
        <v>55</v>
      </c>
      <c r="C3198" t="s">
        <v>6</v>
      </c>
      <c r="D3198" t="s">
        <v>32</v>
      </c>
      <c r="E3198">
        <v>1775</v>
      </c>
    </row>
    <row r="3199" spans="1:5" x14ac:dyDescent="0.35">
      <c r="A3199">
        <v>44044</v>
      </c>
      <c r="B3199" t="s">
        <v>55</v>
      </c>
      <c r="C3199" t="s">
        <v>6</v>
      </c>
      <c r="D3199" t="s">
        <v>32</v>
      </c>
      <c r="E3199">
        <v>1775</v>
      </c>
    </row>
    <row r="3200" spans="1:5" x14ac:dyDescent="0.35">
      <c r="A3200">
        <v>44075</v>
      </c>
      <c r="B3200" t="s">
        <v>55</v>
      </c>
      <c r="C3200" t="s">
        <v>6</v>
      </c>
      <c r="D3200" t="s">
        <v>32</v>
      </c>
      <c r="E3200">
        <v>1775</v>
      </c>
    </row>
    <row r="3201" spans="1:5" x14ac:dyDescent="0.35">
      <c r="A3201">
        <v>44105</v>
      </c>
      <c r="B3201" t="s">
        <v>55</v>
      </c>
      <c r="C3201" t="s">
        <v>6</v>
      </c>
      <c r="D3201" t="s">
        <v>32</v>
      </c>
      <c r="E3201">
        <v>1775</v>
      </c>
    </row>
    <row r="3202" spans="1:5" x14ac:dyDescent="0.35">
      <c r="A3202">
        <v>44136</v>
      </c>
      <c r="B3202" t="s">
        <v>55</v>
      </c>
      <c r="C3202" t="s">
        <v>6</v>
      </c>
      <c r="D3202" t="s">
        <v>32</v>
      </c>
      <c r="E3202">
        <v>1775</v>
      </c>
    </row>
    <row r="3203" spans="1:5" x14ac:dyDescent="0.35">
      <c r="A3203">
        <v>44166</v>
      </c>
      <c r="B3203" t="s">
        <v>55</v>
      </c>
      <c r="C3203" t="s">
        <v>6</v>
      </c>
      <c r="D3203" t="s">
        <v>32</v>
      </c>
      <c r="E3203">
        <v>1775</v>
      </c>
    </row>
    <row r="3204" spans="1:5" x14ac:dyDescent="0.35">
      <c r="A3204">
        <v>43862</v>
      </c>
      <c r="B3204" t="s">
        <v>55</v>
      </c>
      <c r="C3204" t="s">
        <v>6</v>
      </c>
      <c r="D3204" t="s">
        <v>8</v>
      </c>
      <c r="E3204">
        <v>50238</v>
      </c>
    </row>
    <row r="3205" spans="1:5" x14ac:dyDescent="0.35">
      <c r="A3205">
        <v>43952</v>
      </c>
      <c r="B3205" t="s">
        <v>55</v>
      </c>
      <c r="C3205" t="s">
        <v>6</v>
      </c>
      <c r="D3205" t="s">
        <v>8</v>
      </c>
      <c r="E3205">
        <v>8693</v>
      </c>
    </row>
    <row r="3206" spans="1:5" x14ac:dyDescent="0.35">
      <c r="A3206">
        <v>43983</v>
      </c>
      <c r="B3206" t="s">
        <v>55</v>
      </c>
      <c r="C3206" t="s">
        <v>6</v>
      </c>
      <c r="D3206" t="s">
        <v>8</v>
      </c>
      <c r="E3206">
        <v>9365</v>
      </c>
    </row>
    <row r="3207" spans="1:5" x14ac:dyDescent="0.35">
      <c r="A3207">
        <v>43891</v>
      </c>
      <c r="B3207" t="s">
        <v>55</v>
      </c>
      <c r="C3207" t="s">
        <v>36</v>
      </c>
      <c r="D3207" t="s">
        <v>8</v>
      </c>
      <c r="E3207">
        <v>34</v>
      </c>
    </row>
    <row r="3208" spans="1:5" x14ac:dyDescent="0.35">
      <c r="A3208">
        <v>43983</v>
      </c>
      <c r="B3208" t="s">
        <v>55</v>
      </c>
      <c r="C3208" t="s">
        <v>36</v>
      </c>
      <c r="D3208" t="s">
        <v>8</v>
      </c>
      <c r="E3208">
        <v>251</v>
      </c>
    </row>
    <row r="3209" spans="1:5" x14ac:dyDescent="0.35">
      <c r="A3209">
        <v>43831</v>
      </c>
      <c r="B3209" t="s">
        <v>55</v>
      </c>
      <c r="C3209" t="s">
        <v>9</v>
      </c>
      <c r="D3209" t="s">
        <v>33</v>
      </c>
      <c r="E3209">
        <v>810</v>
      </c>
    </row>
    <row r="3210" spans="1:5" x14ac:dyDescent="0.35">
      <c r="A3210">
        <v>43862</v>
      </c>
      <c r="B3210" t="s">
        <v>55</v>
      </c>
      <c r="C3210" t="s">
        <v>9</v>
      </c>
      <c r="D3210" t="s">
        <v>33</v>
      </c>
      <c r="E3210">
        <v>3282</v>
      </c>
    </row>
    <row r="3211" spans="1:5" x14ac:dyDescent="0.35">
      <c r="A3211">
        <v>43891</v>
      </c>
      <c r="B3211" t="s">
        <v>55</v>
      </c>
      <c r="C3211" t="s">
        <v>9</v>
      </c>
      <c r="D3211" t="s">
        <v>33</v>
      </c>
      <c r="E3211">
        <v>1840</v>
      </c>
    </row>
    <row r="3212" spans="1:5" x14ac:dyDescent="0.35">
      <c r="A3212">
        <v>43922</v>
      </c>
      <c r="B3212" t="s">
        <v>55</v>
      </c>
      <c r="C3212" t="s">
        <v>9</v>
      </c>
      <c r="D3212" t="s">
        <v>33</v>
      </c>
      <c r="E3212">
        <v>4850</v>
      </c>
    </row>
    <row r="3213" spans="1:5" x14ac:dyDescent="0.35">
      <c r="A3213">
        <v>43952</v>
      </c>
      <c r="B3213" t="s">
        <v>55</v>
      </c>
      <c r="C3213" t="s">
        <v>9</v>
      </c>
      <c r="D3213" t="s">
        <v>33</v>
      </c>
      <c r="E3213">
        <v>929</v>
      </c>
    </row>
    <row r="3214" spans="1:5" x14ac:dyDescent="0.35">
      <c r="A3214">
        <v>43983</v>
      </c>
      <c r="B3214" t="s">
        <v>55</v>
      </c>
      <c r="C3214" t="s">
        <v>9</v>
      </c>
      <c r="D3214" t="s">
        <v>33</v>
      </c>
      <c r="E3214">
        <v>868</v>
      </c>
    </row>
    <row r="3215" spans="1:5" x14ac:dyDescent="0.35">
      <c r="A3215">
        <v>44013</v>
      </c>
      <c r="B3215" t="s">
        <v>55</v>
      </c>
      <c r="C3215" t="s">
        <v>9</v>
      </c>
      <c r="D3215" t="s">
        <v>33</v>
      </c>
      <c r="E3215">
        <v>7312</v>
      </c>
    </row>
    <row r="3216" spans="1:5" x14ac:dyDescent="0.35">
      <c r="A3216">
        <v>44044</v>
      </c>
      <c r="B3216" t="s">
        <v>55</v>
      </c>
      <c r="C3216" t="s">
        <v>9</v>
      </c>
      <c r="D3216" t="s">
        <v>33</v>
      </c>
      <c r="E3216">
        <v>12412</v>
      </c>
    </row>
    <row r="3217" spans="1:5" x14ac:dyDescent="0.35">
      <c r="A3217">
        <v>44075</v>
      </c>
      <c r="B3217" t="s">
        <v>55</v>
      </c>
      <c r="C3217" t="s">
        <v>9</v>
      </c>
      <c r="D3217" t="s">
        <v>33</v>
      </c>
      <c r="E3217">
        <v>13312</v>
      </c>
    </row>
    <row r="3218" spans="1:5" x14ac:dyDescent="0.35">
      <c r="A3218">
        <v>44105</v>
      </c>
      <c r="B3218" t="s">
        <v>55</v>
      </c>
      <c r="C3218" t="s">
        <v>9</v>
      </c>
      <c r="D3218" t="s">
        <v>33</v>
      </c>
      <c r="E3218">
        <v>7312</v>
      </c>
    </row>
    <row r="3219" spans="1:5" x14ac:dyDescent="0.35">
      <c r="A3219">
        <v>44136</v>
      </c>
      <c r="B3219" t="s">
        <v>55</v>
      </c>
      <c r="C3219" t="s">
        <v>9</v>
      </c>
      <c r="D3219" t="s">
        <v>33</v>
      </c>
      <c r="E3219">
        <v>7312</v>
      </c>
    </row>
    <row r="3220" spans="1:5" x14ac:dyDescent="0.35">
      <c r="A3220">
        <v>44166</v>
      </c>
      <c r="B3220" t="s">
        <v>55</v>
      </c>
      <c r="C3220" t="s">
        <v>9</v>
      </c>
      <c r="D3220" t="s">
        <v>33</v>
      </c>
      <c r="E3220">
        <v>7312</v>
      </c>
    </row>
    <row r="3221" spans="1:5" x14ac:dyDescent="0.35">
      <c r="A3221">
        <v>43922</v>
      </c>
      <c r="B3221" t="s">
        <v>55</v>
      </c>
      <c r="C3221" t="s">
        <v>9</v>
      </c>
      <c r="D3221" t="s">
        <v>32</v>
      </c>
      <c r="E3221">
        <v>6</v>
      </c>
    </row>
    <row r="3222" spans="1:5" x14ac:dyDescent="0.35">
      <c r="A3222">
        <v>44013</v>
      </c>
      <c r="B3222" t="s">
        <v>55</v>
      </c>
      <c r="C3222" t="s">
        <v>9</v>
      </c>
      <c r="D3222" t="s">
        <v>32</v>
      </c>
      <c r="E3222">
        <v>-1</v>
      </c>
    </row>
    <row r="3223" spans="1:5" x14ac:dyDescent="0.35">
      <c r="A3223">
        <v>44044</v>
      </c>
      <c r="B3223" t="s">
        <v>55</v>
      </c>
      <c r="C3223" t="s">
        <v>9</v>
      </c>
      <c r="D3223" t="s">
        <v>32</v>
      </c>
      <c r="E3223">
        <v>-1</v>
      </c>
    </row>
    <row r="3224" spans="1:5" x14ac:dyDescent="0.35">
      <c r="A3224">
        <v>44075</v>
      </c>
      <c r="B3224" t="s">
        <v>55</v>
      </c>
      <c r="C3224" t="s">
        <v>9</v>
      </c>
      <c r="D3224" t="s">
        <v>32</v>
      </c>
      <c r="E3224">
        <v>-1</v>
      </c>
    </row>
    <row r="3225" spans="1:5" x14ac:dyDescent="0.35">
      <c r="A3225">
        <v>44105</v>
      </c>
      <c r="B3225" t="s">
        <v>55</v>
      </c>
      <c r="C3225" t="s">
        <v>9</v>
      </c>
      <c r="D3225" t="s">
        <v>32</v>
      </c>
      <c r="E3225">
        <v>-1</v>
      </c>
    </row>
    <row r="3226" spans="1:5" x14ac:dyDescent="0.35">
      <c r="A3226">
        <v>44136</v>
      </c>
      <c r="B3226" t="s">
        <v>55</v>
      </c>
      <c r="C3226" t="s">
        <v>9</v>
      </c>
      <c r="D3226" t="s">
        <v>32</v>
      </c>
      <c r="E3226">
        <v>-1</v>
      </c>
    </row>
    <row r="3227" spans="1:5" x14ac:dyDescent="0.35">
      <c r="A3227">
        <v>44166</v>
      </c>
      <c r="B3227" t="s">
        <v>55</v>
      </c>
      <c r="C3227" t="s">
        <v>9</v>
      </c>
      <c r="D3227" t="s">
        <v>32</v>
      </c>
      <c r="E3227">
        <v>-1</v>
      </c>
    </row>
    <row r="3228" spans="1:5" x14ac:dyDescent="0.35">
      <c r="A3228">
        <v>43831</v>
      </c>
      <c r="B3228" t="s">
        <v>55</v>
      </c>
      <c r="C3228" t="s">
        <v>11</v>
      </c>
      <c r="D3228" t="s">
        <v>33</v>
      </c>
      <c r="E3228">
        <v>6482</v>
      </c>
    </row>
    <row r="3229" spans="1:5" x14ac:dyDescent="0.35">
      <c r="A3229">
        <v>43862</v>
      </c>
      <c r="B3229" t="s">
        <v>55</v>
      </c>
      <c r="C3229" t="s">
        <v>11</v>
      </c>
      <c r="D3229" t="s">
        <v>33</v>
      </c>
      <c r="E3229">
        <v>6898</v>
      </c>
    </row>
    <row r="3230" spans="1:5" x14ac:dyDescent="0.35">
      <c r="A3230">
        <v>43891</v>
      </c>
      <c r="B3230" t="s">
        <v>55</v>
      </c>
      <c r="C3230" t="s">
        <v>11</v>
      </c>
      <c r="D3230" t="s">
        <v>33</v>
      </c>
      <c r="E3230">
        <v>6663</v>
      </c>
    </row>
    <row r="3231" spans="1:5" x14ac:dyDescent="0.35">
      <c r="A3231">
        <v>43922</v>
      </c>
      <c r="B3231" t="s">
        <v>55</v>
      </c>
      <c r="C3231" t="s">
        <v>11</v>
      </c>
      <c r="D3231" t="s">
        <v>33</v>
      </c>
      <c r="E3231">
        <v>7365</v>
      </c>
    </row>
    <row r="3232" spans="1:5" x14ac:dyDescent="0.35">
      <c r="A3232">
        <v>43952</v>
      </c>
      <c r="B3232" t="s">
        <v>55</v>
      </c>
      <c r="C3232" t="s">
        <v>11</v>
      </c>
      <c r="D3232" t="s">
        <v>33</v>
      </c>
      <c r="E3232">
        <v>4394</v>
      </c>
    </row>
    <row r="3233" spans="1:5" x14ac:dyDescent="0.35">
      <c r="A3233">
        <v>43983</v>
      </c>
      <c r="B3233" t="s">
        <v>55</v>
      </c>
      <c r="C3233" t="s">
        <v>11</v>
      </c>
      <c r="D3233" t="s">
        <v>33</v>
      </c>
      <c r="E3233">
        <v>8043</v>
      </c>
    </row>
    <row r="3234" spans="1:5" x14ac:dyDescent="0.35">
      <c r="A3234">
        <v>44013</v>
      </c>
      <c r="B3234" t="s">
        <v>55</v>
      </c>
      <c r="C3234" t="s">
        <v>11</v>
      </c>
      <c r="D3234" t="s">
        <v>33</v>
      </c>
      <c r="E3234">
        <v>-6641</v>
      </c>
    </row>
    <row r="3235" spans="1:5" x14ac:dyDescent="0.35">
      <c r="A3235">
        <v>44044</v>
      </c>
      <c r="B3235" t="s">
        <v>55</v>
      </c>
      <c r="C3235" t="s">
        <v>11</v>
      </c>
      <c r="D3235" t="s">
        <v>33</v>
      </c>
      <c r="E3235">
        <v>-6641</v>
      </c>
    </row>
    <row r="3236" spans="1:5" x14ac:dyDescent="0.35">
      <c r="A3236">
        <v>44075</v>
      </c>
      <c r="B3236" t="s">
        <v>55</v>
      </c>
      <c r="C3236" t="s">
        <v>11</v>
      </c>
      <c r="D3236" t="s">
        <v>33</v>
      </c>
      <c r="E3236">
        <v>-6641</v>
      </c>
    </row>
    <row r="3237" spans="1:5" x14ac:dyDescent="0.35">
      <c r="A3237">
        <v>44105</v>
      </c>
      <c r="B3237" t="s">
        <v>55</v>
      </c>
      <c r="C3237" t="s">
        <v>11</v>
      </c>
      <c r="D3237" t="s">
        <v>33</v>
      </c>
      <c r="E3237">
        <v>-6641</v>
      </c>
    </row>
    <row r="3238" spans="1:5" x14ac:dyDescent="0.35">
      <c r="A3238">
        <v>44136</v>
      </c>
      <c r="B3238" t="s">
        <v>55</v>
      </c>
      <c r="C3238" t="s">
        <v>11</v>
      </c>
      <c r="D3238" t="s">
        <v>33</v>
      </c>
      <c r="E3238">
        <v>-6641</v>
      </c>
    </row>
    <row r="3239" spans="1:5" x14ac:dyDescent="0.35">
      <c r="A3239">
        <v>44166</v>
      </c>
      <c r="B3239" t="s">
        <v>55</v>
      </c>
      <c r="C3239" t="s">
        <v>11</v>
      </c>
      <c r="D3239" t="s">
        <v>33</v>
      </c>
      <c r="E3239">
        <v>-6641</v>
      </c>
    </row>
    <row r="3240" spans="1:5" x14ac:dyDescent="0.35">
      <c r="A3240">
        <v>43831</v>
      </c>
      <c r="B3240" t="s">
        <v>55</v>
      </c>
      <c r="C3240" t="s">
        <v>11</v>
      </c>
      <c r="D3240" t="s">
        <v>32</v>
      </c>
      <c r="E3240">
        <v>17642</v>
      </c>
    </row>
    <row r="3241" spans="1:5" x14ac:dyDescent="0.35">
      <c r="A3241">
        <v>43862</v>
      </c>
      <c r="B3241" t="s">
        <v>55</v>
      </c>
      <c r="C3241" t="s">
        <v>11</v>
      </c>
      <c r="D3241" t="s">
        <v>32</v>
      </c>
      <c r="E3241">
        <v>17613</v>
      </c>
    </row>
    <row r="3242" spans="1:5" x14ac:dyDescent="0.35">
      <c r="A3242">
        <v>43891</v>
      </c>
      <c r="B3242" t="s">
        <v>55</v>
      </c>
      <c r="C3242" t="s">
        <v>11</v>
      </c>
      <c r="D3242" t="s">
        <v>32</v>
      </c>
      <c r="E3242">
        <v>15432</v>
      </c>
    </row>
    <row r="3243" spans="1:5" x14ac:dyDescent="0.35">
      <c r="A3243">
        <v>43922</v>
      </c>
      <c r="B3243" t="s">
        <v>55</v>
      </c>
      <c r="C3243" t="s">
        <v>11</v>
      </c>
      <c r="D3243" t="s">
        <v>32</v>
      </c>
      <c r="E3243">
        <v>15329</v>
      </c>
    </row>
    <row r="3244" spans="1:5" x14ac:dyDescent="0.35">
      <c r="A3244">
        <v>43952</v>
      </c>
      <c r="B3244" t="s">
        <v>55</v>
      </c>
      <c r="C3244" t="s">
        <v>11</v>
      </c>
      <c r="D3244" t="s">
        <v>32</v>
      </c>
      <c r="E3244">
        <v>18677</v>
      </c>
    </row>
    <row r="3245" spans="1:5" x14ac:dyDescent="0.35">
      <c r="A3245">
        <v>43983</v>
      </c>
      <c r="B3245" t="s">
        <v>55</v>
      </c>
      <c r="C3245" t="s">
        <v>11</v>
      </c>
      <c r="D3245" t="s">
        <v>32</v>
      </c>
      <c r="E3245">
        <v>18332</v>
      </c>
    </row>
    <row r="3246" spans="1:5" x14ac:dyDescent="0.35">
      <c r="A3246">
        <v>44013</v>
      </c>
      <c r="B3246" t="s">
        <v>55</v>
      </c>
      <c r="C3246" t="s">
        <v>11</v>
      </c>
      <c r="D3246" t="s">
        <v>32</v>
      </c>
      <c r="E3246">
        <v>22006</v>
      </c>
    </row>
    <row r="3247" spans="1:5" x14ac:dyDescent="0.35">
      <c r="A3247">
        <v>44044</v>
      </c>
      <c r="B3247" t="s">
        <v>55</v>
      </c>
      <c r="C3247" t="s">
        <v>11</v>
      </c>
      <c r="D3247" t="s">
        <v>32</v>
      </c>
      <c r="E3247">
        <v>22006</v>
      </c>
    </row>
    <row r="3248" spans="1:5" x14ac:dyDescent="0.35">
      <c r="A3248">
        <v>44075</v>
      </c>
      <c r="B3248" t="s">
        <v>55</v>
      </c>
      <c r="C3248" t="s">
        <v>11</v>
      </c>
      <c r="D3248" t="s">
        <v>32</v>
      </c>
      <c r="E3248">
        <v>22006</v>
      </c>
    </row>
    <row r="3249" spans="1:5" x14ac:dyDescent="0.35">
      <c r="A3249">
        <v>44105</v>
      </c>
      <c r="B3249" t="s">
        <v>55</v>
      </c>
      <c r="C3249" t="s">
        <v>11</v>
      </c>
      <c r="D3249" t="s">
        <v>32</v>
      </c>
      <c r="E3249">
        <v>22010</v>
      </c>
    </row>
    <row r="3250" spans="1:5" x14ac:dyDescent="0.35">
      <c r="A3250">
        <v>44136</v>
      </c>
      <c r="B3250" t="s">
        <v>55</v>
      </c>
      <c r="C3250" t="s">
        <v>11</v>
      </c>
      <c r="D3250" t="s">
        <v>32</v>
      </c>
      <c r="E3250">
        <v>22010</v>
      </c>
    </row>
    <row r="3251" spans="1:5" x14ac:dyDescent="0.35">
      <c r="A3251">
        <v>44166</v>
      </c>
      <c r="B3251" t="s">
        <v>55</v>
      </c>
      <c r="C3251" t="s">
        <v>11</v>
      </c>
      <c r="D3251" t="s">
        <v>32</v>
      </c>
      <c r="E3251">
        <v>20814</v>
      </c>
    </row>
    <row r="3252" spans="1:5" x14ac:dyDescent="0.35">
      <c r="A3252">
        <v>43831</v>
      </c>
      <c r="B3252" t="s">
        <v>55</v>
      </c>
      <c r="C3252" t="s">
        <v>11</v>
      </c>
      <c r="D3252" t="s">
        <v>8</v>
      </c>
      <c r="E3252">
        <v>9370</v>
      </c>
    </row>
    <row r="3253" spans="1:5" x14ac:dyDescent="0.35">
      <c r="A3253">
        <v>43862</v>
      </c>
      <c r="B3253" t="s">
        <v>55</v>
      </c>
      <c r="C3253" t="s">
        <v>11</v>
      </c>
      <c r="D3253" t="s">
        <v>8</v>
      </c>
      <c r="E3253">
        <v>9086</v>
      </c>
    </row>
    <row r="3254" spans="1:5" x14ac:dyDescent="0.35">
      <c r="A3254">
        <v>43891</v>
      </c>
      <c r="B3254" t="s">
        <v>55</v>
      </c>
      <c r="C3254" t="s">
        <v>11</v>
      </c>
      <c r="D3254" t="s">
        <v>8</v>
      </c>
      <c r="E3254">
        <v>10232</v>
      </c>
    </row>
    <row r="3255" spans="1:5" x14ac:dyDescent="0.35">
      <c r="A3255">
        <v>43922</v>
      </c>
      <c r="B3255" t="s">
        <v>55</v>
      </c>
      <c r="C3255" t="s">
        <v>11</v>
      </c>
      <c r="D3255" t="s">
        <v>8</v>
      </c>
      <c r="E3255">
        <v>9312</v>
      </c>
    </row>
    <row r="3256" spans="1:5" x14ac:dyDescent="0.35">
      <c r="A3256">
        <v>43952</v>
      </c>
      <c r="B3256" t="s">
        <v>55</v>
      </c>
      <c r="C3256" t="s">
        <v>11</v>
      </c>
      <c r="D3256" t="s">
        <v>8</v>
      </c>
      <c r="E3256">
        <v>8982</v>
      </c>
    </row>
    <row r="3257" spans="1:5" x14ac:dyDescent="0.35">
      <c r="A3257">
        <v>43983</v>
      </c>
      <c r="B3257" t="s">
        <v>55</v>
      </c>
      <c r="C3257" t="s">
        <v>11</v>
      </c>
      <c r="D3257" t="s">
        <v>8</v>
      </c>
      <c r="E3257">
        <v>9089</v>
      </c>
    </row>
    <row r="3258" spans="1:5" x14ac:dyDescent="0.35">
      <c r="A3258">
        <v>44013</v>
      </c>
      <c r="B3258" t="s">
        <v>55</v>
      </c>
      <c r="C3258" t="s">
        <v>11</v>
      </c>
      <c r="D3258" t="s">
        <v>8</v>
      </c>
      <c r="E3258">
        <v>8943</v>
      </c>
    </row>
    <row r="3259" spans="1:5" x14ac:dyDescent="0.35">
      <c r="A3259">
        <v>44044</v>
      </c>
      <c r="B3259" t="s">
        <v>55</v>
      </c>
      <c r="C3259" t="s">
        <v>11</v>
      </c>
      <c r="D3259" t="s">
        <v>8</v>
      </c>
      <c r="E3259">
        <v>8943</v>
      </c>
    </row>
    <row r="3260" spans="1:5" x14ac:dyDescent="0.35">
      <c r="A3260">
        <v>44075</v>
      </c>
      <c r="B3260" t="s">
        <v>55</v>
      </c>
      <c r="C3260" t="s">
        <v>11</v>
      </c>
      <c r="D3260" t="s">
        <v>8</v>
      </c>
      <c r="E3260">
        <v>8943</v>
      </c>
    </row>
    <row r="3261" spans="1:5" x14ac:dyDescent="0.35">
      <c r="A3261">
        <v>44105</v>
      </c>
      <c r="B3261" t="s">
        <v>55</v>
      </c>
      <c r="C3261" t="s">
        <v>11</v>
      </c>
      <c r="D3261" t="s">
        <v>8</v>
      </c>
      <c r="E3261">
        <v>8943</v>
      </c>
    </row>
    <row r="3262" spans="1:5" x14ac:dyDescent="0.35">
      <c r="A3262">
        <v>44136</v>
      </c>
      <c r="B3262" t="s">
        <v>55</v>
      </c>
      <c r="C3262" t="s">
        <v>11</v>
      </c>
      <c r="D3262" t="s">
        <v>8</v>
      </c>
      <c r="E3262">
        <v>8943</v>
      </c>
    </row>
    <row r="3263" spans="1:5" x14ac:dyDescent="0.35">
      <c r="A3263">
        <v>44166</v>
      </c>
      <c r="B3263" t="s">
        <v>55</v>
      </c>
      <c r="C3263" t="s">
        <v>11</v>
      </c>
      <c r="D3263" t="s">
        <v>8</v>
      </c>
      <c r="E3263">
        <v>8943</v>
      </c>
    </row>
    <row r="3264" spans="1:5" x14ac:dyDescent="0.35">
      <c r="A3264">
        <v>43831</v>
      </c>
      <c r="B3264" t="s">
        <v>55</v>
      </c>
      <c r="C3264" t="s">
        <v>14</v>
      </c>
      <c r="D3264" t="s">
        <v>33</v>
      </c>
      <c r="E3264">
        <v>295</v>
      </c>
    </row>
    <row r="3265" spans="1:5" x14ac:dyDescent="0.35">
      <c r="A3265">
        <v>43862</v>
      </c>
      <c r="B3265" t="s">
        <v>55</v>
      </c>
      <c r="C3265" t="s">
        <v>14</v>
      </c>
      <c r="D3265" t="s">
        <v>33</v>
      </c>
      <c r="E3265">
        <v>293</v>
      </c>
    </row>
    <row r="3266" spans="1:5" x14ac:dyDescent="0.35">
      <c r="A3266">
        <v>43891</v>
      </c>
      <c r="B3266" t="s">
        <v>55</v>
      </c>
      <c r="C3266" t="s">
        <v>14</v>
      </c>
      <c r="D3266" t="s">
        <v>33</v>
      </c>
      <c r="E3266">
        <v>296</v>
      </c>
    </row>
    <row r="3267" spans="1:5" x14ac:dyDescent="0.35">
      <c r="A3267">
        <v>43922</v>
      </c>
      <c r="B3267" t="s">
        <v>55</v>
      </c>
      <c r="C3267" t="s">
        <v>14</v>
      </c>
      <c r="D3267" t="s">
        <v>33</v>
      </c>
      <c r="E3267">
        <v>318</v>
      </c>
    </row>
    <row r="3268" spans="1:5" x14ac:dyDescent="0.35">
      <c r="A3268">
        <v>43952</v>
      </c>
      <c r="B3268" t="s">
        <v>55</v>
      </c>
      <c r="C3268" t="s">
        <v>14</v>
      </c>
      <c r="D3268" t="s">
        <v>33</v>
      </c>
      <c r="E3268">
        <v>328</v>
      </c>
    </row>
    <row r="3269" spans="1:5" x14ac:dyDescent="0.35">
      <c r="A3269">
        <v>43983</v>
      </c>
      <c r="B3269" t="s">
        <v>55</v>
      </c>
      <c r="C3269" t="s">
        <v>14</v>
      </c>
      <c r="D3269" t="s">
        <v>33</v>
      </c>
      <c r="E3269">
        <v>326</v>
      </c>
    </row>
    <row r="3270" spans="1:5" x14ac:dyDescent="0.35">
      <c r="A3270">
        <v>44013</v>
      </c>
      <c r="B3270" t="s">
        <v>55</v>
      </c>
      <c r="C3270" t="s">
        <v>14</v>
      </c>
      <c r="D3270" t="s">
        <v>33</v>
      </c>
      <c r="E3270">
        <v>-309</v>
      </c>
    </row>
    <row r="3271" spans="1:5" x14ac:dyDescent="0.35">
      <c r="A3271">
        <v>44044</v>
      </c>
      <c r="B3271" t="s">
        <v>55</v>
      </c>
      <c r="C3271" t="s">
        <v>14</v>
      </c>
      <c r="D3271" t="s">
        <v>33</v>
      </c>
      <c r="E3271">
        <v>-309</v>
      </c>
    </row>
    <row r="3272" spans="1:5" x14ac:dyDescent="0.35">
      <c r="A3272">
        <v>44075</v>
      </c>
      <c r="B3272" t="s">
        <v>55</v>
      </c>
      <c r="C3272" t="s">
        <v>14</v>
      </c>
      <c r="D3272" t="s">
        <v>33</v>
      </c>
      <c r="E3272">
        <v>-309</v>
      </c>
    </row>
    <row r="3273" spans="1:5" x14ac:dyDescent="0.35">
      <c r="A3273">
        <v>44105</v>
      </c>
      <c r="B3273" t="s">
        <v>55</v>
      </c>
      <c r="C3273" t="s">
        <v>14</v>
      </c>
      <c r="D3273" t="s">
        <v>33</v>
      </c>
      <c r="E3273">
        <v>-309</v>
      </c>
    </row>
    <row r="3274" spans="1:5" x14ac:dyDescent="0.35">
      <c r="A3274">
        <v>44136</v>
      </c>
      <c r="B3274" t="s">
        <v>55</v>
      </c>
      <c r="C3274" t="s">
        <v>14</v>
      </c>
      <c r="D3274" t="s">
        <v>33</v>
      </c>
      <c r="E3274">
        <v>-309</v>
      </c>
    </row>
    <row r="3275" spans="1:5" x14ac:dyDescent="0.35">
      <c r="A3275">
        <v>44166</v>
      </c>
      <c r="B3275" t="s">
        <v>55</v>
      </c>
      <c r="C3275" t="s">
        <v>14</v>
      </c>
      <c r="D3275" t="s">
        <v>33</v>
      </c>
      <c r="E3275">
        <v>-309</v>
      </c>
    </row>
    <row r="3276" spans="1:5" x14ac:dyDescent="0.35">
      <c r="A3276">
        <v>43831</v>
      </c>
      <c r="B3276" t="s">
        <v>55</v>
      </c>
      <c r="C3276" t="s">
        <v>15</v>
      </c>
      <c r="D3276" t="s">
        <v>33</v>
      </c>
      <c r="E3276">
        <v>-1092</v>
      </c>
    </row>
    <row r="3277" spans="1:5" x14ac:dyDescent="0.35">
      <c r="A3277">
        <v>43862</v>
      </c>
      <c r="B3277" t="s">
        <v>55</v>
      </c>
      <c r="C3277" t="s">
        <v>15</v>
      </c>
      <c r="D3277" t="s">
        <v>33</v>
      </c>
      <c r="E3277">
        <v>2023</v>
      </c>
    </row>
    <row r="3278" spans="1:5" x14ac:dyDescent="0.35">
      <c r="A3278">
        <v>43891</v>
      </c>
      <c r="B3278" t="s">
        <v>55</v>
      </c>
      <c r="C3278" t="s">
        <v>15</v>
      </c>
      <c r="D3278" t="s">
        <v>33</v>
      </c>
      <c r="E3278">
        <v>1298</v>
      </c>
    </row>
    <row r="3279" spans="1:5" x14ac:dyDescent="0.35">
      <c r="A3279">
        <v>43922</v>
      </c>
      <c r="B3279" t="s">
        <v>55</v>
      </c>
      <c r="C3279" t="s">
        <v>15</v>
      </c>
      <c r="D3279" t="s">
        <v>33</v>
      </c>
      <c r="E3279">
        <v>1641</v>
      </c>
    </row>
    <row r="3280" spans="1:5" x14ac:dyDescent="0.35">
      <c r="A3280">
        <v>43952</v>
      </c>
      <c r="B3280" t="s">
        <v>55</v>
      </c>
      <c r="C3280" t="s">
        <v>15</v>
      </c>
      <c r="D3280" t="s">
        <v>33</v>
      </c>
      <c r="E3280">
        <v>3628</v>
      </c>
    </row>
    <row r="3281" spans="1:5" x14ac:dyDescent="0.35">
      <c r="A3281">
        <v>43983</v>
      </c>
      <c r="B3281" t="s">
        <v>55</v>
      </c>
      <c r="C3281" t="s">
        <v>15</v>
      </c>
      <c r="D3281" t="s">
        <v>33</v>
      </c>
      <c r="E3281">
        <v>105</v>
      </c>
    </row>
    <row r="3282" spans="1:5" x14ac:dyDescent="0.35">
      <c r="A3282">
        <v>44013</v>
      </c>
      <c r="B3282" t="s">
        <v>55</v>
      </c>
      <c r="C3282" t="s">
        <v>15</v>
      </c>
      <c r="D3282" t="s">
        <v>33</v>
      </c>
      <c r="E3282">
        <v>1686</v>
      </c>
    </row>
    <row r="3283" spans="1:5" x14ac:dyDescent="0.35">
      <c r="A3283">
        <v>44044</v>
      </c>
      <c r="B3283" t="s">
        <v>55</v>
      </c>
      <c r="C3283" t="s">
        <v>15</v>
      </c>
      <c r="D3283" t="s">
        <v>33</v>
      </c>
      <c r="E3283">
        <v>1686</v>
      </c>
    </row>
    <row r="3284" spans="1:5" x14ac:dyDescent="0.35">
      <c r="A3284">
        <v>44075</v>
      </c>
      <c r="B3284" t="s">
        <v>55</v>
      </c>
      <c r="C3284" t="s">
        <v>15</v>
      </c>
      <c r="D3284" t="s">
        <v>33</v>
      </c>
      <c r="E3284">
        <v>1686</v>
      </c>
    </row>
    <row r="3285" spans="1:5" x14ac:dyDescent="0.35">
      <c r="A3285">
        <v>44105</v>
      </c>
      <c r="B3285" t="s">
        <v>55</v>
      </c>
      <c r="C3285" t="s">
        <v>15</v>
      </c>
      <c r="D3285" t="s">
        <v>33</v>
      </c>
      <c r="E3285">
        <v>1686</v>
      </c>
    </row>
    <row r="3286" spans="1:5" x14ac:dyDescent="0.35">
      <c r="A3286">
        <v>44136</v>
      </c>
      <c r="B3286" t="s">
        <v>55</v>
      </c>
      <c r="C3286" t="s">
        <v>15</v>
      </c>
      <c r="D3286" t="s">
        <v>33</v>
      </c>
      <c r="E3286">
        <v>1686</v>
      </c>
    </row>
    <row r="3287" spans="1:5" x14ac:dyDescent="0.35">
      <c r="A3287">
        <v>44166</v>
      </c>
      <c r="B3287" t="s">
        <v>55</v>
      </c>
      <c r="C3287" t="s">
        <v>15</v>
      </c>
      <c r="D3287" t="s">
        <v>33</v>
      </c>
      <c r="E3287">
        <v>1686</v>
      </c>
    </row>
    <row r="3288" spans="1:5" x14ac:dyDescent="0.35">
      <c r="A3288">
        <v>43831</v>
      </c>
      <c r="B3288" t="s">
        <v>55</v>
      </c>
      <c r="C3288" t="s">
        <v>15</v>
      </c>
      <c r="D3288" t="s">
        <v>32</v>
      </c>
      <c r="E3288">
        <v>604</v>
      </c>
    </row>
    <row r="3289" spans="1:5" x14ac:dyDescent="0.35">
      <c r="A3289">
        <v>43862</v>
      </c>
      <c r="B3289" t="s">
        <v>55</v>
      </c>
      <c r="C3289" t="s">
        <v>15</v>
      </c>
      <c r="D3289" t="s">
        <v>32</v>
      </c>
      <c r="E3289">
        <v>555</v>
      </c>
    </row>
    <row r="3290" spans="1:5" x14ac:dyDescent="0.35">
      <c r="A3290">
        <v>43891</v>
      </c>
      <c r="B3290" t="s">
        <v>55</v>
      </c>
      <c r="C3290" t="s">
        <v>15</v>
      </c>
      <c r="D3290" t="s">
        <v>32</v>
      </c>
      <c r="E3290">
        <v>249</v>
      </c>
    </row>
    <row r="3291" spans="1:5" x14ac:dyDescent="0.35">
      <c r="A3291">
        <v>43922</v>
      </c>
      <c r="B3291" t="s">
        <v>55</v>
      </c>
      <c r="C3291" t="s">
        <v>15</v>
      </c>
      <c r="D3291" t="s">
        <v>32</v>
      </c>
      <c r="E3291">
        <v>662</v>
      </c>
    </row>
    <row r="3292" spans="1:5" x14ac:dyDescent="0.35">
      <c r="A3292">
        <v>43952</v>
      </c>
      <c r="B3292" t="s">
        <v>55</v>
      </c>
      <c r="C3292" t="s">
        <v>15</v>
      </c>
      <c r="D3292" t="s">
        <v>32</v>
      </c>
      <c r="E3292">
        <v>642</v>
      </c>
    </row>
    <row r="3293" spans="1:5" x14ac:dyDescent="0.35">
      <c r="A3293">
        <v>43983</v>
      </c>
      <c r="B3293" t="s">
        <v>55</v>
      </c>
      <c r="C3293" t="s">
        <v>15</v>
      </c>
      <c r="D3293" t="s">
        <v>32</v>
      </c>
      <c r="E3293">
        <v>943</v>
      </c>
    </row>
    <row r="3294" spans="1:5" x14ac:dyDescent="0.35">
      <c r="A3294">
        <v>44013</v>
      </c>
      <c r="B3294" t="s">
        <v>55</v>
      </c>
      <c r="C3294" t="s">
        <v>15</v>
      </c>
      <c r="D3294" t="s">
        <v>32</v>
      </c>
      <c r="E3294">
        <v>1007</v>
      </c>
    </row>
    <row r="3295" spans="1:5" x14ac:dyDescent="0.35">
      <c r="A3295">
        <v>44044</v>
      </c>
      <c r="B3295" t="s">
        <v>55</v>
      </c>
      <c r="C3295" t="s">
        <v>15</v>
      </c>
      <c r="D3295" t="s">
        <v>32</v>
      </c>
      <c r="E3295">
        <v>1007</v>
      </c>
    </row>
    <row r="3296" spans="1:5" x14ac:dyDescent="0.35">
      <c r="A3296">
        <v>44075</v>
      </c>
      <c r="B3296" t="s">
        <v>55</v>
      </c>
      <c r="C3296" t="s">
        <v>15</v>
      </c>
      <c r="D3296" t="s">
        <v>32</v>
      </c>
      <c r="E3296">
        <v>1007</v>
      </c>
    </row>
    <row r="3297" spans="1:5" x14ac:dyDescent="0.35">
      <c r="A3297">
        <v>44105</v>
      </c>
      <c r="B3297" t="s">
        <v>55</v>
      </c>
      <c r="C3297" t="s">
        <v>15</v>
      </c>
      <c r="D3297" t="s">
        <v>32</v>
      </c>
      <c r="E3297">
        <v>1007</v>
      </c>
    </row>
    <row r="3298" spans="1:5" x14ac:dyDescent="0.35">
      <c r="A3298">
        <v>44136</v>
      </c>
      <c r="B3298" t="s">
        <v>55</v>
      </c>
      <c r="C3298" t="s">
        <v>15</v>
      </c>
      <c r="D3298" t="s">
        <v>32</v>
      </c>
      <c r="E3298">
        <v>1007</v>
      </c>
    </row>
    <row r="3299" spans="1:5" x14ac:dyDescent="0.35">
      <c r="A3299">
        <v>44166</v>
      </c>
      <c r="B3299" t="s">
        <v>55</v>
      </c>
      <c r="C3299" t="s">
        <v>15</v>
      </c>
      <c r="D3299" t="s">
        <v>32</v>
      </c>
      <c r="E3299">
        <v>1007</v>
      </c>
    </row>
    <row r="3300" spans="1:5" x14ac:dyDescent="0.35">
      <c r="A3300">
        <v>43891</v>
      </c>
      <c r="B3300" t="s">
        <v>55</v>
      </c>
      <c r="C3300" t="s">
        <v>15</v>
      </c>
      <c r="D3300" t="s">
        <v>37</v>
      </c>
      <c r="E3300">
        <v>31681</v>
      </c>
    </row>
    <row r="3301" spans="1:5" x14ac:dyDescent="0.35">
      <c r="A3301">
        <v>43983</v>
      </c>
      <c r="B3301" t="s">
        <v>55</v>
      </c>
      <c r="C3301" t="s">
        <v>15</v>
      </c>
      <c r="D3301" t="s">
        <v>37</v>
      </c>
      <c r="E3301">
        <v>14579</v>
      </c>
    </row>
    <row r="3302" spans="1:5" x14ac:dyDescent="0.35">
      <c r="A3302">
        <v>44013</v>
      </c>
      <c r="B3302" t="s">
        <v>55</v>
      </c>
      <c r="C3302" t="s">
        <v>15</v>
      </c>
      <c r="D3302" t="s">
        <v>37</v>
      </c>
      <c r="E3302">
        <v>-4526</v>
      </c>
    </row>
    <row r="3303" spans="1:5" x14ac:dyDescent="0.35">
      <c r="A3303">
        <v>44044</v>
      </c>
      <c r="B3303" t="s">
        <v>55</v>
      </c>
      <c r="C3303" t="s">
        <v>15</v>
      </c>
      <c r="D3303" t="s">
        <v>37</v>
      </c>
      <c r="E3303">
        <v>-4526</v>
      </c>
    </row>
    <row r="3304" spans="1:5" x14ac:dyDescent="0.35">
      <c r="A3304">
        <v>44075</v>
      </c>
      <c r="B3304" t="s">
        <v>55</v>
      </c>
      <c r="C3304" t="s">
        <v>15</v>
      </c>
      <c r="D3304" t="s">
        <v>37</v>
      </c>
      <c r="E3304">
        <v>-4526</v>
      </c>
    </row>
    <row r="3305" spans="1:5" x14ac:dyDescent="0.35">
      <c r="A3305">
        <v>44105</v>
      </c>
      <c r="B3305" t="s">
        <v>55</v>
      </c>
      <c r="C3305" t="s">
        <v>15</v>
      </c>
      <c r="D3305" t="s">
        <v>37</v>
      </c>
      <c r="E3305">
        <v>-4526</v>
      </c>
    </row>
    <row r="3306" spans="1:5" x14ac:dyDescent="0.35">
      <c r="A3306">
        <v>44136</v>
      </c>
      <c r="B3306" t="s">
        <v>55</v>
      </c>
      <c r="C3306" t="s">
        <v>15</v>
      </c>
      <c r="D3306" t="s">
        <v>37</v>
      </c>
      <c r="E3306">
        <v>-4526</v>
      </c>
    </row>
    <row r="3307" spans="1:5" x14ac:dyDescent="0.35">
      <c r="A3307">
        <v>44166</v>
      </c>
      <c r="B3307" t="s">
        <v>55</v>
      </c>
      <c r="C3307" t="s">
        <v>15</v>
      </c>
      <c r="D3307" t="s">
        <v>37</v>
      </c>
      <c r="E3307">
        <v>-4526</v>
      </c>
    </row>
    <row r="3308" spans="1:5" x14ac:dyDescent="0.35">
      <c r="A3308">
        <v>43862</v>
      </c>
      <c r="B3308" t="s">
        <v>55</v>
      </c>
      <c r="C3308" t="s">
        <v>15</v>
      </c>
      <c r="D3308" t="s">
        <v>8</v>
      </c>
      <c r="E3308">
        <v>5</v>
      </c>
    </row>
    <row r="3309" spans="1:5" x14ac:dyDescent="0.35">
      <c r="A3309">
        <v>44013</v>
      </c>
      <c r="B3309" t="s">
        <v>55</v>
      </c>
      <c r="C3309" t="s">
        <v>15</v>
      </c>
      <c r="D3309" t="s">
        <v>8</v>
      </c>
      <c r="E3309">
        <v>15204</v>
      </c>
    </row>
    <row r="3310" spans="1:5" x14ac:dyDescent="0.35">
      <c r="A3310">
        <v>44044</v>
      </c>
      <c r="B3310" t="s">
        <v>55</v>
      </c>
      <c r="C3310" t="s">
        <v>15</v>
      </c>
      <c r="D3310" t="s">
        <v>8</v>
      </c>
      <c r="E3310">
        <v>15204</v>
      </c>
    </row>
    <row r="3311" spans="1:5" x14ac:dyDescent="0.35">
      <c r="A3311">
        <v>44075</v>
      </c>
      <c r="B3311" t="s">
        <v>55</v>
      </c>
      <c r="C3311" t="s">
        <v>15</v>
      </c>
      <c r="D3311" t="s">
        <v>8</v>
      </c>
      <c r="E3311">
        <v>15204</v>
      </c>
    </row>
    <row r="3312" spans="1:5" x14ac:dyDescent="0.35">
      <c r="A3312">
        <v>44105</v>
      </c>
      <c r="B3312" t="s">
        <v>55</v>
      </c>
      <c r="C3312" t="s">
        <v>15</v>
      </c>
      <c r="D3312" t="s">
        <v>8</v>
      </c>
      <c r="E3312">
        <v>15204</v>
      </c>
    </row>
    <row r="3313" spans="1:5" x14ac:dyDescent="0.35">
      <c r="A3313">
        <v>44136</v>
      </c>
      <c r="B3313" t="s">
        <v>55</v>
      </c>
      <c r="C3313" t="s">
        <v>15</v>
      </c>
      <c r="D3313" t="s">
        <v>8</v>
      </c>
      <c r="E3313">
        <v>15204</v>
      </c>
    </row>
    <row r="3314" spans="1:5" x14ac:dyDescent="0.35">
      <c r="A3314">
        <v>44166</v>
      </c>
      <c r="B3314" t="s">
        <v>55</v>
      </c>
      <c r="C3314" t="s">
        <v>15</v>
      </c>
      <c r="D3314" t="s">
        <v>8</v>
      </c>
      <c r="E3314">
        <v>15204</v>
      </c>
    </row>
    <row r="3315" spans="1:5" x14ac:dyDescent="0.35">
      <c r="A3315">
        <v>43831</v>
      </c>
      <c r="B3315" t="s">
        <v>55</v>
      </c>
      <c r="C3315" t="s">
        <v>38</v>
      </c>
      <c r="D3315" t="s">
        <v>33</v>
      </c>
      <c r="E3315">
        <v>2254</v>
      </c>
    </row>
    <row r="3316" spans="1:5" x14ac:dyDescent="0.35">
      <c r="A3316">
        <v>44013</v>
      </c>
      <c r="B3316" t="s">
        <v>55</v>
      </c>
      <c r="C3316" t="s">
        <v>38</v>
      </c>
      <c r="D3316" t="s">
        <v>33</v>
      </c>
      <c r="E3316">
        <v>-376</v>
      </c>
    </row>
    <row r="3317" spans="1:5" x14ac:dyDescent="0.35">
      <c r="A3317">
        <v>44044</v>
      </c>
      <c r="B3317" t="s">
        <v>55</v>
      </c>
      <c r="C3317" t="s">
        <v>38</v>
      </c>
      <c r="D3317" t="s">
        <v>33</v>
      </c>
      <c r="E3317">
        <v>-376</v>
      </c>
    </row>
    <row r="3318" spans="1:5" x14ac:dyDescent="0.35">
      <c r="A3318">
        <v>44075</v>
      </c>
      <c r="B3318" t="s">
        <v>55</v>
      </c>
      <c r="C3318" t="s">
        <v>38</v>
      </c>
      <c r="D3318" t="s">
        <v>33</v>
      </c>
      <c r="E3318">
        <v>-376</v>
      </c>
    </row>
    <row r="3319" spans="1:5" x14ac:dyDescent="0.35">
      <c r="A3319">
        <v>44105</v>
      </c>
      <c r="B3319" t="s">
        <v>55</v>
      </c>
      <c r="C3319" t="s">
        <v>38</v>
      </c>
      <c r="D3319" t="s">
        <v>33</v>
      </c>
      <c r="E3319">
        <v>-376</v>
      </c>
    </row>
    <row r="3320" spans="1:5" x14ac:dyDescent="0.35">
      <c r="A3320">
        <v>44136</v>
      </c>
      <c r="B3320" t="s">
        <v>55</v>
      </c>
      <c r="C3320" t="s">
        <v>38</v>
      </c>
      <c r="D3320" t="s">
        <v>33</v>
      </c>
      <c r="E3320">
        <v>-376</v>
      </c>
    </row>
    <row r="3321" spans="1:5" x14ac:dyDescent="0.35">
      <c r="A3321">
        <v>44166</v>
      </c>
      <c r="B3321" t="s">
        <v>55</v>
      </c>
      <c r="C3321" t="s">
        <v>38</v>
      </c>
      <c r="D3321" t="s">
        <v>33</v>
      </c>
      <c r="E3321">
        <v>-376</v>
      </c>
    </row>
    <row r="3322" spans="1:5" x14ac:dyDescent="0.35">
      <c r="A3322">
        <v>43891</v>
      </c>
      <c r="B3322" t="s">
        <v>55</v>
      </c>
      <c r="C3322" t="s">
        <v>38</v>
      </c>
      <c r="D3322" t="s">
        <v>32</v>
      </c>
      <c r="E3322">
        <v>74</v>
      </c>
    </row>
    <row r="3323" spans="1:5" x14ac:dyDescent="0.35">
      <c r="A3323">
        <v>44013</v>
      </c>
      <c r="B3323" t="s">
        <v>55</v>
      </c>
      <c r="C3323" t="s">
        <v>38</v>
      </c>
      <c r="D3323" t="s">
        <v>32</v>
      </c>
      <c r="E3323">
        <v>-12</v>
      </c>
    </row>
    <row r="3324" spans="1:5" x14ac:dyDescent="0.35">
      <c r="A3324">
        <v>44044</v>
      </c>
      <c r="B3324" t="s">
        <v>55</v>
      </c>
      <c r="C3324" t="s">
        <v>38</v>
      </c>
      <c r="D3324" t="s">
        <v>32</v>
      </c>
      <c r="E3324">
        <v>-12</v>
      </c>
    </row>
    <row r="3325" spans="1:5" x14ac:dyDescent="0.35">
      <c r="A3325">
        <v>44075</v>
      </c>
      <c r="B3325" t="s">
        <v>55</v>
      </c>
      <c r="C3325" t="s">
        <v>38</v>
      </c>
      <c r="D3325" t="s">
        <v>32</v>
      </c>
      <c r="E3325">
        <v>-12</v>
      </c>
    </row>
    <row r="3326" spans="1:5" x14ac:dyDescent="0.35">
      <c r="A3326">
        <v>44105</v>
      </c>
      <c r="B3326" t="s">
        <v>55</v>
      </c>
      <c r="C3326" t="s">
        <v>38</v>
      </c>
      <c r="D3326" t="s">
        <v>32</v>
      </c>
      <c r="E3326">
        <v>-12</v>
      </c>
    </row>
    <row r="3327" spans="1:5" x14ac:dyDescent="0.35">
      <c r="A3327">
        <v>44136</v>
      </c>
      <c r="B3327" t="s">
        <v>55</v>
      </c>
      <c r="C3327" t="s">
        <v>38</v>
      </c>
      <c r="D3327" t="s">
        <v>32</v>
      </c>
      <c r="E3327">
        <v>-12</v>
      </c>
    </row>
    <row r="3328" spans="1:5" x14ac:dyDescent="0.35">
      <c r="A3328">
        <v>44166</v>
      </c>
      <c r="B3328" t="s">
        <v>55</v>
      </c>
      <c r="C3328" t="s">
        <v>38</v>
      </c>
      <c r="D3328" t="s">
        <v>32</v>
      </c>
      <c r="E3328">
        <v>-12</v>
      </c>
    </row>
    <row r="3329" spans="1:5" x14ac:dyDescent="0.35">
      <c r="A3329">
        <v>43831</v>
      </c>
      <c r="B3329" t="s">
        <v>55</v>
      </c>
      <c r="C3329" t="s">
        <v>17</v>
      </c>
      <c r="D3329" t="s">
        <v>33</v>
      </c>
      <c r="E3329">
        <v>518</v>
      </c>
    </row>
    <row r="3330" spans="1:5" x14ac:dyDescent="0.35">
      <c r="A3330">
        <v>43862</v>
      </c>
      <c r="B3330" t="s">
        <v>55</v>
      </c>
      <c r="C3330" t="s">
        <v>17</v>
      </c>
      <c r="D3330" t="s">
        <v>33</v>
      </c>
      <c r="E3330">
        <v>384</v>
      </c>
    </row>
    <row r="3331" spans="1:5" x14ac:dyDescent="0.35">
      <c r="A3331">
        <v>43891</v>
      </c>
      <c r="B3331" t="s">
        <v>55</v>
      </c>
      <c r="C3331" t="s">
        <v>17</v>
      </c>
      <c r="D3331" t="s">
        <v>33</v>
      </c>
      <c r="E3331">
        <v>387</v>
      </c>
    </row>
    <row r="3332" spans="1:5" x14ac:dyDescent="0.35">
      <c r="A3332">
        <v>43922</v>
      </c>
      <c r="B3332" t="s">
        <v>55</v>
      </c>
      <c r="C3332" t="s">
        <v>17</v>
      </c>
      <c r="D3332" t="s">
        <v>33</v>
      </c>
      <c r="E3332">
        <v>444</v>
      </c>
    </row>
    <row r="3333" spans="1:5" x14ac:dyDescent="0.35">
      <c r="A3333">
        <v>43952</v>
      </c>
      <c r="B3333" t="s">
        <v>55</v>
      </c>
      <c r="C3333" t="s">
        <v>17</v>
      </c>
      <c r="D3333" t="s">
        <v>33</v>
      </c>
      <c r="E3333">
        <v>438</v>
      </c>
    </row>
    <row r="3334" spans="1:5" x14ac:dyDescent="0.35">
      <c r="A3334">
        <v>43983</v>
      </c>
      <c r="B3334" t="s">
        <v>55</v>
      </c>
      <c r="C3334" t="s">
        <v>17</v>
      </c>
      <c r="D3334" t="s">
        <v>33</v>
      </c>
      <c r="E3334">
        <v>429</v>
      </c>
    </row>
    <row r="3335" spans="1:5" x14ac:dyDescent="0.35">
      <c r="A3335">
        <v>44013</v>
      </c>
      <c r="B3335" t="s">
        <v>55</v>
      </c>
      <c r="C3335" t="s">
        <v>17</v>
      </c>
      <c r="D3335" t="s">
        <v>33</v>
      </c>
      <c r="E3335">
        <v>-433</v>
      </c>
    </row>
    <row r="3336" spans="1:5" x14ac:dyDescent="0.35">
      <c r="A3336">
        <v>44044</v>
      </c>
      <c r="B3336" t="s">
        <v>55</v>
      </c>
      <c r="C3336" t="s">
        <v>17</v>
      </c>
      <c r="D3336" t="s">
        <v>33</v>
      </c>
      <c r="E3336">
        <v>-433</v>
      </c>
    </row>
    <row r="3337" spans="1:5" x14ac:dyDescent="0.35">
      <c r="A3337">
        <v>44075</v>
      </c>
      <c r="B3337" t="s">
        <v>55</v>
      </c>
      <c r="C3337" t="s">
        <v>17</v>
      </c>
      <c r="D3337" t="s">
        <v>33</v>
      </c>
      <c r="E3337">
        <v>-433</v>
      </c>
    </row>
    <row r="3338" spans="1:5" x14ac:dyDescent="0.35">
      <c r="A3338">
        <v>44105</v>
      </c>
      <c r="B3338" t="s">
        <v>55</v>
      </c>
      <c r="C3338" t="s">
        <v>17</v>
      </c>
      <c r="D3338" t="s">
        <v>33</v>
      </c>
      <c r="E3338">
        <v>-433</v>
      </c>
    </row>
    <row r="3339" spans="1:5" x14ac:dyDescent="0.35">
      <c r="A3339">
        <v>44136</v>
      </c>
      <c r="B3339" t="s">
        <v>55</v>
      </c>
      <c r="C3339" t="s">
        <v>17</v>
      </c>
      <c r="D3339" t="s">
        <v>33</v>
      </c>
      <c r="E3339">
        <v>-433</v>
      </c>
    </row>
    <row r="3340" spans="1:5" x14ac:dyDescent="0.35">
      <c r="A3340">
        <v>44166</v>
      </c>
      <c r="B3340" t="s">
        <v>55</v>
      </c>
      <c r="C3340" t="s">
        <v>17</v>
      </c>
      <c r="D3340" t="s">
        <v>33</v>
      </c>
      <c r="E3340">
        <v>-433</v>
      </c>
    </row>
    <row r="3341" spans="1:5" x14ac:dyDescent="0.35">
      <c r="A3341">
        <v>43831</v>
      </c>
      <c r="B3341" t="s">
        <v>55</v>
      </c>
      <c r="C3341" t="s">
        <v>17</v>
      </c>
      <c r="D3341" t="s">
        <v>32</v>
      </c>
      <c r="E3341">
        <v>6</v>
      </c>
    </row>
    <row r="3342" spans="1:5" x14ac:dyDescent="0.35">
      <c r="A3342">
        <v>43862</v>
      </c>
      <c r="B3342" t="s">
        <v>55</v>
      </c>
      <c r="C3342" t="s">
        <v>17</v>
      </c>
      <c r="D3342" t="s">
        <v>32</v>
      </c>
      <c r="E3342">
        <v>3736</v>
      </c>
    </row>
    <row r="3343" spans="1:5" x14ac:dyDescent="0.35">
      <c r="A3343">
        <v>43891</v>
      </c>
      <c r="B3343" t="s">
        <v>55</v>
      </c>
      <c r="C3343" t="s">
        <v>17</v>
      </c>
      <c r="D3343" t="s">
        <v>32</v>
      </c>
      <c r="E3343">
        <v>1858</v>
      </c>
    </row>
    <row r="3344" spans="1:5" x14ac:dyDescent="0.35">
      <c r="A3344">
        <v>43922</v>
      </c>
      <c r="B3344" t="s">
        <v>55</v>
      </c>
      <c r="C3344" t="s">
        <v>17</v>
      </c>
      <c r="D3344" t="s">
        <v>32</v>
      </c>
      <c r="E3344">
        <v>1891</v>
      </c>
    </row>
    <row r="3345" spans="1:5" x14ac:dyDescent="0.35">
      <c r="A3345">
        <v>43952</v>
      </c>
      <c r="B3345" t="s">
        <v>55</v>
      </c>
      <c r="C3345" t="s">
        <v>17</v>
      </c>
      <c r="D3345" t="s">
        <v>32</v>
      </c>
      <c r="E3345">
        <v>1948</v>
      </c>
    </row>
    <row r="3346" spans="1:5" x14ac:dyDescent="0.35">
      <c r="A3346">
        <v>43983</v>
      </c>
      <c r="B3346" t="s">
        <v>55</v>
      </c>
      <c r="C3346" t="s">
        <v>17</v>
      </c>
      <c r="D3346" t="s">
        <v>32</v>
      </c>
      <c r="E3346">
        <v>1935</v>
      </c>
    </row>
    <row r="3347" spans="1:5" x14ac:dyDescent="0.35">
      <c r="A3347">
        <v>44013</v>
      </c>
      <c r="B3347" t="s">
        <v>55</v>
      </c>
      <c r="C3347" t="s">
        <v>17</v>
      </c>
      <c r="D3347" t="s">
        <v>32</v>
      </c>
      <c r="E3347">
        <v>1722</v>
      </c>
    </row>
    <row r="3348" spans="1:5" x14ac:dyDescent="0.35">
      <c r="A3348">
        <v>44044</v>
      </c>
      <c r="B3348" t="s">
        <v>55</v>
      </c>
      <c r="C3348" t="s">
        <v>17</v>
      </c>
      <c r="D3348" t="s">
        <v>32</v>
      </c>
      <c r="E3348">
        <v>1722</v>
      </c>
    </row>
    <row r="3349" spans="1:5" x14ac:dyDescent="0.35">
      <c r="A3349">
        <v>44075</v>
      </c>
      <c r="B3349" t="s">
        <v>55</v>
      </c>
      <c r="C3349" t="s">
        <v>17</v>
      </c>
      <c r="D3349" t="s">
        <v>32</v>
      </c>
      <c r="E3349">
        <v>1722</v>
      </c>
    </row>
    <row r="3350" spans="1:5" x14ac:dyDescent="0.35">
      <c r="A3350">
        <v>44105</v>
      </c>
      <c r="B3350" t="s">
        <v>55</v>
      </c>
      <c r="C3350" t="s">
        <v>17</v>
      </c>
      <c r="D3350" t="s">
        <v>32</v>
      </c>
      <c r="E3350">
        <v>1722</v>
      </c>
    </row>
    <row r="3351" spans="1:5" x14ac:dyDescent="0.35">
      <c r="A3351">
        <v>44136</v>
      </c>
      <c r="B3351" t="s">
        <v>55</v>
      </c>
      <c r="C3351" t="s">
        <v>17</v>
      </c>
      <c r="D3351" t="s">
        <v>32</v>
      </c>
      <c r="E3351">
        <v>1722</v>
      </c>
    </row>
    <row r="3352" spans="1:5" x14ac:dyDescent="0.35">
      <c r="A3352">
        <v>44166</v>
      </c>
      <c r="B3352" t="s">
        <v>55</v>
      </c>
      <c r="C3352" t="s">
        <v>17</v>
      </c>
      <c r="D3352" t="s">
        <v>32</v>
      </c>
      <c r="E3352">
        <v>1722</v>
      </c>
    </row>
    <row r="3353" spans="1:5" x14ac:dyDescent="0.35">
      <c r="A3353">
        <v>43831</v>
      </c>
      <c r="B3353" t="s">
        <v>55</v>
      </c>
      <c r="C3353" t="s">
        <v>47</v>
      </c>
      <c r="D3353" t="s">
        <v>33</v>
      </c>
      <c r="E3353">
        <v>389</v>
      </c>
    </row>
    <row r="3354" spans="1:5" x14ac:dyDescent="0.35">
      <c r="A3354">
        <v>43862</v>
      </c>
      <c r="B3354" t="s">
        <v>55</v>
      </c>
      <c r="C3354" t="s">
        <v>47</v>
      </c>
      <c r="D3354" t="s">
        <v>33</v>
      </c>
      <c r="E3354">
        <v>856</v>
      </c>
    </row>
    <row r="3355" spans="1:5" x14ac:dyDescent="0.35">
      <c r="A3355">
        <v>43891</v>
      </c>
      <c r="B3355" t="s">
        <v>55</v>
      </c>
      <c r="C3355" t="s">
        <v>47</v>
      </c>
      <c r="D3355" t="s">
        <v>33</v>
      </c>
      <c r="E3355">
        <v>1315</v>
      </c>
    </row>
    <row r="3356" spans="1:5" x14ac:dyDescent="0.35">
      <c r="A3356">
        <v>43922</v>
      </c>
      <c r="B3356" t="s">
        <v>55</v>
      </c>
      <c r="C3356" t="s">
        <v>47</v>
      </c>
      <c r="D3356" t="s">
        <v>33</v>
      </c>
      <c r="E3356">
        <v>1516</v>
      </c>
    </row>
    <row r="3357" spans="1:5" x14ac:dyDescent="0.35">
      <c r="A3357">
        <v>43952</v>
      </c>
      <c r="B3357" t="s">
        <v>55</v>
      </c>
      <c r="C3357" t="s">
        <v>47</v>
      </c>
      <c r="D3357" t="s">
        <v>33</v>
      </c>
      <c r="E3357">
        <v>2155</v>
      </c>
    </row>
    <row r="3358" spans="1:5" x14ac:dyDescent="0.35">
      <c r="A3358">
        <v>43983</v>
      </c>
      <c r="B3358" t="s">
        <v>55</v>
      </c>
      <c r="C3358" t="s">
        <v>47</v>
      </c>
      <c r="D3358" t="s">
        <v>33</v>
      </c>
      <c r="E3358">
        <v>792</v>
      </c>
    </row>
    <row r="3359" spans="1:5" x14ac:dyDescent="0.35">
      <c r="A3359">
        <v>44013</v>
      </c>
      <c r="B3359" t="s">
        <v>55</v>
      </c>
      <c r="C3359" t="s">
        <v>47</v>
      </c>
      <c r="D3359" t="s">
        <v>33</v>
      </c>
      <c r="E3359">
        <v>-1171</v>
      </c>
    </row>
    <row r="3360" spans="1:5" x14ac:dyDescent="0.35">
      <c r="A3360">
        <v>44044</v>
      </c>
      <c r="B3360" t="s">
        <v>55</v>
      </c>
      <c r="C3360" t="s">
        <v>47</v>
      </c>
      <c r="D3360" t="s">
        <v>33</v>
      </c>
      <c r="E3360">
        <v>-1171</v>
      </c>
    </row>
    <row r="3361" spans="1:5" x14ac:dyDescent="0.35">
      <c r="A3361">
        <v>44075</v>
      </c>
      <c r="B3361" t="s">
        <v>55</v>
      </c>
      <c r="C3361" t="s">
        <v>47</v>
      </c>
      <c r="D3361" t="s">
        <v>33</v>
      </c>
      <c r="E3361">
        <v>-1171</v>
      </c>
    </row>
    <row r="3362" spans="1:5" x14ac:dyDescent="0.35">
      <c r="A3362">
        <v>44105</v>
      </c>
      <c r="B3362" t="s">
        <v>55</v>
      </c>
      <c r="C3362" t="s">
        <v>47</v>
      </c>
      <c r="D3362" t="s">
        <v>33</v>
      </c>
      <c r="E3362">
        <v>-1171</v>
      </c>
    </row>
    <row r="3363" spans="1:5" x14ac:dyDescent="0.35">
      <c r="A3363">
        <v>44136</v>
      </c>
      <c r="B3363" t="s">
        <v>55</v>
      </c>
      <c r="C3363" t="s">
        <v>47</v>
      </c>
      <c r="D3363" t="s">
        <v>33</v>
      </c>
      <c r="E3363">
        <v>-1171</v>
      </c>
    </row>
    <row r="3364" spans="1:5" x14ac:dyDescent="0.35">
      <c r="A3364">
        <v>44166</v>
      </c>
      <c r="B3364" t="s">
        <v>55</v>
      </c>
      <c r="C3364" t="s">
        <v>47</v>
      </c>
      <c r="D3364" t="s">
        <v>33</v>
      </c>
      <c r="E3364">
        <v>-1171</v>
      </c>
    </row>
    <row r="3365" spans="1:5" x14ac:dyDescent="0.35">
      <c r="A3365">
        <v>43831</v>
      </c>
      <c r="B3365" t="s">
        <v>55</v>
      </c>
      <c r="C3365" t="s">
        <v>19</v>
      </c>
      <c r="D3365" t="s">
        <v>33</v>
      </c>
      <c r="E3365">
        <v>-39</v>
      </c>
    </row>
    <row r="3366" spans="1:5" x14ac:dyDescent="0.35">
      <c r="A3366">
        <v>43891</v>
      </c>
      <c r="B3366" t="s">
        <v>55</v>
      </c>
      <c r="C3366" t="s">
        <v>19</v>
      </c>
      <c r="D3366" t="s">
        <v>33</v>
      </c>
      <c r="E3366">
        <v>2</v>
      </c>
    </row>
    <row r="3367" spans="1:5" x14ac:dyDescent="0.35">
      <c r="A3367">
        <v>43922</v>
      </c>
      <c r="B3367" t="s">
        <v>55</v>
      </c>
      <c r="C3367" t="s">
        <v>19</v>
      </c>
      <c r="D3367" t="s">
        <v>33</v>
      </c>
      <c r="E3367">
        <v>3</v>
      </c>
    </row>
    <row r="3368" spans="1:5" x14ac:dyDescent="0.35">
      <c r="A3368">
        <v>43952</v>
      </c>
      <c r="B3368" t="s">
        <v>55</v>
      </c>
      <c r="C3368" t="s">
        <v>19</v>
      </c>
      <c r="D3368" t="s">
        <v>33</v>
      </c>
      <c r="E3368">
        <v>19</v>
      </c>
    </row>
    <row r="3369" spans="1:5" x14ac:dyDescent="0.35">
      <c r="A3369">
        <v>43983</v>
      </c>
      <c r="B3369" t="s">
        <v>55</v>
      </c>
      <c r="C3369" t="s">
        <v>19</v>
      </c>
      <c r="D3369" t="s">
        <v>33</v>
      </c>
      <c r="E3369">
        <v>9</v>
      </c>
    </row>
    <row r="3370" spans="1:5" x14ac:dyDescent="0.35">
      <c r="A3370">
        <v>44013</v>
      </c>
      <c r="B3370" t="s">
        <v>55</v>
      </c>
      <c r="C3370" t="s">
        <v>19</v>
      </c>
      <c r="D3370" t="s">
        <v>33</v>
      </c>
      <c r="E3370">
        <v>136</v>
      </c>
    </row>
    <row r="3371" spans="1:5" x14ac:dyDescent="0.35">
      <c r="A3371">
        <v>44044</v>
      </c>
      <c r="B3371" t="s">
        <v>55</v>
      </c>
      <c r="C3371" t="s">
        <v>19</v>
      </c>
      <c r="D3371" t="s">
        <v>33</v>
      </c>
      <c r="E3371">
        <v>136</v>
      </c>
    </row>
    <row r="3372" spans="1:5" x14ac:dyDescent="0.35">
      <c r="A3372">
        <v>44075</v>
      </c>
      <c r="B3372" t="s">
        <v>55</v>
      </c>
      <c r="C3372" t="s">
        <v>19</v>
      </c>
      <c r="D3372" t="s">
        <v>33</v>
      </c>
      <c r="E3372">
        <v>136</v>
      </c>
    </row>
    <row r="3373" spans="1:5" x14ac:dyDescent="0.35">
      <c r="A3373">
        <v>44105</v>
      </c>
      <c r="B3373" t="s">
        <v>55</v>
      </c>
      <c r="C3373" t="s">
        <v>19</v>
      </c>
      <c r="D3373" t="s">
        <v>33</v>
      </c>
      <c r="E3373">
        <v>136</v>
      </c>
    </row>
    <row r="3374" spans="1:5" x14ac:dyDescent="0.35">
      <c r="A3374">
        <v>44136</v>
      </c>
      <c r="B3374" t="s">
        <v>55</v>
      </c>
      <c r="C3374" t="s">
        <v>19</v>
      </c>
      <c r="D3374" t="s">
        <v>33</v>
      </c>
      <c r="E3374">
        <v>136</v>
      </c>
    </row>
    <row r="3375" spans="1:5" x14ac:dyDescent="0.35">
      <c r="A3375">
        <v>44166</v>
      </c>
      <c r="B3375" t="s">
        <v>55</v>
      </c>
      <c r="C3375" t="s">
        <v>19</v>
      </c>
      <c r="D3375" t="s">
        <v>33</v>
      </c>
      <c r="E3375">
        <v>136</v>
      </c>
    </row>
    <row r="3376" spans="1:5" x14ac:dyDescent="0.35">
      <c r="A3376">
        <v>43831</v>
      </c>
      <c r="B3376" t="s">
        <v>55</v>
      </c>
      <c r="C3376" t="s">
        <v>19</v>
      </c>
      <c r="D3376" t="s">
        <v>32</v>
      </c>
      <c r="E3376">
        <v>66</v>
      </c>
    </row>
    <row r="3377" spans="1:5" x14ac:dyDescent="0.35">
      <c r="A3377">
        <v>43891</v>
      </c>
      <c r="B3377" t="s">
        <v>55</v>
      </c>
      <c r="C3377" t="s">
        <v>19</v>
      </c>
      <c r="D3377" t="s">
        <v>32</v>
      </c>
      <c r="E3377">
        <v>36</v>
      </c>
    </row>
    <row r="3378" spans="1:5" x14ac:dyDescent="0.35">
      <c r="A3378">
        <v>43922</v>
      </c>
      <c r="B3378" t="s">
        <v>55</v>
      </c>
      <c r="C3378" t="s">
        <v>19</v>
      </c>
      <c r="D3378" t="s">
        <v>32</v>
      </c>
      <c r="E3378">
        <v>77</v>
      </c>
    </row>
    <row r="3379" spans="1:5" x14ac:dyDescent="0.35">
      <c r="A3379">
        <v>43952</v>
      </c>
      <c r="B3379" t="s">
        <v>55</v>
      </c>
      <c r="C3379" t="s">
        <v>19</v>
      </c>
      <c r="D3379" t="s">
        <v>32</v>
      </c>
      <c r="E3379">
        <v>3</v>
      </c>
    </row>
    <row r="3380" spans="1:5" x14ac:dyDescent="0.35">
      <c r="A3380">
        <v>43983</v>
      </c>
      <c r="B3380" t="s">
        <v>55</v>
      </c>
      <c r="C3380" t="s">
        <v>19</v>
      </c>
      <c r="D3380" t="s">
        <v>32</v>
      </c>
      <c r="E3380">
        <v>7</v>
      </c>
    </row>
    <row r="3381" spans="1:5" x14ac:dyDescent="0.35">
      <c r="A3381">
        <v>44013</v>
      </c>
      <c r="B3381" t="s">
        <v>55</v>
      </c>
      <c r="C3381" t="s">
        <v>19</v>
      </c>
      <c r="D3381" t="s">
        <v>32</v>
      </c>
      <c r="E3381">
        <v>17</v>
      </c>
    </row>
    <row r="3382" spans="1:5" x14ac:dyDescent="0.35">
      <c r="A3382">
        <v>44044</v>
      </c>
      <c r="B3382" t="s">
        <v>55</v>
      </c>
      <c r="C3382" t="s">
        <v>19</v>
      </c>
      <c r="D3382" t="s">
        <v>32</v>
      </c>
      <c r="E3382">
        <v>17</v>
      </c>
    </row>
    <row r="3383" spans="1:5" x14ac:dyDescent="0.35">
      <c r="A3383">
        <v>44075</v>
      </c>
      <c r="B3383" t="s">
        <v>55</v>
      </c>
      <c r="C3383" t="s">
        <v>19</v>
      </c>
      <c r="D3383" t="s">
        <v>32</v>
      </c>
      <c r="E3383">
        <v>17</v>
      </c>
    </row>
    <row r="3384" spans="1:5" x14ac:dyDescent="0.35">
      <c r="A3384">
        <v>44105</v>
      </c>
      <c r="B3384" t="s">
        <v>55</v>
      </c>
      <c r="C3384" t="s">
        <v>19</v>
      </c>
      <c r="D3384" t="s">
        <v>32</v>
      </c>
      <c r="E3384">
        <v>17</v>
      </c>
    </row>
    <row r="3385" spans="1:5" x14ac:dyDescent="0.35">
      <c r="A3385">
        <v>44136</v>
      </c>
      <c r="B3385" t="s">
        <v>55</v>
      </c>
      <c r="C3385" t="s">
        <v>19</v>
      </c>
      <c r="D3385" t="s">
        <v>32</v>
      </c>
      <c r="E3385">
        <v>17</v>
      </c>
    </row>
    <row r="3386" spans="1:5" x14ac:dyDescent="0.35">
      <c r="A3386">
        <v>44166</v>
      </c>
      <c r="B3386" t="s">
        <v>55</v>
      </c>
      <c r="C3386" t="s">
        <v>19</v>
      </c>
      <c r="D3386" t="s">
        <v>32</v>
      </c>
      <c r="E3386">
        <v>17</v>
      </c>
    </row>
    <row r="3387" spans="1:5" x14ac:dyDescent="0.35">
      <c r="A3387">
        <v>43891</v>
      </c>
      <c r="B3387" t="s">
        <v>55</v>
      </c>
      <c r="C3387" t="s">
        <v>25</v>
      </c>
      <c r="D3387" t="s">
        <v>32</v>
      </c>
      <c r="E3387">
        <v>31</v>
      </c>
    </row>
    <row r="3388" spans="1:5" x14ac:dyDescent="0.35">
      <c r="A3388">
        <v>43922</v>
      </c>
      <c r="B3388" t="s">
        <v>55</v>
      </c>
      <c r="C3388" t="s">
        <v>25</v>
      </c>
      <c r="D3388" t="s">
        <v>32</v>
      </c>
      <c r="E3388">
        <v>35</v>
      </c>
    </row>
    <row r="3389" spans="1:5" x14ac:dyDescent="0.35">
      <c r="A3389">
        <v>43952</v>
      </c>
      <c r="B3389" t="s">
        <v>55</v>
      </c>
      <c r="C3389" t="s">
        <v>25</v>
      </c>
      <c r="D3389" t="s">
        <v>32</v>
      </c>
      <c r="E3389">
        <v>10</v>
      </c>
    </row>
    <row r="3390" spans="1:5" x14ac:dyDescent="0.35">
      <c r="A3390">
        <v>43983</v>
      </c>
      <c r="B3390" t="s">
        <v>55</v>
      </c>
      <c r="C3390" t="s">
        <v>25</v>
      </c>
      <c r="D3390" t="s">
        <v>32</v>
      </c>
      <c r="E3390">
        <v>264</v>
      </c>
    </row>
    <row r="3391" spans="1:5" x14ac:dyDescent="0.35">
      <c r="A3391">
        <v>44013</v>
      </c>
      <c r="B3391" t="s">
        <v>55</v>
      </c>
      <c r="C3391" t="s">
        <v>25</v>
      </c>
      <c r="D3391" t="s">
        <v>32</v>
      </c>
      <c r="E3391">
        <v>23</v>
      </c>
    </row>
    <row r="3392" spans="1:5" x14ac:dyDescent="0.35">
      <c r="A3392">
        <v>44044</v>
      </c>
      <c r="B3392" t="s">
        <v>55</v>
      </c>
      <c r="C3392" t="s">
        <v>25</v>
      </c>
      <c r="D3392" t="s">
        <v>32</v>
      </c>
      <c r="E3392">
        <v>23</v>
      </c>
    </row>
    <row r="3393" spans="1:5" x14ac:dyDescent="0.35">
      <c r="A3393">
        <v>44075</v>
      </c>
      <c r="B3393" t="s">
        <v>55</v>
      </c>
      <c r="C3393" t="s">
        <v>25</v>
      </c>
      <c r="D3393" t="s">
        <v>32</v>
      </c>
      <c r="E3393">
        <v>23</v>
      </c>
    </row>
    <row r="3394" spans="1:5" x14ac:dyDescent="0.35">
      <c r="A3394">
        <v>44105</v>
      </c>
      <c r="B3394" t="s">
        <v>55</v>
      </c>
      <c r="C3394" t="s">
        <v>25</v>
      </c>
      <c r="D3394" t="s">
        <v>32</v>
      </c>
      <c r="E3394">
        <v>23</v>
      </c>
    </row>
    <row r="3395" spans="1:5" x14ac:dyDescent="0.35">
      <c r="A3395">
        <v>44136</v>
      </c>
      <c r="B3395" t="s">
        <v>55</v>
      </c>
      <c r="C3395" t="s">
        <v>25</v>
      </c>
      <c r="D3395" t="s">
        <v>32</v>
      </c>
      <c r="E3395">
        <v>23</v>
      </c>
    </row>
    <row r="3396" spans="1:5" x14ac:dyDescent="0.35">
      <c r="A3396">
        <v>44166</v>
      </c>
      <c r="B3396" t="s">
        <v>55</v>
      </c>
      <c r="C3396" t="s">
        <v>25</v>
      </c>
      <c r="D3396" t="s">
        <v>32</v>
      </c>
      <c r="E3396">
        <v>23</v>
      </c>
    </row>
    <row r="3397" spans="1:5" x14ac:dyDescent="0.35">
      <c r="A3397">
        <v>43831</v>
      </c>
      <c r="B3397" t="s">
        <v>55</v>
      </c>
      <c r="C3397" t="s">
        <v>20</v>
      </c>
      <c r="D3397" t="s">
        <v>33</v>
      </c>
      <c r="E3397">
        <v>2433</v>
      </c>
    </row>
    <row r="3398" spans="1:5" x14ac:dyDescent="0.35">
      <c r="A3398">
        <v>43862</v>
      </c>
      <c r="B3398" t="s">
        <v>55</v>
      </c>
      <c r="C3398" t="s">
        <v>20</v>
      </c>
      <c r="D3398" t="s">
        <v>33</v>
      </c>
      <c r="E3398">
        <v>-3394</v>
      </c>
    </row>
    <row r="3399" spans="1:5" x14ac:dyDescent="0.35">
      <c r="A3399">
        <v>43891</v>
      </c>
      <c r="B3399" t="s">
        <v>55</v>
      </c>
      <c r="C3399" t="s">
        <v>20</v>
      </c>
      <c r="D3399" t="s">
        <v>33</v>
      </c>
      <c r="E3399">
        <v>2473</v>
      </c>
    </row>
    <row r="3400" spans="1:5" x14ac:dyDescent="0.35">
      <c r="A3400">
        <v>43922</v>
      </c>
      <c r="B3400" t="s">
        <v>55</v>
      </c>
      <c r="C3400" t="s">
        <v>20</v>
      </c>
      <c r="D3400" t="s">
        <v>33</v>
      </c>
      <c r="E3400">
        <v>867</v>
      </c>
    </row>
    <row r="3401" spans="1:5" x14ac:dyDescent="0.35">
      <c r="A3401">
        <v>43952</v>
      </c>
      <c r="B3401" t="s">
        <v>55</v>
      </c>
      <c r="C3401" t="s">
        <v>20</v>
      </c>
      <c r="D3401" t="s">
        <v>33</v>
      </c>
      <c r="E3401">
        <v>807</v>
      </c>
    </row>
    <row r="3402" spans="1:5" x14ac:dyDescent="0.35">
      <c r="A3402">
        <v>43983</v>
      </c>
      <c r="B3402" t="s">
        <v>55</v>
      </c>
      <c r="C3402" t="s">
        <v>20</v>
      </c>
      <c r="D3402" t="s">
        <v>33</v>
      </c>
      <c r="E3402">
        <v>1320</v>
      </c>
    </row>
    <row r="3403" spans="1:5" x14ac:dyDescent="0.35">
      <c r="A3403">
        <v>44013</v>
      </c>
      <c r="B3403" t="s">
        <v>55</v>
      </c>
      <c r="C3403" t="s">
        <v>20</v>
      </c>
      <c r="D3403" t="s">
        <v>33</v>
      </c>
      <c r="E3403">
        <v>4133</v>
      </c>
    </row>
    <row r="3404" spans="1:5" x14ac:dyDescent="0.35">
      <c r="A3404">
        <v>44044</v>
      </c>
      <c r="B3404" t="s">
        <v>55</v>
      </c>
      <c r="C3404" t="s">
        <v>20</v>
      </c>
      <c r="D3404" t="s">
        <v>33</v>
      </c>
      <c r="E3404">
        <v>4133</v>
      </c>
    </row>
    <row r="3405" spans="1:5" x14ac:dyDescent="0.35">
      <c r="A3405">
        <v>44075</v>
      </c>
      <c r="B3405" t="s">
        <v>55</v>
      </c>
      <c r="C3405" t="s">
        <v>20</v>
      </c>
      <c r="D3405" t="s">
        <v>33</v>
      </c>
      <c r="E3405">
        <v>4133</v>
      </c>
    </row>
    <row r="3406" spans="1:5" x14ac:dyDescent="0.35">
      <c r="A3406">
        <v>44105</v>
      </c>
      <c r="B3406" t="s">
        <v>55</v>
      </c>
      <c r="C3406" t="s">
        <v>20</v>
      </c>
      <c r="D3406" t="s">
        <v>33</v>
      </c>
      <c r="E3406">
        <v>4133</v>
      </c>
    </row>
    <row r="3407" spans="1:5" x14ac:dyDescent="0.35">
      <c r="A3407">
        <v>44136</v>
      </c>
      <c r="B3407" t="s">
        <v>55</v>
      </c>
      <c r="C3407" t="s">
        <v>20</v>
      </c>
      <c r="D3407" t="s">
        <v>33</v>
      </c>
      <c r="E3407">
        <v>4133</v>
      </c>
    </row>
    <row r="3408" spans="1:5" x14ac:dyDescent="0.35">
      <c r="A3408">
        <v>44166</v>
      </c>
      <c r="B3408" t="s">
        <v>55</v>
      </c>
      <c r="C3408" t="s">
        <v>20</v>
      </c>
      <c r="D3408" t="s">
        <v>33</v>
      </c>
      <c r="E3408">
        <v>4133</v>
      </c>
    </row>
    <row r="3409" spans="1:5" x14ac:dyDescent="0.35">
      <c r="A3409">
        <v>43983</v>
      </c>
      <c r="B3409" t="s">
        <v>55</v>
      </c>
      <c r="C3409" t="s">
        <v>20</v>
      </c>
      <c r="D3409" t="s">
        <v>32</v>
      </c>
      <c r="E3409">
        <v>85</v>
      </c>
    </row>
    <row r="3410" spans="1:5" x14ac:dyDescent="0.35">
      <c r="A3410">
        <v>44013</v>
      </c>
      <c r="B3410" t="s">
        <v>55</v>
      </c>
      <c r="C3410" t="s">
        <v>20</v>
      </c>
      <c r="D3410" t="s">
        <v>32</v>
      </c>
      <c r="E3410">
        <v>-14</v>
      </c>
    </row>
    <row r="3411" spans="1:5" x14ac:dyDescent="0.35">
      <c r="A3411">
        <v>44044</v>
      </c>
      <c r="B3411" t="s">
        <v>55</v>
      </c>
      <c r="C3411" t="s">
        <v>20</v>
      </c>
      <c r="D3411" t="s">
        <v>32</v>
      </c>
      <c r="E3411">
        <v>-14</v>
      </c>
    </row>
    <row r="3412" spans="1:5" x14ac:dyDescent="0.35">
      <c r="A3412">
        <v>44075</v>
      </c>
      <c r="B3412" t="s">
        <v>55</v>
      </c>
      <c r="C3412" t="s">
        <v>20</v>
      </c>
      <c r="D3412" t="s">
        <v>32</v>
      </c>
      <c r="E3412">
        <v>-14</v>
      </c>
    </row>
    <row r="3413" spans="1:5" x14ac:dyDescent="0.35">
      <c r="A3413">
        <v>44105</v>
      </c>
      <c r="B3413" t="s">
        <v>55</v>
      </c>
      <c r="C3413" t="s">
        <v>20</v>
      </c>
      <c r="D3413" t="s">
        <v>32</v>
      </c>
      <c r="E3413">
        <v>-14</v>
      </c>
    </row>
    <row r="3414" spans="1:5" x14ac:dyDescent="0.35">
      <c r="A3414">
        <v>44136</v>
      </c>
      <c r="B3414" t="s">
        <v>55</v>
      </c>
      <c r="C3414" t="s">
        <v>20</v>
      </c>
      <c r="D3414" t="s">
        <v>32</v>
      </c>
      <c r="E3414">
        <v>-14</v>
      </c>
    </row>
    <row r="3415" spans="1:5" x14ac:dyDescent="0.35">
      <c r="A3415">
        <v>44166</v>
      </c>
      <c r="B3415" t="s">
        <v>55</v>
      </c>
      <c r="C3415" t="s">
        <v>20</v>
      </c>
      <c r="D3415" t="s">
        <v>32</v>
      </c>
      <c r="E3415">
        <v>-14</v>
      </c>
    </row>
    <row r="3416" spans="1:5" x14ac:dyDescent="0.35">
      <c r="A3416">
        <v>43831</v>
      </c>
      <c r="B3416" t="s">
        <v>55</v>
      </c>
      <c r="C3416" t="s">
        <v>20</v>
      </c>
      <c r="D3416" t="s">
        <v>37</v>
      </c>
      <c r="E3416">
        <v>2</v>
      </c>
    </row>
    <row r="3417" spans="1:5" x14ac:dyDescent="0.35">
      <c r="A3417">
        <v>43862</v>
      </c>
      <c r="B3417" t="s">
        <v>55</v>
      </c>
      <c r="C3417" t="s">
        <v>20</v>
      </c>
      <c r="D3417" t="s">
        <v>37</v>
      </c>
      <c r="E3417">
        <v>1</v>
      </c>
    </row>
    <row r="3418" spans="1:5" x14ac:dyDescent="0.35">
      <c r="A3418">
        <v>43891</v>
      </c>
      <c r="B3418" t="s">
        <v>55</v>
      </c>
      <c r="C3418" t="s">
        <v>20</v>
      </c>
      <c r="D3418" t="s">
        <v>37</v>
      </c>
      <c r="E3418">
        <v>1</v>
      </c>
    </row>
    <row r="3419" spans="1:5" x14ac:dyDescent="0.35">
      <c r="A3419">
        <v>43922</v>
      </c>
      <c r="B3419" t="s">
        <v>55</v>
      </c>
      <c r="C3419" t="s">
        <v>20</v>
      </c>
      <c r="D3419" t="s">
        <v>37</v>
      </c>
      <c r="E3419">
        <v>1</v>
      </c>
    </row>
    <row r="3420" spans="1:5" x14ac:dyDescent="0.35">
      <c r="A3420">
        <v>43983</v>
      </c>
      <c r="B3420" t="s">
        <v>55</v>
      </c>
      <c r="C3420" t="s">
        <v>20</v>
      </c>
      <c r="D3420" t="s">
        <v>37</v>
      </c>
      <c r="E3420">
        <v>1</v>
      </c>
    </row>
    <row r="3421" spans="1:5" x14ac:dyDescent="0.35">
      <c r="A3421">
        <v>44013</v>
      </c>
      <c r="B3421" t="s">
        <v>55</v>
      </c>
      <c r="C3421" t="s">
        <v>20</v>
      </c>
      <c r="D3421" t="s">
        <v>37</v>
      </c>
      <c r="E3421">
        <v>-1</v>
      </c>
    </row>
    <row r="3422" spans="1:5" x14ac:dyDescent="0.35">
      <c r="A3422">
        <v>44044</v>
      </c>
      <c r="B3422" t="s">
        <v>55</v>
      </c>
      <c r="C3422" t="s">
        <v>20</v>
      </c>
      <c r="D3422" t="s">
        <v>37</v>
      </c>
      <c r="E3422">
        <v>-1</v>
      </c>
    </row>
    <row r="3423" spans="1:5" x14ac:dyDescent="0.35">
      <c r="A3423">
        <v>44075</v>
      </c>
      <c r="B3423" t="s">
        <v>55</v>
      </c>
      <c r="C3423" t="s">
        <v>20</v>
      </c>
      <c r="D3423" t="s">
        <v>37</v>
      </c>
      <c r="E3423">
        <v>-1</v>
      </c>
    </row>
    <row r="3424" spans="1:5" x14ac:dyDescent="0.35">
      <c r="A3424">
        <v>43862</v>
      </c>
      <c r="B3424" t="s">
        <v>55</v>
      </c>
      <c r="C3424" t="s">
        <v>20</v>
      </c>
      <c r="D3424" t="s">
        <v>8</v>
      </c>
      <c r="E3424">
        <v>813</v>
      </c>
    </row>
    <row r="3425" spans="1:5" x14ac:dyDescent="0.35">
      <c r="A3425">
        <v>43891</v>
      </c>
      <c r="B3425" t="s">
        <v>55</v>
      </c>
      <c r="C3425" t="s">
        <v>20</v>
      </c>
      <c r="D3425" t="s">
        <v>8</v>
      </c>
      <c r="E3425">
        <v>395</v>
      </c>
    </row>
    <row r="3426" spans="1:5" x14ac:dyDescent="0.35">
      <c r="A3426">
        <v>43922</v>
      </c>
      <c r="B3426" t="s">
        <v>55</v>
      </c>
      <c r="C3426" t="s">
        <v>20</v>
      </c>
      <c r="D3426" t="s">
        <v>8</v>
      </c>
      <c r="E3426">
        <v>99</v>
      </c>
    </row>
    <row r="3427" spans="1:5" x14ac:dyDescent="0.35">
      <c r="A3427">
        <v>43983</v>
      </c>
      <c r="B3427" t="s">
        <v>55</v>
      </c>
      <c r="C3427" t="s">
        <v>20</v>
      </c>
      <c r="D3427" t="s">
        <v>8</v>
      </c>
      <c r="E3427">
        <v>631</v>
      </c>
    </row>
    <row r="3428" spans="1:5" x14ac:dyDescent="0.35">
      <c r="A3428">
        <v>44013</v>
      </c>
      <c r="B3428" t="s">
        <v>55</v>
      </c>
      <c r="C3428" t="s">
        <v>20</v>
      </c>
      <c r="D3428" t="s">
        <v>8</v>
      </c>
      <c r="E3428">
        <v>105</v>
      </c>
    </row>
    <row r="3429" spans="1:5" x14ac:dyDescent="0.35">
      <c r="A3429">
        <v>44044</v>
      </c>
      <c r="B3429" t="s">
        <v>55</v>
      </c>
      <c r="C3429" t="s">
        <v>20</v>
      </c>
      <c r="D3429" t="s">
        <v>8</v>
      </c>
      <c r="E3429">
        <v>105</v>
      </c>
    </row>
    <row r="3430" spans="1:5" x14ac:dyDescent="0.35">
      <c r="A3430">
        <v>44075</v>
      </c>
      <c r="B3430" t="s">
        <v>55</v>
      </c>
      <c r="C3430" t="s">
        <v>20</v>
      </c>
      <c r="D3430" t="s">
        <v>8</v>
      </c>
      <c r="E3430">
        <v>105</v>
      </c>
    </row>
    <row r="3431" spans="1:5" x14ac:dyDescent="0.35">
      <c r="A3431">
        <v>44105</v>
      </c>
      <c r="B3431" t="s">
        <v>55</v>
      </c>
      <c r="C3431" t="s">
        <v>20</v>
      </c>
      <c r="D3431" t="s">
        <v>8</v>
      </c>
      <c r="E3431">
        <v>105</v>
      </c>
    </row>
    <row r="3432" spans="1:5" x14ac:dyDescent="0.35">
      <c r="A3432">
        <v>44136</v>
      </c>
      <c r="B3432" t="s">
        <v>55</v>
      </c>
      <c r="C3432" t="s">
        <v>20</v>
      </c>
      <c r="D3432" t="s">
        <v>8</v>
      </c>
      <c r="E3432">
        <v>105</v>
      </c>
    </row>
    <row r="3433" spans="1:5" x14ac:dyDescent="0.35">
      <c r="A3433">
        <v>44166</v>
      </c>
      <c r="B3433" t="s">
        <v>55</v>
      </c>
      <c r="C3433" t="s">
        <v>20</v>
      </c>
      <c r="D3433" t="s">
        <v>8</v>
      </c>
      <c r="E3433">
        <v>105</v>
      </c>
    </row>
    <row r="3434" spans="1:5" x14ac:dyDescent="0.35">
      <c r="A3434">
        <v>43862</v>
      </c>
      <c r="B3434" t="s">
        <v>55</v>
      </c>
      <c r="C3434" t="s">
        <v>26</v>
      </c>
      <c r="D3434" t="s">
        <v>33</v>
      </c>
      <c r="E3434">
        <v>66</v>
      </c>
    </row>
    <row r="3435" spans="1:5" x14ac:dyDescent="0.35">
      <c r="A3435">
        <v>43891</v>
      </c>
      <c r="B3435" t="s">
        <v>55</v>
      </c>
      <c r="C3435" t="s">
        <v>26</v>
      </c>
      <c r="D3435" t="s">
        <v>33</v>
      </c>
      <c r="E3435">
        <v>67</v>
      </c>
    </row>
    <row r="3436" spans="1:5" x14ac:dyDescent="0.35">
      <c r="A3436">
        <v>43922</v>
      </c>
      <c r="B3436" t="s">
        <v>55</v>
      </c>
      <c r="C3436" t="s">
        <v>26</v>
      </c>
      <c r="D3436" t="s">
        <v>33</v>
      </c>
      <c r="E3436">
        <v>193</v>
      </c>
    </row>
    <row r="3437" spans="1:5" x14ac:dyDescent="0.35">
      <c r="A3437">
        <v>43952</v>
      </c>
      <c r="B3437" t="s">
        <v>55</v>
      </c>
      <c r="C3437" t="s">
        <v>26</v>
      </c>
      <c r="D3437" t="s">
        <v>33</v>
      </c>
      <c r="E3437">
        <v>43</v>
      </c>
    </row>
    <row r="3438" spans="1:5" x14ac:dyDescent="0.35">
      <c r="A3438">
        <v>43983</v>
      </c>
      <c r="B3438" t="s">
        <v>55</v>
      </c>
      <c r="C3438" t="s">
        <v>26</v>
      </c>
      <c r="D3438" t="s">
        <v>33</v>
      </c>
      <c r="E3438">
        <v>58</v>
      </c>
    </row>
    <row r="3439" spans="1:5" x14ac:dyDescent="0.35">
      <c r="A3439">
        <v>44013</v>
      </c>
      <c r="B3439" t="s">
        <v>55</v>
      </c>
      <c r="C3439" t="s">
        <v>26</v>
      </c>
      <c r="D3439" t="s">
        <v>33</v>
      </c>
      <c r="E3439">
        <v>-71</v>
      </c>
    </row>
    <row r="3440" spans="1:5" x14ac:dyDescent="0.35">
      <c r="A3440">
        <v>44044</v>
      </c>
      <c r="B3440" t="s">
        <v>55</v>
      </c>
      <c r="C3440" t="s">
        <v>26</v>
      </c>
      <c r="D3440" t="s">
        <v>33</v>
      </c>
      <c r="E3440">
        <v>-71</v>
      </c>
    </row>
    <row r="3441" spans="1:5" x14ac:dyDescent="0.35">
      <c r="A3441">
        <v>44075</v>
      </c>
      <c r="B3441" t="s">
        <v>55</v>
      </c>
      <c r="C3441" t="s">
        <v>26</v>
      </c>
      <c r="D3441" t="s">
        <v>33</v>
      </c>
      <c r="E3441">
        <v>-71</v>
      </c>
    </row>
    <row r="3442" spans="1:5" x14ac:dyDescent="0.35">
      <c r="A3442">
        <v>44105</v>
      </c>
      <c r="B3442" t="s">
        <v>55</v>
      </c>
      <c r="C3442" t="s">
        <v>26</v>
      </c>
      <c r="D3442" t="s">
        <v>33</v>
      </c>
      <c r="E3442">
        <v>-71</v>
      </c>
    </row>
    <row r="3443" spans="1:5" x14ac:dyDescent="0.35">
      <c r="A3443">
        <v>44136</v>
      </c>
      <c r="B3443" t="s">
        <v>55</v>
      </c>
      <c r="C3443" t="s">
        <v>26</v>
      </c>
      <c r="D3443" t="s">
        <v>33</v>
      </c>
      <c r="E3443">
        <v>-71</v>
      </c>
    </row>
    <row r="3444" spans="1:5" x14ac:dyDescent="0.35">
      <c r="A3444">
        <v>44166</v>
      </c>
      <c r="B3444" t="s">
        <v>55</v>
      </c>
      <c r="C3444" t="s">
        <v>26</v>
      </c>
      <c r="D3444" t="s">
        <v>33</v>
      </c>
      <c r="E3444">
        <v>-71</v>
      </c>
    </row>
    <row r="3445" spans="1:5" x14ac:dyDescent="0.35">
      <c r="A3445">
        <v>43862</v>
      </c>
      <c r="B3445" t="s">
        <v>55</v>
      </c>
      <c r="C3445" t="s">
        <v>26</v>
      </c>
      <c r="D3445" t="s">
        <v>32</v>
      </c>
      <c r="E3445">
        <v>486</v>
      </c>
    </row>
    <row r="3446" spans="1:5" x14ac:dyDescent="0.35">
      <c r="A3446">
        <v>43891</v>
      </c>
      <c r="B3446" t="s">
        <v>55</v>
      </c>
      <c r="C3446" t="s">
        <v>26</v>
      </c>
      <c r="D3446" t="s">
        <v>32</v>
      </c>
      <c r="E3446">
        <v>496</v>
      </c>
    </row>
    <row r="3447" spans="1:5" x14ac:dyDescent="0.35">
      <c r="A3447">
        <v>43922</v>
      </c>
      <c r="B3447" t="s">
        <v>55</v>
      </c>
      <c r="C3447" t="s">
        <v>26</v>
      </c>
      <c r="D3447" t="s">
        <v>32</v>
      </c>
      <c r="E3447">
        <v>773</v>
      </c>
    </row>
    <row r="3448" spans="1:5" x14ac:dyDescent="0.35">
      <c r="A3448">
        <v>44013</v>
      </c>
      <c r="B3448" t="s">
        <v>55</v>
      </c>
      <c r="C3448" t="s">
        <v>26</v>
      </c>
      <c r="D3448" t="s">
        <v>32</v>
      </c>
      <c r="E3448">
        <v>1423</v>
      </c>
    </row>
    <row r="3449" spans="1:5" x14ac:dyDescent="0.35">
      <c r="A3449">
        <v>44044</v>
      </c>
      <c r="B3449" t="s">
        <v>55</v>
      </c>
      <c r="C3449" t="s">
        <v>26</v>
      </c>
      <c r="D3449" t="s">
        <v>32</v>
      </c>
      <c r="E3449">
        <v>1423</v>
      </c>
    </row>
    <row r="3450" spans="1:5" x14ac:dyDescent="0.35">
      <c r="A3450">
        <v>44075</v>
      </c>
      <c r="B3450" t="s">
        <v>55</v>
      </c>
      <c r="C3450" t="s">
        <v>26</v>
      </c>
      <c r="D3450" t="s">
        <v>32</v>
      </c>
      <c r="E3450">
        <v>1423</v>
      </c>
    </row>
    <row r="3451" spans="1:5" x14ac:dyDescent="0.35">
      <c r="A3451">
        <v>44105</v>
      </c>
      <c r="B3451" t="s">
        <v>55</v>
      </c>
      <c r="C3451" t="s">
        <v>26</v>
      </c>
      <c r="D3451" t="s">
        <v>32</v>
      </c>
      <c r="E3451">
        <v>1423</v>
      </c>
    </row>
    <row r="3452" spans="1:5" x14ac:dyDescent="0.35">
      <c r="A3452">
        <v>44136</v>
      </c>
      <c r="B3452" t="s">
        <v>55</v>
      </c>
      <c r="C3452" t="s">
        <v>26</v>
      </c>
      <c r="D3452" t="s">
        <v>32</v>
      </c>
      <c r="E3452">
        <v>1423</v>
      </c>
    </row>
    <row r="3453" spans="1:5" x14ac:dyDescent="0.35">
      <c r="A3453">
        <v>44166</v>
      </c>
      <c r="B3453" t="s">
        <v>55</v>
      </c>
      <c r="C3453" t="s">
        <v>26</v>
      </c>
      <c r="D3453" t="s">
        <v>32</v>
      </c>
      <c r="E3453">
        <v>1423</v>
      </c>
    </row>
    <row r="3454" spans="1:5" x14ac:dyDescent="0.35">
      <c r="A3454">
        <v>43831</v>
      </c>
      <c r="B3454" t="s">
        <v>55</v>
      </c>
      <c r="C3454" t="s">
        <v>26</v>
      </c>
      <c r="D3454" t="s">
        <v>8</v>
      </c>
      <c r="E3454">
        <v>115</v>
      </c>
    </row>
    <row r="3455" spans="1:5" x14ac:dyDescent="0.35">
      <c r="A3455">
        <v>44013</v>
      </c>
      <c r="B3455" t="s">
        <v>55</v>
      </c>
      <c r="C3455" t="s">
        <v>26</v>
      </c>
      <c r="D3455" t="s">
        <v>8</v>
      </c>
      <c r="E3455">
        <v>19</v>
      </c>
    </row>
    <row r="3456" spans="1:5" x14ac:dyDescent="0.35">
      <c r="A3456">
        <v>44044</v>
      </c>
      <c r="B3456" t="s">
        <v>55</v>
      </c>
      <c r="C3456" t="s">
        <v>26</v>
      </c>
      <c r="D3456" t="s">
        <v>8</v>
      </c>
      <c r="E3456">
        <v>19</v>
      </c>
    </row>
    <row r="3457" spans="1:5" x14ac:dyDescent="0.35">
      <c r="A3457">
        <v>44075</v>
      </c>
      <c r="B3457" t="s">
        <v>55</v>
      </c>
      <c r="C3457" t="s">
        <v>26</v>
      </c>
      <c r="D3457" t="s">
        <v>8</v>
      </c>
      <c r="E3457">
        <v>19</v>
      </c>
    </row>
    <row r="3458" spans="1:5" x14ac:dyDescent="0.35">
      <c r="A3458">
        <v>44105</v>
      </c>
      <c r="B3458" t="s">
        <v>55</v>
      </c>
      <c r="C3458" t="s">
        <v>26</v>
      </c>
      <c r="D3458" t="s">
        <v>8</v>
      </c>
      <c r="E3458">
        <v>19</v>
      </c>
    </row>
    <row r="3459" spans="1:5" x14ac:dyDescent="0.35">
      <c r="A3459">
        <v>44136</v>
      </c>
      <c r="B3459" t="s">
        <v>55</v>
      </c>
      <c r="C3459" t="s">
        <v>26</v>
      </c>
      <c r="D3459" t="s">
        <v>8</v>
      </c>
      <c r="E3459">
        <v>19</v>
      </c>
    </row>
    <row r="3460" spans="1:5" x14ac:dyDescent="0.35">
      <c r="A3460">
        <v>44166</v>
      </c>
      <c r="B3460" t="s">
        <v>55</v>
      </c>
      <c r="C3460" t="s">
        <v>26</v>
      </c>
      <c r="D3460" t="s">
        <v>8</v>
      </c>
      <c r="E3460">
        <v>19</v>
      </c>
    </row>
    <row r="3461" spans="1:5" x14ac:dyDescent="0.35">
      <c r="A3461">
        <v>43831</v>
      </c>
      <c r="B3461" t="s">
        <v>55</v>
      </c>
      <c r="C3461" t="s">
        <v>21</v>
      </c>
      <c r="D3461" t="s">
        <v>33</v>
      </c>
      <c r="E3461">
        <v>-466</v>
      </c>
    </row>
    <row r="3462" spans="1:5" x14ac:dyDescent="0.35">
      <c r="A3462">
        <v>43862</v>
      </c>
      <c r="B3462" t="s">
        <v>55</v>
      </c>
      <c r="C3462" t="s">
        <v>21</v>
      </c>
      <c r="D3462" t="s">
        <v>33</v>
      </c>
      <c r="E3462">
        <v>-42</v>
      </c>
    </row>
    <row r="3463" spans="1:5" x14ac:dyDescent="0.35">
      <c r="A3463">
        <v>43891</v>
      </c>
      <c r="B3463" t="s">
        <v>55</v>
      </c>
      <c r="C3463" t="s">
        <v>21</v>
      </c>
      <c r="D3463" t="s">
        <v>33</v>
      </c>
      <c r="E3463">
        <v>31</v>
      </c>
    </row>
    <row r="3464" spans="1:5" x14ac:dyDescent="0.35">
      <c r="A3464">
        <v>43922</v>
      </c>
      <c r="B3464" t="s">
        <v>55</v>
      </c>
      <c r="C3464" t="s">
        <v>21</v>
      </c>
      <c r="D3464" t="s">
        <v>33</v>
      </c>
      <c r="E3464">
        <v>298</v>
      </c>
    </row>
    <row r="3465" spans="1:5" x14ac:dyDescent="0.35">
      <c r="A3465">
        <v>44013</v>
      </c>
      <c r="B3465" t="s">
        <v>55</v>
      </c>
      <c r="C3465" t="s">
        <v>21</v>
      </c>
      <c r="D3465" t="s">
        <v>33</v>
      </c>
      <c r="E3465">
        <v>330</v>
      </c>
    </row>
    <row r="3466" spans="1:5" x14ac:dyDescent="0.35">
      <c r="A3466">
        <v>44044</v>
      </c>
      <c r="B3466" t="s">
        <v>55</v>
      </c>
      <c r="C3466" t="s">
        <v>21</v>
      </c>
      <c r="D3466" t="s">
        <v>33</v>
      </c>
      <c r="E3466">
        <v>1230</v>
      </c>
    </row>
    <row r="3467" spans="1:5" x14ac:dyDescent="0.35">
      <c r="A3467">
        <v>44075</v>
      </c>
      <c r="B3467" t="s">
        <v>55</v>
      </c>
      <c r="C3467" t="s">
        <v>21</v>
      </c>
      <c r="D3467" t="s">
        <v>33</v>
      </c>
      <c r="E3467">
        <v>330</v>
      </c>
    </row>
    <row r="3468" spans="1:5" x14ac:dyDescent="0.35">
      <c r="A3468">
        <v>44105</v>
      </c>
      <c r="B3468" t="s">
        <v>55</v>
      </c>
      <c r="C3468" t="s">
        <v>21</v>
      </c>
      <c r="D3468" t="s">
        <v>33</v>
      </c>
      <c r="E3468">
        <v>330</v>
      </c>
    </row>
    <row r="3469" spans="1:5" x14ac:dyDescent="0.35">
      <c r="A3469">
        <v>44136</v>
      </c>
      <c r="B3469" t="s">
        <v>55</v>
      </c>
      <c r="C3469" t="s">
        <v>21</v>
      </c>
      <c r="D3469" t="s">
        <v>33</v>
      </c>
      <c r="E3469">
        <v>330</v>
      </c>
    </row>
    <row r="3470" spans="1:5" x14ac:dyDescent="0.35">
      <c r="A3470">
        <v>44166</v>
      </c>
      <c r="B3470" t="s">
        <v>55</v>
      </c>
      <c r="C3470" t="s">
        <v>21</v>
      </c>
      <c r="D3470" t="s">
        <v>33</v>
      </c>
      <c r="E3470">
        <v>330</v>
      </c>
    </row>
    <row r="3471" spans="1:5" x14ac:dyDescent="0.35">
      <c r="A3471">
        <v>43831</v>
      </c>
      <c r="B3471" t="s">
        <v>55</v>
      </c>
      <c r="C3471" t="s">
        <v>21</v>
      </c>
      <c r="D3471" t="s">
        <v>32</v>
      </c>
      <c r="E3471">
        <v>82</v>
      </c>
    </row>
    <row r="3472" spans="1:5" x14ac:dyDescent="0.35">
      <c r="A3472">
        <v>43862</v>
      </c>
      <c r="B3472" t="s">
        <v>55</v>
      </c>
      <c r="C3472" t="s">
        <v>21</v>
      </c>
      <c r="D3472" t="s">
        <v>32</v>
      </c>
      <c r="E3472">
        <v>5</v>
      </c>
    </row>
    <row r="3473" spans="1:5" x14ac:dyDescent="0.35">
      <c r="A3473">
        <v>43891</v>
      </c>
      <c r="B3473" t="s">
        <v>55</v>
      </c>
      <c r="C3473" t="s">
        <v>21</v>
      </c>
      <c r="D3473" t="s">
        <v>32</v>
      </c>
      <c r="E3473">
        <v>276</v>
      </c>
    </row>
    <row r="3474" spans="1:5" x14ac:dyDescent="0.35">
      <c r="A3474">
        <v>43922</v>
      </c>
      <c r="B3474" t="s">
        <v>55</v>
      </c>
      <c r="C3474" t="s">
        <v>21</v>
      </c>
      <c r="D3474" t="s">
        <v>32</v>
      </c>
      <c r="E3474">
        <v>330</v>
      </c>
    </row>
    <row r="3475" spans="1:5" x14ac:dyDescent="0.35">
      <c r="A3475">
        <v>43952</v>
      </c>
      <c r="B3475" t="s">
        <v>55</v>
      </c>
      <c r="C3475" t="s">
        <v>21</v>
      </c>
      <c r="D3475" t="s">
        <v>32</v>
      </c>
      <c r="E3475">
        <v>612</v>
      </c>
    </row>
    <row r="3476" spans="1:5" x14ac:dyDescent="0.35">
      <c r="A3476">
        <v>43983</v>
      </c>
      <c r="B3476" t="s">
        <v>55</v>
      </c>
      <c r="C3476" t="s">
        <v>21</v>
      </c>
      <c r="D3476" t="s">
        <v>32</v>
      </c>
      <c r="E3476">
        <v>1377</v>
      </c>
    </row>
    <row r="3477" spans="1:5" x14ac:dyDescent="0.35">
      <c r="A3477">
        <v>44013</v>
      </c>
      <c r="B3477" t="s">
        <v>55</v>
      </c>
      <c r="C3477" t="s">
        <v>21</v>
      </c>
      <c r="D3477" t="s">
        <v>32</v>
      </c>
      <c r="E3477">
        <v>3889</v>
      </c>
    </row>
    <row r="3478" spans="1:5" x14ac:dyDescent="0.35">
      <c r="A3478">
        <v>44044</v>
      </c>
      <c r="B3478" t="s">
        <v>55</v>
      </c>
      <c r="C3478" t="s">
        <v>21</v>
      </c>
      <c r="D3478" t="s">
        <v>32</v>
      </c>
      <c r="E3478">
        <v>3889</v>
      </c>
    </row>
    <row r="3479" spans="1:5" x14ac:dyDescent="0.35">
      <c r="A3479">
        <v>44075</v>
      </c>
      <c r="B3479" t="s">
        <v>55</v>
      </c>
      <c r="C3479" t="s">
        <v>21</v>
      </c>
      <c r="D3479" t="s">
        <v>32</v>
      </c>
      <c r="E3479">
        <v>3889</v>
      </c>
    </row>
    <row r="3480" spans="1:5" x14ac:dyDescent="0.35">
      <c r="A3480">
        <v>44105</v>
      </c>
      <c r="B3480" t="s">
        <v>55</v>
      </c>
      <c r="C3480" t="s">
        <v>21</v>
      </c>
      <c r="D3480" t="s">
        <v>32</v>
      </c>
      <c r="E3480">
        <v>3889</v>
      </c>
    </row>
    <row r="3481" spans="1:5" x14ac:dyDescent="0.35">
      <c r="A3481">
        <v>44136</v>
      </c>
      <c r="B3481" t="s">
        <v>55</v>
      </c>
      <c r="C3481" t="s">
        <v>21</v>
      </c>
      <c r="D3481" t="s">
        <v>32</v>
      </c>
      <c r="E3481">
        <v>3889</v>
      </c>
    </row>
    <row r="3482" spans="1:5" x14ac:dyDescent="0.35">
      <c r="A3482">
        <v>44166</v>
      </c>
      <c r="B3482" t="s">
        <v>55</v>
      </c>
      <c r="C3482" t="s">
        <v>21</v>
      </c>
      <c r="D3482" t="s">
        <v>32</v>
      </c>
      <c r="E3482">
        <v>3889</v>
      </c>
    </row>
    <row r="3483" spans="1:5" x14ac:dyDescent="0.35">
      <c r="A3483">
        <v>43831</v>
      </c>
      <c r="B3483" t="s">
        <v>55</v>
      </c>
      <c r="C3483" t="s">
        <v>21</v>
      </c>
      <c r="D3483" t="s">
        <v>8</v>
      </c>
      <c r="E3483">
        <v>2394</v>
      </c>
    </row>
    <row r="3484" spans="1:5" x14ac:dyDescent="0.35">
      <c r="A3484">
        <v>43862</v>
      </c>
      <c r="B3484" t="s">
        <v>55</v>
      </c>
      <c r="C3484" t="s">
        <v>21</v>
      </c>
      <c r="D3484" t="s">
        <v>8</v>
      </c>
      <c r="E3484">
        <v>917</v>
      </c>
    </row>
    <row r="3485" spans="1:5" x14ac:dyDescent="0.35">
      <c r="A3485">
        <v>43891</v>
      </c>
      <c r="B3485" t="s">
        <v>55</v>
      </c>
      <c r="C3485" t="s">
        <v>21</v>
      </c>
      <c r="D3485" t="s">
        <v>8</v>
      </c>
      <c r="E3485">
        <v>8680</v>
      </c>
    </row>
    <row r="3486" spans="1:5" x14ac:dyDescent="0.35">
      <c r="A3486">
        <v>43922</v>
      </c>
      <c r="B3486" t="s">
        <v>55</v>
      </c>
      <c r="C3486" t="s">
        <v>21</v>
      </c>
      <c r="D3486" t="s">
        <v>8</v>
      </c>
      <c r="E3486">
        <v>526</v>
      </c>
    </row>
    <row r="3487" spans="1:5" x14ac:dyDescent="0.35">
      <c r="A3487">
        <v>43952</v>
      </c>
      <c r="B3487" t="s">
        <v>55</v>
      </c>
      <c r="C3487" t="s">
        <v>21</v>
      </c>
      <c r="D3487" t="s">
        <v>8</v>
      </c>
      <c r="E3487">
        <v>7737</v>
      </c>
    </row>
    <row r="3488" spans="1:5" x14ac:dyDescent="0.35">
      <c r="A3488">
        <v>43983</v>
      </c>
      <c r="B3488" t="s">
        <v>55</v>
      </c>
      <c r="C3488" t="s">
        <v>21</v>
      </c>
      <c r="D3488" t="s">
        <v>8</v>
      </c>
      <c r="E3488">
        <v>10352</v>
      </c>
    </row>
    <row r="3489" spans="1:5" x14ac:dyDescent="0.35">
      <c r="A3489">
        <v>44013</v>
      </c>
      <c r="B3489" t="s">
        <v>55</v>
      </c>
      <c r="C3489" t="s">
        <v>21</v>
      </c>
      <c r="D3489" t="s">
        <v>8</v>
      </c>
      <c r="E3489">
        <v>2350</v>
      </c>
    </row>
    <row r="3490" spans="1:5" x14ac:dyDescent="0.35">
      <c r="A3490">
        <v>44044</v>
      </c>
      <c r="B3490" t="s">
        <v>55</v>
      </c>
      <c r="C3490" t="s">
        <v>21</v>
      </c>
      <c r="D3490" t="s">
        <v>8</v>
      </c>
      <c r="E3490">
        <v>2350</v>
      </c>
    </row>
    <row r="3491" spans="1:5" x14ac:dyDescent="0.35">
      <c r="A3491">
        <v>44075</v>
      </c>
      <c r="B3491" t="s">
        <v>55</v>
      </c>
      <c r="C3491" t="s">
        <v>21</v>
      </c>
      <c r="D3491" t="s">
        <v>8</v>
      </c>
      <c r="E3491">
        <v>2350</v>
      </c>
    </row>
    <row r="3492" spans="1:5" x14ac:dyDescent="0.35">
      <c r="A3492">
        <v>44105</v>
      </c>
      <c r="B3492" t="s">
        <v>55</v>
      </c>
      <c r="C3492" t="s">
        <v>21</v>
      </c>
      <c r="D3492" t="s">
        <v>8</v>
      </c>
      <c r="E3492">
        <v>2350</v>
      </c>
    </row>
    <row r="3493" spans="1:5" x14ac:dyDescent="0.35">
      <c r="A3493">
        <v>44136</v>
      </c>
      <c r="B3493" t="s">
        <v>55</v>
      </c>
      <c r="C3493" t="s">
        <v>21</v>
      </c>
      <c r="D3493" t="s">
        <v>8</v>
      </c>
      <c r="E3493">
        <v>2350</v>
      </c>
    </row>
    <row r="3494" spans="1:5" x14ac:dyDescent="0.35">
      <c r="A3494">
        <v>44166</v>
      </c>
      <c r="B3494" t="s">
        <v>55</v>
      </c>
      <c r="C3494" t="s">
        <v>21</v>
      </c>
      <c r="D3494" t="s">
        <v>8</v>
      </c>
      <c r="E3494">
        <v>2350</v>
      </c>
    </row>
    <row r="3495" spans="1:5" x14ac:dyDescent="0.35">
      <c r="A3495">
        <v>43831</v>
      </c>
      <c r="B3495" t="s">
        <v>55</v>
      </c>
      <c r="C3495" t="s">
        <v>22</v>
      </c>
      <c r="D3495" t="s">
        <v>32</v>
      </c>
      <c r="E3495">
        <v>82</v>
      </c>
    </row>
    <row r="3496" spans="1:5" x14ac:dyDescent="0.35">
      <c r="A3496">
        <v>43862</v>
      </c>
      <c r="B3496" t="s">
        <v>55</v>
      </c>
      <c r="C3496" t="s">
        <v>22</v>
      </c>
      <c r="D3496" t="s">
        <v>32</v>
      </c>
      <c r="E3496">
        <v>161</v>
      </c>
    </row>
    <row r="3497" spans="1:5" x14ac:dyDescent="0.35">
      <c r="A3497">
        <v>43891</v>
      </c>
      <c r="B3497" t="s">
        <v>55</v>
      </c>
      <c r="C3497" t="s">
        <v>22</v>
      </c>
      <c r="D3497" t="s">
        <v>32</v>
      </c>
      <c r="E3497">
        <v>68</v>
      </c>
    </row>
    <row r="3498" spans="1:5" x14ac:dyDescent="0.35">
      <c r="A3498">
        <v>43922</v>
      </c>
      <c r="B3498" t="s">
        <v>55</v>
      </c>
      <c r="C3498" t="s">
        <v>22</v>
      </c>
      <c r="D3498" t="s">
        <v>32</v>
      </c>
      <c r="E3498">
        <v>270</v>
      </c>
    </row>
    <row r="3499" spans="1:5" x14ac:dyDescent="0.35">
      <c r="A3499">
        <v>43952</v>
      </c>
      <c r="B3499" t="s">
        <v>55</v>
      </c>
      <c r="C3499" t="s">
        <v>22</v>
      </c>
      <c r="D3499" t="s">
        <v>32</v>
      </c>
      <c r="E3499">
        <v>86</v>
      </c>
    </row>
    <row r="3500" spans="1:5" x14ac:dyDescent="0.35">
      <c r="A3500">
        <v>43983</v>
      </c>
      <c r="B3500" t="s">
        <v>55</v>
      </c>
      <c r="C3500" t="s">
        <v>22</v>
      </c>
      <c r="D3500" t="s">
        <v>32</v>
      </c>
      <c r="E3500">
        <v>73</v>
      </c>
    </row>
    <row r="3501" spans="1:5" x14ac:dyDescent="0.35">
      <c r="A3501">
        <v>44013</v>
      </c>
      <c r="B3501" t="s">
        <v>55</v>
      </c>
      <c r="C3501" t="s">
        <v>22</v>
      </c>
      <c r="D3501" t="s">
        <v>32</v>
      </c>
      <c r="E3501">
        <v>395</v>
      </c>
    </row>
    <row r="3502" spans="1:5" x14ac:dyDescent="0.35">
      <c r="A3502">
        <v>44044</v>
      </c>
      <c r="B3502" t="s">
        <v>55</v>
      </c>
      <c r="C3502" t="s">
        <v>22</v>
      </c>
      <c r="D3502" t="s">
        <v>32</v>
      </c>
      <c r="E3502">
        <v>201</v>
      </c>
    </row>
    <row r="3503" spans="1:5" x14ac:dyDescent="0.35">
      <c r="A3503">
        <v>44075</v>
      </c>
      <c r="B3503" t="s">
        <v>55</v>
      </c>
      <c r="C3503" t="s">
        <v>22</v>
      </c>
      <c r="D3503" t="s">
        <v>32</v>
      </c>
      <c r="E3503">
        <v>201</v>
      </c>
    </row>
    <row r="3504" spans="1:5" x14ac:dyDescent="0.35">
      <c r="A3504">
        <v>44105</v>
      </c>
      <c r="B3504" t="s">
        <v>55</v>
      </c>
      <c r="C3504" t="s">
        <v>22</v>
      </c>
      <c r="D3504" t="s">
        <v>32</v>
      </c>
      <c r="E3504">
        <v>395</v>
      </c>
    </row>
    <row r="3505" spans="1:5" x14ac:dyDescent="0.35">
      <c r="A3505">
        <v>44136</v>
      </c>
      <c r="B3505" t="s">
        <v>55</v>
      </c>
      <c r="C3505" t="s">
        <v>22</v>
      </c>
      <c r="D3505" t="s">
        <v>32</v>
      </c>
      <c r="E3505">
        <v>201</v>
      </c>
    </row>
    <row r="3506" spans="1:5" x14ac:dyDescent="0.35">
      <c r="A3506">
        <v>44166</v>
      </c>
      <c r="B3506" t="s">
        <v>55</v>
      </c>
      <c r="C3506" t="s">
        <v>22</v>
      </c>
      <c r="D3506" t="s">
        <v>32</v>
      </c>
      <c r="E3506">
        <v>201</v>
      </c>
    </row>
    <row r="3507" spans="1:5" x14ac:dyDescent="0.35">
      <c r="A3507">
        <v>43831</v>
      </c>
      <c r="B3507" t="s">
        <v>56</v>
      </c>
      <c r="C3507" t="s">
        <v>24</v>
      </c>
      <c r="D3507" t="s">
        <v>7</v>
      </c>
      <c r="E3507">
        <v>19</v>
      </c>
    </row>
    <row r="3508" spans="1:5" x14ac:dyDescent="0.35">
      <c r="A3508">
        <v>43862</v>
      </c>
      <c r="B3508" t="s">
        <v>56</v>
      </c>
      <c r="C3508" t="s">
        <v>24</v>
      </c>
      <c r="D3508" t="s">
        <v>7</v>
      </c>
      <c r="E3508">
        <v>20</v>
      </c>
    </row>
    <row r="3509" spans="1:5" x14ac:dyDescent="0.35">
      <c r="A3509">
        <v>43891</v>
      </c>
      <c r="B3509" t="s">
        <v>56</v>
      </c>
      <c r="C3509" t="s">
        <v>24</v>
      </c>
      <c r="D3509" t="s">
        <v>7</v>
      </c>
      <c r="E3509">
        <v>20</v>
      </c>
    </row>
    <row r="3510" spans="1:5" x14ac:dyDescent="0.35">
      <c r="A3510">
        <v>43922</v>
      </c>
      <c r="B3510" t="s">
        <v>56</v>
      </c>
      <c r="C3510" t="s">
        <v>24</v>
      </c>
      <c r="D3510" t="s">
        <v>7</v>
      </c>
      <c r="E3510">
        <v>20</v>
      </c>
    </row>
    <row r="3511" spans="1:5" x14ac:dyDescent="0.35">
      <c r="A3511">
        <v>43952</v>
      </c>
      <c r="B3511" t="s">
        <v>56</v>
      </c>
      <c r="C3511" t="s">
        <v>24</v>
      </c>
      <c r="D3511" t="s">
        <v>7</v>
      </c>
      <c r="E3511">
        <v>20</v>
      </c>
    </row>
    <row r="3512" spans="1:5" x14ac:dyDescent="0.35">
      <c r="A3512">
        <v>43983</v>
      </c>
      <c r="B3512" t="s">
        <v>56</v>
      </c>
      <c r="C3512" t="s">
        <v>24</v>
      </c>
      <c r="D3512" t="s">
        <v>7</v>
      </c>
      <c r="E3512">
        <v>20</v>
      </c>
    </row>
    <row r="3513" spans="1:5" x14ac:dyDescent="0.35">
      <c r="A3513">
        <v>43952</v>
      </c>
      <c r="B3513" t="s">
        <v>56</v>
      </c>
      <c r="C3513" t="s">
        <v>6</v>
      </c>
      <c r="D3513" t="s">
        <v>7</v>
      </c>
      <c r="E3513">
        <v>124</v>
      </c>
    </row>
    <row r="3514" spans="1:5" x14ac:dyDescent="0.35">
      <c r="A3514">
        <v>43983</v>
      </c>
      <c r="B3514" t="s">
        <v>56</v>
      </c>
      <c r="C3514" t="s">
        <v>6</v>
      </c>
      <c r="D3514" t="s">
        <v>7</v>
      </c>
      <c r="E3514">
        <v>100</v>
      </c>
    </row>
    <row r="3515" spans="1:5" x14ac:dyDescent="0.35">
      <c r="A3515">
        <v>43831</v>
      </c>
      <c r="B3515" t="s">
        <v>56</v>
      </c>
      <c r="C3515" t="s">
        <v>11</v>
      </c>
      <c r="D3515" t="s">
        <v>45</v>
      </c>
      <c r="E3515">
        <v>5889</v>
      </c>
    </row>
    <row r="3516" spans="1:5" x14ac:dyDescent="0.35">
      <c r="A3516">
        <v>43862</v>
      </c>
      <c r="B3516" t="s">
        <v>56</v>
      </c>
      <c r="C3516" t="s">
        <v>11</v>
      </c>
      <c r="D3516" t="s">
        <v>45</v>
      </c>
      <c r="E3516">
        <v>6073</v>
      </c>
    </row>
    <row r="3517" spans="1:5" x14ac:dyDescent="0.35">
      <c r="A3517">
        <v>43891</v>
      </c>
      <c r="B3517" t="s">
        <v>56</v>
      </c>
      <c r="C3517" t="s">
        <v>11</v>
      </c>
      <c r="D3517" t="s">
        <v>45</v>
      </c>
      <c r="E3517">
        <v>6241</v>
      </c>
    </row>
    <row r="3518" spans="1:5" x14ac:dyDescent="0.35">
      <c r="A3518">
        <v>43922</v>
      </c>
      <c r="B3518" t="s">
        <v>56</v>
      </c>
      <c r="C3518" t="s">
        <v>11</v>
      </c>
      <c r="D3518" t="s">
        <v>45</v>
      </c>
      <c r="E3518">
        <v>6397</v>
      </c>
    </row>
    <row r="3519" spans="1:5" x14ac:dyDescent="0.35">
      <c r="A3519">
        <v>43952</v>
      </c>
      <c r="B3519" t="s">
        <v>56</v>
      </c>
      <c r="C3519" t="s">
        <v>11</v>
      </c>
      <c r="D3519" t="s">
        <v>45</v>
      </c>
      <c r="E3519">
        <v>20702</v>
      </c>
    </row>
    <row r="3520" spans="1:5" x14ac:dyDescent="0.35">
      <c r="A3520">
        <v>43983</v>
      </c>
      <c r="B3520" t="s">
        <v>56</v>
      </c>
      <c r="C3520" t="s">
        <v>11</v>
      </c>
      <c r="D3520" t="s">
        <v>45</v>
      </c>
      <c r="E3520">
        <v>-3090</v>
      </c>
    </row>
    <row r="3521" spans="1:5" x14ac:dyDescent="0.35">
      <c r="A3521">
        <v>43831</v>
      </c>
      <c r="B3521" t="s">
        <v>56</v>
      </c>
      <c r="C3521" t="s">
        <v>11</v>
      </c>
      <c r="D3521" t="s">
        <v>7</v>
      </c>
      <c r="E3521">
        <v>10039</v>
      </c>
    </row>
    <row r="3522" spans="1:5" x14ac:dyDescent="0.35">
      <c r="A3522">
        <v>43862</v>
      </c>
      <c r="B3522" t="s">
        <v>56</v>
      </c>
      <c r="C3522" t="s">
        <v>11</v>
      </c>
      <c r="D3522" t="s">
        <v>7</v>
      </c>
      <c r="E3522">
        <v>8500</v>
      </c>
    </row>
    <row r="3523" spans="1:5" x14ac:dyDescent="0.35">
      <c r="A3523">
        <v>43891</v>
      </c>
      <c r="B3523" t="s">
        <v>56</v>
      </c>
      <c r="C3523" t="s">
        <v>11</v>
      </c>
      <c r="D3523" t="s">
        <v>7</v>
      </c>
      <c r="E3523">
        <v>6431</v>
      </c>
    </row>
    <row r="3524" spans="1:5" x14ac:dyDescent="0.35">
      <c r="A3524">
        <v>43922</v>
      </c>
      <c r="B3524" t="s">
        <v>56</v>
      </c>
      <c r="C3524" t="s">
        <v>11</v>
      </c>
      <c r="D3524" t="s">
        <v>7</v>
      </c>
      <c r="E3524">
        <v>8738</v>
      </c>
    </row>
    <row r="3525" spans="1:5" x14ac:dyDescent="0.35">
      <c r="A3525">
        <v>43952</v>
      </c>
      <c r="B3525" t="s">
        <v>56</v>
      </c>
      <c r="C3525" t="s">
        <v>11</v>
      </c>
      <c r="D3525" t="s">
        <v>7</v>
      </c>
      <c r="E3525">
        <v>9161</v>
      </c>
    </row>
    <row r="3526" spans="1:5" x14ac:dyDescent="0.35">
      <c r="A3526">
        <v>43983</v>
      </c>
      <c r="B3526" t="s">
        <v>56</v>
      </c>
      <c r="C3526" t="s">
        <v>11</v>
      </c>
      <c r="D3526" t="s">
        <v>7</v>
      </c>
      <c r="E3526">
        <v>8975</v>
      </c>
    </row>
    <row r="3527" spans="1:5" x14ac:dyDescent="0.35">
      <c r="A3527">
        <v>44013</v>
      </c>
      <c r="B3527" t="s">
        <v>56</v>
      </c>
      <c r="C3527" t="s">
        <v>11</v>
      </c>
      <c r="D3527" t="s">
        <v>7</v>
      </c>
      <c r="E3527">
        <v>16350</v>
      </c>
    </row>
    <row r="3528" spans="1:5" x14ac:dyDescent="0.35">
      <c r="A3528">
        <v>44044</v>
      </c>
      <c r="B3528" t="s">
        <v>56</v>
      </c>
      <c r="C3528" t="s">
        <v>11</v>
      </c>
      <c r="D3528" t="s">
        <v>7</v>
      </c>
      <c r="E3528">
        <v>16350</v>
      </c>
    </row>
    <row r="3529" spans="1:5" x14ac:dyDescent="0.35">
      <c r="A3529">
        <v>44075</v>
      </c>
      <c r="B3529" t="s">
        <v>56</v>
      </c>
      <c r="C3529" t="s">
        <v>11</v>
      </c>
      <c r="D3529" t="s">
        <v>7</v>
      </c>
      <c r="E3529">
        <v>16350</v>
      </c>
    </row>
    <row r="3530" spans="1:5" x14ac:dyDescent="0.35">
      <c r="A3530">
        <v>44105</v>
      </c>
      <c r="B3530" t="s">
        <v>56</v>
      </c>
      <c r="C3530" t="s">
        <v>11</v>
      </c>
      <c r="D3530" t="s">
        <v>7</v>
      </c>
      <c r="E3530">
        <v>16350</v>
      </c>
    </row>
    <row r="3531" spans="1:5" x14ac:dyDescent="0.35">
      <c r="A3531">
        <v>44136</v>
      </c>
      <c r="B3531" t="s">
        <v>56</v>
      </c>
      <c r="C3531" t="s">
        <v>11</v>
      </c>
      <c r="D3531" t="s">
        <v>7</v>
      </c>
      <c r="E3531">
        <v>16350</v>
      </c>
    </row>
    <row r="3532" spans="1:5" x14ac:dyDescent="0.35">
      <c r="A3532">
        <v>44166</v>
      </c>
      <c r="B3532" t="s">
        <v>56</v>
      </c>
      <c r="C3532" t="s">
        <v>11</v>
      </c>
      <c r="D3532" t="s">
        <v>7</v>
      </c>
      <c r="E3532">
        <v>16350</v>
      </c>
    </row>
    <row r="3533" spans="1:5" x14ac:dyDescent="0.35">
      <c r="A3533">
        <v>43862</v>
      </c>
      <c r="B3533" t="s">
        <v>56</v>
      </c>
      <c r="C3533" t="s">
        <v>15</v>
      </c>
      <c r="D3533" t="s">
        <v>7</v>
      </c>
      <c r="E3533">
        <v>87</v>
      </c>
    </row>
    <row r="3534" spans="1:5" x14ac:dyDescent="0.35">
      <c r="A3534">
        <v>43891</v>
      </c>
      <c r="B3534" t="s">
        <v>56</v>
      </c>
      <c r="C3534" t="s">
        <v>15</v>
      </c>
      <c r="D3534" t="s">
        <v>7</v>
      </c>
      <c r="E3534">
        <v>10</v>
      </c>
    </row>
    <row r="3535" spans="1:5" x14ac:dyDescent="0.35">
      <c r="A3535">
        <v>44075</v>
      </c>
      <c r="B3535" t="s">
        <v>56</v>
      </c>
      <c r="C3535" t="s">
        <v>47</v>
      </c>
      <c r="D3535" t="s">
        <v>7</v>
      </c>
      <c r="E3535">
        <v>11226</v>
      </c>
    </row>
    <row r="3536" spans="1:5" x14ac:dyDescent="0.35">
      <c r="A3536">
        <v>43862</v>
      </c>
      <c r="B3536" t="s">
        <v>56</v>
      </c>
      <c r="C3536" t="s">
        <v>20</v>
      </c>
      <c r="D3536" t="s">
        <v>7</v>
      </c>
      <c r="E3536">
        <v>131</v>
      </c>
    </row>
    <row r="3537" spans="1:5" x14ac:dyDescent="0.35">
      <c r="A3537">
        <v>43891</v>
      </c>
      <c r="B3537" t="s">
        <v>56</v>
      </c>
      <c r="C3537" t="s">
        <v>20</v>
      </c>
      <c r="D3537" t="s">
        <v>7</v>
      </c>
      <c r="E3537">
        <v>51</v>
      </c>
    </row>
    <row r="3538" spans="1:5" x14ac:dyDescent="0.35">
      <c r="A3538">
        <v>43922</v>
      </c>
      <c r="B3538" t="s">
        <v>56</v>
      </c>
      <c r="C3538" t="s">
        <v>20</v>
      </c>
      <c r="D3538" t="s">
        <v>7</v>
      </c>
      <c r="E3538">
        <v>94</v>
      </c>
    </row>
    <row r="3539" spans="1:5" x14ac:dyDescent="0.35">
      <c r="A3539">
        <v>43952</v>
      </c>
      <c r="B3539" t="s">
        <v>56</v>
      </c>
      <c r="C3539" t="s">
        <v>20</v>
      </c>
      <c r="D3539" t="s">
        <v>7</v>
      </c>
      <c r="E3539">
        <v>45</v>
      </c>
    </row>
    <row r="3540" spans="1:5" x14ac:dyDescent="0.35">
      <c r="A3540">
        <v>43983</v>
      </c>
      <c r="B3540" t="s">
        <v>56</v>
      </c>
      <c r="C3540" t="s">
        <v>20</v>
      </c>
      <c r="D3540" t="s">
        <v>7</v>
      </c>
      <c r="E3540">
        <v>14</v>
      </c>
    </row>
    <row r="3541" spans="1:5" x14ac:dyDescent="0.35">
      <c r="A3541">
        <v>43862</v>
      </c>
      <c r="B3541" t="s">
        <v>56</v>
      </c>
      <c r="C3541" t="s">
        <v>26</v>
      </c>
      <c r="D3541" t="s">
        <v>7</v>
      </c>
      <c r="E3541">
        <v>147</v>
      </c>
    </row>
    <row r="3542" spans="1:5" x14ac:dyDescent="0.35">
      <c r="A3542">
        <v>43983</v>
      </c>
      <c r="B3542" t="s">
        <v>56</v>
      </c>
      <c r="C3542" t="s">
        <v>26</v>
      </c>
      <c r="D3542" t="s">
        <v>7</v>
      </c>
      <c r="E3542">
        <v>-152</v>
      </c>
    </row>
    <row r="3543" spans="1:5" x14ac:dyDescent="0.35">
      <c r="A3543">
        <v>43862</v>
      </c>
      <c r="B3543" t="s">
        <v>56</v>
      </c>
      <c r="C3543" t="s">
        <v>21</v>
      </c>
      <c r="D3543" t="s">
        <v>45</v>
      </c>
      <c r="E3543">
        <v>215</v>
      </c>
    </row>
    <row r="3544" spans="1:5" x14ac:dyDescent="0.35">
      <c r="A3544">
        <v>43891</v>
      </c>
      <c r="B3544" t="s">
        <v>56</v>
      </c>
      <c r="C3544" t="s">
        <v>21</v>
      </c>
      <c r="D3544" t="s">
        <v>45</v>
      </c>
      <c r="E3544">
        <v>108</v>
      </c>
    </row>
    <row r="3545" spans="1:5" x14ac:dyDescent="0.35">
      <c r="A3545">
        <v>43952</v>
      </c>
      <c r="B3545" t="s">
        <v>56</v>
      </c>
      <c r="C3545" t="s">
        <v>21</v>
      </c>
      <c r="D3545" t="s">
        <v>45</v>
      </c>
      <c r="E3545">
        <v>100</v>
      </c>
    </row>
    <row r="3546" spans="1:5" x14ac:dyDescent="0.35">
      <c r="A3546">
        <v>43831</v>
      </c>
      <c r="B3546" t="s">
        <v>56</v>
      </c>
      <c r="C3546" t="s">
        <v>21</v>
      </c>
      <c r="D3546" t="s">
        <v>7</v>
      </c>
      <c r="E3546">
        <v>316</v>
      </c>
    </row>
    <row r="3547" spans="1:5" x14ac:dyDescent="0.35">
      <c r="A3547">
        <v>43862</v>
      </c>
      <c r="B3547" t="s">
        <v>56</v>
      </c>
      <c r="C3547" t="s">
        <v>21</v>
      </c>
      <c r="D3547" t="s">
        <v>7</v>
      </c>
      <c r="E3547">
        <v>368</v>
      </c>
    </row>
    <row r="3548" spans="1:5" x14ac:dyDescent="0.35">
      <c r="A3548">
        <v>43891</v>
      </c>
      <c r="B3548" t="s">
        <v>56</v>
      </c>
      <c r="C3548" t="s">
        <v>21</v>
      </c>
      <c r="D3548" t="s">
        <v>7</v>
      </c>
      <c r="E3548">
        <v>1689</v>
      </c>
    </row>
    <row r="3549" spans="1:5" x14ac:dyDescent="0.35">
      <c r="A3549">
        <v>43983</v>
      </c>
      <c r="B3549" t="s">
        <v>56</v>
      </c>
      <c r="C3549" t="s">
        <v>21</v>
      </c>
      <c r="D3549" t="s">
        <v>7</v>
      </c>
      <c r="E3549">
        <v>39</v>
      </c>
    </row>
    <row r="3550" spans="1:5" x14ac:dyDescent="0.35">
      <c r="A3550">
        <v>43831</v>
      </c>
      <c r="B3550" t="s">
        <v>56</v>
      </c>
      <c r="C3550" t="s">
        <v>22</v>
      </c>
      <c r="D3550" t="s">
        <v>7</v>
      </c>
      <c r="E3550">
        <v>1</v>
      </c>
    </row>
    <row r="3551" spans="1:5" x14ac:dyDescent="0.35">
      <c r="A3551">
        <v>43862</v>
      </c>
      <c r="B3551" t="s">
        <v>56</v>
      </c>
      <c r="C3551" t="s">
        <v>22</v>
      </c>
      <c r="D3551" t="s">
        <v>7</v>
      </c>
      <c r="E3551">
        <v>1</v>
      </c>
    </row>
    <row r="3552" spans="1:5" x14ac:dyDescent="0.35">
      <c r="A3552">
        <v>43891</v>
      </c>
      <c r="B3552" t="s">
        <v>56</v>
      </c>
      <c r="C3552" t="s">
        <v>22</v>
      </c>
      <c r="D3552" t="s">
        <v>7</v>
      </c>
      <c r="E3552">
        <v>-1</v>
      </c>
    </row>
    <row r="3553" spans="1:5" x14ac:dyDescent="0.35">
      <c r="A3553">
        <v>43952</v>
      </c>
      <c r="B3553" t="s">
        <v>56</v>
      </c>
      <c r="C3553" t="s">
        <v>22</v>
      </c>
      <c r="D3553" t="s">
        <v>7</v>
      </c>
      <c r="E3553">
        <v>1</v>
      </c>
    </row>
    <row r="3554" spans="1:5" x14ac:dyDescent="0.35">
      <c r="A3554">
        <v>43983</v>
      </c>
      <c r="B3554" t="s">
        <v>56</v>
      </c>
      <c r="C3554" t="s">
        <v>22</v>
      </c>
      <c r="D3554" t="s">
        <v>7</v>
      </c>
      <c r="E3554">
        <v>1</v>
      </c>
    </row>
    <row r="3555" spans="1:5" x14ac:dyDescent="0.35">
      <c r="A3555">
        <v>44013</v>
      </c>
      <c r="B3555" t="s">
        <v>57</v>
      </c>
      <c r="C3555" t="s">
        <v>85</v>
      </c>
      <c r="D3555" t="s">
        <v>12</v>
      </c>
      <c r="E3555">
        <v>-620</v>
      </c>
    </row>
    <row r="3556" spans="1:5" x14ac:dyDescent="0.35">
      <c r="A3556">
        <v>44044</v>
      </c>
      <c r="B3556" t="s">
        <v>57</v>
      </c>
      <c r="C3556" t="s">
        <v>85</v>
      </c>
      <c r="D3556" t="s">
        <v>12</v>
      </c>
      <c r="E3556">
        <v>-620</v>
      </c>
    </row>
    <row r="3557" spans="1:5" x14ac:dyDescent="0.35">
      <c r="A3557">
        <v>44075</v>
      </c>
      <c r="B3557" t="s">
        <v>57</v>
      </c>
      <c r="C3557" t="s">
        <v>85</v>
      </c>
      <c r="D3557" t="s">
        <v>12</v>
      </c>
      <c r="E3557">
        <v>-620</v>
      </c>
    </row>
    <row r="3558" spans="1:5" x14ac:dyDescent="0.35">
      <c r="A3558">
        <v>44105</v>
      </c>
      <c r="B3558" t="s">
        <v>57</v>
      </c>
      <c r="C3558" t="s">
        <v>85</v>
      </c>
      <c r="D3558" t="s">
        <v>12</v>
      </c>
      <c r="E3558">
        <v>-620</v>
      </c>
    </row>
    <row r="3559" spans="1:5" x14ac:dyDescent="0.35">
      <c r="A3559">
        <v>44136</v>
      </c>
      <c r="B3559" t="s">
        <v>57</v>
      </c>
      <c r="C3559" t="s">
        <v>85</v>
      </c>
      <c r="D3559" t="s">
        <v>12</v>
      </c>
      <c r="E3559">
        <v>-620</v>
      </c>
    </row>
    <row r="3560" spans="1:5" x14ac:dyDescent="0.35">
      <c r="A3560">
        <v>44166</v>
      </c>
      <c r="B3560" t="s">
        <v>57</v>
      </c>
      <c r="C3560" t="s">
        <v>85</v>
      </c>
      <c r="D3560" t="s">
        <v>12</v>
      </c>
      <c r="E3560">
        <v>-620</v>
      </c>
    </row>
    <row r="3561" spans="1:5" x14ac:dyDescent="0.35">
      <c r="A3561">
        <v>44013</v>
      </c>
      <c r="B3561" t="s">
        <v>57</v>
      </c>
      <c r="C3561" t="s">
        <v>85</v>
      </c>
      <c r="D3561" t="s">
        <v>45</v>
      </c>
      <c r="E3561">
        <v>-128</v>
      </c>
    </row>
    <row r="3562" spans="1:5" x14ac:dyDescent="0.35">
      <c r="A3562">
        <v>44044</v>
      </c>
      <c r="B3562" t="s">
        <v>57</v>
      </c>
      <c r="C3562" t="s">
        <v>85</v>
      </c>
      <c r="D3562" t="s">
        <v>45</v>
      </c>
      <c r="E3562">
        <v>-128</v>
      </c>
    </row>
    <row r="3563" spans="1:5" x14ac:dyDescent="0.35">
      <c r="A3563">
        <v>44075</v>
      </c>
      <c r="B3563" t="s">
        <v>57</v>
      </c>
      <c r="C3563" t="s">
        <v>85</v>
      </c>
      <c r="D3563" t="s">
        <v>45</v>
      </c>
      <c r="E3563">
        <v>-128</v>
      </c>
    </row>
    <row r="3564" spans="1:5" x14ac:dyDescent="0.35">
      <c r="A3564">
        <v>44105</v>
      </c>
      <c r="B3564" t="s">
        <v>57</v>
      </c>
      <c r="C3564" t="s">
        <v>85</v>
      </c>
      <c r="D3564" t="s">
        <v>45</v>
      </c>
      <c r="E3564">
        <v>-128</v>
      </c>
    </row>
    <row r="3565" spans="1:5" x14ac:dyDescent="0.35">
      <c r="A3565">
        <v>44136</v>
      </c>
      <c r="B3565" t="s">
        <v>57</v>
      </c>
      <c r="C3565" t="s">
        <v>85</v>
      </c>
      <c r="D3565" t="s">
        <v>45</v>
      </c>
      <c r="E3565">
        <v>-128</v>
      </c>
    </row>
    <row r="3566" spans="1:5" x14ac:dyDescent="0.35">
      <c r="A3566">
        <v>44166</v>
      </c>
      <c r="B3566" t="s">
        <v>57</v>
      </c>
      <c r="C3566" t="s">
        <v>85</v>
      </c>
      <c r="D3566" t="s">
        <v>45</v>
      </c>
      <c r="E3566">
        <v>-128</v>
      </c>
    </row>
    <row r="3567" spans="1:5" x14ac:dyDescent="0.35">
      <c r="A3567">
        <v>44013</v>
      </c>
      <c r="B3567" t="s">
        <v>57</v>
      </c>
      <c r="C3567" t="s">
        <v>85</v>
      </c>
      <c r="D3567" t="s">
        <v>7</v>
      </c>
      <c r="E3567">
        <v>-5272</v>
      </c>
    </row>
    <row r="3568" spans="1:5" x14ac:dyDescent="0.35">
      <c r="A3568">
        <v>44044</v>
      </c>
      <c r="B3568" t="s">
        <v>57</v>
      </c>
      <c r="C3568" t="s">
        <v>85</v>
      </c>
      <c r="D3568" t="s">
        <v>7</v>
      </c>
      <c r="E3568">
        <v>-5272</v>
      </c>
    </row>
    <row r="3569" spans="1:5" x14ac:dyDescent="0.35">
      <c r="A3569">
        <v>44075</v>
      </c>
      <c r="B3569" t="s">
        <v>57</v>
      </c>
      <c r="C3569" t="s">
        <v>85</v>
      </c>
      <c r="D3569" t="s">
        <v>7</v>
      </c>
      <c r="E3569">
        <v>-5272</v>
      </c>
    </row>
    <row r="3570" spans="1:5" x14ac:dyDescent="0.35">
      <c r="A3570">
        <v>44105</v>
      </c>
      <c r="B3570" t="s">
        <v>57</v>
      </c>
      <c r="C3570" t="s">
        <v>85</v>
      </c>
      <c r="D3570" t="s">
        <v>7</v>
      </c>
      <c r="E3570">
        <v>-5272</v>
      </c>
    </row>
    <row r="3571" spans="1:5" x14ac:dyDescent="0.35">
      <c r="A3571">
        <v>44136</v>
      </c>
      <c r="B3571" t="s">
        <v>57</v>
      </c>
      <c r="C3571" t="s">
        <v>85</v>
      </c>
      <c r="D3571" t="s">
        <v>7</v>
      </c>
      <c r="E3571">
        <v>-5272</v>
      </c>
    </row>
    <row r="3572" spans="1:5" x14ac:dyDescent="0.35">
      <c r="A3572">
        <v>44166</v>
      </c>
      <c r="B3572" t="s">
        <v>57</v>
      </c>
      <c r="C3572" t="s">
        <v>85</v>
      </c>
      <c r="D3572" t="s">
        <v>7</v>
      </c>
      <c r="E3572">
        <v>-5272</v>
      </c>
    </row>
    <row r="3573" spans="1:5" x14ac:dyDescent="0.35">
      <c r="A3573">
        <v>43831</v>
      </c>
      <c r="B3573" t="s">
        <v>57</v>
      </c>
      <c r="C3573" t="s">
        <v>24</v>
      </c>
      <c r="D3573" t="s">
        <v>45</v>
      </c>
      <c r="E3573">
        <v>139</v>
      </c>
    </row>
    <row r="3574" spans="1:5" x14ac:dyDescent="0.35">
      <c r="A3574">
        <v>43862</v>
      </c>
      <c r="B3574" t="s">
        <v>57</v>
      </c>
      <c r="C3574" t="s">
        <v>24</v>
      </c>
      <c r="D3574" t="s">
        <v>45</v>
      </c>
      <c r="E3574">
        <v>143</v>
      </c>
    </row>
    <row r="3575" spans="1:5" x14ac:dyDescent="0.35">
      <c r="A3575">
        <v>43891</v>
      </c>
      <c r="B3575" t="s">
        <v>57</v>
      </c>
      <c r="C3575" t="s">
        <v>24</v>
      </c>
      <c r="D3575" t="s">
        <v>45</v>
      </c>
      <c r="E3575">
        <v>144</v>
      </c>
    </row>
    <row r="3576" spans="1:5" x14ac:dyDescent="0.35">
      <c r="A3576">
        <v>43922</v>
      </c>
      <c r="B3576" t="s">
        <v>57</v>
      </c>
      <c r="C3576" t="s">
        <v>24</v>
      </c>
      <c r="D3576" t="s">
        <v>45</v>
      </c>
      <c r="E3576">
        <v>147</v>
      </c>
    </row>
    <row r="3577" spans="1:5" x14ac:dyDescent="0.35">
      <c r="A3577">
        <v>43952</v>
      </c>
      <c r="B3577" t="s">
        <v>57</v>
      </c>
      <c r="C3577" t="s">
        <v>24</v>
      </c>
      <c r="D3577" t="s">
        <v>45</v>
      </c>
      <c r="E3577">
        <v>155</v>
      </c>
    </row>
    <row r="3578" spans="1:5" x14ac:dyDescent="0.35">
      <c r="A3578">
        <v>43983</v>
      </c>
      <c r="B3578" t="s">
        <v>57</v>
      </c>
      <c r="C3578" t="s">
        <v>24</v>
      </c>
      <c r="D3578" t="s">
        <v>45</v>
      </c>
      <c r="E3578">
        <v>149</v>
      </c>
    </row>
    <row r="3579" spans="1:5" x14ac:dyDescent="0.35">
      <c r="A3579">
        <v>43831</v>
      </c>
      <c r="B3579" t="s">
        <v>57</v>
      </c>
      <c r="C3579" t="s">
        <v>24</v>
      </c>
      <c r="D3579" t="s">
        <v>7</v>
      </c>
      <c r="E3579">
        <v>157</v>
      </c>
    </row>
    <row r="3580" spans="1:5" x14ac:dyDescent="0.35">
      <c r="A3580">
        <v>43862</v>
      </c>
      <c r="B3580" t="s">
        <v>57</v>
      </c>
      <c r="C3580" t="s">
        <v>24</v>
      </c>
      <c r="D3580" t="s">
        <v>7</v>
      </c>
      <c r="E3580">
        <v>163</v>
      </c>
    </row>
    <row r="3581" spans="1:5" x14ac:dyDescent="0.35">
      <c r="A3581">
        <v>43891</v>
      </c>
      <c r="B3581" t="s">
        <v>57</v>
      </c>
      <c r="C3581" t="s">
        <v>24</v>
      </c>
      <c r="D3581" t="s">
        <v>7</v>
      </c>
      <c r="E3581">
        <v>165</v>
      </c>
    </row>
    <row r="3582" spans="1:5" x14ac:dyDescent="0.35">
      <c r="A3582">
        <v>43922</v>
      </c>
      <c r="B3582" t="s">
        <v>57</v>
      </c>
      <c r="C3582" t="s">
        <v>24</v>
      </c>
      <c r="D3582" t="s">
        <v>7</v>
      </c>
      <c r="E3582">
        <v>164</v>
      </c>
    </row>
    <row r="3583" spans="1:5" x14ac:dyDescent="0.35">
      <c r="A3583">
        <v>43952</v>
      </c>
      <c r="B3583" t="s">
        <v>57</v>
      </c>
      <c r="C3583" t="s">
        <v>24</v>
      </c>
      <c r="D3583" t="s">
        <v>7</v>
      </c>
      <c r="E3583">
        <v>171</v>
      </c>
    </row>
    <row r="3584" spans="1:5" x14ac:dyDescent="0.35">
      <c r="A3584">
        <v>43983</v>
      </c>
      <c r="B3584" t="s">
        <v>57</v>
      </c>
      <c r="C3584" t="s">
        <v>24</v>
      </c>
      <c r="D3584" t="s">
        <v>7</v>
      </c>
      <c r="E3584">
        <v>168</v>
      </c>
    </row>
    <row r="3585" spans="1:5" x14ac:dyDescent="0.35">
      <c r="A3585">
        <v>44013</v>
      </c>
      <c r="B3585" t="s">
        <v>57</v>
      </c>
      <c r="C3585" t="s">
        <v>28</v>
      </c>
      <c r="D3585" t="s">
        <v>8</v>
      </c>
      <c r="E3585">
        <v>12</v>
      </c>
    </row>
    <row r="3586" spans="1:5" x14ac:dyDescent="0.35">
      <c r="A3586">
        <v>44044</v>
      </c>
      <c r="B3586" t="s">
        <v>57</v>
      </c>
      <c r="C3586" t="s">
        <v>28</v>
      </c>
      <c r="D3586" t="s">
        <v>8</v>
      </c>
      <c r="E3586">
        <v>12</v>
      </c>
    </row>
    <row r="3587" spans="1:5" x14ac:dyDescent="0.35">
      <c r="A3587">
        <v>44075</v>
      </c>
      <c r="B3587" t="s">
        <v>57</v>
      </c>
      <c r="C3587" t="s">
        <v>28</v>
      </c>
      <c r="D3587" t="s">
        <v>8</v>
      </c>
      <c r="E3587">
        <v>12</v>
      </c>
    </row>
    <row r="3588" spans="1:5" x14ac:dyDescent="0.35">
      <c r="A3588">
        <v>44105</v>
      </c>
      <c r="B3588" t="s">
        <v>57</v>
      </c>
      <c r="C3588" t="s">
        <v>28</v>
      </c>
      <c r="D3588" t="s">
        <v>8</v>
      </c>
      <c r="E3588">
        <v>12</v>
      </c>
    </row>
    <row r="3589" spans="1:5" x14ac:dyDescent="0.35">
      <c r="A3589">
        <v>44136</v>
      </c>
      <c r="B3589" t="s">
        <v>57</v>
      </c>
      <c r="C3589" t="s">
        <v>28</v>
      </c>
      <c r="D3589" t="s">
        <v>8</v>
      </c>
      <c r="E3589">
        <v>12</v>
      </c>
    </row>
    <row r="3590" spans="1:5" x14ac:dyDescent="0.35">
      <c r="A3590">
        <v>44166</v>
      </c>
      <c r="B3590" t="s">
        <v>57</v>
      </c>
      <c r="C3590" t="s">
        <v>28</v>
      </c>
      <c r="D3590" t="s">
        <v>8</v>
      </c>
      <c r="E3590">
        <v>12</v>
      </c>
    </row>
    <row r="3591" spans="1:5" x14ac:dyDescent="0.35">
      <c r="A3591">
        <v>43952</v>
      </c>
      <c r="B3591" t="s">
        <v>57</v>
      </c>
      <c r="C3591" t="s">
        <v>6</v>
      </c>
      <c r="D3591" t="s">
        <v>52</v>
      </c>
      <c r="E3591">
        <v>2289</v>
      </c>
    </row>
    <row r="3592" spans="1:5" x14ac:dyDescent="0.35">
      <c r="A3592">
        <v>43831</v>
      </c>
      <c r="B3592" t="s">
        <v>57</v>
      </c>
      <c r="C3592" t="s">
        <v>6</v>
      </c>
      <c r="D3592" t="s">
        <v>42</v>
      </c>
      <c r="E3592">
        <v>-6125</v>
      </c>
    </row>
    <row r="3593" spans="1:5" x14ac:dyDescent="0.35">
      <c r="A3593">
        <v>43862</v>
      </c>
      <c r="B3593" t="s">
        <v>57</v>
      </c>
      <c r="C3593" t="s">
        <v>6</v>
      </c>
      <c r="D3593" t="s">
        <v>42</v>
      </c>
      <c r="E3593">
        <v>18351</v>
      </c>
    </row>
    <row r="3594" spans="1:5" x14ac:dyDescent="0.35">
      <c r="A3594">
        <v>43891</v>
      </c>
      <c r="B3594" t="s">
        <v>57</v>
      </c>
      <c r="C3594" t="s">
        <v>6</v>
      </c>
      <c r="D3594" t="s">
        <v>42</v>
      </c>
      <c r="E3594">
        <v>37456</v>
      </c>
    </row>
    <row r="3595" spans="1:5" x14ac:dyDescent="0.35">
      <c r="A3595">
        <v>43922</v>
      </c>
      <c r="B3595" t="s">
        <v>57</v>
      </c>
      <c r="C3595" t="s">
        <v>6</v>
      </c>
      <c r="D3595" t="s">
        <v>42</v>
      </c>
      <c r="E3595">
        <v>-13440</v>
      </c>
    </row>
    <row r="3596" spans="1:5" x14ac:dyDescent="0.35">
      <c r="A3596">
        <v>43952</v>
      </c>
      <c r="B3596" t="s">
        <v>57</v>
      </c>
      <c r="C3596" t="s">
        <v>6</v>
      </c>
      <c r="D3596" t="s">
        <v>42</v>
      </c>
      <c r="E3596">
        <v>26330</v>
      </c>
    </row>
    <row r="3597" spans="1:5" x14ac:dyDescent="0.35">
      <c r="A3597">
        <v>43983</v>
      </c>
      <c r="B3597" t="s">
        <v>57</v>
      </c>
      <c r="C3597" t="s">
        <v>6</v>
      </c>
      <c r="D3597" t="s">
        <v>42</v>
      </c>
      <c r="E3597">
        <v>40877</v>
      </c>
    </row>
    <row r="3598" spans="1:5" x14ac:dyDescent="0.35">
      <c r="A3598">
        <v>44013</v>
      </c>
      <c r="B3598" t="s">
        <v>57</v>
      </c>
      <c r="C3598" t="s">
        <v>6</v>
      </c>
      <c r="D3598" t="s">
        <v>42</v>
      </c>
      <c r="E3598">
        <v>14815</v>
      </c>
    </row>
    <row r="3599" spans="1:5" x14ac:dyDescent="0.35">
      <c r="A3599">
        <v>44044</v>
      </c>
      <c r="B3599" t="s">
        <v>57</v>
      </c>
      <c r="C3599" t="s">
        <v>6</v>
      </c>
      <c r="D3599" t="s">
        <v>42</v>
      </c>
      <c r="E3599">
        <v>14815</v>
      </c>
    </row>
    <row r="3600" spans="1:5" x14ac:dyDescent="0.35">
      <c r="A3600">
        <v>44075</v>
      </c>
      <c r="B3600" t="s">
        <v>57</v>
      </c>
      <c r="C3600" t="s">
        <v>6</v>
      </c>
      <c r="D3600" t="s">
        <v>42</v>
      </c>
      <c r="E3600">
        <v>14815</v>
      </c>
    </row>
    <row r="3601" spans="1:5" x14ac:dyDescent="0.35">
      <c r="A3601">
        <v>44105</v>
      </c>
      <c r="B3601" t="s">
        <v>57</v>
      </c>
      <c r="C3601" t="s">
        <v>6</v>
      </c>
      <c r="D3601" t="s">
        <v>42</v>
      </c>
      <c r="E3601">
        <v>14815</v>
      </c>
    </row>
    <row r="3602" spans="1:5" x14ac:dyDescent="0.35">
      <c r="A3602">
        <v>44136</v>
      </c>
      <c r="B3602" t="s">
        <v>57</v>
      </c>
      <c r="C3602" t="s">
        <v>6</v>
      </c>
      <c r="D3602" t="s">
        <v>42</v>
      </c>
      <c r="E3602">
        <v>14815</v>
      </c>
    </row>
    <row r="3603" spans="1:5" x14ac:dyDescent="0.35">
      <c r="A3603">
        <v>44166</v>
      </c>
      <c r="B3603" t="s">
        <v>57</v>
      </c>
      <c r="C3603" t="s">
        <v>6</v>
      </c>
      <c r="D3603" t="s">
        <v>42</v>
      </c>
      <c r="E3603">
        <v>14815</v>
      </c>
    </row>
    <row r="3604" spans="1:5" x14ac:dyDescent="0.35">
      <c r="A3604">
        <v>44013</v>
      </c>
      <c r="B3604" t="s">
        <v>57</v>
      </c>
      <c r="C3604" t="s">
        <v>6</v>
      </c>
      <c r="D3604" t="s">
        <v>12</v>
      </c>
      <c r="E3604">
        <v>7183</v>
      </c>
    </row>
    <row r="3605" spans="1:5" x14ac:dyDescent="0.35">
      <c r="A3605">
        <v>44044</v>
      </c>
      <c r="B3605" t="s">
        <v>57</v>
      </c>
      <c r="C3605" t="s">
        <v>6</v>
      </c>
      <c r="D3605" t="s">
        <v>12</v>
      </c>
      <c r="E3605">
        <v>7183</v>
      </c>
    </row>
    <row r="3606" spans="1:5" x14ac:dyDescent="0.35">
      <c r="A3606">
        <v>44075</v>
      </c>
      <c r="B3606" t="s">
        <v>57</v>
      </c>
      <c r="C3606" t="s">
        <v>6</v>
      </c>
      <c r="D3606" t="s">
        <v>12</v>
      </c>
      <c r="E3606">
        <v>7183</v>
      </c>
    </row>
    <row r="3607" spans="1:5" x14ac:dyDescent="0.35">
      <c r="A3607">
        <v>44105</v>
      </c>
      <c r="B3607" t="s">
        <v>57</v>
      </c>
      <c r="C3607" t="s">
        <v>6</v>
      </c>
      <c r="D3607" t="s">
        <v>12</v>
      </c>
      <c r="E3607">
        <v>7183</v>
      </c>
    </row>
    <row r="3608" spans="1:5" x14ac:dyDescent="0.35">
      <c r="A3608">
        <v>44136</v>
      </c>
      <c r="B3608" t="s">
        <v>57</v>
      </c>
      <c r="C3608" t="s">
        <v>6</v>
      </c>
      <c r="D3608" t="s">
        <v>12</v>
      </c>
      <c r="E3608">
        <v>7183</v>
      </c>
    </row>
    <row r="3609" spans="1:5" x14ac:dyDescent="0.35">
      <c r="A3609">
        <v>44166</v>
      </c>
      <c r="B3609" t="s">
        <v>57</v>
      </c>
      <c r="C3609" t="s">
        <v>6</v>
      </c>
      <c r="D3609" t="s">
        <v>12</v>
      </c>
      <c r="E3609">
        <v>7183</v>
      </c>
    </row>
    <row r="3610" spans="1:5" x14ac:dyDescent="0.35">
      <c r="A3610">
        <v>43831</v>
      </c>
      <c r="B3610" t="s">
        <v>57</v>
      </c>
      <c r="C3610" t="s">
        <v>6</v>
      </c>
      <c r="D3610" t="s">
        <v>35</v>
      </c>
      <c r="E3610">
        <v>1214</v>
      </c>
    </row>
    <row r="3611" spans="1:5" x14ac:dyDescent="0.35">
      <c r="A3611">
        <v>44013</v>
      </c>
      <c r="B3611" t="s">
        <v>57</v>
      </c>
      <c r="C3611" t="s">
        <v>6</v>
      </c>
      <c r="D3611" t="s">
        <v>45</v>
      </c>
      <c r="E3611">
        <v>1916</v>
      </c>
    </row>
    <row r="3612" spans="1:5" x14ac:dyDescent="0.35">
      <c r="A3612">
        <v>44044</v>
      </c>
      <c r="B3612" t="s">
        <v>57</v>
      </c>
      <c r="C3612" t="s">
        <v>6</v>
      </c>
      <c r="D3612" t="s">
        <v>45</v>
      </c>
      <c r="E3612">
        <v>1916</v>
      </c>
    </row>
    <row r="3613" spans="1:5" x14ac:dyDescent="0.35">
      <c r="A3613">
        <v>44075</v>
      </c>
      <c r="B3613" t="s">
        <v>57</v>
      </c>
      <c r="C3613" t="s">
        <v>6</v>
      </c>
      <c r="D3613" t="s">
        <v>45</v>
      </c>
      <c r="E3613">
        <v>1916</v>
      </c>
    </row>
    <row r="3614" spans="1:5" x14ac:dyDescent="0.35">
      <c r="A3614">
        <v>44105</v>
      </c>
      <c r="B3614" t="s">
        <v>57</v>
      </c>
      <c r="C3614" t="s">
        <v>6</v>
      </c>
      <c r="D3614" t="s">
        <v>45</v>
      </c>
      <c r="E3614">
        <v>1916</v>
      </c>
    </row>
    <row r="3615" spans="1:5" x14ac:dyDescent="0.35">
      <c r="A3615">
        <v>44136</v>
      </c>
      <c r="B3615" t="s">
        <v>57</v>
      </c>
      <c r="C3615" t="s">
        <v>6</v>
      </c>
      <c r="D3615" t="s">
        <v>45</v>
      </c>
      <c r="E3615">
        <v>1916</v>
      </c>
    </row>
    <row r="3616" spans="1:5" x14ac:dyDescent="0.35">
      <c r="A3616">
        <v>44166</v>
      </c>
      <c r="B3616" t="s">
        <v>57</v>
      </c>
      <c r="C3616" t="s">
        <v>6</v>
      </c>
      <c r="D3616" t="s">
        <v>45</v>
      </c>
      <c r="E3616">
        <v>1916</v>
      </c>
    </row>
    <row r="3617" spans="1:5" x14ac:dyDescent="0.35">
      <c r="A3617">
        <v>43831</v>
      </c>
      <c r="B3617" t="s">
        <v>57</v>
      </c>
      <c r="C3617" t="s">
        <v>6</v>
      </c>
      <c r="D3617" t="s">
        <v>7</v>
      </c>
      <c r="E3617">
        <v>-20487</v>
      </c>
    </row>
    <row r="3618" spans="1:5" x14ac:dyDescent="0.35">
      <c r="A3618">
        <v>43862</v>
      </c>
      <c r="B3618" t="s">
        <v>57</v>
      </c>
      <c r="C3618" t="s">
        <v>6</v>
      </c>
      <c r="D3618" t="s">
        <v>7</v>
      </c>
      <c r="E3618">
        <v>3068</v>
      </c>
    </row>
    <row r="3619" spans="1:5" x14ac:dyDescent="0.35">
      <c r="A3619">
        <v>43891</v>
      </c>
      <c r="B3619" t="s">
        <v>57</v>
      </c>
      <c r="C3619" t="s">
        <v>6</v>
      </c>
      <c r="D3619" t="s">
        <v>7</v>
      </c>
      <c r="E3619">
        <v>2752</v>
      </c>
    </row>
    <row r="3620" spans="1:5" x14ac:dyDescent="0.35">
      <c r="A3620">
        <v>43922</v>
      </c>
      <c r="B3620" t="s">
        <v>57</v>
      </c>
      <c r="C3620" t="s">
        <v>6</v>
      </c>
      <c r="D3620" t="s">
        <v>7</v>
      </c>
      <c r="E3620">
        <v>2560</v>
      </c>
    </row>
    <row r="3621" spans="1:5" x14ac:dyDescent="0.35">
      <c r="A3621">
        <v>43952</v>
      </c>
      <c r="B3621" t="s">
        <v>57</v>
      </c>
      <c r="C3621" t="s">
        <v>6</v>
      </c>
      <c r="D3621" t="s">
        <v>7</v>
      </c>
      <c r="E3621">
        <v>3891</v>
      </c>
    </row>
    <row r="3622" spans="1:5" x14ac:dyDescent="0.35">
      <c r="A3622">
        <v>43983</v>
      </c>
      <c r="B3622" t="s">
        <v>57</v>
      </c>
      <c r="C3622" t="s">
        <v>6</v>
      </c>
      <c r="D3622" t="s">
        <v>7</v>
      </c>
      <c r="E3622">
        <v>3138</v>
      </c>
    </row>
    <row r="3623" spans="1:5" x14ac:dyDescent="0.35">
      <c r="A3623">
        <v>44013</v>
      </c>
      <c r="B3623" t="s">
        <v>57</v>
      </c>
      <c r="C3623" t="s">
        <v>6</v>
      </c>
      <c r="D3623" t="s">
        <v>7</v>
      </c>
      <c r="E3623">
        <v>5775</v>
      </c>
    </row>
    <row r="3624" spans="1:5" x14ac:dyDescent="0.35">
      <c r="A3624">
        <v>44044</v>
      </c>
      <c r="B3624" t="s">
        <v>57</v>
      </c>
      <c r="C3624" t="s">
        <v>6</v>
      </c>
      <c r="D3624" t="s">
        <v>7</v>
      </c>
      <c r="E3624">
        <v>5775</v>
      </c>
    </row>
    <row r="3625" spans="1:5" x14ac:dyDescent="0.35">
      <c r="A3625">
        <v>44075</v>
      </c>
      <c r="B3625" t="s">
        <v>57</v>
      </c>
      <c r="C3625" t="s">
        <v>6</v>
      </c>
      <c r="D3625" t="s">
        <v>7</v>
      </c>
      <c r="E3625">
        <v>5775</v>
      </c>
    </row>
    <row r="3626" spans="1:5" x14ac:dyDescent="0.35">
      <c r="A3626">
        <v>44105</v>
      </c>
      <c r="B3626" t="s">
        <v>57</v>
      </c>
      <c r="C3626" t="s">
        <v>6</v>
      </c>
      <c r="D3626" t="s">
        <v>7</v>
      </c>
      <c r="E3626">
        <v>5775</v>
      </c>
    </row>
    <row r="3627" spans="1:5" x14ac:dyDescent="0.35">
      <c r="A3627">
        <v>44136</v>
      </c>
      <c r="B3627" t="s">
        <v>57</v>
      </c>
      <c r="C3627" t="s">
        <v>6</v>
      </c>
      <c r="D3627" t="s">
        <v>7</v>
      </c>
      <c r="E3627">
        <v>5775</v>
      </c>
    </row>
    <row r="3628" spans="1:5" x14ac:dyDescent="0.35">
      <c r="A3628">
        <v>44166</v>
      </c>
      <c r="B3628" t="s">
        <v>57</v>
      </c>
      <c r="C3628" t="s">
        <v>6</v>
      </c>
      <c r="D3628" t="s">
        <v>7</v>
      </c>
      <c r="E3628">
        <v>5775</v>
      </c>
    </row>
    <row r="3629" spans="1:5" x14ac:dyDescent="0.35">
      <c r="A3629">
        <v>43891</v>
      </c>
      <c r="B3629" t="s">
        <v>57</v>
      </c>
      <c r="C3629" t="s">
        <v>6</v>
      </c>
      <c r="D3629" t="s">
        <v>8</v>
      </c>
      <c r="E3629">
        <v>150067</v>
      </c>
    </row>
    <row r="3630" spans="1:5" x14ac:dyDescent="0.35">
      <c r="A3630">
        <v>43922</v>
      </c>
      <c r="B3630" t="s">
        <v>57</v>
      </c>
      <c r="C3630" t="s">
        <v>6</v>
      </c>
      <c r="D3630" t="s">
        <v>8</v>
      </c>
      <c r="E3630">
        <v>-109684</v>
      </c>
    </row>
    <row r="3631" spans="1:5" x14ac:dyDescent="0.35">
      <c r="A3631">
        <v>43952</v>
      </c>
      <c r="B3631" t="s">
        <v>57</v>
      </c>
      <c r="C3631" t="s">
        <v>6</v>
      </c>
      <c r="D3631" t="s">
        <v>8</v>
      </c>
      <c r="E3631">
        <v>13636</v>
      </c>
    </row>
    <row r="3632" spans="1:5" x14ac:dyDescent="0.35">
      <c r="A3632">
        <v>43983</v>
      </c>
      <c r="B3632" t="s">
        <v>57</v>
      </c>
      <c r="C3632" t="s">
        <v>6</v>
      </c>
      <c r="D3632" t="s">
        <v>8</v>
      </c>
      <c r="E3632">
        <v>-20941</v>
      </c>
    </row>
    <row r="3633" spans="1:5" x14ac:dyDescent="0.35">
      <c r="A3633">
        <v>44013</v>
      </c>
      <c r="B3633" t="s">
        <v>57</v>
      </c>
      <c r="C3633" t="s">
        <v>6</v>
      </c>
      <c r="D3633" t="s">
        <v>8</v>
      </c>
      <c r="E3633">
        <v>8</v>
      </c>
    </row>
    <row r="3634" spans="1:5" x14ac:dyDescent="0.35">
      <c r="A3634">
        <v>44044</v>
      </c>
      <c r="B3634" t="s">
        <v>57</v>
      </c>
      <c r="C3634" t="s">
        <v>6</v>
      </c>
      <c r="D3634" t="s">
        <v>8</v>
      </c>
      <c r="E3634">
        <v>8</v>
      </c>
    </row>
    <row r="3635" spans="1:5" x14ac:dyDescent="0.35">
      <c r="A3635">
        <v>44075</v>
      </c>
      <c r="B3635" t="s">
        <v>57</v>
      </c>
      <c r="C3635" t="s">
        <v>6</v>
      </c>
      <c r="D3635" t="s">
        <v>8</v>
      </c>
      <c r="E3635">
        <v>8</v>
      </c>
    </row>
    <row r="3636" spans="1:5" x14ac:dyDescent="0.35">
      <c r="A3636">
        <v>44105</v>
      </c>
      <c r="B3636" t="s">
        <v>57</v>
      </c>
      <c r="C3636" t="s">
        <v>6</v>
      </c>
      <c r="D3636" t="s">
        <v>8</v>
      </c>
      <c r="E3636">
        <v>8</v>
      </c>
    </row>
    <row r="3637" spans="1:5" x14ac:dyDescent="0.35">
      <c r="A3637">
        <v>44136</v>
      </c>
      <c r="B3637" t="s">
        <v>57</v>
      </c>
      <c r="C3637" t="s">
        <v>6</v>
      </c>
      <c r="D3637" t="s">
        <v>8</v>
      </c>
      <c r="E3637">
        <v>8</v>
      </c>
    </row>
    <row r="3638" spans="1:5" x14ac:dyDescent="0.35">
      <c r="A3638">
        <v>44166</v>
      </c>
      <c r="B3638" t="s">
        <v>57</v>
      </c>
      <c r="C3638" t="s">
        <v>6</v>
      </c>
      <c r="D3638" t="s">
        <v>8</v>
      </c>
      <c r="E3638">
        <v>8</v>
      </c>
    </row>
    <row r="3639" spans="1:5" x14ac:dyDescent="0.35">
      <c r="A3639">
        <v>43983</v>
      </c>
      <c r="B3639" t="s">
        <v>57</v>
      </c>
      <c r="C3639" t="s">
        <v>36</v>
      </c>
      <c r="D3639" t="s">
        <v>35</v>
      </c>
      <c r="E3639">
        <v>191</v>
      </c>
    </row>
    <row r="3640" spans="1:5" x14ac:dyDescent="0.35">
      <c r="A3640">
        <v>43922</v>
      </c>
      <c r="B3640" t="s">
        <v>57</v>
      </c>
      <c r="C3640" t="s">
        <v>36</v>
      </c>
      <c r="D3640" t="s">
        <v>8</v>
      </c>
      <c r="E3640">
        <v>481</v>
      </c>
    </row>
    <row r="3641" spans="1:5" x14ac:dyDescent="0.35">
      <c r="A3641">
        <v>43952</v>
      </c>
      <c r="B3641" t="s">
        <v>57</v>
      </c>
      <c r="C3641" t="s">
        <v>36</v>
      </c>
      <c r="D3641" t="s">
        <v>8</v>
      </c>
      <c r="E3641">
        <v>78</v>
      </c>
    </row>
    <row r="3642" spans="1:5" x14ac:dyDescent="0.35">
      <c r="A3642">
        <v>44013</v>
      </c>
      <c r="B3642" t="s">
        <v>57</v>
      </c>
      <c r="C3642" t="s">
        <v>36</v>
      </c>
      <c r="D3642" t="s">
        <v>8</v>
      </c>
      <c r="E3642">
        <v>125</v>
      </c>
    </row>
    <row r="3643" spans="1:5" x14ac:dyDescent="0.35">
      <c r="A3643">
        <v>44044</v>
      </c>
      <c r="B3643" t="s">
        <v>57</v>
      </c>
      <c r="C3643" t="s">
        <v>36</v>
      </c>
      <c r="D3643" t="s">
        <v>8</v>
      </c>
      <c r="E3643">
        <v>125</v>
      </c>
    </row>
    <row r="3644" spans="1:5" x14ac:dyDescent="0.35">
      <c r="A3644">
        <v>44075</v>
      </c>
      <c r="B3644" t="s">
        <v>57</v>
      </c>
      <c r="C3644" t="s">
        <v>36</v>
      </c>
      <c r="D3644" t="s">
        <v>8</v>
      </c>
      <c r="E3644">
        <v>125</v>
      </c>
    </row>
    <row r="3645" spans="1:5" x14ac:dyDescent="0.35">
      <c r="A3645">
        <v>44105</v>
      </c>
      <c r="B3645" t="s">
        <v>57</v>
      </c>
      <c r="C3645" t="s">
        <v>36</v>
      </c>
      <c r="D3645" t="s">
        <v>8</v>
      </c>
      <c r="E3645">
        <v>125</v>
      </c>
    </row>
    <row r="3646" spans="1:5" x14ac:dyDescent="0.35">
      <c r="A3646">
        <v>44136</v>
      </c>
      <c r="B3646" t="s">
        <v>57</v>
      </c>
      <c r="C3646" t="s">
        <v>36</v>
      </c>
      <c r="D3646" t="s">
        <v>8</v>
      </c>
      <c r="E3646">
        <v>125</v>
      </c>
    </row>
    <row r="3647" spans="1:5" x14ac:dyDescent="0.35">
      <c r="A3647">
        <v>44166</v>
      </c>
      <c r="B3647" t="s">
        <v>57</v>
      </c>
      <c r="C3647" t="s">
        <v>36</v>
      </c>
      <c r="D3647" t="s">
        <v>8</v>
      </c>
      <c r="E3647">
        <v>125</v>
      </c>
    </row>
    <row r="3648" spans="1:5" x14ac:dyDescent="0.35">
      <c r="A3648">
        <v>43891</v>
      </c>
      <c r="B3648" t="s">
        <v>57</v>
      </c>
      <c r="C3648" t="s">
        <v>9</v>
      </c>
      <c r="D3648" t="s">
        <v>12</v>
      </c>
      <c r="E3648">
        <v>14412</v>
      </c>
    </row>
    <row r="3649" spans="1:5" x14ac:dyDescent="0.35">
      <c r="A3649">
        <v>43922</v>
      </c>
      <c r="B3649" t="s">
        <v>57</v>
      </c>
      <c r="C3649" t="s">
        <v>9</v>
      </c>
      <c r="D3649" t="s">
        <v>12</v>
      </c>
      <c r="E3649">
        <v>7386</v>
      </c>
    </row>
    <row r="3650" spans="1:5" x14ac:dyDescent="0.35">
      <c r="A3650">
        <v>43952</v>
      </c>
      <c r="B3650" t="s">
        <v>57</v>
      </c>
      <c r="C3650" t="s">
        <v>9</v>
      </c>
      <c r="D3650" t="s">
        <v>12</v>
      </c>
      <c r="E3650">
        <v>7757</v>
      </c>
    </row>
    <row r="3651" spans="1:5" x14ac:dyDescent="0.35">
      <c r="A3651">
        <v>43983</v>
      </c>
      <c r="B3651" t="s">
        <v>57</v>
      </c>
      <c r="C3651" t="s">
        <v>9</v>
      </c>
      <c r="D3651" t="s">
        <v>12</v>
      </c>
      <c r="E3651">
        <v>7482</v>
      </c>
    </row>
    <row r="3652" spans="1:5" x14ac:dyDescent="0.35">
      <c r="A3652">
        <v>43831</v>
      </c>
      <c r="B3652" t="s">
        <v>57</v>
      </c>
      <c r="C3652" t="s">
        <v>9</v>
      </c>
      <c r="D3652" t="s">
        <v>45</v>
      </c>
      <c r="E3652">
        <v>339</v>
      </c>
    </row>
    <row r="3653" spans="1:5" x14ac:dyDescent="0.35">
      <c r="A3653">
        <v>44013</v>
      </c>
      <c r="B3653" t="s">
        <v>57</v>
      </c>
      <c r="C3653" t="s">
        <v>9</v>
      </c>
      <c r="D3653" t="s">
        <v>8</v>
      </c>
      <c r="E3653">
        <v>125</v>
      </c>
    </row>
    <row r="3654" spans="1:5" x14ac:dyDescent="0.35">
      <c r="A3654">
        <v>44044</v>
      </c>
      <c r="B3654" t="s">
        <v>57</v>
      </c>
      <c r="C3654" t="s">
        <v>9</v>
      </c>
      <c r="D3654" t="s">
        <v>8</v>
      </c>
      <c r="E3654">
        <v>125</v>
      </c>
    </row>
    <row r="3655" spans="1:5" x14ac:dyDescent="0.35">
      <c r="A3655">
        <v>44075</v>
      </c>
      <c r="B3655" t="s">
        <v>57</v>
      </c>
      <c r="C3655" t="s">
        <v>9</v>
      </c>
      <c r="D3655" t="s">
        <v>8</v>
      </c>
      <c r="E3655">
        <v>125</v>
      </c>
    </row>
    <row r="3656" spans="1:5" x14ac:dyDescent="0.35">
      <c r="A3656">
        <v>44105</v>
      </c>
      <c r="B3656" t="s">
        <v>57</v>
      </c>
      <c r="C3656" t="s">
        <v>9</v>
      </c>
      <c r="D3656" t="s">
        <v>8</v>
      </c>
      <c r="E3656">
        <v>125</v>
      </c>
    </row>
    <row r="3657" spans="1:5" x14ac:dyDescent="0.35">
      <c r="A3657">
        <v>44136</v>
      </c>
      <c r="B3657" t="s">
        <v>57</v>
      </c>
      <c r="C3657" t="s">
        <v>9</v>
      </c>
      <c r="D3657" t="s">
        <v>8</v>
      </c>
      <c r="E3657">
        <v>125</v>
      </c>
    </row>
    <row r="3658" spans="1:5" x14ac:dyDescent="0.35">
      <c r="A3658">
        <v>44166</v>
      </c>
      <c r="B3658" t="s">
        <v>57</v>
      </c>
      <c r="C3658" t="s">
        <v>9</v>
      </c>
      <c r="D3658" t="s">
        <v>8</v>
      </c>
      <c r="E3658">
        <v>125</v>
      </c>
    </row>
    <row r="3659" spans="1:5" x14ac:dyDescent="0.35">
      <c r="A3659">
        <v>43922</v>
      </c>
      <c r="B3659" t="s">
        <v>57</v>
      </c>
      <c r="C3659" t="s">
        <v>10</v>
      </c>
      <c r="D3659" t="s">
        <v>7</v>
      </c>
      <c r="E3659">
        <v>-20670</v>
      </c>
    </row>
    <row r="3660" spans="1:5" x14ac:dyDescent="0.35">
      <c r="A3660">
        <v>43831</v>
      </c>
      <c r="B3660" t="s">
        <v>57</v>
      </c>
      <c r="C3660" t="s">
        <v>11</v>
      </c>
      <c r="D3660" t="s">
        <v>52</v>
      </c>
      <c r="E3660">
        <v>8975</v>
      </c>
    </row>
    <row r="3661" spans="1:5" x14ac:dyDescent="0.35">
      <c r="A3661">
        <v>43862</v>
      </c>
      <c r="B3661" t="s">
        <v>57</v>
      </c>
      <c r="C3661" t="s">
        <v>11</v>
      </c>
      <c r="D3661" t="s">
        <v>52</v>
      </c>
      <c r="E3661">
        <v>9230</v>
      </c>
    </row>
    <row r="3662" spans="1:5" x14ac:dyDescent="0.35">
      <c r="A3662">
        <v>43891</v>
      </c>
      <c r="B3662" t="s">
        <v>57</v>
      </c>
      <c r="C3662" t="s">
        <v>11</v>
      </c>
      <c r="D3662" t="s">
        <v>52</v>
      </c>
      <c r="E3662">
        <v>9421</v>
      </c>
    </row>
    <row r="3663" spans="1:5" x14ac:dyDescent="0.35">
      <c r="A3663">
        <v>43922</v>
      </c>
      <c r="B3663" t="s">
        <v>57</v>
      </c>
      <c r="C3663" t="s">
        <v>11</v>
      </c>
      <c r="D3663" t="s">
        <v>52</v>
      </c>
      <c r="E3663">
        <v>9709</v>
      </c>
    </row>
    <row r="3664" spans="1:5" x14ac:dyDescent="0.35">
      <c r="A3664">
        <v>43952</v>
      </c>
      <c r="B3664" t="s">
        <v>57</v>
      </c>
      <c r="C3664" t="s">
        <v>11</v>
      </c>
      <c r="D3664" t="s">
        <v>52</v>
      </c>
      <c r="E3664">
        <v>10196</v>
      </c>
    </row>
    <row r="3665" spans="1:5" x14ac:dyDescent="0.35">
      <c r="A3665">
        <v>43983</v>
      </c>
      <c r="B3665" t="s">
        <v>57</v>
      </c>
      <c r="C3665" t="s">
        <v>11</v>
      </c>
      <c r="D3665" t="s">
        <v>52</v>
      </c>
      <c r="E3665">
        <v>9350</v>
      </c>
    </row>
    <row r="3666" spans="1:5" x14ac:dyDescent="0.35">
      <c r="A3666">
        <v>44013</v>
      </c>
      <c r="B3666" t="s">
        <v>57</v>
      </c>
      <c r="C3666" t="s">
        <v>11</v>
      </c>
      <c r="D3666" t="s">
        <v>52</v>
      </c>
      <c r="E3666">
        <v>7935</v>
      </c>
    </row>
    <row r="3667" spans="1:5" x14ac:dyDescent="0.35">
      <c r="A3667">
        <v>44044</v>
      </c>
      <c r="B3667" t="s">
        <v>57</v>
      </c>
      <c r="C3667" t="s">
        <v>11</v>
      </c>
      <c r="D3667" t="s">
        <v>52</v>
      </c>
      <c r="E3667">
        <v>7935</v>
      </c>
    </row>
    <row r="3668" spans="1:5" x14ac:dyDescent="0.35">
      <c r="A3668">
        <v>44075</v>
      </c>
      <c r="B3668" t="s">
        <v>57</v>
      </c>
      <c r="C3668" t="s">
        <v>11</v>
      </c>
      <c r="D3668" t="s">
        <v>52</v>
      </c>
      <c r="E3668">
        <v>7935</v>
      </c>
    </row>
    <row r="3669" spans="1:5" x14ac:dyDescent="0.35">
      <c r="A3669">
        <v>44105</v>
      </c>
      <c r="B3669" t="s">
        <v>57</v>
      </c>
      <c r="C3669" t="s">
        <v>11</v>
      </c>
      <c r="D3669" t="s">
        <v>52</v>
      </c>
      <c r="E3669">
        <v>7935</v>
      </c>
    </row>
    <row r="3670" spans="1:5" x14ac:dyDescent="0.35">
      <c r="A3670">
        <v>44136</v>
      </c>
      <c r="B3670" t="s">
        <v>57</v>
      </c>
      <c r="C3670" t="s">
        <v>11</v>
      </c>
      <c r="D3670" t="s">
        <v>52</v>
      </c>
      <c r="E3670">
        <v>7935</v>
      </c>
    </row>
    <row r="3671" spans="1:5" x14ac:dyDescent="0.35">
      <c r="A3671">
        <v>44166</v>
      </c>
      <c r="B3671" t="s">
        <v>57</v>
      </c>
      <c r="C3671" t="s">
        <v>11</v>
      </c>
      <c r="D3671" t="s">
        <v>52</v>
      </c>
      <c r="E3671">
        <v>7935</v>
      </c>
    </row>
    <row r="3672" spans="1:5" x14ac:dyDescent="0.35">
      <c r="A3672">
        <v>43831</v>
      </c>
      <c r="B3672" t="s">
        <v>57</v>
      </c>
      <c r="C3672" t="s">
        <v>11</v>
      </c>
      <c r="D3672" t="s">
        <v>42</v>
      </c>
      <c r="E3672">
        <v>27373</v>
      </c>
    </row>
    <row r="3673" spans="1:5" x14ac:dyDescent="0.35">
      <c r="A3673">
        <v>43862</v>
      </c>
      <c r="B3673" t="s">
        <v>57</v>
      </c>
      <c r="C3673" t="s">
        <v>11</v>
      </c>
      <c r="D3673" t="s">
        <v>42</v>
      </c>
      <c r="E3673">
        <v>97769</v>
      </c>
    </row>
    <row r="3674" spans="1:5" x14ac:dyDescent="0.35">
      <c r="A3674">
        <v>43891</v>
      </c>
      <c r="B3674" t="s">
        <v>57</v>
      </c>
      <c r="C3674" t="s">
        <v>11</v>
      </c>
      <c r="D3674" t="s">
        <v>42</v>
      </c>
      <c r="E3674">
        <v>66660</v>
      </c>
    </row>
    <row r="3675" spans="1:5" x14ac:dyDescent="0.35">
      <c r="A3675">
        <v>43922</v>
      </c>
      <c r="B3675" t="s">
        <v>57</v>
      </c>
      <c r="C3675" t="s">
        <v>11</v>
      </c>
      <c r="D3675" t="s">
        <v>42</v>
      </c>
      <c r="E3675">
        <v>53992</v>
      </c>
    </row>
    <row r="3676" spans="1:5" x14ac:dyDescent="0.35">
      <c r="A3676">
        <v>43952</v>
      </c>
      <c r="B3676" t="s">
        <v>57</v>
      </c>
      <c r="C3676" t="s">
        <v>11</v>
      </c>
      <c r="D3676" t="s">
        <v>42</v>
      </c>
      <c r="E3676">
        <v>59340</v>
      </c>
    </row>
    <row r="3677" spans="1:5" x14ac:dyDescent="0.35">
      <c r="A3677">
        <v>43983</v>
      </c>
      <c r="B3677" t="s">
        <v>57</v>
      </c>
      <c r="C3677" t="s">
        <v>11</v>
      </c>
      <c r="D3677" t="s">
        <v>42</v>
      </c>
      <c r="E3677">
        <v>59983</v>
      </c>
    </row>
    <row r="3678" spans="1:5" x14ac:dyDescent="0.35">
      <c r="A3678">
        <v>44013</v>
      </c>
      <c r="B3678" t="s">
        <v>57</v>
      </c>
      <c r="C3678" t="s">
        <v>11</v>
      </c>
      <c r="D3678" t="s">
        <v>42</v>
      </c>
      <c r="E3678">
        <v>41483</v>
      </c>
    </row>
    <row r="3679" spans="1:5" x14ac:dyDescent="0.35">
      <c r="A3679">
        <v>44044</v>
      </c>
      <c r="B3679" t="s">
        <v>57</v>
      </c>
      <c r="C3679" t="s">
        <v>11</v>
      </c>
      <c r="D3679" t="s">
        <v>42</v>
      </c>
      <c r="E3679">
        <v>41483</v>
      </c>
    </row>
    <row r="3680" spans="1:5" x14ac:dyDescent="0.35">
      <c r="A3680">
        <v>44075</v>
      </c>
      <c r="B3680" t="s">
        <v>57</v>
      </c>
      <c r="C3680" t="s">
        <v>11</v>
      </c>
      <c r="D3680" t="s">
        <v>42</v>
      </c>
      <c r="E3680">
        <v>41483</v>
      </c>
    </row>
    <row r="3681" spans="1:5" x14ac:dyDescent="0.35">
      <c r="A3681">
        <v>44105</v>
      </c>
      <c r="B3681" t="s">
        <v>57</v>
      </c>
      <c r="C3681" t="s">
        <v>11</v>
      </c>
      <c r="D3681" t="s">
        <v>42</v>
      </c>
      <c r="E3681">
        <v>41483</v>
      </c>
    </row>
    <row r="3682" spans="1:5" x14ac:dyDescent="0.35">
      <c r="A3682">
        <v>44136</v>
      </c>
      <c r="B3682" t="s">
        <v>57</v>
      </c>
      <c r="C3682" t="s">
        <v>11</v>
      </c>
      <c r="D3682" t="s">
        <v>42</v>
      </c>
      <c r="E3682">
        <v>41483</v>
      </c>
    </row>
    <row r="3683" spans="1:5" x14ac:dyDescent="0.35">
      <c r="A3683">
        <v>44166</v>
      </c>
      <c r="B3683" t="s">
        <v>57</v>
      </c>
      <c r="C3683" t="s">
        <v>11</v>
      </c>
      <c r="D3683" t="s">
        <v>42</v>
      </c>
      <c r="E3683">
        <v>41483</v>
      </c>
    </row>
    <row r="3684" spans="1:5" x14ac:dyDescent="0.35">
      <c r="A3684">
        <v>43831</v>
      </c>
      <c r="B3684" t="s">
        <v>57</v>
      </c>
      <c r="C3684" t="s">
        <v>11</v>
      </c>
      <c r="D3684" t="s">
        <v>12</v>
      </c>
      <c r="E3684">
        <v>13800</v>
      </c>
    </row>
    <row r="3685" spans="1:5" x14ac:dyDescent="0.35">
      <c r="A3685">
        <v>43862</v>
      </c>
      <c r="B3685" t="s">
        <v>57</v>
      </c>
      <c r="C3685" t="s">
        <v>11</v>
      </c>
      <c r="D3685" t="s">
        <v>12</v>
      </c>
      <c r="E3685">
        <v>19712</v>
      </c>
    </row>
    <row r="3686" spans="1:5" x14ac:dyDescent="0.35">
      <c r="A3686">
        <v>43891</v>
      </c>
      <c r="B3686" t="s">
        <v>57</v>
      </c>
      <c r="C3686" t="s">
        <v>11</v>
      </c>
      <c r="D3686" t="s">
        <v>12</v>
      </c>
      <c r="E3686">
        <v>8730</v>
      </c>
    </row>
    <row r="3687" spans="1:5" x14ac:dyDescent="0.35">
      <c r="A3687">
        <v>43922</v>
      </c>
      <c r="B3687" t="s">
        <v>57</v>
      </c>
      <c r="C3687" t="s">
        <v>11</v>
      </c>
      <c r="D3687" t="s">
        <v>12</v>
      </c>
      <c r="E3687">
        <v>14684</v>
      </c>
    </row>
    <row r="3688" spans="1:5" x14ac:dyDescent="0.35">
      <c r="A3688">
        <v>43952</v>
      </c>
      <c r="B3688" t="s">
        <v>57</v>
      </c>
      <c r="C3688" t="s">
        <v>11</v>
      </c>
      <c r="D3688" t="s">
        <v>12</v>
      </c>
      <c r="E3688">
        <v>15541</v>
      </c>
    </row>
    <row r="3689" spans="1:5" x14ac:dyDescent="0.35">
      <c r="A3689">
        <v>43983</v>
      </c>
      <c r="B3689" t="s">
        <v>57</v>
      </c>
      <c r="C3689" t="s">
        <v>11</v>
      </c>
      <c r="D3689" t="s">
        <v>12</v>
      </c>
      <c r="E3689">
        <v>15334</v>
      </c>
    </row>
    <row r="3690" spans="1:5" x14ac:dyDescent="0.35">
      <c r="A3690">
        <v>44013</v>
      </c>
      <c r="B3690" t="s">
        <v>57</v>
      </c>
      <c r="C3690" t="s">
        <v>11</v>
      </c>
      <c r="D3690" t="s">
        <v>12</v>
      </c>
      <c r="E3690">
        <v>18856</v>
      </c>
    </row>
    <row r="3691" spans="1:5" x14ac:dyDescent="0.35">
      <c r="A3691">
        <v>44044</v>
      </c>
      <c r="B3691" t="s">
        <v>57</v>
      </c>
      <c r="C3691" t="s">
        <v>11</v>
      </c>
      <c r="D3691" t="s">
        <v>12</v>
      </c>
      <c r="E3691">
        <v>18856</v>
      </c>
    </row>
    <row r="3692" spans="1:5" x14ac:dyDescent="0.35">
      <c r="A3692">
        <v>44075</v>
      </c>
      <c r="B3692" t="s">
        <v>57</v>
      </c>
      <c r="C3692" t="s">
        <v>11</v>
      </c>
      <c r="D3692" t="s">
        <v>12</v>
      </c>
      <c r="E3692">
        <v>18856</v>
      </c>
    </row>
    <row r="3693" spans="1:5" x14ac:dyDescent="0.35">
      <c r="A3693">
        <v>44105</v>
      </c>
      <c r="B3693" t="s">
        <v>57</v>
      </c>
      <c r="C3693" t="s">
        <v>11</v>
      </c>
      <c r="D3693" t="s">
        <v>12</v>
      </c>
      <c r="E3693">
        <v>18856</v>
      </c>
    </row>
    <row r="3694" spans="1:5" x14ac:dyDescent="0.35">
      <c r="A3694">
        <v>44136</v>
      </c>
      <c r="B3694" t="s">
        <v>57</v>
      </c>
      <c r="C3694" t="s">
        <v>11</v>
      </c>
      <c r="D3694" t="s">
        <v>12</v>
      </c>
      <c r="E3694">
        <v>18856</v>
      </c>
    </row>
    <row r="3695" spans="1:5" x14ac:dyDescent="0.35">
      <c r="A3695">
        <v>44166</v>
      </c>
      <c r="B3695" t="s">
        <v>57</v>
      </c>
      <c r="C3695" t="s">
        <v>11</v>
      </c>
      <c r="D3695" t="s">
        <v>12</v>
      </c>
      <c r="E3695">
        <v>18856</v>
      </c>
    </row>
    <row r="3696" spans="1:5" x14ac:dyDescent="0.35">
      <c r="A3696">
        <v>43831</v>
      </c>
      <c r="B3696" t="s">
        <v>57</v>
      </c>
      <c r="C3696" t="s">
        <v>11</v>
      </c>
      <c r="D3696" t="s">
        <v>35</v>
      </c>
      <c r="E3696">
        <v>18000</v>
      </c>
    </row>
    <row r="3697" spans="1:5" x14ac:dyDescent="0.35">
      <c r="A3697">
        <v>43862</v>
      </c>
      <c r="B3697" t="s">
        <v>57</v>
      </c>
      <c r="C3697" t="s">
        <v>11</v>
      </c>
      <c r="D3697" t="s">
        <v>35</v>
      </c>
      <c r="E3697">
        <v>17129</v>
      </c>
    </row>
    <row r="3698" spans="1:5" x14ac:dyDescent="0.35">
      <c r="A3698">
        <v>43891</v>
      </c>
      <c r="B3698" t="s">
        <v>57</v>
      </c>
      <c r="C3698" t="s">
        <v>11</v>
      </c>
      <c r="D3698" t="s">
        <v>35</v>
      </c>
      <c r="E3698">
        <v>18440</v>
      </c>
    </row>
    <row r="3699" spans="1:5" x14ac:dyDescent="0.35">
      <c r="A3699">
        <v>43922</v>
      </c>
      <c r="B3699" t="s">
        <v>57</v>
      </c>
      <c r="C3699" t="s">
        <v>11</v>
      </c>
      <c r="D3699" t="s">
        <v>35</v>
      </c>
      <c r="E3699">
        <v>17425</v>
      </c>
    </row>
    <row r="3700" spans="1:5" x14ac:dyDescent="0.35">
      <c r="A3700">
        <v>43952</v>
      </c>
      <c r="B3700" t="s">
        <v>57</v>
      </c>
      <c r="C3700" t="s">
        <v>11</v>
      </c>
      <c r="D3700" t="s">
        <v>35</v>
      </c>
      <c r="E3700">
        <v>18567</v>
      </c>
    </row>
    <row r="3701" spans="1:5" x14ac:dyDescent="0.35">
      <c r="A3701">
        <v>43983</v>
      </c>
      <c r="B3701" t="s">
        <v>57</v>
      </c>
      <c r="C3701" t="s">
        <v>11</v>
      </c>
      <c r="D3701" t="s">
        <v>35</v>
      </c>
      <c r="E3701">
        <v>18347</v>
      </c>
    </row>
    <row r="3702" spans="1:5" x14ac:dyDescent="0.35">
      <c r="A3702">
        <v>44013</v>
      </c>
      <c r="B3702" t="s">
        <v>57</v>
      </c>
      <c r="C3702" t="s">
        <v>11</v>
      </c>
      <c r="D3702" t="s">
        <v>35</v>
      </c>
      <c r="E3702">
        <v>17453</v>
      </c>
    </row>
    <row r="3703" spans="1:5" x14ac:dyDescent="0.35">
      <c r="A3703">
        <v>44044</v>
      </c>
      <c r="B3703" t="s">
        <v>57</v>
      </c>
      <c r="C3703" t="s">
        <v>11</v>
      </c>
      <c r="D3703" t="s">
        <v>35</v>
      </c>
      <c r="E3703">
        <v>17453</v>
      </c>
    </row>
    <row r="3704" spans="1:5" x14ac:dyDescent="0.35">
      <c r="A3704">
        <v>44075</v>
      </c>
      <c r="B3704" t="s">
        <v>57</v>
      </c>
      <c r="C3704" t="s">
        <v>11</v>
      </c>
      <c r="D3704" t="s">
        <v>35</v>
      </c>
      <c r="E3704">
        <v>17453</v>
      </c>
    </row>
    <row r="3705" spans="1:5" x14ac:dyDescent="0.35">
      <c r="A3705">
        <v>44105</v>
      </c>
      <c r="B3705" t="s">
        <v>57</v>
      </c>
      <c r="C3705" t="s">
        <v>11</v>
      </c>
      <c r="D3705" t="s">
        <v>35</v>
      </c>
      <c r="E3705">
        <v>17453</v>
      </c>
    </row>
    <row r="3706" spans="1:5" x14ac:dyDescent="0.35">
      <c r="A3706">
        <v>44136</v>
      </c>
      <c r="B3706" t="s">
        <v>57</v>
      </c>
      <c r="C3706" t="s">
        <v>11</v>
      </c>
      <c r="D3706" t="s">
        <v>35</v>
      </c>
      <c r="E3706">
        <v>17453</v>
      </c>
    </row>
    <row r="3707" spans="1:5" x14ac:dyDescent="0.35">
      <c r="A3707">
        <v>44166</v>
      </c>
      <c r="B3707" t="s">
        <v>57</v>
      </c>
      <c r="C3707" t="s">
        <v>11</v>
      </c>
      <c r="D3707" t="s">
        <v>35</v>
      </c>
      <c r="E3707">
        <v>17453</v>
      </c>
    </row>
    <row r="3708" spans="1:5" x14ac:dyDescent="0.35">
      <c r="A3708">
        <v>44013</v>
      </c>
      <c r="B3708" t="s">
        <v>57</v>
      </c>
      <c r="C3708" t="s">
        <v>11</v>
      </c>
      <c r="D3708" t="s">
        <v>45</v>
      </c>
      <c r="E3708">
        <v>7935</v>
      </c>
    </row>
    <row r="3709" spans="1:5" x14ac:dyDescent="0.35">
      <c r="A3709">
        <v>44044</v>
      </c>
      <c r="B3709" t="s">
        <v>57</v>
      </c>
      <c r="C3709" t="s">
        <v>11</v>
      </c>
      <c r="D3709" t="s">
        <v>45</v>
      </c>
      <c r="E3709">
        <v>7935</v>
      </c>
    </row>
    <row r="3710" spans="1:5" x14ac:dyDescent="0.35">
      <c r="A3710">
        <v>44075</v>
      </c>
      <c r="B3710" t="s">
        <v>57</v>
      </c>
      <c r="C3710" t="s">
        <v>11</v>
      </c>
      <c r="D3710" t="s">
        <v>45</v>
      </c>
      <c r="E3710">
        <v>7935</v>
      </c>
    </row>
    <row r="3711" spans="1:5" x14ac:dyDescent="0.35">
      <c r="A3711">
        <v>44105</v>
      </c>
      <c r="B3711" t="s">
        <v>57</v>
      </c>
      <c r="C3711" t="s">
        <v>11</v>
      </c>
      <c r="D3711" t="s">
        <v>45</v>
      </c>
      <c r="E3711">
        <v>7935</v>
      </c>
    </row>
    <row r="3712" spans="1:5" x14ac:dyDescent="0.35">
      <c r="A3712">
        <v>44136</v>
      </c>
      <c r="B3712" t="s">
        <v>57</v>
      </c>
      <c r="C3712" t="s">
        <v>11</v>
      </c>
      <c r="D3712" t="s">
        <v>45</v>
      </c>
      <c r="E3712">
        <v>7935</v>
      </c>
    </row>
    <row r="3713" spans="1:5" x14ac:dyDescent="0.35">
      <c r="A3713">
        <v>44166</v>
      </c>
      <c r="B3713" t="s">
        <v>57</v>
      </c>
      <c r="C3713" t="s">
        <v>11</v>
      </c>
      <c r="D3713" t="s">
        <v>45</v>
      </c>
      <c r="E3713">
        <v>7935</v>
      </c>
    </row>
    <row r="3714" spans="1:5" x14ac:dyDescent="0.35">
      <c r="A3714">
        <v>43831</v>
      </c>
      <c r="B3714" t="s">
        <v>57</v>
      </c>
      <c r="C3714" t="s">
        <v>11</v>
      </c>
      <c r="D3714" t="s">
        <v>7</v>
      </c>
      <c r="E3714">
        <v>29700</v>
      </c>
    </row>
    <row r="3715" spans="1:5" x14ac:dyDescent="0.35">
      <c r="A3715">
        <v>43862</v>
      </c>
      <c r="B3715" t="s">
        <v>57</v>
      </c>
      <c r="C3715" t="s">
        <v>11</v>
      </c>
      <c r="D3715" t="s">
        <v>7</v>
      </c>
      <c r="E3715">
        <v>32470</v>
      </c>
    </row>
    <row r="3716" spans="1:5" x14ac:dyDescent="0.35">
      <c r="A3716">
        <v>43891</v>
      </c>
      <c r="B3716" t="s">
        <v>57</v>
      </c>
      <c r="C3716" t="s">
        <v>11</v>
      </c>
      <c r="D3716" t="s">
        <v>7</v>
      </c>
      <c r="E3716">
        <v>42236</v>
      </c>
    </row>
    <row r="3717" spans="1:5" x14ac:dyDescent="0.35">
      <c r="A3717">
        <v>43922</v>
      </c>
      <c r="B3717" t="s">
        <v>57</v>
      </c>
      <c r="C3717" t="s">
        <v>11</v>
      </c>
      <c r="D3717" t="s">
        <v>7</v>
      </c>
      <c r="E3717">
        <v>38860</v>
      </c>
    </row>
    <row r="3718" spans="1:5" x14ac:dyDescent="0.35">
      <c r="A3718">
        <v>43952</v>
      </c>
      <c r="B3718" t="s">
        <v>57</v>
      </c>
      <c r="C3718" t="s">
        <v>11</v>
      </c>
      <c r="D3718" t="s">
        <v>7</v>
      </c>
      <c r="E3718">
        <v>40943</v>
      </c>
    </row>
    <row r="3719" spans="1:5" x14ac:dyDescent="0.35">
      <c r="A3719">
        <v>43983</v>
      </c>
      <c r="B3719" t="s">
        <v>57</v>
      </c>
      <c r="C3719" t="s">
        <v>11</v>
      </c>
      <c r="D3719" t="s">
        <v>7</v>
      </c>
      <c r="E3719">
        <v>19119</v>
      </c>
    </row>
    <row r="3720" spans="1:5" x14ac:dyDescent="0.35">
      <c r="A3720">
        <v>44013</v>
      </c>
      <c r="B3720" t="s">
        <v>57</v>
      </c>
      <c r="C3720" t="s">
        <v>11</v>
      </c>
      <c r="D3720" t="s">
        <v>7</v>
      </c>
      <c r="E3720">
        <v>55125</v>
      </c>
    </row>
    <row r="3721" spans="1:5" x14ac:dyDescent="0.35">
      <c r="A3721">
        <v>44044</v>
      </c>
      <c r="B3721" t="s">
        <v>57</v>
      </c>
      <c r="C3721" t="s">
        <v>11</v>
      </c>
      <c r="D3721" t="s">
        <v>7</v>
      </c>
      <c r="E3721">
        <v>55125</v>
      </c>
    </row>
    <row r="3722" spans="1:5" x14ac:dyDescent="0.35">
      <c r="A3722">
        <v>44075</v>
      </c>
      <c r="B3722" t="s">
        <v>57</v>
      </c>
      <c r="C3722" t="s">
        <v>11</v>
      </c>
      <c r="D3722" t="s">
        <v>7</v>
      </c>
      <c r="E3722">
        <v>55125</v>
      </c>
    </row>
    <row r="3723" spans="1:5" x14ac:dyDescent="0.35">
      <c r="A3723">
        <v>44105</v>
      </c>
      <c r="B3723" t="s">
        <v>57</v>
      </c>
      <c r="C3723" t="s">
        <v>11</v>
      </c>
      <c r="D3723" t="s">
        <v>7</v>
      </c>
      <c r="E3723">
        <v>55125</v>
      </c>
    </row>
    <row r="3724" spans="1:5" x14ac:dyDescent="0.35">
      <c r="A3724">
        <v>44136</v>
      </c>
      <c r="B3724" t="s">
        <v>57</v>
      </c>
      <c r="C3724" t="s">
        <v>11</v>
      </c>
      <c r="D3724" t="s">
        <v>7</v>
      </c>
      <c r="E3724">
        <v>55125</v>
      </c>
    </row>
    <row r="3725" spans="1:5" x14ac:dyDescent="0.35">
      <c r="A3725">
        <v>44166</v>
      </c>
      <c r="B3725" t="s">
        <v>57</v>
      </c>
      <c r="C3725" t="s">
        <v>11</v>
      </c>
      <c r="D3725" t="s">
        <v>7</v>
      </c>
      <c r="E3725">
        <v>55125</v>
      </c>
    </row>
    <row r="3726" spans="1:5" x14ac:dyDescent="0.35">
      <c r="A3726">
        <v>43831</v>
      </c>
      <c r="B3726" t="s">
        <v>57</v>
      </c>
      <c r="C3726" t="s">
        <v>11</v>
      </c>
      <c r="D3726" t="s">
        <v>8</v>
      </c>
      <c r="E3726">
        <v>20793</v>
      </c>
    </row>
    <row r="3727" spans="1:5" x14ac:dyDescent="0.35">
      <c r="A3727">
        <v>43862</v>
      </c>
      <c r="B3727" t="s">
        <v>57</v>
      </c>
      <c r="C3727" t="s">
        <v>11</v>
      </c>
      <c r="D3727" t="s">
        <v>8</v>
      </c>
      <c r="E3727">
        <v>23201</v>
      </c>
    </row>
    <row r="3728" spans="1:5" x14ac:dyDescent="0.35">
      <c r="A3728">
        <v>43891</v>
      </c>
      <c r="B3728" t="s">
        <v>57</v>
      </c>
      <c r="C3728" t="s">
        <v>11</v>
      </c>
      <c r="D3728" t="s">
        <v>8</v>
      </c>
      <c r="E3728">
        <v>21773</v>
      </c>
    </row>
    <row r="3729" spans="1:5" x14ac:dyDescent="0.35">
      <c r="A3729">
        <v>43922</v>
      </c>
      <c r="B3729" t="s">
        <v>57</v>
      </c>
      <c r="C3729" t="s">
        <v>11</v>
      </c>
      <c r="D3729" t="s">
        <v>8</v>
      </c>
      <c r="E3729">
        <v>20383</v>
      </c>
    </row>
    <row r="3730" spans="1:5" x14ac:dyDescent="0.35">
      <c r="A3730">
        <v>43952</v>
      </c>
      <c r="B3730" t="s">
        <v>57</v>
      </c>
      <c r="C3730" t="s">
        <v>11</v>
      </c>
      <c r="D3730" t="s">
        <v>8</v>
      </c>
      <c r="E3730">
        <v>19672</v>
      </c>
    </row>
    <row r="3731" spans="1:5" x14ac:dyDescent="0.35">
      <c r="A3731">
        <v>43983</v>
      </c>
      <c r="B3731" t="s">
        <v>57</v>
      </c>
      <c r="C3731" t="s">
        <v>11</v>
      </c>
      <c r="D3731" t="s">
        <v>8</v>
      </c>
      <c r="E3731">
        <v>19982</v>
      </c>
    </row>
    <row r="3732" spans="1:5" x14ac:dyDescent="0.35">
      <c r="A3732">
        <v>44013</v>
      </c>
      <c r="B3732" t="s">
        <v>57</v>
      </c>
      <c r="C3732" t="s">
        <v>11</v>
      </c>
      <c r="D3732" t="s">
        <v>8</v>
      </c>
      <c r="E3732">
        <v>20753</v>
      </c>
    </row>
    <row r="3733" spans="1:5" x14ac:dyDescent="0.35">
      <c r="A3733">
        <v>44044</v>
      </c>
      <c r="B3733" t="s">
        <v>57</v>
      </c>
      <c r="C3733" t="s">
        <v>11</v>
      </c>
      <c r="D3733" t="s">
        <v>8</v>
      </c>
      <c r="E3733">
        <v>20753</v>
      </c>
    </row>
    <row r="3734" spans="1:5" x14ac:dyDescent="0.35">
      <c r="A3734">
        <v>44075</v>
      </c>
      <c r="B3734" t="s">
        <v>57</v>
      </c>
      <c r="C3734" t="s">
        <v>11</v>
      </c>
      <c r="D3734" t="s">
        <v>8</v>
      </c>
      <c r="E3734">
        <v>20753</v>
      </c>
    </row>
    <row r="3735" spans="1:5" x14ac:dyDescent="0.35">
      <c r="A3735">
        <v>44105</v>
      </c>
      <c r="B3735" t="s">
        <v>57</v>
      </c>
      <c r="C3735" t="s">
        <v>11</v>
      </c>
      <c r="D3735" t="s">
        <v>8</v>
      </c>
      <c r="E3735">
        <v>20870</v>
      </c>
    </row>
    <row r="3736" spans="1:5" x14ac:dyDescent="0.35">
      <c r="A3736">
        <v>44136</v>
      </c>
      <c r="B3736" t="s">
        <v>57</v>
      </c>
      <c r="C3736" t="s">
        <v>11</v>
      </c>
      <c r="D3736" t="s">
        <v>8</v>
      </c>
      <c r="E3736">
        <v>20870</v>
      </c>
    </row>
    <row r="3737" spans="1:5" x14ac:dyDescent="0.35">
      <c r="A3737">
        <v>44166</v>
      </c>
      <c r="B3737" t="s">
        <v>57</v>
      </c>
      <c r="C3737" t="s">
        <v>11</v>
      </c>
      <c r="D3737" t="s">
        <v>8</v>
      </c>
      <c r="E3737">
        <v>20874</v>
      </c>
    </row>
    <row r="3738" spans="1:5" x14ac:dyDescent="0.35">
      <c r="A3738">
        <v>44013</v>
      </c>
      <c r="B3738" t="s">
        <v>57</v>
      </c>
      <c r="C3738" t="s">
        <v>15</v>
      </c>
      <c r="D3738" t="s">
        <v>52</v>
      </c>
      <c r="E3738">
        <v>7</v>
      </c>
    </row>
    <row r="3739" spans="1:5" x14ac:dyDescent="0.35">
      <c r="A3739">
        <v>44044</v>
      </c>
      <c r="B3739" t="s">
        <v>57</v>
      </c>
      <c r="C3739" t="s">
        <v>15</v>
      </c>
      <c r="D3739" t="s">
        <v>52</v>
      </c>
      <c r="E3739">
        <v>7</v>
      </c>
    </row>
    <row r="3740" spans="1:5" x14ac:dyDescent="0.35">
      <c r="A3740">
        <v>44075</v>
      </c>
      <c r="B3740" t="s">
        <v>57</v>
      </c>
      <c r="C3740" t="s">
        <v>15</v>
      </c>
      <c r="D3740" t="s">
        <v>52</v>
      </c>
      <c r="E3740">
        <v>7</v>
      </c>
    </row>
    <row r="3741" spans="1:5" x14ac:dyDescent="0.35">
      <c r="A3741">
        <v>44105</v>
      </c>
      <c r="B3741" t="s">
        <v>57</v>
      </c>
      <c r="C3741" t="s">
        <v>15</v>
      </c>
      <c r="D3741" t="s">
        <v>52</v>
      </c>
      <c r="E3741">
        <v>7</v>
      </c>
    </row>
    <row r="3742" spans="1:5" x14ac:dyDescent="0.35">
      <c r="A3742">
        <v>44136</v>
      </c>
      <c r="B3742" t="s">
        <v>57</v>
      </c>
      <c r="C3742" t="s">
        <v>15</v>
      </c>
      <c r="D3742" t="s">
        <v>52</v>
      </c>
      <c r="E3742">
        <v>7</v>
      </c>
    </row>
    <row r="3743" spans="1:5" x14ac:dyDescent="0.35">
      <c r="A3743">
        <v>44166</v>
      </c>
      <c r="B3743" t="s">
        <v>57</v>
      </c>
      <c r="C3743" t="s">
        <v>15</v>
      </c>
      <c r="D3743" t="s">
        <v>52</v>
      </c>
      <c r="E3743">
        <v>7</v>
      </c>
    </row>
    <row r="3744" spans="1:5" x14ac:dyDescent="0.35">
      <c r="A3744">
        <v>43862</v>
      </c>
      <c r="B3744" t="s">
        <v>57</v>
      </c>
      <c r="C3744" t="s">
        <v>15</v>
      </c>
      <c r="D3744" t="s">
        <v>42</v>
      </c>
      <c r="E3744">
        <v>57</v>
      </c>
    </row>
    <row r="3745" spans="1:5" x14ac:dyDescent="0.35">
      <c r="A3745">
        <v>43891</v>
      </c>
      <c r="B3745" t="s">
        <v>57</v>
      </c>
      <c r="C3745" t="s">
        <v>15</v>
      </c>
      <c r="D3745" t="s">
        <v>42</v>
      </c>
      <c r="E3745">
        <v>12</v>
      </c>
    </row>
    <row r="3746" spans="1:5" x14ac:dyDescent="0.35">
      <c r="A3746">
        <v>43922</v>
      </c>
      <c r="B3746" t="s">
        <v>57</v>
      </c>
      <c r="C3746" t="s">
        <v>15</v>
      </c>
      <c r="D3746" t="s">
        <v>42</v>
      </c>
      <c r="E3746">
        <v>12</v>
      </c>
    </row>
    <row r="3747" spans="1:5" x14ac:dyDescent="0.35">
      <c r="A3747">
        <v>43952</v>
      </c>
      <c r="B3747" t="s">
        <v>57</v>
      </c>
      <c r="C3747" t="s">
        <v>15</v>
      </c>
      <c r="D3747" t="s">
        <v>42</v>
      </c>
      <c r="E3747">
        <v>14</v>
      </c>
    </row>
    <row r="3748" spans="1:5" x14ac:dyDescent="0.35">
      <c r="A3748">
        <v>43983</v>
      </c>
      <c r="B3748" t="s">
        <v>57</v>
      </c>
      <c r="C3748" t="s">
        <v>15</v>
      </c>
      <c r="D3748" t="s">
        <v>42</v>
      </c>
      <c r="E3748">
        <v>7704</v>
      </c>
    </row>
    <row r="3749" spans="1:5" x14ac:dyDescent="0.35">
      <c r="A3749">
        <v>43831</v>
      </c>
      <c r="B3749" t="s">
        <v>57</v>
      </c>
      <c r="C3749" t="s">
        <v>15</v>
      </c>
      <c r="D3749" t="s">
        <v>12</v>
      </c>
      <c r="E3749">
        <v>24</v>
      </c>
    </row>
    <row r="3750" spans="1:5" x14ac:dyDescent="0.35">
      <c r="A3750">
        <v>43891</v>
      </c>
      <c r="B3750" t="s">
        <v>57</v>
      </c>
      <c r="C3750" t="s">
        <v>15</v>
      </c>
      <c r="D3750" t="s">
        <v>12</v>
      </c>
      <c r="E3750">
        <v>-61</v>
      </c>
    </row>
    <row r="3751" spans="1:5" x14ac:dyDescent="0.35">
      <c r="A3751">
        <v>43922</v>
      </c>
      <c r="B3751" t="s">
        <v>57</v>
      </c>
      <c r="C3751" t="s">
        <v>15</v>
      </c>
      <c r="D3751" t="s">
        <v>12</v>
      </c>
      <c r="E3751">
        <v>5</v>
      </c>
    </row>
    <row r="3752" spans="1:5" x14ac:dyDescent="0.35">
      <c r="A3752">
        <v>43983</v>
      </c>
      <c r="B3752" t="s">
        <v>57</v>
      </c>
      <c r="C3752" t="s">
        <v>15</v>
      </c>
      <c r="D3752" t="s">
        <v>12</v>
      </c>
      <c r="E3752">
        <v>7</v>
      </c>
    </row>
    <row r="3753" spans="1:5" x14ac:dyDescent="0.35">
      <c r="A3753">
        <v>43831</v>
      </c>
      <c r="B3753" t="s">
        <v>57</v>
      </c>
      <c r="C3753" t="s">
        <v>15</v>
      </c>
      <c r="D3753" t="s">
        <v>35</v>
      </c>
      <c r="E3753">
        <v>23</v>
      </c>
    </row>
    <row r="3754" spans="1:5" x14ac:dyDescent="0.35">
      <c r="A3754">
        <v>43862</v>
      </c>
      <c r="B3754" t="s">
        <v>57</v>
      </c>
      <c r="C3754" t="s">
        <v>15</v>
      </c>
      <c r="D3754" t="s">
        <v>35</v>
      </c>
      <c r="E3754">
        <v>298</v>
      </c>
    </row>
    <row r="3755" spans="1:5" x14ac:dyDescent="0.35">
      <c r="A3755">
        <v>43922</v>
      </c>
      <c r="B3755" t="s">
        <v>57</v>
      </c>
      <c r="C3755" t="s">
        <v>15</v>
      </c>
      <c r="D3755" t="s">
        <v>35</v>
      </c>
      <c r="E3755">
        <v>22</v>
      </c>
    </row>
    <row r="3756" spans="1:5" x14ac:dyDescent="0.35">
      <c r="A3756">
        <v>43983</v>
      </c>
      <c r="B3756" t="s">
        <v>57</v>
      </c>
      <c r="C3756" t="s">
        <v>15</v>
      </c>
      <c r="D3756" t="s">
        <v>35</v>
      </c>
      <c r="E3756">
        <v>12</v>
      </c>
    </row>
    <row r="3757" spans="1:5" x14ac:dyDescent="0.35">
      <c r="A3757">
        <v>44013</v>
      </c>
      <c r="B3757" t="s">
        <v>57</v>
      </c>
      <c r="C3757" t="s">
        <v>15</v>
      </c>
      <c r="D3757" t="s">
        <v>35</v>
      </c>
      <c r="E3757">
        <v>2716</v>
      </c>
    </row>
    <row r="3758" spans="1:5" x14ac:dyDescent="0.35">
      <c r="A3758">
        <v>44044</v>
      </c>
      <c r="B3758" t="s">
        <v>57</v>
      </c>
      <c r="C3758" t="s">
        <v>15</v>
      </c>
      <c r="D3758" t="s">
        <v>35</v>
      </c>
      <c r="E3758">
        <v>2716</v>
      </c>
    </row>
    <row r="3759" spans="1:5" x14ac:dyDescent="0.35">
      <c r="A3759">
        <v>44075</v>
      </c>
      <c r="B3759" t="s">
        <v>57</v>
      </c>
      <c r="C3759" t="s">
        <v>15</v>
      </c>
      <c r="D3759" t="s">
        <v>35</v>
      </c>
      <c r="E3759">
        <v>2716</v>
      </c>
    </row>
    <row r="3760" spans="1:5" x14ac:dyDescent="0.35">
      <c r="A3760">
        <v>44105</v>
      </c>
      <c r="B3760" t="s">
        <v>57</v>
      </c>
      <c r="C3760" t="s">
        <v>15</v>
      </c>
      <c r="D3760" t="s">
        <v>35</v>
      </c>
      <c r="E3760">
        <v>2813</v>
      </c>
    </row>
    <row r="3761" spans="1:5" x14ac:dyDescent="0.35">
      <c r="A3761">
        <v>44136</v>
      </c>
      <c r="B3761" t="s">
        <v>57</v>
      </c>
      <c r="C3761" t="s">
        <v>15</v>
      </c>
      <c r="D3761" t="s">
        <v>35</v>
      </c>
      <c r="E3761">
        <v>2813</v>
      </c>
    </row>
    <row r="3762" spans="1:5" x14ac:dyDescent="0.35">
      <c r="A3762">
        <v>44166</v>
      </c>
      <c r="B3762" t="s">
        <v>57</v>
      </c>
      <c r="C3762" t="s">
        <v>15</v>
      </c>
      <c r="D3762" t="s">
        <v>35</v>
      </c>
      <c r="E3762">
        <v>2813</v>
      </c>
    </row>
    <row r="3763" spans="1:5" x14ac:dyDescent="0.35">
      <c r="A3763">
        <v>43831</v>
      </c>
      <c r="B3763" t="s">
        <v>57</v>
      </c>
      <c r="C3763" t="s">
        <v>15</v>
      </c>
      <c r="D3763" t="s">
        <v>45</v>
      </c>
      <c r="E3763">
        <v>18</v>
      </c>
    </row>
    <row r="3764" spans="1:5" x14ac:dyDescent="0.35">
      <c r="A3764">
        <v>44013</v>
      </c>
      <c r="B3764" t="s">
        <v>57</v>
      </c>
      <c r="C3764" t="s">
        <v>15</v>
      </c>
      <c r="D3764" t="s">
        <v>45</v>
      </c>
      <c r="E3764">
        <v>7</v>
      </c>
    </row>
    <row r="3765" spans="1:5" x14ac:dyDescent="0.35">
      <c r="A3765">
        <v>44044</v>
      </c>
      <c r="B3765" t="s">
        <v>57</v>
      </c>
      <c r="C3765" t="s">
        <v>15</v>
      </c>
      <c r="D3765" t="s">
        <v>45</v>
      </c>
      <c r="E3765">
        <v>7</v>
      </c>
    </row>
    <row r="3766" spans="1:5" x14ac:dyDescent="0.35">
      <c r="A3766">
        <v>44075</v>
      </c>
      <c r="B3766" t="s">
        <v>57</v>
      </c>
      <c r="C3766" t="s">
        <v>15</v>
      </c>
      <c r="D3766" t="s">
        <v>45</v>
      </c>
      <c r="E3766">
        <v>7</v>
      </c>
    </row>
    <row r="3767" spans="1:5" x14ac:dyDescent="0.35">
      <c r="A3767">
        <v>44105</v>
      </c>
      <c r="B3767" t="s">
        <v>57</v>
      </c>
      <c r="C3767" t="s">
        <v>15</v>
      </c>
      <c r="D3767" t="s">
        <v>45</v>
      </c>
      <c r="E3767">
        <v>7</v>
      </c>
    </row>
    <row r="3768" spans="1:5" x14ac:dyDescent="0.35">
      <c r="A3768">
        <v>44136</v>
      </c>
      <c r="B3768" t="s">
        <v>57</v>
      </c>
      <c r="C3768" t="s">
        <v>15</v>
      </c>
      <c r="D3768" t="s">
        <v>45</v>
      </c>
      <c r="E3768">
        <v>7</v>
      </c>
    </row>
    <row r="3769" spans="1:5" x14ac:dyDescent="0.35">
      <c r="A3769">
        <v>44166</v>
      </c>
      <c r="B3769" t="s">
        <v>57</v>
      </c>
      <c r="C3769" t="s">
        <v>15</v>
      </c>
      <c r="D3769" t="s">
        <v>45</v>
      </c>
      <c r="E3769">
        <v>7</v>
      </c>
    </row>
    <row r="3770" spans="1:5" x14ac:dyDescent="0.35">
      <c r="A3770">
        <v>43831</v>
      </c>
      <c r="B3770" t="s">
        <v>57</v>
      </c>
      <c r="C3770" t="s">
        <v>15</v>
      </c>
      <c r="D3770" t="s">
        <v>7</v>
      </c>
      <c r="E3770">
        <v>540</v>
      </c>
    </row>
    <row r="3771" spans="1:5" x14ac:dyDescent="0.35">
      <c r="A3771">
        <v>43862</v>
      </c>
      <c r="B3771" t="s">
        <v>57</v>
      </c>
      <c r="C3771" t="s">
        <v>15</v>
      </c>
      <c r="D3771" t="s">
        <v>7</v>
      </c>
      <c r="E3771">
        <v>188</v>
      </c>
    </row>
    <row r="3772" spans="1:5" x14ac:dyDescent="0.35">
      <c r="A3772">
        <v>43891</v>
      </c>
      <c r="B3772" t="s">
        <v>57</v>
      </c>
      <c r="C3772" t="s">
        <v>15</v>
      </c>
      <c r="D3772" t="s">
        <v>7</v>
      </c>
      <c r="E3772">
        <v>523</v>
      </c>
    </row>
    <row r="3773" spans="1:5" x14ac:dyDescent="0.35">
      <c r="A3773">
        <v>43952</v>
      </c>
      <c r="B3773" t="s">
        <v>57</v>
      </c>
      <c r="C3773" t="s">
        <v>15</v>
      </c>
      <c r="D3773" t="s">
        <v>7</v>
      </c>
      <c r="E3773">
        <v>35</v>
      </c>
    </row>
    <row r="3774" spans="1:5" x14ac:dyDescent="0.35">
      <c r="A3774">
        <v>43983</v>
      </c>
      <c r="B3774" t="s">
        <v>57</v>
      </c>
      <c r="C3774" t="s">
        <v>15</v>
      </c>
      <c r="D3774" t="s">
        <v>7</v>
      </c>
      <c r="E3774">
        <v>287</v>
      </c>
    </row>
    <row r="3775" spans="1:5" x14ac:dyDescent="0.35">
      <c r="A3775">
        <v>43862</v>
      </c>
      <c r="B3775" t="s">
        <v>57</v>
      </c>
      <c r="C3775" t="s">
        <v>15</v>
      </c>
      <c r="D3775" t="s">
        <v>8</v>
      </c>
      <c r="E3775">
        <v>45</v>
      </c>
    </row>
    <row r="3776" spans="1:5" x14ac:dyDescent="0.35">
      <c r="A3776">
        <v>43891</v>
      </c>
      <c r="B3776" t="s">
        <v>57</v>
      </c>
      <c r="C3776" t="s">
        <v>15</v>
      </c>
      <c r="D3776" t="s">
        <v>8</v>
      </c>
      <c r="E3776">
        <v>49</v>
      </c>
    </row>
    <row r="3777" spans="1:5" x14ac:dyDescent="0.35">
      <c r="A3777">
        <v>44013</v>
      </c>
      <c r="B3777" t="s">
        <v>57</v>
      </c>
      <c r="C3777" t="s">
        <v>15</v>
      </c>
      <c r="D3777" t="s">
        <v>8</v>
      </c>
      <c r="E3777">
        <v>67</v>
      </c>
    </row>
    <row r="3778" spans="1:5" x14ac:dyDescent="0.35">
      <c r="A3778">
        <v>44044</v>
      </c>
      <c r="B3778" t="s">
        <v>57</v>
      </c>
      <c r="C3778" t="s">
        <v>15</v>
      </c>
      <c r="D3778" t="s">
        <v>8</v>
      </c>
      <c r="E3778">
        <v>67</v>
      </c>
    </row>
    <row r="3779" spans="1:5" x14ac:dyDescent="0.35">
      <c r="A3779">
        <v>44075</v>
      </c>
      <c r="B3779" t="s">
        <v>57</v>
      </c>
      <c r="C3779" t="s">
        <v>15</v>
      </c>
      <c r="D3779" t="s">
        <v>8</v>
      </c>
      <c r="E3779">
        <v>67</v>
      </c>
    </row>
    <row r="3780" spans="1:5" x14ac:dyDescent="0.35">
      <c r="A3780">
        <v>44105</v>
      </c>
      <c r="B3780" t="s">
        <v>57</v>
      </c>
      <c r="C3780" t="s">
        <v>15</v>
      </c>
      <c r="D3780" t="s">
        <v>8</v>
      </c>
      <c r="E3780">
        <v>67</v>
      </c>
    </row>
    <row r="3781" spans="1:5" x14ac:dyDescent="0.35">
      <c r="A3781">
        <v>44136</v>
      </c>
      <c r="B3781" t="s">
        <v>57</v>
      </c>
      <c r="C3781" t="s">
        <v>15</v>
      </c>
      <c r="D3781" t="s">
        <v>8</v>
      </c>
      <c r="E3781">
        <v>67</v>
      </c>
    </row>
    <row r="3782" spans="1:5" x14ac:dyDescent="0.35">
      <c r="A3782">
        <v>44166</v>
      </c>
      <c r="B3782" t="s">
        <v>57</v>
      </c>
      <c r="C3782" t="s">
        <v>15</v>
      </c>
      <c r="D3782" t="s">
        <v>8</v>
      </c>
      <c r="E3782">
        <v>67</v>
      </c>
    </row>
    <row r="3783" spans="1:5" x14ac:dyDescent="0.35">
      <c r="A3783">
        <v>43831</v>
      </c>
      <c r="B3783" t="s">
        <v>57</v>
      </c>
      <c r="C3783" t="s">
        <v>16</v>
      </c>
      <c r="D3783" t="s">
        <v>7</v>
      </c>
      <c r="E3783">
        <v>685</v>
      </c>
    </row>
    <row r="3784" spans="1:5" x14ac:dyDescent="0.35">
      <c r="A3784">
        <v>43862</v>
      </c>
      <c r="B3784" t="s">
        <v>57</v>
      </c>
      <c r="C3784" t="s">
        <v>16</v>
      </c>
      <c r="D3784" t="s">
        <v>7</v>
      </c>
      <c r="E3784">
        <v>708</v>
      </c>
    </row>
    <row r="3785" spans="1:5" x14ac:dyDescent="0.35">
      <c r="A3785">
        <v>43891</v>
      </c>
      <c r="B3785" t="s">
        <v>57</v>
      </c>
      <c r="C3785" t="s">
        <v>16</v>
      </c>
      <c r="D3785" t="s">
        <v>7</v>
      </c>
      <c r="E3785">
        <v>717</v>
      </c>
    </row>
    <row r="3786" spans="1:5" x14ac:dyDescent="0.35">
      <c r="A3786">
        <v>43922</v>
      </c>
      <c r="B3786" t="s">
        <v>57</v>
      </c>
      <c r="C3786" t="s">
        <v>16</v>
      </c>
      <c r="D3786" t="s">
        <v>7</v>
      </c>
      <c r="E3786">
        <v>714</v>
      </c>
    </row>
    <row r="3787" spans="1:5" x14ac:dyDescent="0.35">
      <c r="A3787">
        <v>43952</v>
      </c>
      <c r="B3787" t="s">
        <v>57</v>
      </c>
      <c r="C3787" t="s">
        <v>16</v>
      </c>
      <c r="D3787" t="s">
        <v>7</v>
      </c>
      <c r="E3787">
        <v>743</v>
      </c>
    </row>
    <row r="3788" spans="1:5" x14ac:dyDescent="0.35">
      <c r="A3788">
        <v>43983</v>
      </c>
      <c r="B3788" t="s">
        <v>57</v>
      </c>
      <c r="C3788" t="s">
        <v>16</v>
      </c>
      <c r="D3788" t="s">
        <v>7</v>
      </c>
      <c r="E3788">
        <v>732</v>
      </c>
    </row>
    <row r="3789" spans="1:5" x14ac:dyDescent="0.35">
      <c r="A3789">
        <v>44013</v>
      </c>
      <c r="B3789" t="s">
        <v>57</v>
      </c>
      <c r="C3789" t="s">
        <v>16</v>
      </c>
      <c r="D3789" t="s">
        <v>7</v>
      </c>
      <c r="E3789">
        <v>721</v>
      </c>
    </row>
    <row r="3790" spans="1:5" x14ac:dyDescent="0.35">
      <c r="A3790">
        <v>44044</v>
      </c>
      <c r="B3790" t="s">
        <v>57</v>
      </c>
      <c r="C3790" t="s">
        <v>16</v>
      </c>
      <c r="D3790" t="s">
        <v>7</v>
      </c>
      <c r="E3790">
        <v>721</v>
      </c>
    </row>
    <row r="3791" spans="1:5" x14ac:dyDescent="0.35">
      <c r="A3791">
        <v>44075</v>
      </c>
      <c r="B3791" t="s">
        <v>57</v>
      </c>
      <c r="C3791" t="s">
        <v>16</v>
      </c>
      <c r="D3791" t="s">
        <v>7</v>
      </c>
      <c r="E3791">
        <v>721</v>
      </c>
    </row>
    <row r="3792" spans="1:5" x14ac:dyDescent="0.35">
      <c r="A3792">
        <v>44105</v>
      </c>
      <c r="B3792" t="s">
        <v>57</v>
      </c>
      <c r="C3792" t="s">
        <v>16</v>
      </c>
      <c r="D3792" t="s">
        <v>7</v>
      </c>
      <c r="E3792">
        <v>721</v>
      </c>
    </row>
    <row r="3793" spans="1:5" x14ac:dyDescent="0.35">
      <c r="A3793">
        <v>44136</v>
      </c>
      <c r="B3793" t="s">
        <v>57</v>
      </c>
      <c r="C3793" t="s">
        <v>16</v>
      </c>
      <c r="D3793" t="s">
        <v>7</v>
      </c>
      <c r="E3793">
        <v>721</v>
      </c>
    </row>
    <row r="3794" spans="1:5" x14ac:dyDescent="0.35">
      <c r="A3794">
        <v>44166</v>
      </c>
      <c r="B3794" t="s">
        <v>57</v>
      </c>
      <c r="C3794" t="s">
        <v>16</v>
      </c>
      <c r="D3794" t="s">
        <v>7</v>
      </c>
      <c r="E3794">
        <v>721</v>
      </c>
    </row>
    <row r="3795" spans="1:5" x14ac:dyDescent="0.35">
      <c r="A3795">
        <v>43862</v>
      </c>
      <c r="B3795" t="s">
        <v>57</v>
      </c>
      <c r="C3795" t="s">
        <v>46</v>
      </c>
      <c r="D3795" t="s">
        <v>7</v>
      </c>
      <c r="E3795">
        <v>30298</v>
      </c>
    </row>
    <row r="3796" spans="1:5" x14ac:dyDescent="0.35">
      <c r="A3796">
        <v>43952</v>
      </c>
      <c r="B3796" t="s">
        <v>57</v>
      </c>
      <c r="C3796" t="s">
        <v>46</v>
      </c>
      <c r="D3796" t="s">
        <v>7</v>
      </c>
      <c r="E3796">
        <v>25011</v>
      </c>
    </row>
    <row r="3797" spans="1:5" x14ac:dyDescent="0.35">
      <c r="A3797">
        <v>43983</v>
      </c>
      <c r="B3797" t="s">
        <v>57</v>
      </c>
      <c r="C3797" t="s">
        <v>46</v>
      </c>
      <c r="D3797" t="s">
        <v>7</v>
      </c>
      <c r="E3797">
        <v>-24645</v>
      </c>
    </row>
    <row r="3798" spans="1:5" x14ac:dyDescent="0.35">
      <c r="A3798">
        <v>43831</v>
      </c>
      <c r="B3798" t="s">
        <v>57</v>
      </c>
      <c r="C3798" t="s">
        <v>38</v>
      </c>
      <c r="D3798" t="s">
        <v>42</v>
      </c>
      <c r="E3798">
        <v>3772</v>
      </c>
    </row>
    <row r="3799" spans="1:5" x14ac:dyDescent="0.35">
      <c r="A3799">
        <v>44013</v>
      </c>
      <c r="B3799" t="s">
        <v>57</v>
      </c>
      <c r="C3799" t="s">
        <v>38</v>
      </c>
      <c r="D3799" t="s">
        <v>8</v>
      </c>
      <c r="E3799">
        <v>3</v>
      </c>
    </row>
    <row r="3800" spans="1:5" x14ac:dyDescent="0.35">
      <c r="A3800">
        <v>44044</v>
      </c>
      <c r="B3800" t="s">
        <v>57</v>
      </c>
      <c r="C3800" t="s">
        <v>38</v>
      </c>
      <c r="D3800" t="s">
        <v>8</v>
      </c>
      <c r="E3800">
        <v>3</v>
      </c>
    </row>
    <row r="3801" spans="1:5" x14ac:dyDescent="0.35">
      <c r="A3801">
        <v>44075</v>
      </c>
      <c r="B3801" t="s">
        <v>57</v>
      </c>
      <c r="C3801" t="s">
        <v>38</v>
      </c>
      <c r="D3801" t="s">
        <v>8</v>
      </c>
      <c r="E3801">
        <v>3</v>
      </c>
    </row>
    <row r="3802" spans="1:5" x14ac:dyDescent="0.35">
      <c r="A3802">
        <v>44105</v>
      </c>
      <c r="B3802" t="s">
        <v>57</v>
      </c>
      <c r="C3802" t="s">
        <v>38</v>
      </c>
      <c r="D3802" t="s">
        <v>8</v>
      </c>
      <c r="E3802">
        <v>3</v>
      </c>
    </row>
    <row r="3803" spans="1:5" x14ac:dyDescent="0.35">
      <c r="A3803">
        <v>44136</v>
      </c>
      <c r="B3803" t="s">
        <v>57</v>
      </c>
      <c r="C3803" t="s">
        <v>38</v>
      </c>
      <c r="D3803" t="s">
        <v>8</v>
      </c>
      <c r="E3803">
        <v>3</v>
      </c>
    </row>
    <row r="3804" spans="1:5" x14ac:dyDescent="0.35">
      <c r="A3804">
        <v>44166</v>
      </c>
      <c r="B3804" t="s">
        <v>57</v>
      </c>
      <c r="C3804" t="s">
        <v>38</v>
      </c>
      <c r="D3804" t="s">
        <v>8</v>
      </c>
      <c r="E3804">
        <v>3</v>
      </c>
    </row>
    <row r="3805" spans="1:5" x14ac:dyDescent="0.35">
      <c r="A3805">
        <v>43831</v>
      </c>
      <c r="B3805" t="s">
        <v>57</v>
      </c>
      <c r="C3805" t="s">
        <v>17</v>
      </c>
      <c r="D3805" t="s">
        <v>12</v>
      </c>
      <c r="E3805">
        <v>657</v>
      </c>
    </row>
    <row r="3806" spans="1:5" x14ac:dyDescent="0.35">
      <c r="A3806">
        <v>43862</v>
      </c>
      <c r="B3806" t="s">
        <v>57</v>
      </c>
      <c r="C3806" t="s">
        <v>17</v>
      </c>
      <c r="D3806" t="s">
        <v>12</v>
      </c>
      <c r="E3806">
        <v>651</v>
      </c>
    </row>
    <row r="3807" spans="1:5" x14ac:dyDescent="0.35">
      <c r="A3807">
        <v>43891</v>
      </c>
      <c r="B3807" t="s">
        <v>57</v>
      </c>
      <c r="C3807" t="s">
        <v>17</v>
      </c>
      <c r="D3807" t="s">
        <v>12</v>
      </c>
      <c r="E3807">
        <v>475</v>
      </c>
    </row>
    <row r="3808" spans="1:5" x14ac:dyDescent="0.35">
      <c r="A3808">
        <v>43922</v>
      </c>
      <c r="B3808" t="s">
        <v>57</v>
      </c>
      <c r="C3808" t="s">
        <v>17</v>
      </c>
      <c r="D3808" t="s">
        <v>12</v>
      </c>
      <c r="E3808">
        <v>862</v>
      </c>
    </row>
    <row r="3809" spans="1:5" x14ac:dyDescent="0.35">
      <c r="A3809">
        <v>43952</v>
      </c>
      <c r="B3809" t="s">
        <v>57</v>
      </c>
      <c r="C3809" t="s">
        <v>17</v>
      </c>
      <c r="D3809" t="s">
        <v>12</v>
      </c>
      <c r="E3809">
        <v>940</v>
      </c>
    </row>
    <row r="3810" spans="1:5" x14ac:dyDescent="0.35">
      <c r="A3810">
        <v>43983</v>
      </c>
      <c r="B3810" t="s">
        <v>57</v>
      </c>
      <c r="C3810" t="s">
        <v>17</v>
      </c>
      <c r="D3810" t="s">
        <v>12</v>
      </c>
      <c r="E3810">
        <v>1396</v>
      </c>
    </row>
    <row r="3811" spans="1:5" x14ac:dyDescent="0.35">
      <c r="A3811">
        <v>43831</v>
      </c>
      <c r="B3811" t="s">
        <v>57</v>
      </c>
      <c r="C3811" t="s">
        <v>17</v>
      </c>
      <c r="D3811" t="s">
        <v>35</v>
      </c>
      <c r="E3811">
        <v>217</v>
      </c>
    </row>
    <row r="3812" spans="1:5" x14ac:dyDescent="0.35">
      <c r="A3812">
        <v>43862</v>
      </c>
      <c r="B3812" t="s">
        <v>57</v>
      </c>
      <c r="C3812" t="s">
        <v>17</v>
      </c>
      <c r="D3812" t="s">
        <v>35</v>
      </c>
      <c r="E3812">
        <v>201</v>
      </c>
    </row>
    <row r="3813" spans="1:5" x14ac:dyDescent="0.35">
      <c r="A3813">
        <v>43891</v>
      </c>
      <c r="B3813" t="s">
        <v>57</v>
      </c>
      <c r="C3813" t="s">
        <v>17</v>
      </c>
      <c r="D3813" t="s">
        <v>35</v>
      </c>
      <c r="E3813">
        <v>452</v>
      </c>
    </row>
    <row r="3814" spans="1:5" x14ac:dyDescent="0.35">
      <c r="A3814">
        <v>43922</v>
      </c>
      <c r="B3814" t="s">
        <v>57</v>
      </c>
      <c r="C3814" t="s">
        <v>17</v>
      </c>
      <c r="D3814" t="s">
        <v>35</v>
      </c>
      <c r="E3814">
        <v>206</v>
      </c>
    </row>
    <row r="3815" spans="1:5" x14ac:dyDescent="0.35">
      <c r="A3815">
        <v>43952</v>
      </c>
      <c r="B3815" t="s">
        <v>57</v>
      </c>
      <c r="C3815" t="s">
        <v>17</v>
      </c>
      <c r="D3815" t="s">
        <v>35</v>
      </c>
      <c r="E3815">
        <v>220</v>
      </c>
    </row>
    <row r="3816" spans="1:5" x14ac:dyDescent="0.35">
      <c r="A3816">
        <v>43983</v>
      </c>
      <c r="B3816" t="s">
        <v>57</v>
      </c>
      <c r="C3816" t="s">
        <v>17</v>
      </c>
      <c r="D3816" t="s">
        <v>35</v>
      </c>
      <c r="E3816">
        <v>815</v>
      </c>
    </row>
    <row r="3817" spans="1:5" x14ac:dyDescent="0.35">
      <c r="A3817">
        <v>44013</v>
      </c>
      <c r="B3817" t="s">
        <v>57</v>
      </c>
      <c r="C3817" t="s">
        <v>18</v>
      </c>
      <c r="D3817" t="s">
        <v>8</v>
      </c>
      <c r="E3817">
        <v>15</v>
      </c>
    </row>
    <row r="3818" spans="1:5" x14ac:dyDescent="0.35">
      <c r="A3818">
        <v>44044</v>
      </c>
      <c r="B3818" t="s">
        <v>57</v>
      </c>
      <c r="C3818" t="s">
        <v>18</v>
      </c>
      <c r="D3818" t="s">
        <v>8</v>
      </c>
      <c r="E3818">
        <v>15</v>
      </c>
    </row>
    <row r="3819" spans="1:5" x14ac:dyDescent="0.35">
      <c r="A3819">
        <v>44075</v>
      </c>
      <c r="B3819" t="s">
        <v>57</v>
      </c>
      <c r="C3819" t="s">
        <v>18</v>
      </c>
      <c r="D3819" t="s">
        <v>8</v>
      </c>
      <c r="E3819">
        <v>15</v>
      </c>
    </row>
    <row r="3820" spans="1:5" x14ac:dyDescent="0.35">
      <c r="A3820">
        <v>44105</v>
      </c>
      <c r="B3820" t="s">
        <v>57</v>
      </c>
      <c r="C3820" t="s">
        <v>18</v>
      </c>
      <c r="D3820" t="s">
        <v>8</v>
      </c>
      <c r="E3820">
        <v>15</v>
      </c>
    </row>
    <row r="3821" spans="1:5" x14ac:dyDescent="0.35">
      <c r="A3821">
        <v>44136</v>
      </c>
      <c r="B3821" t="s">
        <v>57</v>
      </c>
      <c r="C3821" t="s">
        <v>18</v>
      </c>
      <c r="D3821" t="s">
        <v>8</v>
      </c>
      <c r="E3821">
        <v>15</v>
      </c>
    </row>
    <row r="3822" spans="1:5" x14ac:dyDescent="0.35">
      <c r="A3822">
        <v>44166</v>
      </c>
      <c r="B3822" t="s">
        <v>57</v>
      </c>
      <c r="C3822" t="s">
        <v>18</v>
      </c>
      <c r="D3822" t="s">
        <v>8</v>
      </c>
      <c r="E3822">
        <v>15</v>
      </c>
    </row>
    <row r="3823" spans="1:5" x14ac:dyDescent="0.35">
      <c r="A3823">
        <v>44013</v>
      </c>
      <c r="B3823" t="s">
        <v>57</v>
      </c>
      <c r="C3823" t="s">
        <v>47</v>
      </c>
      <c r="D3823" t="s">
        <v>7</v>
      </c>
      <c r="E3823">
        <v>2750</v>
      </c>
    </row>
    <row r="3824" spans="1:5" x14ac:dyDescent="0.35">
      <c r="A3824">
        <v>44044</v>
      </c>
      <c r="B3824" t="s">
        <v>57</v>
      </c>
      <c r="C3824" t="s">
        <v>47</v>
      </c>
      <c r="D3824" t="s">
        <v>7</v>
      </c>
      <c r="E3824">
        <v>2750</v>
      </c>
    </row>
    <row r="3825" spans="1:5" x14ac:dyDescent="0.35">
      <c r="A3825">
        <v>44075</v>
      </c>
      <c r="B3825" t="s">
        <v>57</v>
      </c>
      <c r="C3825" t="s">
        <v>47</v>
      </c>
      <c r="D3825" t="s">
        <v>7</v>
      </c>
      <c r="E3825">
        <v>2750</v>
      </c>
    </row>
    <row r="3826" spans="1:5" x14ac:dyDescent="0.35">
      <c r="A3826">
        <v>44105</v>
      </c>
      <c r="B3826" t="s">
        <v>57</v>
      </c>
      <c r="C3826" t="s">
        <v>47</v>
      </c>
      <c r="D3826" t="s">
        <v>7</v>
      </c>
      <c r="E3826">
        <v>2750</v>
      </c>
    </row>
    <row r="3827" spans="1:5" x14ac:dyDescent="0.35">
      <c r="A3827">
        <v>44136</v>
      </c>
      <c r="B3827" t="s">
        <v>57</v>
      </c>
      <c r="C3827" t="s">
        <v>47</v>
      </c>
      <c r="D3827" t="s">
        <v>7</v>
      </c>
      <c r="E3827">
        <v>2750</v>
      </c>
    </row>
    <row r="3828" spans="1:5" x14ac:dyDescent="0.35">
      <c r="A3828">
        <v>44166</v>
      </c>
      <c r="B3828" t="s">
        <v>57</v>
      </c>
      <c r="C3828" t="s">
        <v>47</v>
      </c>
      <c r="D3828" t="s">
        <v>7</v>
      </c>
      <c r="E3828">
        <v>2750</v>
      </c>
    </row>
    <row r="3829" spans="1:5" x14ac:dyDescent="0.35">
      <c r="A3829">
        <v>43891</v>
      </c>
      <c r="B3829" t="s">
        <v>57</v>
      </c>
      <c r="C3829" t="s">
        <v>19</v>
      </c>
      <c r="D3829" t="s">
        <v>42</v>
      </c>
      <c r="E3829">
        <v>7</v>
      </c>
    </row>
    <row r="3830" spans="1:5" x14ac:dyDescent="0.35">
      <c r="A3830">
        <v>43983</v>
      </c>
      <c r="B3830" t="s">
        <v>57</v>
      </c>
      <c r="C3830" t="s">
        <v>19</v>
      </c>
      <c r="D3830" t="s">
        <v>42</v>
      </c>
      <c r="E3830">
        <v>9</v>
      </c>
    </row>
    <row r="3831" spans="1:5" x14ac:dyDescent="0.35">
      <c r="A3831">
        <v>43891</v>
      </c>
      <c r="B3831" t="s">
        <v>57</v>
      </c>
      <c r="C3831" t="s">
        <v>19</v>
      </c>
      <c r="D3831" t="s">
        <v>7</v>
      </c>
      <c r="E3831">
        <v>12</v>
      </c>
    </row>
    <row r="3832" spans="1:5" x14ac:dyDescent="0.35">
      <c r="A3832">
        <v>43862</v>
      </c>
      <c r="B3832" t="s">
        <v>57</v>
      </c>
      <c r="C3832" t="s">
        <v>19</v>
      </c>
      <c r="D3832" t="s">
        <v>8</v>
      </c>
      <c r="E3832">
        <v>65</v>
      </c>
    </row>
    <row r="3833" spans="1:5" x14ac:dyDescent="0.35">
      <c r="A3833">
        <v>44013</v>
      </c>
      <c r="B3833" t="s">
        <v>57</v>
      </c>
      <c r="C3833" t="s">
        <v>19</v>
      </c>
      <c r="D3833" t="s">
        <v>8</v>
      </c>
      <c r="E3833">
        <v>45</v>
      </c>
    </row>
    <row r="3834" spans="1:5" x14ac:dyDescent="0.35">
      <c r="A3834">
        <v>44044</v>
      </c>
      <c r="B3834" t="s">
        <v>57</v>
      </c>
      <c r="C3834" t="s">
        <v>19</v>
      </c>
      <c r="D3834" t="s">
        <v>8</v>
      </c>
      <c r="E3834">
        <v>45</v>
      </c>
    </row>
    <row r="3835" spans="1:5" x14ac:dyDescent="0.35">
      <c r="A3835">
        <v>44075</v>
      </c>
      <c r="B3835" t="s">
        <v>57</v>
      </c>
      <c r="C3835" t="s">
        <v>19</v>
      </c>
      <c r="D3835" t="s">
        <v>8</v>
      </c>
      <c r="E3835">
        <v>45</v>
      </c>
    </row>
    <row r="3836" spans="1:5" x14ac:dyDescent="0.35">
      <c r="A3836">
        <v>44105</v>
      </c>
      <c r="B3836" t="s">
        <v>57</v>
      </c>
      <c r="C3836" t="s">
        <v>19</v>
      </c>
      <c r="D3836" t="s">
        <v>8</v>
      </c>
      <c r="E3836">
        <v>45</v>
      </c>
    </row>
    <row r="3837" spans="1:5" x14ac:dyDescent="0.35">
      <c r="A3837">
        <v>44136</v>
      </c>
      <c r="B3837" t="s">
        <v>57</v>
      </c>
      <c r="C3837" t="s">
        <v>19</v>
      </c>
      <c r="D3837" t="s">
        <v>8</v>
      </c>
      <c r="E3837">
        <v>45</v>
      </c>
    </row>
    <row r="3838" spans="1:5" x14ac:dyDescent="0.35">
      <c r="A3838">
        <v>44166</v>
      </c>
      <c r="B3838" t="s">
        <v>57</v>
      </c>
      <c r="C3838" t="s">
        <v>19</v>
      </c>
      <c r="D3838" t="s">
        <v>8</v>
      </c>
      <c r="E3838">
        <v>45</v>
      </c>
    </row>
    <row r="3839" spans="1:5" x14ac:dyDescent="0.35">
      <c r="A3839">
        <v>43831</v>
      </c>
      <c r="B3839" t="s">
        <v>57</v>
      </c>
      <c r="C3839" t="s">
        <v>25</v>
      </c>
      <c r="D3839" t="s">
        <v>8</v>
      </c>
      <c r="E3839">
        <v>116</v>
      </c>
    </row>
    <row r="3840" spans="1:5" x14ac:dyDescent="0.35">
      <c r="A3840">
        <v>43862</v>
      </c>
      <c r="B3840" t="s">
        <v>57</v>
      </c>
      <c r="C3840" t="s">
        <v>25</v>
      </c>
      <c r="D3840" t="s">
        <v>8</v>
      </c>
      <c r="E3840">
        <v>93</v>
      </c>
    </row>
    <row r="3841" spans="1:5" x14ac:dyDescent="0.35">
      <c r="A3841">
        <v>43891</v>
      </c>
      <c r="B3841" t="s">
        <v>57</v>
      </c>
      <c r="C3841" t="s">
        <v>25</v>
      </c>
      <c r="D3841" t="s">
        <v>8</v>
      </c>
      <c r="E3841">
        <v>104</v>
      </c>
    </row>
    <row r="3842" spans="1:5" x14ac:dyDescent="0.35">
      <c r="A3842">
        <v>43922</v>
      </c>
      <c r="B3842" t="s">
        <v>57</v>
      </c>
      <c r="C3842" t="s">
        <v>25</v>
      </c>
      <c r="D3842" t="s">
        <v>8</v>
      </c>
      <c r="E3842">
        <v>104</v>
      </c>
    </row>
    <row r="3843" spans="1:5" x14ac:dyDescent="0.35">
      <c r="A3843">
        <v>43952</v>
      </c>
      <c r="B3843" t="s">
        <v>57</v>
      </c>
      <c r="C3843" t="s">
        <v>25</v>
      </c>
      <c r="D3843" t="s">
        <v>8</v>
      </c>
      <c r="E3843">
        <v>104</v>
      </c>
    </row>
    <row r="3844" spans="1:5" x14ac:dyDescent="0.35">
      <c r="A3844">
        <v>43983</v>
      </c>
      <c r="B3844" t="s">
        <v>57</v>
      </c>
      <c r="C3844" t="s">
        <v>25</v>
      </c>
      <c r="D3844" t="s">
        <v>8</v>
      </c>
      <c r="E3844">
        <v>104</v>
      </c>
    </row>
    <row r="3845" spans="1:5" x14ac:dyDescent="0.35">
      <c r="A3845">
        <v>44013</v>
      </c>
      <c r="B3845" t="s">
        <v>57</v>
      </c>
      <c r="C3845" t="s">
        <v>25</v>
      </c>
      <c r="D3845" t="s">
        <v>8</v>
      </c>
      <c r="E3845">
        <v>104</v>
      </c>
    </row>
    <row r="3846" spans="1:5" x14ac:dyDescent="0.35">
      <c r="A3846">
        <v>44044</v>
      </c>
      <c r="B3846" t="s">
        <v>57</v>
      </c>
      <c r="C3846" t="s">
        <v>25</v>
      </c>
      <c r="D3846" t="s">
        <v>8</v>
      </c>
      <c r="E3846">
        <v>104</v>
      </c>
    </row>
    <row r="3847" spans="1:5" x14ac:dyDescent="0.35">
      <c r="A3847">
        <v>44075</v>
      </c>
      <c r="B3847" t="s">
        <v>57</v>
      </c>
      <c r="C3847" t="s">
        <v>25</v>
      </c>
      <c r="D3847" t="s">
        <v>8</v>
      </c>
      <c r="E3847">
        <v>104</v>
      </c>
    </row>
    <row r="3848" spans="1:5" x14ac:dyDescent="0.35">
      <c r="A3848">
        <v>44105</v>
      </c>
      <c r="B3848" t="s">
        <v>57</v>
      </c>
      <c r="C3848" t="s">
        <v>25</v>
      </c>
      <c r="D3848" t="s">
        <v>8</v>
      </c>
      <c r="E3848">
        <v>104</v>
      </c>
    </row>
    <row r="3849" spans="1:5" x14ac:dyDescent="0.35">
      <c r="A3849">
        <v>44136</v>
      </c>
      <c r="B3849" t="s">
        <v>57</v>
      </c>
      <c r="C3849" t="s">
        <v>25</v>
      </c>
      <c r="D3849" t="s">
        <v>8</v>
      </c>
      <c r="E3849">
        <v>104</v>
      </c>
    </row>
    <row r="3850" spans="1:5" x14ac:dyDescent="0.35">
      <c r="A3850">
        <v>44166</v>
      </c>
      <c r="B3850" t="s">
        <v>57</v>
      </c>
      <c r="C3850" t="s">
        <v>25</v>
      </c>
      <c r="D3850" t="s">
        <v>8</v>
      </c>
      <c r="E3850">
        <v>104</v>
      </c>
    </row>
    <row r="3851" spans="1:5" x14ac:dyDescent="0.35">
      <c r="A3851">
        <v>44013</v>
      </c>
      <c r="B3851" t="s">
        <v>57</v>
      </c>
      <c r="C3851" t="s">
        <v>20</v>
      </c>
      <c r="D3851" t="s">
        <v>52</v>
      </c>
      <c r="E3851">
        <v>92</v>
      </c>
    </row>
    <row r="3852" spans="1:5" x14ac:dyDescent="0.35">
      <c r="A3852">
        <v>44044</v>
      </c>
      <c r="B3852" t="s">
        <v>57</v>
      </c>
      <c r="C3852" t="s">
        <v>20</v>
      </c>
      <c r="D3852" t="s">
        <v>52</v>
      </c>
      <c r="E3852">
        <v>92</v>
      </c>
    </row>
    <row r="3853" spans="1:5" x14ac:dyDescent="0.35">
      <c r="A3853">
        <v>44075</v>
      </c>
      <c r="B3853" t="s">
        <v>57</v>
      </c>
      <c r="C3853" t="s">
        <v>20</v>
      </c>
      <c r="D3853" t="s">
        <v>52</v>
      </c>
      <c r="E3853">
        <v>92</v>
      </c>
    </row>
    <row r="3854" spans="1:5" x14ac:dyDescent="0.35">
      <c r="A3854">
        <v>44105</v>
      </c>
      <c r="B3854" t="s">
        <v>57</v>
      </c>
      <c r="C3854" t="s">
        <v>20</v>
      </c>
      <c r="D3854" t="s">
        <v>52</v>
      </c>
      <c r="E3854">
        <v>92</v>
      </c>
    </row>
    <row r="3855" spans="1:5" x14ac:dyDescent="0.35">
      <c r="A3855">
        <v>44136</v>
      </c>
      <c r="B3855" t="s">
        <v>57</v>
      </c>
      <c r="C3855" t="s">
        <v>20</v>
      </c>
      <c r="D3855" t="s">
        <v>52</v>
      </c>
      <c r="E3855">
        <v>92</v>
      </c>
    </row>
    <row r="3856" spans="1:5" x14ac:dyDescent="0.35">
      <c r="A3856">
        <v>44166</v>
      </c>
      <c r="B3856" t="s">
        <v>57</v>
      </c>
      <c r="C3856" t="s">
        <v>20</v>
      </c>
      <c r="D3856" t="s">
        <v>52</v>
      </c>
      <c r="E3856">
        <v>92</v>
      </c>
    </row>
    <row r="3857" spans="1:5" x14ac:dyDescent="0.35">
      <c r="A3857">
        <v>43831</v>
      </c>
      <c r="B3857" t="s">
        <v>57</v>
      </c>
      <c r="C3857" t="s">
        <v>20</v>
      </c>
      <c r="D3857" t="s">
        <v>42</v>
      </c>
      <c r="E3857">
        <v>6</v>
      </c>
    </row>
    <row r="3858" spans="1:5" x14ac:dyDescent="0.35">
      <c r="A3858">
        <v>43831</v>
      </c>
      <c r="B3858" t="s">
        <v>57</v>
      </c>
      <c r="C3858" t="s">
        <v>20</v>
      </c>
      <c r="D3858" t="s">
        <v>12</v>
      </c>
      <c r="E3858">
        <v>5</v>
      </c>
    </row>
    <row r="3859" spans="1:5" x14ac:dyDescent="0.35">
      <c r="A3859">
        <v>43862</v>
      </c>
      <c r="B3859" t="s">
        <v>57</v>
      </c>
      <c r="C3859" t="s">
        <v>20</v>
      </c>
      <c r="D3859" t="s">
        <v>12</v>
      </c>
      <c r="E3859">
        <v>3</v>
      </c>
    </row>
    <row r="3860" spans="1:5" x14ac:dyDescent="0.35">
      <c r="A3860">
        <v>43891</v>
      </c>
      <c r="B3860" t="s">
        <v>57</v>
      </c>
      <c r="C3860" t="s">
        <v>20</v>
      </c>
      <c r="D3860" t="s">
        <v>12</v>
      </c>
      <c r="E3860">
        <v>165</v>
      </c>
    </row>
    <row r="3861" spans="1:5" x14ac:dyDescent="0.35">
      <c r="A3861">
        <v>43922</v>
      </c>
      <c r="B3861" t="s">
        <v>57</v>
      </c>
      <c r="C3861" t="s">
        <v>20</v>
      </c>
      <c r="D3861" t="s">
        <v>12</v>
      </c>
      <c r="E3861">
        <v>27</v>
      </c>
    </row>
    <row r="3862" spans="1:5" x14ac:dyDescent="0.35">
      <c r="A3862">
        <v>43952</v>
      </c>
      <c r="B3862" t="s">
        <v>57</v>
      </c>
      <c r="C3862" t="s">
        <v>20</v>
      </c>
      <c r="D3862" t="s">
        <v>12</v>
      </c>
      <c r="E3862">
        <v>86</v>
      </c>
    </row>
    <row r="3863" spans="1:5" x14ac:dyDescent="0.35">
      <c r="A3863">
        <v>43983</v>
      </c>
      <c r="B3863" t="s">
        <v>57</v>
      </c>
      <c r="C3863" t="s">
        <v>20</v>
      </c>
      <c r="D3863" t="s">
        <v>12</v>
      </c>
      <c r="E3863">
        <v>-2</v>
      </c>
    </row>
    <row r="3864" spans="1:5" x14ac:dyDescent="0.35">
      <c r="A3864">
        <v>43831</v>
      </c>
      <c r="B3864" t="s">
        <v>57</v>
      </c>
      <c r="C3864" t="s">
        <v>20</v>
      </c>
      <c r="D3864" t="s">
        <v>35</v>
      </c>
      <c r="E3864">
        <v>20</v>
      </c>
    </row>
    <row r="3865" spans="1:5" x14ac:dyDescent="0.35">
      <c r="A3865">
        <v>43862</v>
      </c>
      <c r="B3865" t="s">
        <v>57</v>
      </c>
      <c r="C3865" t="s">
        <v>20</v>
      </c>
      <c r="D3865" t="s">
        <v>35</v>
      </c>
      <c r="E3865">
        <v>-20</v>
      </c>
    </row>
    <row r="3866" spans="1:5" x14ac:dyDescent="0.35">
      <c r="A3866">
        <v>43922</v>
      </c>
      <c r="B3866" t="s">
        <v>57</v>
      </c>
      <c r="C3866" t="s">
        <v>20</v>
      </c>
      <c r="D3866" t="s">
        <v>35</v>
      </c>
      <c r="E3866">
        <v>6</v>
      </c>
    </row>
    <row r="3867" spans="1:5" x14ac:dyDescent="0.35">
      <c r="A3867">
        <v>43983</v>
      </c>
      <c r="B3867" t="s">
        <v>57</v>
      </c>
      <c r="C3867" t="s">
        <v>20</v>
      </c>
      <c r="D3867" t="s">
        <v>35</v>
      </c>
      <c r="E3867">
        <v>-6</v>
      </c>
    </row>
    <row r="3868" spans="1:5" x14ac:dyDescent="0.35">
      <c r="A3868">
        <v>43831</v>
      </c>
      <c r="B3868" t="s">
        <v>57</v>
      </c>
      <c r="C3868" t="s">
        <v>20</v>
      </c>
      <c r="D3868" t="s">
        <v>45</v>
      </c>
      <c r="E3868">
        <v>30</v>
      </c>
    </row>
    <row r="3869" spans="1:5" x14ac:dyDescent="0.35">
      <c r="A3869">
        <v>44013</v>
      </c>
      <c r="B3869" t="s">
        <v>57</v>
      </c>
      <c r="C3869" t="s">
        <v>20</v>
      </c>
      <c r="D3869" t="s">
        <v>45</v>
      </c>
      <c r="E3869">
        <v>92</v>
      </c>
    </row>
    <row r="3870" spans="1:5" x14ac:dyDescent="0.35">
      <c r="A3870">
        <v>44044</v>
      </c>
      <c r="B3870" t="s">
        <v>57</v>
      </c>
      <c r="C3870" t="s">
        <v>20</v>
      </c>
      <c r="D3870" t="s">
        <v>45</v>
      </c>
      <c r="E3870">
        <v>92</v>
      </c>
    </row>
    <row r="3871" spans="1:5" x14ac:dyDescent="0.35">
      <c r="A3871">
        <v>44075</v>
      </c>
      <c r="B3871" t="s">
        <v>57</v>
      </c>
      <c r="C3871" t="s">
        <v>20</v>
      </c>
      <c r="D3871" t="s">
        <v>45</v>
      </c>
      <c r="E3871">
        <v>92</v>
      </c>
    </row>
    <row r="3872" spans="1:5" x14ac:dyDescent="0.35">
      <c r="A3872">
        <v>44105</v>
      </c>
      <c r="B3872" t="s">
        <v>57</v>
      </c>
      <c r="C3872" t="s">
        <v>20</v>
      </c>
      <c r="D3872" t="s">
        <v>45</v>
      </c>
      <c r="E3872">
        <v>92</v>
      </c>
    </row>
    <row r="3873" spans="1:5" x14ac:dyDescent="0.35">
      <c r="A3873">
        <v>44136</v>
      </c>
      <c r="B3873" t="s">
        <v>57</v>
      </c>
      <c r="C3873" t="s">
        <v>20</v>
      </c>
      <c r="D3873" t="s">
        <v>45</v>
      </c>
      <c r="E3873">
        <v>92</v>
      </c>
    </row>
    <row r="3874" spans="1:5" x14ac:dyDescent="0.35">
      <c r="A3874">
        <v>44166</v>
      </c>
      <c r="B3874" t="s">
        <v>57</v>
      </c>
      <c r="C3874" t="s">
        <v>20</v>
      </c>
      <c r="D3874" t="s">
        <v>45</v>
      </c>
      <c r="E3874">
        <v>92</v>
      </c>
    </row>
    <row r="3875" spans="1:5" x14ac:dyDescent="0.35">
      <c r="A3875">
        <v>43831</v>
      </c>
      <c r="B3875" t="s">
        <v>57</v>
      </c>
      <c r="C3875" t="s">
        <v>20</v>
      </c>
      <c r="D3875" t="s">
        <v>7</v>
      </c>
      <c r="E3875">
        <v>20</v>
      </c>
    </row>
    <row r="3876" spans="1:5" x14ac:dyDescent="0.35">
      <c r="A3876">
        <v>43862</v>
      </c>
      <c r="B3876" t="s">
        <v>57</v>
      </c>
      <c r="C3876" t="s">
        <v>20</v>
      </c>
      <c r="D3876" t="s">
        <v>7</v>
      </c>
      <c r="E3876">
        <v>161</v>
      </c>
    </row>
    <row r="3877" spans="1:5" x14ac:dyDescent="0.35">
      <c r="A3877">
        <v>43891</v>
      </c>
      <c r="B3877" t="s">
        <v>57</v>
      </c>
      <c r="C3877" t="s">
        <v>20</v>
      </c>
      <c r="D3877" t="s">
        <v>7</v>
      </c>
      <c r="E3877">
        <v>93</v>
      </c>
    </row>
    <row r="3878" spans="1:5" x14ac:dyDescent="0.35">
      <c r="A3878">
        <v>43922</v>
      </c>
      <c r="B3878" t="s">
        <v>57</v>
      </c>
      <c r="C3878" t="s">
        <v>20</v>
      </c>
      <c r="D3878" t="s">
        <v>7</v>
      </c>
      <c r="E3878">
        <v>103</v>
      </c>
    </row>
    <row r="3879" spans="1:5" x14ac:dyDescent="0.35">
      <c r="A3879">
        <v>43952</v>
      </c>
      <c r="B3879" t="s">
        <v>57</v>
      </c>
      <c r="C3879" t="s">
        <v>20</v>
      </c>
      <c r="D3879" t="s">
        <v>7</v>
      </c>
      <c r="E3879">
        <v>84</v>
      </c>
    </row>
    <row r="3880" spans="1:5" x14ac:dyDescent="0.35">
      <c r="A3880">
        <v>43983</v>
      </c>
      <c r="B3880" t="s">
        <v>57</v>
      </c>
      <c r="C3880" t="s">
        <v>20</v>
      </c>
      <c r="D3880" t="s">
        <v>7</v>
      </c>
      <c r="E3880">
        <v>137</v>
      </c>
    </row>
    <row r="3881" spans="1:5" x14ac:dyDescent="0.35">
      <c r="A3881">
        <v>43891</v>
      </c>
      <c r="B3881" t="s">
        <v>57</v>
      </c>
      <c r="C3881" t="s">
        <v>20</v>
      </c>
      <c r="D3881" t="s">
        <v>8</v>
      </c>
      <c r="E3881">
        <v>33</v>
      </c>
    </row>
    <row r="3882" spans="1:5" x14ac:dyDescent="0.35">
      <c r="A3882">
        <v>43922</v>
      </c>
      <c r="B3882" t="s">
        <v>57</v>
      </c>
      <c r="C3882" t="s">
        <v>20</v>
      </c>
      <c r="D3882" t="s">
        <v>8</v>
      </c>
      <c r="E3882">
        <v>39</v>
      </c>
    </row>
    <row r="3883" spans="1:5" x14ac:dyDescent="0.35">
      <c r="A3883">
        <v>43983</v>
      </c>
      <c r="B3883" t="s">
        <v>57</v>
      </c>
      <c r="C3883" t="s">
        <v>20</v>
      </c>
      <c r="D3883" t="s">
        <v>8</v>
      </c>
      <c r="E3883">
        <v>218</v>
      </c>
    </row>
    <row r="3884" spans="1:5" x14ac:dyDescent="0.35">
      <c r="A3884">
        <v>44013</v>
      </c>
      <c r="B3884" t="s">
        <v>57</v>
      </c>
      <c r="C3884" t="s">
        <v>20</v>
      </c>
      <c r="D3884" t="s">
        <v>8</v>
      </c>
      <c r="E3884">
        <v>298</v>
      </c>
    </row>
    <row r="3885" spans="1:5" x14ac:dyDescent="0.35">
      <c r="A3885">
        <v>44044</v>
      </c>
      <c r="B3885" t="s">
        <v>57</v>
      </c>
      <c r="C3885" t="s">
        <v>20</v>
      </c>
      <c r="D3885" t="s">
        <v>8</v>
      </c>
      <c r="E3885">
        <v>298</v>
      </c>
    </row>
    <row r="3886" spans="1:5" x14ac:dyDescent="0.35">
      <c r="A3886">
        <v>44075</v>
      </c>
      <c r="B3886" t="s">
        <v>57</v>
      </c>
      <c r="C3886" t="s">
        <v>20</v>
      </c>
      <c r="D3886" t="s">
        <v>8</v>
      </c>
      <c r="E3886">
        <v>298</v>
      </c>
    </row>
    <row r="3887" spans="1:5" x14ac:dyDescent="0.35">
      <c r="A3887">
        <v>44105</v>
      </c>
      <c r="B3887" t="s">
        <v>57</v>
      </c>
      <c r="C3887" t="s">
        <v>20</v>
      </c>
      <c r="D3887" t="s">
        <v>8</v>
      </c>
      <c r="E3887">
        <v>298</v>
      </c>
    </row>
    <row r="3888" spans="1:5" x14ac:dyDescent="0.35">
      <c r="A3888">
        <v>44136</v>
      </c>
      <c r="B3888" t="s">
        <v>57</v>
      </c>
      <c r="C3888" t="s">
        <v>20</v>
      </c>
      <c r="D3888" t="s">
        <v>8</v>
      </c>
      <c r="E3888">
        <v>298</v>
      </c>
    </row>
    <row r="3889" spans="1:5" x14ac:dyDescent="0.35">
      <c r="A3889">
        <v>44166</v>
      </c>
      <c r="B3889" t="s">
        <v>57</v>
      </c>
      <c r="C3889" t="s">
        <v>20</v>
      </c>
      <c r="D3889" t="s">
        <v>8</v>
      </c>
      <c r="E3889">
        <v>298</v>
      </c>
    </row>
    <row r="3890" spans="1:5" x14ac:dyDescent="0.35">
      <c r="A3890">
        <v>43831</v>
      </c>
      <c r="B3890" t="s">
        <v>57</v>
      </c>
      <c r="C3890" t="s">
        <v>26</v>
      </c>
      <c r="D3890" t="s">
        <v>52</v>
      </c>
      <c r="E3890">
        <v>-1114</v>
      </c>
    </row>
    <row r="3891" spans="1:5" x14ac:dyDescent="0.35">
      <c r="A3891">
        <v>43922</v>
      </c>
      <c r="B3891" t="s">
        <v>57</v>
      </c>
      <c r="C3891" t="s">
        <v>26</v>
      </c>
      <c r="D3891" t="s">
        <v>52</v>
      </c>
      <c r="E3891">
        <v>1015</v>
      </c>
    </row>
    <row r="3892" spans="1:5" x14ac:dyDescent="0.35">
      <c r="A3892">
        <v>43983</v>
      </c>
      <c r="B3892" t="s">
        <v>57</v>
      </c>
      <c r="C3892" t="s">
        <v>26</v>
      </c>
      <c r="D3892" t="s">
        <v>52</v>
      </c>
      <c r="E3892">
        <v>910</v>
      </c>
    </row>
    <row r="3893" spans="1:5" x14ac:dyDescent="0.35">
      <c r="A3893">
        <v>44013</v>
      </c>
      <c r="B3893" t="s">
        <v>57</v>
      </c>
      <c r="C3893" t="s">
        <v>26</v>
      </c>
      <c r="D3893" t="s">
        <v>52</v>
      </c>
      <c r="E3893">
        <v>129</v>
      </c>
    </row>
    <row r="3894" spans="1:5" x14ac:dyDescent="0.35">
      <c r="A3894">
        <v>44044</v>
      </c>
      <c r="B3894" t="s">
        <v>57</v>
      </c>
      <c r="C3894" t="s">
        <v>26</v>
      </c>
      <c r="D3894" t="s">
        <v>52</v>
      </c>
      <c r="E3894">
        <v>129</v>
      </c>
    </row>
    <row r="3895" spans="1:5" x14ac:dyDescent="0.35">
      <c r="A3895">
        <v>44075</v>
      </c>
      <c r="B3895" t="s">
        <v>57</v>
      </c>
      <c r="C3895" t="s">
        <v>26</v>
      </c>
      <c r="D3895" t="s">
        <v>52</v>
      </c>
      <c r="E3895">
        <v>129</v>
      </c>
    </row>
    <row r="3896" spans="1:5" x14ac:dyDescent="0.35">
      <c r="A3896">
        <v>44105</v>
      </c>
      <c r="B3896" t="s">
        <v>57</v>
      </c>
      <c r="C3896" t="s">
        <v>26</v>
      </c>
      <c r="D3896" t="s">
        <v>52</v>
      </c>
      <c r="E3896">
        <v>129</v>
      </c>
    </row>
    <row r="3897" spans="1:5" x14ac:dyDescent="0.35">
      <c r="A3897">
        <v>44136</v>
      </c>
      <c r="B3897" t="s">
        <v>57</v>
      </c>
      <c r="C3897" t="s">
        <v>26</v>
      </c>
      <c r="D3897" t="s">
        <v>52</v>
      </c>
      <c r="E3897">
        <v>129</v>
      </c>
    </row>
    <row r="3898" spans="1:5" x14ac:dyDescent="0.35">
      <c r="A3898">
        <v>44166</v>
      </c>
      <c r="B3898" t="s">
        <v>57</v>
      </c>
      <c r="C3898" t="s">
        <v>26</v>
      </c>
      <c r="D3898" t="s">
        <v>52</v>
      </c>
      <c r="E3898">
        <v>11</v>
      </c>
    </row>
    <row r="3899" spans="1:5" x14ac:dyDescent="0.35">
      <c r="A3899">
        <v>43862</v>
      </c>
      <c r="B3899" t="s">
        <v>57</v>
      </c>
      <c r="C3899" t="s">
        <v>26</v>
      </c>
      <c r="D3899" t="s">
        <v>42</v>
      </c>
      <c r="E3899">
        <v>347</v>
      </c>
    </row>
    <row r="3900" spans="1:5" x14ac:dyDescent="0.35">
      <c r="A3900">
        <v>43891</v>
      </c>
      <c r="B3900" t="s">
        <v>57</v>
      </c>
      <c r="C3900" t="s">
        <v>26</v>
      </c>
      <c r="D3900" t="s">
        <v>42</v>
      </c>
      <c r="E3900">
        <v>123</v>
      </c>
    </row>
    <row r="3901" spans="1:5" x14ac:dyDescent="0.35">
      <c r="A3901">
        <v>43922</v>
      </c>
      <c r="B3901" t="s">
        <v>57</v>
      </c>
      <c r="C3901" t="s">
        <v>26</v>
      </c>
      <c r="D3901" t="s">
        <v>42</v>
      </c>
      <c r="E3901">
        <v>930</v>
      </c>
    </row>
    <row r="3902" spans="1:5" x14ac:dyDescent="0.35">
      <c r="A3902">
        <v>43983</v>
      </c>
      <c r="B3902" t="s">
        <v>57</v>
      </c>
      <c r="C3902" t="s">
        <v>26</v>
      </c>
      <c r="D3902" t="s">
        <v>42</v>
      </c>
      <c r="E3902">
        <v>824</v>
      </c>
    </row>
    <row r="3903" spans="1:5" x14ac:dyDescent="0.35">
      <c r="A3903">
        <v>43983</v>
      </c>
      <c r="B3903" t="s">
        <v>57</v>
      </c>
      <c r="C3903" t="s">
        <v>26</v>
      </c>
      <c r="D3903" t="s">
        <v>12</v>
      </c>
      <c r="E3903">
        <v>118</v>
      </c>
    </row>
    <row r="3904" spans="1:5" x14ac:dyDescent="0.35">
      <c r="A3904">
        <v>44013</v>
      </c>
      <c r="B3904" t="s">
        <v>57</v>
      </c>
      <c r="C3904" t="s">
        <v>26</v>
      </c>
      <c r="D3904" t="s">
        <v>45</v>
      </c>
      <c r="E3904">
        <v>129</v>
      </c>
    </row>
    <row r="3905" spans="1:5" x14ac:dyDescent="0.35">
      <c r="A3905">
        <v>44044</v>
      </c>
      <c r="B3905" t="s">
        <v>57</v>
      </c>
      <c r="C3905" t="s">
        <v>26</v>
      </c>
      <c r="D3905" t="s">
        <v>45</v>
      </c>
      <c r="E3905">
        <v>129</v>
      </c>
    </row>
    <row r="3906" spans="1:5" x14ac:dyDescent="0.35">
      <c r="A3906">
        <v>44075</v>
      </c>
      <c r="B3906" t="s">
        <v>57</v>
      </c>
      <c r="C3906" t="s">
        <v>26</v>
      </c>
      <c r="D3906" t="s">
        <v>45</v>
      </c>
      <c r="E3906">
        <v>129</v>
      </c>
    </row>
    <row r="3907" spans="1:5" x14ac:dyDescent="0.35">
      <c r="A3907">
        <v>44105</v>
      </c>
      <c r="B3907" t="s">
        <v>57</v>
      </c>
      <c r="C3907" t="s">
        <v>26</v>
      </c>
      <c r="D3907" t="s">
        <v>45</v>
      </c>
      <c r="E3907">
        <v>129</v>
      </c>
    </row>
    <row r="3908" spans="1:5" x14ac:dyDescent="0.35">
      <c r="A3908">
        <v>44136</v>
      </c>
      <c r="B3908" t="s">
        <v>57</v>
      </c>
      <c r="C3908" t="s">
        <v>26</v>
      </c>
      <c r="D3908" t="s">
        <v>45</v>
      </c>
      <c r="E3908">
        <v>129</v>
      </c>
    </row>
    <row r="3909" spans="1:5" x14ac:dyDescent="0.35">
      <c r="A3909">
        <v>44166</v>
      </c>
      <c r="B3909" t="s">
        <v>57</v>
      </c>
      <c r="C3909" t="s">
        <v>26</v>
      </c>
      <c r="D3909" t="s">
        <v>45</v>
      </c>
      <c r="E3909">
        <v>11</v>
      </c>
    </row>
    <row r="3910" spans="1:5" x14ac:dyDescent="0.35">
      <c r="A3910">
        <v>43891</v>
      </c>
      <c r="B3910" t="s">
        <v>57</v>
      </c>
      <c r="C3910" t="s">
        <v>26</v>
      </c>
      <c r="D3910" t="s">
        <v>7</v>
      </c>
      <c r="E3910">
        <v>29</v>
      </c>
    </row>
    <row r="3911" spans="1:5" x14ac:dyDescent="0.35">
      <c r="A3911">
        <v>43952</v>
      </c>
      <c r="B3911" t="s">
        <v>57</v>
      </c>
      <c r="C3911" t="s">
        <v>26</v>
      </c>
      <c r="D3911" t="s">
        <v>7</v>
      </c>
      <c r="E3911">
        <v>1184</v>
      </c>
    </row>
    <row r="3912" spans="1:5" x14ac:dyDescent="0.35">
      <c r="A3912">
        <v>43983</v>
      </c>
      <c r="B3912" t="s">
        <v>57</v>
      </c>
      <c r="C3912" t="s">
        <v>26</v>
      </c>
      <c r="D3912" t="s">
        <v>7</v>
      </c>
      <c r="E3912">
        <v>911</v>
      </c>
    </row>
    <row r="3913" spans="1:5" x14ac:dyDescent="0.35">
      <c r="A3913">
        <v>43862</v>
      </c>
      <c r="B3913" t="s">
        <v>57</v>
      </c>
      <c r="C3913" t="s">
        <v>26</v>
      </c>
      <c r="D3913" t="s">
        <v>8</v>
      </c>
      <c r="E3913">
        <v>38</v>
      </c>
    </row>
    <row r="3914" spans="1:5" x14ac:dyDescent="0.35">
      <c r="A3914">
        <v>44013</v>
      </c>
      <c r="B3914" t="s">
        <v>57</v>
      </c>
      <c r="C3914" t="s">
        <v>26</v>
      </c>
      <c r="D3914" t="s">
        <v>8</v>
      </c>
      <c r="E3914">
        <v>535</v>
      </c>
    </row>
    <row r="3915" spans="1:5" x14ac:dyDescent="0.35">
      <c r="A3915">
        <v>44044</v>
      </c>
      <c r="B3915" t="s">
        <v>57</v>
      </c>
      <c r="C3915" t="s">
        <v>26</v>
      </c>
      <c r="D3915" t="s">
        <v>8</v>
      </c>
      <c r="E3915">
        <v>535</v>
      </c>
    </row>
    <row r="3916" spans="1:5" x14ac:dyDescent="0.35">
      <c r="A3916">
        <v>44075</v>
      </c>
      <c r="B3916" t="s">
        <v>57</v>
      </c>
      <c r="C3916" t="s">
        <v>26</v>
      </c>
      <c r="D3916" t="s">
        <v>8</v>
      </c>
      <c r="E3916">
        <v>535</v>
      </c>
    </row>
    <row r="3917" spans="1:5" x14ac:dyDescent="0.35">
      <c r="A3917">
        <v>44105</v>
      </c>
      <c r="B3917" t="s">
        <v>57</v>
      </c>
      <c r="C3917" t="s">
        <v>26</v>
      </c>
      <c r="D3917" t="s">
        <v>8</v>
      </c>
      <c r="E3917">
        <v>3535</v>
      </c>
    </row>
    <row r="3918" spans="1:5" x14ac:dyDescent="0.35">
      <c r="A3918">
        <v>44136</v>
      </c>
      <c r="B3918" t="s">
        <v>57</v>
      </c>
      <c r="C3918" t="s">
        <v>26</v>
      </c>
      <c r="D3918" t="s">
        <v>8</v>
      </c>
      <c r="E3918">
        <v>535</v>
      </c>
    </row>
    <row r="3919" spans="1:5" x14ac:dyDescent="0.35">
      <c r="A3919">
        <v>44166</v>
      </c>
      <c r="B3919" t="s">
        <v>57</v>
      </c>
      <c r="C3919" t="s">
        <v>26</v>
      </c>
      <c r="D3919" t="s">
        <v>8</v>
      </c>
      <c r="E3919">
        <v>535</v>
      </c>
    </row>
    <row r="3920" spans="1:5" x14ac:dyDescent="0.35">
      <c r="A3920">
        <v>43922</v>
      </c>
      <c r="B3920" t="s">
        <v>57</v>
      </c>
      <c r="C3920" t="s">
        <v>21</v>
      </c>
      <c r="D3920" t="s">
        <v>52</v>
      </c>
      <c r="E3920">
        <v>12</v>
      </c>
    </row>
    <row r="3921" spans="1:5" x14ac:dyDescent="0.35">
      <c r="A3921">
        <v>43952</v>
      </c>
      <c r="B3921" t="s">
        <v>57</v>
      </c>
      <c r="C3921" t="s">
        <v>21</v>
      </c>
      <c r="D3921" t="s">
        <v>52</v>
      </c>
      <c r="E3921">
        <v>1308</v>
      </c>
    </row>
    <row r="3922" spans="1:5" x14ac:dyDescent="0.35">
      <c r="A3922">
        <v>44013</v>
      </c>
      <c r="B3922" t="s">
        <v>57</v>
      </c>
      <c r="C3922" t="s">
        <v>21</v>
      </c>
      <c r="D3922" t="s">
        <v>52</v>
      </c>
      <c r="E3922">
        <v>752</v>
      </c>
    </row>
    <row r="3923" spans="1:5" x14ac:dyDescent="0.35">
      <c r="A3923">
        <v>44044</v>
      </c>
      <c r="B3923" t="s">
        <v>57</v>
      </c>
      <c r="C3923" t="s">
        <v>21</v>
      </c>
      <c r="D3923" t="s">
        <v>52</v>
      </c>
      <c r="E3923">
        <v>752</v>
      </c>
    </row>
    <row r="3924" spans="1:5" x14ac:dyDescent="0.35">
      <c r="A3924">
        <v>44075</v>
      </c>
      <c r="B3924" t="s">
        <v>57</v>
      </c>
      <c r="C3924" t="s">
        <v>21</v>
      </c>
      <c r="D3924" t="s">
        <v>52</v>
      </c>
      <c r="E3924">
        <v>752</v>
      </c>
    </row>
    <row r="3925" spans="1:5" x14ac:dyDescent="0.35">
      <c r="A3925">
        <v>44105</v>
      </c>
      <c r="B3925" t="s">
        <v>57</v>
      </c>
      <c r="C3925" t="s">
        <v>21</v>
      </c>
      <c r="D3925" t="s">
        <v>52</v>
      </c>
      <c r="E3925">
        <v>752</v>
      </c>
    </row>
    <row r="3926" spans="1:5" x14ac:dyDescent="0.35">
      <c r="A3926">
        <v>44136</v>
      </c>
      <c r="B3926" t="s">
        <v>57</v>
      </c>
      <c r="C3926" t="s">
        <v>21</v>
      </c>
      <c r="D3926" t="s">
        <v>52</v>
      </c>
      <c r="E3926">
        <v>752</v>
      </c>
    </row>
    <row r="3927" spans="1:5" x14ac:dyDescent="0.35">
      <c r="A3927">
        <v>43831</v>
      </c>
      <c r="B3927" t="s">
        <v>57</v>
      </c>
      <c r="C3927" t="s">
        <v>21</v>
      </c>
      <c r="D3927" t="s">
        <v>42</v>
      </c>
      <c r="E3927">
        <v>4072</v>
      </c>
    </row>
    <row r="3928" spans="1:5" x14ac:dyDescent="0.35">
      <c r="A3928">
        <v>43862</v>
      </c>
      <c r="B3928" t="s">
        <v>57</v>
      </c>
      <c r="C3928" t="s">
        <v>21</v>
      </c>
      <c r="D3928" t="s">
        <v>42</v>
      </c>
      <c r="E3928">
        <v>3302</v>
      </c>
    </row>
    <row r="3929" spans="1:5" x14ac:dyDescent="0.35">
      <c r="A3929">
        <v>43891</v>
      </c>
      <c r="B3929" t="s">
        <v>57</v>
      </c>
      <c r="C3929" t="s">
        <v>21</v>
      </c>
      <c r="D3929" t="s">
        <v>42</v>
      </c>
      <c r="E3929">
        <v>4640</v>
      </c>
    </row>
    <row r="3930" spans="1:5" x14ac:dyDescent="0.35">
      <c r="A3930">
        <v>43922</v>
      </c>
      <c r="B3930" t="s">
        <v>57</v>
      </c>
      <c r="C3930" t="s">
        <v>21</v>
      </c>
      <c r="D3930" t="s">
        <v>42</v>
      </c>
      <c r="E3930">
        <v>4476</v>
      </c>
    </row>
    <row r="3931" spans="1:5" x14ac:dyDescent="0.35">
      <c r="A3931">
        <v>43952</v>
      </c>
      <c r="B3931" t="s">
        <v>57</v>
      </c>
      <c r="C3931" t="s">
        <v>21</v>
      </c>
      <c r="D3931" t="s">
        <v>42</v>
      </c>
      <c r="E3931">
        <v>2965</v>
      </c>
    </row>
    <row r="3932" spans="1:5" x14ac:dyDescent="0.35">
      <c r="A3932">
        <v>43983</v>
      </c>
      <c r="B3932" t="s">
        <v>57</v>
      </c>
      <c r="C3932" t="s">
        <v>21</v>
      </c>
      <c r="D3932" t="s">
        <v>42</v>
      </c>
      <c r="E3932">
        <v>5063</v>
      </c>
    </row>
    <row r="3933" spans="1:5" x14ac:dyDescent="0.35">
      <c r="A3933">
        <v>43862</v>
      </c>
      <c r="B3933" t="s">
        <v>57</v>
      </c>
      <c r="C3933" t="s">
        <v>21</v>
      </c>
      <c r="D3933" t="s">
        <v>12</v>
      </c>
      <c r="E3933">
        <v>308</v>
      </c>
    </row>
    <row r="3934" spans="1:5" x14ac:dyDescent="0.35">
      <c r="A3934">
        <v>43891</v>
      </c>
      <c r="B3934" t="s">
        <v>57</v>
      </c>
      <c r="C3934" t="s">
        <v>21</v>
      </c>
      <c r="D3934" t="s">
        <v>12</v>
      </c>
      <c r="E3934">
        <v>276</v>
      </c>
    </row>
    <row r="3935" spans="1:5" x14ac:dyDescent="0.35">
      <c r="A3935">
        <v>43922</v>
      </c>
      <c r="B3935" t="s">
        <v>57</v>
      </c>
      <c r="C3935" t="s">
        <v>21</v>
      </c>
      <c r="D3935" t="s">
        <v>12</v>
      </c>
      <c r="E3935">
        <v>2952</v>
      </c>
    </row>
    <row r="3936" spans="1:5" x14ac:dyDescent="0.35">
      <c r="A3936">
        <v>43952</v>
      </c>
      <c r="B3936" t="s">
        <v>57</v>
      </c>
      <c r="C3936" t="s">
        <v>21</v>
      </c>
      <c r="D3936" t="s">
        <v>12</v>
      </c>
      <c r="E3936">
        <v>2042</v>
      </c>
    </row>
    <row r="3937" spans="1:5" x14ac:dyDescent="0.35">
      <c r="A3937">
        <v>43983</v>
      </c>
      <c r="B3937" t="s">
        <v>57</v>
      </c>
      <c r="C3937" t="s">
        <v>21</v>
      </c>
      <c r="D3937" t="s">
        <v>12</v>
      </c>
      <c r="E3937">
        <v>1286</v>
      </c>
    </row>
    <row r="3938" spans="1:5" x14ac:dyDescent="0.35">
      <c r="A3938">
        <v>43831</v>
      </c>
      <c r="B3938" t="s">
        <v>57</v>
      </c>
      <c r="C3938" t="s">
        <v>21</v>
      </c>
      <c r="D3938" t="s">
        <v>35</v>
      </c>
      <c r="E3938">
        <v>1020</v>
      </c>
    </row>
    <row r="3939" spans="1:5" x14ac:dyDescent="0.35">
      <c r="A3939">
        <v>43862</v>
      </c>
      <c r="B3939" t="s">
        <v>57</v>
      </c>
      <c r="C3939" t="s">
        <v>21</v>
      </c>
      <c r="D3939" t="s">
        <v>35</v>
      </c>
      <c r="E3939">
        <v>-382</v>
      </c>
    </row>
    <row r="3940" spans="1:5" x14ac:dyDescent="0.35">
      <c r="A3940">
        <v>43891</v>
      </c>
      <c r="B3940" t="s">
        <v>57</v>
      </c>
      <c r="C3940" t="s">
        <v>21</v>
      </c>
      <c r="D3940" t="s">
        <v>35</v>
      </c>
      <c r="E3940">
        <v>-69</v>
      </c>
    </row>
    <row r="3941" spans="1:5" x14ac:dyDescent="0.35">
      <c r="A3941">
        <v>43922</v>
      </c>
      <c r="B3941" t="s">
        <v>57</v>
      </c>
      <c r="C3941" t="s">
        <v>21</v>
      </c>
      <c r="D3941" t="s">
        <v>35</v>
      </c>
      <c r="E3941">
        <v>214</v>
      </c>
    </row>
    <row r="3942" spans="1:5" x14ac:dyDescent="0.35">
      <c r="A3942">
        <v>43952</v>
      </c>
      <c r="B3942" t="s">
        <v>57</v>
      </c>
      <c r="C3942" t="s">
        <v>21</v>
      </c>
      <c r="D3942" t="s">
        <v>35</v>
      </c>
      <c r="E3942">
        <v>1097</v>
      </c>
    </row>
    <row r="3943" spans="1:5" x14ac:dyDescent="0.35">
      <c r="A3943">
        <v>43983</v>
      </c>
      <c r="B3943" t="s">
        <v>57</v>
      </c>
      <c r="C3943" t="s">
        <v>21</v>
      </c>
      <c r="D3943" t="s">
        <v>35</v>
      </c>
      <c r="E3943">
        <v>982</v>
      </c>
    </row>
    <row r="3944" spans="1:5" x14ac:dyDescent="0.35">
      <c r="A3944">
        <v>43952</v>
      </c>
      <c r="B3944" t="s">
        <v>57</v>
      </c>
      <c r="C3944" t="s">
        <v>21</v>
      </c>
      <c r="D3944" t="s">
        <v>45</v>
      </c>
      <c r="E3944">
        <v>7</v>
      </c>
    </row>
    <row r="3945" spans="1:5" x14ac:dyDescent="0.35">
      <c r="A3945">
        <v>43983</v>
      </c>
      <c r="B3945" t="s">
        <v>57</v>
      </c>
      <c r="C3945" t="s">
        <v>21</v>
      </c>
      <c r="D3945" t="s">
        <v>45</v>
      </c>
      <c r="E3945">
        <v>16</v>
      </c>
    </row>
    <row r="3946" spans="1:5" x14ac:dyDescent="0.35">
      <c r="A3946">
        <v>44013</v>
      </c>
      <c r="B3946" t="s">
        <v>57</v>
      </c>
      <c r="C3946" t="s">
        <v>21</v>
      </c>
      <c r="D3946" t="s">
        <v>45</v>
      </c>
      <c r="E3946">
        <v>752</v>
      </c>
    </row>
    <row r="3947" spans="1:5" x14ac:dyDescent="0.35">
      <c r="A3947">
        <v>44044</v>
      </c>
      <c r="B3947" t="s">
        <v>57</v>
      </c>
      <c r="C3947" t="s">
        <v>21</v>
      </c>
      <c r="D3947" t="s">
        <v>45</v>
      </c>
      <c r="E3947">
        <v>752</v>
      </c>
    </row>
    <row r="3948" spans="1:5" x14ac:dyDescent="0.35">
      <c r="A3948">
        <v>44075</v>
      </c>
      <c r="B3948" t="s">
        <v>57</v>
      </c>
      <c r="C3948" t="s">
        <v>21</v>
      </c>
      <c r="D3948" t="s">
        <v>45</v>
      </c>
      <c r="E3948">
        <v>752</v>
      </c>
    </row>
    <row r="3949" spans="1:5" x14ac:dyDescent="0.35">
      <c r="A3949">
        <v>44105</v>
      </c>
      <c r="B3949" t="s">
        <v>57</v>
      </c>
      <c r="C3949" t="s">
        <v>21</v>
      </c>
      <c r="D3949" t="s">
        <v>45</v>
      </c>
      <c r="E3949">
        <v>752</v>
      </c>
    </row>
    <row r="3950" spans="1:5" x14ac:dyDescent="0.35">
      <c r="A3950">
        <v>44136</v>
      </c>
      <c r="B3950" t="s">
        <v>57</v>
      </c>
      <c r="C3950" t="s">
        <v>21</v>
      </c>
      <c r="D3950" t="s">
        <v>45</v>
      </c>
      <c r="E3950">
        <v>752</v>
      </c>
    </row>
    <row r="3951" spans="1:5" x14ac:dyDescent="0.35">
      <c r="A3951">
        <v>43831</v>
      </c>
      <c r="B3951" t="s">
        <v>57</v>
      </c>
      <c r="C3951" t="s">
        <v>21</v>
      </c>
      <c r="D3951" t="s">
        <v>7</v>
      </c>
      <c r="E3951">
        <v>781</v>
      </c>
    </row>
    <row r="3952" spans="1:5" x14ac:dyDescent="0.35">
      <c r="A3952">
        <v>43862</v>
      </c>
      <c r="B3952" t="s">
        <v>57</v>
      </c>
      <c r="C3952" t="s">
        <v>21</v>
      </c>
      <c r="D3952" t="s">
        <v>7</v>
      </c>
      <c r="E3952">
        <v>1627</v>
      </c>
    </row>
    <row r="3953" spans="1:5" x14ac:dyDescent="0.35">
      <c r="A3953">
        <v>43891</v>
      </c>
      <c r="B3953" t="s">
        <v>57</v>
      </c>
      <c r="C3953" t="s">
        <v>21</v>
      </c>
      <c r="D3953" t="s">
        <v>7</v>
      </c>
      <c r="E3953">
        <v>4503</v>
      </c>
    </row>
    <row r="3954" spans="1:5" x14ac:dyDescent="0.35">
      <c r="A3954">
        <v>43922</v>
      </c>
      <c r="B3954" t="s">
        <v>57</v>
      </c>
      <c r="C3954" t="s">
        <v>21</v>
      </c>
      <c r="D3954" t="s">
        <v>7</v>
      </c>
      <c r="E3954">
        <v>2512</v>
      </c>
    </row>
    <row r="3955" spans="1:5" x14ac:dyDescent="0.35">
      <c r="A3955">
        <v>43952</v>
      </c>
      <c r="B3955" t="s">
        <v>57</v>
      </c>
      <c r="C3955" t="s">
        <v>21</v>
      </c>
      <c r="D3955" t="s">
        <v>7</v>
      </c>
      <c r="E3955">
        <v>4354</v>
      </c>
    </row>
    <row r="3956" spans="1:5" x14ac:dyDescent="0.35">
      <c r="A3956">
        <v>43983</v>
      </c>
      <c r="B3956" t="s">
        <v>57</v>
      </c>
      <c r="C3956" t="s">
        <v>21</v>
      </c>
      <c r="D3956" t="s">
        <v>7</v>
      </c>
      <c r="E3956">
        <v>7346</v>
      </c>
    </row>
    <row r="3957" spans="1:5" x14ac:dyDescent="0.35">
      <c r="A3957">
        <v>43891</v>
      </c>
      <c r="B3957" t="s">
        <v>57</v>
      </c>
      <c r="C3957" t="s">
        <v>21</v>
      </c>
      <c r="D3957" t="s">
        <v>8</v>
      </c>
      <c r="E3957">
        <v>286</v>
      </c>
    </row>
    <row r="3958" spans="1:5" x14ac:dyDescent="0.35">
      <c r="A3958">
        <v>43922</v>
      </c>
      <c r="B3958" t="s">
        <v>57</v>
      </c>
      <c r="C3958" t="s">
        <v>21</v>
      </c>
      <c r="D3958" t="s">
        <v>8</v>
      </c>
      <c r="E3958">
        <v>1434</v>
      </c>
    </row>
    <row r="3959" spans="1:5" x14ac:dyDescent="0.35">
      <c r="A3959">
        <v>43983</v>
      </c>
      <c r="B3959" t="s">
        <v>57</v>
      </c>
      <c r="C3959" t="s">
        <v>21</v>
      </c>
      <c r="D3959" t="s">
        <v>8</v>
      </c>
      <c r="E3959">
        <v>2125</v>
      </c>
    </row>
    <row r="3960" spans="1:5" x14ac:dyDescent="0.35">
      <c r="A3960">
        <v>44013</v>
      </c>
      <c r="B3960" t="s">
        <v>57</v>
      </c>
      <c r="C3960" t="s">
        <v>21</v>
      </c>
      <c r="D3960" t="s">
        <v>8</v>
      </c>
      <c r="E3960">
        <v>4588</v>
      </c>
    </row>
    <row r="3961" spans="1:5" x14ac:dyDescent="0.35">
      <c r="A3961">
        <v>44044</v>
      </c>
      <c r="B3961" t="s">
        <v>57</v>
      </c>
      <c r="C3961" t="s">
        <v>21</v>
      </c>
      <c r="D3961" t="s">
        <v>8</v>
      </c>
      <c r="E3961">
        <v>4588</v>
      </c>
    </row>
    <row r="3962" spans="1:5" x14ac:dyDescent="0.35">
      <c r="A3962">
        <v>44075</v>
      </c>
      <c r="B3962" t="s">
        <v>57</v>
      </c>
      <c r="C3962" t="s">
        <v>21</v>
      </c>
      <c r="D3962" t="s">
        <v>8</v>
      </c>
      <c r="E3962">
        <v>4588</v>
      </c>
    </row>
    <row r="3963" spans="1:5" x14ac:dyDescent="0.35">
      <c r="A3963">
        <v>44105</v>
      </c>
      <c r="B3963" t="s">
        <v>57</v>
      </c>
      <c r="C3963" t="s">
        <v>21</v>
      </c>
      <c r="D3963" t="s">
        <v>8</v>
      </c>
      <c r="E3963">
        <v>4588</v>
      </c>
    </row>
    <row r="3964" spans="1:5" x14ac:dyDescent="0.35">
      <c r="A3964">
        <v>44136</v>
      </c>
      <c r="B3964" t="s">
        <v>57</v>
      </c>
      <c r="C3964" t="s">
        <v>21</v>
      </c>
      <c r="D3964" t="s">
        <v>8</v>
      </c>
      <c r="E3964">
        <v>4678</v>
      </c>
    </row>
    <row r="3965" spans="1:5" x14ac:dyDescent="0.35">
      <c r="A3965">
        <v>44166</v>
      </c>
      <c r="B3965" t="s">
        <v>57</v>
      </c>
      <c r="C3965" t="s">
        <v>21</v>
      </c>
      <c r="D3965" t="s">
        <v>8</v>
      </c>
      <c r="E3965">
        <v>4588</v>
      </c>
    </row>
    <row r="3966" spans="1:5" x14ac:dyDescent="0.35">
      <c r="A3966">
        <v>43922</v>
      </c>
      <c r="B3966" t="s">
        <v>57</v>
      </c>
      <c r="C3966" t="s">
        <v>22</v>
      </c>
      <c r="D3966" t="s">
        <v>42</v>
      </c>
      <c r="E3966">
        <v>461</v>
      </c>
    </row>
    <row r="3967" spans="1:5" x14ac:dyDescent="0.35">
      <c r="A3967">
        <v>43983</v>
      </c>
      <c r="B3967" t="s">
        <v>57</v>
      </c>
      <c r="C3967" t="s">
        <v>22</v>
      </c>
      <c r="D3967" t="s">
        <v>42</v>
      </c>
      <c r="E3967">
        <v>572</v>
      </c>
    </row>
    <row r="3968" spans="1:5" x14ac:dyDescent="0.35">
      <c r="A3968">
        <v>43831</v>
      </c>
      <c r="B3968" t="s">
        <v>57</v>
      </c>
      <c r="C3968" t="s">
        <v>22</v>
      </c>
      <c r="D3968" t="s">
        <v>35</v>
      </c>
      <c r="E3968">
        <v>29</v>
      </c>
    </row>
    <row r="3969" spans="1:5" x14ac:dyDescent="0.35">
      <c r="A3969">
        <v>43831</v>
      </c>
      <c r="B3969" t="s">
        <v>57</v>
      </c>
      <c r="C3969" t="s">
        <v>22</v>
      </c>
      <c r="D3969" t="s">
        <v>7</v>
      </c>
      <c r="E3969">
        <v>33</v>
      </c>
    </row>
    <row r="3970" spans="1:5" x14ac:dyDescent="0.35">
      <c r="A3970">
        <v>43862</v>
      </c>
      <c r="B3970" t="s">
        <v>57</v>
      </c>
      <c r="C3970" t="s">
        <v>22</v>
      </c>
      <c r="D3970" t="s">
        <v>7</v>
      </c>
      <c r="E3970">
        <v>17</v>
      </c>
    </row>
    <row r="3971" spans="1:5" x14ac:dyDescent="0.35">
      <c r="A3971">
        <v>43891</v>
      </c>
      <c r="B3971" t="s">
        <v>57</v>
      </c>
      <c r="C3971" t="s">
        <v>22</v>
      </c>
      <c r="D3971" t="s">
        <v>7</v>
      </c>
      <c r="E3971">
        <v>107</v>
      </c>
    </row>
    <row r="3972" spans="1:5" x14ac:dyDescent="0.35">
      <c r="A3972">
        <v>43952</v>
      </c>
      <c r="B3972" t="s">
        <v>57</v>
      </c>
      <c r="C3972" t="s">
        <v>22</v>
      </c>
      <c r="D3972" t="s">
        <v>7</v>
      </c>
      <c r="E3972">
        <v>3</v>
      </c>
    </row>
    <row r="3973" spans="1:5" x14ac:dyDescent="0.35">
      <c r="A3973">
        <v>43983</v>
      </c>
      <c r="B3973" t="s">
        <v>57</v>
      </c>
      <c r="C3973" t="s">
        <v>22</v>
      </c>
      <c r="D3973" t="s">
        <v>7</v>
      </c>
      <c r="E3973">
        <v>151</v>
      </c>
    </row>
    <row r="3974" spans="1:5" x14ac:dyDescent="0.35">
      <c r="A3974">
        <v>43831</v>
      </c>
      <c r="B3974" t="s">
        <v>58</v>
      </c>
      <c r="C3974" t="s">
        <v>28</v>
      </c>
      <c r="D3974" t="s">
        <v>8</v>
      </c>
      <c r="E3974">
        <v>5</v>
      </c>
    </row>
    <row r="3975" spans="1:5" x14ac:dyDescent="0.35">
      <c r="A3975">
        <v>43862</v>
      </c>
      <c r="B3975" t="s">
        <v>58</v>
      </c>
      <c r="C3975" t="s">
        <v>28</v>
      </c>
      <c r="D3975" t="s">
        <v>8</v>
      </c>
      <c r="E3975">
        <v>1</v>
      </c>
    </row>
    <row r="3976" spans="1:5" x14ac:dyDescent="0.35">
      <c r="A3976">
        <v>43922</v>
      </c>
      <c r="B3976" t="s">
        <v>58</v>
      </c>
      <c r="C3976" t="s">
        <v>28</v>
      </c>
      <c r="D3976" t="s">
        <v>8</v>
      </c>
      <c r="E3976">
        <v>134</v>
      </c>
    </row>
    <row r="3977" spans="1:5" x14ac:dyDescent="0.35">
      <c r="A3977">
        <v>43983</v>
      </c>
      <c r="B3977" t="s">
        <v>58</v>
      </c>
      <c r="C3977" t="s">
        <v>28</v>
      </c>
      <c r="D3977" t="s">
        <v>8</v>
      </c>
      <c r="E3977">
        <v>4</v>
      </c>
    </row>
    <row r="3978" spans="1:5" x14ac:dyDescent="0.35">
      <c r="A3978">
        <v>44013</v>
      </c>
      <c r="B3978" t="s">
        <v>58</v>
      </c>
      <c r="C3978" t="s">
        <v>28</v>
      </c>
      <c r="D3978" t="s">
        <v>8</v>
      </c>
      <c r="E3978">
        <v>62</v>
      </c>
    </row>
    <row r="3979" spans="1:5" x14ac:dyDescent="0.35">
      <c r="A3979">
        <v>44044</v>
      </c>
      <c r="B3979" t="s">
        <v>58</v>
      </c>
      <c r="C3979" t="s">
        <v>28</v>
      </c>
      <c r="D3979" t="s">
        <v>8</v>
      </c>
      <c r="E3979">
        <v>22</v>
      </c>
    </row>
    <row r="3980" spans="1:5" x14ac:dyDescent="0.35">
      <c r="A3980">
        <v>44075</v>
      </c>
      <c r="B3980" t="s">
        <v>58</v>
      </c>
      <c r="C3980" t="s">
        <v>28</v>
      </c>
      <c r="D3980" t="s">
        <v>8</v>
      </c>
      <c r="E3980">
        <v>22</v>
      </c>
    </row>
    <row r="3981" spans="1:5" x14ac:dyDescent="0.35">
      <c r="A3981">
        <v>44105</v>
      </c>
      <c r="B3981" t="s">
        <v>58</v>
      </c>
      <c r="C3981" t="s">
        <v>28</v>
      </c>
      <c r="D3981" t="s">
        <v>8</v>
      </c>
      <c r="E3981">
        <v>22</v>
      </c>
    </row>
    <row r="3982" spans="1:5" x14ac:dyDescent="0.35">
      <c r="A3982">
        <v>44136</v>
      </c>
      <c r="B3982" t="s">
        <v>58</v>
      </c>
      <c r="C3982" t="s">
        <v>28</v>
      </c>
      <c r="D3982" t="s">
        <v>8</v>
      </c>
      <c r="E3982">
        <v>22</v>
      </c>
    </row>
    <row r="3983" spans="1:5" x14ac:dyDescent="0.35">
      <c r="A3983">
        <v>44166</v>
      </c>
      <c r="B3983" t="s">
        <v>58</v>
      </c>
      <c r="C3983" t="s">
        <v>28</v>
      </c>
      <c r="D3983" t="s">
        <v>8</v>
      </c>
      <c r="E3983">
        <v>22</v>
      </c>
    </row>
    <row r="3984" spans="1:5" x14ac:dyDescent="0.35">
      <c r="A3984">
        <v>43831</v>
      </c>
      <c r="B3984" t="s">
        <v>58</v>
      </c>
      <c r="C3984" t="s">
        <v>6</v>
      </c>
      <c r="D3984" t="s">
        <v>41</v>
      </c>
      <c r="E3984">
        <v>32318</v>
      </c>
    </row>
    <row r="3985" spans="1:5" x14ac:dyDescent="0.35">
      <c r="A3985">
        <v>43862</v>
      </c>
      <c r="B3985" t="s">
        <v>58</v>
      </c>
      <c r="C3985" t="s">
        <v>6</v>
      </c>
      <c r="D3985" t="s">
        <v>41</v>
      </c>
      <c r="E3985">
        <v>33285</v>
      </c>
    </row>
    <row r="3986" spans="1:5" x14ac:dyDescent="0.35">
      <c r="A3986">
        <v>43891</v>
      </c>
      <c r="B3986" t="s">
        <v>58</v>
      </c>
      <c r="C3986" t="s">
        <v>6</v>
      </c>
      <c r="D3986" t="s">
        <v>41</v>
      </c>
      <c r="E3986">
        <v>33457</v>
      </c>
    </row>
    <row r="3987" spans="1:5" x14ac:dyDescent="0.35">
      <c r="A3987">
        <v>43922</v>
      </c>
      <c r="B3987" t="s">
        <v>58</v>
      </c>
      <c r="C3987" t="s">
        <v>6</v>
      </c>
      <c r="D3987" t="s">
        <v>41</v>
      </c>
      <c r="E3987">
        <v>-99937</v>
      </c>
    </row>
    <row r="3988" spans="1:5" x14ac:dyDescent="0.35">
      <c r="A3988">
        <v>43862</v>
      </c>
      <c r="B3988" t="s">
        <v>58</v>
      </c>
      <c r="C3988" t="s">
        <v>6</v>
      </c>
      <c r="D3988" t="s">
        <v>7</v>
      </c>
      <c r="E3988">
        <v>37409</v>
      </c>
    </row>
    <row r="3989" spans="1:5" x14ac:dyDescent="0.35">
      <c r="A3989">
        <v>43891</v>
      </c>
      <c r="B3989" t="s">
        <v>58</v>
      </c>
      <c r="C3989" t="s">
        <v>6</v>
      </c>
      <c r="D3989" t="s">
        <v>7</v>
      </c>
      <c r="E3989">
        <v>18927</v>
      </c>
    </row>
    <row r="3990" spans="1:5" x14ac:dyDescent="0.35">
      <c r="A3990">
        <v>43922</v>
      </c>
      <c r="B3990" t="s">
        <v>58</v>
      </c>
      <c r="C3990" t="s">
        <v>6</v>
      </c>
      <c r="D3990" t="s">
        <v>7</v>
      </c>
      <c r="E3990">
        <v>36574</v>
      </c>
    </row>
    <row r="3991" spans="1:5" x14ac:dyDescent="0.35">
      <c r="A3991">
        <v>43952</v>
      </c>
      <c r="B3991" t="s">
        <v>58</v>
      </c>
      <c r="C3991" t="s">
        <v>6</v>
      </c>
      <c r="D3991" t="s">
        <v>7</v>
      </c>
      <c r="E3991">
        <v>106673</v>
      </c>
    </row>
    <row r="3992" spans="1:5" x14ac:dyDescent="0.35">
      <c r="A3992">
        <v>43983</v>
      </c>
      <c r="B3992" t="s">
        <v>58</v>
      </c>
      <c r="C3992" t="s">
        <v>6</v>
      </c>
      <c r="D3992" t="s">
        <v>7</v>
      </c>
      <c r="E3992">
        <v>85242</v>
      </c>
    </row>
    <row r="3993" spans="1:5" x14ac:dyDescent="0.35">
      <c r="A3993">
        <v>44013</v>
      </c>
      <c r="B3993" t="s">
        <v>58</v>
      </c>
      <c r="C3993" t="s">
        <v>6</v>
      </c>
      <c r="D3993" t="s">
        <v>7</v>
      </c>
      <c r="E3993">
        <v>73007</v>
      </c>
    </row>
    <row r="3994" spans="1:5" x14ac:dyDescent="0.35">
      <c r="A3994">
        <v>44044</v>
      </c>
      <c r="B3994" t="s">
        <v>58</v>
      </c>
      <c r="C3994" t="s">
        <v>6</v>
      </c>
      <c r="D3994" t="s">
        <v>7</v>
      </c>
      <c r="E3994">
        <v>73007</v>
      </c>
    </row>
    <row r="3995" spans="1:5" x14ac:dyDescent="0.35">
      <c r="A3995">
        <v>44075</v>
      </c>
      <c r="B3995" t="s">
        <v>58</v>
      </c>
      <c r="C3995" t="s">
        <v>6</v>
      </c>
      <c r="D3995" t="s">
        <v>7</v>
      </c>
      <c r="E3995">
        <v>73007</v>
      </c>
    </row>
    <row r="3996" spans="1:5" x14ac:dyDescent="0.35">
      <c r="A3996">
        <v>44105</v>
      </c>
      <c r="B3996" t="s">
        <v>58</v>
      </c>
      <c r="C3996" t="s">
        <v>6</v>
      </c>
      <c r="D3996" t="s">
        <v>7</v>
      </c>
      <c r="E3996">
        <v>73007</v>
      </c>
    </row>
    <row r="3997" spans="1:5" x14ac:dyDescent="0.35">
      <c r="A3997">
        <v>44136</v>
      </c>
      <c r="B3997" t="s">
        <v>58</v>
      </c>
      <c r="C3997" t="s">
        <v>6</v>
      </c>
      <c r="D3997" t="s">
        <v>7</v>
      </c>
      <c r="E3997">
        <v>73007</v>
      </c>
    </row>
    <row r="3998" spans="1:5" x14ac:dyDescent="0.35">
      <c r="A3998">
        <v>44166</v>
      </c>
      <c r="B3998" t="s">
        <v>58</v>
      </c>
      <c r="C3998" t="s">
        <v>6</v>
      </c>
      <c r="D3998" t="s">
        <v>7</v>
      </c>
      <c r="E3998">
        <v>73007</v>
      </c>
    </row>
    <row r="3999" spans="1:5" x14ac:dyDescent="0.35">
      <c r="A3999">
        <v>43831</v>
      </c>
      <c r="B3999" t="s">
        <v>58</v>
      </c>
      <c r="C3999" t="s">
        <v>6</v>
      </c>
      <c r="D3999" t="s">
        <v>8</v>
      </c>
      <c r="E3999">
        <v>281740</v>
      </c>
    </row>
    <row r="4000" spans="1:5" x14ac:dyDescent="0.35">
      <c r="A4000">
        <v>43862</v>
      </c>
      <c r="B4000" t="s">
        <v>58</v>
      </c>
      <c r="C4000" t="s">
        <v>6</v>
      </c>
      <c r="D4000" t="s">
        <v>8</v>
      </c>
      <c r="E4000">
        <v>284788</v>
      </c>
    </row>
    <row r="4001" spans="1:5" x14ac:dyDescent="0.35">
      <c r="A4001">
        <v>43891</v>
      </c>
      <c r="B4001" t="s">
        <v>58</v>
      </c>
      <c r="C4001" t="s">
        <v>6</v>
      </c>
      <c r="D4001" t="s">
        <v>8</v>
      </c>
      <c r="E4001">
        <v>280375</v>
      </c>
    </row>
    <row r="4002" spans="1:5" x14ac:dyDescent="0.35">
      <c r="A4002">
        <v>43922</v>
      </c>
      <c r="B4002" t="s">
        <v>58</v>
      </c>
      <c r="C4002" t="s">
        <v>6</v>
      </c>
      <c r="D4002" t="s">
        <v>8</v>
      </c>
      <c r="E4002">
        <v>576789</v>
      </c>
    </row>
    <row r="4003" spans="1:5" x14ac:dyDescent="0.35">
      <c r="A4003">
        <v>43952</v>
      </c>
      <c r="B4003" t="s">
        <v>58</v>
      </c>
      <c r="C4003" t="s">
        <v>6</v>
      </c>
      <c r="D4003" t="s">
        <v>8</v>
      </c>
      <c r="E4003">
        <v>124571</v>
      </c>
    </row>
    <row r="4004" spans="1:5" x14ac:dyDescent="0.35">
      <c r="A4004">
        <v>43983</v>
      </c>
      <c r="B4004" t="s">
        <v>58</v>
      </c>
      <c r="C4004" t="s">
        <v>6</v>
      </c>
      <c r="D4004" t="s">
        <v>8</v>
      </c>
      <c r="E4004">
        <v>309358</v>
      </c>
    </row>
    <row r="4005" spans="1:5" x14ac:dyDescent="0.35">
      <c r="A4005">
        <v>44013</v>
      </c>
      <c r="B4005" t="s">
        <v>58</v>
      </c>
      <c r="C4005" t="s">
        <v>6</v>
      </c>
      <c r="D4005" t="s">
        <v>8</v>
      </c>
      <c r="E4005">
        <v>-178815</v>
      </c>
    </row>
    <row r="4006" spans="1:5" x14ac:dyDescent="0.35">
      <c r="A4006">
        <v>44044</v>
      </c>
      <c r="B4006" t="s">
        <v>58</v>
      </c>
      <c r="C4006" t="s">
        <v>6</v>
      </c>
      <c r="D4006" t="s">
        <v>8</v>
      </c>
      <c r="E4006">
        <v>304262</v>
      </c>
    </row>
    <row r="4007" spans="1:5" x14ac:dyDescent="0.35">
      <c r="A4007">
        <v>44075</v>
      </c>
      <c r="B4007" t="s">
        <v>58</v>
      </c>
      <c r="C4007" t="s">
        <v>6</v>
      </c>
      <c r="D4007" t="s">
        <v>8</v>
      </c>
      <c r="E4007">
        <v>155632</v>
      </c>
    </row>
    <row r="4008" spans="1:5" x14ac:dyDescent="0.35">
      <c r="A4008">
        <v>44105</v>
      </c>
      <c r="B4008" t="s">
        <v>58</v>
      </c>
      <c r="C4008" t="s">
        <v>6</v>
      </c>
      <c r="D4008" t="s">
        <v>8</v>
      </c>
      <c r="E4008">
        <v>302891</v>
      </c>
    </row>
    <row r="4009" spans="1:5" x14ac:dyDescent="0.35">
      <c r="A4009">
        <v>44136</v>
      </c>
      <c r="B4009" t="s">
        <v>58</v>
      </c>
      <c r="C4009" t="s">
        <v>6</v>
      </c>
      <c r="D4009" t="s">
        <v>8</v>
      </c>
      <c r="E4009">
        <v>302891</v>
      </c>
    </row>
    <row r="4010" spans="1:5" x14ac:dyDescent="0.35">
      <c r="A4010">
        <v>44166</v>
      </c>
      <c r="B4010" t="s">
        <v>58</v>
      </c>
      <c r="C4010" t="s">
        <v>6</v>
      </c>
      <c r="D4010" t="s">
        <v>8</v>
      </c>
      <c r="E4010">
        <v>85844</v>
      </c>
    </row>
    <row r="4011" spans="1:5" x14ac:dyDescent="0.35">
      <c r="A4011">
        <v>43831</v>
      </c>
      <c r="B4011" t="s">
        <v>58</v>
      </c>
      <c r="C4011" t="s">
        <v>36</v>
      </c>
      <c r="D4011" t="s">
        <v>8</v>
      </c>
      <c r="E4011">
        <v>1519</v>
      </c>
    </row>
    <row r="4012" spans="1:5" x14ac:dyDescent="0.35">
      <c r="A4012">
        <v>43862</v>
      </c>
      <c r="B4012" t="s">
        <v>58</v>
      </c>
      <c r="C4012" t="s">
        <v>36</v>
      </c>
      <c r="D4012" t="s">
        <v>8</v>
      </c>
      <c r="E4012">
        <v>1946</v>
      </c>
    </row>
    <row r="4013" spans="1:5" x14ac:dyDescent="0.35">
      <c r="A4013">
        <v>43891</v>
      </c>
      <c r="B4013" t="s">
        <v>58</v>
      </c>
      <c r="C4013" t="s">
        <v>36</v>
      </c>
      <c r="D4013" t="s">
        <v>8</v>
      </c>
      <c r="E4013">
        <v>1843</v>
      </c>
    </row>
    <row r="4014" spans="1:5" x14ac:dyDescent="0.35">
      <c r="A4014">
        <v>43922</v>
      </c>
      <c r="B4014" t="s">
        <v>58</v>
      </c>
      <c r="C4014" t="s">
        <v>36</v>
      </c>
      <c r="D4014" t="s">
        <v>8</v>
      </c>
      <c r="E4014">
        <v>1697</v>
      </c>
    </row>
    <row r="4015" spans="1:5" x14ac:dyDescent="0.35">
      <c r="A4015">
        <v>43952</v>
      </c>
      <c r="B4015" t="s">
        <v>58</v>
      </c>
      <c r="C4015" t="s">
        <v>36</v>
      </c>
      <c r="D4015" t="s">
        <v>8</v>
      </c>
      <c r="E4015">
        <v>1448</v>
      </c>
    </row>
    <row r="4016" spans="1:5" x14ac:dyDescent="0.35">
      <c r="A4016">
        <v>43983</v>
      </c>
      <c r="B4016" t="s">
        <v>58</v>
      </c>
      <c r="C4016" t="s">
        <v>36</v>
      </c>
      <c r="D4016" t="s">
        <v>8</v>
      </c>
      <c r="E4016">
        <v>1944</v>
      </c>
    </row>
    <row r="4017" spans="1:5" x14ac:dyDescent="0.35">
      <c r="A4017">
        <v>44013</v>
      </c>
      <c r="B4017" t="s">
        <v>58</v>
      </c>
      <c r="C4017" t="s">
        <v>36</v>
      </c>
      <c r="D4017" t="s">
        <v>8</v>
      </c>
      <c r="E4017">
        <v>150</v>
      </c>
    </row>
    <row r="4018" spans="1:5" x14ac:dyDescent="0.35">
      <c r="A4018">
        <v>44044</v>
      </c>
      <c r="B4018" t="s">
        <v>58</v>
      </c>
      <c r="C4018" t="s">
        <v>36</v>
      </c>
      <c r="D4018" t="s">
        <v>8</v>
      </c>
      <c r="E4018">
        <v>150</v>
      </c>
    </row>
    <row r="4019" spans="1:5" x14ac:dyDescent="0.35">
      <c r="A4019">
        <v>44075</v>
      </c>
      <c r="B4019" t="s">
        <v>58</v>
      </c>
      <c r="C4019" t="s">
        <v>36</v>
      </c>
      <c r="D4019" t="s">
        <v>8</v>
      </c>
      <c r="E4019">
        <v>150</v>
      </c>
    </row>
    <row r="4020" spans="1:5" x14ac:dyDescent="0.35">
      <c r="A4020">
        <v>44105</v>
      </c>
      <c r="B4020" t="s">
        <v>58</v>
      </c>
      <c r="C4020" t="s">
        <v>36</v>
      </c>
      <c r="D4020" t="s">
        <v>8</v>
      </c>
      <c r="E4020">
        <v>150</v>
      </c>
    </row>
    <row r="4021" spans="1:5" x14ac:dyDescent="0.35">
      <c r="A4021">
        <v>44136</v>
      </c>
      <c r="B4021" t="s">
        <v>58</v>
      </c>
      <c r="C4021" t="s">
        <v>36</v>
      </c>
      <c r="D4021" t="s">
        <v>8</v>
      </c>
      <c r="E4021">
        <v>150</v>
      </c>
    </row>
    <row r="4022" spans="1:5" x14ac:dyDescent="0.35">
      <c r="A4022">
        <v>44166</v>
      </c>
      <c r="B4022" t="s">
        <v>58</v>
      </c>
      <c r="C4022" t="s">
        <v>36</v>
      </c>
      <c r="D4022" t="s">
        <v>8</v>
      </c>
      <c r="E4022">
        <v>150</v>
      </c>
    </row>
    <row r="4023" spans="1:5" x14ac:dyDescent="0.35">
      <c r="A4023">
        <v>43831</v>
      </c>
      <c r="B4023" t="s">
        <v>58</v>
      </c>
      <c r="C4023" t="s">
        <v>9</v>
      </c>
      <c r="D4023" t="s">
        <v>8</v>
      </c>
      <c r="E4023">
        <v>27</v>
      </c>
    </row>
    <row r="4024" spans="1:5" x14ac:dyDescent="0.35">
      <c r="A4024">
        <v>43862</v>
      </c>
      <c r="B4024" t="s">
        <v>58</v>
      </c>
      <c r="C4024" t="s">
        <v>9</v>
      </c>
      <c r="D4024" t="s">
        <v>8</v>
      </c>
      <c r="E4024">
        <v>27</v>
      </c>
    </row>
    <row r="4025" spans="1:5" x14ac:dyDescent="0.35">
      <c r="A4025">
        <v>43891</v>
      </c>
      <c r="B4025" t="s">
        <v>58</v>
      </c>
      <c r="C4025" t="s">
        <v>9</v>
      </c>
      <c r="D4025" t="s">
        <v>8</v>
      </c>
      <c r="E4025">
        <v>580</v>
      </c>
    </row>
    <row r="4026" spans="1:5" x14ac:dyDescent="0.35">
      <c r="A4026">
        <v>43922</v>
      </c>
      <c r="B4026" t="s">
        <v>58</v>
      </c>
      <c r="C4026" t="s">
        <v>9</v>
      </c>
      <c r="D4026" t="s">
        <v>8</v>
      </c>
      <c r="E4026">
        <v>27</v>
      </c>
    </row>
    <row r="4027" spans="1:5" x14ac:dyDescent="0.35">
      <c r="A4027">
        <v>43952</v>
      </c>
      <c r="B4027" t="s">
        <v>58</v>
      </c>
      <c r="C4027" t="s">
        <v>9</v>
      </c>
      <c r="D4027" t="s">
        <v>8</v>
      </c>
      <c r="E4027">
        <v>27</v>
      </c>
    </row>
    <row r="4028" spans="1:5" x14ac:dyDescent="0.35">
      <c r="A4028">
        <v>43983</v>
      </c>
      <c r="B4028" t="s">
        <v>58</v>
      </c>
      <c r="C4028" t="s">
        <v>9</v>
      </c>
      <c r="D4028" t="s">
        <v>8</v>
      </c>
      <c r="E4028">
        <v>27</v>
      </c>
    </row>
    <row r="4029" spans="1:5" x14ac:dyDescent="0.35">
      <c r="A4029">
        <v>44013</v>
      </c>
      <c r="B4029" t="s">
        <v>58</v>
      </c>
      <c r="C4029" t="s">
        <v>9</v>
      </c>
      <c r="D4029" t="s">
        <v>8</v>
      </c>
      <c r="E4029">
        <v>27</v>
      </c>
    </row>
    <row r="4030" spans="1:5" x14ac:dyDescent="0.35">
      <c r="A4030">
        <v>44044</v>
      </c>
      <c r="B4030" t="s">
        <v>58</v>
      </c>
      <c r="C4030" t="s">
        <v>9</v>
      </c>
      <c r="D4030" t="s">
        <v>8</v>
      </c>
      <c r="E4030">
        <v>27</v>
      </c>
    </row>
    <row r="4031" spans="1:5" x14ac:dyDescent="0.35">
      <c r="A4031">
        <v>44075</v>
      </c>
      <c r="B4031" t="s">
        <v>58</v>
      </c>
      <c r="C4031" t="s">
        <v>9</v>
      </c>
      <c r="D4031" t="s">
        <v>8</v>
      </c>
      <c r="E4031">
        <v>27</v>
      </c>
    </row>
    <row r="4032" spans="1:5" x14ac:dyDescent="0.35">
      <c r="A4032">
        <v>44105</v>
      </c>
      <c r="B4032" t="s">
        <v>58</v>
      </c>
      <c r="C4032" t="s">
        <v>9</v>
      </c>
      <c r="D4032" t="s">
        <v>8</v>
      </c>
      <c r="E4032">
        <v>27</v>
      </c>
    </row>
    <row r="4033" spans="1:5" x14ac:dyDescent="0.35">
      <c r="A4033">
        <v>44136</v>
      </c>
      <c r="B4033" t="s">
        <v>58</v>
      </c>
      <c r="C4033" t="s">
        <v>9</v>
      </c>
      <c r="D4033" t="s">
        <v>8</v>
      </c>
      <c r="E4033">
        <v>27</v>
      </c>
    </row>
    <row r="4034" spans="1:5" x14ac:dyDescent="0.35">
      <c r="A4034">
        <v>44166</v>
      </c>
      <c r="B4034" t="s">
        <v>58</v>
      </c>
      <c r="C4034" t="s">
        <v>9</v>
      </c>
      <c r="D4034" t="s">
        <v>8</v>
      </c>
      <c r="E4034">
        <v>27</v>
      </c>
    </row>
    <row r="4035" spans="1:5" x14ac:dyDescent="0.35">
      <c r="A4035">
        <v>43952</v>
      </c>
      <c r="B4035" t="s">
        <v>58</v>
      </c>
      <c r="C4035" t="s">
        <v>11</v>
      </c>
      <c r="D4035" t="s">
        <v>45</v>
      </c>
      <c r="E4035">
        <v>3203</v>
      </c>
    </row>
    <row r="4036" spans="1:5" x14ac:dyDescent="0.35">
      <c r="A4036">
        <v>43983</v>
      </c>
      <c r="B4036" t="s">
        <v>58</v>
      </c>
      <c r="C4036" t="s">
        <v>11</v>
      </c>
      <c r="D4036" t="s">
        <v>45</v>
      </c>
      <c r="E4036">
        <v>-404</v>
      </c>
    </row>
    <row r="4037" spans="1:5" x14ac:dyDescent="0.35">
      <c r="A4037">
        <v>43831</v>
      </c>
      <c r="B4037" t="s">
        <v>58</v>
      </c>
      <c r="C4037" t="s">
        <v>11</v>
      </c>
      <c r="D4037" t="s">
        <v>8</v>
      </c>
      <c r="E4037">
        <v>11110</v>
      </c>
    </row>
    <row r="4038" spans="1:5" x14ac:dyDescent="0.35">
      <c r="A4038">
        <v>43862</v>
      </c>
      <c r="B4038" t="s">
        <v>58</v>
      </c>
      <c r="C4038" t="s">
        <v>11</v>
      </c>
      <c r="D4038" t="s">
        <v>8</v>
      </c>
      <c r="E4038">
        <v>10441</v>
      </c>
    </row>
    <row r="4039" spans="1:5" x14ac:dyDescent="0.35">
      <c r="A4039">
        <v>43891</v>
      </c>
      <c r="B4039" t="s">
        <v>58</v>
      </c>
      <c r="C4039" t="s">
        <v>11</v>
      </c>
      <c r="D4039" t="s">
        <v>8</v>
      </c>
      <c r="E4039">
        <v>11090</v>
      </c>
    </row>
    <row r="4040" spans="1:5" x14ac:dyDescent="0.35">
      <c r="A4040">
        <v>43922</v>
      </c>
      <c r="B4040" t="s">
        <v>58</v>
      </c>
      <c r="C4040" t="s">
        <v>11</v>
      </c>
      <c r="D4040" t="s">
        <v>8</v>
      </c>
      <c r="E4040">
        <v>3090</v>
      </c>
    </row>
    <row r="4041" spans="1:5" x14ac:dyDescent="0.35">
      <c r="A4041">
        <v>43952</v>
      </c>
      <c r="B4041" t="s">
        <v>58</v>
      </c>
      <c r="C4041" t="s">
        <v>11</v>
      </c>
      <c r="D4041" t="s">
        <v>8</v>
      </c>
      <c r="E4041">
        <v>2759</v>
      </c>
    </row>
    <row r="4042" spans="1:5" x14ac:dyDescent="0.35">
      <c r="A4042">
        <v>43983</v>
      </c>
      <c r="B4042" t="s">
        <v>58</v>
      </c>
      <c r="C4042" t="s">
        <v>11</v>
      </c>
      <c r="D4042" t="s">
        <v>8</v>
      </c>
      <c r="E4042">
        <v>-29</v>
      </c>
    </row>
    <row r="4043" spans="1:5" x14ac:dyDescent="0.35">
      <c r="A4043">
        <v>44013</v>
      </c>
      <c r="B4043" t="s">
        <v>58</v>
      </c>
      <c r="C4043" t="s">
        <v>11</v>
      </c>
      <c r="D4043" t="s">
        <v>8</v>
      </c>
      <c r="E4043">
        <v>6784</v>
      </c>
    </row>
    <row r="4044" spans="1:5" x14ac:dyDescent="0.35">
      <c r="A4044">
        <v>44044</v>
      </c>
      <c r="B4044" t="s">
        <v>58</v>
      </c>
      <c r="C4044" t="s">
        <v>11</v>
      </c>
      <c r="D4044" t="s">
        <v>8</v>
      </c>
      <c r="E4044">
        <v>6784</v>
      </c>
    </row>
    <row r="4045" spans="1:5" x14ac:dyDescent="0.35">
      <c r="A4045">
        <v>44075</v>
      </c>
      <c r="B4045" t="s">
        <v>58</v>
      </c>
      <c r="C4045" t="s">
        <v>11</v>
      </c>
      <c r="D4045" t="s">
        <v>8</v>
      </c>
      <c r="E4045">
        <v>6690</v>
      </c>
    </row>
    <row r="4046" spans="1:5" x14ac:dyDescent="0.35">
      <c r="A4046">
        <v>44105</v>
      </c>
      <c r="B4046" t="s">
        <v>58</v>
      </c>
      <c r="C4046" t="s">
        <v>11</v>
      </c>
      <c r="D4046" t="s">
        <v>8</v>
      </c>
      <c r="E4046">
        <v>6937</v>
      </c>
    </row>
    <row r="4047" spans="1:5" x14ac:dyDescent="0.35">
      <c r="A4047">
        <v>44136</v>
      </c>
      <c r="B4047" t="s">
        <v>58</v>
      </c>
      <c r="C4047" t="s">
        <v>11</v>
      </c>
      <c r="D4047" t="s">
        <v>8</v>
      </c>
      <c r="E4047">
        <v>6937</v>
      </c>
    </row>
    <row r="4048" spans="1:5" x14ac:dyDescent="0.35">
      <c r="A4048">
        <v>44166</v>
      </c>
      <c r="B4048" t="s">
        <v>58</v>
      </c>
      <c r="C4048" t="s">
        <v>11</v>
      </c>
      <c r="D4048" t="s">
        <v>8</v>
      </c>
      <c r="E4048">
        <v>6948</v>
      </c>
    </row>
    <row r="4049" spans="1:5" x14ac:dyDescent="0.35">
      <c r="A4049">
        <v>43831</v>
      </c>
      <c r="B4049" t="s">
        <v>58</v>
      </c>
      <c r="C4049" t="s">
        <v>15</v>
      </c>
      <c r="D4049" t="s">
        <v>45</v>
      </c>
      <c r="E4049">
        <v>265</v>
      </c>
    </row>
    <row r="4050" spans="1:5" x14ac:dyDescent="0.35">
      <c r="A4050">
        <v>43862</v>
      </c>
      <c r="B4050" t="s">
        <v>58</v>
      </c>
      <c r="C4050" t="s">
        <v>15</v>
      </c>
      <c r="D4050" t="s">
        <v>8</v>
      </c>
      <c r="E4050">
        <v>14</v>
      </c>
    </row>
    <row r="4051" spans="1:5" x14ac:dyDescent="0.35">
      <c r="A4051">
        <v>43891</v>
      </c>
      <c r="B4051" t="s">
        <v>58</v>
      </c>
      <c r="C4051" t="s">
        <v>15</v>
      </c>
      <c r="D4051" t="s">
        <v>8</v>
      </c>
      <c r="E4051">
        <v>38</v>
      </c>
    </row>
    <row r="4052" spans="1:5" x14ac:dyDescent="0.35">
      <c r="A4052">
        <v>43922</v>
      </c>
      <c r="B4052" t="s">
        <v>58</v>
      </c>
      <c r="C4052" t="s">
        <v>15</v>
      </c>
      <c r="D4052" t="s">
        <v>8</v>
      </c>
      <c r="E4052">
        <v>44</v>
      </c>
    </row>
    <row r="4053" spans="1:5" x14ac:dyDescent="0.35">
      <c r="A4053">
        <v>43952</v>
      </c>
      <c r="B4053" t="s">
        <v>58</v>
      </c>
      <c r="C4053" t="s">
        <v>15</v>
      </c>
      <c r="D4053" t="s">
        <v>8</v>
      </c>
      <c r="E4053">
        <v>54</v>
      </c>
    </row>
    <row r="4054" spans="1:5" x14ac:dyDescent="0.35">
      <c r="A4054">
        <v>43983</v>
      </c>
      <c r="B4054" t="s">
        <v>58</v>
      </c>
      <c r="C4054" t="s">
        <v>15</v>
      </c>
      <c r="D4054" t="s">
        <v>8</v>
      </c>
      <c r="E4054">
        <v>150</v>
      </c>
    </row>
    <row r="4055" spans="1:5" x14ac:dyDescent="0.35">
      <c r="A4055">
        <v>44013</v>
      </c>
      <c r="B4055" t="s">
        <v>58</v>
      </c>
      <c r="C4055" t="s">
        <v>38</v>
      </c>
      <c r="D4055" t="s">
        <v>8</v>
      </c>
      <c r="E4055">
        <v>6</v>
      </c>
    </row>
    <row r="4056" spans="1:5" x14ac:dyDescent="0.35">
      <c r="A4056">
        <v>44044</v>
      </c>
      <c r="B4056" t="s">
        <v>58</v>
      </c>
      <c r="C4056" t="s">
        <v>38</v>
      </c>
      <c r="D4056" t="s">
        <v>8</v>
      </c>
      <c r="E4056">
        <v>6</v>
      </c>
    </row>
    <row r="4057" spans="1:5" x14ac:dyDescent="0.35">
      <c r="A4057">
        <v>44075</v>
      </c>
      <c r="B4057" t="s">
        <v>58</v>
      </c>
      <c r="C4057" t="s">
        <v>38</v>
      </c>
      <c r="D4057" t="s">
        <v>8</v>
      </c>
      <c r="E4057">
        <v>6</v>
      </c>
    </row>
    <row r="4058" spans="1:5" x14ac:dyDescent="0.35">
      <c r="A4058">
        <v>44105</v>
      </c>
      <c r="B4058" t="s">
        <v>58</v>
      </c>
      <c r="C4058" t="s">
        <v>38</v>
      </c>
      <c r="D4058" t="s">
        <v>8</v>
      </c>
      <c r="E4058">
        <v>6</v>
      </c>
    </row>
    <row r="4059" spans="1:5" x14ac:dyDescent="0.35">
      <c r="A4059">
        <v>44136</v>
      </c>
      <c r="B4059" t="s">
        <v>58</v>
      </c>
      <c r="C4059" t="s">
        <v>38</v>
      </c>
      <c r="D4059" t="s">
        <v>8</v>
      </c>
      <c r="E4059">
        <v>6</v>
      </c>
    </row>
    <row r="4060" spans="1:5" x14ac:dyDescent="0.35">
      <c r="A4060">
        <v>44166</v>
      </c>
      <c r="B4060" t="s">
        <v>58</v>
      </c>
      <c r="C4060" t="s">
        <v>38</v>
      </c>
      <c r="D4060" t="s">
        <v>8</v>
      </c>
      <c r="E4060">
        <v>6</v>
      </c>
    </row>
    <row r="4061" spans="1:5" x14ac:dyDescent="0.35">
      <c r="A4061">
        <v>43862</v>
      </c>
      <c r="B4061" t="s">
        <v>58</v>
      </c>
      <c r="C4061" t="s">
        <v>18</v>
      </c>
      <c r="D4061" t="s">
        <v>8</v>
      </c>
      <c r="E4061">
        <v>29</v>
      </c>
    </row>
    <row r="4062" spans="1:5" x14ac:dyDescent="0.35">
      <c r="A4062">
        <v>43891</v>
      </c>
      <c r="B4062" t="s">
        <v>58</v>
      </c>
      <c r="C4062" t="s">
        <v>18</v>
      </c>
      <c r="D4062" t="s">
        <v>8</v>
      </c>
      <c r="E4062">
        <v>83</v>
      </c>
    </row>
    <row r="4063" spans="1:5" x14ac:dyDescent="0.35">
      <c r="A4063">
        <v>43922</v>
      </c>
      <c r="B4063" t="s">
        <v>58</v>
      </c>
      <c r="C4063" t="s">
        <v>18</v>
      </c>
      <c r="D4063" t="s">
        <v>8</v>
      </c>
      <c r="E4063">
        <v>44</v>
      </c>
    </row>
    <row r="4064" spans="1:5" x14ac:dyDescent="0.35">
      <c r="A4064">
        <v>43983</v>
      </c>
      <c r="B4064" t="s">
        <v>58</v>
      </c>
      <c r="C4064" t="s">
        <v>18</v>
      </c>
      <c r="D4064" t="s">
        <v>8</v>
      </c>
      <c r="E4064">
        <v>15</v>
      </c>
    </row>
    <row r="4065" spans="1:5" x14ac:dyDescent="0.35">
      <c r="A4065">
        <v>44013</v>
      </c>
      <c r="B4065" t="s">
        <v>58</v>
      </c>
      <c r="C4065" t="s">
        <v>18</v>
      </c>
      <c r="D4065" t="s">
        <v>8</v>
      </c>
      <c r="E4065">
        <v>75</v>
      </c>
    </row>
    <row r="4066" spans="1:5" x14ac:dyDescent="0.35">
      <c r="A4066">
        <v>44044</v>
      </c>
      <c r="B4066" t="s">
        <v>58</v>
      </c>
      <c r="C4066" t="s">
        <v>18</v>
      </c>
      <c r="D4066" t="s">
        <v>8</v>
      </c>
      <c r="E4066">
        <v>75</v>
      </c>
    </row>
    <row r="4067" spans="1:5" x14ac:dyDescent="0.35">
      <c r="A4067">
        <v>44075</v>
      </c>
      <c r="B4067" t="s">
        <v>58</v>
      </c>
      <c r="C4067" t="s">
        <v>18</v>
      </c>
      <c r="D4067" t="s">
        <v>8</v>
      </c>
      <c r="E4067">
        <v>75</v>
      </c>
    </row>
    <row r="4068" spans="1:5" x14ac:dyDescent="0.35">
      <c r="A4068">
        <v>44105</v>
      </c>
      <c r="B4068" t="s">
        <v>58</v>
      </c>
      <c r="C4068" t="s">
        <v>18</v>
      </c>
      <c r="D4068" t="s">
        <v>8</v>
      </c>
      <c r="E4068">
        <v>75</v>
      </c>
    </row>
    <row r="4069" spans="1:5" x14ac:dyDescent="0.35">
      <c r="A4069">
        <v>44136</v>
      </c>
      <c r="B4069" t="s">
        <v>58</v>
      </c>
      <c r="C4069" t="s">
        <v>18</v>
      </c>
      <c r="D4069" t="s">
        <v>8</v>
      </c>
      <c r="E4069">
        <v>75</v>
      </c>
    </row>
    <row r="4070" spans="1:5" x14ac:dyDescent="0.35">
      <c r="A4070">
        <v>44166</v>
      </c>
      <c r="B4070" t="s">
        <v>58</v>
      </c>
      <c r="C4070" t="s">
        <v>18</v>
      </c>
      <c r="D4070" t="s">
        <v>8</v>
      </c>
      <c r="E4070">
        <v>75</v>
      </c>
    </row>
    <row r="4071" spans="1:5" x14ac:dyDescent="0.35">
      <c r="A4071">
        <v>43891</v>
      </c>
      <c r="B4071" t="s">
        <v>58</v>
      </c>
      <c r="C4071" t="s">
        <v>47</v>
      </c>
      <c r="D4071" t="s">
        <v>7</v>
      </c>
      <c r="E4071">
        <v>27522</v>
      </c>
    </row>
    <row r="4072" spans="1:5" x14ac:dyDescent="0.35">
      <c r="A4072">
        <v>43922</v>
      </c>
      <c r="B4072" t="s">
        <v>58</v>
      </c>
      <c r="C4072" t="s">
        <v>47</v>
      </c>
      <c r="D4072" t="s">
        <v>7</v>
      </c>
      <c r="E4072">
        <v>29536</v>
      </c>
    </row>
    <row r="4073" spans="1:5" x14ac:dyDescent="0.35">
      <c r="A4073">
        <v>43952</v>
      </c>
      <c r="B4073" t="s">
        <v>58</v>
      </c>
      <c r="C4073" t="s">
        <v>47</v>
      </c>
      <c r="D4073" t="s">
        <v>7</v>
      </c>
      <c r="E4073">
        <v>22935</v>
      </c>
    </row>
    <row r="4074" spans="1:5" x14ac:dyDescent="0.35">
      <c r="A4074">
        <v>43983</v>
      </c>
      <c r="B4074" t="s">
        <v>58</v>
      </c>
      <c r="C4074" t="s">
        <v>47</v>
      </c>
      <c r="D4074" t="s">
        <v>7</v>
      </c>
      <c r="E4074">
        <v>43794</v>
      </c>
    </row>
    <row r="4075" spans="1:5" x14ac:dyDescent="0.35">
      <c r="A4075">
        <v>43831</v>
      </c>
      <c r="B4075" t="s">
        <v>58</v>
      </c>
      <c r="C4075" t="s">
        <v>47</v>
      </c>
      <c r="D4075" t="s">
        <v>8</v>
      </c>
      <c r="E4075">
        <v>4811</v>
      </c>
    </row>
    <row r="4076" spans="1:5" x14ac:dyDescent="0.35">
      <c r="A4076">
        <v>43862</v>
      </c>
      <c r="B4076" t="s">
        <v>58</v>
      </c>
      <c r="C4076" t="s">
        <v>47</v>
      </c>
      <c r="D4076" t="s">
        <v>8</v>
      </c>
      <c r="E4076">
        <v>4811</v>
      </c>
    </row>
    <row r="4077" spans="1:5" x14ac:dyDescent="0.35">
      <c r="A4077">
        <v>43891</v>
      </c>
      <c r="B4077" t="s">
        <v>58</v>
      </c>
      <c r="C4077" t="s">
        <v>47</v>
      </c>
      <c r="D4077" t="s">
        <v>8</v>
      </c>
      <c r="E4077">
        <v>4811</v>
      </c>
    </row>
    <row r="4078" spans="1:5" x14ac:dyDescent="0.35">
      <c r="A4078">
        <v>43922</v>
      </c>
      <c r="B4078" t="s">
        <v>58</v>
      </c>
      <c r="C4078" t="s">
        <v>47</v>
      </c>
      <c r="D4078" t="s">
        <v>8</v>
      </c>
      <c r="E4078">
        <v>5350</v>
      </c>
    </row>
    <row r="4079" spans="1:5" x14ac:dyDescent="0.35">
      <c r="A4079">
        <v>43952</v>
      </c>
      <c r="B4079" t="s">
        <v>58</v>
      </c>
      <c r="C4079" t="s">
        <v>47</v>
      </c>
      <c r="D4079" t="s">
        <v>8</v>
      </c>
      <c r="E4079">
        <v>4811</v>
      </c>
    </row>
    <row r="4080" spans="1:5" x14ac:dyDescent="0.35">
      <c r="A4080">
        <v>43983</v>
      </c>
      <c r="B4080" t="s">
        <v>58</v>
      </c>
      <c r="C4080" t="s">
        <v>47</v>
      </c>
      <c r="D4080" t="s">
        <v>8</v>
      </c>
      <c r="E4080">
        <v>4272</v>
      </c>
    </row>
    <row r="4081" spans="1:5" x14ac:dyDescent="0.35">
      <c r="A4081">
        <v>44013</v>
      </c>
      <c r="B4081" t="s">
        <v>58</v>
      </c>
      <c r="C4081" t="s">
        <v>47</v>
      </c>
      <c r="D4081" t="s">
        <v>8</v>
      </c>
      <c r="E4081">
        <v>4811</v>
      </c>
    </row>
    <row r="4082" spans="1:5" x14ac:dyDescent="0.35">
      <c r="A4082">
        <v>44044</v>
      </c>
      <c r="B4082" t="s">
        <v>58</v>
      </c>
      <c r="C4082" t="s">
        <v>47</v>
      </c>
      <c r="D4082" t="s">
        <v>8</v>
      </c>
      <c r="E4082">
        <v>4811</v>
      </c>
    </row>
    <row r="4083" spans="1:5" x14ac:dyDescent="0.35">
      <c r="A4083">
        <v>44075</v>
      </c>
      <c r="B4083" t="s">
        <v>58</v>
      </c>
      <c r="C4083" t="s">
        <v>47</v>
      </c>
      <c r="D4083" t="s">
        <v>8</v>
      </c>
      <c r="E4083">
        <v>4811</v>
      </c>
    </row>
    <row r="4084" spans="1:5" x14ac:dyDescent="0.35">
      <c r="A4084">
        <v>44013</v>
      </c>
      <c r="B4084" t="s">
        <v>58</v>
      </c>
      <c r="C4084" t="s">
        <v>19</v>
      </c>
      <c r="D4084" t="s">
        <v>8</v>
      </c>
      <c r="E4084">
        <v>90</v>
      </c>
    </row>
    <row r="4085" spans="1:5" x14ac:dyDescent="0.35">
      <c r="A4085">
        <v>44044</v>
      </c>
      <c r="B4085" t="s">
        <v>58</v>
      </c>
      <c r="C4085" t="s">
        <v>19</v>
      </c>
      <c r="D4085" t="s">
        <v>8</v>
      </c>
      <c r="E4085">
        <v>90</v>
      </c>
    </row>
    <row r="4086" spans="1:5" x14ac:dyDescent="0.35">
      <c r="A4086">
        <v>44075</v>
      </c>
      <c r="B4086" t="s">
        <v>58</v>
      </c>
      <c r="C4086" t="s">
        <v>19</v>
      </c>
      <c r="D4086" t="s">
        <v>8</v>
      </c>
      <c r="E4086">
        <v>90</v>
      </c>
    </row>
    <row r="4087" spans="1:5" x14ac:dyDescent="0.35">
      <c r="A4087">
        <v>44105</v>
      </c>
      <c r="B4087" t="s">
        <v>58</v>
      </c>
      <c r="C4087" t="s">
        <v>19</v>
      </c>
      <c r="D4087" t="s">
        <v>8</v>
      </c>
      <c r="E4087">
        <v>90</v>
      </c>
    </row>
    <row r="4088" spans="1:5" x14ac:dyDescent="0.35">
      <c r="A4088">
        <v>44136</v>
      </c>
      <c r="B4088" t="s">
        <v>58</v>
      </c>
      <c r="C4088" t="s">
        <v>19</v>
      </c>
      <c r="D4088" t="s">
        <v>8</v>
      </c>
      <c r="E4088">
        <v>90</v>
      </c>
    </row>
    <row r="4089" spans="1:5" x14ac:dyDescent="0.35">
      <c r="A4089">
        <v>44166</v>
      </c>
      <c r="B4089" t="s">
        <v>58</v>
      </c>
      <c r="C4089" t="s">
        <v>19</v>
      </c>
      <c r="D4089" t="s">
        <v>8</v>
      </c>
      <c r="E4089">
        <v>90</v>
      </c>
    </row>
    <row r="4090" spans="1:5" x14ac:dyDescent="0.35">
      <c r="A4090">
        <v>43831</v>
      </c>
      <c r="B4090" t="s">
        <v>58</v>
      </c>
      <c r="C4090" t="s">
        <v>25</v>
      </c>
      <c r="D4090" t="s">
        <v>8</v>
      </c>
      <c r="E4090">
        <v>256</v>
      </c>
    </row>
    <row r="4091" spans="1:5" x14ac:dyDescent="0.35">
      <c r="A4091">
        <v>43862</v>
      </c>
      <c r="B4091" t="s">
        <v>58</v>
      </c>
      <c r="C4091" t="s">
        <v>25</v>
      </c>
      <c r="D4091" t="s">
        <v>8</v>
      </c>
      <c r="E4091">
        <v>205</v>
      </c>
    </row>
    <row r="4092" spans="1:5" x14ac:dyDescent="0.35">
      <c r="A4092">
        <v>43891</v>
      </c>
      <c r="B4092" t="s">
        <v>58</v>
      </c>
      <c r="C4092" t="s">
        <v>25</v>
      </c>
      <c r="D4092" t="s">
        <v>8</v>
      </c>
      <c r="E4092">
        <v>230</v>
      </c>
    </row>
    <row r="4093" spans="1:5" x14ac:dyDescent="0.35">
      <c r="A4093">
        <v>43922</v>
      </c>
      <c r="B4093" t="s">
        <v>58</v>
      </c>
      <c r="C4093" t="s">
        <v>25</v>
      </c>
      <c r="D4093" t="s">
        <v>8</v>
      </c>
      <c r="E4093">
        <v>230</v>
      </c>
    </row>
    <row r="4094" spans="1:5" x14ac:dyDescent="0.35">
      <c r="A4094">
        <v>43952</v>
      </c>
      <c r="B4094" t="s">
        <v>58</v>
      </c>
      <c r="C4094" t="s">
        <v>25</v>
      </c>
      <c r="D4094" t="s">
        <v>8</v>
      </c>
      <c r="E4094">
        <v>230</v>
      </c>
    </row>
    <row r="4095" spans="1:5" x14ac:dyDescent="0.35">
      <c r="A4095">
        <v>43983</v>
      </c>
      <c r="B4095" t="s">
        <v>58</v>
      </c>
      <c r="C4095" t="s">
        <v>25</v>
      </c>
      <c r="D4095" t="s">
        <v>8</v>
      </c>
      <c r="E4095">
        <v>230</v>
      </c>
    </row>
    <row r="4096" spans="1:5" x14ac:dyDescent="0.35">
      <c r="A4096">
        <v>44013</v>
      </c>
      <c r="B4096" t="s">
        <v>58</v>
      </c>
      <c r="C4096" t="s">
        <v>25</v>
      </c>
      <c r="D4096" t="s">
        <v>8</v>
      </c>
      <c r="E4096">
        <v>230</v>
      </c>
    </row>
    <row r="4097" spans="1:5" x14ac:dyDescent="0.35">
      <c r="A4097">
        <v>44044</v>
      </c>
      <c r="B4097" t="s">
        <v>58</v>
      </c>
      <c r="C4097" t="s">
        <v>25</v>
      </c>
      <c r="D4097" t="s">
        <v>8</v>
      </c>
      <c r="E4097">
        <v>230</v>
      </c>
    </row>
    <row r="4098" spans="1:5" x14ac:dyDescent="0.35">
      <c r="A4098">
        <v>44075</v>
      </c>
      <c r="B4098" t="s">
        <v>58</v>
      </c>
      <c r="C4098" t="s">
        <v>25</v>
      </c>
      <c r="D4098" t="s">
        <v>8</v>
      </c>
      <c r="E4098">
        <v>230</v>
      </c>
    </row>
    <row r="4099" spans="1:5" x14ac:dyDescent="0.35">
      <c r="A4099">
        <v>44105</v>
      </c>
      <c r="B4099" t="s">
        <v>58</v>
      </c>
      <c r="C4099" t="s">
        <v>25</v>
      </c>
      <c r="D4099" t="s">
        <v>8</v>
      </c>
      <c r="E4099">
        <v>230</v>
      </c>
    </row>
    <row r="4100" spans="1:5" x14ac:dyDescent="0.35">
      <c r="A4100">
        <v>44136</v>
      </c>
      <c r="B4100" t="s">
        <v>58</v>
      </c>
      <c r="C4100" t="s">
        <v>25</v>
      </c>
      <c r="D4100" t="s">
        <v>8</v>
      </c>
      <c r="E4100">
        <v>230</v>
      </c>
    </row>
    <row r="4101" spans="1:5" x14ac:dyDescent="0.35">
      <c r="A4101">
        <v>44166</v>
      </c>
      <c r="B4101" t="s">
        <v>58</v>
      </c>
      <c r="C4101" t="s">
        <v>25</v>
      </c>
      <c r="D4101" t="s">
        <v>8</v>
      </c>
      <c r="E4101">
        <v>230</v>
      </c>
    </row>
    <row r="4102" spans="1:5" x14ac:dyDescent="0.35">
      <c r="A4102">
        <v>43831</v>
      </c>
      <c r="B4102" t="s">
        <v>58</v>
      </c>
      <c r="C4102" t="s">
        <v>20</v>
      </c>
      <c r="D4102" t="s">
        <v>45</v>
      </c>
      <c r="E4102">
        <v>25</v>
      </c>
    </row>
    <row r="4103" spans="1:5" x14ac:dyDescent="0.35">
      <c r="A4103">
        <v>43862</v>
      </c>
      <c r="B4103" t="s">
        <v>58</v>
      </c>
      <c r="C4103" t="s">
        <v>20</v>
      </c>
      <c r="D4103" t="s">
        <v>8</v>
      </c>
      <c r="E4103">
        <v>5228</v>
      </c>
    </row>
    <row r="4104" spans="1:5" x14ac:dyDescent="0.35">
      <c r="A4104">
        <v>43891</v>
      </c>
      <c r="B4104" t="s">
        <v>58</v>
      </c>
      <c r="C4104" t="s">
        <v>20</v>
      </c>
      <c r="D4104" t="s">
        <v>8</v>
      </c>
      <c r="E4104">
        <v>6098</v>
      </c>
    </row>
    <row r="4105" spans="1:5" x14ac:dyDescent="0.35">
      <c r="A4105">
        <v>43922</v>
      </c>
      <c r="B4105" t="s">
        <v>58</v>
      </c>
      <c r="C4105" t="s">
        <v>20</v>
      </c>
      <c r="D4105" t="s">
        <v>8</v>
      </c>
      <c r="E4105">
        <v>29123</v>
      </c>
    </row>
    <row r="4106" spans="1:5" x14ac:dyDescent="0.35">
      <c r="A4106">
        <v>43983</v>
      </c>
      <c r="B4106" t="s">
        <v>58</v>
      </c>
      <c r="C4106" t="s">
        <v>20</v>
      </c>
      <c r="D4106" t="s">
        <v>8</v>
      </c>
      <c r="E4106">
        <v>17748</v>
      </c>
    </row>
    <row r="4107" spans="1:5" x14ac:dyDescent="0.35">
      <c r="A4107">
        <v>44013</v>
      </c>
      <c r="B4107" t="s">
        <v>58</v>
      </c>
      <c r="C4107" t="s">
        <v>20</v>
      </c>
      <c r="D4107" t="s">
        <v>8</v>
      </c>
      <c r="E4107">
        <v>2701</v>
      </c>
    </row>
    <row r="4108" spans="1:5" x14ac:dyDescent="0.35">
      <c r="A4108">
        <v>44044</v>
      </c>
      <c r="B4108" t="s">
        <v>58</v>
      </c>
      <c r="C4108" t="s">
        <v>20</v>
      </c>
      <c r="D4108" t="s">
        <v>8</v>
      </c>
      <c r="E4108">
        <v>2701</v>
      </c>
    </row>
    <row r="4109" spans="1:5" x14ac:dyDescent="0.35">
      <c r="A4109">
        <v>44075</v>
      </c>
      <c r="B4109" t="s">
        <v>58</v>
      </c>
      <c r="C4109" t="s">
        <v>20</v>
      </c>
      <c r="D4109" t="s">
        <v>8</v>
      </c>
      <c r="E4109">
        <v>2701</v>
      </c>
    </row>
    <row r="4110" spans="1:5" x14ac:dyDescent="0.35">
      <c r="A4110">
        <v>44105</v>
      </c>
      <c r="B4110" t="s">
        <v>58</v>
      </c>
      <c r="C4110" t="s">
        <v>20</v>
      </c>
      <c r="D4110" t="s">
        <v>8</v>
      </c>
      <c r="E4110">
        <v>2701</v>
      </c>
    </row>
    <row r="4111" spans="1:5" x14ac:dyDescent="0.35">
      <c r="A4111">
        <v>44136</v>
      </c>
      <c r="B4111" t="s">
        <v>58</v>
      </c>
      <c r="C4111" t="s">
        <v>20</v>
      </c>
      <c r="D4111" t="s">
        <v>8</v>
      </c>
      <c r="E4111">
        <v>2701</v>
      </c>
    </row>
    <row r="4112" spans="1:5" x14ac:dyDescent="0.35">
      <c r="A4112">
        <v>44166</v>
      </c>
      <c r="B4112" t="s">
        <v>58</v>
      </c>
      <c r="C4112" t="s">
        <v>20</v>
      </c>
      <c r="D4112" t="s">
        <v>8</v>
      </c>
      <c r="E4112">
        <v>2701</v>
      </c>
    </row>
    <row r="4113" spans="1:5" x14ac:dyDescent="0.35">
      <c r="A4113">
        <v>43862</v>
      </c>
      <c r="B4113" t="s">
        <v>58</v>
      </c>
      <c r="C4113" t="s">
        <v>26</v>
      </c>
      <c r="D4113" t="s">
        <v>45</v>
      </c>
      <c r="E4113">
        <v>9</v>
      </c>
    </row>
    <row r="4114" spans="1:5" x14ac:dyDescent="0.35">
      <c r="A4114">
        <v>43862</v>
      </c>
      <c r="B4114" t="s">
        <v>58</v>
      </c>
      <c r="C4114" t="s">
        <v>26</v>
      </c>
      <c r="D4114" t="s">
        <v>8</v>
      </c>
      <c r="E4114">
        <v>560</v>
      </c>
    </row>
    <row r="4115" spans="1:5" x14ac:dyDescent="0.35">
      <c r="A4115">
        <v>43891</v>
      </c>
      <c r="B4115" t="s">
        <v>58</v>
      </c>
      <c r="C4115" t="s">
        <v>26</v>
      </c>
      <c r="D4115" t="s">
        <v>8</v>
      </c>
      <c r="E4115">
        <v>795</v>
      </c>
    </row>
    <row r="4116" spans="1:5" x14ac:dyDescent="0.35">
      <c r="A4116">
        <v>43922</v>
      </c>
      <c r="B4116" t="s">
        <v>58</v>
      </c>
      <c r="C4116" t="s">
        <v>26</v>
      </c>
      <c r="D4116" t="s">
        <v>8</v>
      </c>
      <c r="E4116">
        <v>1119</v>
      </c>
    </row>
    <row r="4117" spans="1:5" x14ac:dyDescent="0.35">
      <c r="A4117">
        <v>43952</v>
      </c>
      <c r="B4117" t="s">
        <v>58</v>
      </c>
      <c r="C4117" t="s">
        <v>26</v>
      </c>
      <c r="D4117" t="s">
        <v>8</v>
      </c>
      <c r="E4117">
        <v>878</v>
      </c>
    </row>
    <row r="4118" spans="1:5" x14ac:dyDescent="0.35">
      <c r="A4118">
        <v>44013</v>
      </c>
      <c r="B4118" t="s">
        <v>58</v>
      </c>
      <c r="C4118" t="s">
        <v>26</v>
      </c>
      <c r="D4118" t="s">
        <v>8</v>
      </c>
      <c r="E4118">
        <v>151</v>
      </c>
    </row>
    <row r="4119" spans="1:5" x14ac:dyDescent="0.35">
      <c r="A4119">
        <v>44044</v>
      </c>
      <c r="B4119" t="s">
        <v>58</v>
      </c>
      <c r="C4119" t="s">
        <v>26</v>
      </c>
      <c r="D4119" t="s">
        <v>8</v>
      </c>
      <c r="E4119">
        <v>401</v>
      </c>
    </row>
    <row r="4120" spans="1:5" x14ac:dyDescent="0.35">
      <c r="A4120">
        <v>44075</v>
      </c>
      <c r="B4120" t="s">
        <v>58</v>
      </c>
      <c r="C4120" t="s">
        <v>26</v>
      </c>
      <c r="D4120" t="s">
        <v>8</v>
      </c>
      <c r="E4120">
        <v>520</v>
      </c>
    </row>
    <row r="4121" spans="1:5" x14ac:dyDescent="0.35">
      <c r="A4121">
        <v>44105</v>
      </c>
      <c r="B4121" t="s">
        <v>58</v>
      </c>
      <c r="C4121" t="s">
        <v>26</v>
      </c>
      <c r="D4121" t="s">
        <v>8</v>
      </c>
      <c r="E4121">
        <v>520</v>
      </c>
    </row>
    <row r="4122" spans="1:5" x14ac:dyDescent="0.35">
      <c r="A4122">
        <v>44136</v>
      </c>
      <c r="B4122" t="s">
        <v>58</v>
      </c>
      <c r="C4122" t="s">
        <v>26</v>
      </c>
      <c r="D4122" t="s">
        <v>8</v>
      </c>
      <c r="E4122">
        <v>520</v>
      </c>
    </row>
    <row r="4123" spans="1:5" x14ac:dyDescent="0.35">
      <c r="A4123">
        <v>44166</v>
      </c>
      <c r="B4123" t="s">
        <v>58</v>
      </c>
      <c r="C4123" t="s">
        <v>26</v>
      </c>
      <c r="D4123" t="s">
        <v>8</v>
      </c>
      <c r="E4123">
        <v>520</v>
      </c>
    </row>
    <row r="4124" spans="1:5" x14ac:dyDescent="0.35">
      <c r="A4124">
        <v>43831</v>
      </c>
      <c r="B4124" t="s">
        <v>58</v>
      </c>
      <c r="C4124" t="s">
        <v>21</v>
      </c>
      <c r="D4124" t="s">
        <v>45</v>
      </c>
      <c r="E4124">
        <v>160</v>
      </c>
    </row>
    <row r="4125" spans="1:5" x14ac:dyDescent="0.35">
      <c r="A4125">
        <v>43952</v>
      </c>
      <c r="B4125" t="s">
        <v>58</v>
      </c>
      <c r="C4125" t="s">
        <v>21</v>
      </c>
      <c r="D4125" t="s">
        <v>8</v>
      </c>
      <c r="E4125">
        <v>10</v>
      </c>
    </row>
    <row r="4126" spans="1:5" x14ac:dyDescent="0.35">
      <c r="A4126">
        <v>44013</v>
      </c>
      <c r="B4126" t="s">
        <v>58</v>
      </c>
      <c r="C4126" t="s">
        <v>21</v>
      </c>
      <c r="D4126" t="s">
        <v>8</v>
      </c>
      <c r="E4126">
        <v>1693</v>
      </c>
    </row>
    <row r="4127" spans="1:5" x14ac:dyDescent="0.35">
      <c r="A4127">
        <v>44044</v>
      </c>
      <c r="B4127" t="s">
        <v>58</v>
      </c>
      <c r="C4127" t="s">
        <v>21</v>
      </c>
      <c r="D4127" t="s">
        <v>8</v>
      </c>
      <c r="E4127">
        <v>1598</v>
      </c>
    </row>
    <row r="4128" spans="1:5" x14ac:dyDescent="0.35">
      <c r="A4128">
        <v>44075</v>
      </c>
      <c r="B4128" t="s">
        <v>58</v>
      </c>
      <c r="C4128" t="s">
        <v>21</v>
      </c>
      <c r="D4128" t="s">
        <v>8</v>
      </c>
      <c r="E4128">
        <v>1598</v>
      </c>
    </row>
    <row r="4129" spans="1:5" x14ac:dyDescent="0.35">
      <c r="A4129">
        <v>44105</v>
      </c>
      <c r="B4129" t="s">
        <v>58</v>
      </c>
      <c r="C4129" t="s">
        <v>21</v>
      </c>
      <c r="D4129" t="s">
        <v>8</v>
      </c>
      <c r="E4129">
        <v>1598</v>
      </c>
    </row>
    <row r="4130" spans="1:5" x14ac:dyDescent="0.35">
      <c r="A4130">
        <v>44136</v>
      </c>
      <c r="B4130" t="s">
        <v>58</v>
      </c>
      <c r="C4130" t="s">
        <v>21</v>
      </c>
      <c r="D4130" t="s">
        <v>8</v>
      </c>
      <c r="E4130">
        <v>1598</v>
      </c>
    </row>
    <row r="4131" spans="1:5" x14ac:dyDescent="0.35">
      <c r="A4131">
        <v>44166</v>
      </c>
      <c r="B4131" t="s">
        <v>58</v>
      </c>
      <c r="C4131" t="s">
        <v>21</v>
      </c>
      <c r="D4131" t="s">
        <v>8</v>
      </c>
      <c r="E4131">
        <v>1598</v>
      </c>
    </row>
    <row r="4132" spans="1:5" x14ac:dyDescent="0.35">
      <c r="A4132">
        <v>43831</v>
      </c>
      <c r="B4132" t="s">
        <v>59</v>
      </c>
      <c r="C4132" t="s">
        <v>31</v>
      </c>
      <c r="D4132" t="s">
        <v>8</v>
      </c>
      <c r="E4132">
        <v>540</v>
      </c>
    </row>
    <row r="4133" spans="1:5" x14ac:dyDescent="0.35">
      <c r="A4133">
        <v>43862</v>
      </c>
      <c r="B4133" t="s">
        <v>59</v>
      </c>
      <c r="C4133" t="s">
        <v>31</v>
      </c>
      <c r="D4133" t="s">
        <v>8</v>
      </c>
      <c r="E4133">
        <v>540</v>
      </c>
    </row>
    <row r="4134" spans="1:5" x14ac:dyDescent="0.35">
      <c r="A4134">
        <v>43891</v>
      </c>
      <c r="B4134" t="s">
        <v>59</v>
      </c>
      <c r="C4134" t="s">
        <v>31</v>
      </c>
      <c r="D4134" t="s">
        <v>8</v>
      </c>
      <c r="E4134">
        <v>3507</v>
      </c>
    </row>
    <row r="4135" spans="1:5" x14ac:dyDescent="0.35">
      <c r="A4135">
        <v>43922</v>
      </c>
      <c r="B4135" t="s">
        <v>59</v>
      </c>
      <c r="C4135" t="s">
        <v>31</v>
      </c>
      <c r="D4135" t="s">
        <v>8</v>
      </c>
      <c r="E4135">
        <v>3507</v>
      </c>
    </row>
    <row r="4136" spans="1:5" x14ac:dyDescent="0.35">
      <c r="A4136">
        <v>43952</v>
      </c>
      <c r="B4136" t="s">
        <v>59</v>
      </c>
      <c r="C4136" t="s">
        <v>31</v>
      </c>
      <c r="D4136" t="s">
        <v>8</v>
      </c>
      <c r="E4136">
        <v>3507</v>
      </c>
    </row>
    <row r="4137" spans="1:5" x14ac:dyDescent="0.35">
      <c r="A4137">
        <v>43983</v>
      </c>
      <c r="B4137" t="s">
        <v>59</v>
      </c>
      <c r="C4137" t="s">
        <v>31</v>
      </c>
      <c r="D4137" t="s">
        <v>8</v>
      </c>
      <c r="E4137">
        <v>3507</v>
      </c>
    </row>
    <row r="4138" spans="1:5" x14ac:dyDescent="0.35">
      <c r="A4138">
        <v>44013</v>
      </c>
      <c r="B4138" t="s">
        <v>59</v>
      </c>
      <c r="C4138" t="s">
        <v>31</v>
      </c>
      <c r="D4138" t="s">
        <v>8</v>
      </c>
      <c r="E4138">
        <v>540</v>
      </c>
    </row>
    <row r="4139" spans="1:5" x14ac:dyDescent="0.35">
      <c r="A4139">
        <v>44044</v>
      </c>
      <c r="B4139" t="s">
        <v>59</v>
      </c>
      <c r="C4139" t="s">
        <v>31</v>
      </c>
      <c r="D4139" t="s">
        <v>8</v>
      </c>
      <c r="E4139">
        <v>540</v>
      </c>
    </row>
    <row r="4140" spans="1:5" x14ac:dyDescent="0.35">
      <c r="A4140">
        <v>44075</v>
      </c>
      <c r="B4140" t="s">
        <v>59</v>
      </c>
      <c r="C4140" t="s">
        <v>31</v>
      </c>
      <c r="D4140" t="s">
        <v>8</v>
      </c>
      <c r="E4140">
        <v>540</v>
      </c>
    </row>
    <row r="4141" spans="1:5" x14ac:dyDescent="0.35">
      <c r="A4141">
        <v>44105</v>
      </c>
      <c r="B4141" t="s">
        <v>59</v>
      </c>
      <c r="C4141" t="s">
        <v>31</v>
      </c>
      <c r="D4141" t="s">
        <v>8</v>
      </c>
      <c r="E4141">
        <v>540</v>
      </c>
    </row>
    <row r="4142" spans="1:5" x14ac:dyDescent="0.35">
      <c r="A4142">
        <v>44136</v>
      </c>
      <c r="B4142" t="s">
        <v>59</v>
      </c>
      <c r="C4142" t="s">
        <v>31</v>
      </c>
      <c r="D4142" t="s">
        <v>8</v>
      </c>
      <c r="E4142">
        <v>540</v>
      </c>
    </row>
    <row r="4143" spans="1:5" x14ac:dyDescent="0.35">
      <c r="A4143">
        <v>44166</v>
      </c>
      <c r="B4143" t="s">
        <v>59</v>
      </c>
      <c r="C4143" t="s">
        <v>31</v>
      </c>
      <c r="D4143" t="s">
        <v>8</v>
      </c>
      <c r="E4143">
        <v>540</v>
      </c>
    </row>
    <row r="4144" spans="1:5" x14ac:dyDescent="0.35">
      <c r="A4144">
        <v>43922</v>
      </c>
      <c r="B4144" t="s">
        <v>59</v>
      </c>
      <c r="C4144" t="s">
        <v>40</v>
      </c>
      <c r="D4144" t="s">
        <v>8</v>
      </c>
      <c r="E4144">
        <v>15</v>
      </c>
    </row>
    <row r="4145" spans="1:5" x14ac:dyDescent="0.35">
      <c r="A4145">
        <v>43831</v>
      </c>
      <c r="B4145" t="s">
        <v>59</v>
      </c>
      <c r="C4145" t="s">
        <v>24</v>
      </c>
      <c r="D4145" t="s">
        <v>8</v>
      </c>
      <c r="E4145">
        <v>45273</v>
      </c>
    </row>
    <row r="4146" spans="1:5" x14ac:dyDescent="0.35">
      <c r="A4146">
        <v>43862</v>
      </c>
      <c r="B4146" t="s">
        <v>59</v>
      </c>
      <c r="C4146" t="s">
        <v>24</v>
      </c>
      <c r="D4146" t="s">
        <v>8</v>
      </c>
      <c r="E4146">
        <v>45273</v>
      </c>
    </row>
    <row r="4147" spans="1:5" x14ac:dyDescent="0.35">
      <c r="A4147">
        <v>43891</v>
      </c>
      <c r="B4147" t="s">
        <v>59</v>
      </c>
      <c r="C4147" t="s">
        <v>24</v>
      </c>
      <c r="D4147" t="s">
        <v>8</v>
      </c>
      <c r="E4147">
        <v>45812</v>
      </c>
    </row>
    <row r="4148" spans="1:5" x14ac:dyDescent="0.35">
      <c r="A4148">
        <v>43922</v>
      </c>
      <c r="B4148" t="s">
        <v>59</v>
      </c>
      <c r="C4148" t="s">
        <v>24</v>
      </c>
      <c r="D4148" t="s">
        <v>8</v>
      </c>
      <c r="E4148">
        <v>45812</v>
      </c>
    </row>
    <row r="4149" spans="1:5" x14ac:dyDescent="0.35">
      <c r="A4149">
        <v>43952</v>
      </c>
      <c r="B4149" t="s">
        <v>59</v>
      </c>
      <c r="C4149" t="s">
        <v>24</v>
      </c>
      <c r="D4149" t="s">
        <v>8</v>
      </c>
      <c r="E4149">
        <v>45812</v>
      </c>
    </row>
    <row r="4150" spans="1:5" x14ac:dyDescent="0.35">
      <c r="A4150">
        <v>43983</v>
      </c>
      <c r="B4150" t="s">
        <v>59</v>
      </c>
      <c r="C4150" t="s">
        <v>24</v>
      </c>
      <c r="D4150" t="s">
        <v>8</v>
      </c>
      <c r="E4150">
        <v>45812</v>
      </c>
    </row>
    <row r="4151" spans="1:5" x14ac:dyDescent="0.35">
      <c r="A4151">
        <v>44013</v>
      </c>
      <c r="B4151" t="s">
        <v>59</v>
      </c>
      <c r="C4151" t="s">
        <v>24</v>
      </c>
      <c r="D4151" t="s">
        <v>8</v>
      </c>
      <c r="E4151">
        <v>83460</v>
      </c>
    </row>
    <row r="4152" spans="1:5" x14ac:dyDescent="0.35">
      <c r="A4152">
        <v>44044</v>
      </c>
      <c r="B4152" t="s">
        <v>59</v>
      </c>
      <c r="C4152" t="s">
        <v>24</v>
      </c>
      <c r="D4152" t="s">
        <v>8</v>
      </c>
      <c r="E4152">
        <v>49710</v>
      </c>
    </row>
    <row r="4153" spans="1:5" x14ac:dyDescent="0.35">
      <c r="A4153">
        <v>44075</v>
      </c>
      <c r="B4153" t="s">
        <v>59</v>
      </c>
      <c r="C4153" t="s">
        <v>24</v>
      </c>
      <c r="D4153" t="s">
        <v>8</v>
      </c>
      <c r="E4153">
        <v>35000</v>
      </c>
    </row>
    <row r="4154" spans="1:5" x14ac:dyDescent="0.35">
      <c r="A4154">
        <v>44105</v>
      </c>
      <c r="B4154" t="s">
        <v>59</v>
      </c>
      <c r="C4154" t="s">
        <v>24</v>
      </c>
      <c r="D4154" t="s">
        <v>8</v>
      </c>
      <c r="E4154">
        <v>34999</v>
      </c>
    </row>
    <row r="4155" spans="1:5" x14ac:dyDescent="0.35">
      <c r="A4155">
        <v>44136</v>
      </c>
      <c r="B4155" t="s">
        <v>59</v>
      </c>
      <c r="C4155" t="s">
        <v>24</v>
      </c>
      <c r="D4155" t="s">
        <v>8</v>
      </c>
      <c r="E4155">
        <v>35000</v>
      </c>
    </row>
    <row r="4156" spans="1:5" x14ac:dyDescent="0.35">
      <c r="A4156">
        <v>44166</v>
      </c>
      <c r="B4156" t="s">
        <v>59</v>
      </c>
      <c r="C4156" t="s">
        <v>24</v>
      </c>
      <c r="D4156" t="s">
        <v>8</v>
      </c>
      <c r="E4156">
        <v>35000</v>
      </c>
    </row>
    <row r="4157" spans="1:5" x14ac:dyDescent="0.35">
      <c r="A4157">
        <v>43831</v>
      </c>
      <c r="B4157" t="s">
        <v>59</v>
      </c>
      <c r="C4157" t="s">
        <v>28</v>
      </c>
      <c r="D4157" t="s">
        <v>8</v>
      </c>
      <c r="E4157">
        <v>12</v>
      </c>
    </row>
    <row r="4158" spans="1:5" x14ac:dyDescent="0.35">
      <c r="A4158">
        <v>43862</v>
      </c>
      <c r="B4158" t="s">
        <v>59</v>
      </c>
      <c r="C4158" t="s">
        <v>28</v>
      </c>
      <c r="D4158" t="s">
        <v>8</v>
      </c>
      <c r="E4158">
        <v>17</v>
      </c>
    </row>
    <row r="4159" spans="1:5" x14ac:dyDescent="0.35">
      <c r="A4159">
        <v>43891</v>
      </c>
      <c r="B4159" t="s">
        <v>59</v>
      </c>
      <c r="C4159" t="s">
        <v>28</v>
      </c>
      <c r="D4159" t="s">
        <v>8</v>
      </c>
      <c r="E4159">
        <v>56</v>
      </c>
    </row>
    <row r="4160" spans="1:5" x14ac:dyDescent="0.35">
      <c r="A4160">
        <v>43922</v>
      </c>
      <c r="B4160" t="s">
        <v>59</v>
      </c>
      <c r="C4160" t="s">
        <v>28</v>
      </c>
      <c r="D4160" t="s">
        <v>8</v>
      </c>
      <c r="E4160">
        <v>64</v>
      </c>
    </row>
    <row r="4161" spans="1:5" x14ac:dyDescent="0.35">
      <c r="A4161">
        <v>43952</v>
      </c>
      <c r="B4161" t="s">
        <v>59</v>
      </c>
      <c r="C4161" t="s">
        <v>28</v>
      </c>
      <c r="D4161" t="s">
        <v>8</v>
      </c>
      <c r="E4161">
        <v>200</v>
      </c>
    </row>
    <row r="4162" spans="1:5" x14ac:dyDescent="0.35">
      <c r="A4162">
        <v>43983</v>
      </c>
      <c r="B4162" t="s">
        <v>59</v>
      </c>
      <c r="C4162" t="s">
        <v>28</v>
      </c>
      <c r="D4162" t="s">
        <v>8</v>
      </c>
      <c r="E4162">
        <v>38</v>
      </c>
    </row>
    <row r="4163" spans="1:5" x14ac:dyDescent="0.35">
      <c r="A4163">
        <v>44013</v>
      </c>
      <c r="B4163" t="s">
        <v>59</v>
      </c>
      <c r="C4163" t="s">
        <v>28</v>
      </c>
      <c r="D4163" t="s">
        <v>8</v>
      </c>
      <c r="E4163">
        <v>732</v>
      </c>
    </row>
    <row r="4164" spans="1:5" x14ac:dyDescent="0.35">
      <c r="A4164">
        <v>44044</v>
      </c>
      <c r="B4164" t="s">
        <v>59</v>
      </c>
      <c r="C4164" t="s">
        <v>28</v>
      </c>
      <c r="D4164" t="s">
        <v>8</v>
      </c>
      <c r="E4164">
        <v>160</v>
      </c>
    </row>
    <row r="4165" spans="1:5" x14ac:dyDescent="0.35">
      <c r="A4165">
        <v>44075</v>
      </c>
      <c r="B4165" t="s">
        <v>59</v>
      </c>
      <c r="C4165" t="s">
        <v>28</v>
      </c>
      <c r="D4165" t="s">
        <v>8</v>
      </c>
      <c r="E4165">
        <v>160</v>
      </c>
    </row>
    <row r="4166" spans="1:5" x14ac:dyDescent="0.35">
      <c r="A4166">
        <v>44105</v>
      </c>
      <c r="B4166" t="s">
        <v>59</v>
      </c>
      <c r="C4166" t="s">
        <v>28</v>
      </c>
      <c r="D4166" t="s">
        <v>8</v>
      </c>
      <c r="E4166">
        <v>160</v>
      </c>
    </row>
    <row r="4167" spans="1:5" x14ac:dyDescent="0.35">
      <c r="A4167">
        <v>44136</v>
      </c>
      <c r="B4167" t="s">
        <v>59</v>
      </c>
      <c r="C4167" t="s">
        <v>28</v>
      </c>
      <c r="D4167" t="s">
        <v>8</v>
      </c>
      <c r="E4167">
        <v>160</v>
      </c>
    </row>
    <row r="4168" spans="1:5" x14ac:dyDescent="0.35">
      <c r="A4168">
        <v>44166</v>
      </c>
      <c r="B4168" t="s">
        <v>59</v>
      </c>
      <c r="C4168" t="s">
        <v>28</v>
      </c>
      <c r="D4168" t="s">
        <v>8</v>
      </c>
      <c r="E4168">
        <v>160</v>
      </c>
    </row>
    <row r="4169" spans="1:5" x14ac:dyDescent="0.35">
      <c r="A4169">
        <v>43831</v>
      </c>
      <c r="B4169" t="s">
        <v>59</v>
      </c>
      <c r="C4169" t="s">
        <v>6</v>
      </c>
      <c r="D4169" t="s">
        <v>7</v>
      </c>
      <c r="E4169">
        <v>748</v>
      </c>
    </row>
    <row r="4170" spans="1:5" x14ac:dyDescent="0.35">
      <c r="A4170">
        <v>43862</v>
      </c>
      <c r="B4170" t="s">
        <v>59</v>
      </c>
      <c r="C4170" t="s">
        <v>6</v>
      </c>
      <c r="D4170" t="s">
        <v>7</v>
      </c>
      <c r="E4170">
        <v>1397</v>
      </c>
    </row>
    <row r="4171" spans="1:5" x14ac:dyDescent="0.35">
      <c r="A4171">
        <v>43891</v>
      </c>
      <c r="B4171" t="s">
        <v>59</v>
      </c>
      <c r="C4171" t="s">
        <v>6</v>
      </c>
      <c r="D4171" t="s">
        <v>7</v>
      </c>
      <c r="E4171">
        <v>243</v>
      </c>
    </row>
    <row r="4172" spans="1:5" x14ac:dyDescent="0.35">
      <c r="A4172">
        <v>43952</v>
      </c>
      <c r="B4172" t="s">
        <v>59</v>
      </c>
      <c r="C4172" t="s">
        <v>6</v>
      </c>
      <c r="D4172" t="s">
        <v>7</v>
      </c>
      <c r="E4172">
        <v>1014</v>
      </c>
    </row>
    <row r="4173" spans="1:5" x14ac:dyDescent="0.35">
      <c r="A4173">
        <v>44013</v>
      </c>
      <c r="B4173" t="s">
        <v>59</v>
      </c>
      <c r="C4173" t="s">
        <v>6</v>
      </c>
      <c r="D4173" t="s">
        <v>7</v>
      </c>
      <c r="E4173">
        <v>-486</v>
      </c>
    </row>
    <row r="4174" spans="1:5" x14ac:dyDescent="0.35">
      <c r="A4174">
        <v>44044</v>
      </c>
      <c r="B4174" t="s">
        <v>59</v>
      </c>
      <c r="C4174" t="s">
        <v>6</v>
      </c>
      <c r="D4174" t="s">
        <v>7</v>
      </c>
      <c r="E4174">
        <v>-486</v>
      </c>
    </row>
    <row r="4175" spans="1:5" x14ac:dyDescent="0.35">
      <c r="A4175">
        <v>44075</v>
      </c>
      <c r="B4175" t="s">
        <v>59</v>
      </c>
      <c r="C4175" t="s">
        <v>6</v>
      </c>
      <c r="D4175" t="s">
        <v>7</v>
      </c>
      <c r="E4175">
        <v>-486</v>
      </c>
    </row>
    <row r="4176" spans="1:5" x14ac:dyDescent="0.35">
      <c r="A4176">
        <v>44105</v>
      </c>
      <c r="B4176" t="s">
        <v>59</v>
      </c>
      <c r="C4176" t="s">
        <v>6</v>
      </c>
      <c r="D4176" t="s">
        <v>7</v>
      </c>
      <c r="E4176">
        <v>-486</v>
      </c>
    </row>
    <row r="4177" spans="1:5" x14ac:dyDescent="0.35">
      <c r="A4177">
        <v>44136</v>
      </c>
      <c r="B4177" t="s">
        <v>59</v>
      </c>
      <c r="C4177" t="s">
        <v>6</v>
      </c>
      <c r="D4177" t="s">
        <v>7</v>
      </c>
      <c r="E4177">
        <v>-486</v>
      </c>
    </row>
    <row r="4178" spans="1:5" x14ac:dyDescent="0.35">
      <c r="A4178">
        <v>44166</v>
      </c>
      <c r="B4178" t="s">
        <v>59</v>
      </c>
      <c r="C4178" t="s">
        <v>6</v>
      </c>
      <c r="D4178" t="s">
        <v>7</v>
      </c>
      <c r="E4178">
        <v>-486</v>
      </c>
    </row>
    <row r="4179" spans="1:5" x14ac:dyDescent="0.35">
      <c r="A4179">
        <v>43831</v>
      </c>
      <c r="B4179" t="s">
        <v>59</v>
      </c>
      <c r="C4179" t="s">
        <v>6</v>
      </c>
      <c r="D4179" t="s">
        <v>8</v>
      </c>
      <c r="E4179">
        <v>304823</v>
      </c>
    </row>
    <row r="4180" spans="1:5" x14ac:dyDescent="0.35">
      <c r="A4180">
        <v>43862</v>
      </c>
      <c r="B4180" t="s">
        <v>59</v>
      </c>
      <c r="C4180" t="s">
        <v>6</v>
      </c>
      <c r="D4180" t="s">
        <v>8</v>
      </c>
      <c r="E4180">
        <v>327567</v>
      </c>
    </row>
    <row r="4181" spans="1:5" x14ac:dyDescent="0.35">
      <c r="A4181">
        <v>43891</v>
      </c>
      <c r="B4181" t="s">
        <v>59</v>
      </c>
      <c r="C4181" t="s">
        <v>6</v>
      </c>
      <c r="D4181" t="s">
        <v>8</v>
      </c>
      <c r="E4181">
        <v>303857</v>
      </c>
    </row>
    <row r="4182" spans="1:5" x14ac:dyDescent="0.35">
      <c r="A4182">
        <v>43922</v>
      </c>
      <c r="B4182" t="s">
        <v>59</v>
      </c>
      <c r="C4182" t="s">
        <v>6</v>
      </c>
      <c r="D4182" t="s">
        <v>8</v>
      </c>
      <c r="E4182">
        <v>296007</v>
      </c>
    </row>
    <row r="4183" spans="1:5" x14ac:dyDescent="0.35">
      <c r="A4183">
        <v>43952</v>
      </c>
      <c r="B4183" t="s">
        <v>59</v>
      </c>
      <c r="C4183" t="s">
        <v>6</v>
      </c>
      <c r="D4183" t="s">
        <v>8</v>
      </c>
      <c r="E4183">
        <v>294287</v>
      </c>
    </row>
    <row r="4184" spans="1:5" x14ac:dyDescent="0.35">
      <c r="A4184">
        <v>43983</v>
      </c>
      <c r="B4184" t="s">
        <v>59</v>
      </c>
      <c r="C4184" t="s">
        <v>6</v>
      </c>
      <c r="D4184" t="s">
        <v>8</v>
      </c>
      <c r="E4184">
        <v>483382</v>
      </c>
    </row>
    <row r="4185" spans="1:5" x14ac:dyDescent="0.35">
      <c r="A4185">
        <v>44013</v>
      </c>
      <c r="B4185" t="s">
        <v>59</v>
      </c>
      <c r="C4185" t="s">
        <v>6</v>
      </c>
      <c r="D4185" t="s">
        <v>8</v>
      </c>
      <c r="E4185">
        <v>106328</v>
      </c>
    </row>
    <row r="4186" spans="1:5" x14ac:dyDescent="0.35">
      <c r="A4186">
        <v>44044</v>
      </c>
      <c r="B4186" t="s">
        <v>59</v>
      </c>
      <c r="C4186" t="s">
        <v>6</v>
      </c>
      <c r="D4186" t="s">
        <v>8</v>
      </c>
      <c r="E4186">
        <v>284915</v>
      </c>
    </row>
    <row r="4187" spans="1:5" x14ac:dyDescent="0.35">
      <c r="A4187">
        <v>44075</v>
      </c>
      <c r="B4187" t="s">
        <v>59</v>
      </c>
      <c r="C4187" t="s">
        <v>6</v>
      </c>
      <c r="D4187" t="s">
        <v>8</v>
      </c>
      <c r="E4187">
        <v>266930</v>
      </c>
    </row>
    <row r="4188" spans="1:5" x14ac:dyDescent="0.35">
      <c r="A4188">
        <v>44105</v>
      </c>
      <c r="B4188" t="s">
        <v>59</v>
      </c>
      <c r="C4188" t="s">
        <v>6</v>
      </c>
      <c r="D4188" t="s">
        <v>8</v>
      </c>
      <c r="E4188">
        <v>287456</v>
      </c>
    </row>
    <row r="4189" spans="1:5" x14ac:dyDescent="0.35">
      <c r="A4189">
        <v>44136</v>
      </c>
      <c r="B4189" t="s">
        <v>59</v>
      </c>
      <c r="C4189" t="s">
        <v>6</v>
      </c>
      <c r="D4189" t="s">
        <v>8</v>
      </c>
      <c r="E4189">
        <v>290456</v>
      </c>
    </row>
    <row r="4190" spans="1:5" x14ac:dyDescent="0.35">
      <c r="A4190">
        <v>44166</v>
      </c>
      <c r="B4190" t="s">
        <v>59</v>
      </c>
      <c r="C4190" t="s">
        <v>6</v>
      </c>
      <c r="D4190" t="s">
        <v>8</v>
      </c>
      <c r="E4190">
        <v>300956</v>
      </c>
    </row>
    <row r="4191" spans="1:5" x14ac:dyDescent="0.35">
      <c r="A4191">
        <v>43831</v>
      </c>
      <c r="B4191" t="s">
        <v>59</v>
      </c>
      <c r="C4191" t="s">
        <v>36</v>
      </c>
      <c r="D4191" t="s">
        <v>8</v>
      </c>
      <c r="E4191">
        <v>919</v>
      </c>
    </row>
    <row r="4192" spans="1:5" x14ac:dyDescent="0.35">
      <c r="A4192">
        <v>43862</v>
      </c>
      <c r="B4192" t="s">
        <v>59</v>
      </c>
      <c r="C4192" t="s">
        <v>36</v>
      </c>
      <c r="D4192" t="s">
        <v>8</v>
      </c>
      <c r="E4192">
        <v>207</v>
      </c>
    </row>
    <row r="4193" spans="1:5" x14ac:dyDescent="0.35">
      <c r="A4193">
        <v>43891</v>
      </c>
      <c r="B4193" t="s">
        <v>59</v>
      </c>
      <c r="C4193" t="s">
        <v>36</v>
      </c>
      <c r="D4193" t="s">
        <v>8</v>
      </c>
      <c r="E4193">
        <v>464</v>
      </c>
    </row>
    <row r="4194" spans="1:5" x14ac:dyDescent="0.35">
      <c r="A4194">
        <v>43922</v>
      </c>
      <c r="B4194" t="s">
        <v>59</v>
      </c>
      <c r="C4194" t="s">
        <v>36</v>
      </c>
      <c r="D4194" t="s">
        <v>8</v>
      </c>
      <c r="E4194">
        <v>462</v>
      </c>
    </row>
    <row r="4195" spans="1:5" x14ac:dyDescent="0.35">
      <c r="A4195">
        <v>43952</v>
      </c>
      <c r="B4195" t="s">
        <v>59</v>
      </c>
      <c r="C4195" t="s">
        <v>36</v>
      </c>
      <c r="D4195" t="s">
        <v>8</v>
      </c>
      <c r="E4195">
        <v>52</v>
      </c>
    </row>
    <row r="4196" spans="1:5" x14ac:dyDescent="0.35">
      <c r="A4196">
        <v>43983</v>
      </c>
      <c r="B4196" t="s">
        <v>59</v>
      </c>
      <c r="C4196" t="s">
        <v>36</v>
      </c>
      <c r="D4196" t="s">
        <v>8</v>
      </c>
      <c r="E4196">
        <v>3062</v>
      </c>
    </row>
    <row r="4197" spans="1:5" x14ac:dyDescent="0.35">
      <c r="A4197">
        <v>44013</v>
      </c>
      <c r="B4197" t="s">
        <v>59</v>
      </c>
      <c r="C4197" t="s">
        <v>36</v>
      </c>
      <c r="D4197" t="s">
        <v>8</v>
      </c>
      <c r="E4197">
        <v>150</v>
      </c>
    </row>
    <row r="4198" spans="1:5" x14ac:dyDescent="0.35">
      <c r="A4198">
        <v>44044</v>
      </c>
      <c r="B4198" t="s">
        <v>59</v>
      </c>
      <c r="C4198" t="s">
        <v>36</v>
      </c>
      <c r="D4198" t="s">
        <v>8</v>
      </c>
      <c r="E4198">
        <v>150</v>
      </c>
    </row>
    <row r="4199" spans="1:5" x14ac:dyDescent="0.35">
      <c r="A4199">
        <v>44075</v>
      </c>
      <c r="B4199" t="s">
        <v>59</v>
      </c>
      <c r="C4199" t="s">
        <v>36</v>
      </c>
      <c r="D4199" t="s">
        <v>8</v>
      </c>
      <c r="E4199">
        <v>150</v>
      </c>
    </row>
    <row r="4200" spans="1:5" x14ac:dyDescent="0.35">
      <c r="A4200">
        <v>44105</v>
      </c>
      <c r="B4200" t="s">
        <v>59</v>
      </c>
      <c r="C4200" t="s">
        <v>36</v>
      </c>
      <c r="D4200" t="s">
        <v>8</v>
      </c>
      <c r="E4200">
        <v>150</v>
      </c>
    </row>
    <row r="4201" spans="1:5" x14ac:dyDescent="0.35">
      <c r="A4201">
        <v>44136</v>
      </c>
      <c r="B4201" t="s">
        <v>59</v>
      </c>
      <c r="C4201" t="s">
        <v>36</v>
      </c>
      <c r="D4201" t="s">
        <v>8</v>
      </c>
      <c r="E4201">
        <v>150</v>
      </c>
    </row>
    <row r="4202" spans="1:5" x14ac:dyDescent="0.35">
      <c r="A4202">
        <v>44166</v>
      </c>
      <c r="B4202" t="s">
        <v>59</v>
      </c>
      <c r="C4202" t="s">
        <v>36</v>
      </c>
      <c r="D4202" t="s">
        <v>8</v>
      </c>
      <c r="E4202">
        <v>150</v>
      </c>
    </row>
    <row r="4203" spans="1:5" x14ac:dyDescent="0.35">
      <c r="A4203">
        <v>43952</v>
      </c>
      <c r="B4203" t="s">
        <v>59</v>
      </c>
      <c r="C4203" t="s">
        <v>9</v>
      </c>
      <c r="D4203" t="s">
        <v>8</v>
      </c>
      <c r="E4203">
        <v>81</v>
      </c>
    </row>
    <row r="4204" spans="1:5" x14ac:dyDescent="0.35">
      <c r="A4204">
        <v>43983</v>
      </c>
      <c r="B4204" t="s">
        <v>59</v>
      </c>
      <c r="C4204" t="s">
        <v>9</v>
      </c>
      <c r="D4204" t="s">
        <v>8</v>
      </c>
      <c r="E4204">
        <v>78</v>
      </c>
    </row>
    <row r="4205" spans="1:5" x14ac:dyDescent="0.35">
      <c r="A4205">
        <v>44013</v>
      </c>
      <c r="B4205" t="s">
        <v>59</v>
      </c>
      <c r="C4205" t="s">
        <v>9</v>
      </c>
      <c r="D4205" t="s">
        <v>8</v>
      </c>
      <c r="E4205">
        <v>300</v>
      </c>
    </row>
    <row r="4206" spans="1:5" x14ac:dyDescent="0.35">
      <c r="A4206">
        <v>44044</v>
      </c>
      <c r="B4206" t="s">
        <v>59</v>
      </c>
      <c r="C4206" t="s">
        <v>9</v>
      </c>
      <c r="D4206" t="s">
        <v>8</v>
      </c>
      <c r="E4206">
        <v>300</v>
      </c>
    </row>
    <row r="4207" spans="1:5" x14ac:dyDescent="0.35">
      <c r="A4207">
        <v>44075</v>
      </c>
      <c r="B4207" t="s">
        <v>59</v>
      </c>
      <c r="C4207" t="s">
        <v>9</v>
      </c>
      <c r="D4207" t="s">
        <v>8</v>
      </c>
      <c r="E4207">
        <v>300</v>
      </c>
    </row>
    <row r="4208" spans="1:5" x14ac:dyDescent="0.35">
      <c r="A4208">
        <v>44105</v>
      </c>
      <c r="B4208" t="s">
        <v>59</v>
      </c>
      <c r="C4208" t="s">
        <v>9</v>
      </c>
      <c r="D4208" t="s">
        <v>8</v>
      </c>
      <c r="E4208">
        <v>300</v>
      </c>
    </row>
    <row r="4209" spans="1:5" x14ac:dyDescent="0.35">
      <c r="A4209">
        <v>44136</v>
      </c>
      <c r="B4209" t="s">
        <v>59</v>
      </c>
      <c r="C4209" t="s">
        <v>9</v>
      </c>
      <c r="D4209" t="s">
        <v>8</v>
      </c>
      <c r="E4209">
        <v>300</v>
      </c>
    </row>
    <row r="4210" spans="1:5" x14ac:dyDescent="0.35">
      <c r="A4210">
        <v>44166</v>
      </c>
      <c r="B4210" t="s">
        <v>59</v>
      </c>
      <c r="C4210" t="s">
        <v>9</v>
      </c>
      <c r="D4210" t="s">
        <v>8</v>
      </c>
      <c r="E4210">
        <v>300</v>
      </c>
    </row>
    <row r="4211" spans="1:5" x14ac:dyDescent="0.35">
      <c r="A4211">
        <v>43831</v>
      </c>
      <c r="B4211" t="s">
        <v>59</v>
      </c>
      <c r="C4211" t="s">
        <v>11</v>
      </c>
      <c r="D4211" t="s">
        <v>7</v>
      </c>
      <c r="E4211">
        <v>7848</v>
      </c>
    </row>
    <row r="4212" spans="1:5" x14ac:dyDescent="0.35">
      <c r="A4212">
        <v>43862</v>
      </c>
      <c r="B4212" t="s">
        <v>59</v>
      </c>
      <c r="C4212" t="s">
        <v>11</v>
      </c>
      <c r="D4212" t="s">
        <v>7</v>
      </c>
      <c r="E4212">
        <v>7831</v>
      </c>
    </row>
    <row r="4213" spans="1:5" x14ac:dyDescent="0.35">
      <c r="A4213">
        <v>43891</v>
      </c>
      <c r="B4213" t="s">
        <v>59</v>
      </c>
      <c r="C4213" t="s">
        <v>11</v>
      </c>
      <c r="D4213" t="s">
        <v>7</v>
      </c>
      <c r="E4213">
        <v>7894</v>
      </c>
    </row>
    <row r="4214" spans="1:5" x14ac:dyDescent="0.35">
      <c r="A4214">
        <v>43922</v>
      </c>
      <c r="B4214" t="s">
        <v>59</v>
      </c>
      <c r="C4214" t="s">
        <v>11</v>
      </c>
      <c r="D4214" t="s">
        <v>7</v>
      </c>
      <c r="E4214">
        <v>7780</v>
      </c>
    </row>
    <row r="4215" spans="1:5" x14ac:dyDescent="0.35">
      <c r="A4215">
        <v>43952</v>
      </c>
      <c r="B4215" t="s">
        <v>59</v>
      </c>
      <c r="C4215" t="s">
        <v>11</v>
      </c>
      <c r="D4215" t="s">
        <v>7</v>
      </c>
      <c r="E4215">
        <v>8379</v>
      </c>
    </row>
    <row r="4216" spans="1:5" x14ac:dyDescent="0.35">
      <c r="A4216">
        <v>43983</v>
      </c>
      <c r="B4216" t="s">
        <v>59</v>
      </c>
      <c r="C4216" t="s">
        <v>11</v>
      </c>
      <c r="D4216" t="s">
        <v>7</v>
      </c>
      <c r="E4216">
        <v>8610</v>
      </c>
    </row>
    <row r="4217" spans="1:5" x14ac:dyDescent="0.35">
      <c r="A4217">
        <v>44013</v>
      </c>
      <c r="B4217" t="s">
        <v>59</v>
      </c>
      <c r="C4217" t="s">
        <v>11</v>
      </c>
      <c r="D4217" t="s">
        <v>7</v>
      </c>
      <c r="E4217">
        <v>9576</v>
      </c>
    </row>
    <row r="4218" spans="1:5" x14ac:dyDescent="0.35">
      <c r="A4218">
        <v>44044</v>
      </c>
      <c r="B4218" t="s">
        <v>59</v>
      </c>
      <c r="C4218" t="s">
        <v>11</v>
      </c>
      <c r="D4218" t="s">
        <v>7</v>
      </c>
      <c r="E4218">
        <v>9576</v>
      </c>
    </row>
    <row r="4219" spans="1:5" x14ac:dyDescent="0.35">
      <c r="A4219">
        <v>44075</v>
      </c>
      <c r="B4219" t="s">
        <v>59</v>
      </c>
      <c r="C4219" t="s">
        <v>11</v>
      </c>
      <c r="D4219" t="s">
        <v>7</v>
      </c>
      <c r="E4219">
        <v>9576</v>
      </c>
    </row>
    <row r="4220" spans="1:5" x14ac:dyDescent="0.35">
      <c r="A4220">
        <v>44105</v>
      </c>
      <c r="B4220" t="s">
        <v>59</v>
      </c>
      <c r="C4220" t="s">
        <v>11</v>
      </c>
      <c r="D4220" t="s">
        <v>7</v>
      </c>
      <c r="E4220">
        <v>9576</v>
      </c>
    </row>
    <row r="4221" spans="1:5" x14ac:dyDescent="0.35">
      <c r="A4221">
        <v>44136</v>
      </c>
      <c r="B4221" t="s">
        <v>59</v>
      </c>
      <c r="C4221" t="s">
        <v>11</v>
      </c>
      <c r="D4221" t="s">
        <v>7</v>
      </c>
      <c r="E4221">
        <v>9576</v>
      </c>
    </row>
    <row r="4222" spans="1:5" x14ac:dyDescent="0.35">
      <c r="A4222">
        <v>44166</v>
      </c>
      <c r="B4222" t="s">
        <v>59</v>
      </c>
      <c r="C4222" t="s">
        <v>11</v>
      </c>
      <c r="D4222" t="s">
        <v>7</v>
      </c>
      <c r="E4222">
        <v>9576</v>
      </c>
    </row>
    <row r="4223" spans="1:5" x14ac:dyDescent="0.35">
      <c r="A4223">
        <v>43831</v>
      </c>
      <c r="B4223" t="s">
        <v>59</v>
      </c>
      <c r="C4223" t="s">
        <v>11</v>
      </c>
      <c r="D4223" t="s">
        <v>8</v>
      </c>
      <c r="E4223">
        <v>87179</v>
      </c>
    </row>
    <row r="4224" spans="1:5" x14ac:dyDescent="0.35">
      <c r="A4224">
        <v>43862</v>
      </c>
      <c r="B4224" t="s">
        <v>59</v>
      </c>
      <c r="C4224" t="s">
        <v>11</v>
      </c>
      <c r="D4224" t="s">
        <v>8</v>
      </c>
      <c r="E4224">
        <v>85558</v>
      </c>
    </row>
    <row r="4225" spans="1:5" x14ac:dyDescent="0.35">
      <c r="A4225">
        <v>43891</v>
      </c>
      <c r="B4225" t="s">
        <v>59</v>
      </c>
      <c r="C4225" t="s">
        <v>11</v>
      </c>
      <c r="D4225" t="s">
        <v>8</v>
      </c>
      <c r="E4225">
        <v>94302</v>
      </c>
    </row>
    <row r="4226" spans="1:5" x14ac:dyDescent="0.35">
      <c r="A4226">
        <v>43922</v>
      </c>
      <c r="B4226" t="s">
        <v>59</v>
      </c>
      <c r="C4226" t="s">
        <v>11</v>
      </c>
      <c r="D4226" t="s">
        <v>8</v>
      </c>
      <c r="E4226">
        <v>87037</v>
      </c>
    </row>
    <row r="4227" spans="1:5" x14ac:dyDescent="0.35">
      <c r="A4227">
        <v>43952</v>
      </c>
      <c r="B4227" t="s">
        <v>59</v>
      </c>
      <c r="C4227" t="s">
        <v>11</v>
      </c>
      <c r="D4227" t="s">
        <v>8</v>
      </c>
      <c r="E4227">
        <v>84581</v>
      </c>
    </row>
    <row r="4228" spans="1:5" x14ac:dyDescent="0.35">
      <c r="A4228">
        <v>43983</v>
      </c>
      <c r="B4228" t="s">
        <v>59</v>
      </c>
      <c r="C4228" t="s">
        <v>11</v>
      </c>
      <c r="D4228" t="s">
        <v>8</v>
      </c>
      <c r="E4228">
        <v>85141</v>
      </c>
    </row>
    <row r="4229" spans="1:5" x14ac:dyDescent="0.35">
      <c r="A4229">
        <v>44013</v>
      </c>
      <c r="B4229" t="s">
        <v>59</v>
      </c>
      <c r="C4229" t="s">
        <v>11</v>
      </c>
      <c r="D4229" t="s">
        <v>8</v>
      </c>
      <c r="E4229">
        <v>88537</v>
      </c>
    </row>
    <row r="4230" spans="1:5" x14ac:dyDescent="0.35">
      <c r="A4230">
        <v>44044</v>
      </c>
      <c r="B4230" t="s">
        <v>59</v>
      </c>
      <c r="C4230" t="s">
        <v>11</v>
      </c>
      <c r="D4230" t="s">
        <v>8</v>
      </c>
      <c r="E4230">
        <v>88537</v>
      </c>
    </row>
    <row r="4231" spans="1:5" x14ac:dyDescent="0.35">
      <c r="A4231">
        <v>44075</v>
      </c>
      <c r="B4231" t="s">
        <v>59</v>
      </c>
      <c r="C4231" t="s">
        <v>11</v>
      </c>
      <c r="D4231" t="s">
        <v>8</v>
      </c>
      <c r="E4231">
        <v>88364</v>
      </c>
    </row>
    <row r="4232" spans="1:5" x14ac:dyDescent="0.35">
      <c r="A4232">
        <v>44105</v>
      </c>
      <c r="B4232" t="s">
        <v>59</v>
      </c>
      <c r="C4232" t="s">
        <v>11</v>
      </c>
      <c r="D4232" t="s">
        <v>8</v>
      </c>
      <c r="E4232">
        <v>90556</v>
      </c>
    </row>
    <row r="4233" spans="1:5" x14ac:dyDescent="0.35">
      <c r="A4233">
        <v>44136</v>
      </c>
      <c r="B4233" t="s">
        <v>59</v>
      </c>
      <c r="C4233" t="s">
        <v>11</v>
      </c>
      <c r="D4233" t="s">
        <v>8</v>
      </c>
      <c r="E4233">
        <v>89913</v>
      </c>
    </row>
    <row r="4234" spans="1:5" x14ac:dyDescent="0.35">
      <c r="A4234">
        <v>44166</v>
      </c>
      <c r="B4234" t="s">
        <v>59</v>
      </c>
      <c r="C4234" t="s">
        <v>11</v>
      </c>
      <c r="D4234" t="s">
        <v>8</v>
      </c>
      <c r="E4234">
        <v>89566</v>
      </c>
    </row>
    <row r="4235" spans="1:5" x14ac:dyDescent="0.35">
      <c r="A4235">
        <v>43983</v>
      </c>
      <c r="B4235" t="s">
        <v>59</v>
      </c>
      <c r="C4235" t="s">
        <v>14</v>
      </c>
      <c r="D4235" t="s">
        <v>8</v>
      </c>
      <c r="E4235">
        <v>1469</v>
      </c>
    </row>
    <row r="4236" spans="1:5" x14ac:dyDescent="0.35">
      <c r="A4236">
        <v>43862</v>
      </c>
      <c r="B4236" t="s">
        <v>59</v>
      </c>
      <c r="C4236" t="s">
        <v>15</v>
      </c>
      <c r="D4236" t="s">
        <v>8</v>
      </c>
      <c r="E4236">
        <v>118</v>
      </c>
    </row>
    <row r="4237" spans="1:5" x14ac:dyDescent="0.35">
      <c r="A4237">
        <v>43891</v>
      </c>
      <c r="B4237" t="s">
        <v>59</v>
      </c>
      <c r="C4237" t="s">
        <v>15</v>
      </c>
      <c r="D4237" t="s">
        <v>8</v>
      </c>
      <c r="E4237">
        <v>33</v>
      </c>
    </row>
    <row r="4238" spans="1:5" x14ac:dyDescent="0.35">
      <c r="A4238">
        <v>43952</v>
      </c>
      <c r="B4238" t="s">
        <v>59</v>
      </c>
      <c r="C4238" t="s">
        <v>15</v>
      </c>
      <c r="D4238" t="s">
        <v>8</v>
      </c>
      <c r="E4238">
        <v>2</v>
      </c>
    </row>
    <row r="4239" spans="1:5" x14ac:dyDescent="0.35">
      <c r="A4239">
        <v>44013</v>
      </c>
      <c r="B4239" t="s">
        <v>59</v>
      </c>
      <c r="C4239" t="s">
        <v>15</v>
      </c>
      <c r="D4239" t="s">
        <v>8</v>
      </c>
      <c r="E4239">
        <v>210</v>
      </c>
    </row>
    <row r="4240" spans="1:5" x14ac:dyDescent="0.35">
      <c r="A4240">
        <v>44044</v>
      </c>
      <c r="B4240" t="s">
        <v>59</v>
      </c>
      <c r="C4240" t="s">
        <v>15</v>
      </c>
      <c r="D4240" t="s">
        <v>8</v>
      </c>
      <c r="E4240">
        <v>60</v>
      </c>
    </row>
    <row r="4241" spans="1:5" x14ac:dyDescent="0.35">
      <c r="A4241">
        <v>44075</v>
      </c>
      <c r="B4241" t="s">
        <v>59</v>
      </c>
      <c r="C4241" t="s">
        <v>15</v>
      </c>
      <c r="D4241" t="s">
        <v>8</v>
      </c>
      <c r="E4241">
        <v>255</v>
      </c>
    </row>
    <row r="4242" spans="1:5" x14ac:dyDescent="0.35">
      <c r="A4242">
        <v>44105</v>
      </c>
      <c r="B4242" t="s">
        <v>59</v>
      </c>
      <c r="C4242" t="s">
        <v>15</v>
      </c>
      <c r="D4242" t="s">
        <v>8</v>
      </c>
      <c r="E4242">
        <v>60</v>
      </c>
    </row>
    <row r="4243" spans="1:5" x14ac:dyDescent="0.35">
      <c r="A4243">
        <v>44136</v>
      </c>
      <c r="B4243" t="s">
        <v>59</v>
      </c>
      <c r="C4243" t="s">
        <v>15</v>
      </c>
      <c r="D4243" t="s">
        <v>8</v>
      </c>
      <c r="E4243">
        <v>60</v>
      </c>
    </row>
    <row r="4244" spans="1:5" x14ac:dyDescent="0.35">
      <c r="A4244">
        <v>44166</v>
      </c>
      <c r="B4244" t="s">
        <v>59</v>
      </c>
      <c r="C4244" t="s">
        <v>15</v>
      </c>
      <c r="D4244" t="s">
        <v>8</v>
      </c>
      <c r="E4244">
        <v>149</v>
      </c>
    </row>
    <row r="4245" spans="1:5" x14ac:dyDescent="0.35">
      <c r="A4245">
        <v>44013</v>
      </c>
      <c r="B4245" t="s">
        <v>59</v>
      </c>
      <c r="C4245" t="s">
        <v>38</v>
      </c>
      <c r="D4245" t="s">
        <v>8</v>
      </c>
      <c r="E4245">
        <v>41</v>
      </c>
    </row>
    <row r="4246" spans="1:5" x14ac:dyDescent="0.35">
      <c r="A4246">
        <v>44044</v>
      </c>
      <c r="B4246" t="s">
        <v>59</v>
      </c>
      <c r="C4246" t="s">
        <v>38</v>
      </c>
      <c r="D4246" t="s">
        <v>8</v>
      </c>
      <c r="E4246">
        <v>41</v>
      </c>
    </row>
    <row r="4247" spans="1:5" x14ac:dyDescent="0.35">
      <c r="A4247">
        <v>44075</v>
      </c>
      <c r="B4247" t="s">
        <v>59</v>
      </c>
      <c r="C4247" t="s">
        <v>38</v>
      </c>
      <c r="D4247" t="s">
        <v>8</v>
      </c>
      <c r="E4247">
        <v>41</v>
      </c>
    </row>
    <row r="4248" spans="1:5" x14ac:dyDescent="0.35">
      <c r="A4248">
        <v>44105</v>
      </c>
      <c r="B4248" t="s">
        <v>59</v>
      </c>
      <c r="C4248" t="s">
        <v>38</v>
      </c>
      <c r="D4248" t="s">
        <v>8</v>
      </c>
      <c r="E4248">
        <v>41</v>
      </c>
    </row>
    <row r="4249" spans="1:5" x14ac:dyDescent="0.35">
      <c r="A4249">
        <v>44136</v>
      </c>
      <c r="B4249" t="s">
        <v>59</v>
      </c>
      <c r="C4249" t="s">
        <v>38</v>
      </c>
      <c r="D4249" t="s">
        <v>8</v>
      </c>
      <c r="E4249">
        <v>41</v>
      </c>
    </row>
    <row r="4250" spans="1:5" x14ac:dyDescent="0.35">
      <c r="A4250">
        <v>44166</v>
      </c>
      <c r="B4250" t="s">
        <v>59</v>
      </c>
      <c r="C4250" t="s">
        <v>38</v>
      </c>
      <c r="D4250" t="s">
        <v>8</v>
      </c>
      <c r="E4250">
        <v>41</v>
      </c>
    </row>
    <row r="4251" spans="1:5" x14ac:dyDescent="0.35">
      <c r="A4251">
        <v>43831</v>
      </c>
      <c r="B4251" t="s">
        <v>59</v>
      </c>
      <c r="C4251" t="s">
        <v>18</v>
      </c>
      <c r="D4251" t="s">
        <v>8</v>
      </c>
      <c r="E4251">
        <v>-772</v>
      </c>
    </row>
    <row r="4252" spans="1:5" x14ac:dyDescent="0.35">
      <c r="A4252">
        <v>43862</v>
      </c>
      <c r="B4252" t="s">
        <v>59</v>
      </c>
      <c r="C4252" t="s">
        <v>18</v>
      </c>
      <c r="D4252" t="s">
        <v>8</v>
      </c>
      <c r="E4252">
        <v>6674</v>
      </c>
    </row>
    <row r="4253" spans="1:5" x14ac:dyDescent="0.35">
      <c r="A4253">
        <v>43891</v>
      </c>
      <c r="B4253" t="s">
        <v>59</v>
      </c>
      <c r="C4253" t="s">
        <v>18</v>
      </c>
      <c r="D4253" t="s">
        <v>8</v>
      </c>
      <c r="E4253">
        <v>9784</v>
      </c>
    </row>
    <row r="4254" spans="1:5" x14ac:dyDescent="0.35">
      <c r="A4254">
        <v>43922</v>
      </c>
      <c r="B4254" t="s">
        <v>59</v>
      </c>
      <c r="C4254" t="s">
        <v>18</v>
      </c>
      <c r="D4254" t="s">
        <v>8</v>
      </c>
      <c r="E4254">
        <v>10160</v>
      </c>
    </row>
    <row r="4255" spans="1:5" x14ac:dyDescent="0.35">
      <c r="A4255">
        <v>43952</v>
      </c>
      <c r="B4255" t="s">
        <v>59</v>
      </c>
      <c r="C4255" t="s">
        <v>18</v>
      </c>
      <c r="D4255" t="s">
        <v>8</v>
      </c>
      <c r="E4255">
        <v>8994</v>
      </c>
    </row>
    <row r="4256" spans="1:5" x14ac:dyDescent="0.35">
      <c r="A4256">
        <v>43983</v>
      </c>
      <c r="B4256" t="s">
        <v>59</v>
      </c>
      <c r="C4256" t="s">
        <v>18</v>
      </c>
      <c r="D4256" t="s">
        <v>8</v>
      </c>
      <c r="E4256">
        <v>6128</v>
      </c>
    </row>
    <row r="4257" spans="1:5" x14ac:dyDescent="0.35">
      <c r="A4257">
        <v>44013</v>
      </c>
      <c r="B4257" t="s">
        <v>59</v>
      </c>
      <c r="C4257" t="s">
        <v>18</v>
      </c>
      <c r="D4257" t="s">
        <v>8</v>
      </c>
      <c r="E4257">
        <v>2698</v>
      </c>
    </row>
    <row r="4258" spans="1:5" x14ac:dyDescent="0.35">
      <c r="A4258">
        <v>44044</v>
      </c>
      <c r="B4258" t="s">
        <v>59</v>
      </c>
      <c r="C4258" t="s">
        <v>18</v>
      </c>
      <c r="D4258" t="s">
        <v>8</v>
      </c>
      <c r="E4258">
        <v>2698</v>
      </c>
    </row>
    <row r="4259" spans="1:5" x14ac:dyDescent="0.35">
      <c r="A4259">
        <v>44075</v>
      </c>
      <c r="B4259" t="s">
        <v>59</v>
      </c>
      <c r="C4259" t="s">
        <v>18</v>
      </c>
      <c r="D4259" t="s">
        <v>8</v>
      </c>
      <c r="E4259">
        <v>-5939</v>
      </c>
    </row>
    <row r="4260" spans="1:5" x14ac:dyDescent="0.35">
      <c r="A4260">
        <v>44105</v>
      </c>
      <c r="B4260" t="s">
        <v>59</v>
      </c>
      <c r="C4260" t="s">
        <v>18</v>
      </c>
      <c r="D4260" t="s">
        <v>8</v>
      </c>
      <c r="E4260">
        <v>2698</v>
      </c>
    </row>
    <row r="4261" spans="1:5" x14ac:dyDescent="0.35">
      <c r="A4261">
        <v>44136</v>
      </c>
      <c r="B4261" t="s">
        <v>59</v>
      </c>
      <c r="C4261" t="s">
        <v>18</v>
      </c>
      <c r="D4261" t="s">
        <v>8</v>
      </c>
      <c r="E4261">
        <v>2698</v>
      </c>
    </row>
    <row r="4262" spans="1:5" x14ac:dyDescent="0.35">
      <c r="A4262">
        <v>44166</v>
      </c>
      <c r="B4262" t="s">
        <v>59</v>
      </c>
      <c r="C4262" t="s">
        <v>18</v>
      </c>
      <c r="D4262" t="s">
        <v>8</v>
      </c>
      <c r="E4262">
        <v>2698</v>
      </c>
    </row>
    <row r="4263" spans="1:5" x14ac:dyDescent="0.35">
      <c r="A4263">
        <v>43831</v>
      </c>
      <c r="B4263" t="s">
        <v>59</v>
      </c>
      <c r="C4263" t="s">
        <v>47</v>
      </c>
      <c r="D4263" t="s">
        <v>8</v>
      </c>
      <c r="E4263">
        <v>341396</v>
      </c>
    </row>
    <row r="4264" spans="1:5" x14ac:dyDescent="0.35">
      <c r="A4264">
        <v>43862</v>
      </c>
      <c r="B4264" t="s">
        <v>59</v>
      </c>
      <c r="C4264" t="s">
        <v>47</v>
      </c>
      <c r="D4264" t="s">
        <v>8</v>
      </c>
      <c r="E4264">
        <v>328604</v>
      </c>
    </row>
    <row r="4265" spans="1:5" x14ac:dyDescent="0.35">
      <c r="A4265">
        <v>43891</v>
      </c>
      <c r="B4265" t="s">
        <v>59</v>
      </c>
      <c r="C4265" t="s">
        <v>47</v>
      </c>
      <c r="D4265" t="s">
        <v>8</v>
      </c>
      <c r="E4265">
        <v>331934</v>
      </c>
    </row>
    <row r="4266" spans="1:5" x14ac:dyDescent="0.35">
      <c r="A4266">
        <v>43922</v>
      </c>
      <c r="B4266" t="s">
        <v>59</v>
      </c>
      <c r="C4266" t="s">
        <v>47</v>
      </c>
      <c r="D4266" t="s">
        <v>8</v>
      </c>
      <c r="E4266">
        <v>333184</v>
      </c>
    </row>
    <row r="4267" spans="1:5" x14ac:dyDescent="0.35">
      <c r="A4267">
        <v>43952</v>
      </c>
      <c r="B4267" t="s">
        <v>59</v>
      </c>
      <c r="C4267" t="s">
        <v>47</v>
      </c>
      <c r="D4267" t="s">
        <v>8</v>
      </c>
      <c r="E4267">
        <v>328604</v>
      </c>
    </row>
    <row r="4268" spans="1:5" x14ac:dyDescent="0.35">
      <c r="A4268">
        <v>43983</v>
      </c>
      <c r="B4268" t="s">
        <v>59</v>
      </c>
      <c r="C4268" t="s">
        <v>47</v>
      </c>
      <c r="D4268" t="s">
        <v>8</v>
      </c>
      <c r="E4268">
        <v>327353</v>
      </c>
    </row>
    <row r="4269" spans="1:5" x14ac:dyDescent="0.35">
      <c r="A4269">
        <v>44013</v>
      </c>
      <c r="B4269" t="s">
        <v>59</v>
      </c>
      <c r="C4269" t="s">
        <v>47</v>
      </c>
      <c r="D4269" t="s">
        <v>8</v>
      </c>
      <c r="E4269">
        <v>381363</v>
      </c>
    </row>
    <row r="4270" spans="1:5" x14ac:dyDescent="0.35">
      <c r="A4270">
        <v>44044</v>
      </c>
      <c r="B4270" t="s">
        <v>59</v>
      </c>
      <c r="C4270" t="s">
        <v>47</v>
      </c>
      <c r="D4270" t="s">
        <v>8</v>
      </c>
      <c r="E4270">
        <v>343163</v>
      </c>
    </row>
    <row r="4271" spans="1:5" x14ac:dyDescent="0.35">
      <c r="A4271">
        <v>44075</v>
      </c>
      <c r="B4271" t="s">
        <v>59</v>
      </c>
      <c r="C4271" t="s">
        <v>47</v>
      </c>
      <c r="D4271" t="s">
        <v>8</v>
      </c>
      <c r="E4271">
        <v>340673</v>
      </c>
    </row>
    <row r="4272" spans="1:5" x14ac:dyDescent="0.35">
      <c r="A4272">
        <v>44105</v>
      </c>
      <c r="B4272" t="s">
        <v>59</v>
      </c>
      <c r="C4272" t="s">
        <v>47</v>
      </c>
      <c r="D4272" t="s">
        <v>8</v>
      </c>
      <c r="E4272">
        <v>341573</v>
      </c>
    </row>
    <row r="4273" spans="1:5" x14ac:dyDescent="0.35">
      <c r="A4273">
        <v>44136</v>
      </c>
      <c r="B4273" t="s">
        <v>59</v>
      </c>
      <c r="C4273" t="s">
        <v>47</v>
      </c>
      <c r="D4273" t="s">
        <v>8</v>
      </c>
      <c r="E4273">
        <v>357173</v>
      </c>
    </row>
    <row r="4274" spans="1:5" x14ac:dyDescent="0.35">
      <c r="A4274">
        <v>44166</v>
      </c>
      <c r="B4274" t="s">
        <v>59</v>
      </c>
      <c r="C4274" t="s">
        <v>47</v>
      </c>
      <c r="D4274" t="s">
        <v>8</v>
      </c>
      <c r="E4274">
        <v>340673</v>
      </c>
    </row>
    <row r="4275" spans="1:5" x14ac:dyDescent="0.35">
      <c r="A4275">
        <v>43831</v>
      </c>
      <c r="B4275" t="s">
        <v>59</v>
      </c>
      <c r="C4275" t="s">
        <v>19</v>
      </c>
      <c r="D4275" t="s">
        <v>8</v>
      </c>
      <c r="E4275">
        <v>127</v>
      </c>
    </row>
    <row r="4276" spans="1:5" x14ac:dyDescent="0.35">
      <c r="A4276">
        <v>43891</v>
      </c>
      <c r="B4276" t="s">
        <v>59</v>
      </c>
      <c r="C4276" t="s">
        <v>19</v>
      </c>
      <c r="D4276" t="s">
        <v>8</v>
      </c>
      <c r="E4276">
        <v>131</v>
      </c>
    </row>
    <row r="4277" spans="1:5" x14ac:dyDescent="0.35">
      <c r="A4277">
        <v>43922</v>
      </c>
      <c r="B4277" t="s">
        <v>59</v>
      </c>
      <c r="C4277" t="s">
        <v>19</v>
      </c>
      <c r="D4277" t="s">
        <v>8</v>
      </c>
      <c r="E4277">
        <v>48</v>
      </c>
    </row>
    <row r="4278" spans="1:5" x14ac:dyDescent="0.35">
      <c r="A4278">
        <v>44013</v>
      </c>
      <c r="B4278" t="s">
        <v>59</v>
      </c>
      <c r="C4278" t="s">
        <v>19</v>
      </c>
      <c r="D4278" t="s">
        <v>8</v>
      </c>
      <c r="E4278">
        <v>165</v>
      </c>
    </row>
    <row r="4279" spans="1:5" x14ac:dyDescent="0.35">
      <c r="A4279">
        <v>44044</v>
      </c>
      <c r="B4279" t="s">
        <v>59</v>
      </c>
      <c r="C4279" t="s">
        <v>19</v>
      </c>
      <c r="D4279" t="s">
        <v>8</v>
      </c>
      <c r="E4279">
        <v>165</v>
      </c>
    </row>
    <row r="4280" spans="1:5" x14ac:dyDescent="0.35">
      <c r="A4280">
        <v>44075</v>
      </c>
      <c r="B4280" t="s">
        <v>59</v>
      </c>
      <c r="C4280" t="s">
        <v>19</v>
      </c>
      <c r="D4280" t="s">
        <v>8</v>
      </c>
      <c r="E4280">
        <v>165</v>
      </c>
    </row>
    <row r="4281" spans="1:5" x14ac:dyDescent="0.35">
      <c r="A4281">
        <v>44105</v>
      </c>
      <c r="B4281" t="s">
        <v>59</v>
      </c>
      <c r="C4281" t="s">
        <v>19</v>
      </c>
      <c r="D4281" t="s">
        <v>8</v>
      </c>
      <c r="E4281">
        <v>165</v>
      </c>
    </row>
    <row r="4282" spans="1:5" x14ac:dyDescent="0.35">
      <c r="A4282">
        <v>44136</v>
      </c>
      <c r="B4282" t="s">
        <v>59</v>
      </c>
      <c r="C4282" t="s">
        <v>19</v>
      </c>
      <c r="D4282" t="s">
        <v>8</v>
      </c>
      <c r="E4282">
        <v>165</v>
      </c>
    </row>
    <row r="4283" spans="1:5" x14ac:dyDescent="0.35">
      <c r="A4283">
        <v>44166</v>
      </c>
      <c r="B4283" t="s">
        <v>59</v>
      </c>
      <c r="C4283" t="s">
        <v>19</v>
      </c>
      <c r="D4283" t="s">
        <v>8</v>
      </c>
      <c r="E4283">
        <v>165</v>
      </c>
    </row>
    <row r="4284" spans="1:5" x14ac:dyDescent="0.35">
      <c r="A4284">
        <v>43831</v>
      </c>
      <c r="B4284" t="s">
        <v>59</v>
      </c>
      <c r="C4284" t="s">
        <v>25</v>
      </c>
      <c r="D4284" t="s">
        <v>8</v>
      </c>
      <c r="E4284">
        <v>3611</v>
      </c>
    </row>
    <row r="4285" spans="1:5" x14ac:dyDescent="0.35">
      <c r="A4285">
        <v>43862</v>
      </c>
      <c r="B4285" t="s">
        <v>59</v>
      </c>
      <c r="C4285" t="s">
        <v>25</v>
      </c>
      <c r="D4285" t="s">
        <v>8</v>
      </c>
      <c r="E4285">
        <v>2895</v>
      </c>
    </row>
    <row r="4286" spans="1:5" x14ac:dyDescent="0.35">
      <c r="A4286">
        <v>43891</v>
      </c>
      <c r="B4286" t="s">
        <v>59</v>
      </c>
      <c r="C4286" t="s">
        <v>25</v>
      </c>
      <c r="D4286" t="s">
        <v>8</v>
      </c>
      <c r="E4286">
        <v>3253</v>
      </c>
    </row>
    <row r="4287" spans="1:5" x14ac:dyDescent="0.35">
      <c r="A4287">
        <v>43922</v>
      </c>
      <c r="B4287" t="s">
        <v>59</v>
      </c>
      <c r="C4287" t="s">
        <v>25</v>
      </c>
      <c r="D4287" t="s">
        <v>8</v>
      </c>
      <c r="E4287">
        <v>3253</v>
      </c>
    </row>
    <row r="4288" spans="1:5" x14ac:dyDescent="0.35">
      <c r="A4288">
        <v>43952</v>
      </c>
      <c r="B4288" t="s">
        <v>59</v>
      </c>
      <c r="C4288" t="s">
        <v>25</v>
      </c>
      <c r="D4288" t="s">
        <v>8</v>
      </c>
      <c r="E4288">
        <v>3253</v>
      </c>
    </row>
    <row r="4289" spans="1:5" x14ac:dyDescent="0.35">
      <c r="A4289">
        <v>43983</v>
      </c>
      <c r="B4289" t="s">
        <v>59</v>
      </c>
      <c r="C4289" t="s">
        <v>25</v>
      </c>
      <c r="D4289" t="s">
        <v>8</v>
      </c>
      <c r="E4289">
        <v>3253</v>
      </c>
    </row>
    <row r="4290" spans="1:5" x14ac:dyDescent="0.35">
      <c r="A4290">
        <v>44013</v>
      </c>
      <c r="B4290" t="s">
        <v>59</v>
      </c>
      <c r="C4290" t="s">
        <v>25</v>
      </c>
      <c r="D4290" t="s">
        <v>8</v>
      </c>
      <c r="E4290">
        <v>3253</v>
      </c>
    </row>
    <row r="4291" spans="1:5" x14ac:dyDescent="0.35">
      <c r="A4291">
        <v>44044</v>
      </c>
      <c r="B4291" t="s">
        <v>59</v>
      </c>
      <c r="C4291" t="s">
        <v>25</v>
      </c>
      <c r="D4291" t="s">
        <v>8</v>
      </c>
      <c r="E4291">
        <v>3253</v>
      </c>
    </row>
    <row r="4292" spans="1:5" x14ac:dyDescent="0.35">
      <c r="A4292">
        <v>44075</v>
      </c>
      <c r="B4292" t="s">
        <v>59</v>
      </c>
      <c r="C4292" t="s">
        <v>25</v>
      </c>
      <c r="D4292" t="s">
        <v>8</v>
      </c>
      <c r="E4292">
        <v>3253</v>
      </c>
    </row>
    <row r="4293" spans="1:5" x14ac:dyDescent="0.35">
      <c r="A4293">
        <v>44105</v>
      </c>
      <c r="B4293" t="s">
        <v>59</v>
      </c>
      <c r="C4293" t="s">
        <v>25</v>
      </c>
      <c r="D4293" t="s">
        <v>8</v>
      </c>
      <c r="E4293">
        <v>3253</v>
      </c>
    </row>
    <row r="4294" spans="1:5" x14ac:dyDescent="0.35">
      <c r="A4294">
        <v>44136</v>
      </c>
      <c r="B4294" t="s">
        <v>59</v>
      </c>
      <c r="C4294" t="s">
        <v>25</v>
      </c>
      <c r="D4294" t="s">
        <v>8</v>
      </c>
      <c r="E4294">
        <v>3253</v>
      </c>
    </row>
    <row r="4295" spans="1:5" x14ac:dyDescent="0.35">
      <c r="A4295">
        <v>44166</v>
      </c>
      <c r="B4295" t="s">
        <v>59</v>
      </c>
      <c r="C4295" t="s">
        <v>25</v>
      </c>
      <c r="D4295" t="s">
        <v>8</v>
      </c>
      <c r="E4295">
        <v>3253</v>
      </c>
    </row>
    <row r="4296" spans="1:5" x14ac:dyDescent="0.35">
      <c r="A4296">
        <v>43862</v>
      </c>
      <c r="B4296" t="s">
        <v>59</v>
      </c>
      <c r="C4296" t="s">
        <v>20</v>
      </c>
      <c r="D4296" t="s">
        <v>7</v>
      </c>
      <c r="E4296">
        <v>2</v>
      </c>
    </row>
    <row r="4297" spans="1:5" x14ac:dyDescent="0.35">
      <c r="A4297">
        <v>43922</v>
      </c>
      <c r="B4297" t="s">
        <v>59</v>
      </c>
      <c r="C4297" t="s">
        <v>20</v>
      </c>
      <c r="D4297" t="s">
        <v>7</v>
      </c>
      <c r="E4297">
        <v>90</v>
      </c>
    </row>
    <row r="4298" spans="1:5" x14ac:dyDescent="0.35">
      <c r="A4298">
        <v>43952</v>
      </c>
      <c r="B4298" t="s">
        <v>59</v>
      </c>
      <c r="C4298" t="s">
        <v>20</v>
      </c>
      <c r="D4298" t="s">
        <v>7</v>
      </c>
      <c r="E4298">
        <v>42</v>
      </c>
    </row>
    <row r="4299" spans="1:5" x14ac:dyDescent="0.35">
      <c r="A4299">
        <v>44013</v>
      </c>
      <c r="B4299" t="s">
        <v>59</v>
      </c>
      <c r="C4299" t="s">
        <v>20</v>
      </c>
      <c r="D4299" t="s">
        <v>7</v>
      </c>
      <c r="E4299">
        <v>-19</v>
      </c>
    </row>
    <row r="4300" spans="1:5" x14ac:dyDescent="0.35">
      <c r="A4300">
        <v>44044</v>
      </c>
      <c r="B4300" t="s">
        <v>59</v>
      </c>
      <c r="C4300" t="s">
        <v>20</v>
      </c>
      <c r="D4300" t="s">
        <v>7</v>
      </c>
      <c r="E4300">
        <v>-19</v>
      </c>
    </row>
    <row r="4301" spans="1:5" x14ac:dyDescent="0.35">
      <c r="A4301">
        <v>44075</v>
      </c>
      <c r="B4301" t="s">
        <v>59</v>
      </c>
      <c r="C4301" t="s">
        <v>20</v>
      </c>
      <c r="D4301" t="s">
        <v>7</v>
      </c>
      <c r="E4301">
        <v>-19</v>
      </c>
    </row>
    <row r="4302" spans="1:5" x14ac:dyDescent="0.35">
      <c r="A4302">
        <v>44105</v>
      </c>
      <c r="B4302" t="s">
        <v>59</v>
      </c>
      <c r="C4302" t="s">
        <v>20</v>
      </c>
      <c r="D4302" t="s">
        <v>7</v>
      </c>
      <c r="E4302">
        <v>-19</v>
      </c>
    </row>
    <row r="4303" spans="1:5" x14ac:dyDescent="0.35">
      <c r="A4303">
        <v>44136</v>
      </c>
      <c r="B4303" t="s">
        <v>59</v>
      </c>
      <c r="C4303" t="s">
        <v>20</v>
      </c>
      <c r="D4303" t="s">
        <v>7</v>
      </c>
      <c r="E4303">
        <v>-19</v>
      </c>
    </row>
    <row r="4304" spans="1:5" x14ac:dyDescent="0.35">
      <c r="A4304">
        <v>44166</v>
      </c>
      <c r="B4304" t="s">
        <v>59</v>
      </c>
      <c r="C4304" t="s">
        <v>20</v>
      </c>
      <c r="D4304" t="s">
        <v>7</v>
      </c>
      <c r="E4304">
        <v>-19</v>
      </c>
    </row>
    <row r="4305" spans="1:5" x14ac:dyDescent="0.35">
      <c r="A4305">
        <v>43831</v>
      </c>
      <c r="B4305" t="s">
        <v>59</v>
      </c>
      <c r="C4305" t="s">
        <v>20</v>
      </c>
      <c r="D4305" t="s">
        <v>8</v>
      </c>
      <c r="E4305">
        <v>158</v>
      </c>
    </row>
    <row r="4306" spans="1:5" x14ac:dyDescent="0.35">
      <c r="A4306">
        <v>43862</v>
      </c>
      <c r="B4306" t="s">
        <v>59</v>
      </c>
      <c r="C4306" t="s">
        <v>20</v>
      </c>
      <c r="D4306" t="s">
        <v>8</v>
      </c>
      <c r="E4306">
        <v>3832</v>
      </c>
    </row>
    <row r="4307" spans="1:5" x14ac:dyDescent="0.35">
      <c r="A4307">
        <v>43891</v>
      </c>
      <c r="B4307" t="s">
        <v>59</v>
      </c>
      <c r="C4307" t="s">
        <v>20</v>
      </c>
      <c r="D4307" t="s">
        <v>8</v>
      </c>
      <c r="E4307">
        <v>758</v>
      </c>
    </row>
    <row r="4308" spans="1:5" x14ac:dyDescent="0.35">
      <c r="A4308">
        <v>43922</v>
      </c>
      <c r="B4308" t="s">
        <v>59</v>
      </c>
      <c r="C4308" t="s">
        <v>20</v>
      </c>
      <c r="D4308" t="s">
        <v>8</v>
      </c>
      <c r="E4308">
        <v>826</v>
      </c>
    </row>
    <row r="4309" spans="1:5" x14ac:dyDescent="0.35">
      <c r="A4309">
        <v>43952</v>
      </c>
      <c r="B4309" t="s">
        <v>59</v>
      </c>
      <c r="C4309" t="s">
        <v>20</v>
      </c>
      <c r="D4309" t="s">
        <v>8</v>
      </c>
      <c r="E4309">
        <v>83</v>
      </c>
    </row>
    <row r="4310" spans="1:5" x14ac:dyDescent="0.35">
      <c r="A4310">
        <v>43983</v>
      </c>
      <c r="B4310" t="s">
        <v>59</v>
      </c>
      <c r="C4310" t="s">
        <v>20</v>
      </c>
      <c r="D4310" t="s">
        <v>8</v>
      </c>
      <c r="E4310">
        <v>997</v>
      </c>
    </row>
    <row r="4311" spans="1:5" x14ac:dyDescent="0.35">
      <c r="A4311">
        <v>44013</v>
      </c>
      <c r="B4311" t="s">
        <v>59</v>
      </c>
      <c r="C4311" t="s">
        <v>20</v>
      </c>
      <c r="D4311" t="s">
        <v>8</v>
      </c>
      <c r="E4311">
        <v>542</v>
      </c>
    </row>
    <row r="4312" spans="1:5" x14ac:dyDescent="0.35">
      <c r="A4312">
        <v>44044</v>
      </c>
      <c r="B4312" t="s">
        <v>59</v>
      </c>
      <c r="C4312" t="s">
        <v>20</v>
      </c>
      <c r="D4312" t="s">
        <v>8</v>
      </c>
      <c r="E4312">
        <v>542</v>
      </c>
    </row>
    <row r="4313" spans="1:5" x14ac:dyDescent="0.35">
      <c r="A4313">
        <v>44075</v>
      </c>
      <c r="B4313" t="s">
        <v>59</v>
      </c>
      <c r="C4313" t="s">
        <v>20</v>
      </c>
      <c r="D4313" t="s">
        <v>8</v>
      </c>
      <c r="E4313">
        <v>542</v>
      </c>
    </row>
    <row r="4314" spans="1:5" x14ac:dyDescent="0.35">
      <c r="A4314">
        <v>44105</v>
      </c>
      <c r="B4314" t="s">
        <v>59</v>
      </c>
      <c r="C4314" t="s">
        <v>20</v>
      </c>
      <c r="D4314" t="s">
        <v>8</v>
      </c>
      <c r="E4314">
        <v>542</v>
      </c>
    </row>
    <row r="4315" spans="1:5" x14ac:dyDescent="0.35">
      <c r="A4315">
        <v>44136</v>
      </c>
      <c r="B4315" t="s">
        <v>59</v>
      </c>
      <c r="C4315" t="s">
        <v>20</v>
      </c>
      <c r="D4315" t="s">
        <v>8</v>
      </c>
      <c r="E4315">
        <v>542</v>
      </c>
    </row>
    <row r="4316" spans="1:5" x14ac:dyDescent="0.35">
      <c r="A4316">
        <v>44166</v>
      </c>
      <c r="B4316" t="s">
        <v>59</v>
      </c>
      <c r="C4316" t="s">
        <v>20</v>
      </c>
      <c r="D4316" t="s">
        <v>8</v>
      </c>
      <c r="E4316">
        <v>542</v>
      </c>
    </row>
    <row r="4317" spans="1:5" x14ac:dyDescent="0.35">
      <c r="A4317">
        <v>43831</v>
      </c>
      <c r="B4317" t="s">
        <v>59</v>
      </c>
      <c r="C4317" t="s">
        <v>26</v>
      </c>
      <c r="D4317" t="s">
        <v>8</v>
      </c>
      <c r="E4317">
        <v>1262</v>
      </c>
    </row>
    <row r="4318" spans="1:5" x14ac:dyDescent="0.35">
      <c r="A4318">
        <v>43862</v>
      </c>
      <c r="B4318" t="s">
        <v>59</v>
      </c>
      <c r="C4318" t="s">
        <v>26</v>
      </c>
      <c r="D4318" t="s">
        <v>8</v>
      </c>
      <c r="E4318">
        <v>1340</v>
      </c>
    </row>
    <row r="4319" spans="1:5" x14ac:dyDescent="0.35">
      <c r="A4319">
        <v>43891</v>
      </c>
      <c r="B4319" t="s">
        <v>59</v>
      </c>
      <c r="C4319" t="s">
        <v>26</v>
      </c>
      <c r="D4319" t="s">
        <v>8</v>
      </c>
      <c r="E4319">
        <v>264</v>
      </c>
    </row>
    <row r="4320" spans="1:5" x14ac:dyDescent="0.35">
      <c r="A4320">
        <v>43922</v>
      </c>
      <c r="B4320" t="s">
        <v>59</v>
      </c>
      <c r="C4320" t="s">
        <v>26</v>
      </c>
      <c r="D4320" t="s">
        <v>8</v>
      </c>
      <c r="E4320">
        <v>22</v>
      </c>
    </row>
    <row r="4321" spans="1:5" x14ac:dyDescent="0.35">
      <c r="A4321">
        <v>43983</v>
      </c>
      <c r="B4321" t="s">
        <v>59</v>
      </c>
      <c r="C4321" t="s">
        <v>26</v>
      </c>
      <c r="D4321" t="s">
        <v>8</v>
      </c>
      <c r="E4321">
        <v>287</v>
      </c>
    </row>
    <row r="4322" spans="1:5" x14ac:dyDescent="0.35">
      <c r="A4322">
        <v>44013</v>
      </c>
      <c r="B4322" t="s">
        <v>59</v>
      </c>
      <c r="C4322" t="s">
        <v>26</v>
      </c>
      <c r="D4322" t="s">
        <v>8</v>
      </c>
      <c r="E4322">
        <v>4463</v>
      </c>
    </row>
    <row r="4323" spans="1:5" x14ac:dyDescent="0.35">
      <c r="A4323">
        <v>44044</v>
      </c>
      <c r="B4323" t="s">
        <v>59</v>
      </c>
      <c r="C4323" t="s">
        <v>26</v>
      </c>
      <c r="D4323" t="s">
        <v>8</v>
      </c>
      <c r="E4323">
        <v>5663</v>
      </c>
    </row>
    <row r="4324" spans="1:5" x14ac:dyDescent="0.35">
      <c r="A4324">
        <v>44075</v>
      </c>
      <c r="B4324" t="s">
        <v>59</v>
      </c>
      <c r="C4324" t="s">
        <v>26</v>
      </c>
      <c r="D4324" t="s">
        <v>8</v>
      </c>
      <c r="E4324">
        <v>1710</v>
      </c>
    </row>
    <row r="4325" spans="1:5" x14ac:dyDescent="0.35">
      <c r="A4325">
        <v>44105</v>
      </c>
      <c r="B4325" t="s">
        <v>59</v>
      </c>
      <c r="C4325" t="s">
        <v>26</v>
      </c>
      <c r="D4325" t="s">
        <v>8</v>
      </c>
      <c r="E4325">
        <v>1635</v>
      </c>
    </row>
    <row r="4326" spans="1:5" x14ac:dyDescent="0.35">
      <c r="A4326">
        <v>44136</v>
      </c>
      <c r="B4326" t="s">
        <v>59</v>
      </c>
      <c r="C4326" t="s">
        <v>26</v>
      </c>
      <c r="D4326" t="s">
        <v>8</v>
      </c>
      <c r="E4326">
        <v>1635</v>
      </c>
    </row>
    <row r="4327" spans="1:5" x14ac:dyDescent="0.35">
      <c r="A4327">
        <v>44166</v>
      </c>
      <c r="B4327" t="s">
        <v>59</v>
      </c>
      <c r="C4327" t="s">
        <v>26</v>
      </c>
      <c r="D4327" t="s">
        <v>8</v>
      </c>
      <c r="E4327">
        <v>1710</v>
      </c>
    </row>
    <row r="4328" spans="1:5" x14ac:dyDescent="0.35">
      <c r="A4328">
        <v>43862</v>
      </c>
      <c r="B4328" t="s">
        <v>59</v>
      </c>
      <c r="C4328" t="s">
        <v>21</v>
      </c>
      <c r="D4328" t="s">
        <v>7</v>
      </c>
      <c r="E4328">
        <v>30</v>
      </c>
    </row>
    <row r="4329" spans="1:5" x14ac:dyDescent="0.35">
      <c r="A4329">
        <v>43891</v>
      </c>
      <c r="B4329" t="s">
        <v>59</v>
      </c>
      <c r="C4329" t="s">
        <v>21</v>
      </c>
      <c r="D4329" t="s">
        <v>7</v>
      </c>
      <c r="E4329">
        <v>381</v>
      </c>
    </row>
    <row r="4330" spans="1:5" x14ac:dyDescent="0.35">
      <c r="A4330">
        <v>43983</v>
      </c>
      <c r="B4330" t="s">
        <v>59</v>
      </c>
      <c r="C4330" t="s">
        <v>21</v>
      </c>
      <c r="D4330" t="s">
        <v>7</v>
      </c>
      <c r="E4330">
        <v>1491</v>
      </c>
    </row>
    <row r="4331" spans="1:5" x14ac:dyDescent="0.35">
      <c r="A4331">
        <v>44013</v>
      </c>
      <c r="B4331" t="s">
        <v>59</v>
      </c>
      <c r="C4331" t="s">
        <v>21</v>
      </c>
      <c r="D4331" t="s">
        <v>7</v>
      </c>
      <c r="E4331">
        <v>-59</v>
      </c>
    </row>
    <row r="4332" spans="1:5" x14ac:dyDescent="0.35">
      <c r="A4332">
        <v>44044</v>
      </c>
      <c r="B4332" t="s">
        <v>59</v>
      </c>
      <c r="C4332" t="s">
        <v>21</v>
      </c>
      <c r="D4332" t="s">
        <v>7</v>
      </c>
      <c r="E4332">
        <v>-59</v>
      </c>
    </row>
    <row r="4333" spans="1:5" x14ac:dyDescent="0.35">
      <c r="A4333">
        <v>44075</v>
      </c>
      <c r="B4333" t="s">
        <v>59</v>
      </c>
      <c r="C4333" t="s">
        <v>21</v>
      </c>
      <c r="D4333" t="s">
        <v>7</v>
      </c>
      <c r="E4333">
        <v>-59</v>
      </c>
    </row>
    <row r="4334" spans="1:5" x14ac:dyDescent="0.35">
      <c r="A4334">
        <v>44105</v>
      </c>
      <c r="B4334" t="s">
        <v>59</v>
      </c>
      <c r="C4334" t="s">
        <v>21</v>
      </c>
      <c r="D4334" t="s">
        <v>7</v>
      </c>
      <c r="E4334">
        <v>-59</v>
      </c>
    </row>
    <row r="4335" spans="1:5" x14ac:dyDescent="0.35">
      <c r="A4335">
        <v>44136</v>
      </c>
      <c r="B4335" t="s">
        <v>59</v>
      </c>
      <c r="C4335" t="s">
        <v>21</v>
      </c>
      <c r="D4335" t="s">
        <v>7</v>
      </c>
      <c r="E4335">
        <v>-59</v>
      </c>
    </row>
    <row r="4336" spans="1:5" x14ac:dyDescent="0.35">
      <c r="A4336">
        <v>44166</v>
      </c>
      <c r="B4336" t="s">
        <v>59</v>
      </c>
      <c r="C4336" t="s">
        <v>21</v>
      </c>
      <c r="D4336" t="s">
        <v>7</v>
      </c>
      <c r="E4336">
        <v>-59</v>
      </c>
    </row>
    <row r="4337" spans="1:5" x14ac:dyDescent="0.35">
      <c r="A4337">
        <v>43862</v>
      </c>
      <c r="B4337" t="s">
        <v>59</v>
      </c>
      <c r="C4337" t="s">
        <v>21</v>
      </c>
      <c r="D4337" t="s">
        <v>8</v>
      </c>
      <c r="E4337">
        <v>251</v>
      </c>
    </row>
    <row r="4338" spans="1:5" x14ac:dyDescent="0.35">
      <c r="A4338">
        <v>43891</v>
      </c>
      <c r="B4338" t="s">
        <v>59</v>
      </c>
      <c r="C4338" t="s">
        <v>21</v>
      </c>
      <c r="D4338" t="s">
        <v>8</v>
      </c>
      <c r="E4338">
        <v>140</v>
      </c>
    </row>
    <row r="4339" spans="1:5" x14ac:dyDescent="0.35">
      <c r="A4339">
        <v>44013</v>
      </c>
      <c r="B4339" t="s">
        <v>59</v>
      </c>
      <c r="C4339" t="s">
        <v>21</v>
      </c>
      <c r="D4339" t="s">
        <v>8</v>
      </c>
      <c r="E4339">
        <v>6010</v>
      </c>
    </row>
    <row r="4340" spans="1:5" x14ac:dyDescent="0.35">
      <c r="A4340">
        <v>44044</v>
      </c>
      <c r="B4340" t="s">
        <v>59</v>
      </c>
      <c r="C4340" t="s">
        <v>21</v>
      </c>
      <c r="D4340" t="s">
        <v>8</v>
      </c>
      <c r="E4340">
        <v>930</v>
      </c>
    </row>
    <row r="4341" spans="1:5" x14ac:dyDescent="0.35">
      <c r="A4341">
        <v>44075</v>
      </c>
      <c r="B4341" t="s">
        <v>59</v>
      </c>
      <c r="C4341" t="s">
        <v>21</v>
      </c>
      <c r="D4341" t="s">
        <v>8</v>
      </c>
      <c r="E4341">
        <v>930</v>
      </c>
    </row>
    <row r="4342" spans="1:5" x14ac:dyDescent="0.35">
      <c r="A4342">
        <v>44105</v>
      </c>
      <c r="B4342" t="s">
        <v>59</v>
      </c>
      <c r="C4342" t="s">
        <v>21</v>
      </c>
      <c r="D4342" t="s">
        <v>8</v>
      </c>
      <c r="E4342">
        <v>930</v>
      </c>
    </row>
    <row r="4343" spans="1:5" x14ac:dyDescent="0.35">
      <c r="A4343">
        <v>44136</v>
      </c>
      <c r="B4343" t="s">
        <v>59</v>
      </c>
      <c r="C4343" t="s">
        <v>21</v>
      </c>
      <c r="D4343" t="s">
        <v>8</v>
      </c>
      <c r="E4343">
        <v>930</v>
      </c>
    </row>
    <row r="4344" spans="1:5" x14ac:dyDescent="0.35">
      <c r="A4344">
        <v>44166</v>
      </c>
      <c r="B4344" t="s">
        <v>59</v>
      </c>
      <c r="C4344" t="s">
        <v>21</v>
      </c>
      <c r="D4344" t="s">
        <v>8</v>
      </c>
      <c r="E4344">
        <v>930</v>
      </c>
    </row>
    <row r="4345" spans="1:5" x14ac:dyDescent="0.35">
      <c r="A4345">
        <v>43831</v>
      </c>
      <c r="B4345" t="s">
        <v>59</v>
      </c>
      <c r="C4345" t="s">
        <v>22</v>
      </c>
      <c r="D4345" t="s">
        <v>7</v>
      </c>
      <c r="E4345">
        <v>6114</v>
      </c>
    </row>
    <row r="4346" spans="1:5" x14ac:dyDescent="0.35">
      <c r="A4346">
        <v>43862</v>
      </c>
      <c r="B4346" t="s">
        <v>59</v>
      </c>
      <c r="C4346" t="s">
        <v>22</v>
      </c>
      <c r="D4346" t="s">
        <v>7</v>
      </c>
      <c r="E4346">
        <v>2236</v>
      </c>
    </row>
    <row r="4347" spans="1:5" x14ac:dyDescent="0.35">
      <c r="A4347">
        <v>43891</v>
      </c>
      <c r="B4347" t="s">
        <v>59</v>
      </c>
      <c r="C4347" t="s">
        <v>22</v>
      </c>
      <c r="D4347" t="s">
        <v>7</v>
      </c>
      <c r="E4347">
        <v>-935</v>
      </c>
    </row>
    <row r="4348" spans="1:5" x14ac:dyDescent="0.35">
      <c r="A4348">
        <v>43952</v>
      </c>
      <c r="B4348" t="s">
        <v>59</v>
      </c>
      <c r="C4348" t="s">
        <v>22</v>
      </c>
      <c r="D4348" t="s">
        <v>7</v>
      </c>
      <c r="E4348">
        <v>1</v>
      </c>
    </row>
    <row r="4349" spans="1:5" x14ac:dyDescent="0.35">
      <c r="A4349">
        <v>43983</v>
      </c>
      <c r="B4349" t="s">
        <v>59</v>
      </c>
      <c r="C4349" t="s">
        <v>22</v>
      </c>
      <c r="D4349" t="s">
        <v>7</v>
      </c>
      <c r="E4349">
        <v>1</v>
      </c>
    </row>
    <row r="4350" spans="1:5" x14ac:dyDescent="0.35">
      <c r="A4350">
        <v>44013</v>
      </c>
      <c r="B4350" t="s">
        <v>59</v>
      </c>
      <c r="C4350" t="s">
        <v>22</v>
      </c>
      <c r="D4350" t="s">
        <v>7</v>
      </c>
      <c r="E4350">
        <v>-1059</v>
      </c>
    </row>
    <row r="4351" spans="1:5" x14ac:dyDescent="0.35">
      <c r="A4351">
        <v>44044</v>
      </c>
      <c r="B4351" t="s">
        <v>59</v>
      </c>
      <c r="C4351" t="s">
        <v>22</v>
      </c>
      <c r="D4351" t="s">
        <v>7</v>
      </c>
      <c r="E4351">
        <v>-1059</v>
      </c>
    </row>
    <row r="4352" spans="1:5" x14ac:dyDescent="0.35">
      <c r="A4352">
        <v>44075</v>
      </c>
      <c r="B4352" t="s">
        <v>59</v>
      </c>
      <c r="C4352" t="s">
        <v>22</v>
      </c>
      <c r="D4352" t="s">
        <v>7</v>
      </c>
      <c r="E4352">
        <v>-1059</v>
      </c>
    </row>
    <row r="4353" spans="1:5" x14ac:dyDescent="0.35">
      <c r="A4353">
        <v>44105</v>
      </c>
      <c r="B4353" t="s">
        <v>59</v>
      </c>
      <c r="C4353" t="s">
        <v>22</v>
      </c>
      <c r="D4353" t="s">
        <v>7</v>
      </c>
      <c r="E4353">
        <v>-1059</v>
      </c>
    </row>
    <row r="4354" spans="1:5" x14ac:dyDescent="0.35">
      <c r="A4354">
        <v>44136</v>
      </c>
      <c r="B4354" t="s">
        <v>59</v>
      </c>
      <c r="C4354" t="s">
        <v>22</v>
      </c>
      <c r="D4354" t="s">
        <v>7</v>
      </c>
      <c r="E4354">
        <v>-1059</v>
      </c>
    </row>
    <row r="4355" spans="1:5" x14ac:dyDescent="0.35">
      <c r="A4355">
        <v>44166</v>
      </c>
      <c r="B4355" t="s">
        <v>59</v>
      </c>
      <c r="C4355" t="s">
        <v>22</v>
      </c>
      <c r="D4355" t="s">
        <v>7</v>
      </c>
      <c r="E4355">
        <v>-1059</v>
      </c>
    </row>
    <row r="4356" spans="1:5" x14ac:dyDescent="0.35">
      <c r="A4356">
        <v>43831</v>
      </c>
      <c r="B4356" t="s">
        <v>60</v>
      </c>
      <c r="C4356" t="s">
        <v>24</v>
      </c>
      <c r="D4356" t="s">
        <v>43</v>
      </c>
      <c r="E4356">
        <v>2</v>
      </c>
    </row>
    <row r="4357" spans="1:5" x14ac:dyDescent="0.35">
      <c r="A4357">
        <v>43862</v>
      </c>
      <c r="B4357" t="s">
        <v>60</v>
      </c>
      <c r="C4357" t="s">
        <v>24</v>
      </c>
      <c r="D4357" t="s">
        <v>43</v>
      </c>
      <c r="E4357">
        <v>2</v>
      </c>
    </row>
    <row r="4358" spans="1:5" x14ac:dyDescent="0.35">
      <c r="A4358">
        <v>43891</v>
      </c>
      <c r="B4358" t="s">
        <v>60</v>
      </c>
      <c r="C4358" t="s">
        <v>24</v>
      </c>
      <c r="D4358" t="s">
        <v>43</v>
      </c>
      <c r="E4358">
        <v>2</v>
      </c>
    </row>
    <row r="4359" spans="1:5" x14ac:dyDescent="0.35">
      <c r="A4359">
        <v>43922</v>
      </c>
      <c r="B4359" t="s">
        <v>60</v>
      </c>
      <c r="C4359" t="s">
        <v>24</v>
      </c>
      <c r="D4359" t="s">
        <v>43</v>
      </c>
      <c r="E4359">
        <v>2</v>
      </c>
    </row>
    <row r="4360" spans="1:5" x14ac:dyDescent="0.35">
      <c r="A4360">
        <v>43952</v>
      </c>
      <c r="B4360" t="s">
        <v>60</v>
      </c>
      <c r="C4360" t="s">
        <v>24</v>
      </c>
      <c r="D4360" t="s">
        <v>43</v>
      </c>
      <c r="E4360">
        <v>2</v>
      </c>
    </row>
    <row r="4361" spans="1:5" x14ac:dyDescent="0.35">
      <c r="A4361">
        <v>43983</v>
      </c>
      <c r="B4361" t="s">
        <v>60</v>
      </c>
      <c r="C4361" t="s">
        <v>24</v>
      </c>
      <c r="D4361" t="s">
        <v>43</v>
      </c>
      <c r="E4361">
        <v>2</v>
      </c>
    </row>
    <row r="4362" spans="1:5" x14ac:dyDescent="0.35">
      <c r="A4362">
        <v>44013</v>
      </c>
      <c r="B4362" t="s">
        <v>60</v>
      </c>
      <c r="C4362" t="s">
        <v>24</v>
      </c>
      <c r="D4362" t="s">
        <v>43</v>
      </c>
      <c r="E4362">
        <v>2</v>
      </c>
    </row>
    <row r="4363" spans="1:5" x14ac:dyDescent="0.35">
      <c r="A4363">
        <v>44044</v>
      </c>
      <c r="B4363" t="s">
        <v>60</v>
      </c>
      <c r="C4363" t="s">
        <v>24</v>
      </c>
      <c r="D4363" t="s">
        <v>43</v>
      </c>
      <c r="E4363">
        <v>2</v>
      </c>
    </row>
    <row r="4364" spans="1:5" x14ac:dyDescent="0.35">
      <c r="A4364">
        <v>44075</v>
      </c>
      <c r="B4364" t="s">
        <v>60</v>
      </c>
      <c r="C4364" t="s">
        <v>24</v>
      </c>
      <c r="D4364" t="s">
        <v>43</v>
      </c>
      <c r="E4364">
        <v>2</v>
      </c>
    </row>
    <row r="4365" spans="1:5" x14ac:dyDescent="0.35">
      <c r="A4365">
        <v>44105</v>
      </c>
      <c r="B4365" t="s">
        <v>60</v>
      </c>
      <c r="C4365" t="s">
        <v>24</v>
      </c>
      <c r="D4365" t="s">
        <v>43</v>
      </c>
      <c r="E4365">
        <v>2</v>
      </c>
    </row>
    <row r="4366" spans="1:5" x14ac:dyDescent="0.35">
      <c r="A4366">
        <v>44136</v>
      </c>
      <c r="B4366" t="s">
        <v>60</v>
      </c>
      <c r="C4366" t="s">
        <v>24</v>
      </c>
      <c r="D4366" t="s">
        <v>43</v>
      </c>
      <c r="E4366">
        <v>2</v>
      </c>
    </row>
    <row r="4367" spans="1:5" x14ac:dyDescent="0.35">
      <c r="A4367">
        <v>44166</v>
      </c>
      <c r="B4367" t="s">
        <v>60</v>
      </c>
      <c r="C4367" t="s">
        <v>24</v>
      </c>
      <c r="D4367" t="s">
        <v>43</v>
      </c>
      <c r="E4367">
        <v>2</v>
      </c>
    </row>
    <row r="4368" spans="1:5" x14ac:dyDescent="0.35">
      <c r="A4368">
        <v>43891</v>
      </c>
      <c r="B4368" t="s">
        <v>60</v>
      </c>
      <c r="C4368" t="s">
        <v>28</v>
      </c>
      <c r="D4368" t="s">
        <v>8</v>
      </c>
      <c r="E4368">
        <v>38</v>
      </c>
    </row>
    <row r="4369" spans="1:5" x14ac:dyDescent="0.35">
      <c r="A4369">
        <v>43952</v>
      </c>
      <c r="B4369" t="s">
        <v>60</v>
      </c>
      <c r="C4369" t="s">
        <v>28</v>
      </c>
      <c r="D4369" t="s">
        <v>8</v>
      </c>
      <c r="E4369">
        <v>30</v>
      </c>
    </row>
    <row r="4370" spans="1:5" x14ac:dyDescent="0.35">
      <c r="A4370">
        <v>44013</v>
      </c>
      <c r="B4370" t="s">
        <v>60</v>
      </c>
      <c r="C4370" t="s">
        <v>28</v>
      </c>
      <c r="D4370" t="s">
        <v>8</v>
      </c>
      <c r="E4370">
        <v>29</v>
      </c>
    </row>
    <row r="4371" spans="1:5" x14ac:dyDescent="0.35">
      <c r="A4371">
        <v>44044</v>
      </c>
      <c r="B4371" t="s">
        <v>60</v>
      </c>
      <c r="C4371" t="s">
        <v>28</v>
      </c>
      <c r="D4371" t="s">
        <v>8</v>
      </c>
      <c r="E4371">
        <v>29</v>
      </c>
    </row>
    <row r="4372" spans="1:5" x14ac:dyDescent="0.35">
      <c r="A4372">
        <v>44075</v>
      </c>
      <c r="B4372" t="s">
        <v>60</v>
      </c>
      <c r="C4372" t="s">
        <v>28</v>
      </c>
      <c r="D4372" t="s">
        <v>8</v>
      </c>
      <c r="E4372">
        <v>29</v>
      </c>
    </row>
    <row r="4373" spans="1:5" x14ac:dyDescent="0.35">
      <c r="A4373">
        <v>44105</v>
      </c>
      <c r="B4373" t="s">
        <v>60</v>
      </c>
      <c r="C4373" t="s">
        <v>28</v>
      </c>
      <c r="D4373" t="s">
        <v>8</v>
      </c>
      <c r="E4373">
        <v>29</v>
      </c>
    </row>
    <row r="4374" spans="1:5" x14ac:dyDescent="0.35">
      <c r="A4374">
        <v>44136</v>
      </c>
      <c r="B4374" t="s">
        <v>60</v>
      </c>
      <c r="C4374" t="s">
        <v>28</v>
      </c>
      <c r="D4374" t="s">
        <v>8</v>
      </c>
      <c r="E4374">
        <v>29</v>
      </c>
    </row>
    <row r="4375" spans="1:5" x14ac:dyDescent="0.35">
      <c r="A4375">
        <v>44166</v>
      </c>
      <c r="B4375" t="s">
        <v>60</v>
      </c>
      <c r="C4375" t="s">
        <v>28</v>
      </c>
      <c r="D4375" t="s">
        <v>8</v>
      </c>
      <c r="E4375">
        <v>29</v>
      </c>
    </row>
    <row r="4376" spans="1:5" x14ac:dyDescent="0.35">
      <c r="A4376">
        <v>43862</v>
      </c>
      <c r="B4376" t="s">
        <v>60</v>
      </c>
      <c r="C4376" t="s">
        <v>6</v>
      </c>
      <c r="D4376" t="s">
        <v>8</v>
      </c>
      <c r="E4376">
        <v>3</v>
      </c>
    </row>
    <row r="4377" spans="1:5" x14ac:dyDescent="0.35">
      <c r="A4377">
        <v>43952</v>
      </c>
      <c r="B4377" t="s">
        <v>60</v>
      </c>
      <c r="C4377" t="s">
        <v>6</v>
      </c>
      <c r="D4377" t="s">
        <v>8</v>
      </c>
      <c r="E4377">
        <v>34</v>
      </c>
    </row>
    <row r="4378" spans="1:5" x14ac:dyDescent="0.35">
      <c r="A4378">
        <v>43831</v>
      </c>
      <c r="B4378" t="s">
        <v>60</v>
      </c>
      <c r="C4378" t="s">
        <v>36</v>
      </c>
      <c r="D4378" t="s">
        <v>8</v>
      </c>
      <c r="E4378">
        <v>3</v>
      </c>
    </row>
    <row r="4379" spans="1:5" x14ac:dyDescent="0.35">
      <c r="A4379">
        <v>43922</v>
      </c>
      <c r="B4379" t="s">
        <v>60</v>
      </c>
      <c r="C4379" t="s">
        <v>36</v>
      </c>
      <c r="D4379" t="s">
        <v>8</v>
      </c>
      <c r="E4379">
        <v>522</v>
      </c>
    </row>
    <row r="4380" spans="1:5" x14ac:dyDescent="0.35">
      <c r="A4380">
        <v>43952</v>
      </c>
      <c r="B4380" t="s">
        <v>60</v>
      </c>
      <c r="C4380" t="s">
        <v>36</v>
      </c>
      <c r="D4380" t="s">
        <v>8</v>
      </c>
      <c r="E4380">
        <v>1455</v>
      </c>
    </row>
    <row r="4381" spans="1:5" x14ac:dyDescent="0.35">
      <c r="A4381">
        <v>43983</v>
      </c>
      <c r="B4381" t="s">
        <v>60</v>
      </c>
      <c r="C4381" t="s">
        <v>36</v>
      </c>
      <c r="D4381" t="s">
        <v>8</v>
      </c>
      <c r="E4381">
        <v>248</v>
      </c>
    </row>
    <row r="4382" spans="1:5" x14ac:dyDescent="0.35">
      <c r="A4382">
        <v>44013</v>
      </c>
      <c r="B4382" t="s">
        <v>60</v>
      </c>
      <c r="C4382" t="s">
        <v>11</v>
      </c>
      <c r="D4382" t="s">
        <v>43</v>
      </c>
      <c r="E4382">
        <v>3592</v>
      </c>
    </row>
    <row r="4383" spans="1:5" x14ac:dyDescent="0.35">
      <c r="A4383">
        <v>44044</v>
      </c>
      <c r="B4383" t="s">
        <v>60</v>
      </c>
      <c r="C4383" t="s">
        <v>11</v>
      </c>
      <c r="D4383" t="s">
        <v>43</v>
      </c>
      <c r="E4383">
        <v>3592</v>
      </c>
    </row>
    <row r="4384" spans="1:5" x14ac:dyDescent="0.35">
      <c r="A4384">
        <v>44075</v>
      </c>
      <c r="B4384" t="s">
        <v>60</v>
      </c>
      <c r="C4384" t="s">
        <v>11</v>
      </c>
      <c r="D4384" t="s">
        <v>43</v>
      </c>
      <c r="E4384">
        <v>3592</v>
      </c>
    </row>
    <row r="4385" spans="1:5" x14ac:dyDescent="0.35">
      <c r="A4385">
        <v>44105</v>
      </c>
      <c r="B4385" t="s">
        <v>60</v>
      </c>
      <c r="C4385" t="s">
        <v>11</v>
      </c>
      <c r="D4385" t="s">
        <v>43</v>
      </c>
      <c r="E4385">
        <v>3592</v>
      </c>
    </row>
    <row r="4386" spans="1:5" x14ac:dyDescent="0.35">
      <c r="A4386">
        <v>44136</v>
      </c>
      <c r="B4386" t="s">
        <v>60</v>
      </c>
      <c r="C4386" t="s">
        <v>11</v>
      </c>
      <c r="D4386" t="s">
        <v>43</v>
      </c>
      <c r="E4386">
        <v>3592</v>
      </c>
    </row>
    <row r="4387" spans="1:5" x14ac:dyDescent="0.35">
      <c r="A4387">
        <v>44166</v>
      </c>
      <c r="B4387" t="s">
        <v>60</v>
      </c>
      <c r="C4387" t="s">
        <v>11</v>
      </c>
      <c r="D4387" t="s">
        <v>43</v>
      </c>
      <c r="E4387">
        <v>3592</v>
      </c>
    </row>
    <row r="4388" spans="1:5" x14ac:dyDescent="0.35">
      <c r="A4388">
        <v>43831</v>
      </c>
      <c r="B4388" t="s">
        <v>60</v>
      </c>
      <c r="C4388" t="s">
        <v>11</v>
      </c>
      <c r="D4388" t="s">
        <v>8</v>
      </c>
      <c r="E4388">
        <v>20406</v>
      </c>
    </row>
    <row r="4389" spans="1:5" x14ac:dyDescent="0.35">
      <c r="A4389">
        <v>43862</v>
      </c>
      <c r="B4389" t="s">
        <v>60</v>
      </c>
      <c r="C4389" t="s">
        <v>11</v>
      </c>
      <c r="D4389" t="s">
        <v>8</v>
      </c>
      <c r="E4389">
        <v>20924</v>
      </c>
    </row>
    <row r="4390" spans="1:5" x14ac:dyDescent="0.35">
      <c r="A4390">
        <v>43891</v>
      </c>
      <c r="B4390" t="s">
        <v>60</v>
      </c>
      <c r="C4390" t="s">
        <v>11</v>
      </c>
      <c r="D4390" t="s">
        <v>8</v>
      </c>
      <c r="E4390">
        <v>21437</v>
      </c>
    </row>
    <row r="4391" spans="1:5" x14ac:dyDescent="0.35">
      <c r="A4391">
        <v>43922</v>
      </c>
      <c r="B4391" t="s">
        <v>60</v>
      </c>
      <c r="C4391" t="s">
        <v>11</v>
      </c>
      <c r="D4391" t="s">
        <v>8</v>
      </c>
      <c r="E4391">
        <v>20318</v>
      </c>
    </row>
    <row r="4392" spans="1:5" x14ac:dyDescent="0.35">
      <c r="A4392">
        <v>43952</v>
      </c>
      <c r="B4392" t="s">
        <v>60</v>
      </c>
      <c r="C4392" t="s">
        <v>11</v>
      </c>
      <c r="D4392" t="s">
        <v>8</v>
      </c>
      <c r="E4392">
        <v>19350</v>
      </c>
    </row>
    <row r="4393" spans="1:5" x14ac:dyDescent="0.35">
      <c r="A4393">
        <v>43983</v>
      </c>
      <c r="B4393" t="s">
        <v>60</v>
      </c>
      <c r="C4393" t="s">
        <v>11</v>
      </c>
      <c r="D4393" t="s">
        <v>8</v>
      </c>
      <c r="E4393">
        <v>19561</v>
      </c>
    </row>
    <row r="4394" spans="1:5" x14ac:dyDescent="0.35">
      <c r="A4394">
        <v>44013</v>
      </c>
      <c r="B4394" t="s">
        <v>60</v>
      </c>
      <c r="C4394" t="s">
        <v>11</v>
      </c>
      <c r="D4394" t="s">
        <v>8</v>
      </c>
      <c r="E4394">
        <v>20923</v>
      </c>
    </row>
    <row r="4395" spans="1:5" x14ac:dyDescent="0.35">
      <c r="A4395">
        <v>44044</v>
      </c>
      <c r="B4395" t="s">
        <v>60</v>
      </c>
      <c r="C4395" t="s">
        <v>11</v>
      </c>
      <c r="D4395" t="s">
        <v>8</v>
      </c>
      <c r="E4395">
        <v>20923</v>
      </c>
    </row>
    <row r="4396" spans="1:5" x14ac:dyDescent="0.35">
      <c r="A4396">
        <v>44075</v>
      </c>
      <c r="B4396" t="s">
        <v>60</v>
      </c>
      <c r="C4396" t="s">
        <v>11</v>
      </c>
      <c r="D4396" t="s">
        <v>8</v>
      </c>
      <c r="E4396">
        <v>20923</v>
      </c>
    </row>
    <row r="4397" spans="1:5" x14ac:dyDescent="0.35">
      <c r="A4397">
        <v>44105</v>
      </c>
      <c r="B4397" t="s">
        <v>60</v>
      </c>
      <c r="C4397" t="s">
        <v>11</v>
      </c>
      <c r="D4397" t="s">
        <v>8</v>
      </c>
      <c r="E4397">
        <v>20923</v>
      </c>
    </row>
    <row r="4398" spans="1:5" x14ac:dyDescent="0.35">
      <c r="A4398">
        <v>44136</v>
      </c>
      <c r="B4398" t="s">
        <v>60</v>
      </c>
      <c r="C4398" t="s">
        <v>11</v>
      </c>
      <c r="D4398" t="s">
        <v>8</v>
      </c>
      <c r="E4398">
        <v>20923</v>
      </c>
    </row>
    <row r="4399" spans="1:5" x14ac:dyDescent="0.35">
      <c r="A4399">
        <v>44166</v>
      </c>
      <c r="B4399" t="s">
        <v>60</v>
      </c>
      <c r="C4399" t="s">
        <v>11</v>
      </c>
      <c r="D4399" t="s">
        <v>8</v>
      </c>
      <c r="E4399">
        <v>20923</v>
      </c>
    </row>
    <row r="4400" spans="1:5" x14ac:dyDescent="0.35">
      <c r="A4400">
        <v>43862</v>
      </c>
      <c r="B4400" t="s">
        <v>60</v>
      </c>
      <c r="C4400" t="s">
        <v>14</v>
      </c>
      <c r="D4400" t="s">
        <v>8</v>
      </c>
      <c r="E4400">
        <v>467</v>
      </c>
    </row>
    <row r="4401" spans="1:5" x14ac:dyDescent="0.35">
      <c r="A4401">
        <v>43952</v>
      </c>
      <c r="B4401" t="s">
        <v>60</v>
      </c>
      <c r="C4401" t="s">
        <v>14</v>
      </c>
      <c r="D4401" t="s">
        <v>8</v>
      </c>
      <c r="E4401">
        <v>2035</v>
      </c>
    </row>
    <row r="4402" spans="1:5" x14ac:dyDescent="0.35">
      <c r="A4402">
        <v>43983</v>
      </c>
      <c r="B4402" t="s">
        <v>60</v>
      </c>
      <c r="C4402" t="s">
        <v>14</v>
      </c>
      <c r="D4402" t="s">
        <v>8</v>
      </c>
      <c r="E4402">
        <v>1471</v>
      </c>
    </row>
    <row r="4403" spans="1:5" x14ac:dyDescent="0.35">
      <c r="A4403">
        <v>43891</v>
      </c>
      <c r="B4403" t="s">
        <v>60</v>
      </c>
      <c r="C4403" t="s">
        <v>15</v>
      </c>
      <c r="D4403" t="s">
        <v>8</v>
      </c>
      <c r="E4403">
        <v>5</v>
      </c>
    </row>
    <row r="4404" spans="1:5" x14ac:dyDescent="0.35">
      <c r="A4404">
        <v>43922</v>
      </c>
      <c r="B4404" t="s">
        <v>60</v>
      </c>
      <c r="C4404" t="s">
        <v>15</v>
      </c>
      <c r="D4404" t="s">
        <v>8</v>
      </c>
      <c r="E4404">
        <v>11689</v>
      </c>
    </row>
    <row r="4405" spans="1:5" x14ac:dyDescent="0.35">
      <c r="A4405">
        <v>43952</v>
      </c>
      <c r="B4405" t="s">
        <v>60</v>
      </c>
      <c r="C4405" t="s">
        <v>15</v>
      </c>
      <c r="D4405" t="s">
        <v>8</v>
      </c>
      <c r="E4405">
        <v>6</v>
      </c>
    </row>
    <row r="4406" spans="1:5" x14ac:dyDescent="0.35">
      <c r="A4406">
        <v>43983</v>
      </c>
      <c r="B4406" t="s">
        <v>60</v>
      </c>
      <c r="C4406" t="s">
        <v>15</v>
      </c>
      <c r="D4406" t="s">
        <v>8</v>
      </c>
      <c r="E4406">
        <v>6451</v>
      </c>
    </row>
    <row r="4407" spans="1:5" x14ac:dyDescent="0.35">
      <c r="A4407">
        <v>44013</v>
      </c>
      <c r="B4407" t="s">
        <v>60</v>
      </c>
      <c r="C4407" t="s">
        <v>15</v>
      </c>
      <c r="D4407" t="s">
        <v>8</v>
      </c>
      <c r="E4407">
        <v>-1044</v>
      </c>
    </row>
    <row r="4408" spans="1:5" x14ac:dyDescent="0.35">
      <c r="A4408">
        <v>44044</v>
      </c>
      <c r="B4408" t="s">
        <v>60</v>
      </c>
      <c r="C4408" t="s">
        <v>15</v>
      </c>
      <c r="D4408" t="s">
        <v>8</v>
      </c>
      <c r="E4408">
        <v>-1044</v>
      </c>
    </row>
    <row r="4409" spans="1:5" x14ac:dyDescent="0.35">
      <c r="A4409">
        <v>44075</v>
      </c>
      <c r="B4409" t="s">
        <v>60</v>
      </c>
      <c r="C4409" t="s">
        <v>15</v>
      </c>
      <c r="D4409" t="s">
        <v>8</v>
      </c>
      <c r="E4409">
        <v>-1044</v>
      </c>
    </row>
    <row r="4410" spans="1:5" x14ac:dyDescent="0.35">
      <c r="A4410">
        <v>44105</v>
      </c>
      <c r="B4410" t="s">
        <v>60</v>
      </c>
      <c r="C4410" t="s">
        <v>15</v>
      </c>
      <c r="D4410" t="s">
        <v>8</v>
      </c>
      <c r="E4410">
        <v>-1044</v>
      </c>
    </row>
    <row r="4411" spans="1:5" x14ac:dyDescent="0.35">
      <c r="A4411">
        <v>44136</v>
      </c>
      <c r="B4411" t="s">
        <v>60</v>
      </c>
      <c r="C4411" t="s">
        <v>15</v>
      </c>
      <c r="D4411" t="s">
        <v>8</v>
      </c>
      <c r="E4411">
        <v>-1044</v>
      </c>
    </row>
    <row r="4412" spans="1:5" x14ac:dyDescent="0.35">
      <c r="A4412">
        <v>44166</v>
      </c>
      <c r="B4412" t="s">
        <v>60</v>
      </c>
      <c r="C4412" t="s">
        <v>15</v>
      </c>
      <c r="D4412" t="s">
        <v>8</v>
      </c>
      <c r="E4412">
        <v>-1044</v>
      </c>
    </row>
    <row r="4413" spans="1:5" x14ac:dyDescent="0.35">
      <c r="A4413">
        <v>44013</v>
      </c>
      <c r="B4413" t="s">
        <v>60</v>
      </c>
      <c r="C4413" t="s">
        <v>38</v>
      </c>
      <c r="D4413" t="s">
        <v>8</v>
      </c>
      <c r="E4413">
        <v>8</v>
      </c>
    </row>
    <row r="4414" spans="1:5" x14ac:dyDescent="0.35">
      <c r="A4414">
        <v>44044</v>
      </c>
      <c r="B4414" t="s">
        <v>60</v>
      </c>
      <c r="C4414" t="s">
        <v>38</v>
      </c>
      <c r="D4414" t="s">
        <v>8</v>
      </c>
      <c r="E4414">
        <v>8</v>
      </c>
    </row>
    <row r="4415" spans="1:5" x14ac:dyDescent="0.35">
      <c r="A4415">
        <v>44075</v>
      </c>
      <c r="B4415" t="s">
        <v>60</v>
      </c>
      <c r="C4415" t="s">
        <v>38</v>
      </c>
      <c r="D4415" t="s">
        <v>8</v>
      </c>
      <c r="E4415">
        <v>8</v>
      </c>
    </row>
    <row r="4416" spans="1:5" x14ac:dyDescent="0.35">
      <c r="A4416">
        <v>44105</v>
      </c>
      <c r="B4416" t="s">
        <v>60</v>
      </c>
      <c r="C4416" t="s">
        <v>38</v>
      </c>
      <c r="D4416" t="s">
        <v>8</v>
      </c>
      <c r="E4416">
        <v>8</v>
      </c>
    </row>
    <row r="4417" spans="1:5" x14ac:dyDescent="0.35">
      <c r="A4417">
        <v>44136</v>
      </c>
      <c r="B4417" t="s">
        <v>60</v>
      </c>
      <c r="C4417" t="s">
        <v>38</v>
      </c>
      <c r="D4417" t="s">
        <v>8</v>
      </c>
      <c r="E4417">
        <v>8</v>
      </c>
    </row>
    <row r="4418" spans="1:5" x14ac:dyDescent="0.35">
      <c r="A4418">
        <v>44166</v>
      </c>
      <c r="B4418" t="s">
        <v>60</v>
      </c>
      <c r="C4418" t="s">
        <v>38</v>
      </c>
      <c r="D4418" t="s">
        <v>8</v>
      </c>
      <c r="E4418">
        <v>8</v>
      </c>
    </row>
    <row r="4419" spans="1:5" x14ac:dyDescent="0.35">
      <c r="A4419">
        <v>43922</v>
      </c>
      <c r="B4419" t="s">
        <v>60</v>
      </c>
      <c r="C4419" t="s">
        <v>47</v>
      </c>
      <c r="D4419" t="s">
        <v>8</v>
      </c>
      <c r="E4419">
        <v>539</v>
      </c>
    </row>
    <row r="4420" spans="1:5" x14ac:dyDescent="0.35">
      <c r="A4420">
        <v>43983</v>
      </c>
      <c r="B4420" t="s">
        <v>60</v>
      </c>
      <c r="C4420" t="s">
        <v>47</v>
      </c>
      <c r="D4420" t="s">
        <v>8</v>
      </c>
      <c r="E4420">
        <v>-539</v>
      </c>
    </row>
    <row r="4421" spans="1:5" x14ac:dyDescent="0.35">
      <c r="A4421">
        <v>43831</v>
      </c>
      <c r="B4421" t="s">
        <v>60</v>
      </c>
      <c r="C4421" t="s">
        <v>19</v>
      </c>
      <c r="D4421" t="s">
        <v>8</v>
      </c>
      <c r="E4421">
        <v>28</v>
      </c>
    </row>
    <row r="4422" spans="1:5" x14ac:dyDescent="0.35">
      <c r="A4422">
        <v>43891</v>
      </c>
      <c r="B4422" t="s">
        <v>60</v>
      </c>
      <c r="C4422" t="s">
        <v>19</v>
      </c>
      <c r="D4422" t="s">
        <v>8</v>
      </c>
      <c r="E4422">
        <v>9</v>
      </c>
    </row>
    <row r="4423" spans="1:5" x14ac:dyDescent="0.35">
      <c r="A4423">
        <v>43922</v>
      </c>
      <c r="B4423" t="s">
        <v>60</v>
      </c>
      <c r="C4423" t="s">
        <v>19</v>
      </c>
      <c r="D4423" t="s">
        <v>8</v>
      </c>
      <c r="E4423">
        <v>5</v>
      </c>
    </row>
    <row r="4424" spans="1:5" x14ac:dyDescent="0.35">
      <c r="A4424">
        <v>43983</v>
      </c>
      <c r="B4424" t="s">
        <v>60</v>
      </c>
      <c r="C4424" t="s">
        <v>19</v>
      </c>
      <c r="D4424" t="s">
        <v>8</v>
      </c>
      <c r="E4424">
        <v>124</v>
      </c>
    </row>
    <row r="4425" spans="1:5" x14ac:dyDescent="0.35">
      <c r="A4425">
        <v>44013</v>
      </c>
      <c r="B4425" t="s">
        <v>60</v>
      </c>
      <c r="C4425" t="s">
        <v>20</v>
      </c>
      <c r="D4425" t="s">
        <v>43</v>
      </c>
      <c r="E4425">
        <v>48</v>
      </c>
    </row>
    <row r="4426" spans="1:5" x14ac:dyDescent="0.35">
      <c r="A4426">
        <v>44044</v>
      </c>
      <c r="B4426" t="s">
        <v>60</v>
      </c>
      <c r="C4426" t="s">
        <v>20</v>
      </c>
      <c r="D4426" t="s">
        <v>43</v>
      </c>
      <c r="E4426">
        <v>48</v>
      </c>
    </row>
    <row r="4427" spans="1:5" x14ac:dyDescent="0.35">
      <c r="A4427">
        <v>44075</v>
      </c>
      <c r="B4427" t="s">
        <v>60</v>
      </c>
      <c r="C4427" t="s">
        <v>20</v>
      </c>
      <c r="D4427" t="s">
        <v>43</v>
      </c>
      <c r="E4427">
        <v>48</v>
      </c>
    </row>
    <row r="4428" spans="1:5" x14ac:dyDescent="0.35">
      <c r="A4428">
        <v>44105</v>
      </c>
      <c r="B4428" t="s">
        <v>60</v>
      </c>
      <c r="C4428" t="s">
        <v>20</v>
      </c>
      <c r="D4428" t="s">
        <v>43</v>
      </c>
      <c r="E4428">
        <v>48</v>
      </c>
    </row>
    <row r="4429" spans="1:5" x14ac:dyDescent="0.35">
      <c r="A4429">
        <v>44136</v>
      </c>
      <c r="B4429" t="s">
        <v>60</v>
      </c>
      <c r="C4429" t="s">
        <v>20</v>
      </c>
      <c r="D4429" t="s">
        <v>43</v>
      </c>
      <c r="E4429">
        <v>48</v>
      </c>
    </row>
    <row r="4430" spans="1:5" x14ac:dyDescent="0.35">
      <c r="A4430">
        <v>44166</v>
      </c>
      <c r="B4430" t="s">
        <v>60</v>
      </c>
      <c r="C4430" t="s">
        <v>20</v>
      </c>
      <c r="D4430" t="s">
        <v>43</v>
      </c>
      <c r="E4430">
        <v>48</v>
      </c>
    </row>
    <row r="4431" spans="1:5" x14ac:dyDescent="0.35">
      <c r="A4431">
        <v>43862</v>
      </c>
      <c r="B4431" t="s">
        <v>60</v>
      </c>
      <c r="C4431" t="s">
        <v>20</v>
      </c>
      <c r="D4431" t="s">
        <v>8</v>
      </c>
      <c r="E4431">
        <v>41</v>
      </c>
    </row>
    <row r="4432" spans="1:5" x14ac:dyDescent="0.35">
      <c r="A4432">
        <v>43891</v>
      </c>
      <c r="B4432" t="s">
        <v>60</v>
      </c>
      <c r="C4432" t="s">
        <v>20</v>
      </c>
      <c r="D4432" t="s">
        <v>8</v>
      </c>
      <c r="E4432">
        <v>554</v>
      </c>
    </row>
    <row r="4433" spans="1:5" x14ac:dyDescent="0.35">
      <c r="A4433">
        <v>43922</v>
      </c>
      <c r="B4433" t="s">
        <v>60</v>
      </c>
      <c r="C4433" t="s">
        <v>20</v>
      </c>
      <c r="D4433" t="s">
        <v>8</v>
      </c>
      <c r="E4433">
        <v>67</v>
      </c>
    </row>
    <row r="4434" spans="1:5" x14ac:dyDescent="0.35">
      <c r="A4434">
        <v>43983</v>
      </c>
      <c r="B4434" t="s">
        <v>60</v>
      </c>
      <c r="C4434" t="s">
        <v>20</v>
      </c>
      <c r="D4434" t="s">
        <v>8</v>
      </c>
      <c r="E4434">
        <v>514</v>
      </c>
    </row>
    <row r="4435" spans="1:5" x14ac:dyDescent="0.35">
      <c r="A4435">
        <v>44013</v>
      </c>
      <c r="B4435" t="s">
        <v>60</v>
      </c>
      <c r="C4435" t="s">
        <v>26</v>
      </c>
      <c r="D4435" t="s">
        <v>43</v>
      </c>
      <c r="E4435">
        <v>36</v>
      </c>
    </row>
    <row r="4436" spans="1:5" x14ac:dyDescent="0.35">
      <c r="A4436">
        <v>44044</v>
      </c>
      <c r="B4436" t="s">
        <v>60</v>
      </c>
      <c r="C4436" t="s">
        <v>26</v>
      </c>
      <c r="D4436" t="s">
        <v>43</v>
      </c>
      <c r="E4436">
        <v>36</v>
      </c>
    </row>
    <row r="4437" spans="1:5" x14ac:dyDescent="0.35">
      <c r="A4437">
        <v>44075</v>
      </c>
      <c r="B4437" t="s">
        <v>60</v>
      </c>
      <c r="C4437" t="s">
        <v>26</v>
      </c>
      <c r="D4437" t="s">
        <v>43</v>
      </c>
      <c r="E4437">
        <v>36</v>
      </c>
    </row>
    <row r="4438" spans="1:5" x14ac:dyDescent="0.35">
      <c r="A4438">
        <v>44105</v>
      </c>
      <c r="B4438" t="s">
        <v>60</v>
      </c>
      <c r="C4438" t="s">
        <v>26</v>
      </c>
      <c r="D4438" t="s">
        <v>43</v>
      </c>
      <c r="E4438">
        <v>36</v>
      </c>
    </row>
    <row r="4439" spans="1:5" x14ac:dyDescent="0.35">
      <c r="A4439">
        <v>44136</v>
      </c>
      <c r="B4439" t="s">
        <v>60</v>
      </c>
      <c r="C4439" t="s">
        <v>26</v>
      </c>
      <c r="D4439" t="s">
        <v>43</v>
      </c>
      <c r="E4439">
        <v>36</v>
      </c>
    </row>
    <row r="4440" spans="1:5" x14ac:dyDescent="0.35">
      <c r="A4440">
        <v>44166</v>
      </c>
      <c r="B4440" t="s">
        <v>60</v>
      </c>
      <c r="C4440" t="s">
        <v>26</v>
      </c>
      <c r="D4440" t="s">
        <v>43</v>
      </c>
      <c r="E4440">
        <v>36</v>
      </c>
    </row>
    <row r="4441" spans="1:5" x14ac:dyDescent="0.35">
      <c r="A4441">
        <v>44013</v>
      </c>
      <c r="B4441" t="s">
        <v>60</v>
      </c>
      <c r="C4441" t="s">
        <v>21</v>
      </c>
      <c r="D4441" t="s">
        <v>43</v>
      </c>
      <c r="E4441">
        <v>239</v>
      </c>
    </row>
    <row r="4442" spans="1:5" x14ac:dyDescent="0.35">
      <c r="A4442">
        <v>44044</v>
      </c>
      <c r="B4442" t="s">
        <v>60</v>
      </c>
      <c r="C4442" t="s">
        <v>21</v>
      </c>
      <c r="D4442" t="s">
        <v>43</v>
      </c>
      <c r="E4442">
        <v>239</v>
      </c>
    </row>
    <row r="4443" spans="1:5" x14ac:dyDescent="0.35">
      <c r="A4443">
        <v>44075</v>
      </c>
      <c r="B4443" t="s">
        <v>60</v>
      </c>
      <c r="C4443" t="s">
        <v>21</v>
      </c>
      <c r="D4443" t="s">
        <v>43</v>
      </c>
      <c r="E4443">
        <v>239</v>
      </c>
    </row>
    <row r="4444" spans="1:5" x14ac:dyDescent="0.35">
      <c r="A4444">
        <v>44105</v>
      </c>
      <c r="B4444" t="s">
        <v>60</v>
      </c>
      <c r="C4444" t="s">
        <v>21</v>
      </c>
      <c r="D4444" t="s">
        <v>43</v>
      </c>
      <c r="E4444">
        <v>239</v>
      </c>
    </row>
    <row r="4445" spans="1:5" x14ac:dyDescent="0.35">
      <c r="A4445">
        <v>44136</v>
      </c>
      <c r="B4445" t="s">
        <v>60</v>
      </c>
      <c r="C4445" t="s">
        <v>21</v>
      </c>
      <c r="D4445" t="s">
        <v>43</v>
      </c>
      <c r="E4445">
        <v>239</v>
      </c>
    </row>
    <row r="4446" spans="1:5" x14ac:dyDescent="0.35">
      <c r="A4446">
        <v>44166</v>
      </c>
      <c r="B4446" t="s">
        <v>60</v>
      </c>
      <c r="C4446" t="s">
        <v>21</v>
      </c>
      <c r="D4446" t="s">
        <v>43</v>
      </c>
      <c r="E4446">
        <v>239</v>
      </c>
    </row>
    <row r="4447" spans="1:5" x14ac:dyDescent="0.35">
      <c r="A4447">
        <v>43831</v>
      </c>
      <c r="B4447" t="s">
        <v>60</v>
      </c>
      <c r="C4447" t="s">
        <v>21</v>
      </c>
      <c r="D4447" t="s">
        <v>8</v>
      </c>
      <c r="E4447">
        <v>416</v>
      </c>
    </row>
    <row r="4448" spans="1:5" x14ac:dyDescent="0.35">
      <c r="A4448">
        <v>43862</v>
      </c>
      <c r="B4448" t="s">
        <v>60</v>
      </c>
      <c r="C4448" t="s">
        <v>21</v>
      </c>
      <c r="D4448" t="s">
        <v>8</v>
      </c>
      <c r="E4448">
        <v>2514</v>
      </c>
    </row>
    <row r="4449" spans="1:5" x14ac:dyDescent="0.35">
      <c r="A4449">
        <v>43891</v>
      </c>
      <c r="B4449" t="s">
        <v>60</v>
      </c>
      <c r="C4449" t="s">
        <v>21</v>
      </c>
      <c r="D4449" t="s">
        <v>8</v>
      </c>
      <c r="E4449">
        <v>1</v>
      </c>
    </row>
    <row r="4450" spans="1:5" x14ac:dyDescent="0.35">
      <c r="A4450">
        <v>43952</v>
      </c>
      <c r="B4450" t="s">
        <v>60</v>
      </c>
      <c r="C4450" t="s">
        <v>21</v>
      </c>
      <c r="D4450" t="s">
        <v>8</v>
      </c>
      <c r="E4450">
        <v>438</v>
      </c>
    </row>
    <row r="4451" spans="1:5" x14ac:dyDescent="0.35">
      <c r="A4451">
        <v>43983</v>
      </c>
      <c r="B4451" t="s">
        <v>60</v>
      </c>
      <c r="C4451" t="s">
        <v>21</v>
      </c>
      <c r="D4451" t="s">
        <v>8</v>
      </c>
      <c r="E4451">
        <v>8490</v>
      </c>
    </row>
    <row r="4452" spans="1:5" x14ac:dyDescent="0.35">
      <c r="A4452">
        <v>43862</v>
      </c>
      <c r="B4452" t="s">
        <v>80</v>
      </c>
      <c r="C4452" t="s">
        <v>11</v>
      </c>
      <c r="D4452" t="s">
        <v>8</v>
      </c>
      <c r="E4452">
        <v>86</v>
      </c>
    </row>
    <row r="4453" spans="1:5" x14ac:dyDescent="0.35">
      <c r="A4453">
        <v>43891</v>
      </c>
      <c r="B4453" t="s">
        <v>80</v>
      </c>
      <c r="C4453" t="s">
        <v>11</v>
      </c>
      <c r="D4453" t="s">
        <v>8</v>
      </c>
      <c r="E4453">
        <v>178</v>
      </c>
    </row>
    <row r="4454" spans="1:5" x14ac:dyDescent="0.35">
      <c r="A4454">
        <v>43983</v>
      </c>
      <c r="B4454" t="s">
        <v>80</v>
      </c>
      <c r="C4454" t="s">
        <v>11</v>
      </c>
      <c r="D4454" t="s">
        <v>8</v>
      </c>
      <c r="E4454">
        <v>-15</v>
      </c>
    </row>
    <row r="4455" spans="1:5" x14ac:dyDescent="0.35">
      <c r="A4455">
        <v>43862</v>
      </c>
      <c r="B4455" t="s">
        <v>80</v>
      </c>
      <c r="C4455" t="s">
        <v>20</v>
      </c>
      <c r="D4455" t="s">
        <v>8</v>
      </c>
      <c r="E4455">
        <v>303</v>
      </c>
    </row>
    <row r="4456" spans="1:5" x14ac:dyDescent="0.35">
      <c r="A4456">
        <v>43922</v>
      </c>
      <c r="B4456" t="s">
        <v>80</v>
      </c>
      <c r="C4456" t="s">
        <v>20</v>
      </c>
      <c r="D4456" t="s">
        <v>8</v>
      </c>
      <c r="E4456">
        <v>54</v>
      </c>
    </row>
    <row r="4457" spans="1:5" x14ac:dyDescent="0.35">
      <c r="A4457">
        <v>43983</v>
      </c>
      <c r="B4457" t="s">
        <v>80</v>
      </c>
      <c r="C4457" t="s">
        <v>20</v>
      </c>
      <c r="D4457" t="s">
        <v>8</v>
      </c>
      <c r="E4457">
        <v>24</v>
      </c>
    </row>
    <row r="4458" spans="1:5" x14ac:dyDescent="0.35">
      <c r="A4458">
        <v>44013</v>
      </c>
      <c r="B4458" t="s">
        <v>61</v>
      </c>
      <c r="C4458" t="s">
        <v>85</v>
      </c>
      <c r="D4458" t="s">
        <v>8</v>
      </c>
      <c r="E4458">
        <v>-55467</v>
      </c>
    </row>
    <row r="4459" spans="1:5" x14ac:dyDescent="0.35">
      <c r="A4459">
        <v>44044</v>
      </c>
      <c r="B4459" t="s">
        <v>61</v>
      </c>
      <c r="C4459" t="s">
        <v>85</v>
      </c>
      <c r="D4459" t="s">
        <v>8</v>
      </c>
      <c r="E4459">
        <v>-54739</v>
      </c>
    </row>
    <row r="4460" spans="1:5" x14ac:dyDescent="0.35">
      <c r="A4460">
        <v>44075</v>
      </c>
      <c r="B4460" t="s">
        <v>61</v>
      </c>
      <c r="C4460" t="s">
        <v>85</v>
      </c>
      <c r="D4460" t="s">
        <v>8</v>
      </c>
      <c r="E4460">
        <v>-54739</v>
      </c>
    </row>
    <row r="4461" spans="1:5" x14ac:dyDescent="0.35">
      <c r="A4461">
        <v>44105</v>
      </c>
      <c r="B4461" t="s">
        <v>61</v>
      </c>
      <c r="C4461" t="s">
        <v>85</v>
      </c>
      <c r="D4461" t="s">
        <v>8</v>
      </c>
      <c r="E4461">
        <v>-54739</v>
      </c>
    </row>
    <row r="4462" spans="1:5" x14ac:dyDescent="0.35">
      <c r="A4462">
        <v>44136</v>
      </c>
      <c r="B4462" t="s">
        <v>61</v>
      </c>
      <c r="C4462" t="s">
        <v>85</v>
      </c>
      <c r="D4462" t="s">
        <v>8</v>
      </c>
      <c r="E4462">
        <v>-54739</v>
      </c>
    </row>
    <row r="4463" spans="1:5" x14ac:dyDescent="0.35">
      <c r="A4463">
        <v>44166</v>
      </c>
      <c r="B4463" t="s">
        <v>61</v>
      </c>
      <c r="C4463" t="s">
        <v>85</v>
      </c>
      <c r="D4463" t="s">
        <v>8</v>
      </c>
      <c r="E4463">
        <v>-54739</v>
      </c>
    </row>
    <row r="4464" spans="1:5" x14ac:dyDescent="0.35">
      <c r="A4464">
        <v>43831</v>
      </c>
      <c r="B4464" t="s">
        <v>61</v>
      </c>
      <c r="C4464" t="s">
        <v>31</v>
      </c>
      <c r="D4464" t="s">
        <v>33</v>
      </c>
      <c r="E4464">
        <v>8</v>
      </c>
    </row>
    <row r="4465" spans="1:5" x14ac:dyDescent="0.35">
      <c r="A4465">
        <v>43862</v>
      </c>
      <c r="B4465" t="s">
        <v>61</v>
      </c>
      <c r="C4465" t="s">
        <v>31</v>
      </c>
      <c r="D4465" t="s">
        <v>33</v>
      </c>
      <c r="E4465">
        <v>8</v>
      </c>
    </row>
    <row r="4466" spans="1:5" x14ac:dyDescent="0.35">
      <c r="A4466">
        <v>43891</v>
      </c>
      <c r="B4466" t="s">
        <v>61</v>
      </c>
      <c r="C4466" t="s">
        <v>31</v>
      </c>
      <c r="D4466" t="s">
        <v>33</v>
      </c>
      <c r="E4466">
        <v>8</v>
      </c>
    </row>
    <row r="4467" spans="1:5" x14ac:dyDescent="0.35">
      <c r="A4467">
        <v>43922</v>
      </c>
      <c r="B4467" t="s">
        <v>61</v>
      </c>
      <c r="C4467" t="s">
        <v>31</v>
      </c>
      <c r="D4467" t="s">
        <v>33</v>
      </c>
      <c r="E4467">
        <v>9</v>
      </c>
    </row>
    <row r="4468" spans="1:5" x14ac:dyDescent="0.35">
      <c r="A4468">
        <v>43952</v>
      </c>
      <c r="B4468" t="s">
        <v>61</v>
      </c>
      <c r="C4468" t="s">
        <v>31</v>
      </c>
      <c r="D4468" t="s">
        <v>33</v>
      </c>
      <c r="E4468">
        <v>9</v>
      </c>
    </row>
    <row r="4469" spans="1:5" x14ac:dyDescent="0.35">
      <c r="A4469">
        <v>43983</v>
      </c>
      <c r="B4469" t="s">
        <v>61</v>
      </c>
      <c r="C4469" t="s">
        <v>31</v>
      </c>
      <c r="D4469" t="s">
        <v>33</v>
      </c>
      <c r="E4469">
        <v>9</v>
      </c>
    </row>
    <row r="4470" spans="1:5" x14ac:dyDescent="0.35">
      <c r="A4470">
        <v>44105</v>
      </c>
      <c r="B4470" t="s">
        <v>61</v>
      </c>
      <c r="C4470" t="s">
        <v>31</v>
      </c>
      <c r="D4470" t="s">
        <v>33</v>
      </c>
      <c r="E4470">
        <v>-9</v>
      </c>
    </row>
    <row r="4471" spans="1:5" x14ac:dyDescent="0.35">
      <c r="A4471">
        <v>44166</v>
      </c>
      <c r="B4471" t="s">
        <v>61</v>
      </c>
      <c r="C4471" t="s">
        <v>31</v>
      </c>
      <c r="D4471" t="s">
        <v>33</v>
      </c>
      <c r="E4471">
        <v>-9</v>
      </c>
    </row>
    <row r="4472" spans="1:5" x14ac:dyDescent="0.35">
      <c r="A4472">
        <v>43831</v>
      </c>
      <c r="B4472" t="s">
        <v>61</v>
      </c>
      <c r="C4472" t="s">
        <v>31</v>
      </c>
      <c r="D4472" t="s">
        <v>52</v>
      </c>
      <c r="E4472">
        <v>10015</v>
      </c>
    </row>
    <row r="4473" spans="1:5" x14ac:dyDescent="0.35">
      <c r="A4473">
        <v>43862</v>
      </c>
      <c r="B4473" t="s">
        <v>61</v>
      </c>
      <c r="C4473" t="s">
        <v>31</v>
      </c>
      <c r="D4473" t="s">
        <v>52</v>
      </c>
      <c r="E4473">
        <v>9349</v>
      </c>
    </row>
    <row r="4474" spans="1:5" x14ac:dyDescent="0.35">
      <c r="A4474">
        <v>43891</v>
      </c>
      <c r="B4474" t="s">
        <v>61</v>
      </c>
      <c r="C4474" t="s">
        <v>31</v>
      </c>
      <c r="D4474" t="s">
        <v>52</v>
      </c>
      <c r="E4474">
        <v>9987</v>
      </c>
    </row>
    <row r="4475" spans="1:5" x14ac:dyDescent="0.35">
      <c r="A4475">
        <v>43922</v>
      </c>
      <c r="B4475" t="s">
        <v>61</v>
      </c>
      <c r="C4475" t="s">
        <v>31</v>
      </c>
      <c r="D4475" t="s">
        <v>52</v>
      </c>
      <c r="E4475">
        <v>9390</v>
      </c>
    </row>
    <row r="4476" spans="1:5" x14ac:dyDescent="0.35">
      <c r="A4476">
        <v>43952</v>
      </c>
      <c r="B4476" t="s">
        <v>61</v>
      </c>
      <c r="C4476" t="s">
        <v>31</v>
      </c>
      <c r="D4476" t="s">
        <v>52</v>
      </c>
      <c r="E4476">
        <v>8882</v>
      </c>
    </row>
    <row r="4477" spans="1:5" x14ac:dyDescent="0.35">
      <c r="A4477">
        <v>43983</v>
      </c>
      <c r="B4477" t="s">
        <v>61</v>
      </c>
      <c r="C4477" t="s">
        <v>31</v>
      </c>
      <c r="D4477" t="s">
        <v>52</v>
      </c>
      <c r="E4477">
        <v>8226</v>
      </c>
    </row>
    <row r="4478" spans="1:5" x14ac:dyDescent="0.35">
      <c r="A4478">
        <v>43831</v>
      </c>
      <c r="B4478" t="s">
        <v>61</v>
      </c>
      <c r="C4478" t="s">
        <v>31</v>
      </c>
      <c r="D4478" t="s">
        <v>42</v>
      </c>
      <c r="E4478">
        <v>1108</v>
      </c>
    </row>
    <row r="4479" spans="1:5" x14ac:dyDescent="0.35">
      <c r="A4479">
        <v>43862</v>
      </c>
      <c r="B4479" t="s">
        <v>61</v>
      </c>
      <c r="C4479" t="s">
        <v>31</v>
      </c>
      <c r="D4479" t="s">
        <v>42</v>
      </c>
      <c r="E4479">
        <v>1142</v>
      </c>
    </row>
    <row r="4480" spans="1:5" x14ac:dyDescent="0.35">
      <c r="A4480">
        <v>43891</v>
      </c>
      <c r="B4480" t="s">
        <v>61</v>
      </c>
      <c r="C4480" t="s">
        <v>31</v>
      </c>
      <c r="D4480" t="s">
        <v>42</v>
      </c>
      <c r="E4480">
        <v>1147</v>
      </c>
    </row>
    <row r="4481" spans="1:5" x14ac:dyDescent="0.35">
      <c r="A4481">
        <v>43922</v>
      </c>
      <c r="B4481" t="s">
        <v>61</v>
      </c>
      <c r="C4481" t="s">
        <v>31</v>
      </c>
      <c r="D4481" t="s">
        <v>42</v>
      </c>
      <c r="E4481">
        <v>1176</v>
      </c>
    </row>
    <row r="4482" spans="1:5" x14ac:dyDescent="0.35">
      <c r="A4482">
        <v>43952</v>
      </c>
      <c r="B4482" t="s">
        <v>61</v>
      </c>
      <c r="C4482" t="s">
        <v>31</v>
      </c>
      <c r="D4482" t="s">
        <v>42</v>
      </c>
      <c r="E4482">
        <v>1234</v>
      </c>
    </row>
    <row r="4483" spans="1:5" x14ac:dyDescent="0.35">
      <c r="A4483">
        <v>43983</v>
      </c>
      <c r="B4483" t="s">
        <v>61</v>
      </c>
      <c r="C4483" t="s">
        <v>31</v>
      </c>
      <c r="D4483" t="s">
        <v>42</v>
      </c>
      <c r="E4483">
        <v>2133</v>
      </c>
    </row>
    <row r="4484" spans="1:5" x14ac:dyDescent="0.35">
      <c r="A4484">
        <v>44013</v>
      </c>
      <c r="B4484" t="s">
        <v>61</v>
      </c>
      <c r="C4484" t="s">
        <v>31</v>
      </c>
      <c r="D4484" t="s">
        <v>42</v>
      </c>
      <c r="E4484">
        <v>964</v>
      </c>
    </row>
    <row r="4485" spans="1:5" x14ac:dyDescent="0.35">
      <c r="A4485">
        <v>44044</v>
      </c>
      <c r="B4485" t="s">
        <v>61</v>
      </c>
      <c r="C4485" t="s">
        <v>31</v>
      </c>
      <c r="D4485" t="s">
        <v>42</v>
      </c>
      <c r="E4485">
        <v>964</v>
      </c>
    </row>
    <row r="4486" spans="1:5" x14ac:dyDescent="0.35">
      <c r="A4486">
        <v>44075</v>
      </c>
      <c r="B4486" t="s">
        <v>61</v>
      </c>
      <c r="C4486" t="s">
        <v>31</v>
      </c>
      <c r="D4486" t="s">
        <v>42</v>
      </c>
      <c r="E4486">
        <v>964</v>
      </c>
    </row>
    <row r="4487" spans="1:5" x14ac:dyDescent="0.35">
      <c r="A4487">
        <v>44105</v>
      </c>
      <c r="B4487" t="s">
        <v>61</v>
      </c>
      <c r="C4487" t="s">
        <v>31</v>
      </c>
      <c r="D4487" t="s">
        <v>42</v>
      </c>
      <c r="E4487">
        <v>964</v>
      </c>
    </row>
    <row r="4488" spans="1:5" x14ac:dyDescent="0.35">
      <c r="A4488">
        <v>44136</v>
      </c>
      <c r="B4488" t="s">
        <v>61</v>
      </c>
      <c r="C4488" t="s">
        <v>31</v>
      </c>
      <c r="D4488" t="s">
        <v>42</v>
      </c>
      <c r="E4488">
        <v>964</v>
      </c>
    </row>
    <row r="4489" spans="1:5" x14ac:dyDescent="0.35">
      <c r="A4489">
        <v>44166</v>
      </c>
      <c r="B4489" t="s">
        <v>61</v>
      </c>
      <c r="C4489" t="s">
        <v>31</v>
      </c>
      <c r="D4489" t="s">
        <v>42</v>
      </c>
      <c r="E4489">
        <v>964</v>
      </c>
    </row>
    <row r="4490" spans="1:5" x14ac:dyDescent="0.35">
      <c r="A4490">
        <v>43831</v>
      </c>
      <c r="B4490" t="s">
        <v>61</v>
      </c>
      <c r="C4490" t="s">
        <v>31</v>
      </c>
      <c r="D4490" t="s">
        <v>41</v>
      </c>
      <c r="E4490">
        <v>1758</v>
      </c>
    </row>
    <row r="4491" spans="1:5" x14ac:dyDescent="0.35">
      <c r="A4491">
        <v>43862</v>
      </c>
      <c r="B4491" t="s">
        <v>61</v>
      </c>
      <c r="C4491" t="s">
        <v>31</v>
      </c>
      <c r="D4491" t="s">
        <v>41</v>
      </c>
      <c r="E4491">
        <v>1813</v>
      </c>
    </row>
    <row r="4492" spans="1:5" x14ac:dyDescent="0.35">
      <c r="A4492">
        <v>43891</v>
      </c>
      <c r="B4492" t="s">
        <v>61</v>
      </c>
      <c r="C4492" t="s">
        <v>31</v>
      </c>
      <c r="D4492" t="s">
        <v>41</v>
      </c>
      <c r="E4492">
        <v>1820</v>
      </c>
    </row>
    <row r="4493" spans="1:5" x14ac:dyDescent="0.35">
      <c r="A4493">
        <v>43922</v>
      </c>
      <c r="B4493" t="s">
        <v>61</v>
      </c>
      <c r="C4493" t="s">
        <v>31</v>
      </c>
      <c r="D4493" t="s">
        <v>41</v>
      </c>
      <c r="E4493">
        <v>1866</v>
      </c>
    </row>
    <row r="4494" spans="1:5" x14ac:dyDescent="0.35">
      <c r="A4494">
        <v>43952</v>
      </c>
      <c r="B4494" t="s">
        <v>61</v>
      </c>
      <c r="C4494" t="s">
        <v>31</v>
      </c>
      <c r="D4494" t="s">
        <v>41</v>
      </c>
      <c r="E4494">
        <v>1959</v>
      </c>
    </row>
    <row r="4495" spans="1:5" x14ac:dyDescent="0.35">
      <c r="A4495">
        <v>43983</v>
      </c>
      <c r="B4495" t="s">
        <v>61</v>
      </c>
      <c r="C4495" t="s">
        <v>31</v>
      </c>
      <c r="D4495" t="s">
        <v>41</v>
      </c>
      <c r="E4495">
        <v>1890</v>
      </c>
    </row>
    <row r="4496" spans="1:5" x14ac:dyDescent="0.35">
      <c r="A4496">
        <v>44013</v>
      </c>
      <c r="B4496" t="s">
        <v>61</v>
      </c>
      <c r="C4496" t="s">
        <v>31</v>
      </c>
      <c r="D4496" t="s">
        <v>41</v>
      </c>
      <c r="E4496">
        <v>1594</v>
      </c>
    </row>
    <row r="4497" spans="1:5" x14ac:dyDescent="0.35">
      <c r="A4497">
        <v>44044</v>
      </c>
      <c r="B4497" t="s">
        <v>61</v>
      </c>
      <c r="C4497" t="s">
        <v>31</v>
      </c>
      <c r="D4497" t="s">
        <v>41</v>
      </c>
      <c r="E4497">
        <v>1594</v>
      </c>
    </row>
    <row r="4498" spans="1:5" x14ac:dyDescent="0.35">
      <c r="A4498">
        <v>44075</v>
      </c>
      <c r="B4498" t="s">
        <v>61</v>
      </c>
      <c r="C4498" t="s">
        <v>31</v>
      </c>
      <c r="D4498" t="s">
        <v>41</v>
      </c>
      <c r="E4498">
        <v>1594</v>
      </c>
    </row>
    <row r="4499" spans="1:5" x14ac:dyDescent="0.35">
      <c r="A4499">
        <v>44105</v>
      </c>
      <c r="B4499" t="s">
        <v>61</v>
      </c>
      <c r="C4499" t="s">
        <v>31</v>
      </c>
      <c r="D4499" t="s">
        <v>41</v>
      </c>
      <c r="E4499">
        <v>1594</v>
      </c>
    </row>
    <row r="4500" spans="1:5" x14ac:dyDescent="0.35">
      <c r="A4500">
        <v>44136</v>
      </c>
      <c r="B4500" t="s">
        <v>61</v>
      </c>
      <c r="C4500" t="s">
        <v>31</v>
      </c>
      <c r="D4500" t="s">
        <v>41</v>
      </c>
      <c r="E4500">
        <v>1594</v>
      </c>
    </row>
    <row r="4501" spans="1:5" x14ac:dyDescent="0.35">
      <c r="A4501">
        <v>44166</v>
      </c>
      <c r="B4501" t="s">
        <v>61</v>
      </c>
      <c r="C4501" t="s">
        <v>31</v>
      </c>
      <c r="D4501" t="s">
        <v>41</v>
      </c>
      <c r="E4501">
        <v>1594</v>
      </c>
    </row>
    <row r="4502" spans="1:5" x14ac:dyDescent="0.35">
      <c r="A4502">
        <v>43831</v>
      </c>
      <c r="B4502" t="s">
        <v>61</v>
      </c>
      <c r="C4502" t="s">
        <v>31</v>
      </c>
      <c r="D4502" t="s">
        <v>12</v>
      </c>
      <c r="E4502">
        <v>17706</v>
      </c>
    </row>
    <row r="4503" spans="1:5" x14ac:dyDescent="0.35">
      <c r="A4503">
        <v>43862</v>
      </c>
      <c r="B4503" t="s">
        <v>61</v>
      </c>
      <c r="C4503" t="s">
        <v>31</v>
      </c>
      <c r="D4503" t="s">
        <v>12</v>
      </c>
      <c r="E4503">
        <v>18258</v>
      </c>
    </row>
    <row r="4504" spans="1:5" x14ac:dyDescent="0.35">
      <c r="A4504">
        <v>43891</v>
      </c>
      <c r="B4504" t="s">
        <v>61</v>
      </c>
      <c r="C4504" t="s">
        <v>31</v>
      </c>
      <c r="D4504" t="s">
        <v>12</v>
      </c>
      <c r="E4504">
        <v>22590</v>
      </c>
    </row>
    <row r="4505" spans="1:5" x14ac:dyDescent="0.35">
      <c r="A4505">
        <v>43922</v>
      </c>
      <c r="B4505" t="s">
        <v>61</v>
      </c>
      <c r="C4505" t="s">
        <v>31</v>
      </c>
      <c r="D4505" t="s">
        <v>12</v>
      </c>
      <c r="E4505">
        <v>21064</v>
      </c>
    </row>
    <row r="4506" spans="1:5" x14ac:dyDescent="0.35">
      <c r="A4506">
        <v>43952</v>
      </c>
      <c r="B4506" t="s">
        <v>61</v>
      </c>
      <c r="C4506" t="s">
        <v>31</v>
      </c>
      <c r="D4506" t="s">
        <v>12</v>
      </c>
      <c r="E4506">
        <v>22090</v>
      </c>
    </row>
    <row r="4507" spans="1:5" x14ac:dyDescent="0.35">
      <c r="A4507">
        <v>43983</v>
      </c>
      <c r="B4507" t="s">
        <v>61</v>
      </c>
      <c r="C4507" t="s">
        <v>31</v>
      </c>
      <c r="D4507" t="s">
        <v>12</v>
      </c>
      <c r="E4507">
        <v>16820</v>
      </c>
    </row>
    <row r="4508" spans="1:5" x14ac:dyDescent="0.35">
      <c r="A4508">
        <v>43831</v>
      </c>
      <c r="B4508" t="s">
        <v>61</v>
      </c>
      <c r="C4508" t="s">
        <v>31</v>
      </c>
      <c r="D4508" t="s">
        <v>62</v>
      </c>
      <c r="E4508">
        <v>34157</v>
      </c>
    </row>
    <row r="4509" spans="1:5" x14ac:dyDescent="0.35">
      <c r="A4509">
        <v>43862</v>
      </c>
      <c r="B4509" t="s">
        <v>61</v>
      </c>
      <c r="C4509" t="s">
        <v>31</v>
      </c>
      <c r="D4509" t="s">
        <v>62</v>
      </c>
      <c r="E4509">
        <v>34157</v>
      </c>
    </row>
    <row r="4510" spans="1:5" x14ac:dyDescent="0.35">
      <c r="A4510">
        <v>43891</v>
      </c>
      <c r="B4510" t="s">
        <v>61</v>
      </c>
      <c r="C4510" t="s">
        <v>31</v>
      </c>
      <c r="D4510" t="s">
        <v>62</v>
      </c>
      <c r="E4510">
        <v>34157</v>
      </c>
    </row>
    <row r="4511" spans="1:5" x14ac:dyDescent="0.35">
      <c r="A4511">
        <v>43922</v>
      </c>
      <c r="B4511" t="s">
        <v>61</v>
      </c>
      <c r="C4511" t="s">
        <v>31</v>
      </c>
      <c r="D4511" t="s">
        <v>62</v>
      </c>
      <c r="E4511">
        <v>41529</v>
      </c>
    </row>
    <row r="4512" spans="1:5" x14ac:dyDescent="0.35">
      <c r="A4512">
        <v>43952</v>
      </c>
      <c r="B4512" t="s">
        <v>61</v>
      </c>
      <c r="C4512" t="s">
        <v>31</v>
      </c>
      <c r="D4512" t="s">
        <v>62</v>
      </c>
      <c r="E4512">
        <v>36561</v>
      </c>
    </row>
    <row r="4513" spans="1:5" x14ac:dyDescent="0.35">
      <c r="A4513">
        <v>43983</v>
      </c>
      <c r="B4513" t="s">
        <v>61</v>
      </c>
      <c r="C4513" t="s">
        <v>31</v>
      </c>
      <c r="D4513" t="s">
        <v>62</v>
      </c>
      <c r="E4513">
        <v>27755</v>
      </c>
    </row>
    <row r="4514" spans="1:5" x14ac:dyDescent="0.35">
      <c r="A4514">
        <v>43831</v>
      </c>
      <c r="B4514" t="s">
        <v>61</v>
      </c>
      <c r="C4514" t="s">
        <v>31</v>
      </c>
      <c r="D4514" t="s">
        <v>45</v>
      </c>
      <c r="E4514">
        <v>192</v>
      </c>
    </row>
    <row r="4515" spans="1:5" x14ac:dyDescent="0.35">
      <c r="A4515">
        <v>43862</v>
      </c>
      <c r="B4515" t="s">
        <v>61</v>
      </c>
      <c r="C4515" t="s">
        <v>31</v>
      </c>
      <c r="D4515" t="s">
        <v>45</v>
      </c>
      <c r="E4515">
        <v>198</v>
      </c>
    </row>
    <row r="4516" spans="1:5" x14ac:dyDescent="0.35">
      <c r="A4516">
        <v>43891</v>
      </c>
      <c r="B4516" t="s">
        <v>61</v>
      </c>
      <c r="C4516" t="s">
        <v>31</v>
      </c>
      <c r="D4516" t="s">
        <v>45</v>
      </c>
      <c r="E4516">
        <v>199</v>
      </c>
    </row>
    <row r="4517" spans="1:5" x14ac:dyDescent="0.35">
      <c r="A4517">
        <v>43922</v>
      </c>
      <c r="B4517" t="s">
        <v>61</v>
      </c>
      <c r="C4517" t="s">
        <v>31</v>
      </c>
      <c r="D4517" t="s">
        <v>45</v>
      </c>
      <c r="E4517">
        <v>204</v>
      </c>
    </row>
    <row r="4518" spans="1:5" x14ac:dyDescent="0.35">
      <c r="A4518">
        <v>43952</v>
      </c>
      <c r="B4518" t="s">
        <v>61</v>
      </c>
      <c r="C4518" t="s">
        <v>31</v>
      </c>
      <c r="D4518" t="s">
        <v>45</v>
      </c>
      <c r="E4518">
        <v>214</v>
      </c>
    </row>
    <row r="4519" spans="1:5" x14ac:dyDescent="0.35">
      <c r="A4519">
        <v>43983</v>
      </c>
      <c r="B4519" t="s">
        <v>61</v>
      </c>
      <c r="C4519" t="s">
        <v>31</v>
      </c>
      <c r="D4519" t="s">
        <v>45</v>
      </c>
      <c r="E4519">
        <v>206</v>
      </c>
    </row>
    <row r="4520" spans="1:5" x14ac:dyDescent="0.35">
      <c r="A4520">
        <v>44013</v>
      </c>
      <c r="B4520" t="s">
        <v>61</v>
      </c>
      <c r="C4520" t="s">
        <v>31</v>
      </c>
      <c r="D4520" t="s">
        <v>45</v>
      </c>
      <c r="E4520">
        <v>204</v>
      </c>
    </row>
    <row r="4521" spans="1:5" x14ac:dyDescent="0.35">
      <c r="A4521">
        <v>44044</v>
      </c>
      <c r="B4521" t="s">
        <v>61</v>
      </c>
      <c r="C4521" t="s">
        <v>31</v>
      </c>
      <c r="D4521" t="s">
        <v>45</v>
      </c>
      <c r="E4521">
        <v>204</v>
      </c>
    </row>
    <row r="4522" spans="1:5" x14ac:dyDescent="0.35">
      <c r="A4522">
        <v>44075</v>
      </c>
      <c r="B4522" t="s">
        <v>61</v>
      </c>
      <c r="C4522" t="s">
        <v>31</v>
      </c>
      <c r="D4522" t="s">
        <v>45</v>
      </c>
      <c r="E4522">
        <v>204</v>
      </c>
    </row>
    <row r="4523" spans="1:5" x14ac:dyDescent="0.35">
      <c r="A4523">
        <v>44105</v>
      </c>
      <c r="B4523" t="s">
        <v>61</v>
      </c>
      <c r="C4523" t="s">
        <v>31</v>
      </c>
      <c r="D4523" t="s">
        <v>45</v>
      </c>
      <c r="E4523">
        <v>204</v>
      </c>
    </row>
    <row r="4524" spans="1:5" x14ac:dyDescent="0.35">
      <c r="A4524">
        <v>44136</v>
      </c>
      <c r="B4524" t="s">
        <v>61</v>
      </c>
      <c r="C4524" t="s">
        <v>31</v>
      </c>
      <c r="D4524" t="s">
        <v>45</v>
      </c>
      <c r="E4524">
        <v>204</v>
      </c>
    </row>
    <row r="4525" spans="1:5" x14ac:dyDescent="0.35">
      <c r="A4525">
        <v>44166</v>
      </c>
      <c r="B4525" t="s">
        <v>61</v>
      </c>
      <c r="C4525" t="s">
        <v>31</v>
      </c>
      <c r="D4525" t="s">
        <v>45</v>
      </c>
      <c r="E4525">
        <v>204</v>
      </c>
    </row>
    <row r="4526" spans="1:5" x14ac:dyDescent="0.35">
      <c r="A4526">
        <v>43831</v>
      </c>
      <c r="B4526" t="s">
        <v>61</v>
      </c>
      <c r="C4526" t="s">
        <v>31</v>
      </c>
      <c r="D4526" t="s">
        <v>8</v>
      </c>
      <c r="E4526">
        <v>954111</v>
      </c>
    </row>
    <row r="4527" spans="1:5" x14ac:dyDescent="0.35">
      <c r="A4527">
        <v>43862</v>
      </c>
      <c r="B4527" t="s">
        <v>61</v>
      </c>
      <c r="C4527" t="s">
        <v>31</v>
      </c>
      <c r="D4527" t="s">
        <v>8</v>
      </c>
      <c r="E4527">
        <v>952950</v>
      </c>
    </row>
    <row r="4528" spans="1:5" x14ac:dyDescent="0.35">
      <c r="A4528">
        <v>43891</v>
      </c>
      <c r="B4528" t="s">
        <v>61</v>
      </c>
      <c r="C4528" t="s">
        <v>31</v>
      </c>
      <c r="D4528" t="s">
        <v>8</v>
      </c>
      <c r="E4528">
        <v>1051300</v>
      </c>
    </row>
    <row r="4529" spans="1:5" x14ac:dyDescent="0.35">
      <c r="A4529">
        <v>43922</v>
      </c>
      <c r="B4529" t="s">
        <v>61</v>
      </c>
      <c r="C4529" t="s">
        <v>31</v>
      </c>
      <c r="D4529" t="s">
        <v>8</v>
      </c>
      <c r="E4529">
        <v>1050849</v>
      </c>
    </row>
    <row r="4530" spans="1:5" x14ac:dyDescent="0.35">
      <c r="A4530">
        <v>43952</v>
      </c>
      <c r="B4530" t="s">
        <v>61</v>
      </c>
      <c r="C4530" t="s">
        <v>31</v>
      </c>
      <c r="D4530" t="s">
        <v>8</v>
      </c>
      <c r="E4530">
        <v>1072898</v>
      </c>
    </row>
    <row r="4531" spans="1:5" x14ac:dyDescent="0.35">
      <c r="A4531">
        <v>43983</v>
      </c>
      <c r="B4531" t="s">
        <v>61</v>
      </c>
      <c r="C4531" t="s">
        <v>31</v>
      </c>
      <c r="D4531" t="s">
        <v>8</v>
      </c>
      <c r="E4531">
        <v>2665022</v>
      </c>
    </row>
    <row r="4532" spans="1:5" x14ac:dyDescent="0.35">
      <c r="A4532">
        <v>44013</v>
      </c>
      <c r="B4532" t="s">
        <v>61</v>
      </c>
      <c r="C4532" t="s">
        <v>31</v>
      </c>
      <c r="D4532" t="s">
        <v>8</v>
      </c>
      <c r="E4532">
        <v>1098209</v>
      </c>
    </row>
    <row r="4533" spans="1:5" x14ac:dyDescent="0.35">
      <c r="A4533">
        <v>44044</v>
      </c>
      <c r="B4533" t="s">
        <v>61</v>
      </c>
      <c r="C4533" t="s">
        <v>31</v>
      </c>
      <c r="D4533" t="s">
        <v>8</v>
      </c>
      <c r="E4533">
        <v>1098209</v>
      </c>
    </row>
    <row r="4534" spans="1:5" x14ac:dyDescent="0.35">
      <c r="A4534">
        <v>44075</v>
      </c>
      <c r="B4534" t="s">
        <v>61</v>
      </c>
      <c r="C4534" t="s">
        <v>31</v>
      </c>
      <c r="D4534" t="s">
        <v>8</v>
      </c>
      <c r="E4534">
        <v>1098209</v>
      </c>
    </row>
    <row r="4535" spans="1:5" x14ac:dyDescent="0.35">
      <c r="A4535">
        <v>44105</v>
      </c>
      <c r="B4535" t="s">
        <v>61</v>
      </c>
      <c r="C4535" t="s">
        <v>31</v>
      </c>
      <c r="D4535" t="s">
        <v>8</v>
      </c>
      <c r="E4535">
        <v>1113340</v>
      </c>
    </row>
    <row r="4536" spans="1:5" x14ac:dyDescent="0.35">
      <c r="A4536">
        <v>44136</v>
      </c>
      <c r="B4536" t="s">
        <v>61</v>
      </c>
      <c r="C4536" t="s">
        <v>31</v>
      </c>
      <c r="D4536" t="s">
        <v>8</v>
      </c>
      <c r="E4536">
        <v>1113340</v>
      </c>
    </row>
    <row r="4537" spans="1:5" x14ac:dyDescent="0.35">
      <c r="A4537">
        <v>44166</v>
      </c>
      <c r="B4537" t="s">
        <v>61</v>
      </c>
      <c r="C4537" t="s">
        <v>31</v>
      </c>
      <c r="D4537" t="s">
        <v>8</v>
      </c>
      <c r="E4537">
        <v>1113340</v>
      </c>
    </row>
    <row r="4538" spans="1:5" x14ac:dyDescent="0.35">
      <c r="A4538">
        <v>43831</v>
      </c>
      <c r="B4538" t="s">
        <v>61</v>
      </c>
      <c r="C4538" t="s">
        <v>24</v>
      </c>
      <c r="D4538" t="s">
        <v>33</v>
      </c>
      <c r="E4538">
        <v>2038</v>
      </c>
    </row>
    <row r="4539" spans="1:5" x14ac:dyDescent="0.35">
      <c r="A4539">
        <v>43862</v>
      </c>
      <c r="B4539" t="s">
        <v>61</v>
      </c>
      <c r="C4539" t="s">
        <v>24</v>
      </c>
      <c r="D4539" t="s">
        <v>33</v>
      </c>
      <c r="E4539">
        <v>1802</v>
      </c>
    </row>
    <row r="4540" spans="1:5" x14ac:dyDescent="0.35">
      <c r="A4540">
        <v>43891</v>
      </c>
      <c r="B4540" t="s">
        <v>61</v>
      </c>
      <c r="C4540" t="s">
        <v>24</v>
      </c>
      <c r="D4540" t="s">
        <v>33</v>
      </c>
      <c r="E4540">
        <v>1819</v>
      </c>
    </row>
    <row r="4541" spans="1:5" x14ac:dyDescent="0.35">
      <c r="A4541">
        <v>43922</v>
      </c>
      <c r="B4541" t="s">
        <v>61</v>
      </c>
      <c r="C4541" t="s">
        <v>24</v>
      </c>
      <c r="D4541" t="s">
        <v>33</v>
      </c>
      <c r="E4541">
        <v>1838</v>
      </c>
    </row>
    <row r="4542" spans="1:5" x14ac:dyDescent="0.35">
      <c r="A4542">
        <v>43952</v>
      </c>
      <c r="B4542" t="s">
        <v>61</v>
      </c>
      <c r="C4542" t="s">
        <v>24</v>
      </c>
      <c r="D4542" t="s">
        <v>33</v>
      </c>
      <c r="E4542">
        <v>1923</v>
      </c>
    </row>
    <row r="4543" spans="1:5" x14ac:dyDescent="0.35">
      <c r="A4543">
        <v>43983</v>
      </c>
      <c r="B4543" t="s">
        <v>61</v>
      </c>
      <c r="C4543" t="s">
        <v>24</v>
      </c>
      <c r="D4543" t="s">
        <v>33</v>
      </c>
      <c r="E4543">
        <v>1907</v>
      </c>
    </row>
    <row r="4544" spans="1:5" x14ac:dyDescent="0.35">
      <c r="A4544">
        <v>44013</v>
      </c>
      <c r="B4544" t="s">
        <v>61</v>
      </c>
      <c r="C4544" t="s">
        <v>24</v>
      </c>
      <c r="D4544" t="s">
        <v>33</v>
      </c>
      <c r="E4544">
        <v>663</v>
      </c>
    </row>
    <row r="4545" spans="1:5" x14ac:dyDescent="0.35">
      <c r="A4545">
        <v>44044</v>
      </c>
      <c r="B4545" t="s">
        <v>61</v>
      </c>
      <c r="C4545" t="s">
        <v>24</v>
      </c>
      <c r="D4545" t="s">
        <v>33</v>
      </c>
      <c r="E4545">
        <v>663</v>
      </c>
    </row>
    <row r="4546" spans="1:5" x14ac:dyDescent="0.35">
      <c r="A4546">
        <v>44075</v>
      </c>
      <c r="B4546" t="s">
        <v>61</v>
      </c>
      <c r="C4546" t="s">
        <v>24</v>
      </c>
      <c r="D4546" t="s">
        <v>33</v>
      </c>
      <c r="E4546">
        <v>663</v>
      </c>
    </row>
    <row r="4547" spans="1:5" x14ac:dyDescent="0.35">
      <c r="A4547">
        <v>44105</v>
      </c>
      <c r="B4547" t="s">
        <v>61</v>
      </c>
      <c r="C4547" t="s">
        <v>24</v>
      </c>
      <c r="D4547" t="s">
        <v>33</v>
      </c>
      <c r="E4547">
        <v>663</v>
      </c>
    </row>
    <row r="4548" spans="1:5" x14ac:dyDescent="0.35">
      <c r="A4548">
        <v>44136</v>
      </c>
      <c r="B4548" t="s">
        <v>61</v>
      </c>
      <c r="C4548" t="s">
        <v>24</v>
      </c>
      <c r="D4548" t="s">
        <v>33</v>
      </c>
      <c r="E4548">
        <v>663</v>
      </c>
    </row>
    <row r="4549" spans="1:5" x14ac:dyDescent="0.35">
      <c r="A4549">
        <v>44166</v>
      </c>
      <c r="B4549" t="s">
        <v>61</v>
      </c>
      <c r="C4549" t="s">
        <v>24</v>
      </c>
      <c r="D4549" t="s">
        <v>33</v>
      </c>
      <c r="E4549">
        <v>663</v>
      </c>
    </row>
    <row r="4550" spans="1:5" x14ac:dyDescent="0.35">
      <c r="A4550">
        <v>43831</v>
      </c>
      <c r="B4550" t="s">
        <v>61</v>
      </c>
      <c r="C4550" t="s">
        <v>24</v>
      </c>
      <c r="D4550" t="s">
        <v>52</v>
      </c>
      <c r="E4550">
        <v>18350</v>
      </c>
    </row>
    <row r="4551" spans="1:5" x14ac:dyDescent="0.35">
      <c r="A4551">
        <v>43862</v>
      </c>
      <c r="B4551" t="s">
        <v>61</v>
      </c>
      <c r="C4551" t="s">
        <v>24</v>
      </c>
      <c r="D4551" t="s">
        <v>52</v>
      </c>
      <c r="E4551">
        <v>17065</v>
      </c>
    </row>
    <row r="4552" spans="1:5" x14ac:dyDescent="0.35">
      <c r="A4552">
        <v>43891</v>
      </c>
      <c r="B4552" t="s">
        <v>61</v>
      </c>
      <c r="C4552" t="s">
        <v>24</v>
      </c>
      <c r="D4552" t="s">
        <v>52</v>
      </c>
      <c r="E4552">
        <v>18812</v>
      </c>
    </row>
    <row r="4553" spans="1:5" x14ac:dyDescent="0.35">
      <c r="A4553">
        <v>43922</v>
      </c>
      <c r="B4553" t="s">
        <v>61</v>
      </c>
      <c r="C4553" t="s">
        <v>24</v>
      </c>
      <c r="D4553" t="s">
        <v>52</v>
      </c>
      <c r="E4553">
        <v>18561</v>
      </c>
    </row>
    <row r="4554" spans="1:5" x14ac:dyDescent="0.35">
      <c r="A4554">
        <v>43952</v>
      </c>
      <c r="B4554" t="s">
        <v>61</v>
      </c>
      <c r="C4554" t="s">
        <v>24</v>
      </c>
      <c r="D4554" t="s">
        <v>52</v>
      </c>
      <c r="E4554">
        <v>20111</v>
      </c>
    </row>
    <row r="4555" spans="1:5" x14ac:dyDescent="0.35">
      <c r="A4555">
        <v>43983</v>
      </c>
      <c r="B4555" t="s">
        <v>61</v>
      </c>
      <c r="C4555" t="s">
        <v>24</v>
      </c>
      <c r="D4555" t="s">
        <v>52</v>
      </c>
      <c r="E4555">
        <v>18797</v>
      </c>
    </row>
    <row r="4556" spans="1:5" x14ac:dyDescent="0.35">
      <c r="A4556">
        <v>44013</v>
      </c>
      <c r="B4556" t="s">
        <v>61</v>
      </c>
      <c r="C4556" t="s">
        <v>24</v>
      </c>
      <c r="D4556" t="s">
        <v>52</v>
      </c>
      <c r="E4556">
        <v>25381</v>
      </c>
    </row>
    <row r="4557" spans="1:5" x14ac:dyDescent="0.35">
      <c r="A4557">
        <v>44044</v>
      </c>
      <c r="B4557" t="s">
        <v>61</v>
      </c>
      <c r="C4557" t="s">
        <v>24</v>
      </c>
      <c r="D4557" t="s">
        <v>52</v>
      </c>
      <c r="E4557">
        <v>25381</v>
      </c>
    </row>
    <row r="4558" spans="1:5" x14ac:dyDescent="0.35">
      <c r="A4558">
        <v>44075</v>
      </c>
      <c r="B4558" t="s">
        <v>61</v>
      </c>
      <c r="C4558" t="s">
        <v>24</v>
      </c>
      <c r="D4558" t="s">
        <v>52</v>
      </c>
      <c r="E4558">
        <v>25381</v>
      </c>
    </row>
    <row r="4559" spans="1:5" x14ac:dyDescent="0.35">
      <c r="A4559">
        <v>44105</v>
      </c>
      <c r="B4559" t="s">
        <v>61</v>
      </c>
      <c r="C4559" t="s">
        <v>24</v>
      </c>
      <c r="D4559" t="s">
        <v>52</v>
      </c>
      <c r="E4559">
        <v>23749</v>
      </c>
    </row>
    <row r="4560" spans="1:5" x14ac:dyDescent="0.35">
      <c r="A4560">
        <v>44136</v>
      </c>
      <c r="B4560" t="s">
        <v>61</v>
      </c>
      <c r="C4560" t="s">
        <v>24</v>
      </c>
      <c r="D4560" t="s">
        <v>52</v>
      </c>
      <c r="E4560">
        <v>23749</v>
      </c>
    </row>
    <row r="4561" spans="1:5" x14ac:dyDescent="0.35">
      <c r="A4561">
        <v>44166</v>
      </c>
      <c r="B4561" t="s">
        <v>61</v>
      </c>
      <c r="C4561" t="s">
        <v>24</v>
      </c>
      <c r="D4561" t="s">
        <v>52</v>
      </c>
      <c r="E4561">
        <v>23749</v>
      </c>
    </row>
    <row r="4562" spans="1:5" x14ac:dyDescent="0.35">
      <c r="A4562">
        <v>43831</v>
      </c>
      <c r="B4562" t="s">
        <v>61</v>
      </c>
      <c r="C4562" t="s">
        <v>24</v>
      </c>
      <c r="D4562" t="s">
        <v>42</v>
      </c>
      <c r="E4562">
        <v>251</v>
      </c>
    </row>
    <row r="4563" spans="1:5" x14ac:dyDescent="0.35">
      <c r="A4563">
        <v>43862</v>
      </c>
      <c r="B4563" t="s">
        <v>61</v>
      </c>
      <c r="C4563" t="s">
        <v>24</v>
      </c>
      <c r="D4563" t="s">
        <v>42</v>
      </c>
      <c r="E4563">
        <v>259</v>
      </c>
    </row>
    <row r="4564" spans="1:5" x14ac:dyDescent="0.35">
      <c r="A4564">
        <v>43891</v>
      </c>
      <c r="B4564" t="s">
        <v>61</v>
      </c>
      <c r="C4564" t="s">
        <v>24</v>
      </c>
      <c r="D4564" t="s">
        <v>42</v>
      </c>
      <c r="E4564">
        <v>260</v>
      </c>
    </row>
    <row r="4565" spans="1:5" x14ac:dyDescent="0.35">
      <c r="A4565">
        <v>43922</v>
      </c>
      <c r="B4565" t="s">
        <v>61</v>
      </c>
      <c r="C4565" t="s">
        <v>24</v>
      </c>
      <c r="D4565" t="s">
        <v>42</v>
      </c>
      <c r="E4565">
        <v>35</v>
      </c>
    </row>
    <row r="4566" spans="1:5" x14ac:dyDescent="0.35">
      <c r="A4566">
        <v>43952</v>
      </c>
      <c r="B4566" t="s">
        <v>61</v>
      </c>
      <c r="C4566" t="s">
        <v>24</v>
      </c>
      <c r="D4566" t="s">
        <v>42</v>
      </c>
      <c r="E4566">
        <v>37</v>
      </c>
    </row>
    <row r="4567" spans="1:5" x14ac:dyDescent="0.35">
      <c r="A4567">
        <v>43983</v>
      </c>
      <c r="B4567" t="s">
        <v>61</v>
      </c>
      <c r="C4567" t="s">
        <v>24</v>
      </c>
      <c r="D4567" t="s">
        <v>42</v>
      </c>
      <c r="E4567">
        <v>35</v>
      </c>
    </row>
    <row r="4568" spans="1:5" x14ac:dyDescent="0.35">
      <c r="A4568">
        <v>44013</v>
      </c>
      <c r="B4568" t="s">
        <v>61</v>
      </c>
      <c r="C4568" t="s">
        <v>24</v>
      </c>
      <c r="D4568" t="s">
        <v>42</v>
      </c>
      <c r="E4568">
        <v>944</v>
      </c>
    </row>
    <row r="4569" spans="1:5" x14ac:dyDescent="0.35">
      <c r="A4569">
        <v>44044</v>
      </c>
      <c r="B4569" t="s">
        <v>61</v>
      </c>
      <c r="C4569" t="s">
        <v>24</v>
      </c>
      <c r="D4569" t="s">
        <v>42</v>
      </c>
      <c r="E4569">
        <v>944</v>
      </c>
    </row>
    <row r="4570" spans="1:5" x14ac:dyDescent="0.35">
      <c r="A4570">
        <v>44075</v>
      </c>
      <c r="B4570" t="s">
        <v>61</v>
      </c>
      <c r="C4570" t="s">
        <v>24</v>
      </c>
      <c r="D4570" t="s">
        <v>42</v>
      </c>
      <c r="E4570">
        <v>944</v>
      </c>
    </row>
    <row r="4571" spans="1:5" x14ac:dyDescent="0.35">
      <c r="A4571">
        <v>44105</v>
      </c>
      <c r="B4571" t="s">
        <v>61</v>
      </c>
      <c r="C4571" t="s">
        <v>24</v>
      </c>
      <c r="D4571" t="s">
        <v>42</v>
      </c>
      <c r="E4571">
        <v>1713</v>
      </c>
    </row>
    <row r="4572" spans="1:5" x14ac:dyDescent="0.35">
      <c r="A4572">
        <v>44136</v>
      </c>
      <c r="B4572" t="s">
        <v>61</v>
      </c>
      <c r="C4572" t="s">
        <v>24</v>
      </c>
      <c r="D4572" t="s">
        <v>42</v>
      </c>
      <c r="E4572">
        <v>1713</v>
      </c>
    </row>
    <row r="4573" spans="1:5" x14ac:dyDescent="0.35">
      <c r="A4573">
        <v>44166</v>
      </c>
      <c r="B4573" t="s">
        <v>61</v>
      </c>
      <c r="C4573" t="s">
        <v>24</v>
      </c>
      <c r="D4573" t="s">
        <v>42</v>
      </c>
      <c r="E4573">
        <v>1713</v>
      </c>
    </row>
    <row r="4574" spans="1:5" x14ac:dyDescent="0.35">
      <c r="A4574">
        <v>43831</v>
      </c>
      <c r="B4574" t="s">
        <v>61</v>
      </c>
      <c r="C4574" t="s">
        <v>24</v>
      </c>
      <c r="D4574" t="s">
        <v>41</v>
      </c>
      <c r="E4574">
        <v>5599</v>
      </c>
    </row>
    <row r="4575" spans="1:5" x14ac:dyDescent="0.35">
      <c r="A4575">
        <v>43862</v>
      </c>
      <c r="B4575" t="s">
        <v>61</v>
      </c>
      <c r="C4575" t="s">
        <v>24</v>
      </c>
      <c r="D4575" t="s">
        <v>41</v>
      </c>
      <c r="E4575">
        <v>5774</v>
      </c>
    </row>
    <row r="4576" spans="1:5" x14ac:dyDescent="0.35">
      <c r="A4576">
        <v>43891</v>
      </c>
      <c r="B4576" t="s">
        <v>61</v>
      </c>
      <c r="C4576" t="s">
        <v>24</v>
      </c>
      <c r="D4576" t="s">
        <v>41</v>
      </c>
      <c r="E4576">
        <v>5797</v>
      </c>
    </row>
    <row r="4577" spans="1:5" x14ac:dyDescent="0.35">
      <c r="A4577">
        <v>43922</v>
      </c>
      <c r="B4577" t="s">
        <v>61</v>
      </c>
      <c r="C4577" t="s">
        <v>24</v>
      </c>
      <c r="D4577" t="s">
        <v>41</v>
      </c>
      <c r="E4577">
        <v>6585</v>
      </c>
    </row>
    <row r="4578" spans="1:5" x14ac:dyDescent="0.35">
      <c r="A4578">
        <v>43952</v>
      </c>
      <c r="B4578" t="s">
        <v>61</v>
      </c>
      <c r="C4578" t="s">
        <v>24</v>
      </c>
      <c r="D4578" t="s">
        <v>41</v>
      </c>
      <c r="E4578">
        <v>6915</v>
      </c>
    </row>
    <row r="4579" spans="1:5" x14ac:dyDescent="0.35">
      <c r="A4579">
        <v>43983</v>
      </c>
      <c r="B4579" t="s">
        <v>61</v>
      </c>
      <c r="C4579" t="s">
        <v>24</v>
      </c>
      <c r="D4579" t="s">
        <v>41</v>
      </c>
      <c r="E4579">
        <v>6672</v>
      </c>
    </row>
    <row r="4580" spans="1:5" x14ac:dyDescent="0.35">
      <c r="A4580">
        <v>44013</v>
      </c>
      <c r="B4580" t="s">
        <v>61</v>
      </c>
      <c r="C4580" t="s">
        <v>24</v>
      </c>
      <c r="D4580" t="s">
        <v>41</v>
      </c>
      <c r="E4580">
        <v>6980</v>
      </c>
    </row>
    <row r="4581" spans="1:5" x14ac:dyDescent="0.35">
      <c r="A4581">
        <v>44044</v>
      </c>
      <c r="B4581" t="s">
        <v>61</v>
      </c>
      <c r="C4581" t="s">
        <v>24</v>
      </c>
      <c r="D4581" t="s">
        <v>41</v>
      </c>
      <c r="E4581">
        <v>6980</v>
      </c>
    </row>
    <row r="4582" spans="1:5" x14ac:dyDescent="0.35">
      <c r="A4582">
        <v>44075</v>
      </c>
      <c r="B4582" t="s">
        <v>61</v>
      </c>
      <c r="C4582" t="s">
        <v>24</v>
      </c>
      <c r="D4582" t="s">
        <v>41</v>
      </c>
      <c r="E4582">
        <v>6980</v>
      </c>
    </row>
    <row r="4583" spans="1:5" x14ac:dyDescent="0.35">
      <c r="A4583">
        <v>44105</v>
      </c>
      <c r="B4583" t="s">
        <v>61</v>
      </c>
      <c r="C4583" t="s">
        <v>24</v>
      </c>
      <c r="D4583" t="s">
        <v>41</v>
      </c>
      <c r="E4583">
        <v>6872</v>
      </c>
    </row>
    <row r="4584" spans="1:5" x14ac:dyDescent="0.35">
      <c r="A4584">
        <v>44136</v>
      </c>
      <c r="B4584" t="s">
        <v>61</v>
      </c>
      <c r="C4584" t="s">
        <v>24</v>
      </c>
      <c r="D4584" t="s">
        <v>41</v>
      </c>
      <c r="E4584">
        <v>6872</v>
      </c>
    </row>
    <row r="4585" spans="1:5" x14ac:dyDescent="0.35">
      <c r="A4585">
        <v>44166</v>
      </c>
      <c r="B4585" t="s">
        <v>61</v>
      </c>
      <c r="C4585" t="s">
        <v>24</v>
      </c>
      <c r="D4585" t="s">
        <v>41</v>
      </c>
      <c r="E4585">
        <v>6872</v>
      </c>
    </row>
    <row r="4586" spans="1:5" x14ac:dyDescent="0.35">
      <c r="A4586">
        <v>43831</v>
      </c>
      <c r="B4586" t="s">
        <v>61</v>
      </c>
      <c r="C4586" t="s">
        <v>24</v>
      </c>
      <c r="D4586" t="s">
        <v>12</v>
      </c>
      <c r="E4586">
        <v>14319</v>
      </c>
    </row>
    <row r="4587" spans="1:5" x14ac:dyDescent="0.35">
      <c r="A4587">
        <v>43862</v>
      </c>
      <c r="B4587" t="s">
        <v>61</v>
      </c>
      <c r="C4587" t="s">
        <v>24</v>
      </c>
      <c r="D4587" t="s">
        <v>12</v>
      </c>
      <c r="E4587">
        <v>14766</v>
      </c>
    </row>
    <row r="4588" spans="1:5" x14ac:dyDescent="0.35">
      <c r="A4588">
        <v>43891</v>
      </c>
      <c r="B4588" t="s">
        <v>61</v>
      </c>
      <c r="C4588" t="s">
        <v>24</v>
      </c>
      <c r="D4588" t="s">
        <v>12</v>
      </c>
      <c r="E4588">
        <v>14814</v>
      </c>
    </row>
    <row r="4589" spans="1:5" x14ac:dyDescent="0.35">
      <c r="A4589">
        <v>43922</v>
      </c>
      <c r="B4589" t="s">
        <v>61</v>
      </c>
      <c r="C4589" t="s">
        <v>24</v>
      </c>
      <c r="D4589" t="s">
        <v>12</v>
      </c>
      <c r="E4589">
        <v>15323</v>
      </c>
    </row>
    <row r="4590" spans="1:5" x14ac:dyDescent="0.35">
      <c r="A4590">
        <v>43952</v>
      </c>
      <c r="B4590" t="s">
        <v>61</v>
      </c>
      <c r="C4590" t="s">
        <v>24</v>
      </c>
      <c r="D4590" t="s">
        <v>12</v>
      </c>
      <c r="E4590">
        <v>16788</v>
      </c>
    </row>
    <row r="4591" spans="1:5" x14ac:dyDescent="0.35">
      <c r="A4591">
        <v>43983</v>
      </c>
      <c r="B4591" t="s">
        <v>61</v>
      </c>
      <c r="C4591" t="s">
        <v>24</v>
      </c>
      <c r="D4591" t="s">
        <v>12</v>
      </c>
      <c r="E4591">
        <v>16194</v>
      </c>
    </row>
    <row r="4592" spans="1:5" x14ac:dyDescent="0.35">
      <c r="A4592">
        <v>44013</v>
      </c>
      <c r="B4592" t="s">
        <v>61</v>
      </c>
      <c r="C4592" t="s">
        <v>24</v>
      </c>
      <c r="D4592" t="s">
        <v>12</v>
      </c>
      <c r="E4592">
        <v>31397</v>
      </c>
    </row>
    <row r="4593" spans="1:5" x14ac:dyDescent="0.35">
      <c r="A4593">
        <v>44044</v>
      </c>
      <c r="B4593" t="s">
        <v>61</v>
      </c>
      <c r="C4593" t="s">
        <v>24</v>
      </c>
      <c r="D4593" t="s">
        <v>12</v>
      </c>
      <c r="E4593">
        <v>31397</v>
      </c>
    </row>
    <row r="4594" spans="1:5" x14ac:dyDescent="0.35">
      <c r="A4594">
        <v>44075</v>
      </c>
      <c r="B4594" t="s">
        <v>61</v>
      </c>
      <c r="C4594" t="s">
        <v>24</v>
      </c>
      <c r="D4594" t="s">
        <v>12</v>
      </c>
      <c r="E4594">
        <v>31397</v>
      </c>
    </row>
    <row r="4595" spans="1:5" x14ac:dyDescent="0.35">
      <c r="A4595">
        <v>44105</v>
      </c>
      <c r="B4595" t="s">
        <v>61</v>
      </c>
      <c r="C4595" t="s">
        <v>24</v>
      </c>
      <c r="D4595" t="s">
        <v>12</v>
      </c>
      <c r="E4595">
        <v>31963</v>
      </c>
    </row>
    <row r="4596" spans="1:5" x14ac:dyDescent="0.35">
      <c r="A4596">
        <v>44136</v>
      </c>
      <c r="B4596" t="s">
        <v>61</v>
      </c>
      <c r="C4596" t="s">
        <v>24</v>
      </c>
      <c r="D4596" t="s">
        <v>12</v>
      </c>
      <c r="E4596">
        <v>31963</v>
      </c>
    </row>
    <row r="4597" spans="1:5" x14ac:dyDescent="0.35">
      <c r="A4597">
        <v>44166</v>
      </c>
      <c r="B4597" t="s">
        <v>61</v>
      </c>
      <c r="C4597" t="s">
        <v>24</v>
      </c>
      <c r="D4597" t="s">
        <v>12</v>
      </c>
      <c r="E4597">
        <v>31963</v>
      </c>
    </row>
    <row r="4598" spans="1:5" x14ac:dyDescent="0.35">
      <c r="A4598">
        <v>44013</v>
      </c>
      <c r="B4598" t="s">
        <v>61</v>
      </c>
      <c r="C4598" t="s">
        <v>24</v>
      </c>
      <c r="D4598" t="s">
        <v>32</v>
      </c>
      <c r="E4598">
        <v>3362</v>
      </c>
    </row>
    <row r="4599" spans="1:5" x14ac:dyDescent="0.35">
      <c r="A4599">
        <v>44044</v>
      </c>
      <c r="B4599" t="s">
        <v>61</v>
      </c>
      <c r="C4599" t="s">
        <v>24</v>
      </c>
      <c r="D4599" t="s">
        <v>32</v>
      </c>
      <c r="E4599">
        <v>3362</v>
      </c>
    </row>
    <row r="4600" spans="1:5" x14ac:dyDescent="0.35">
      <c r="A4600">
        <v>44075</v>
      </c>
      <c r="B4600" t="s">
        <v>61</v>
      </c>
      <c r="C4600" t="s">
        <v>24</v>
      </c>
      <c r="D4600" t="s">
        <v>32</v>
      </c>
      <c r="E4600">
        <v>3362</v>
      </c>
    </row>
    <row r="4601" spans="1:5" x14ac:dyDescent="0.35">
      <c r="A4601">
        <v>44105</v>
      </c>
      <c r="B4601" t="s">
        <v>61</v>
      </c>
      <c r="C4601" t="s">
        <v>24</v>
      </c>
      <c r="D4601" t="s">
        <v>32</v>
      </c>
      <c r="E4601">
        <v>3362</v>
      </c>
    </row>
    <row r="4602" spans="1:5" x14ac:dyDescent="0.35">
      <c r="A4602">
        <v>44136</v>
      </c>
      <c r="B4602" t="s">
        <v>61</v>
      </c>
      <c r="C4602" t="s">
        <v>24</v>
      </c>
      <c r="D4602" t="s">
        <v>32</v>
      </c>
      <c r="E4602">
        <v>3362</v>
      </c>
    </row>
    <row r="4603" spans="1:5" x14ac:dyDescent="0.35">
      <c r="A4603">
        <v>44166</v>
      </c>
      <c r="B4603" t="s">
        <v>61</v>
      </c>
      <c r="C4603" t="s">
        <v>24</v>
      </c>
      <c r="D4603" t="s">
        <v>32</v>
      </c>
      <c r="E4603">
        <v>3362</v>
      </c>
    </row>
    <row r="4604" spans="1:5" x14ac:dyDescent="0.35">
      <c r="A4604">
        <v>43831</v>
      </c>
      <c r="B4604" t="s">
        <v>61</v>
      </c>
      <c r="C4604" t="s">
        <v>24</v>
      </c>
      <c r="D4604" t="s">
        <v>62</v>
      </c>
      <c r="E4604">
        <v>53378</v>
      </c>
    </row>
    <row r="4605" spans="1:5" x14ac:dyDescent="0.35">
      <c r="A4605">
        <v>43862</v>
      </c>
      <c r="B4605" t="s">
        <v>61</v>
      </c>
      <c r="C4605" t="s">
        <v>24</v>
      </c>
      <c r="D4605" t="s">
        <v>62</v>
      </c>
      <c r="E4605">
        <v>53678</v>
      </c>
    </row>
    <row r="4606" spans="1:5" x14ac:dyDescent="0.35">
      <c r="A4606">
        <v>43891</v>
      </c>
      <c r="B4606" t="s">
        <v>61</v>
      </c>
      <c r="C4606" t="s">
        <v>24</v>
      </c>
      <c r="D4606" t="s">
        <v>62</v>
      </c>
      <c r="E4606">
        <v>53528</v>
      </c>
    </row>
    <row r="4607" spans="1:5" x14ac:dyDescent="0.35">
      <c r="A4607">
        <v>43922</v>
      </c>
      <c r="B4607" t="s">
        <v>61</v>
      </c>
      <c r="C4607" t="s">
        <v>24</v>
      </c>
      <c r="D4607" t="s">
        <v>62</v>
      </c>
      <c r="E4607">
        <v>57967</v>
      </c>
    </row>
    <row r="4608" spans="1:5" x14ac:dyDescent="0.35">
      <c r="A4608">
        <v>43952</v>
      </c>
      <c r="B4608" t="s">
        <v>61</v>
      </c>
      <c r="C4608" t="s">
        <v>24</v>
      </c>
      <c r="D4608" t="s">
        <v>62</v>
      </c>
      <c r="E4608">
        <v>53339</v>
      </c>
    </row>
    <row r="4609" spans="1:5" x14ac:dyDescent="0.35">
      <c r="A4609">
        <v>43983</v>
      </c>
      <c r="B4609" t="s">
        <v>61</v>
      </c>
      <c r="C4609" t="s">
        <v>24</v>
      </c>
      <c r="D4609" t="s">
        <v>62</v>
      </c>
      <c r="E4609">
        <v>40903</v>
      </c>
    </row>
    <row r="4610" spans="1:5" x14ac:dyDescent="0.35">
      <c r="A4610">
        <v>44013</v>
      </c>
      <c r="B4610" t="s">
        <v>61</v>
      </c>
      <c r="C4610" t="s">
        <v>24</v>
      </c>
      <c r="D4610" t="s">
        <v>62</v>
      </c>
      <c r="E4610">
        <v>78822</v>
      </c>
    </row>
    <row r="4611" spans="1:5" x14ac:dyDescent="0.35">
      <c r="A4611">
        <v>44044</v>
      </c>
      <c r="B4611" t="s">
        <v>61</v>
      </c>
      <c r="C4611" t="s">
        <v>24</v>
      </c>
      <c r="D4611" t="s">
        <v>62</v>
      </c>
      <c r="E4611">
        <v>78822</v>
      </c>
    </row>
    <row r="4612" spans="1:5" x14ac:dyDescent="0.35">
      <c r="A4612">
        <v>44075</v>
      </c>
      <c r="B4612" t="s">
        <v>61</v>
      </c>
      <c r="C4612" t="s">
        <v>24</v>
      </c>
      <c r="D4612" t="s">
        <v>62</v>
      </c>
      <c r="E4612">
        <v>78822</v>
      </c>
    </row>
    <row r="4613" spans="1:5" x14ac:dyDescent="0.35">
      <c r="A4613">
        <v>44105</v>
      </c>
      <c r="B4613" t="s">
        <v>61</v>
      </c>
      <c r="C4613" t="s">
        <v>24</v>
      </c>
      <c r="D4613" t="s">
        <v>62</v>
      </c>
      <c r="E4613">
        <v>79669</v>
      </c>
    </row>
    <row r="4614" spans="1:5" x14ac:dyDescent="0.35">
      <c r="A4614">
        <v>44136</v>
      </c>
      <c r="B4614" t="s">
        <v>61</v>
      </c>
      <c r="C4614" t="s">
        <v>24</v>
      </c>
      <c r="D4614" t="s">
        <v>62</v>
      </c>
      <c r="E4614">
        <v>79669</v>
      </c>
    </row>
    <row r="4615" spans="1:5" x14ac:dyDescent="0.35">
      <c r="A4615">
        <v>44166</v>
      </c>
      <c r="B4615" t="s">
        <v>61</v>
      </c>
      <c r="C4615" t="s">
        <v>24</v>
      </c>
      <c r="D4615" t="s">
        <v>62</v>
      </c>
      <c r="E4615">
        <v>79669</v>
      </c>
    </row>
    <row r="4616" spans="1:5" x14ac:dyDescent="0.35">
      <c r="A4616">
        <v>43831</v>
      </c>
      <c r="B4616" t="s">
        <v>61</v>
      </c>
      <c r="C4616" t="s">
        <v>24</v>
      </c>
      <c r="D4616" t="s">
        <v>45</v>
      </c>
      <c r="E4616">
        <v>1194</v>
      </c>
    </row>
    <row r="4617" spans="1:5" x14ac:dyDescent="0.35">
      <c r="A4617">
        <v>43862</v>
      </c>
      <c r="B4617" t="s">
        <v>61</v>
      </c>
      <c r="C4617" t="s">
        <v>24</v>
      </c>
      <c r="D4617" t="s">
        <v>45</v>
      </c>
      <c r="E4617">
        <v>1232</v>
      </c>
    </row>
    <row r="4618" spans="1:5" x14ac:dyDescent="0.35">
      <c r="A4618">
        <v>43891</v>
      </c>
      <c r="B4618" t="s">
        <v>61</v>
      </c>
      <c r="C4618" t="s">
        <v>24</v>
      </c>
      <c r="D4618" t="s">
        <v>45</v>
      </c>
      <c r="E4618">
        <v>1236</v>
      </c>
    </row>
    <row r="4619" spans="1:5" x14ac:dyDescent="0.35">
      <c r="A4619">
        <v>43922</v>
      </c>
      <c r="B4619" t="s">
        <v>61</v>
      </c>
      <c r="C4619" t="s">
        <v>24</v>
      </c>
      <c r="D4619" t="s">
        <v>45</v>
      </c>
      <c r="E4619">
        <v>1600</v>
      </c>
    </row>
    <row r="4620" spans="1:5" x14ac:dyDescent="0.35">
      <c r="A4620">
        <v>43952</v>
      </c>
      <c r="B4620" t="s">
        <v>61</v>
      </c>
      <c r="C4620" t="s">
        <v>24</v>
      </c>
      <c r="D4620" t="s">
        <v>45</v>
      </c>
      <c r="E4620">
        <v>1680</v>
      </c>
    </row>
    <row r="4621" spans="1:5" x14ac:dyDescent="0.35">
      <c r="A4621">
        <v>43983</v>
      </c>
      <c r="B4621" t="s">
        <v>61</v>
      </c>
      <c r="C4621" t="s">
        <v>24</v>
      </c>
      <c r="D4621" t="s">
        <v>45</v>
      </c>
      <c r="E4621">
        <v>1620</v>
      </c>
    </row>
    <row r="4622" spans="1:5" x14ac:dyDescent="0.35">
      <c r="A4622">
        <v>44013</v>
      </c>
      <c r="B4622" t="s">
        <v>61</v>
      </c>
      <c r="C4622" t="s">
        <v>24</v>
      </c>
      <c r="D4622" t="s">
        <v>45</v>
      </c>
      <c r="E4622">
        <v>2053</v>
      </c>
    </row>
    <row r="4623" spans="1:5" x14ac:dyDescent="0.35">
      <c r="A4623">
        <v>44044</v>
      </c>
      <c r="B4623" t="s">
        <v>61</v>
      </c>
      <c r="C4623" t="s">
        <v>24</v>
      </c>
      <c r="D4623" t="s">
        <v>45</v>
      </c>
      <c r="E4623">
        <v>2053</v>
      </c>
    </row>
    <row r="4624" spans="1:5" x14ac:dyDescent="0.35">
      <c r="A4624">
        <v>44075</v>
      </c>
      <c r="B4624" t="s">
        <v>61</v>
      </c>
      <c r="C4624" t="s">
        <v>24</v>
      </c>
      <c r="D4624" t="s">
        <v>45</v>
      </c>
      <c r="E4624">
        <v>2053</v>
      </c>
    </row>
    <row r="4625" spans="1:5" x14ac:dyDescent="0.35">
      <c r="A4625">
        <v>44105</v>
      </c>
      <c r="B4625" t="s">
        <v>61</v>
      </c>
      <c r="C4625" t="s">
        <v>24</v>
      </c>
      <c r="D4625" t="s">
        <v>45</v>
      </c>
      <c r="E4625">
        <v>2053</v>
      </c>
    </row>
    <row r="4626" spans="1:5" x14ac:dyDescent="0.35">
      <c r="A4626">
        <v>44136</v>
      </c>
      <c r="B4626" t="s">
        <v>61</v>
      </c>
      <c r="C4626" t="s">
        <v>24</v>
      </c>
      <c r="D4626" t="s">
        <v>45</v>
      </c>
      <c r="E4626">
        <v>2053</v>
      </c>
    </row>
    <row r="4627" spans="1:5" x14ac:dyDescent="0.35">
      <c r="A4627">
        <v>44166</v>
      </c>
      <c r="B4627" t="s">
        <v>61</v>
      </c>
      <c r="C4627" t="s">
        <v>24</v>
      </c>
      <c r="D4627" t="s">
        <v>45</v>
      </c>
      <c r="E4627">
        <v>2053</v>
      </c>
    </row>
    <row r="4628" spans="1:5" x14ac:dyDescent="0.35">
      <c r="A4628">
        <v>43831</v>
      </c>
      <c r="B4628" t="s">
        <v>61</v>
      </c>
      <c r="C4628" t="s">
        <v>24</v>
      </c>
      <c r="D4628" t="s">
        <v>7</v>
      </c>
      <c r="E4628">
        <v>1020</v>
      </c>
    </row>
    <row r="4629" spans="1:5" x14ac:dyDescent="0.35">
      <c r="A4629">
        <v>43862</v>
      </c>
      <c r="B4629" t="s">
        <v>61</v>
      </c>
      <c r="C4629" t="s">
        <v>24</v>
      </c>
      <c r="D4629" t="s">
        <v>7</v>
      </c>
      <c r="E4629">
        <v>1055</v>
      </c>
    </row>
    <row r="4630" spans="1:5" x14ac:dyDescent="0.35">
      <c r="A4630">
        <v>43891</v>
      </c>
      <c r="B4630" t="s">
        <v>61</v>
      </c>
      <c r="C4630" t="s">
        <v>24</v>
      </c>
      <c r="D4630" t="s">
        <v>7</v>
      </c>
      <c r="E4630">
        <v>1067</v>
      </c>
    </row>
    <row r="4631" spans="1:5" x14ac:dyDescent="0.35">
      <c r="A4631">
        <v>43922</v>
      </c>
      <c r="B4631" t="s">
        <v>61</v>
      </c>
      <c r="C4631" t="s">
        <v>24</v>
      </c>
      <c r="D4631" t="s">
        <v>7</v>
      </c>
      <c r="E4631">
        <v>1062</v>
      </c>
    </row>
    <row r="4632" spans="1:5" x14ac:dyDescent="0.35">
      <c r="A4632">
        <v>43952</v>
      </c>
      <c r="B4632" t="s">
        <v>61</v>
      </c>
      <c r="C4632" t="s">
        <v>24</v>
      </c>
      <c r="D4632" t="s">
        <v>7</v>
      </c>
      <c r="E4632">
        <v>1106</v>
      </c>
    </row>
    <row r="4633" spans="1:5" x14ac:dyDescent="0.35">
      <c r="A4633">
        <v>43983</v>
      </c>
      <c r="B4633" t="s">
        <v>61</v>
      </c>
      <c r="C4633" t="s">
        <v>24</v>
      </c>
      <c r="D4633" t="s">
        <v>7</v>
      </c>
      <c r="E4633">
        <v>1089</v>
      </c>
    </row>
    <row r="4634" spans="1:5" x14ac:dyDescent="0.35">
      <c r="A4634">
        <v>44013</v>
      </c>
      <c r="B4634" t="s">
        <v>61</v>
      </c>
      <c r="C4634" t="s">
        <v>24</v>
      </c>
      <c r="D4634" t="s">
        <v>7</v>
      </c>
      <c r="E4634">
        <v>547</v>
      </c>
    </row>
    <row r="4635" spans="1:5" x14ac:dyDescent="0.35">
      <c r="A4635">
        <v>44044</v>
      </c>
      <c r="B4635" t="s">
        <v>61</v>
      </c>
      <c r="C4635" t="s">
        <v>24</v>
      </c>
      <c r="D4635" t="s">
        <v>7</v>
      </c>
      <c r="E4635">
        <v>547</v>
      </c>
    </row>
    <row r="4636" spans="1:5" x14ac:dyDescent="0.35">
      <c r="A4636">
        <v>44075</v>
      </c>
      <c r="B4636" t="s">
        <v>61</v>
      </c>
      <c r="C4636" t="s">
        <v>24</v>
      </c>
      <c r="D4636" t="s">
        <v>7</v>
      </c>
      <c r="E4636">
        <v>547</v>
      </c>
    </row>
    <row r="4637" spans="1:5" x14ac:dyDescent="0.35">
      <c r="A4637">
        <v>44105</v>
      </c>
      <c r="B4637" t="s">
        <v>61</v>
      </c>
      <c r="C4637" t="s">
        <v>24</v>
      </c>
      <c r="D4637" t="s">
        <v>7</v>
      </c>
      <c r="E4637">
        <v>547</v>
      </c>
    </row>
    <row r="4638" spans="1:5" x14ac:dyDescent="0.35">
      <c r="A4638">
        <v>44136</v>
      </c>
      <c r="B4638" t="s">
        <v>61</v>
      </c>
      <c r="C4638" t="s">
        <v>24</v>
      </c>
      <c r="D4638" t="s">
        <v>7</v>
      </c>
      <c r="E4638">
        <v>547</v>
      </c>
    </row>
    <row r="4639" spans="1:5" x14ac:dyDescent="0.35">
      <c r="A4639">
        <v>44166</v>
      </c>
      <c r="B4639" t="s">
        <v>61</v>
      </c>
      <c r="C4639" t="s">
        <v>24</v>
      </c>
      <c r="D4639" t="s">
        <v>7</v>
      </c>
      <c r="E4639">
        <v>547</v>
      </c>
    </row>
    <row r="4640" spans="1:5" x14ac:dyDescent="0.35">
      <c r="A4640">
        <v>43831</v>
      </c>
      <c r="B4640" t="s">
        <v>61</v>
      </c>
      <c r="C4640" t="s">
        <v>24</v>
      </c>
      <c r="D4640" t="s">
        <v>8</v>
      </c>
      <c r="E4640">
        <v>29160</v>
      </c>
    </row>
    <row r="4641" spans="1:5" x14ac:dyDescent="0.35">
      <c r="A4641">
        <v>43862</v>
      </c>
      <c r="B4641" t="s">
        <v>61</v>
      </c>
      <c r="C4641" t="s">
        <v>24</v>
      </c>
      <c r="D4641" t="s">
        <v>8</v>
      </c>
      <c r="E4641">
        <v>29125</v>
      </c>
    </row>
    <row r="4642" spans="1:5" x14ac:dyDescent="0.35">
      <c r="A4642">
        <v>43891</v>
      </c>
      <c r="B4642" t="s">
        <v>61</v>
      </c>
      <c r="C4642" t="s">
        <v>24</v>
      </c>
      <c r="D4642" t="s">
        <v>8</v>
      </c>
      <c r="E4642">
        <v>27735</v>
      </c>
    </row>
    <row r="4643" spans="1:5" x14ac:dyDescent="0.35">
      <c r="A4643">
        <v>43922</v>
      </c>
      <c r="B4643" t="s">
        <v>61</v>
      </c>
      <c r="C4643" t="s">
        <v>24</v>
      </c>
      <c r="D4643" t="s">
        <v>8</v>
      </c>
      <c r="E4643">
        <v>32950</v>
      </c>
    </row>
    <row r="4644" spans="1:5" x14ac:dyDescent="0.35">
      <c r="A4644">
        <v>43952</v>
      </c>
      <c r="B4644" t="s">
        <v>61</v>
      </c>
      <c r="C4644" t="s">
        <v>24</v>
      </c>
      <c r="D4644" t="s">
        <v>8</v>
      </c>
      <c r="E4644">
        <v>27677</v>
      </c>
    </row>
    <row r="4645" spans="1:5" x14ac:dyDescent="0.35">
      <c r="A4645">
        <v>43983</v>
      </c>
      <c r="B4645" t="s">
        <v>61</v>
      </c>
      <c r="C4645" t="s">
        <v>24</v>
      </c>
      <c r="D4645" t="s">
        <v>8</v>
      </c>
      <c r="E4645">
        <v>26511</v>
      </c>
    </row>
    <row r="4646" spans="1:5" x14ac:dyDescent="0.35">
      <c r="A4646">
        <v>44013</v>
      </c>
      <c r="B4646" t="s">
        <v>61</v>
      </c>
      <c r="C4646" t="s">
        <v>24</v>
      </c>
      <c r="D4646" t="s">
        <v>8</v>
      </c>
      <c r="E4646">
        <v>24868</v>
      </c>
    </row>
    <row r="4647" spans="1:5" x14ac:dyDescent="0.35">
      <c r="A4647">
        <v>44044</v>
      </c>
      <c r="B4647" t="s">
        <v>61</v>
      </c>
      <c r="C4647" t="s">
        <v>24</v>
      </c>
      <c r="D4647" t="s">
        <v>8</v>
      </c>
      <c r="E4647">
        <v>24868</v>
      </c>
    </row>
    <row r="4648" spans="1:5" x14ac:dyDescent="0.35">
      <c r="A4648">
        <v>44075</v>
      </c>
      <c r="B4648" t="s">
        <v>61</v>
      </c>
      <c r="C4648" t="s">
        <v>24</v>
      </c>
      <c r="D4648" t="s">
        <v>8</v>
      </c>
      <c r="E4648">
        <v>24868</v>
      </c>
    </row>
    <row r="4649" spans="1:5" x14ac:dyDescent="0.35">
      <c r="A4649">
        <v>44105</v>
      </c>
      <c r="B4649" t="s">
        <v>61</v>
      </c>
      <c r="C4649" t="s">
        <v>24</v>
      </c>
      <c r="D4649" t="s">
        <v>8</v>
      </c>
      <c r="E4649">
        <v>29768</v>
      </c>
    </row>
    <row r="4650" spans="1:5" x14ac:dyDescent="0.35">
      <c r="A4650">
        <v>44136</v>
      </c>
      <c r="B4650" t="s">
        <v>61</v>
      </c>
      <c r="C4650" t="s">
        <v>24</v>
      </c>
      <c r="D4650" t="s">
        <v>8</v>
      </c>
      <c r="E4650">
        <v>29768</v>
      </c>
    </row>
    <row r="4651" spans="1:5" x14ac:dyDescent="0.35">
      <c r="A4651">
        <v>44166</v>
      </c>
      <c r="B4651" t="s">
        <v>61</v>
      </c>
      <c r="C4651" t="s">
        <v>24</v>
      </c>
      <c r="D4651" t="s">
        <v>8</v>
      </c>
      <c r="E4651">
        <v>29768</v>
      </c>
    </row>
    <row r="4652" spans="1:5" x14ac:dyDescent="0.35">
      <c r="A4652">
        <v>43831</v>
      </c>
      <c r="B4652" t="s">
        <v>61</v>
      </c>
      <c r="C4652" t="s">
        <v>28</v>
      </c>
      <c r="D4652" t="s">
        <v>8</v>
      </c>
      <c r="E4652">
        <v>88</v>
      </c>
    </row>
    <row r="4653" spans="1:5" x14ac:dyDescent="0.35">
      <c r="A4653">
        <v>43862</v>
      </c>
      <c r="B4653" t="s">
        <v>61</v>
      </c>
      <c r="C4653" t="s">
        <v>28</v>
      </c>
      <c r="D4653" t="s">
        <v>8</v>
      </c>
      <c r="E4653">
        <v>1976</v>
      </c>
    </row>
    <row r="4654" spans="1:5" x14ac:dyDescent="0.35">
      <c r="A4654">
        <v>43891</v>
      </c>
      <c r="B4654" t="s">
        <v>61</v>
      </c>
      <c r="C4654" t="s">
        <v>28</v>
      </c>
      <c r="D4654" t="s">
        <v>8</v>
      </c>
      <c r="E4654">
        <v>1343</v>
      </c>
    </row>
    <row r="4655" spans="1:5" x14ac:dyDescent="0.35">
      <c r="A4655">
        <v>43922</v>
      </c>
      <c r="B4655" t="s">
        <v>61</v>
      </c>
      <c r="C4655" t="s">
        <v>28</v>
      </c>
      <c r="D4655" t="s">
        <v>8</v>
      </c>
      <c r="E4655">
        <v>458</v>
      </c>
    </row>
    <row r="4656" spans="1:5" x14ac:dyDescent="0.35">
      <c r="A4656">
        <v>43952</v>
      </c>
      <c r="B4656" t="s">
        <v>61</v>
      </c>
      <c r="C4656" t="s">
        <v>28</v>
      </c>
      <c r="D4656" t="s">
        <v>8</v>
      </c>
      <c r="E4656">
        <v>1692</v>
      </c>
    </row>
    <row r="4657" spans="1:5" x14ac:dyDescent="0.35">
      <c r="A4657">
        <v>43983</v>
      </c>
      <c r="B4657" t="s">
        <v>61</v>
      </c>
      <c r="C4657" t="s">
        <v>28</v>
      </c>
      <c r="D4657" t="s">
        <v>8</v>
      </c>
      <c r="E4657">
        <v>3013</v>
      </c>
    </row>
    <row r="4658" spans="1:5" x14ac:dyDescent="0.35">
      <c r="A4658">
        <v>44013</v>
      </c>
      <c r="B4658" t="s">
        <v>61</v>
      </c>
      <c r="C4658" t="s">
        <v>28</v>
      </c>
      <c r="D4658" t="s">
        <v>8</v>
      </c>
      <c r="E4658">
        <v>1241</v>
      </c>
    </row>
    <row r="4659" spans="1:5" x14ac:dyDescent="0.35">
      <c r="A4659">
        <v>44044</v>
      </c>
      <c r="B4659" t="s">
        <v>61</v>
      </c>
      <c r="C4659" t="s">
        <v>28</v>
      </c>
      <c r="D4659" t="s">
        <v>8</v>
      </c>
      <c r="E4659">
        <v>1241</v>
      </c>
    </row>
    <row r="4660" spans="1:5" x14ac:dyDescent="0.35">
      <c r="A4660">
        <v>44075</v>
      </c>
      <c r="B4660" t="s">
        <v>61</v>
      </c>
      <c r="C4660" t="s">
        <v>28</v>
      </c>
      <c r="D4660" t="s">
        <v>8</v>
      </c>
      <c r="E4660">
        <v>1241</v>
      </c>
    </row>
    <row r="4661" spans="1:5" x14ac:dyDescent="0.35">
      <c r="A4661">
        <v>44105</v>
      </c>
      <c r="B4661" t="s">
        <v>61</v>
      </c>
      <c r="C4661" t="s">
        <v>28</v>
      </c>
      <c r="D4661" t="s">
        <v>8</v>
      </c>
      <c r="E4661">
        <v>1241</v>
      </c>
    </row>
    <row r="4662" spans="1:5" x14ac:dyDescent="0.35">
      <c r="A4662">
        <v>44136</v>
      </c>
      <c r="B4662" t="s">
        <v>61</v>
      </c>
      <c r="C4662" t="s">
        <v>28</v>
      </c>
      <c r="D4662" t="s">
        <v>8</v>
      </c>
      <c r="E4662">
        <v>1241</v>
      </c>
    </row>
    <row r="4663" spans="1:5" x14ac:dyDescent="0.35">
      <c r="A4663">
        <v>44166</v>
      </c>
      <c r="B4663" t="s">
        <v>61</v>
      </c>
      <c r="C4663" t="s">
        <v>28</v>
      </c>
      <c r="D4663" t="s">
        <v>8</v>
      </c>
      <c r="E4663">
        <v>1241</v>
      </c>
    </row>
    <row r="4664" spans="1:5" x14ac:dyDescent="0.35">
      <c r="A4664">
        <v>43831</v>
      </c>
      <c r="B4664" t="s">
        <v>61</v>
      </c>
      <c r="C4664" t="s">
        <v>6</v>
      </c>
      <c r="D4664" t="s">
        <v>33</v>
      </c>
      <c r="E4664">
        <v>4192</v>
      </c>
    </row>
    <row r="4665" spans="1:5" x14ac:dyDescent="0.35">
      <c r="A4665">
        <v>43862</v>
      </c>
      <c r="B4665" t="s">
        <v>61</v>
      </c>
      <c r="C4665" t="s">
        <v>6</v>
      </c>
      <c r="D4665" t="s">
        <v>33</v>
      </c>
      <c r="E4665">
        <v>3667</v>
      </c>
    </row>
    <row r="4666" spans="1:5" x14ac:dyDescent="0.35">
      <c r="A4666">
        <v>43891</v>
      </c>
      <c r="B4666" t="s">
        <v>61</v>
      </c>
      <c r="C4666" t="s">
        <v>6</v>
      </c>
      <c r="D4666" t="s">
        <v>33</v>
      </c>
      <c r="E4666">
        <v>3576</v>
      </c>
    </row>
    <row r="4667" spans="1:5" x14ac:dyDescent="0.35">
      <c r="A4667">
        <v>43922</v>
      </c>
      <c r="B4667" t="s">
        <v>61</v>
      </c>
      <c r="C4667" t="s">
        <v>6</v>
      </c>
      <c r="D4667" t="s">
        <v>33</v>
      </c>
      <c r="E4667">
        <v>4775</v>
      </c>
    </row>
    <row r="4668" spans="1:5" x14ac:dyDescent="0.35">
      <c r="A4668">
        <v>43952</v>
      </c>
      <c r="B4668" t="s">
        <v>61</v>
      </c>
      <c r="C4668" t="s">
        <v>6</v>
      </c>
      <c r="D4668" t="s">
        <v>33</v>
      </c>
      <c r="E4668">
        <v>3961</v>
      </c>
    </row>
    <row r="4669" spans="1:5" x14ac:dyDescent="0.35">
      <c r="A4669">
        <v>43983</v>
      </c>
      <c r="B4669" t="s">
        <v>61</v>
      </c>
      <c r="C4669" t="s">
        <v>6</v>
      </c>
      <c r="D4669" t="s">
        <v>33</v>
      </c>
      <c r="E4669">
        <v>2927</v>
      </c>
    </row>
    <row r="4670" spans="1:5" x14ac:dyDescent="0.35">
      <c r="A4670">
        <v>44013</v>
      </c>
      <c r="B4670" t="s">
        <v>61</v>
      </c>
      <c r="C4670" t="s">
        <v>6</v>
      </c>
      <c r="D4670" t="s">
        <v>33</v>
      </c>
      <c r="E4670">
        <v>4324</v>
      </c>
    </row>
    <row r="4671" spans="1:5" x14ac:dyDescent="0.35">
      <c r="A4671">
        <v>44044</v>
      </c>
      <c r="B4671" t="s">
        <v>61</v>
      </c>
      <c r="C4671" t="s">
        <v>6</v>
      </c>
      <c r="D4671" t="s">
        <v>33</v>
      </c>
      <c r="E4671">
        <v>4324</v>
      </c>
    </row>
    <row r="4672" spans="1:5" x14ac:dyDescent="0.35">
      <c r="A4672">
        <v>44075</v>
      </c>
      <c r="B4672" t="s">
        <v>61</v>
      </c>
      <c r="C4672" t="s">
        <v>6</v>
      </c>
      <c r="D4672" t="s">
        <v>33</v>
      </c>
      <c r="E4672">
        <v>4324</v>
      </c>
    </row>
    <row r="4673" spans="1:5" x14ac:dyDescent="0.35">
      <c r="A4673">
        <v>44105</v>
      </c>
      <c r="B4673" t="s">
        <v>61</v>
      </c>
      <c r="C4673" t="s">
        <v>6</v>
      </c>
      <c r="D4673" t="s">
        <v>33</v>
      </c>
      <c r="E4673">
        <v>4324</v>
      </c>
    </row>
    <row r="4674" spans="1:5" x14ac:dyDescent="0.35">
      <c r="A4674">
        <v>44136</v>
      </c>
      <c r="B4674" t="s">
        <v>61</v>
      </c>
      <c r="C4674" t="s">
        <v>6</v>
      </c>
      <c r="D4674" t="s">
        <v>33</v>
      </c>
      <c r="E4674">
        <v>4324</v>
      </c>
    </row>
    <row r="4675" spans="1:5" x14ac:dyDescent="0.35">
      <c r="A4675">
        <v>44166</v>
      </c>
      <c r="B4675" t="s">
        <v>61</v>
      </c>
      <c r="C4675" t="s">
        <v>6</v>
      </c>
      <c r="D4675" t="s">
        <v>33</v>
      </c>
      <c r="E4675">
        <v>4324</v>
      </c>
    </row>
    <row r="4676" spans="1:5" x14ac:dyDescent="0.35">
      <c r="A4676">
        <v>43831</v>
      </c>
      <c r="B4676" t="s">
        <v>61</v>
      </c>
      <c r="C4676" t="s">
        <v>6</v>
      </c>
      <c r="D4676" t="s">
        <v>52</v>
      </c>
      <c r="E4676">
        <v>197482</v>
      </c>
    </row>
    <row r="4677" spans="1:5" x14ac:dyDescent="0.35">
      <c r="A4677">
        <v>43862</v>
      </c>
      <c r="B4677" t="s">
        <v>61</v>
      </c>
      <c r="C4677" t="s">
        <v>6</v>
      </c>
      <c r="D4677" t="s">
        <v>52</v>
      </c>
      <c r="E4677">
        <v>138040</v>
      </c>
    </row>
    <row r="4678" spans="1:5" x14ac:dyDescent="0.35">
      <c r="A4678">
        <v>43891</v>
      </c>
      <c r="B4678" t="s">
        <v>61</v>
      </c>
      <c r="C4678" t="s">
        <v>6</v>
      </c>
      <c r="D4678" t="s">
        <v>52</v>
      </c>
      <c r="E4678">
        <v>59118</v>
      </c>
    </row>
    <row r="4679" spans="1:5" x14ac:dyDescent="0.35">
      <c r="A4679">
        <v>43922</v>
      </c>
      <c r="B4679" t="s">
        <v>61</v>
      </c>
      <c r="C4679" t="s">
        <v>6</v>
      </c>
      <c r="D4679" t="s">
        <v>52</v>
      </c>
      <c r="E4679">
        <v>145521</v>
      </c>
    </row>
    <row r="4680" spans="1:5" x14ac:dyDescent="0.35">
      <c r="A4680">
        <v>43952</v>
      </c>
      <c r="B4680" t="s">
        <v>61</v>
      </c>
      <c r="C4680" t="s">
        <v>6</v>
      </c>
      <c r="D4680" t="s">
        <v>52</v>
      </c>
      <c r="E4680">
        <v>228639</v>
      </c>
    </row>
    <row r="4681" spans="1:5" x14ac:dyDescent="0.35">
      <c r="A4681">
        <v>43983</v>
      </c>
      <c r="B4681" t="s">
        <v>61</v>
      </c>
      <c r="C4681" t="s">
        <v>6</v>
      </c>
      <c r="D4681" t="s">
        <v>52</v>
      </c>
      <c r="E4681">
        <v>116867</v>
      </c>
    </row>
    <row r="4682" spans="1:5" x14ac:dyDescent="0.35">
      <c r="A4682">
        <v>44013</v>
      </c>
      <c r="B4682" t="s">
        <v>61</v>
      </c>
      <c r="C4682" t="s">
        <v>6</v>
      </c>
      <c r="D4682" t="s">
        <v>52</v>
      </c>
      <c r="E4682">
        <v>127128</v>
      </c>
    </row>
    <row r="4683" spans="1:5" x14ac:dyDescent="0.35">
      <c r="A4683">
        <v>44044</v>
      </c>
      <c r="B4683" t="s">
        <v>61</v>
      </c>
      <c r="C4683" t="s">
        <v>6</v>
      </c>
      <c r="D4683" t="s">
        <v>52</v>
      </c>
      <c r="E4683">
        <v>127128</v>
      </c>
    </row>
    <row r="4684" spans="1:5" x14ac:dyDescent="0.35">
      <c r="A4684">
        <v>44075</v>
      </c>
      <c r="B4684" t="s">
        <v>61</v>
      </c>
      <c r="C4684" t="s">
        <v>6</v>
      </c>
      <c r="D4684" t="s">
        <v>52</v>
      </c>
      <c r="E4684">
        <v>127128</v>
      </c>
    </row>
    <row r="4685" spans="1:5" x14ac:dyDescent="0.35">
      <c r="A4685">
        <v>44105</v>
      </c>
      <c r="B4685" t="s">
        <v>61</v>
      </c>
      <c r="C4685" t="s">
        <v>6</v>
      </c>
      <c r="D4685" t="s">
        <v>52</v>
      </c>
      <c r="E4685">
        <v>157928</v>
      </c>
    </row>
    <row r="4686" spans="1:5" x14ac:dyDescent="0.35">
      <c r="A4686">
        <v>44136</v>
      </c>
      <c r="B4686" t="s">
        <v>61</v>
      </c>
      <c r="C4686" t="s">
        <v>6</v>
      </c>
      <c r="D4686" t="s">
        <v>52</v>
      </c>
      <c r="E4686">
        <v>157928</v>
      </c>
    </row>
    <row r="4687" spans="1:5" x14ac:dyDescent="0.35">
      <c r="A4687">
        <v>44166</v>
      </c>
      <c r="B4687" t="s">
        <v>61</v>
      </c>
      <c r="C4687" t="s">
        <v>6</v>
      </c>
      <c r="D4687" t="s">
        <v>52</v>
      </c>
      <c r="E4687">
        <v>157928</v>
      </c>
    </row>
    <row r="4688" spans="1:5" x14ac:dyDescent="0.35">
      <c r="A4688">
        <v>43831</v>
      </c>
      <c r="B4688" t="s">
        <v>61</v>
      </c>
      <c r="C4688" t="s">
        <v>6</v>
      </c>
      <c r="D4688" t="s">
        <v>42</v>
      </c>
      <c r="E4688">
        <v>4286</v>
      </c>
    </row>
    <row r="4689" spans="1:5" x14ac:dyDescent="0.35">
      <c r="A4689">
        <v>43862</v>
      </c>
      <c r="B4689" t="s">
        <v>61</v>
      </c>
      <c r="C4689" t="s">
        <v>6</v>
      </c>
      <c r="D4689" t="s">
        <v>42</v>
      </c>
      <c r="E4689">
        <v>4045</v>
      </c>
    </row>
    <row r="4690" spans="1:5" x14ac:dyDescent="0.35">
      <c r="A4690">
        <v>43891</v>
      </c>
      <c r="B4690" t="s">
        <v>61</v>
      </c>
      <c r="C4690" t="s">
        <v>6</v>
      </c>
      <c r="D4690" t="s">
        <v>42</v>
      </c>
      <c r="E4690">
        <v>-3697</v>
      </c>
    </row>
    <row r="4691" spans="1:5" x14ac:dyDescent="0.35">
      <c r="A4691">
        <v>43831</v>
      </c>
      <c r="B4691" t="s">
        <v>61</v>
      </c>
      <c r="C4691" t="s">
        <v>6</v>
      </c>
      <c r="D4691" t="s">
        <v>41</v>
      </c>
      <c r="E4691">
        <v>12410</v>
      </c>
    </row>
    <row r="4692" spans="1:5" x14ac:dyDescent="0.35">
      <c r="A4692">
        <v>43862</v>
      </c>
      <c r="B4692" t="s">
        <v>61</v>
      </c>
      <c r="C4692" t="s">
        <v>6</v>
      </c>
      <c r="D4692" t="s">
        <v>41</v>
      </c>
      <c r="E4692">
        <v>5009</v>
      </c>
    </row>
    <row r="4693" spans="1:5" x14ac:dyDescent="0.35">
      <c r="A4693">
        <v>43891</v>
      </c>
      <c r="B4693" t="s">
        <v>61</v>
      </c>
      <c r="C4693" t="s">
        <v>6</v>
      </c>
      <c r="D4693" t="s">
        <v>41</v>
      </c>
      <c r="E4693">
        <v>9081</v>
      </c>
    </row>
    <row r="4694" spans="1:5" x14ac:dyDescent="0.35">
      <c r="A4694">
        <v>43922</v>
      </c>
      <c r="B4694" t="s">
        <v>61</v>
      </c>
      <c r="C4694" t="s">
        <v>6</v>
      </c>
      <c r="D4694" t="s">
        <v>41</v>
      </c>
      <c r="E4694">
        <v>731</v>
      </c>
    </row>
    <row r="4695" spans="1:5" x14ac:dyDescent="0.35">
      <c r="A4695">
        <v>43952</v>
      </c>
      <c r="B4695" t="s">
        <v>61</v>
      </c>
      <c r="C4695" t="s">
        <v>6</v>
      </c>
      <c r="D4695" t="s">
        <v>41</v>
      </c>
      <c r="E4695">
        <v>1821</v>
      </c>
    </row>
    <row r="4696" spans="1:5" x14ac:dyDescent="0.35">
      <c r="A4696">
        <v>43983</v>
      </c>
      <c r="B4696" t="s">
        <v>61</v>
      </c>
      <c r="C4696" t="s">
        <v>6</v>
      </c>
      <c r="D4696" t="s">
        <v>41</v>
      </c>
      <c r="E4696">
        <v>1398</v>
      </c>
    </row>
    <row r="4697" spans="1:5" x14ac:dyDescent="0.35">
      <c r="A4697">
        <v>44013</v>
      </c>
      <c r="B4697" t="s">
        <v>61</v>
      </c>
      <c r="C4697" t="s">
        <v>6</v>
      </c>
      <c r="D4697" t="s">
        <v>41</v>
      </c>
      <c r="E4697">
        <v>2890</v>
      </c>
    </row>
    <row r="4698" spans="1:5" x14ac:dyDescent="0.35">
      <c r="A4698">
        <v>44044</v>
      </c>
      <c r="B4698" t="s">
        <v>61</v>
      </c>
      <c r="C4698" t="s">
        <v>6</v>
      </c>
      <c r="D4698" t="s">
        <v>41</v>
      </c>
      <c r="E4698">
        <v>2890</v>
      </c>
    </row>
    <row r="4699" spans="1:5" x14ac:dyDescent="0.35">
      <c r="A4699">
        <v>44075</v>
      </c>
      <c r="B4699" t="s">
        <v>61</v>
      </c>
      <c r="C4699" t="s">
        <v>6</v>
      </c>
      <c r="D4699" t="s">
        <v>41</v>
      </c>
      <c r="E4699">
        <v>2890</v>
      </c>
    </row>
    <row r="4700" spans="1:5" x14ac:dyDescent="0.35">
      <c r="A4700">
        <v>44105</v>
      </c>
      <c r="B4700" t="s">
        <v>61</v>
      </c>
      <c r="C4700" t="s">
        <v>6</v>
      </c>
      <c r="D4700" t="s">
        <v>41</v>
      </c>
      <c r="E4700">
        <v>2890</v>
      </c>
    </row>
    <row r="4701" spans="1:5" x14ac:dyDescent="0.35">
      <c r="A4701">
        <v>44136</v>
      </c>
      <c r="B4701" t="s">
        <v>61</v>
      </c>
      <c r="C4701" t="s">
        <v>6</v>
      </c>
      <c r="D4701" t="s">
        <v>41</v>
      </c>
      <c r="E4701">
        <v>2890</v>
      </c>
    </row>
    <row r="4702" spans="1:5" x14ac:dyDescent="0.35">
      <c r="A4702">
        <v>44166</v>
      </c>
      <c r="B4702" t="s">
        <v>61</v>
      </c>
      <c r="C4702" t="s">
        <v>6</v>
      </c>
      <c r="D4702" t="s">
        <v>41</v>
      </c>
      <c r="E4702">
        <v>2890</v>
      </c>
    </row>
    <row r="4703" spans="1:5" x14ac:dyDescent="0.35">
      <c r="A4703">
        <v>43862</v>
      </c>
      <c r="B4703" t="s">
        <v>61</v>
      </c>
      <c r="C4703" t="s">
        <v>6</v>
      </c>
      <c r="D4703" t="s">
        <v>12</v>
      </c>
      <c r="E4703">
        <v>17904</v>
      </c>
    </row>
    <row r="4704" spans="1:5" x14ac:dyDescent="0.35">
      <c r="A4704">
        <v>43891</v>
      </c>
      <c r="B4704" t="s">
        <v>61</v>
      </c>
      <c r="C4704" t="s">
        <v>6</v>
      </c>
      <c r="D4704" t="s">
        <v>12</v>
      </c>
      <c r="E4704">
        <v>27646</v>
      </c>
    </row>
    <row r="4705" spans="1:5" x14ac:dyDescent="0.35">
      <c r="A4705">
        <v>43922</v>
      </c>
      <c r="B4705" t="s">
        <v>61</v>
      </c>
      <c r="C4705" t="s">
        <v>6</v>
      </c>
      <c r="D4705" t="s">
        <v>12</v>
      </c>
      <c r="E4705">
        <v>739</v>
      </c>
    </row>
    <row r="4706" spans="1:5" x14ac:dyDescent="0.35">
      <c r="A4706">
        <v>43952</v>
      </c>
      <c r="B4706" t="s">
        <v>61</v>
      </c>
      <c r="C4706" t="s">
        <v>6</v>
      </c>
      <c r="D4706" t="s">
        <v>12</v>
      </c>
      <c r="E4706">
        <v>19740</v>
      </c>
    </row>
    <row r="4707" spans="1:5" x14ac:dyDescent="0.35">
      <c r="A4707">
        <v>43983</v>
      </c>
      <c r="B4707" t="s">
        <v>61</v>
      </c>
      <c r="C4707" t="s">
        <v>6</v>
      </c>
      <c r="D4707" t="s">
        <v>12</v>
      </c>
      <c r="E4707">
        <v>31040</v>
      </c>
    </row>
    <row r="4708" spans="1:5" x14ac:dyDescent="0.35">
      <c r="A4708">
        <v>44013</v>
      </c>
      <c r="B4708" t="s">
        <v>61</v>
      </c>
      <c r="C4708" t="s">
        <v>6</v>
      </c>
      <c r="D4708" t="s">
        <v>12</v>
      </c>
      <c r="E4708">
        <v>20623</v>
      </c>
    </row>
    <row r="4709" spans="1:5" x14ac:dyDescent="0.35">
      <c r="A4709">
        <v>44044</v>
      </c>
      <c r="B4709" t="s">
        <v>61</v>
      </c>
      <c r="C4709" t="s">
        <v>6</v>
      </c>
      <c r="D4709" t="s">
        <v>12</v>
      </c>
      <c r="E4709">
        <v>20623</v>
      </c>
    </row>
    <row r="4710" spans="1:5" x14ac:dyDescent="0.35">
      <c r="A4710">
        <v>44075</v>
      </c>
      <c r="B4710" t="s">
        <v>61</v>
      </c>
      <c r="C4710" t="s">
        <v>6</v>
      </c>
      <c r="D4710" t="s">
        <v>12</v>
      </c>
      <c r="E4710">
        <v>20623</v>
      </c>
    </row>
    <row r="4711" spans="1:5" x14ac:dyDescent="0.35">
      <c r="A4711">
        <v>44105</v>
      </c>
      <c r="B4711" t="s">
        <v>61</v>
      </c>
      <c r="C4711" t="s">
        <v>6</v>
      </c>
      <c r="D4711" t="s">
        <v>12</v>
      </c>
      <c r="E4711">
        <v>23044</v>
      </c>
    </row>
    <row r="4712" spans="1:5" x14ac:dyDescent="0.35">
      <c r="A4712">
        <v>44136</v>
      </c>
      <c r="B4712" t="s">
        <v>61</v>
      </c>
      <c r="C4712" t="s">
        <v>6</v>
      </c>
      <c r="D4712" t="s">
        <v>12</v>
      </c>
      <c r="E4712">
        <v>23044</v>
      </c>
    </row>
    <row r="4713" spans="1:5" x14ac:dyDescent="0.35">
      <c r="A4713">
        <v>44166</v>
      </c>
      <c r="B4713" t="s">
        <v>61</v>
      </c>
      <c r="C4713" t="s">
        <v>6</v>
      </c>
      <c r="D4713" t="s">
        <v>12</v>
      </c>
      <c r="E4713">
        <v>23044</v>
      </c>
    </row>
    <row r="4714" spans="1:5" x14ac:dyDescent="0.35">
      <c r="A4714">
        <v>43831</v>
      </c>
      <c r="B4714" t="s">
        <v>61</v>
      </c>
      <c r="C4714" t="s">
        <v>6</v>
      </c>
      <c r="D4714" t="s">
        <v>32</v>
      </c>
      <c r="E4714">
        <v>2300</v>
      </c>
    </row>
    <row r="4715" spans="1:5" x14ac:dyDescent="0.35">
      <c r="A4715">
        <v>43862</v>
      </c>
      <c r="B4715" t="s">
        <v>61</v>
      </c>
      <c r="C4715" t="s">
        <v>6</v>
      </c>
      <c r="D4715" t="s">
        <v>32</v>
      </c>
      <c r="E4715">
        <v>4090</v>
      </c>
    </row>
    <row r="4716" spans="1:5" x14ac:dyDescent="0.35">
      <c r="A4716">
        <v>43891</v>
      </c>
      <c r="B4716" t="s">
        <v>61</v>
      </c>
      <c r="C4716" t="s">
        <v>6</v>
      </c>
      <c r="D4716" t="s">
        <v>32</v>
      </c>
      <c r="E4716">
        <v>24733</v>
      </c>
    </row>
    <row r="4717" spans="1:5" x14ac:dyDescent="0.35">
      <c r="A4717">
        <v>43922</v>
      </c>
      <c r="B4717" t="s">
        <v>61</v>
      </c>
      <c r="C4717" t="s">
        <v>6</v>
      </c>
      <c r="D4717" t="s">
        <v>32</v>
      </c>
      <c r="E4717">
        <v>3586</v>
      </c>
    </row>
    <row r="4718" spans="1:5" x14ac:dyDescent="0.35">
      <c r="A4718">
        <v>43952</v>
      </c>
      <c r="B4718" t="s">
        <v>61</v>
      </c>
      <c r="C4718" t="s">
        <v>6</v>
      </c>
      <c r="D4718" t="s">
        <v>32</v>
      </c>
      <c r="E4718">
        <v>3781</v>
      </c>
    </row>
    <row r="4719" spans="1:5" x14ac:dyDescent="0.35">
      <c r="A4719">
        <v>43983</v>
      </c>
      <c r="B4719" t="s">
        <v>61</v>
      </c>
      <c r="C4719" t="s">
        <v>6</v>
      </c>
      <c r="D4719" t="s">
        <v>32</v>
      </c>
      <c r="E4719">
        <v>11584</v>
      </c>
    </row>
    <row r="4720" spans="1:5" x14ac:dyDescent="0.35">
      <c r="A4720">
        <v>44013</v>
      </c>
      <c r="B4720" t="s">
        <v>61</v>
      </c>
      <c r="C4720" t="s">
        <v>6</v>
      </c>
      <c r="D4720" t="s">
        <v>32</v>
      </c>
      <c r="E4720">
        <v>1210</v>
      </c>
    </row>
    <row r="4721" spans="1:5" x14ac:dyDescent="0.35">
      <c r="A4721">
        <v>44044</v>
      </c>
      <c r="B4721" t="s">
        <v>61</v>
      </c>
      <c r="C4721" t="s">
        <v>6</v>
      </c>
      <c r="D4721" t="s">
        <v>32</v>
      </c>
      <c r="E4721">
        <v>1210</v>
      </c>
    </row>
    <row r="4722" spans="1:5" x14ac:dyDescent="0.35">
      <c r="A4722">
        <v>44075</v>
      </c>
      <c r="B4722" t="s">
        <v>61</v>
      </c>
      <c r="C4722" t="s">
        <v>6</v>
      </c>
      <c r="D4722" t="s">
        <v>32</v>
      </c>
      <c r="E4722">
        <v>1210</v>
      </c>
    </row>
    <row r="4723" spans="1:5" x14ac:dyDescent="0.35">
      <c r="A4723">
        <v>44105</v>
      </c>
      <c r="B4723" t="s">
        <v>61</v>
      </c>
      <c r="C4723" t="s">
        <v>6</v>
      </c>
      <c r="D4723" t="s">
        <v>32</v>
      </c>
      <c r="E4723">
        <v>1210</v>
      </c>
    </row>
    <row r="4724" spans="1:5" x14ac:dyDescent="0.35">
      <c r="A4724">
        <v>44136</v>
      </c>
      <c r="B4724" t="s">
        <v>61</v>
      </c>
      <c r="C4724" t="s">
        <v>6</v>
      </c>
      <c r="D4724" t="s">
        <v>32</v>
      </c>
      <c r="E4724">
        <v>1210</v>
      </c>
    </row>
    <row r="4725" spans="1:5" x14ac:dyDescent="0.35">
      <c r="A4725">
        <v>44166</v>
      </c>
      <c r="B4725" t="s">
        <v>61</v>
      </c>
      <c r="C4725" t="s">
        <v>6</v>
      </c>
      <c r="D4725" t="s">
        <v>32</v>
      </c>
      <c r="E4725">
        <v>1210</v>
      </c>
    </row>
    <row r="4726" spans="1:5" x14ac:dyDescent="0.35">
      <c r="A4726">
        <v>43831</v>
      </c>
      <c r="B4726" t="s">
        <v>61</v>
      </c>
      <c r="C4726" t="s">
        <v>6</v>
      </c>
      <c r="D4726" t="s">
        <v>62</v>
      </c>
      <c r="E4726">
        <v>52439</v>
      </c>
    </row>
    <row r="4727" spans="1:5" x14ac:dyDescent="0.35">
      <c r="A4727">
        <v>43862</v>
      </c>
      <c r="B4727" t="s">
        <v>61</v>
      </c>
      <c r="C4727" t="s">
        <v>6</v>
      </c>
      <c r="D4727" t="s">
        <v>62</v>
      </c>
      <c r="E4727">
        <v>55027</v>
      </c>
    </row>
    <row r="4728" spans="1:5" x14ac:dyDescent="0.35">
      <c r="A4728">
        <v>43891</v>
      </c>
      <c r="B4728" t="s">
        <v>61</v>
      </c>
      <c r="C4728" t="s">
        <v>6</v>
      </c>
      <c r="D4728" t="s">
        <v>62</v>
      </c>
      <c r="E4728">
        <v>51524</v>
      </c>
    </row>
    <row r="4729" spans="1:5" x14ac:dyDescent="0.35">
      <c r="A4729">
        <v>43922</v>
      </c>
      <c r="B4729" t="s">
        <v>61</v>
      </c>
      <c r="C4729" t="s">
        <v>6</v>
      </c>
      <c r="D4729" t="s">
        <v>62</v>
      </c>
      <c r="E4729">
        <v>31390</v>
      </c>
    </row>
    <row r="4730" spans="1:5" x14ac:dyDescent="0.35">
      <c r="A4730">
        <v>43952</v>
      </c>
      <c r="B4730" t="s">
        <v>61</v>
      </c>
      <c r="C4730" t="s">
        <v>6</v>
      </c>
      <c r="D4730" t="s">
        <v>62</v>
      </c>
      <c r="E4730">
        <v>72910</v>
      </c>
    </row>
    <row r="4731" spans="1:5" x14ac:dyDescent="0.35">
      <c r="A4731">
        <v>43983</v>
      </c>
      <c r="B4731" t="s">
        <v>61</v>
      </c>
      <c r="C4731" t="s">
        <v>6</v>
      </c>
      <c r="D4731" t="s">
        <v>62</v>
      </c>
      <c r="E4731">
        <v>29142</v>
      </c>
    </row>
    <row r="4732" spans="1:5" x14ac:dyDescent="0.35">
      <c r="A4732">
        <v>44013</v>
      </c>
      <c r="B4732" t="s">
        <v>61</v>
      </c>
      <c r="C4732" t="s">
        <v>6</v>
      </c>
      <c r="D4732" t="s">
        <v>62</v>
      </c>
      <c r="E4732">
        <v>58394</v>
      </c>
    </row>
    <row r="4733" spans="1:5" x14ac:dyDescent="0.35">
      <c r="A4733">
        <v>44044</v>
      </c>
      <c r="B4733" t="s">
        <v>61</v>
      </c>
      <c r="C4733" t="s">
        <v>6</v>
      </c>
      <c r="D4733" t="s">
        <v>62</v>
      </c>
      <c r="E4733">
        <v>58394</v>
      </c>
    </row>
    <row r="4734" spans="1:5" x14ac:dyDescent="0.35">
      <c r="A4734">
        <v>44075</v>
      </c>
      <c r="B4734" t="s">
        <v>61</v>
      </c>
      <c r="C4734" t="s">
        <v>6</v>
      </c>
      <c r="D4734" t="s">
        <v>62</v>
      </c>
      <c r="E4734">
        <v>58394</v>
      </c>
    </row>
    <row r="4735" spans="1:5" x14ac:dyDescent="0.35">
      <c r="A4735">
        <v>44105</v>
      </c>
      <c r="B4735" t="s">
        <v>61</v>
      </c>
      <c r="C4735" t="s">
        <v>6</v>
      </c>
      <c r="D4735" t="s">
        <v>62</v>
      </c>
      <c r="E4735">
        <v>58355</v>
      </c>
    </row>
    <row r="4736" spans="1:5" x14ac:dyDescent="0.35">
      <c r="A4736">
        <v>44136</v>
      </c>
      <c r="B4736" t="s">
        <v>61</v>
      </c>
      <c r="C4736" t="s">
        <v>6</v>
      </c>
      <c r="D4736" t="s">
        <v>62</v>
      </c>
      <c r="E4736">
        <v>58355</v>
      </c>
    </row>
    <row r="4737" spans="1:5" x14ac:dyDescent="0.35">
      <c r="A4737">
        <v>44166</v>
      </c>
      <c r="B4737" t="s">
        <v>61</v>
      </c>
      <c r="C4737" t="s">
        <v>6</v>
      </c>
      <c r="D4737" t="s">
        <v>62</v>
      </c>
      <c r="E4737">
        <v>58355</v>
      </c>
    </row>
    <row r="4738" spans="1:5" x14ac:dyDescent="0.35">
      <c r="A4738">
        <v>43891</v>
      </c>
      <c r="B4738" t="s">
        <v>61</v>
      </c>
      <c r="C4738" t="s">
        <v>6</v>
      </c>
      <c r="D4738" t="s">
        <v>45</v>
      </c>
      <c r="E4738">
        <v>495</v>
      </c>
    </row>
    <row r="4739" spans="1:5" x14ac:dyDescent="0.35">
      <c r="A4739">
        <v>43952</v>
      </c>
      <c r="B4739" t="s">
        <v>61</v>
      </c>
      <c r="C4739" t="s">
        <v>6</v>
      </c>
      <c r="D4739" t="s">
        <v>45</v>
      </c>
      <c r="E4739">
        <v>639</v>
      </c>
    </row>
    <row r="4740" spans="1:5" x14ac:dyDescent="0.35">
      <c r="A4740">
        <v>43983</v>
      </c>
      <c r="B4740" t="s">
        <v>61</v>
      </c>
      <c r="C4740" t="s">
        <v>6</v>
      </c>
      <c r="D4740" t="s">
        <v>45</v>
      </c>
      <c r="E4740">
        <v>4282</v>
      </c>
    </row>
    <row r="4741" spans="1:5" x14ac:dyDescent="0.35">
      <c r="A4741">
        <v>44013</v>
      </c>
      <c r="B4741" t="s">
        <v>61</v>
      </c>
      <c r="C4741" t="s">
        <v>6</v>
      </c>
      <c r="D4741" t="s">
        <v>45</v>
      </c>
      <c r="E4741">
        <v>1460</v>
      </c>
    </row>
    <row r="4742" spans="1:5" x14ac:dyDescent="0.35">
      <c r="A4742">
        <v>44044</v>
      </c>
      <c r="B4742" t="s">
        <v>61</v>
      </c>
      <c r="C4742" t="s">
        <v>6</v>
      </c>
      <c r="D4742" t="s">
        <v>45</v>
      </c>
      <c r="E4742">
        <v>1460</v>
      </c>
    </row>
    <row r="4743" spans="1:5" x14ac:dyDescent="0.35">
      <c r="A4743">
        <v>44075</v>
      </c>
      <c r="B4743" t="s">
        <v>61</v>
      </c>
      <c r="C4743" t="s">
        <v>6</v>
      </c>
      <c r="D4743" t="s">
        <v>45</v>
      </c>
      <c r="E4743">
        <v>1460</v>
      </c>
    </row>
    <row r="4744" spans="1:5" x14ac:dyDescent="0.35">
      <c r="A4744">
        <v>44105</v>
      </c>
      <c r="B4744" t="s">
        <v>61</v>
      </c>
      <c r="C4744" t="s">
        <v>6</v>
      </c>
      <c r="D4744" t="s">
        <v>45</v>
      </c>
      <c r="E4744">
        <v>5040</v>
      </c>
    </row>
    <row r="4745" spans="1:5" x14ac:dyDescent="0.35">
      <c r="A4745">
        <v>44136</v>
      </c>
      <c r="B4745" t="s">
        <v>61</v>
      </c>
      <c r="C4745" t="s">
        <v>6</v>
      </c>
      <c r="D4745" t="s">
        <v>45</v>
      </c>
      <c r="E4745">
        <v>5040</v>
      </c>
    </row>
    <row r="4746" spans="1:5" x14ac:dyDescent="0.35">
      <c r="A4746">
        <v>44166</v>
      </c>
      <c r="B4746" t="s">
        <v>61</v>
      </c>
      <c r="C4746" t="s">
        <v>6</v>
      </c>
      <c r="D4746" t="s">
        <v>45</v>
      </c>
      <c r="E4746">
        <v>5040</v>
      </c>
    </row>
    <row r="4747" spans="1:5" x14ac:dyDescent="0.35">
      <c r="A4747">
        <v>43831</v>
      </c>
      <c r="B4747" t="s">
        <v>61</v>
      </c>
      <c r="C4747" t="s">
        <v>6</v>
      </c>
      <c r="D4747" t="s">
        <v>7</v>
      </c>
      <c r="E4747">
        <v>1993</v>
      </c>
    </row>
    <row r="4748" spans="1:5" x14ac:dyDescent="0.35">
      <c r="A4748">
        <v>43862</v>
      </c>
      <c r="B4748" t="s">
        <v>61</v>
      </c>
      <c r="C4748" t="s">
        <v>6</v>
      </c>
      <c r="D4748" t="s">
        <v>7</v>
      </c>
      <c r="E4748">
        <v>2128</v>
      </c>
    </row>
    <row r="4749" spans="1:5" x14ac:dyDescent="0.35">
      <c r="A4749">
        <v>43891</v>
      </c>
      <c r="B4749" t="s">
        <v>61</v>
      </c>
      <c r="C4749" t="s">
        <v>6</v>
      </c>
      <c r="D4749" t="s">
        <v>7</v>
      </c>
      <c r="E4749">
        <v>1816</v>
      </c>
    </row>
    <row r="4750" spans="1:5" x14ac:dyDescent="0.35">
      <c r="A4750">
        <v>43922</v>
      </c>
      <c r="B4750" t="s">
        <v>61</v>
      </c>
      <c r="C4750" t="s">
        <v>6</v>
      </c>
      <c r="D4750" t="s">
        <v>7</v>
      </c>
      <c r="E4750">
        <v>1808</v>
      </c>
    </row>
    <row r="4751" spans="1:5" x14ac:dyDescent="0.35">
      <c r="A4751">
        <v>43952</v>
      </c>
      <c r="B4751" t="s">
        <v>61</v>
      </c>
      <c r="C4751" t="s">
        <v>6</v>
      </c>
      <c r="D4751" t="s">
        <v>7</v>
      </c>
      <c r="E4751">
        <v>2989</v>
      </c>
    </row>
    <row r="4752" spans="1:5" x14ac:dyDescent="0.35">
      <c r="A4752">
        <v>43983</v>
      </c>
      <c r="B4752" t="s">
        <v>61</v>
      </c>
      <c r="C4752" t="s">
        <v>6</v>
      </c>
      <c r="D4752" t="s">
        <v>7</v>
      </c>
      <c r="E4752">
        <v>999</v>
      </c>
    </row>
    <row r="4753" spans="1:5" x14ac:dyDescent="0.35">
      <c r="A4753">
        <v>44013</v>
      </c>
      <c r="B4753" t="s">
        <v>61</v>
      </c>
      <c r="C4753" t="s">
        <v>6</v>
      </c>
      <c r="D4753" t="s">
        <v>7</v>
      </c>
      <c r="E4753">
        <v>1458</v>
      </c>
    </row>
    <row r="4754" spans="1:5" x14ac:dyDescent="0.35">
      <c r="A4754">
        <v>44044</v>
      </c>
      <c r="B4754" t="s">
        <v>61</v>
      </c>
      <c r="C4754" t="s">
        <v>6</v>
      </c>
      <c r="D4754" t="s">
        <v>7</v>
      </c>
      <c r="E4754">
        <v>1458</v>
      </c>
    </row>
    <row r="4755" spans="1:5" x14ac:dyDescent="0.35">
      <c r="A4755">
        <v>44075</v>
      </c>
      <c r="B4755" t="s">
        <v>61</v>
      </c>
      <c r="C4755" t="s">
        <v>6</v>
      </c>
      <c r="D4755" t="s">
        <v>7</v>
      </c>
      <c r="E4755">
        <v>1458</v>
      </c>
    </row>
    <row r="4756" spans="1:5" x14ac:dyDescent="0.35">
      <c r="A4756">
        <v>44105</v>
      </c>
      <c r="B4756" t="s">
        <v>61</v>
      </c>
      <c r="C4756" t="s">
        <v>6</v>
      </c>
      <c r="D4756" t="s">
        <v>7</v>
      </c>
      <c r="E4756">
        <v>1458</v>
      </c>
    </row>
    <row r="4757" spans="1:5" x14ac:dyDescent="0.35">
      <c r="A4757">
        <v>44136</v>
      </c>
      <c r="B4757" t="s">
        <v>61</v>
      </c>
      <c r="C4757" t="s">
        <v>6</v>
      </c>
      <c r="D4757" t="s">
        <v>7</v>
      </c>
      <c r="E4757">
        <v>1458</v>
      </c>
    </row>
    <row r="4758" spans="1:5" x14ac:dyDescent="0.35">
      <c r="A4758">
        <v>44166</v>
      </c>
      <c r="B4758" t="s">
        <v>61</v>
      </c>
      <c r="C4758" t="s">
        <v>6</v>
      </c>
      <c r="D4758" t="s">
        <v>7</v>
      </c>
      <c r="E4758">
        <v>1458</v>
      </c>
    </row>
    <row r="4759" spans="1:5" x14ac:dyDescent="0.35">
      <c r="A4759">
        <v>43831</v>
      </c>
      <c r="B4759" t="s">
        <v>61</v>
      </c>
      <c r="C4759" t="s">
        <v>6</v>
      </c>
      <c r="D4759" t="s">
        <v>8</v>
      </c>
      <c r="E4759">
        <v>305712</v>
      </c>
    </row>
    <row r="4760" spans="1:5" x14ac:dyDescent="0.35">
      <c r="A4760">
        <v>43862</v>
      </c>
      <c r="B4760" t="s">
        <v>61</v>
      </c>
      <c r="C4760" t="s">
        <v>6</v>
      </c>
      <c r="D4760" t="s">
        <v>8</v>
      </c>
      <c r="E4760">
        <v>107753</v>
      </c>
    </row>
    <row r="4761" spans="1:5" x14ac:dyDescent="0.35">
      <c r="A4761">
        <v>43891</v>
      </c>
      <c r="B4761" t="s">
        <v>61</v>
      </c>
      <c r="C4761" t="s">
        <v>6</v>
      </c>
      <c r="D4761" t="s">
        <v>8</v>
      </c>
      <c r="E4761">
        <v>257425</v>
      </c>
    </row>
    <row r="4762" spans="1:5" x14ac:dyDescent="0.35">
      <c r="A4762">
        <v>43922</v>
      </c>
      <c r="B4762" t="s">
        <v>61</v>
      </c>
      <c r="C4762" t="s">
        <v>6</v>
      </c>
      <c r="D4762" t="s">
        <v>8</v>
      </c>
      <c r="E4762">
        <v>223691</v>
      </c>
    </row>
    <row r="4763" spans="1:5" x14ac:dyDescent="0.35">
      <c r="A4763">
        <v>43952</v>
      </c>
      <c r="B4763" t="s">
        <v>61</v>
      </c>
      <c r="C4763" t="s">
        <v>6</v>
      </c>
      <c r="D4763" t="s">
        <v>8</v>
      </c>
      <c r="E4763">
        <v>249914</v>
      </c>
    </row>
    <row r="4764" spans="1:5" x14ac:dyDescent="0.35">
      <c r="A4764">
        <v>43983</v>
      </c>
      <c r="B4764" t="s">
        <v>61</v>
      </c>
      <c r="C4764" t="s">
        <v>6</v>
      </c>
      <c r="D4764" t="s">
        <v>8</v>
      </c>
      <c r="E4764">
        <v>218270</v>
      </c>
    </row>
    <row r="4765" spans="1:5" x14ac:dyDescent="0.35">
      <c r="A4765">
        <v>44013</v>
      </c>
      <c r="B4765" t="s">
        <v>61</v>
      </c>
      <c r="C4765" t="s">
        <v>6</v>
      </c>
      <c r="D4765" t="s">
        <v>8</v>
      </c>
      <c r="E4765">
        <v>308696</v>
      </c>
    </row>
    <row r="4766" spans="1:5" x14ac:dyDescent="0.35">
      <c r="A4766">
        <v>44044</v>
      </c>
      <c r="B4766" t="s">
        <v>61</v>
      </c>
      <c r="C4766" t="s">
        <v>6</v>
      </c>
      <c r="D4766" t="s">
        <v>8</v>
      </c>
      <c r="E4766">
        <v>308696</v>
      </c>
    </row>
    <row r="4767" spans="1:5" x14ac:dyDescent="0.35">
      <c r="A4767">
        <v>44075</v>
      </c>
      <c r="B4767" t="s">
        <v>61</v>
      </c>
      <c r="C4767" t="s">
        <v>6</v>
      </c>
      <c r="D4767" t="s">
        <v>8</v>
      </c>
      <c r="E4767">
        <v>308696</v>
      </c>
    </row>
    <row r="4768" spans="1:5" x14ac:dyDescent="0.35">
      <c r="A4768">
        <v>44105</v>
      </c>
      <c r="B4768" t="s">
        <v>61</v>
      </c>
      <c r="C4768" t="s">
        <v>6</v>
      </c>
      <c r="D4768" t="s">
        <v>8</v>
      </c>
      <c r="E4768">
        <v>313359</v>
      </c>
    </row>
    <row r="4769" spans="1:5" x14ac:dyDescent="0.35">
      <c r="A4769">
        <v>44136</v>
      </c>
      <c r="B4769" t="s">
        <v>61</v>
      </c>
      <c r="C4769" t="s">
        <v>6</v>
      </c>
      <c r="D4769" t="s">
        <v>8</v>
      </c>
      <c r="E4769">
        <v>313359</v>
      </c>
    </row>
    <row r="4770" spans="1:5" x14ac:dyDescent="0.35">
      <c r="A4770">
        <v>44166</v>
      </c>
      <c r="B4770" t="s">
        <v>61</v>
      </c>
      <c r="C4770" t="s">
        <v>6</v>
      </c>
      <c r="D4770" t="s">
        <v>8</v>
      </c>
      <c r="E4770">
        <v>313359</v>
      </c>
    </row>
    <row r="4771" spans="1:5" x14ac:dyDescent="0.35">
      <c r="A4771">
        <v>43831</v>
      </c>
      <c r="B4771" t="s">
        <v>61</v>
      </c>
      <c r="C4771" t="s">
        <v>36</v>
      </c>
      <c r="D4771" t="s">
        <v>52</v>
      </c>
      <c r="E4771">
        <v>1598</v>
      </c>
    </row>
    <row r="4772" spans="1:5" x14ac:dyDescent="0.35">
      <c r="A4772">
        <v>43862</v>
      </c>
      <c r="B4772" t="s">
        <v>61</v>
      </c>
      <c r="C4772" t="s">
        <v>36</v>
      </c>
      <c r="D4772" t="s">
        <v>52</v>
      </c>
      <c r="E4772">
        <v>78</v>
      </c>
    </row>
    <row r="4773" spans="1:5" x14ac:dyDescent="0.35">
      <c r="A4773">
        <v>43891</v>
      </c>
      <c r="B4773" t="s">
        <v>61</v>
      </c>
      <c r="C4773" t="s">
        <v>36</v>
      </c>
      <c r="D4773" t="s">
        <v>52</v>
      </c>
      <c r="E4773">
        <v>87962</v>
      </c>
    </row>
    <row r="4774" spans="1:5" x14ac:dyDescent="0.35">
      <c r="A4774">
        <v>43922</v>
      </c>
      <c r="B4774" t="s">
        <v>61</v>
      </c>
      <c r="C4774" t="s">
        <v>36</v>
      </c>
      <c r="D4774" t="s">
        <v>52</v>
      </c>
      <c r="E4774">
        <v>1070</v>
      </c>
    </row>
    <row r="4775" spans="1:5" x14ac:dyDescent="0.35">
      <c r="A4775">
        <v>43952</v>
      </c>
      <c r="B4775" t="s">
        <v>61</v>
      </c>
      <c r="C4775" t="s">
        <v>36</v>
      </c>
      <c r="D4775" t="s">
        <v>52</v>
      </c>
      <c r="E4775">
        <v>2340</v>
      </c>
    </row>
    <row r="4776" spans="1:5" x14ac:dyDescent="0.35">
      <c r="A4776">
        <v>43983</v>
      </c>
      <c r="B4776" t="s">
        <v>61</v>
      </c>
      <c r="C4776" t="s">
        <v>36</v>
      </c>
      <c r="D4776" t="s">
        <v>52</v>
      </c>
      <c r="E4776">
        <v>-18395</v>
      </c>
    </row>
    <row r="4777" spans="1:5" x14ac:dyDescent="0.35">
      <c r="A4777">
        <v>44013</v>
      </c>
      <c r="B4777" t="s">
        <v>61</v>
      </c>
      <c r="C4777" t="s">
        <v>36</v>
      </c>
      <c r="D4777" t="s">
        <v>52</v>
      </c>
      <c r="E4777">
        <v>11508</v>
      </c>
    </row>
    <row r="4778" spans="1:5" x14ac:dyDescent="0.35">
      <c r="A4778">
        <v>44044</v>
      </c>
      <c r="B4778" t="s">
        <v>61</v>
      </c>
      <c r="C4778" t="s">
        <v>36</v>
      </c>
      <c r="D4778" t="s">
        <v>52</v>
      </c>
      <c r="E4778">
        <v>11508</v>
      </c>
    </row>
    <row r="4779" spans="1:5" x14ac:dyDescent="0.35">
      <c r="A4779">
        <v>44075</v>
      </c>
      <c r="B4779" t="s">
        <v>61</v>
      </c>
      <c r="C4779" t="s">
        <v>36</v>
      </c>
      <c r="D4779" t="s">
        <v>52</v>
      </c>
      <c r="E4779">
        <v>11508</v>
      </c>
    </row>
    <row r="4780" spans="1:5" x14ac:dyDescent="0.35">
      <c r="A4780">
        <v>44105</v>
      </c>
      <c r="B4780" t="s">
        <v>61</v>
      </c>
      <c r="C4780" t="s">
        <v>36</v>
      </c>
      <c r="D4780" t="s">
        <v>52</v>
      </c>
      <c r="E4780">
        <v>11508</v>
      </c>
    </row>
    <row r="4781" spans="1:5" x14ac:dyDescent="0.35">
      <c r="A4781">
        <v>44136</v>
      </c>
      <c r="B4781" t="s">
        <v>61</v>
      </c>
      <c r="C4781" t="s">
        <v>36</v>
      </c>
      <c r="D4781" t="s">
        <v>52</v>
      </c>
      <c r="E4781">
        <v>11508</v>
      </c>
    </row>
    <row r="4782" spans="1:5" x14ac:dyDescent="0.35">
      <c r="A4782">
        <v>44166</v>
      </c>
      <c r="B4782" t="s">
        <v>61</v>
      </c>
      <c r="C4782" t="s">
        <v>36</v>
      </c>
      <c r="D4782" t="s">
        <v>52</v>
      </c>
      <c r="E4782">
        <v>11508</v>
      </c>
    </row>
    <row r="4783" spans="1:5" x14ac:dyDescent="0.35">
      <c r="A4783">
        <v>43862</v>
      </c>
      <c r="B4783" t="s">
        <v>61</v>
      </c>
      <c r="C4783" t="s">
        <v>36</v>
      </c>
      <c r="D4783" t="s">
        <v>42</v>
      </c>
      <c r="E4783">
        <v>215</v>
      </c>
    </row>
    <row r="4784" spans="1:5" x14ac:dyDescent="0.35">
      <c r="A4784">
        <v>44013</v>
      </c>
      <c r="B4784" t="s">
        <v>61</v>
      </c>
      <c r="C4784" t="s">
        <v>36</v>
      </c>
      <c r="D4784" t="s">
        <v>42</v>
      </c>
      <c r="E4784">
        <v>1428</v>
      </c>
    </row>
    <row r="4785" spans="1:5" x14ac:dyDescent="0.35">
      <c r="A4785">
        <v>44044</v>
      </c>
      <c r="B4785" t="s">
        <v>61</v>
      </c>
      <c r="C4785" t="s">
        <v>36</v>
      </c>
      <c r="D4785" t="s">
        <v>42</v>
      </c>
      <c r="E4785">
        <v>1428</v>
      </c>
    </row>
    <row r="4786" spans="1:5" x14ac:dyDescent="0.35">
      <c r="A4786">
        <v>44075</v>
      </c>
      <c r="B4786" t="s">
        <v>61</v>
      </c>
      <c r="C4786" t="s">
        <v>36</v>
      </c>
      <c r="D4786" t="s">
        <v>42</v>
      </c>
      <c r="E4786">
        <v>1428</v>
      </c>
    </row>
    <row r="4787" spans="1:5" x14ac:dyDescent="0.35">
      <c r="A4787">
        <v>44105</v>
      </c>
      <c r="B4787" t="s">
        <v>61</v>
      </c>
      <c r="C4787" t="s">
        <v>36</v>
      </c>
      <c r="D4787" t="s">
        <v>42</v>
      </c>
      <c r="E4787">
        <v>1564</v>
      </c>
    </row>
    <row r="4788" spans="1:5" x14ac:dyDescent="0.35">
      <c r="A4788">
        <v>44136</v>
      </c>
      <c r="B4788" t="s">
        <v>61</v>
      </c>
      <c r="C4788" t="s">
        <v>36</v>
      </c>
      <c r="D4788" t="s">
        <v>42</v>
      </c>
      <c r="E4788">
        <v>1564</v>
      </c>
    </row>
    <row r="4789" spans="1:5" x14ac:dyDescent="0.35">
      <c r="A4789">
        <v>44166</v>
      </c>
      <c r="B4789" t="s">
        <v>61</v>
      </c>
      <c r="C4789" t="s">
        <v>36</v>
      </c>
      <c r="D4789" t="s">
        <v>42</v>
      </c>
      <c r="E4789">
        <v>1564</v>
      </c>
    </row>
    <row r="4790" spans="1:5" x14ac:dyDescent="0.35">
      <c r="A4790">
        <v>43922</v>
      </c>
      <c r="B4790" t="s">
        <v>61</v>
      </c>
      <c r="C4790" t="s">
        <v>36</v>
      </c>
      <c r="D4790" t="s">
        <v>41</v>
      </c>
      <c r="E4790">
        <v>1456</v>
      </c>
    </row>
    <row r="4791" spans="1:5" x14ac:dyDescent="0.35">
      <c r="A4791">
        <v>44013</v>
      </c>
      <c r="B4791" t="s">
        <v>61</v>
      </c>
      <c r="C4791" t="s">
        <v>36</v>
      </c>
      <c r="D4791" t="s">
        <v>41</v>
      </c>
      <c r="E4791">
        <v>34</v>
      </c>
    </row>
    <row r="4792" spans="1:5" x14ac:dyDescent="0.35">
      <c r="A4792">
        <v>44044</v>
      </c>
      <c r="B4792" t="s">
        <v>61</v>
      </c>
      <c r="C4792" t="s">
        <v>36</v>
      </c>
      <c r="D4792" t="s">
        <v>41</v>
      </c>
      <c r="E4792">
        <v>34</v>
      </c>
    </row>
    <row r="4793" spans="1:5" x14ac:dyDescent="0.35">
      <c r="A4793">
        <v>44075</v>
      </c>
      <c r="B4793" t="s">
        <v>61</v>
      </c>
      <c r="C4793" t="s">
        <v>36</v>
      </c>
      <c r="D4793" t="s">
        <v>41</v>
      </c>
      <c r="E4793">
        <v>34</v>
      </c>
    </row>
    <row r="4794" spans="1:5" x14ac:dyDescent="0.35">
      <c r="A4794">
        <v>44105</v>
      </c>
      <c r="B4794" t="s">
        <v>61</v>
      </c>
      <c r="C4794" t="s">
        <v>36</v>
      </c>
      <c r="D4794" t="s">
        <v>41</v>
      </c>
      <c r="E4794">
        <v>34</v>
      </c>
    </row>
    <row r="4795" spans="1:5" x14ac:dyDescent="0.35">
      <c r="A4795">
        <v>44136</v>
      </c>
      <c r="B4795" t="s">
        <v>61</v>
      </c>
      <c r="C4795" t="s">
        <v>36</v>
      </c>
      <c r="D4795" t="s">
        <v>41</v>
      </c>
      <c r="E4795">
        <v>34</v>
      </c>
    </row>
    <row r="4796" spans="1:5" x14ac:dyDescent="0.35">
      <c r="A4796">
        <v>44166</v>
      </c>
      <c r="B4796" t="s">
        <v>61</v>
      </c>
      <c r="C4796" t="s">
        <v>36</v>
      </c>
      <c r="D4796" t="s">
        <v>41</v>
      </c>
      <c r="E4796">
        <v>34</v>
      </c>
    </row>
    <row r="4797" spans="1:5" x14ac:dyDescent="0.35">
      <c r="A4797">
        <v>43831</v>
      </c>
      <c r="B4797" t="s">
        <v>61</v>
      </c>
      <c r="C4797" t="s">
        <v>36</v>
      </c>
      <c r="D4797" t="s">
        <v>62</v>
      </c>
      <c r="E4797">
        <v>19132</v>
      </c>
    </row>
    <row r="4798" spans="1:5" x14ac:dyDescent="0.35">
      <c r="A4798">
        <v>43862</v>
      </c>
      <c r="B4798" t="s">
        <v>61</v>
      </c>
      <c r="C4798" t="s">
        <v>36</v>
      </c>
      <c r="D4798" t="s">
        <v>62</v>
      </c>
      <c r="E4798">
        <v>13395</v>
      </c>
    </row>
    <row r="4799" spans="1:5" x14ac:dyDescent="0.35">
      <c r="A4799">
        <v>43891</v>
      </c>
      <c r="B4799" t="s">
        <v>61</v>
      </c>
      <c r="C4799" t="s">
        <v>36</v>
      </c>
      <c r="D4799" t="s">
        <v>62</v>
      </c>
      <c r="E4799">
        <v>-32603</v>
      </c>
    </row>
    <row r="4800" spans="1:5" x14ac:dyDescent="0.35">
      <c r="A4800">
        <v>43922</v>
      </c>
      <c r="B4800" t="s">
        <v>61</v>
      </c>
      <c r="C4800" t="s">
        <v>36</v>
      </c>
      <c r="D4800" t="s">
        <v>62</v>
      </c>
      <c r="E4800">
        <v>240</v>
      </c>
    </row>
    <row r="4801" spans="1:5" x14ac:dyDescent="0.35">
      <c r="A4801">
        <v>43952</v>
      </c>
      <c r="B4801" t="s">
        <v>61</v>
      </c>
      <c r="C4801" t="s">
        <v>36</v>
      </c>
      <c r="D4801" t="s">
        <v>62</v>
      </c>
      <c r="E4801">
        <v>2118</v>
      </c>
    </row>
    <row r="4802" spans="1:5" x14ac:dyDescent="0.35">
      <c r="A4802">
        <v>43983</v>
      </c>
      <c r="B4802" t="s">
        <v>61</v>
      </c>
      <c r="C4802" t="s">
        <v>36</v>
      </c>
      <c r="D4802" t="s">
        <v>62</v>
      </c>
      <c r="E4802">
        <v>12660</v>
      </c>
    </row>
    <row r="4803" spans="1:5" x14ac:dyDescent="0.35">
      <c r="A4803">
        <v>44013</v>
      </c>
      <c r="B4803" t="s">
        <v>61</v>
      </c>
      <c r="C4803" t="s">
        <v>36</v>
      </c>
      <c r="D4803" t="s">
        <v>62</v>
      </c>
      <c r="E4803">
        <v>5375</v>
      </c>
    </row>
    <row r="4804" spans="1:5" x14ac:dyDescent="0.35">
      <c r="A4804">
        <v>44044</v>
      </c>
      <c r="B4804" t="s">
        <v>61</v>
      </c>
      <c r="C4804" t="s">
        <v>36</v>
      </c>
      <c r="D4804" t="s">
        <v>62</v>
      </c>
      <c r="E4804">
        <v>5375</v>
      </c>
    </row>
    <row r="4805" spans="1:5" x14ac:dyDescent="0.35">
      <c r="A4805">
        <v>44075</v>
      </c>
      <c r="B4805" t="s">
        <v>61</v>
      </c>
      <c r="C4805" t="s">
        <v>36</v>
      </c>
      <c r="D4805" t="s">
        <v>62</v>
      </c>
      <c r="E4805">
        <v>5375</v>
      </c>
    </row>
    <row r="4806" spans="1:5" x14ac:dyDescent="0.35">
      <c r="A4806">
        <v>44105</v>
      </c>
      <c r="B4806" t="s">
        <v>61</v>
      </c>
      <c r="C4806" t="s">
        <v>36</v>
      </c>
      <c r="D4806" t="s">
        <v>62</v>
      </c>
      <c r="E4806">
        <v>5015</v>
      </c>
    </row>
    <row r="4807" spans="1:5" x14ac:dyDescent="0.35">
      <c r="A4807">
        <v>44136</v>
      </c>
      <c r="B4807" t="s">
        <v>61</v>
      </c>
      <c r="C4807" t="s">
        <v>36</v>
      </c>
      <c r="D4807" t="s">
        <v>62</v>
      </c>
      <c r="E4807">
        <v>5015</v>
      </c>
    </row>
    <row r="4808" spans="1:5" x14ac:dyDescent="0.35">
      <c r="A4808">
        <v>44166</v>
      </c>
      <c r="B4808" t="s">
        <v>61</v>
      </c>
      <c r="C4808" t="s">
        <v>36</v>
      </c>
      <c r="D4808" t="s">
        <v>62</v>
      </c>
      <c r="E4808">
        <v>5015</v>
      </c>
    </row>
    <row r="4809" spans="1:5" x14ac:dyDescent="0.35">
      <c r="A4809">
        <v>43831</v>
      </c>
      <c r="B4809" t="s">
        <v>61</v>
      </c>
      <c r="C4809" t="s">
        <v>36</v>
      </c>
      <c r="D4809" t="s">
        <v>45</v>
      </c>
      <c r="E4809">
        <v>90</v>
      </c>
    </row>
    <row r="4810" spans="1:5" x14ac:dyDescent="0.35">
      <c r="A4810">
        <v>43862</v>
      </c>
      <c r="B4810" t="s">
        <v>61</v>
      </c>
      <c r="C4810" t="s">
        <v>36</v>
      </c>
      <c r="D4810" t="s">
        <v>45</v>
      </c>
      <c r="E4810">
        <v>1112</v>
      </c>
    </row>
    <row r="4811" spans="1:5" x14ac:dyDescent="0.35">
      <c r="A4811">
        <v>43952</v>
      </c>
      <c r="B4811" t="s">
        <v>61</v>
      </c>
      <c r="C4811" t="s">
        <v>36</v>
      </c>
      <c r="D4811" t="s">
        <v>45</v>
      </c>
      <c r="E4811">
        <v>5834</v>
      </c>
    </row>
    <row r="4812" spans="1:5" x14ac:dyDescent="0.35">
      <c r="A4812">
        <v>43983</v>
      </c>
      <c r="B4812" t="s">
        <v>61</v>
      </c>
      <c r="C4812" t="s">
        <v>36</v>
      </c>
      <c r="D4812" t="s">
        <v>45</v>
      </c>
      <c r="E4812">
        <v>904</v>
      </c>
    </row>
    <row r="4813" spans="1:5" x14ac:dyDescent="0.35">
      <c r="A4813">
        <v>44013</v>
      </c>
      <c r="B4813" t="s">
        <v>61</v>
      </c>
      <c r="C4813" t="s">
        <v>36</v>
      </c>
      <c r="D4813" t="s">
        <v>45</v>
      </c>
      <c r="E4813">
        <v>500</v>
      </c>
    </row>
    <row r="4814" spans="1:5" x14ac:dyDescent="0.35">
      <c r="A4814">
        <v>44044</v>
      </c>
      <c r="B4814" t="s">
        <v>61</v>
      </c>
      <c r="C4814" t="s">
        <v>36</v>
      </c>
      <c r="D4814" t="s">
        <v>45</v>
      </c>
      <c r="E4814">
        <v>500</v>
      </c>
    </row>
    <row r="4815" spans="1:5" x14ac:dyDescent="0.35">
      <c r="A4815">
        <v>44075</v>
      </c>
      <c r="B4815" t="s">
        <v>61</v>
      </c>
      <c r="C4815" t="s">
        <v>36</v>
      </c>
      <c r="D4815" t="s">
        <v>45</v>
      </c>
      <c r="E4815">
        <v>500</v>
      </c>
    </row>
    <row r="4816" spans="1:5" x14ac:dyDescent="0.35">
      <c r="A4816">
        <v>44105</v>
      </c>
      <c r="B4816" t="s">
        <v>61</v>
      </c>
      <c r="C4816" t="s">
        <v>36</v>
      </c>
      <c r="D4816" t="s">
        <v>45</v>
      </c>
      <c r="E4816">
        <v>550</v>
      </c>
    </row>
    <row r="4817" spans="1:5" x14ac:dyDescent="0.35">
      <c r="A4817">
        <v>44136</v>
      </c>
      <c r="B4817" t="s">
        <v>61</v>
      </c>
      <c r="C4817" t="s">
        <v>36</v>
      </c>
      <c r="D4817" t="s">
        <v>45</v>
      </c>
      <c r="E4817">
        <v>550</v>
      </c>
    </row>
    <row r="4818" spans="1:5" x14ac:dyDescent="0.35">
      <c r="A4818">
        <v>44166</v>
      </c>
      <c r="B4818" t="s">
        <v>61</v>
      </c>
      <c r="C4818" t="s">
        <v>36</v>
      </c>
      <c r="D4818" t="s">
        <v>45</v>
      </c>
      <c r="E4818">
        <v>550</v>
      </c>
    </row>
    <row r="4819" spans="1:5" x14ac:dyDescent="0.35">
      <c r="A4819">
        <v>44013</v>
      </c>
      <c r="B4819" t="s">
        <v>61</v>
      </c>
      <c r="C4819" t="s">
        <v>36</v>
      </c>
      <c r="D4819" t="s">
        <v>7</v>
      </c>
      <c r="E4819">
        <v>1215</v>
      </c>
    </row>
    <row r="4820" spans="1:5" x14ac:dyDescent="0.35">
      <c r="A4820">
        <v>44044</v>
      </c>
      <c r="B4820" t="s">
        <v>61</v>
      </c>
      <c r="C4820" t="s">
        <v>36</v>
      </c>
      <c r="D4820" t="s">
        <v>7</v>
      </c>
      <c r="E4820">
        <v>1215</v>
      </c>
    </row>
    <row r="4821" spans="1:5" x14ac:dyDescent="0.35">
      <c r="A4821">
        <v>44075</v>
      </c>
      <c r="B4821" t="s">
        <v>61</v>
      </c>
      <c r="C4821" t="s">
        <v>36</v>
      </c>
      <c r="D4821" t="s">
        <v>7</v>
      </c>
      <c r="E4821">
        <v>1215</v>
      </c>
    </row>
    <row r="4822" spans="1:5" x14ac:dyDescent="0.35">
      <c r="A4822">
        <v>44105</v>
      </c>
      <c r="B4822" t="s">
        <v>61</v>
      </c>
      <c r="C4822" t="s">
        <v>36</v>
      </c>
      <c r="D4822" t="s">
        <v>7</v>
      </c>
      <c r="E4822">
        <v>1215</v>
      </c>
    </row>
    <row r="4823" spans="1:5" x14ac:dyDescent="0.35">
      <c r="A4823">
        <v>44136</v>
      </c>
      <c r="B4823" t="s">
        <v>61</v>
      </c>
      <c r="C4823" t="s">
        <v>36</v>
      </c>
      <c r="D4823" t="s">
        <v>7</v>
      </c>
      <c r="E4823">
        <v>1215</v>
      </c>
    </row>
    <row r="4824" spans="1:5" x14ac:dyDescent="0.35">
      <c r="A4824">
        <v>44166</v>
      </c>
      <c r="B4824" t="s">
        <v>61</v>
      </c>
      <c r="C4824" t="s">
        <v>36</v>
      </c>
      <c r="D4824" t="s">
        <v>7</v>
      </c>
      <c r="E4824">
        <v>1215</v>
      </c>
    </row>
    <row r="4825" spans="1:5" x14ac:dyDescent="0.35">
      <c r="A4825">
        <v>43831</v>
      </c>
      <c r="B4825" t="s">
        <v>61</v>
      </c>
      <c r="C4825" t="s">
        <v>36</v>
      </c>
      <c r="D4825" t="s">
        <v>8</v>
      </c>
      <c r="E4825">
        <v>9889</v>
      </c>
    </row>
    <row r="4826" spans="1:5" x14ac:dyDescent="0.35">
      <c r="A4826">
        <v>43862</v>
      </c>
      <c r="B4826" t="s">
        <v>61</v>
      </c>
      <c r="C4826" t="s">
        <v>36</v>
      </c>
      <c r="D4826" t="s">
        <v>8</v>
      </c>
      <c r="E4826">
        <v>7720</v>
      </c>
    </row>
    <row r="4827" spans="1:5" x14ac:dyDescent="0.35">
      <c r="A4827">
        <v>43891</v>
      </c>
      <c r="B4827" t="s">
        <v>61</v>
      </c>
      <c r="C4827" t="s">
        <v>36</v>
      </c>
      <c r="D4827" t="s">
        <v>8</v>
      </c>
      <c r="E4827">
        <v>29759</v>
      </c>
    </row>
    <row r="4828" spans="1:5" x14ac:dyDescent="0.35">
      <c r="A4828">
        <v>43922</v>
      </c>
      <c r="B4828" t="s">
        <v>61</v>
      </c>
      <c r="C4828" t="s">
        <v>36</v>
      </c>
      <c r="D4828" t="s">
        <v>8</v>
      </c>
      <c r="E4828">
        <v>3784</v>
      </c>
    </row>
    <row r="4829" spans="1:5" x14ac:dyDescent="0.35">
      <c r="A4829">
        <v>43952</v>
      </c>
      <c r="B4829" t="s">
        <v>61</v>
      </c>
      <c r="C4829" t="s">
        <v>36</v>
      </c>
      <c r="D4829" t="s">
        <v>8</v>
      </c>
      <c r="E4829">
        <v>3242</v>
      </c>
    </row>
    <row r="4830" spans="1:5" x14ac:dyDescent="0.35">
      <c r="A4830">
        <v>43983</v>
      </c>
      <c r="B4830" t="s">
        <v>61</v>
      </c>
      <c r="C4830" t="s">
        <v>36</v>
      </c>
      <c r="D4830" t="s">
        <v>8</v>
      </c>
      <c r="E4830">
        <v>20065</v>
      </c>
    </row>
    <row r="4831" spans="1:5" x14ac:dyDescent="0.35">
      <c r="A4831">
        <v>44013</v>
      </c>
      <c r="B4831" t="s">
        <v>61</v>
      </c>
      <c r="C4831" t="s">
        <v>36</v>
      </c>
      <c r="D4831" t="s">
        <v>8</v>
      </c>
      <c r="E4831">
        <v>23149</v>
      </c>
    </row>
    <row r="4832" spans="1:5" x14ac:dyDescent="0.35">
      <c r="A4832">
        <v>44044</v>
      </c>
      <c r="B4832" t="s">
        <v>61</v>
      </c>
      <c r="C4832" t="s">
        <v>36</v>
      </c>
      <c r="D4832" t="s">
        <v>8</v>
      </c>
      <c r="E4832">
        <v>23149</v>
      </c>
    </row>
    <row r="4833" spans="1:5" x14ac:dyDescent="0.35">
      <c r="A4833">
        <v>44075</v>
      </c>
      <c r="B4833" t="s">
        <v>61</v>
      </c>
      <c r="C4833" t="s">
        <v>36</v>
      </c>
      <c r="D4833" t="s">
        <v>8</v>
      </c>
      <c r="E4833">
        <v>23149</v>
      </c>
    </row>
    <row r="4834" spans="1:5" x14ac:dyDescent="0.35">
      <c r="A4834">
        <v>44105</v>
      </c>
      <c r="B4834" t="s">
        <v>61</v>
      </c>
      <c r="C4834" t="s">
        <v>36</v>
      </c>
      <c r="D4834" t="s">
        <v>8</v>
      </c>
      <c r="E4834">
        <v>27420</v>
      </c>
    </row>
    <row r="4835" spans="1:5" x14ac:dyDescent="0.35">
      <c r="A4835">
        <v>44136</v>
      </c>
      <c r="B4835" t="s">
        <v>61</v>
      </c>
      <c r="C4835" t="s">
        <v>36</v>
      </c>
      <c r="D4835" t="s">
        <v>8</v>
      </c>
      <c r="E4835">
        <v>27420</v>
      </c>
    </row>
    <row r="4836" spans="1:5" x14ac:dyDescent="0.35">
      <c r="A4836">
        <v>44166</v>
      </c>
      <c r="B4836" t="s">
        <v>61</v>
      </c>
      <c r="C4836" t="s">
        <v>36</v>
      </c>
      <c r="D4836" t="s">
        <v>8</v>
      </c>
      <c r="E4836">
        <v>27420</v>
      </c>
    </row>
    <row r="4837" spans="1:5" x14ac:dyDescent="0.35">
      <c r="A4837">
        <v>43831</v>
      </c>
      <c r="B4837" t="s">
        <v>61</v>
      </c>
      <c r="C4837" t="s">
        <v>9</v>
      </c>
      <c r="D4837" t="s">
        <v>33</v>
      </c>
      <c r="E4837">
        <v>462</v>
      </c>
    </row>
    <row r="4838" spans="1:5" x14ac:dyDescent="0.35">
      <c r="A4838">
        <v>43862</v>
      </c>
      <c r="B4838" t="s">
        <v>61</v>
      </c>
      <c r="C4838" t="s">
        <v>9</v>
      </c>
      <c r="D4838" t="s">
        <v>33</v>
      </c>
      <c r="E4838">
        <v>645</v>
      </c>
    </row>
    <row r="4839" spans="1:5" x14ac:dyDescent="0.35">
      <c r="A4839">
        <v>43891</v>
      </c>
      <c r="B4839" t="s">
        <v>61</v>
      </c>
      <c r="C4839" t="s">
        <v>9</v>
      </c>
      <c r="D4839" t="s">
        <v>33</v>
      </c>
      <c r="E4839">
        <v>233</v>
      </c>
    </row>
    <row r="4840" spans="1:5" x14ac:dyDescent="0.35">
      <c r="A4840">
        <v>43922</v>
      </c>
      <c r="B4840" t="s">
        <v>61</v>
      </c>
      <c r="C4840" t="s">
        <v>9</v>
      </c>
      <c r="D4840" t="s">
        <v>33</v>
      </c>
      <c r="E4840">
        <v>237</v>
      </c>
    </row>
    <row r="4841" spans="1:5" x14ac:dyDescent="0.35">
      <c r="A4841">
        <v>43952</v>
      </c>
      <c r="B4841" t="s">
        <v>61</v>
      </c>
      <c r="C4841" t="s">
        <v>9</v>
      </c>
      <c r="D4841" t="s">
        <v>33</v>
      </c>
      <c r="E4841">
        <v>198</v>
      </c>
    </row>
    <row r="4842" spans="1:5" x14ac:dyDescent="0.35">
      <c r="A4842">
        <v>43983</v>
      </c>
      <c r="B4842" t="s">
        <v>61</v>
      </c>
      <c r="C4842" t="s">
        <v>9</v>
      </c>
      <c r="D4842" t="s">
        <v>33</v>
      </c>
      <c r="E4842">
        <v>1325</v>
      </c>
    </row>
    <row r="4843" spans="1:5" x14ac:dyDescent="0.35">
      <c r="A4843">
        <v>44013</v>
      </c>
      <c r="B4843" t="s">
        <v>61</v>
      </c>
      <c r="C4843" t="s">
        <v>9</v>
      </c>
      <c r="D4843" t="s">
        <v>33</v>
      </c>
      <c r="E4843">
        <v>-504</v>
      </c>
    </row>
    <row r="4844" spans="1:5" x14ac:dyDescent="0.35">
      <c r="A4844">
        <v>44044</v>
      </c>
      <c r="B4844" t="s">
        <v>61</v>
      </c>
      <c r="C4844" t="s">
        <v>9</v>
      </c>
      <c r="D4844" t="s">
        <v>33</v>
      </c>
      <c r="E4844">
        <v>-504</v>
      </c>
    </row>
    <row r="4845" spans="1:5" x14ac:dyDescent="0.35">
      <c r="A4845">
        <v>44075</v>
      </c>
      <c r="B4845" t="s">
        <v>61</v>
      </c>
      <c r="C4845" t="s">
        <v>9</v>
      </c>
      <c r="D4845" t="s">
        <v>33</v>
      </c>
      <c r="E4845">
        <v>-504</v>
      </c>
    </row>
    <row r="4846" spans="1:5" x14ac:dyDescent="0.35">
      <c r="A4846">
        <v>44105</v>
      </c>
      <c r="B4846" t="s">
        <v>61</v>
      </c>
      <c r="C4846" t="s">
        <v>9</v>
      </c>
      <c r="D4846" t="s">
        <v>33</v>
      </c>
      <c r="E4846">
        <v>-504</v>
      </c>
    </row>
    <row r="4847" spans="1:5" x14ac:dyDescent="0.35">
      <c r="A4847">
        <v>44136</v>
      </c>
      <c r="B4847" t="s">
        <v>61</v>
      </c>
      <c r="C4847" t="s">
        <v>9</v>
      </c>
      <c r="D4847" t="s">
        <v>33</v>
      </c>
      <c r="E4847">
        <v>-504</v>
      </c>
    </row>
    <row r="4848" spans="1:5" x14ac:dyDescent="0.35">
      <c r="A4848">
        <v>44166</v>
      </c>
      <c r="B4848" t="s">
        <v>61</v>
      </c>
      <c r="C4848" t="s">
        <v>9</v>
      </c>
      <c r="D4848" t="s">
        <v>33</v>
      </c>
      <c r="E4848">
        <v>-504</v>
      </c>
    </row>
    <row r="4849" spans="1:5" x14ac:dyDescent="0.35">
      <c r="A4849">
        <v>43831</v>
      </c>
      <c r="B4849" t="s">
        <v>61</v>
      </c>
      <c r="C4849" t="s">
        <v>9</v>
      </c>
      <c r="D4849" t="s">
        <v>52</v>
      </c>
      <c r="E4849">
        <v>1791</v>
      </c>
    </row>
    <row r="4850" spans="1:5" x14ac:dyDescent="0.35">
      <c r="A4850">
        <v>43862</v>
      </c>
      <c r="B4850" t="s">
        <v>61</v>
      </c>
      <c r="C4850" t="s">
        <v>9</v>
      </c>
      <c r="D4850" t="s">
        <v>52</v>
      </c>
      <c r="E4850">
        <v>1262</v>
      </c>
    </row>
    <row r="4851" spans="1:5" x14ac:dyDescent="0.35">
      <c r="A4851">
        <v>43891</v>
      </c>
      <c r="B4851" t="s">
        <v>61</v>
      </c>
      <c r="C4851" t="s">
        <v>9</v>
      </c>
      <c r="D4851" t="s">
        <v>52</v>
      </c>
      <c r="E4851">
        <v>3603</v>
      </c>
    </row>
    <row r="4852" spans="1:5" x14ac:dyDescent="0.35">
      <c r="A4852">
        <v>43922</v>
      </c>
      <c r="B4852" t="s">
        <v>61</v>
      </c>
      <c r="C4852" t="s">
        <v>9</v>
      </c>
      <c r="D4852" t="s">
        <v>52</v>
      </c>
      <c r="E4852">
        <v>265</v>
      </c>
    </row>
    <row r="4853" spans="1:5" x14ac:dyDescent="0.35">
      <c r="A4853">
        <v>43952</v>
      </c>
      <c r="B4853" t="s">
        <v>61</v>
      </c>
      <c r="C4853" t="s">
        <v>9</v>
      </c>
      <c r="D4853" t="s">
        <v>52</v>
      </c>
      <c r="E4853">
        <v>9079</v>
      </c>
    </row>
    <row r="4854" spans="1:5" x14ac:dyDescent="0.35">
      <c r="A4854">
        <v>43983</v>
      </c>
      <c r="B4854" t="s">
        <v>61</v>
      </c>
      <c r="C4854" t="s">
        <v>9</v>
      </c>
      <c r="D4854" t="s">
        <v>52</v>
      </c>
      <c r="E4854">
        <v>538</v>
      </c>
    </row>
    <row r="4855" spans="1:5" x14ac:dyDescent="0.35">
      <c r="A4855">
        <v>43862</v>
      </c>
      <c r="B4855" t="s">
        <v>61</v>
      </c>
      <c r="C4855" t="s">
        <v>9</v>
      </c>
      <c r="D4855" t="s">
        <v>42</v>
      </c>
      <c r="E4855">
        <v>1220</v>
      </c>
    </row>
    <row r="4856" spans="1:5" x14ac:dyDescent="0.35">
      <c r="A4856">
        <v>43922</v>
      </c>
      <c r="B4856" t="s">
        <v>61</v>
      </c>
      <c r="C4856" t="s">
        <v>9</v>
      </c>
      <c r="D4856" t="s">
        <v>42</v>
      </c>
      <c r="E4856">
        <v>1256</v>
      </c>
    </row>
    <row r="4857" spans="1:5" x14ac:dyDescent="0.35">
      <c r="A4857">
        <v>44013</v>
      </c>
      <c r="B4857" t="s">
        <v>61</v>
      </c>
      <c r="C4857" t="s">
        <v>9</v>
      </c>
      <c r="D4857" t="s">
        <v>42</v>
      </c>
      <c r="E4857">
        <v>1156</v>
      </c>
    </row>
    <row r="4858" spans="1:5" x14ac:dyDescent="0.35">
      <c r="A4858">
        <v>44044</v>
      </c>
      <c r="B4858" t="s">
        <v>61</v>
      </c>
      <c r="C4858" t="s">
        <v>9</v>
      </c>
      <c r="D4858" t="s">
        <v>42</v>
      </c>
      <c r="E4858">
        <v>1156</v>
      </c>
    </row>
    <row r="4859" spans="1:5" x14ac:dyDescent="0.35">
      <c r="A4859">
        <v>44075</v>
      </c>
      <c r="B4859" t="s">
        <v>61</v>
      </c>
      <c r="C4859" t="s">
        <v>9</v>
      </c>
      <c r="D4859" t="s">
        <v>42</v>
      </c>
      <c r="E4859">
        <v>1156</v>
      </c>
    </row>
    <row r="4860" spans="1:5" x14ac:dyDescent="0.35">
      <c r="A4860">
        <v>44105</v>
      </c>
      <c r="B4860" t="s">
        <v>61</v>
      </c>
      <c r="C4860" t="s">
        <v>9</v>
      </c>
      <c r="D4860" t="s">
        <v>42</v>
      </c>
      <c r="E4860">
        <v>1251</v>
      </c>
    </row>
    <row r="4861" spans="1:5" x14ac:dyDescent="0.35">
      <c r="A4861">
        <v>44136</v>
      </c>
      <c r="B4861" t="s">
        <v>61</v>
      </c>
      <c r="C4861" t="s">
        <v>9</v>
      </c>
      <c r="D4861" t="s">
        <v>42</v>
      </c>
      <c r="E4861">
        <v>1251</v>
      </c>
    </row>
    <row r="4862" spans="1:5" x14ac:dyDescent="0.35">
      <c r="A4862">
        <v>44166</v>
      </c>
      <c r="B4862" t="s">
        <v>61</v>
      </c>
      <c r="C4862" t="s">
        <v>9</v>
      </c>
      <c r="D4862" t="s">
        <v>42</v>
      </c>
      <c r="E4862">
        <v>1251</v>
      </c>
    </row>
    <row r="4863" spans="1:5" x14ac:dyDescent="0.35">
      <c r="A4863">
        <v>43831</v>
      </c>
      <c r="B4863" t="s">
        <v>61</v>
      </c>
      <c r="C4863" t="s">
        <v>9</v>
      </c>
      <c r="D4863" t="s">
        <v>41</v>
      </c>
      <c r="E4863">
        <v>86</v>
      </c>
    </row>
    <row r="4864" spans="1:5" x14ac:dyDescent="0.35">
      <c r="A4864">
        <v>43862</v>
      </c>
      <c r="B4864" t="s">
        <v>61</v>
      </c>
      <c r="C4864" t="s">
        <v>9</v>
      </c>
      <c r="D4864" t="s">
        <v>41</v>
      </c>
      <c r="E4864">
        <v>5322</v>
      </c>
    </row>
    <row r="4865" spans="1:5" x14ac:dyDescent="0.35">
      <c r="A4865">
        <v>43891</v>
      </c>
      <c r="B4865" t="s">
        <v>61</v>
      </c>
      <c r="C4865" t="s">
        <v>9</v>
      </c>
      <c r="D4865" t="s">
        <v>41</v>
      </c>
      <c r="E4865">
        <v>278</v>
      </c>
    </row>
    <row r="4866" spans="1:5" x14ac:dyDescent="0.35">
      <c r="A4866">
        <v>43922</v>
      </c>
      <c r="B4866" t="s">
        <v>61</v>
      </c>
      <c r="C4866" t="s">
        <v>9</v>
      </c>
      <c r="D4866" t="s">
        <v>41</v>
      </c>
      <c r="E4866">
        <v>522</v>
      </c>
    </row>
    <row r="4867" spans="1:5" x14ac:dyDescent="0.35">
      <c r="A4867">
        <v>43952</v>
      </c>
      <c r="B4867" t="s">
        <v>61</v>
      </c>
      <c r="C4867" t="s">
        <v>9</v>
      </c>
      <c r="D4867" t="s">
        <v>41</v>
      </c>
      <c r="E4867">
        <v>637</v>
      </c>
    </row>
    <row r="4868" spans="1:5" x14ac:dyDescent="0.35">
      <c r="A4868">
        <v>43983</v>
      </c>
      <c r="B4868" t="s">
        <v>61</v>
      </c>
      <c r="C4868" t="s">
        <v>9</v>
      </c>
      <c r="D4868" t="s">
        <v>41</v>
      </c>
      <c r="E4868">
        <v>438</v>
      </c>
    </row>
    <row r="4869" spans="1:5" x14ac:dyDescent="0.35">
      <c r="A4869">
        <v>44013</v>
      </c>
      <c r="B4869" t="s">
        <v>61</v>
      </c>
      <c r="C4869" t="s">
        <v>9</v>
      </c>
      <c r="D4869" t="s">
        <v>41</v>
      </c>
      <c r="E4869">
        <v>3158</v>
      </c>
    </row>
    <row r="4870" spans="1:5" x14ac:dyDescent="0.35">
      <c r="A4870">
        <v>44044</v>
      </c>
      <c r="B4870" t="s">
        <v>61</v>
      </c>
      <c r="C4870" t="s">
        <v>9</v>
      </c>
      <c r="D4870" t="s">
        <v>41</v>
      </c>
      <c r="E4870">
        <v>3158</v>
      </c>
    </row>
    <row r="4871" spans="1:5" x14ac:dyDescent="0.35">
      <c r="A4871">
        <v>44075</v>
      </c>
      <c r="B4871" t="s">
        <v>61</v>
      </c>
      <c r="C4871" t="s">
        <v>9</v>
      </c>
      <c r="D4871" t="s">
        <v>41</v>
      </c>
      <c r="E4871">
        <v>3158</v>
      </c>
    </row>
    <row r="4872" spans="1:5" x14ac:dyDescent="0.35">
      <c r="A4872">
        <v>44105</v>
      </c>
      <c r="B4872" t="s">
        <v>61</v>
      </c>
      <c r="C4872" t="s">
        <v>9</v>
      </c>
      <c r="D4872" t="s">
        <v>41</v>
      </c>
      <c r="E4872">
        <v>3105</v>
      </c>
    </row>
    <row r="4873" spans="1:5" x14ac:dyDescent="0.35">
      <c r="A4873">
        <v>44136</v>
      </c>
      <c r="B4873" t="s">
        <v>61</v>
      </c>
      <c r="C4873" t="s">
        <v>9</v>
      </c>
      <c r="D4873" t="s">
        <v>41</v>
      </c>
      <c r="E4873">
        <v>3105</v>
      </c>
    </row>
    <row r="4874" spans="1:5" x14ac:dyDescent="0.35">
      <c r="A4874">
        <v>44166</v>
      </c>
      <c r="B4874" t="s">
        <v>61</v>
      </c>
      <c r="C4874" t="s">
        <v>9</v>
      </c>
      <c r="D4874" t="s">
        <v>41</v>
      </c>
      <c r="E4874">
        <v>3105</v>
      </c>
    </row>
    <row r="4875" spans="1:5" x14ac:dyDescent="0.35">
      <c r="A4875">
        <v>43891</v>
      </c>
      <c r="B4875" t="s">
        <v>61</v>
      </c>
      <c r="C4875" t="s">
        <v>9</v>
      </c>
      <c r="D4875" t="s">
        <v>12</v>
      </c>
      <c r="E4875">
        <v>1856</v>
      </c>
    </row>
    <row r="4876" spans="1:5" x14ac:dyDescent="0.35">
      <c r="A4876">
        <v>43922</v>
      </c>
      <c r="B4876" t="s">
        <v>61</v>
      </c>
      <c r="C4876" t="s">
        <v>9</v>
      </c>
      <c r="D4876" t="s">
        <v>12</v>
      </c>
      <c r="E4876">
        <v>6915</v>
      </c>
    </row>
    <row r="4877" spans="1:5" x14ac:dyDescent="0.35">
      <c r="A4877">
        <v>43952</v>
      </c>
      <c r="B4877" t="s">
        <v>61</v>
      </c>
      <c r="C4877" t="s">
        <v>9</v>
      </c>
      <c r="D4877" t="s">
        <v>12</v>
      </c>
      <c r="E4877">
        <v>10</v>
      </c>
    </row>
    <row r="4878" spans="1:5" x14ac:dyDescent="0.35">
      <c r="A4878">
        <v>43983</v>
      </c>
      <c r="B4878" t="s">
        <v>61</v>
      </c>
      <c r="C4878" t="s">
        <v>9</v>
      </c>
      <c r="D4878" t="s">
        <v>12</v>
      </c>
      <c r="E4878">
        <v>5781</v>
      </c>
    </row>
    <row r="4879" spans="1:5" x14ac:dyDescent="0.35">
      <c r="A4879">
        <v>44013</v>
      </c>
      <c r="B4879" t="s">
        <v>61</v>
      </c>
      <c r="C4879" t="s">
        <v>9</v>
      </c>
      <c r="D4879" t="s">
        <v>12</v>
      </c>
      <c r="E4879">
        <v>4835</v>
      </c>
    </row>
    <row r="4880" spans="1:5" x14ac:dyDescent="0.35">
      <c r="A4880">
        <v>44044</v>
      </c>
      <c r="B4880" t="s">
        <v>61</v>
      </c>
      <c r="C4880" t="s">
        <v>9</v>
      </c>
      <c r="D4880" t="s">
        <v>12</v>
      </c>
      <c r="E4880">
        <v>4835</v>
      </c>
    </row>
    <row r="4881" spans="1:5" x14ac:dyDescent="0.35">
      <c r="A4881">
        <v>44075</v>
      </c>
      <c r="B4881" t="s">
        <v>61</v>
      </c>
      <c r="C4881" t="s">
        <v>9</v>
      </c>
      <c r="D4881" t="s">
        <v>12</v>
      </c>
      <c r="E4881">
        <v>4835</v>
      </c>
    </row>
    <row r="4882" spans="1:5" x14ac:dyDescent="0.35">
      <c r="A4882">
        <v>44105</v>
      </c>
      <c r="B4882" t="s">
        <v>61</v>
      </c>
      <c r="C4882" t="s">
        <v>9</v>
      </c>
      <c r="D4882" t="s">
        <v>12</v>
      </c>
      <c r="E4882">
        <v>4969</v>
      </c>
    </row>
    <row r="4883" spans="1:5" x14ac:dyDescent="0.35">
      <c r="A4883">
        <v>44136</v>
      </c>
      <c r="B4883" t="s">
        <v>61</v>
      </c>
      <c r="C4883" t="s">
        <v>9</v>
      </c>
      <c r="D4883" t="s">
        <v>12</v>
      </c>
      <c r="E4883">
        <v>4969</v>
      </c>
    </row>
    <row r="4884" spans="1:5" x14ac:dyDescent="0.35">
      <c r="A4884">
        <v>44166</v>
      </c>
      <c r="B4884" t="s">
        <v>61</v>
      </c>
      <c r="C4884" t="s">
        <v>9</v>
      </c>
      <c r="D4884" t="s">
        <v>12</v>
      </c>
      <c r="E4884">
        <v>4969</v>
      </c>
    </row>
    <row r="4885" spans="1:5" x14ac:dyDescent="0.35">
      <c r="A4885">
        <v>43983</v>
      </c>
      <c r="B4885" t="s">
        <v>61</v>
      </c>
      <c r="C4885" t="s">
        <v>9</v>
      </c>
      <c r="D4885" t="s">
        <v>32</v>
      </c>
      <c r="E4885">
        <v>12</v>
      </c>
    </row>
    <row r="4886" spans="1:5" x14ac:dyDescent="0.35">
      <c r="A4886">
        <v>44013</v>
      </c>
      <c r="B4886" t="s">
        <v>61</v>
      </c>
      <c r="C4886" t="s">
        <v>9</v>
      </c>
      <c r="D4886" t="s">
        <v>32</v>
      </c>
      <c r="E4886">
        <v>960</v>
      </c>
    </row>
    <row r="4887" spans="1:5" x14ac:dyDescent="0.35">
      <c r="A4887">
        <v>44044</v>
      </c>
      <c r="B4887" t="s">
        <v>61</v>
      </c>
      <c r="C4887" t="s">
        <v>9</v>
      </c>
      <c r="D4887" t="s">
        <v>32</v>
      </c>
      <c r="E4887">
        <v>960</v>
      </c>
    </row>
    <row r="4888" spans="1:5" x14ac:dyDescent="0.35">
      <c r="A4888">
        <v>44075</v>
      </c>
      <c r="B4888" t="s">
        <v>61</v>
      </c>
      <c r="C4888" t="s">
        <v>9</v>
      </c>
      <c r="D4888" t="s">
        <v>32</v>
      </c>
      <c r="E4888">
        <v>960</v>
      </c>
    </row>
    <row r="4889" spans="1:5" x14ac:dyDescent="0.35">
      <c r="A4889">
        <v>44105</v>
      </c>
      <c r="B4889" t="s">
        <v>61</v>
      </c>
      <c r="C4889" t="s">
        <v>9</v>
      </c>
      <c r="D4889" t="s">
        <v>32</v>
      </c>
      <c r="E4889">
        <v>960</v>
      </c>
    </row>
    <row r="4890" spans="1:5" x14ac:dyDescent="0.35">
      <c r="A4890">
        <v>44136</v>
      </c>
      <c r="B4890" t="s">
        <v>61</v>
      </c>
      <c r="C4890" t="s">
        <v>9</v>
      </c>
      <c r="D4890" t="s">
        <v>32</v>
      </c>
      <c r="E4890">
        <v>960</v>
      </c>
    </row>
    <row r="4891" spans="1:5" x14ac:dyDescent="0.35">
      <c r="A4891">
        <v>44166</v>
      </c>
      <c r="B4891" t="s">
        <v>61</v>
      </c>
      <c r="C4891" t="s">
        <v>9</v>
      </c>
      <c r="D4891" t="s">
        <v>32</v>
      </c>
      <c r="E4891">
        <v>960</v>
      </c>
    </row>
    <row r="4892" spans="1:5" x14ac:dyDescent="0.35">
      <c r="A4892">
        <v>43831</v>
      </c>
      <c r="B4892" t="s">
        <v>61</v>
      </c>
      <c r="C4892" t="s">
        <v>9</v>
      </c>
      <c r="D4892" t="s">
        <v>62</v>
      </c>
      <c r="E4892">
        <v>21667</v>
      </c>
    </row>
    <row r="4893" spans="1:5" x14ac:dyDescent="0.35">
      <c r="A4893">
        <v>43862</v>
      </c>
      <c r="B4893" t="s">
        <v>61</v>
      </c>
      <c r="C4893" t="s">
        <v>9</v>
      </c>
      <c r="D4893" t="s">
        <v>62</v>
      </c>
      <c r="E4893">
        <v>10954</v>
      </c>
    </row>
    <row r="4894" spans="1:5" x14ac:dyDescent="0.35">
      <c r="A4894">
        <v>43891</v>
      </c>
      <c r="B4894" t="s">
        <v>61</v>
      </c>
      <c r="C4894" t="s">
        <v>9</v>
      </c>
      <c r="D4894" t="s">
        <v>62</v>
      </c>
      <c r="E4894">
        <v>7147</v>
      </c>
    </row>
    <row r="4895" spans="1:5" x14ac:dyDescent="0.35">
      <c r="A4895">
        <v>43922</v>
      </c>
      <c r="B4895" t="s">
        <v>61</v>
      </c>
      <c r="C4895" t="s">
        <v>9</v>
      </c>
      <c r="D4895" t="s">
        <v>62</v>
      </c>
      <c r="E4895">
        <v>3680</v>
      </c>
    </row>
    <row r="4896" spans="1:5" x14ac:dyDescent="0.35">
      <c r="A4896">
        <v>43952</v>
      </c>
      <c r="B4896" t="s">
        <v>61</v>
      </c>
      <c r="C4896" t="s">
        <v>9</v>
      </c>
      <c r="D4896" t="s">
        <v>62</v>
      </c>
      <c r="E4896">
        <v>977</v>
      </c>
    </row>
    <row r="4897" spans="1:5" x14ac:dyDescent="0.35">
      <c r="A4897">
        <v>43983</v>
      </c>
      <c r="B4897" t="s">
        <v>61</v>
      </c>
      <c r="C4897" t="s">
        <v>9</v>
      </c>
      <c r="D4897" t="s">
        <v>62</v>
      </c>
      <c r="E4897">
        <v>3871</v>
      </c>
    </row>
    <row r="4898" spans="1:5" x14ac:dyDescent="0.35">
      <c r="A4898">
        <v>44013</v>
      </c>
      <c r="B4898" t="s">
        <v>61</v>
      </c>
      <c r="C4898" t="s">
        <v>9</v>
      </c>
      <c r="D4898" t="s">
        <v>62</v>
      </c>
      <c r="E4898">
        <v>11104</v>
      </c>
    </row>
    <row r="4899" spans="1:5" x14ac:dyDescent="0.35">
      <c r="A4899">
        <v>44044</v>
      </c>
      <c r="B4899" t="s">
        <v>61</v>
      </c>
      <c r="C4899" t="s">
        <v>9</v>
      </c>
      <c r="D4899" t="s">
        <v>62</v>
      </c>
      <c r="E4899">
        <v>11104</v>
      </c>
    </row>
    <row r="4900" spans="1:5" x14ac:dyDescent="0.35">
      <c r="A4900">
        <v>44075</v>
      </c>
      <c r="B4900" t="s">
        <v>61</v>
      </c>
      <c r="C4900" t="s">
        <v>9</v>
      </c>
      <c r="D4900" t="s">
        <v>62</v>
      </c>
      <c r="E4900">
        <v>11104</v>
      </c>
    </row>
    <row r="4901" spans="1:5" x14ac:dyDescent="0.35">
      <c r="A4901">
        <v>44105</v>
      </c>
      <c r="B4901" t="s">
        <v>61</v>
      </c>
      <c r="C4901" t="s">
        <v>9</v>
      </c>
      <c r="D4901" t="s">
        <v>62</v>
      </c>
      <c r="E4901">
        <v>15939</v>
      </c>
    </row>
    <row r="4902" spans="1:5" x14ac:dyDescent="0.35">
      <c r="A4902">
        <v>44136</v>
      </c>
      <c r="B4902" t="s">
        <v>61</v>
      </c>
      <c r="C4902" t="s">
        <v>9</v>
      </c>
      <c r="D4902" t="s">
        <v>62</v>
      </c>
      <c r="E4902">
        <v>15939</v>
      </c>
    </row>
    <row r="4903" spans="1:5" x14ac:dyDescent="0.35">
      <c r="A4903">
        <v>44166</v>
      </c>
      <c r="B4903" t="s">
        <v>61</v>
      </c>
      <c r="C4903" t="s">
        <v>9</v>
      </c>
      <c r="D4903" t="s">
        <v>62</v>
      </c>
      <c r="E4903">
        <v>15939</v>
      </c>
    </row>
    <row r="4904" spans="1:5" x14ac:dyDescent="0.35">
      <c r="A4904">
        <v>43831</v>
      </c>
      <c r="B4904" t="s">
        <v>61</v>
      </c>
      <c r="C4904" t="s">
        <v>9</v>
      </c>
      <c r="D4904" t="s">
        <v>45</v>
      </c>
      <c r="E4904">
        <v>4030</v>
      </c>
    </row>
    <row r="4905" spans="1:5" x14ac:dyDescent="0.35">
      <c r="A4905">
        <v>43862</v>
      </c>
      <c r="B4905" t="s">
        <v>61</v>
      </c>
      <c r="C4905" t="s">
        <v>9</v>
      </c>
      <c r="D4905" t="s">
        <v>45</v>
      </c>
      <c r="E4905">
        <v>126</v>
      </c>
    </row>
    <row r="4906" spans="1:5" x14ac:dyDescent="0.35">
      <c r="A4906">
        <v>43891</v>
      </c>
      <c r="B4906" t="s">
        <v>61</v>
      </c>
      <c r="C4906" t="s">
        <v>9</v>
      </c>
      <c r="D4906" t="s">
        <v>45</v>
      </c>
      <c r="E4906">
        <v>575</v>
      </c>
    </row>
    <row r="4907" spans="1:5" x14ac:dyDescent="0.35">
      <c r="A4907">
        <v>43922</v>
      </c>
      <c r="B4907" t="s">
        <v>61</v>
      </c>
      <c r="C4907" t="s">
        <v>9</v>
      </c>
      <c r="D4907" t="s">
        <v>45</v>
      </c>
      <c r="E4907">
        <v>118</v>
      </c>
    </row>
    <row r="4908" spans="1:5" x14ac:dyDescent="0.35">
      <c r="A4908">
        <v>43831</v>
      </c>
      <c r="B4908" t="s">
        <v>61</v>
      </c>
      <c r="C4908" t="s">
        <v>9</v>
      </c>
      <c r="D4908" t="s">
        <v>8</v>
      </c>
      <c r="E4908">
        <v>1396</v>
      </c>
    </row>
    <row r="4909" spans="1:5" x14ac:dyDescent="0.35">
      <c r="A4909">
        <v>43862</v>
      </c>
      <c r="B4909" t="s">
        <v>61</v>
      </c>
      <c r="C4909" t="s">
        <v>9</v>
      </c>
      <c r="D4909" t="s">
        <v>8</v>
      </c>
      <c r="E4909">
        <v>619</v>
      </c>
    </row>
    <row r="4910" spans="1:5" x14ac:dyDescent="0.35">
      <c r="A4910">
        <v>43891</v>
      </c>
      <c r="B4910" t="s">
        <v>61</v>
      </c>
      <c r="C4910" t="s">
        <v>9</v>
      </c>
      <c r="D4910" t="s">
        <v>8</v>
      </c>
      <c r="E4910">
        <v>1145</v>
      </c>
    </row>
    <row r="4911" spans="1:5" x14ac:dyDescent="0.35">
      <c r="A4911">
        <v>43922</v>
      </c>
      <c r="B4911" t="s">
        <v>61</v>
      </c>
      <c r="C4911" t="s">
        <v>9</v>
      </c>
      <c r="D4911" t="s">
        <v>8</v>
      </c>
      <c r="E4911">
        <v>1169</v>
      </c>
    </row>
    <row r="4912" spans="1:5" x14ac:dyDescent="0.35">
      <c r="A4912">
        <v>44013</v>
      </c>
      <c r="B4912" t="s">
        <v>61</v>
      </c>
      <c r="C4912" t="s">
        <v>9</v>
      </c>
      <c r="D4912" t="s">
        <v>8</v>
      </c>
      <c r="E4912">
        <v>1197</v>
      </c>
    </row>
    <row r="4913" spans="1:5" x14ac:dyDescent="0.35">
      <c r="A4913">
        <v>44044</v>
      </c>
      <c r="B4913" t="s">
        <v>61</v>
      </c>
      <c r="C4913" t="s">
        <v>9</v>
      </c>
      <c r="D4913" t="s">
        <v>8</v>
      </c>
      <c r="E4913">
        <v>1197</v>
      </c>
    </row>
    <row r="4914" spans="1:5" x14ac:dyDescent="0.35">
      <c r="A4914">
        <v>44075</v>
      </c>
      <c r="B4914" t="s">
        <v>61</v>
      </c>
      <c r="C4914" t="s">
        <v>9</v>
      </c>
      <c r="D4914" t="s">
        <v>8</v>
      </c>
      <c r="E4914">
        <v>1197</v>
      </c>
    </row>
    <row r="4915" spans="1:5" x14ac:dyDescent="0.35">
      <c r="A4915">
        <v>44105</v>
      </c>
      <c r="B4915" t="s">
        <v>61</v>
      </c>
      <c r="C4915" t="s">
        <v>9</v>
      </c>
      <c r="D4915" t="s">
        <v>8</v>
      </c>
      <c r="E4915">
        <v>1147</v>
      </c>
    </row>
    <row r="4916" spans="1:5" x14ac:dyDescent="0.35">
      <c r="A4916">
        <v>44136</v>
      </c>
      <c r="B4916" t="s">
        <v>61</v>
      </c>
      <c r="C4916" t="s">
        <v>9</v>
      </c>
      <c r="D4916" t="s">
        <v>8</v>
      </c>
      <c r="E4916">
        <v>1147</v>
      </c>
    </row>
    <row r="4917" spans="1:5" x14ac:dyDescent="0.35">
      <c r="A4917">
        <v>44166</v>
      </c>
      <c r="B4917" t="s">
        <v>61</v>
      </c>
      <c r="C4917" t="s">
        <v>9</v>
      </c>
      <c r="D4917" t="s">
        <v>8</v>
      </c>
      <c r="E4917">
        <v>1147</v>
      </c>
    </row>
    <row r="4918" spans="1:5" x14ac:dyDescent="0.35">
      <c r="A4918">
        <v>43831</v>
      </c>
      <c r="B4918" t="s">
        <v>61</v>
      </c>
      <c r="C4918" t="s">
        <v>11</v>
      </c>
      <c r="D4918" t="s">
        <v>33</v>
      </c>
      <c r="E4918">
        <v>3403</v>
      </c>
    </row>
    <row r="4919" spans="1:5" x14ac:dyDescent="0.35">
      <c r="A4919">
        <v>43862</v>
      </c>
      <c r="B4919" t="s">
        <v>61</v>
      </c>
      <c r="C4919" t="s">
        <v>11</v>
      </c>
      <c r="D4919" t="s">
        <v>33</v>
      </c>
      <c r="E4919">
        <v>3374</v>
      </c>
    </row>
    <row r="4920" spans="1:5" x14ac:dyDescent="0.35">
      <c r="A4920">
        <v>43891</v>
      </c>
      <c r="B4920" t="s">
        <v>61</v>
      </c>
      <c r="C4920" t="s">
        <v>11</v>
      </c>
      <c r="D4920" t="s">
        <v>33</v>
      </c>
      <c r="E4920">
        <v>3366</v>
      </c>
    </row>
    <row r="4921" spans="1:5" x14ac:dyDescent="0.35">
      <c r="A4921">
        <v>43922</v>
      </c>
      <c r="B4921" t="s">
        <v>61</v>
      </c>
      <c r="C4921" t="s">
        <v>11</v>
      </c>
      <c r="D4921" t="s">
        <v>33</v>
      </c>
      <c r="E4921">
        <v>3535</v>
      </c>
    </row>
    <row r="4922" spans="1:5" x14ac:dyDescent="0.35">
      <c r="A4922">
        <v>43952</v>
      </c>
      <c r="B4922" t="s">
        <v>61</v>
      </c>
      <c r="C4922" t="s">
        <v>11</v>
      </c>
      <c r="D4922" t="s">
        <v>33</v>
      </c>
      <c r="E4922">
        <v>3211</v>
      </c>
    </row>
    <row r="4923" spans="1:5" x14ac:dyDescent="0.35">
      <c r="A4923">
        <v>43983</v>
      </c>
      <c r="B4923" t="s">
        <v>61</v>
      </c>
      <c r="C4923" t="s">
        <v>11</v>
      </c>
      <c r="D4923" t="s">
        <v>33</v>
      </c>
      <c r="E4923">
        <v>3813</v>
      </c>
    </row>
    <row r="4924" spans="1:5" x14ac:dyDescent="0.35">
      <c r="A4924">
        <v>44013</v>
      </c>
      <c r="B4924" t="s">
        <v>61</v>
      </c>
      <c r="C4924" t="s">
        <v>11</v>
      </c>
      <c r="D4924" t="s">
        <v>33</v>
      </c>
      <c r="E4924">
        <v>3113</v>
      </c>
    </row>
    <row r="4925" spans="1:5" x14ac:dyDescent="0.35">
      <c r="A4925">
        <v>44044</v>
      </c>
      <c r="B4925" t="s">
        <v>61</v>
      </c>
      <c r="C4925" t="s">
        <v>11</v>
      </c>
      <c r="D4925" t="s">
        <v>33</v>
      </c>
      <c r="E4925">
        <v>3113</v>
      </c>
    </row>
    <row r="4926" spans="1:5" x14ac:dyDescent="0.35">
      <c r="A4926">
        <v>44075</v>
      </c>
      <c r="B4926" t="s">
        <v>61</v>
      </c>
      <c r="C4926" t="s">
        <v>11</v>
      </c>
      <c r="D4926" t="s">
        <v>33</v>
      </c>
      <c r="E4926">
        <v>3113</v>
      </c>
    </row>
    <row r="4927" spans="1:5" x14ac:dyDescent="0.35">
      <c r="A4927">
        <v>44105</v>
      </c>
      <c r="B4927" t="s">
        <v>61</v>
      </c>
      <c r="C4927" t="s">
        <v>11</v>
      </c>
      <c r="D4927" t="s">
        <v>33</v>
      </c>
      <c r="E4927">
        <v>3113</v>
      </c>
    </row>
    <row r="4928" spans="1:5" x14ac:dyDescent="0.35">
      <c r="A4928">
        <v>44136</v>
      </c>
      <c r="B4928" t="s">
        <v>61</v>
      </c>
      <c r="C4928" t="s">
        <v>11</v>
      </c>
      <c r="D4928" t="s">
        <v>33</v>
      </c>
      <c r="E4928">
        <v>3113</v>
      </c>
    </row>
    <row r="4929" spans="1:5" x14ac:dyDescent="0.35">
      <c r="A4929">
        <v>44166</v>
      </c>
      <c r="B4929" t="s">
        <v>61</v>
      </c>
      <c r="C4929" t="s">
        <v>11</v>
      </c>
      <c r="D4929" t="s">
        <v>33</v>
      </c>
      <c r="E4929">
        <v>3113</v>
      </c>
    </row>
    <row r="4930" spans="1:5" x14ac:dyDescent="0.35">
      <c r="A4930">
        <v>43831</v>
      </c>
      <c r="B4930" t="s">
        <v>61</v>
      </c>
      <c r="C4930" t="s">
        <v>11</v>
      </c>
      <c r="D4930" t="s">
        <v>52</v>
      </c>
      <c r="E4930">
        <v>132826</v>
      </c>
    </row>
    <row r="4931" spans="1:5" x14ac:dyDescent="0.35">
      <c r="A4931">
        <v>43862</v>
      </c>
      <c r="B4931" t="s">
        <v>61</v>
      </c>
      <c r="C4931" t="s">
        <v>11</v>
      </c>
      <c r="D4931" t="s">
        <v>52</v>
      </c>
      <c r="E4931">
        <v>137876</v>
      </c>
    </row>
    <row r="4932" spans="1:5" x14ac:dyDescent="0.35">
      <c r="A4932">
        <v>43891</v>
      </c>
      <c r="B4932" t="s">
        <v>61</v>
      </c>
      <c r="C4932" t="s">
        <v>11</v>
      </c>
      <c r="D4932" t="s">
        <v>52</v>
      </c>
      <c r="E4932">
        <v>148050</v>
      </c>
    </row>
    <row r="4933" spans="1:5" x14ac:dyDescent="0.35">
      <c r="A4933">
        <v>43922</v>
      </c>
      <c r="B4933" t="s">
        <v>61</v>
      </c>
      <c r="C4933" t="s">
        <v>11</v>
      </c>
      <c r="D4933" t="s">
        <v>52</v>
      </c>
      <c r="E4933">
        <v>145839</v>
      </c>
    </row>
    <row r="4934" spans="1:5" x14ac:dyDescent="0.35">
      <c r="A4934">
        <v>43952</v>
      </c>
      <c r="B4934" t="s">
        <v>61</v>
      </c>
      <c r="C4934" t="s">
        <v>11</v>
      </c>
      <c r="D4934" t="s">
        <v>52</v>
      </c>
      <c r="E4934">
        <v>152696</v>
      </c>
    </row>
    <row r="4935" spans="1:5" x14ac:dyDescent="0.35">
      <c r="A4935">
        <v>43983</v>
      </c>
      <c r="B4935" t="s">
        <v>61</v>
      </c>
      <c r="C4935" t="s">
        <v>11</v>
      </c>
      <c r="D4935" t="s">
        <v>52</v>
      </c>
      <c r="E4935">
        <v>146718</v>
      </c>
    </row>
    <row r="4936" spans="1:5" x14ac:dyDescent="0.35">
      <c r="A4936">
        <v>44013</v>
      </c>
      <c r="B4936" t="s">
        <v>61</v>
      </c>
      <c r="C4936" t="s">
        <v>11</v>
      </c>
      <c r="D4936" t="s">
        <v>52</v>
      </c>
      <c r="E4936">
        <v>130400</v>
      </c>
    </row>
    <row r="4937" spans="1:5" x14ac:dyDescent="0.35">
      <c r="A4937">
        <v>44044</v>
      </c>
      <c r="B4937" t="s">
        <v>61</v>
      </c>
      <c r="C4937" t="s">
        <v>11</v>
      </c>
      <c r="D4937" t="s">
        <v>52</v>
      </c>
      <c r="E4937">
        <v>130400</v>
      </c>
    </row>
    <row r="4938" spans="1:5" x14ac:dyDescent="0.35">
      <c r="A4938">
        <v>44075</v>
      </c>
      <c r="B4938" t="s">
        <v>61</v>
      </c>
      <c r="C4938" t="s">
        <v>11</v>
      </c>
      <c r="D4938" t="s">
        <v>52</v>
      </c>
      <c r="E4938">
        <v>130400</v>
      </c>
    </row>
    <row r="4939" spans="1:5" x14ac:dyDescent="0.35">
      <c r="A4939">
        <v>44105</v>
      </c>
      <c r="B4939" t="s">
        <v>61</v>
      </c>
      <c r="C4939" t="s">
        <v>11</v>
      </c>
      <c r="D4939" t="s">
        <v>52</v>
      </c>
      <c r="E4939">
        <v>120181</v>
      </c>
    </row>
    <row r="4940" spans="1:5" x14ac:dyDescent="0.35">
      <c r="A4940">
        <v>44136</v>
      </c>
      <c r="B4940" t="s">
        <v>61</v>
      </c>
      <c r="C4940" t="s">
        <v>11</v>
      </c>
      <c r="D4940" t="s">
        <v>52</v>
      </c>
      <c r="E4940">
        <v>120181</v>
      </c>
    </row>
    <row r="4941" spans="1:5" x14ac:dyDescent="0.35">
      <c r="A4941">
        <v>44166</v>
      </c>
      <c r="B4941" t="s">
        <v>61</v>
      </c>
      <c r="C4941" t="s">
        <v>11</v>
      </c>
      <c r="D4941" t="s">
        <v>52</v>
      </c>
      <c r="E4941">
        <v>120181</v>
      </c>
    </row>
    <row r="4942" spans="1:5" x14ac:dyDescent="0.35">
      <c r="A4942">
        <v>43831</v>
      </c>
      <c r="B4942" t="s">
        <v>61</v>
      </c>
      <c r="C4942" t="s">
        <v>11</v>
      </c>
      <c r="D4942" t="s">
        <v>42</v>
      </c>
      <c r="E4942">
        <v>27982</v>
      </c>
    </row>
    <row r="4943" spans="1:5" x14ac:dyDescent="0.35">
      <c r="A4943">
        <v>43862</v>
      </c>
      <c r="B4943" t="s">
        <v>61</v>
      </c>
      <c r="C4943" t="s">
        <v>11</v>
      </c>
      <c r="D4943" t="s">
        <v>42</v>
      </c>
      <c r="E4943">
        <v>18551</v>
      </c>
    </row>
    <row r="4944" spans="1:5" x14ac:dyDescent="0.35">
      <c r="A4944">
        <v>43891</v>
      </c>
      <c r="B4944" t="s">
        <v>61</v>
      </c>
      <c r="C4944" t="s">
        <v>11</v>
      </c>
      <c r="D4944" t="s">
        <v>42</v>
      </c>
      <c r="E4944">
        <v>29565</v>
      </c>
    </row>
    <row r="4945" spans="1:5" x14ac:dyDescent="0.35">
      <c r="A4945">
        <v>43922</v>
      </c>
      <c r="B4945" t="s">
        <v>61</v>
      </c>
      <c r="C4945" t="s">
        <v>11</v>
      </c>
      <c r="D4945" t="s">
        <v>42</v>
      </c>
      <c r="E4945">
        <v>25298</v>
      </c>
    </row>
    <row r="4946" spans="1:5" x14ac:dyDescent="0.35">
      <c r="A4946">
        <v>43952</v>
      </c>
      <c r="B4946" t="s">
        <v>61</v>
      </c>
      <c r="C4946" t="s">
        <v>11</v>
      </c>
      <c r="D4946" t="s">
        <v>42</v>
      </c>
      <c r="E4946">
        <v>26436</v>
      </c>
    </row>
    <row r="4947" spans="1:5" x14ac:dyDescent="0.35">
      <c r="A4947">
        <v>43983</v>
      </c>
      <c r="B4947" t="s">
        <v>61</v>
      </c>
      <c r="C4947" t="s">
        <v>11</v>
      </c>
      <c r="D4947" t="s">
        <v>42</v>
      </c>
      <c r="E4947">
        <v>24890</v>
      </c>
    </row>
    <row r="4948" spans="1:5" x14ac:dyDescent="0.35">
      <c r="A4948">
        <v>44013</v>
      </c>
      <c r="B4948" t="s">
        <v>61</v>
      </c>
      <c r="C4948" t="s">
        <v>11</v>
      </c>
      <c r="D4948" t="s">
        <v>42</v>
      </c>
      <c r="E4948">
        <v>28400</v>
      </c>
    </row>
    <row r="4949" spans="1:5" x14ac:dyDescent="0.35">
      <c r="A4949">
        <v>44044</v>
      </c>
      <c r="B4949" t="s">
        <v>61</v>
      </c>
      <c r="C4949" t="s">
        <v>11</v>
      </c>
      <c r="D4949" t="s">
        <v>42</v>
      </c>
      <c r="E4949">
        <v>28400</v>
      </c>
    </row>
    <row r="4950" spans="1:5" x14ac:dyDescent="0.35">
      <c r="A4950">
        <v>44075</v>
      </c>
      <c r="B4950" t="s">
        <v>61</v>
      </c>
      <c r="C4950" t="s">
        <v>11</v>
      </c>
      <c r="D4950" t="s">
        <v>42</v>
      </c>
      <c r="E4950">
        <v>28400</v>
      </c>
    </row>
    <row r="4951" spans="1:5" x14ac:dyDescent="0.35">
      <c r="A4951">
        <v>44105</v>
      </c>
      <c r="B4951" t="s">
        <v>61</v>
      </c>
      <c r="C4951" t="s">
        <v>11</v>
      </c>
      <c r="D4951" t="s">
        <v>42</v>
      </c>
      <c r="E4951">
        <v>28400</v>
      </c>
    </row>
    <row r="4952" spans="1:5" x14ac:dyDescent="0.35">
      <c r="A4952">
        <v>44136</v>
      </c>
      <c r="B4952" t="s">
        <v>61</v>
      </c>
      <c r="C4952" t="s">
        <v>11</v>
      </c>
      <c r="D4952" t="s">
        <v>42</v>
      </c>
      <c r="E4952">
        <v>28400</v>
      </c>
    </row>
    <row r="4953" spans="1:5" x14ac:dyDescent="0.35">
      <c r="A4953">
        <v>44166</v>
      </c>
      <c r="B4953" t="s">
        <v>61</v>
      </c>
      <c r="C4953" t="s">
        <v>11</v>
      </c>
      <c r="D4953" t="s">
        <v>42</v>
      </c>
      <c r="E4953">
        <v>28400</v>
      </c>
    </row>
    <row r="4954" spans="1:5" x14ac:dyDescent="0.35">
      <c r="A4954">
        <v>43831</v>
      </c>
      <c r="B4954" t="s">
        <v>61</v>
      </c>
      <c r="C4954" t="s">
        <v>11</v>
      </c>
      <c r="D4954" t="s">
        <v>41</v>
      </c>
      <c r="E4954">
        <v>32005</v>
      </c>
    </row>
    <row r="4955" spans="1:5" x14ac:dyDescent="0.35">
      <c r="A4955">
        <v>43862</v>
      </c>
      <c r="B4955" t="s">
        <v>61</v>
      </c>
      <c r="C4955" t="s">
        <v>11</v>
      </c>
      <c r="D4955" t="s">
        <v>41</v>
      </c>
      <c r="E4955">
        <v>12938</v>
      </c>
    </row>
    <row r="4956" spans="1:5" x14ac:dyDescent="0.35">
      <c r="A4956">
        <v>43891</v>
      </c>
      <c r="B4956" t="s">
        <v>61</v>
      </c>
      <c r="C4956" t="s">
        <v>11</v>
      </c>
      <c r="D4956" t="s">
        <v>41</v>
      </c>
      <c r="E4956">
        <v>21862</v>
      </c>
    </row>
    <row r="4957" spans="1:5" x14ac:dyDescent="0.35">
      <c r="A4957">
        <v>43922</v>
      </c>
      <c r="B4957" t="s">
        <v>61</v>
      </c>
      <c r="C4957" t="s">
        <v>11</v>
      </c>
      <c r="D4957" t="s">
        <v>41</v>
      </c>
      <c r="E4957">
        <v>23297</v>
      </c>
    </row>
    <row r="4958" spans="1:5" x14ac:dyDescent="0.35">
      <c r="A4958">
        <v>43952</v>
      </c>
      <c r="B4958" t="s">
        <v>61</v>
      </c>
      <c r="C4958" t="s">
        <v>11</v>
      </c>
      <c r="D4958" t="s">
        <v>41</v>
      </c>
      <c r="E4958">
        <v>21369</v>
      </c>
    </row>
    <row r="4959" spans="1:5" x14ac:dyDescent="0.35">
      <c r="A4959">
        <v>43983</v>
      </c>
      <c r="B4959" t="s">
        <v>61</v>
      </c>
      <c r="C4959" t="s">
        <v>11</v>
      </c>
      <c r="D4959" t="s">
        <v>41</v>
      </c>
      <c r="E4959">
        <v>23965</v>
      </c>
    </row>
    <row r="4960" spans="1:5" x14ac:dyDescent="0.35">
      <c r="A4960">
        <v>44013</v>
      </c>
      <c r="B4960" t="s">
        <v>61</v>
      </c>
      <c r="C4960" t="s">
        <v>11</v>
      </c>
      <c r="D4960" t="s">
        <v>41</v>
      </c>
      <c r="E4960">
        <v>26220</v>
      </c>
    </row>
    <row r="4961" spans="1:5" x14ac:dyDescent="0.35">
      <c r="A4961">
        <v>44044</v>
      </c>
      <c r="B4961" t="s">
        <v>61</v>
      </c>
      <c r="C4961" t="s">
        <v>11</v>
      </c>
      <c r="D4961" t="s">
        <v>41</v>
      </c>
      <c r="E4961">
        <v>26220</v>
      </c>
    </row>
    <row r="4962" spans="1:5" x14ac:dyDescent="0.35">
      <c r="A4962">
        <v>44075</v>
      </c>
      <c r="B4962" t="s">
        <v>61</v>
      </c>
      <c r="C4962" t="s">
        <v>11</v>
      </c>
      <c r="D4962" t="s">
        <v>41</v>
      </c>
      <c r="E4962">
        <v>26220</v>
      </c>
    </row>
    <row r="4963" spans="1:5" x14ac:dyDescent="0.35">
      <c r="A4963">
        <v>44105</v>
      </c>
      <c r="B4963" t="s">
        <v>61</v>
      </c>
      <c r="C4963" t="s">
        <v>11</v>
      </c>
      <c r="D4963" t="s">
        <v>41</v>
      </c>
      <c r="E4963">
        <v>22570</v>
      </c>
    </row>
    <row r="4964" spans="1:5" x14ac:dyDescent="0.35">
      <c r="A4964">
        <v>44136</v>
      </c>
      <c r="B4964" t="s">
        <v>61</v>
      </c>
      <c r="C4964" t="s">
        <v>11</v>
      </c>
      <c r="D4964" t="s">
        <v>41</v>
      </c>
      <c r="E4964">
        <v>22570</v>
      </c>
    </row>
    <row r="4965" spans="1:5" x14ac:dyDescent="0.35">
      <c r="A4965">
        <v>44166</v>
      </c>
      <c r="B4965" t="s">
        <v>61</v>
      </c>
      <c r="C4965" t="s">
        <v>11</v>
      </c>
      <c r="D4965" t="s">
        <v>41</v>
      </c>
      <c r="E4965">
        <v>22570</v>
      </c>
    </row>
    <row r="4966" spans="1:5" x14ac:dyDescent="0.35">
      <c r="A4966">
        <v>43831</v>
      </c>
      <c r="B4966" t="s">
        <v>61</v>
      </c>
      <c r="C4966" t="s">
        <v>11</v>
      </c>
      <c r="D4966" t="s">
        <v>12</v>
      </c>
      <c r="E4966">
        <v>16962</v>
      </c>
    </row>
    <row r="4967" spans="1:5" x14ac:dyDescent="0.35">
      <c r="A4967">
        <v>43862</v>
      </c>
      <c r="B4967" t="s">
        <v>61</v>
      </c>
      <c r="C4967" t="s">
        <v>11</v>
      </c>
      <c r="D4967" t="s">
        <v>12</v>
      </c>
      <c r="E4967">
        <v>21719</v>
      </c>
    </row>
    <row r="4968" spans="1:5" x14ac:dyDescent="0.35">
      <c r="A4968">
        <v>43891</v>
      </c>
      <c r="B4968" t="s">
        <v>61</v>
      </c>
      <c r="C4968" t="s">
        <v>11</v>
      </c>
      <c r="D4968" t="s">
        <v>12</v>
      </c>
      <c r="E4968">
        <v>3530</v>
      </c>
    </row>
    <row r="4969" spans="1:5" x14ac:dyDescent="0.35">
      <c r="A4969">
        <v>43922</v>
      </c>
      <c r="B4969" t="s">
        <v>61</v>
      </c>
      <c r="C4969" t="s">
        <v>11</v>
      </c>
      <c r="D4969" t="s">
        <v>12</v>
      </c>
      <c r="E4969">
        <v>14188</v>
      </c>
    </row>
    <row r="4970" spans="1:5" x14ac:dyDescent="0.35">
      <c r="A4970">
        <v>43952</v>
      </c>
      <c r="B4970" t="s">
        <v>61</v>
      </c>
      <c r="C4970" t="s">
        <v>11</v>
      </c>
      <c r="D4970" t="s">
        <v>12</v>
      </c>
      <c r="E4970">
        <v>13516</v>
      </c>
    </row>
    <row r="4971" spans="1:5" x14ac:dyDescent="0.35">
      <c r="A4971">
        <v>43983</v>
      </c>
      <c r="B4971" t="s">
        <v>61</v>
      </c>
      <c r="C4971" t="s">
        <v>11</v>
      </c>
      <c r="D4971" t="s">
        <v>12</v>
      </c>
      <c r="E4971">
        <v>4203</v>
      </c>
    </row>
    <row r="4972" spans="1:5" x14ac:dyDescent="0.35">
      <c r="A4972">
        <v>44013</v>
      </c>
      <c r="B4972" t="s">
        <v>61</v>
      </c>
      <c r="C4972" t="s">
        <v>11</v>
      </c>
      <c r="D4972" t="s">
        <v>12</v>
      </c>
      <c r="E4972">
        <v>14070</v>
      </c>
    </row>
    <row r="4973" spans="1:5" x14ac:dyDescent="0.35">
      <c r="A4973">
        <v>44044</v>
      </c>
      <c r="B4973" t="s">
        <v>61</v>
      </c>
      <c r="C4973" t="s">
        <v>11</v>
      </c>
      <c r="D4973" t="s">
        <v>12</v>
      </c>
      <c r="E4973">
        <v>14070</v>
      </c>
    </row>
    <row r="4974" spans="1:5" x14ac:dyDescent="0.35">
      <c r="A4974">
        <v>44075</v>
      </c>
      <c r="B4974" t="s">
        <v>61</v>
      </c>
      <c r="C4974" t="s">
        <v>11</v>
      </c>
      <c r="D4974" t="s">
        <v>12</v>
      </c>
      <c r="E4974">
        <v>14070</v>
      </c>
    </row>
    <row r="4975" spans="1:5" x14ac:dyDescent="0.35">
      <c r="A4975">
        <v>44105</v>
      </c>
      <c r="B4975" t="s">
        <v>61</v>
      </c>
      <c r="C4975" t="s">
        <v>11</v>
      </c>
      <c r="D4975" t="s">
        <v>12</v>
      </c>
      <c r="E4975">
        <v>14070</v>
      </c>
    </row>
    <row r="4976" spans="1:5" x14ac:dyDescent="0.35">
      <c r="A4976">
        <v>44136</v>
      </c>
      <c r="B4976" t="s">
        <v>61</v>
      </c>
      <c r="C4976" t="s">
        <v>11</v>
      </c>
      <c r="D4976" t="s">
        <v>12</v>
      </c>
      <c r="E4976">
        <v>14070</v>
      </c>
    </row>
    <row r="4977" spans="1:5" x14ac:dyDescent="0.35">
      <c r="A4977">
        <v>44166</v>
      </c>
      <c r="B4977" t="s">
        <v>61</v>
      </c>
      <c r="C4977" t="s">
        <v>11</v>
      </c>
      <c r="D4977" t="s">
        <v>12</v>
      </c>
      <c r="E4977">
        <v>14070</v>
      </c>
    </row>
    <row r="4978" spans="1:5" x14ac:dyDescent="0.35">
      <c r="A4978">
        <v>44013</v>
      </c>
      <c r="B4978" t="s">
        <v>61</v>
      </c>
      <c r="C4978" t="s">
        <v>11</v>
      </c>
      <c r="D4978" t="s">
        <v>32</v>
      </c>
      <c r="E4978">
        <v>2238</v>
      </c>
    </row>
    <row r="4979" spans="1:5" x14ac:dyDescent="0.35">
      <c r="A4979">
        <v>44044</v>
      </c>
      <c r="B4979" t="s">
        <v>61</v>
      </c>
      <c r="C4979" t="s">
        <v>11</v>
      </c>
      <c r="D4979" t="s">
        <v>32</v>
      </c>
      <c r="E4979">
        <v>2238</v>
      </c>
    </row>
    <row r="4980" spans="1:5" x14ac:dyDescent="0.35">
      <c r="A4980">
        <v>44075</v>
      </c>
      <c r="B4980" t="s">
        <v>61</v>
      </c>
      <c r="C4980" t="s">
        <v>11</v>
      </c>
      <c r="D4980" t="s">
        <v>32</v>
      </c>
      <c r="E4980">
        <v>2238</v>
      </c>
    </row>
    <row r="4981" spans="1:5" x14ac:dyDescent="0.35">
      <c r="A4981">
        <v>44105</v>
      </c>
      <c r="B4981" t="s">
        <v>61</v>
      </c>
      <c r="C4981" t="s">
        <v>11</v>
      </c>
      <c r="D4981" t="s">
        <v>32</v>
      </c>
      <c r="E4981">
        <v>2188</v>
      </c>
    </row>
    <row r="4982" spans="1:5" x14ac:dyDescent="0.35">
      <c r="A4982">
        <v>44136</v>
      </c>
      <c r="B4982" t="s">
        <v>61</v>
      </c>
      <c r="C4982" t="s">
        <v>11</v>
      </c>
      <c r="D4982" t="s">
        <v>32</v>
      </c>
      <c r="E4982">
        <v>2188</v>
      </c>
    </row>
    <row r="4983" spans="1:5" x14ac:dyDescent="0.35">
      <c r="A4983">
        <v>44166</v>
      </c>
      <c r="B4983" t="s">
        <v>61</v>
      </c>
      <c r="C4983" t="s">
        <v>11</v>
      </c>
      <c r="D4983" t="s">
        <v>32</v>
      </c>
      <c r="E4983">
        <v>2188</v>
      </c>
    </row>
    <row r="4984" spans="1:5" x14ac:dyDescent="0.35">
      <c r="A4984">
        <v>43831</v>
      </c>
      <c r="B4984" t="s">
        <v>61</v>
      </c>
      <c r="C4984" t="s">
        <v>11</v>
      </c>
      <c r="D4984" t="s">
        <v>62</v>
      </c>
      <c r="E4984">
        <v>85765</v>
      </c>
    </row>
    <row r="4985" spans="1:5" x14ac:dyDescent="0.35">
      <c r="A4985">
        <v>43862</v>
      </c>
      <c r="B4985" t="s">
        <v>61</v>
      </c>
      <c r="C4985" t="s">
        <v>11</v>
      </c>
      <c r="D4985" t="s">
        <v>62</v>
      </c>
      <c r="E4985">
        <v>84075</v>
      </c>
    </row>
    <row r="4986" spans="1:5" x14ac:dyDescent="0.35">
      <c r="A4986">
        <v>43891</v>
      </c>
      <c r="B4986" t="s">
        <v>61</v>
      </c>
      <c r="C4986" t="s">
        <v>11</v>
      </c>
      <c r="D4986" t="s">
        <v>62</v>
      </c>
      <c r="E4986">
        <v>96769</v>
      </c>
    </row>
    <row r="4987" spans="1:5" x14ac:dyDescent="0.35">
      <c r="A4987">
        <v>43922</v>
      </c>
      <c r="B4987" t="s">
        <v>61</v>
      </c>
      <c r="C4987" t="s">
        <v>11</v>
      </c>
      <c r="D4987" t="s">
        <v>62</v>
      </c>
      <c r="E4987">
        <v>84402</v>
      </c>
    </row>
    <row r="4988" spans="1:5" x14ac:dyDescent="0.35">
      <c r="A4988">
        <v>43952</v>
      </c>
      <c r="B4988" t="s">
        <v>61</v>
      </c>
      <c r="C4988" t="s">
        <v>11</v>
      </c>
      <c r="D4988" t="s">
        <v>62</v>
      </c>
      <c r="E4988">
        <v>83973</v>
      </c>
    </row>
    <row r="4989" spans="1:5" x14ac:dyDescent="0.35">
      <c r="A4989">
        <v>43983</v>
      </c>
      <c r="B4989" t="s">
        <v>61</v>
      </c>
      <c r="C4989" t="s">
        <v>11</v>
      </c>
      <c r="D4989" t="s">
        <v>62</v>
      </c>
      <c r="E4989">
        <v>87902</v>
      </c>
    </row>
    <row r="4990" spans="1:5" x14ac:dyDescent="0.35">
      <c r="A4990">
        <v>44013</v>
      </c>
      <c r="B4990" t="s">
        <v>61</v>
      </c>
      <c r="C4990" t="s">
        <v>11</v>
      </c>
      <c r="D4990" t="s">
        <v>62</v>
      </c>
      <c r="E4990">
        <v>88870</v>
      </c>
    </row>
    <row r="4991" spans="1:5" x14ac:dyDescent="0.35">
      <c r="A4991">
        <v>44044</v>
      </c>
      <c r="B4991" t="s">
        <v>61</v>
      </c>
      <c r="C4991" t="s">
        <v>11</v>
      </c>
      <c r="D4991" t="s">
        <v>62</v>
      </c>
      <c r="E4991">
        <v>88870</v>
      </c>
    </row>
    <row r="4992" spans="1:5" x14ac:dyDescent="0.35">
      <c r="A4992">
        <v>44075</v>
      </c>
      <c r="B4992" t="s">
        <v>61</v>
      </c>
      <c r="C4992" t="s">
        <v>11</v>
      </c>
      <c r="D4992" t="s">
        <v>62</v>
      </c>
      <c r="E4992">
        <v>88870</v>
      </c>
    </row>
    <row r="4993" spans="1:5" x14ac:dyDescent="0.35">
      <c r="A4993">
        <v>44105</v>
      </c>
      <c r="B4993" t="s">
        <v>61</v>
      </c>
      <c r="C4993" t="s">
        <v>11</v>
      </c>
      <c r="D4993" t="s">
        <v>62</v>
      </c>
      <c r="E4993">
        <v>80693</v>
      </c>
    </row>
    <row r="4994" spans="1:5" x14ac:dyDescent="0.35">
      <c r="A4994">
        <v>44136</v>
      </c>
      <c r="B4994" t="s">
        <v>61</v>
      </c>
      <c r="C4994" t="s">
        <v>11</v>
      </c>
      <c r="D4994" t="s">
        <v>62</v>
      </c>
      <c r="E4994">
        <v>80693</v>
      </c>
    </row>
    <row r="4995" spans="1:5" x14ac:dyDescent="0.35">
      <c r="A4995">
        <v>44166</v>
      </c>
      <c r="B4995" t="s">
        <v>61</v>
      </c>
      <c r="C4995" t="s">
        <v>11</v>
      </c>
      <c r="D4995" t="s">
        <v>62</v>
      </c>
      <c r="E4995">
        <v>80693</v>
      </c>
    </row>
    <row r="4996" spans="1:5" x14ac:dyDescent="0.35">
      <c r="A4996">
        <v>43831</v>
      </c>
      <c r="B4996" t="s">
        <v>61</v>
      </c>
      <c r="C4996" t="s">
        <v>11</v>
      </c>
      <c r="D4996" t="s">
        <v>45</v>
      </c>
      <c r="E4996">
        <v>23330</v>
      </c>
    </row>
    <row r="4997" spans="1:5" x14ac:dyDescent="0.35">
      <c r="A4997">
        <v>43862</v>
      </c>
      <c r="B4997" t="s">
        <v>61</v>
      </c>
      <c r="C4997" t="s">
        <v>11</v>
      </c>
      <c r="D4997" t="s">
        <v>45</v>
      </c>
      <c r="E4997">
        <v>24058</v>
      </c>
    </row>
    <row r="4998" spans="1:5" x14ac:dyDescent="0.35">
      <c r="A4998">
        <v>43891</v>
      </c>
      <c r="B4998" t="s">
        <v>61</v>
      </c>
      <c r="C4998" t="s">
        <v>11</v>
      </c>
      <c r="D4998" t="s">
        <v>45</v>
      </c>
      <c r="E4998">
        <v>25003</v>
      </c>
    </row>
    <row r="4999" spans="1:5" x14ac:dyDescent="0.35">
      <c r="A4999">
        <v>43922</v>
      </c>
      <c r="B4999" t="s">
        <v>61</v>
      </c>
      <c r="C4999" t="s">
        <v>11</v>
      </c>
      <c r="D4999" t="s">
        <v>45</v>
      </c>
      <c r="E4999">
        <v>25576</v>
      </c>
    </row>
    <row r="5000" spans="1:5" x14ac:dyDescent="0.35">
      <c r="A5000">
        <v>43952</v>
      </c>
      <c r="B5000" t="s">
        <v>61</v>
      </c>
      <c r="C5000" t="s">
        <v>11</v>
      </c>
      <c r="D5000" t="s">
        <v>45</v>
      </c>
      <c r="E5000">
        <v>28515</v>
      </c>
    </row>
    <row r="5001" spans="1:5" x14ac:dyDescent="0.35">
      <c r="A5001">
        <v>43983</v>
      </c>
      <c r="B5001" t="s">
        <v>61</v>
      </c>
      <c r="C5001" t="s">
        <v>11</v>
      </c>
      <c r="D5001" t="s">
        <v>45</v>
      </c>
      <c r="E5001">
        <v>27983</v>
      </c>
    </row>
    <row r="5002" spans="1:5" x14ac:dyDescent="0.35">
      <c r="A5002">
        <v>44013</v>
      </c>
      <c r="B5002" t="s">
        <v>61</v>
      </c>
      <c r="C5002" t="s">
        <v>11</v>
      </c>
      <c r="D5002" t="s">
        <v>45</v>
      </c>
      <c r="E5002">
        <v>22828</v>
      </c>
    </row>
    <row r="5003" spans="1:5" x14ac:dyDescent="0.35">
      <c r="A5003">
        <v>44044</v>
      </c>
      <c r="B5003" t="s">
        <v>61</v>
      </c>
      <c r="C5003" t="s">
        <v>11</v>
      </c>
      <c r="D5003" t="s">
        <v>45</v>
      </c>
      <c r="E5003">
        <v>22828</v>
      </c>
    </row>
    <row r="5004" spans="1:5" x14ac:dyDescent="0.35">
      <c r="A5004">
        <v>44075</v>
      </c>
      <c r="B5004" t="s">
        <v>61</v>
      </c>
      <c r="C5004" t="s">
        <v>11</v>
      </c>
      <c r="D5004" t="s">
        <v>45</v>
      </c>
      <c r="E5004">
        <v>22828</v>
      </c>
    </row>
    <row r="5005" spans="1:5" x14ac:dyDescent="0.35">
      <c r="A5005">
        <v>44105</v>
      </c>
      <c r="B5005" t="s">
        <v>61</v>
      </c>
      <c r="C5005" t="s">
        <v>11</v>
      </c>
      <c r="D5005" t="s">
        <v>45</v>
      </c>
      <c r="E5005">
        <v>26228</v>
      </c>
    </row>
    <row r="5006" spans="1:5" x14ac:dyDescent="0.35">
      <c r="A5006">
        <v>44136</v>
      </c>
      <c r="B5006" t="s">
        <v>61</v>
      </c>
      <c r="C5006" t="s">
        <v>11</v>
      </c>
      <c r="D5006" t="s">
        <v>45</v>
      </c>
      <c r="E5006">
        <v>26228</v>
      </c>
    </row>
    <row r="5007" spans="1:5" x14ac:dyDescent="0.35">
      <c r="A5007">
        <v>44166</v>
      </c>
      <c r="B5007" t="s">
        <v>61</v>
      </c>
      <c r="C5007" t="s">
        <v>11</v>
      </c>
      <c r="D5007" t="s">
        <v>45</v>
      </c>
      <c r="E5007">
        <v>26228</v>
      </c>
    </row>
    <row r="5008" spans="1:5" x14ac:dyDescent="0.35">
      <c r="A5008">
        <v>43831</v>
      </c>
      <c r="B5008" t="s">
        <v>61</v>
      </c>
      <c r="C5008" t="s">
        <v>11</v>
      </c>
      <c r="D5008" t="s">
        <v>7</v>
      </c>
      <c r="E5008">
        <v>7397</v>
      </c>
    </row>
    <row r="5009" spans="1:5" x14ac:dyDescent="0.35">
      <c r="A5009">
        <v>43862</v>
      </c>
      <c r="B5009" t="s">
        <v>61</v>
      </c>
      <c r="C5009" t="s">
        <v>11</v>
      </c>
      <c r="D5009" t="s">
        <v>7</v>
      </c>
      <c r="E5009">
        <v>7647</v>
      </c>
    </row>
    <row r="5010" spans="1:5" x14ac:dyDescent="0.35">
      <c r="A5010">
        <v>43891</v>
      </c>
      <c r="B5010" t="s">
        <v>61</v>
      </c>
      <c r="C5010" t="s">
        <v>11</v>
      </c>
      <c r="D5010" t="s">
        <v>7</v>
      </c>
      <c r="E5010">
        <v>9468</v>
      </c>
    </row>
    <row r="5011" spans="1:5" x14ac:dyDescent="0.35">
      <c r="A5011">
        <v>43922</v>
      </c>
      <c r="B5011" t="s">
        <v>61</v>
      </c>
      <c r="C5011" t="s">
        <v>11</v>
      </c>
      <c r="D5011" t="s">
        <v>7</v>
      </c>
      <c r="E5011">
        <v>7891</v>
      </c>
    </row>
    <row r="5012" spans="1:5" x14ac:dyDescent="0.35">
      <c r="A5012">
        <v>43952</v>
      </c>
      <c r="B5012" t="s">
        <v>61</v>
      </c>
      <c r="C5012" t="s">
        <v>11</v>
      </c>
      <c r="D5012" t="s">
        <v>7</v>
      </c>
      <c r="E5012">
        <v>8267</v>
      </c>
    </row>
    <row r="5013" spans="1:5" x14ac:dyDescent="0.35">
      <c r="A5013">
        <v>43983</v>
      </c>
      <c r="B5013" t="s">
        <v>61</v>
      </c>
      <c r="C5013" t="s">
        <v>11</v>
      </c>
      <c r="D5013" t="s">
        <v>7</v>
      </c>
      <c r="E5013">
        <v>8267</v>
      </c>
    </row>
    <row r="5014" spans="1:5" x14ac:dyDescent="0.35">
      <c r="A5014">
        <v>44013</v>
      </c>
      <c r="B5014" t="s">
        <v>61</v>
      </c>
      <c r="C5014" t="s">
        <v>11</v>
      </c>
      <c r="D5014" t="s">
        <v>7</v>
      </c>
      <c r="E5014">
        <v>8579</v>
      </c>
    </row>
    <row r="5015" spans="1:5" x14ac:dyDescent="0.35">
      <c r="A5015">
        <v>44044</v>
      </c>
      <c r="B5015" t="s">
        <v>61</v>
      </c>
      <c r="C5015" t="s">
        <v>11</v>
      </c>
      <c r="D5015" t="s">
        <v>7</v>
      </c>
      <c r="E5015">
        <v>8579</v>
      </c>
    </row>
    <row r="5016" spans="1:5" x14ac:dyDescent="0.35">
      <c r="A5016">
        <v>44075</v>
      </c>
      <c r="B5016" t="s">
        <v>61</v>
      </c>
      <c r="C5016" t="s">
        <v>11</v>
      </c>
      <c r="D5016" t="s">
        <v>7</v>
      </c>
      <c r="E5016">
        <v>8579</v>
      </c>
    </row>
    <row r="5017" spans="1:5" x14ac:dyDescent="0.35">
      <c r="A5017">
        <v>44105</v>
      </c>
      <c r="B5017" t="s">
        <v>61</v>
      </c>
      <c r="C5017" t="s">
        <v>11</v>
      </c>
      <c r="D5017" t="s">
        <v>7</v>
      </c>
      <c r="E5017">
        <v>8579</v>
      </c>
    </row>
    <row r="5018" spans="1:5" x14ac:dyDescent="0.35">
      <c r="A5018">
        <v>44136</v>
      </c>
      <c r="B5018" t="s">
        <v>61</v>
      </c>
      <c r="C5018" t="s">
        <v>11</v>
      </c>
      <c r="D5018" t="s">
        <v>7</v>
      </c>
      <c r="E5018">
        <v>8579</v>
      </c>
    </row>
    <row r="5019" spans="1:5" x14ac:dyDescent="0.35">
      <c r="A5019">
        <v>44166</v>
      </c>
      <c r="B5019" t="s">
        <v>61</v>
      </c>
      <c r="C5019" t="s">
        <v>11</v>
      </c>
      <c r="D5019" t="s">
        <v>7</v>
      </c>
      <c r="E5019">
        <v>8579</v>
      </c>
    </row>
    <row r="5020" spans="1:5" x14ac:dyDescent="0.35">
      <c r="A5020">
        <v>43831</v>
      </c>
      <c r="B5020" t="s">
        <v>61</v>
      </c>
      <c r="C5020" t="s">
        <v>11</v>
      </c>
      <c r="D5020" t="s">
        <v>8</v>
      </c>
      <c r="E5020">
        <v>721981</v>
      </c>
    </row>
    <row r="5021" spans="1:5" x14ac:dyDescent="0.35">
      <c r="A5021">
        <v>43862</v>
      </c>
      <c r="B5021" t="s">
        <v>61</v>
      </c>
      <c r="C5021" t="s">
        <v>11</v>
      </c>
      <c r="D5021" t="s">
        <v>8</v>
      </c>
      <c r="E5021">
        <v>704411</v>
      </c>
    </row>
    <row r="5022" spans="1:5" x14ac:dyDescent="0.35">
      <c r="A5022">
        <v>43891</v>
      </c>
      <c r="B5022" t="s">
        <v>61</v>
      </c>
      <c r="C5022" t="s">
        <v>11</v>
      </c>
      <c r="D5022" t="s">
        <v>8</v>
      </c>
      <c r="E5022">
        <v>764637</v>
      </c>
    </row>
    <row r="5023" spans="1:5" x14ac:dyDescent="0.35">
      <c r="A5023">
        <v>43922</v>
      </c>
      <c r="B5023" t="s">
        <v>61</v>
      </c>
      <c r="C5023" t="s">
        <v>11</v>
      </c>
      <c r="D5023" t="s">
        <v>8</v>
      </c>
      <c r="E5023">
        <v>694190</v>
      </c>
    </row>
    <row r="5024" spans="1:5" x14ac:dyDescent="0.35">
      <c r="A5024">
        <v>43952</v>
      </c>
      <c r="B5024" t="s">
        <v>61</v>
      </c>
      <c r="C5024" t="s">
        <v>11</v>
      </c>
      <c r="D5024" t="s">
        <v>8</v>
      </c>
      <c r="E5024">
        <v>661817</v>
      </c>
    </row>
    <row r="5025" spans="1:5" x14ac:dyDescent="0.35">
      <c r="A5025">
        <v>43983</v>
      </c>
      <c r="B5025" t="s">
        <v>61</v>
      </c>
      <c r="C5025" t="s">
        <v>11</v>
      </c>
      <c r="D5025" t="s">
        <v>8</v>
      </c>
      <c r="E5025">
        <v>665963</v>
      </c>
    </row>
    <row r="5026" spans="1:5" x14ac:dyDescent="0.35">
      <c r="A5026">
        <v>44013</v>
      </c>
      <c r="B5026" t="s">
        <v>61</v>
      </c>
      <c r="C5026" t="s">
        <v>11</v>
      </c>
      <c r="D5026" t="s">
        <v>8</v>
      </c>
      <c r="E5026">
        <v>699199</v>
      </c>
    </row>
    <row r="5027" spans="1:5" x14ac:dyDescent="0.35">
      <c r="A5027">
        <v>44044</v>
      </c>
      <c r="B5027" t="s">
        <v>61</v>
      </c>
      <c r="C5027" t="s">
        <v>11</v>
      </c>
      <c r="D5027" t="s">
        <v>8</v>
      </c>
      <c r="E5027">
        <v>699199</v>
      </c>
    </row>
    <row r="5028" spans="1:5" x14ac:dyDescent="0.35">
      <c r="A5028">
        <v>44075</v>
      </c>
      <c r="B5028" t="s">
        <v>61</v>
      </c>
      <c r="C5028" t="s">
        <v>11</v>
      </c>
      <c r="D5028" t="s">
        <v>8</v>
      </c>
      <c r="E5028">
        <v>699199</v>
      </c>
    </row>
    <row r="5029" spans="1:5" x14ac:dyDescent="0.35">
      <c r="A5029">
        <v>44105</v>
      </c>
      <c r="B5029" t="s">
        <v>61</v>
      </c>
      <c r="C5029" t="s">
        <v>11</v>
      </c>
      <c r="D5029" t="s">
        <v>8</v>
      </c>
      <c r="E5029">
        <v>695073</v>
      </c>
    </row>
    <row r="5030" spans="1:5" x14ac:dyDescent="0.35">
      <c r="A5030">
        <v>44136</v>
      </c>
      <c r="B5030" t="s">
        <v>61</v>
      </c>
      <c r="C5030" t="s">
        <v>11</v>
      </c>
      <c r="D5030" t="s">
        <v>8</v>
      </c>
      <c r="E5030">
        <v>695073</v>
      </c>
    </row>
    <row r="5031" spans="1:5" x14ac:dyDescent="0.35">
      <c r="A5031">
        <v>44166</v>
      </c>
      <c r="B5031" t="s">
        <v>61</v>
      </c>
      <c r="C5031" t="s">
        <v>11</v>
      </c>
      <c r="D5031" t="s">
        <v>8</v>
      </c>
      <c r="E5031">
        <v>695073</v>
      </c>
    </row>
    <row r="5032" spans="1:5" x14ac:dyDescent="0.35">
      <c r="A5032">
        <v>43831</v>
      </c>
      <c r="B5032" t="s">
        <v>61</v>
      </c>
      <c r="C5032" t="s">
        <v>14</v>
      </c>
      <c r="D5032" t="s">
        <v>8</v>
      </c>
      <c r="E5032">
        <v>241</v>
      </c>
    </row>
    <row r="5033" spans="1:5" x14ac:dyDescent="0.35">
      <c r="A5033">
        <v>43862</v>
      </c>
      <c r="B5033" t="s">
        <v>61</v>
      </c>
      <c r="C5033" t="s">
        <v>14</v>
      </c>
      <c r="D5033" t="s">
        <v>8</v>
      </c>
      <c r="E5033">
        <v>584</v>
      </c>
    </row>
    <row r="5034" spans="1:5" x14ac:dyDescent="0.35">
      <c r="A5034">
        <v>43891</v>
      </c>
      <c r="B5034" t="s">
        <v>61</v>
      </c>
      <c r="C5034" t="s">
        <v>14</v>
      </c>
      <c r="D5034" t="s">
        <v>8</v>
      </c>
      <c r="E5034">
        <v>815</v>
      </c>
    </row>
    <row r="5035" spans="1:5" x14ac:dyDescent="0.35">
      <c r="A5035">
        <v>43922</v>
      </c>
      <c r="B5035" t="s">
        <v>61</v>
      </c>
      <c r="C5035" t="s">
        <v>14</v>
      </c>
      <c r="D5035" t="s">
        <v>8</v>
      </c>
      <c r="E5035">
        <v>327</v>
      </c>
    </row>
    <row r="5036" spans="1:5" x14ac:dyDescent="0.35">
      <c r="A5036">
        <v>44013</v>
      </c>
      <c r="B5036" t="s">
        <v>61</v>
      </c>
      <c r="C5036" t="s">
        <v>14</v>
      </c>
      <c r="D5036" t="s">
        <v>8</v>
      </c>
      <c r="E5036">
        <v>35100</v>
      </c>
    </row>
    <row r="5037" spans="1:5" x14ac:dyDescent="0.35">
      <c r="A5037">
        <v>44044</v>
      </c>
      <c r="B5037" t="s">
        <v>61</v>
      </c>
      <c r="C5037" t="s">
        <v>14</v>
      </c>
      <c r="D5037" t="s">
        <v>8</v>
      </c>
      <c r="E5037">
        <v>35100</v>
      </c>
    </row>
    <row r="5038" spans="1:5" x14ac:dyDescent="0.35">
      <c r="A5038">
        <v>44075</v>
      </c>
      <c r="B5038" t="s">
        <v>61</v>
      </c>
      <c r="C5038" t="s">
        <v>14</v>
      </c>
      <c r="D5038" t="s">
        <v>8</v>
      </c>
      <c r="E5038">
        <v>35100</v>
      </c>
    </row>
    <row r="5039" spans="1:5" x14ac:dyDescent="0.35">
      <c r="A5039">
        <v>44105</v>
      </c>
      <c r="B5039" t="s">
        <v>61</v>
      </c>
      <c r="C5039" t="s">
        <v>14</v>
      </c>
      <c r="D5039" t="s">
        <v>8</v>
      </c>
      <c r="E5039">
        <v>100</v>
      </c>
    </row>
    <row r="5040" spans="1:5" x14ac:dyDescent="0.35">
      <c r="A5040">
        <v>44136</v>
      </c>
      <c r="B5040" t="s">
        <v>61</v>
      </c>
      <c r="C5040" t="s">
        <v>14</v>
      </c>
      <c r="D5040" t="s">
        <v>8</v>
      </c>
      <c r="E5040">
        <v>100</v>
      </c>
    </row>
    <row r="5041" spans="1:5" x14ac:dyDescent="0.35">
      <c r="A5041">
        <v>44166</v>
      </c>
      <c r="B5041" t="s">
        <v>61</v>
      </c>
      <c r="C5041" t="s">
        <v>14</v>
      </c>
      <c r="D5041" t="s">
        <v>8</v>
      </c>
      <c r="E5041">
        <v>100</v>
      </c>
    </row>
    <row r="5042" spans="1:5" x14ac:dyDescent="0.35">
      <c r="A5042">
        <v>43831</v>
      </c>
      <c r="B5042" t="s">
        <v>61</v>
      </c>
      <c r="C5042" t="s">
        <v>15</v>
      </c>
      <c r="D5042" t="s">
        <v>33</v>
      </c>
      <c r="E5042">
        <v>33</v>
      </c>
    </row>
    <row r="5043" spans="1:5" x14ac:dyDescent="0.35">
      <c r="A5043">
        <v>43862</v>
      </c>
      <c r="B5043" t="s">
        <v>61</v>
      </c>
      <c r="C5043" t="s">
        <v>15</v>
      </c>
      <c r="D5043" t="s">
        <v>33</v>
      </c>
      <c r="E5043">
        <v>42</v>
      </c>
    </row>
    <row r="5044" spans="1:5" x14ac:dyDescent="0.35">
      <c r="A5044">
        <v>43891</v>
      </c>
      <c r="B5044" t="s">
        <v>61</v>
      </c>
      <c r="C5044" t="s">
        <v>15</v>
      </c>
      <c r="D5044" t="s">
        <v>33</v>
      </c>
      <c r="E5044">
        <v>29</v>
      </c>
    </row>
    <row r="5045" spans="1:5" x14ac:dyDescent="0.35">
      <c r="A5045">
        <v>43922</v>
      </c>
      <c r="B5045" t="s">
        <v>61</v>
      </c>
      <c r="C5045" t="s">
        <v>15</v>
      </c>
      <c r="D5045" t="s">
        <v>33</v>
      </c>
      <c r="E5045">
        <v>76</v>
      </c>
    </row>
    <row r="5046" spans="1:5" x14ac:dyDescent="0.35">
      <c r="A5046">
        <v>43952</v>
      </c>
      <c r="B5046" t="s">
        <v>61</v>
      </c>
      <c r="C5046" t="s">
        <v>15</v>
      </c>
      <c r="D5046" t="s">
        <v>33</v>
      </c>
      <c r="E5046">
        <v>13</v>
      </c>
    </row>
    <row r="5047" spans="1:5" x14ac:dyDescent="0.35">
      <c r="A5047">
        <v>43983</v>
      </c>
      <c r="B5047" t="s">
        <v>61</v>
      </c>
      <c r="C5047" t="s">
        <v>15</v>
      </c>
      <c r="D5047" t="s">
        <v>33</v>
      </c>
      <c r="E5047">
        <v>31</v>
      </c>
    </row>
    <row r="5048" spans="1:5" x14ac:dyDescent="0.35">
      <c r="A5048">
        <v>44013</v>
      </c>
      <c r="B5048" t="s">
        <v>61</v>
      </c>
      <c r="C5048" t="s">
        <v>15</v>
      </c>
      <c r="D5048" t="s">
        <v>33</v>
      </c>
      <c r="E5048">
        <v>-9613</v>
      </c>
    </row>
    <row r="5049" spans="1:5" x14ac:dyDescent="0.35">
      <c r="A5049">
        <v>44044</v>
      </c>
      <c r="B5049" t="s">
        <v>61</v>
      </c>
      <c r="C5049" t="s">
        <v>15</v>
      </c>
      <c r="D5049" t="s">
        <v>33</v>
      </c>
      <c r="E5049">
        <v>-9613</v>
      </c>
    </row>
    <row r="5050" spans="1:5" x14ac:dyDescent="0.35">
      <c r="A5050">
        <v>44075</v>
      </c>
      <c r="B5050" t="s">
        <v>61</v>
      </c>
      <c r="C5050" t="s">
        <v>15</v>
      </c>
      <c r="D5050" t="s">
        <v>33</v>
      </c>
      <c r="E5050">
        <v>-9613</v>
      </c>
    </row>
    <row r="5051" spans="1:5" x14ac:dyDescent="0.35">
      <c r="A5051">
        <v>44105</v>
      </c>
      <c r="B5051" t="s">
        <v>61</v>
      </c>
      <c r="C5051" t="s">
        <v>15</v>
      </c>
      <c r="D5051" t="s">
        <v>33</v>
      </c>
      <c r="E5051">
        <v>-9613</v>
      </c>
    </row>
    <row r="5052" spans="1:5" x14ac:dyDescent="0.35">
      <c r="A5052">
        <v>44136</v>
      </c>
      <c r="B5052" t="s">
        <v>61</v>
      </c>
      <c r="C5052" t="s">
        <v>15</v>
      </c>
      <c r="D5052" t="s">
        <v>33</v>
      </c>
      <c r="E5052">
        <v>-9613</v>
      </c>
    </row>
    <row r="5053" spans="1:5" x14ac:dyDescent="0.35">
      <c r="A5053">
        <v>44166</v>
      </c>
      <c r="B5053" t="s">
        <v>61</v>
      </c>
      <c r="C5053" t="s">
        <v>15</v>
      </c>
      <c r="D5053" t="s">
        <v>33</v>
      </c>
      <c r="E5053">
        <v>-9613</v>
      </c>
    </row>
    <row r="5054" spans="1:5" x14ac:dyDescent="0.35">
      <c r="A5054">
        <v>44013</v>
      </c>
      <c r="B5054" t="s">
        <v>61</v>
      </c>
      <c r="C5054" t="s">
        <v>15</v>
      </c>
      <c r="D5054" t="s">
        <v>97</v>
      </c>
      <c r="E5054">
        <v>22310</v>
      </c>
    </row>
    <row r="5055" spans="1:5" x14ac:dyDescent="0.35">
      <c r="A5055">
        <v>44044</v>
      </c>
      <c r="B5055" t="s">
        <v>61</v>
      </c>
      <c r="C5055" t="s">
        <v>15</v>
      </c>
      <c r="D5055" t="s">
        <v>97</v>
      </c>
      <c r="E5055">
        <v>22310</v>
      </c>
    </row>
    <row r="5056" spans="1:5" x14ac:dyDescent="0.35">
      <c r="A5056">
        <v>44075</v>
      </c>
      <c r="B5056" t="s">
        <v>61</v>
      </c>
      <c r="C5056" t="s">
        <v>15</v>
      </c>
      <c r="D5056" t="s">
        <v>97</v>
      </c>
      <c r="E5056">
        <v>22310</v>
      </c>
    </row>
    <row r="5057" spans="1:5" x14ac:dyDescent="0.35">
      <c r="A5057">
        <v>44105</v>
      </c>
      <c r="B5057" t="s">
        <v>61</v>
      </c>
      <c r="C5057" t="s">
        <v>15</v>
      </c>
      <c r="D5057" t="s">
        <v>97</v>
      </c>
      <c r="E5057">
        <v>24429</v>
      </c>
    </row>
    <row r="5058" spans="1:5" x14ac:dyDescent="0.35">
      <c r="A5058">
        <v>44136</v>
      </c>
      <c r="B5058" t="s">
        <v>61</v>
      </c>
      <c r="C5058" t="s">
        <v>15</v>
      </c>
      <c r="D5058" t="s">
        <v>97</v>
      </c>
      <c r="E5058">
        <v>24429</v>
      </c>
    </row>
    <row r="5059" spans="1:5" x14ac:dyDescent="0.35">
      <c r="A5059">
        <v>44166</v>
      </c>
      <c r="B5059" t="s">
        <v>61</v>
      </c>
      <c r="C5059" t="s">
        <v>15</v>
      </c>
      <c r="D5059" t="s">
        <v>97</v>
      </c>
      <c r="E5059">
        <v>24429</v>
      </c>
    </row>
    <row r="5060" spans="1:5" x14ac:dyDescent="0.35">
      <c r="A5060">
        <v>43831</v>
      </c>
      <c r="B5060" t="s">
        <v>61</v>
      </c>
      <c r="C5060" t="s">
        <v>15</v>
      </c>
      <c r="D5060" t="s">
        <v>52</v>
      </c>
      <c r="E5060">
        <v>147</v>
      </c>
    </row>
    <row r="5061" spans="1:5" x14ac:dyDescent="0.35">
      <c r="A5061">
        <v>43862</v>
      </c>
      <c r="B5061" t="s">
        <v>61</v>
      </c>
      <c r="C5061" t="s">
        <v>15</v>
      </c>
      <c r="D5061" t="s">
        <v>52</v>
      </c>
      <c r="E5061">
        <v>196</v>
      </c>
    </row>
    <row r="5062" spans="1:5" x14ac:dyDescent="0.35">
      <c r="A5062">
        <v>43891</v>
      </c>
      <c r="B5062" t="s">
        <v>61</v>
      </c>
      <c r="C5062" t="s">
        <v>15</v>
      </c>
      <c r="D5062" t="s">
        <v>52</v>
      </c>
      <c r="E5062">
        <v>-12145</v>
      </c>
    </row>
    <row r="5063" spans="1:5" x14ac:dyDescent="0.35">
      <c r="A5063">
        <v>43922</v>
      </c>
      <c r="B5063" t="s">
        <v>61</v>
      </c>
      <c r="C5063" t="s">
        <v>15</v>
      </c>
      <c r="D5063" t="s">
        <v>52</v>
      </c>
      <c r="E5063">
        <v>-139327</v>
      </c>
    </row>
    <row r="5064" spans="1:5" x14ac:dyDescent="0.35">
      <c r="A5064">
        <v>43983</v>
      </c>
      <c r="B5064" t="s">
        <v>61</v>
      </c>
      <c r="C5064" t="s">
        <v>15</v>
      </c>
      <c r="D5064" t="s">
        <v>52</v>
      </c>
      <c r="E5064">
        <v>-91682</v>
      </c>
    </row>
    <row r="5065" spans="1:5" x14ac:dyDescent="0.35">
      <c r="A5065">
        <v>44013</v>
      </c>
      <c r="B5065" t="s">
        <v>61</v>
      </c>
      <c r="C5065" t="s">
        <v>15</v>
      </c>
      <c r="D5065" t="s">
        <v>52</v>
      </c>
      <c r="E5065">
        <v>-5913</v>
      </c>
    </row>
    <row r="5066" spans="1:5" x14ac:dyDescent="0.35">
      <c r="A5066">
        <v>44044</v>
      </c>
      <c r="B5066" t="s">
        <v>61</v>
      </c>
      <c r="C5066" t="s">
        <v>15</v>
      </c>
      <c r="D5066" t="s">
        <v>52</v>
      </c>
      <c r="E5066">
        <v>-5913</v>
      </c>
    </row>
    <row r="5067" spans="1:5" x14ac:dyDescent="0.35">
      <c r="A5067">
        <v>44075</v>
      </c>
      <c r="B5067" t="s">
        <v>61</v>
      </c>
      <c r="C5067" t="s">
        <v>15</v>
      </c>
      <c r="D5067" t="s">
        <v>52</v>
      </c>
      <c r="E5067">
        <v>-5913</v>
      </c>
    </row>
    <row r="5068" spans="1:5" x14ac:dyDescent="0.35">
      <c r="A5068">
        <v>44105</v>
      </c>
      <c r="B5068" t="s">
        <v>61</v>
      </c>
      <c r="C5068" t="s">
        <v>15</v>
      </c>
      <c r="D5068" t="s">
        <v>52</v>
      </c>
      <c r="E5068">
        <v>-5913</v>
      </c>
    </row>
    <row r="5069" spans="1:5" x14ac:dyDescent="0.35">
      <c r="A5069">
        <v>44136</v>
      </c>
      <c r="B5069" t="s">
        <v>61</v>
      </c>
      <c r="C5069" t="s">
        <v>15</v>
      </c>
      <c r="D5069" t="s">
        <v>52</v>
      </c>
      <c r="E5069">
        <v>-5913</v>
      </c>
    </row>
    <row r="5070" spans="1:5" x14ac:dyDescent="0.35">
      <c r="A5070">
        <v>44166</v>
      </c>
      <c r="B5070" t="s">
        <v>61</v>
      </c>
      <c r="C5070" t="s">
        <v>15</v>
      </c>
      <c r="D5070" t="s">
        <v>52</v>
      </c>
      <c r="E5070">
        <v>-5913</v>
      </c>
    </row>
    <row r="5071" spans="1:5" x14ac:dyDescent="0.35">
      <c r="A5071">
        <v>43862</v>
      </c>
      <c r="B5071" t="s">
        <v>61</v>
      </c>
      <c r="C5071" t="s">
        <v>15</v>
      </c>
      <c r="D5071" t="s">
        <v>42</v>
      </c>
      <c r="E5071">
        <v>91</v>
      </c>
    </row>
    <row r="5072" spans="1:5" x14ac:dyDescent="0.35">
      <c r="A5072">
        <v>43891</v>
      </c>
      <c r="B5072" t="s">
        <v>61</v>
      </c>
      <c r="C5072" t="s">
        <v>15</v>
      </c>
      <c r="D5072" t="s">
        <v>42</v>
      </c>
      <c r="E5072">
        <v>35</v>
      </c>
    </row>
    <row r="5073" spans="1:5" x14ac:dyDescent="0.35">
      <c r="A5073">
        <v>43983</v>
      </c>
      <c r="B5073" t="s">
        <v>61</v>
      </c>
      <c r="C5073" t="s">
        <v>15</v>
      </c>
      <c r="D5073" t="s">
        <v>42</v>
      </c>
      <c r="E5073">
        <v>24</v>
      </c>
    </row>
    <row r="5074" spans="1:5" x14ac:dyDescent="0.35">
      <c r="A5074">
        <v>44013</v>
      </c>
      <c r="B5074" t="s">
        <v>61</v>
      </c>
      <c r="C5074" t="s">
        <v>15</v>
      </c>
      <c r="D5074" t="s">
        <v>42</v>
      </c>
      <c r="E5074">
        <v>38</v>
      </c>
    </row>
    <row r="5075" spans="1:5" x14ac:dyDescent="0.35">
      <c r="A5075">
        <v>44044</v>
      </c>
      <c r="B5075" t="s">
        <v>61</v>
      </c>
      <c r="C5075" t="s">
        <v>15</v>
      </c>
      <c r="D5075" t="s">
        <v>42</v>
      </c>
      <c r="E5075">
        <v>38</v>
      </c>
    </row>
    <row r="5076" spans="1:5" x14ac:dyDescent="0.35">
      <c r="A5076">
        <v>44075</v>
      </c>
      <c r="B5076" t="s">
        <v>61</v>
      </c>
      <c r="C5076" t="s">
        <v>15</v>
      </c>
      <c r="D5076" t="s">
        <v>42</v>
      </c>
      <c r="E5076">
        <v>38</v>
      </c>
    </row>
    <row r="5077" spans="1:5" x14ac:dyDescent="0.35">
      <c r="A5077">
        <v>44105</v>
      </c>
      <c r="B5077" t="s">
        <v>61</v>
      </c>
      <c r="C5077" t="s">
        <v>15</v>
      </c>
      <c r="D5077" t="s">
        <v>42</v>
      </c>
      <c r="E5077">
        <v>38</v>
      </c>
    </row>
    <row r="5078" spans="1:5" x14ac:dyDescent="0.35">
      <c r="A5078">
        <v>44136</v>
      </c>
      <c r="B5078" t="s">
        <v>61</v>
      </c>
      <c r="C5078" t="s">
        <v>15</v>
      </c>
      <c r="D5078" t="s">
        <v>42</v>
      </c>
      <c r="E5078">
        <v>38</v>
      </c>
    </row>
    <row r="5079" spans="1:5" x14ac:dyDescent="0.35">
      <c r="A5079">
        <v>44166</v>
      </c>
      <c r="B5079" t="s">
        <v>61</v>
      </c>
      <c r="C5079" t="s">
        <v>15</v>
      </c>
      <c r="D5079" t="s">
        <v>42</v>
      </c>
      <c r="E5079">
        <v>38</v>
      </c>
    </row>
    <row r="5080" spans="1:5" x14ac:dyDescent="0.35">
      <c r="A5080">
        <v>43831</v>
      </c>
      <c r="B5080" t="s">
        <v>61</v>
      </c>
      <c r="C5080" t="s">
        <v>15</v>
      </c>
      <c r="D5080" t="s">
        <v>41</v>
      </c>
      <c r="E5080">
        <v>234</v>
      </c>
    </row>
    <row r="5081" spans="1:5" x14ac:dyDescent="0.35">
      <c r="A5081">
        <v>43891</v>
      </c>
      <c r="B5081" t="s">
        <v>61</v>
      </c>
      <c r="C5081" t="s">
        <v>15</v>
      </c>
      <c r="D5081" t="s">
        <v>41</v>
      </c>
      <c r="E5081">
        <v>-3958</v>
      </c>
    </row>
    <row r="5082" spans="1:5" x14ac:dyDescent="0.35">
      <c r="A5082">
        <v>43952</v>
      </c>
      <c r="B5082" t="s">
        <v>61</v>
      </c>
      <c r="C5082" t="s">
        <v>15</v>
      </c>
      <c r="D5082" t="s">
        <v>41</v>
      </c>
      <c r="E5082">
        <v>29</v>
      </c>
    </row>
    <row r="5083" spans="1:5" x14ac:dyDescent="0.35">
      <c r="A5083">
        <v>43983</v>
      </c>
      <c r="B5083" t="s">
        <v>61</v>
      </c>
      <c r="C5083" t="s">
        <v>15</v>
      </c>
      <c r="D5083" t="s">
        <v>41</v>
      </c>
      <c r="E5083">
        <v>16</v>
      </c>
    </row>
    <row r="5084" spans="1:5" x14ac:dyDescent="0.35">
      <c r="A5084">
        <v>44013</v>
      </c>
      <c r="B5084" t="s">
        <v>61</v>
      </c>
      <c r="C5084" t="s">
        <v>15</v>
      </c>
      <c r="D5084" t="s">
        <v>41</v>
      </c>
      <c r="E5084">
        <v>102</v>
      </c>
    </row>
    <row r="5085" spans="1:5" x14ac:dyDescent="0.35">
      <c r="A5085">
        <v>44044</v>
      </c>
      <c r="B5085" t="s">
        <v>61</v>
      </c>
      <c r="C5085" t="s">
        <v>15</v>
      </c>
      <c r="D5085" t="s">
        <v>41</v>
      </c>
      <c r="E5085">
        <v>102</v>
      </c>
    </row>
    <row r="5086" spans="1:5" x14ac:dyDescent="0.35">
      <c r="A5086">
        <v>44075</v>
      </c>
      <c r="B5086" t="s">
        <v>61</v>
      </c>
      <c r="C5086" t="s">
        <v>15</v>
      </c>
      <c r="D5086" t="s">
        <v>41</v>
      </c>
      <c r="E5086">
        <v>102</v>
      </c>
    </row>
    <row r="5087" spans="1:5" x14ac:dyDescent="0.35">
      <c r="A5087">
        <v>44105</v>
      </c>
      <c r="B5087" t="s">
        <v>61</v>
      </c>
      <c r="C5087" t="s">
        <v>15</v>
      </c>
      <c r="D5087" t="s">
        <v>41</v>
      </c>
      <c r="E5087">
        <v>102</v>
      </c>
    </row>
    <row r="5088" spans="1:5" x14ac:dyDescent="0.35">
      <c r="A5088">
        <v>44136</v>
      </c>
      <c r="B5088" t="s">
        <v>61</v>
      </c>
      <c r="C5088" t="s">
        <v>15</v>
      </c>
      <c r="D5088" t="s">
        <v>41</v>
      </c>
      <c r="E5088">
        <v>102</v>
      </c>
    </row>
    <row r="5089" spans="1:5" x14ac:dyDescent="0.35">
      <c r="A5089">
        <v>44166</v>
      </c>
      <c r="B5089" t="s">
        <v>61</v>
      </c>
      <c r="C5089" t="s">
        <v>15</v>
      </c>
      <c r="D5089" t="s">
        <v>41</v>
      </c>
      <c r="E5089">
        <v>102</v>
      </c>
    </row>
    <row r="5090" spans="1:5" x14ac:dyDescent="0.35">
      <c r="A5090">
        <v>43831</v>
      </c>
      <c r="B5090" t="s">
        <v>61</v>
      </c>
      <c r="C5090" t="s">
        <v>15</v>
      </c>
      <c r="D5090" t="s">
        <v>12</v>
      </c>
      <c r="E5090">
        <v>2667</v>
      </c>
    </row>
    <row r="5091" spans="1:5" x14ac:dyDescent="0.35">
      <c r="A5091">
        <v>43862</v>
      </c>
      <c r="B5091" t="s">
        <v>61</v>
      </c>
      <c r="C5091" t="s">
        <v>15</v>
      </c>
      <c r="D5091" t="s">
        <v>12</v>
      </c>
      <c r="E5091">
        <v>163</v>
      </c>
    </row>
    <row r="5092" spans="1:5" x14ac:dyDescent="0.35">
      <c r="A5092">
        <v>43891</v>
      </c>
      <c r="B5092" t="s">
        <v>61</v>
      </c>
      <c r="C5092" t="s">
        <v>15</v>
      </c>
      <c r="D5092" t="s">
        <v>12</v>
      </c>
      <c r="E5092">
        <v>-16731</v>
      </c>
    </row>
    <row r="5093" spans="1:5" x14ac:dyDescent="0.35">
      <c r="A5093">
        <v>43922</v>
      </c>
      <c r="B5093" t="s">
        <v>61</v>
      </c>
      <c r="C5093" t="s">
        <v>15</v>
      </c>
      <c r="D5093" t="s">
        <v>12</v>
      </c>
      <c r="E5093">
        <v>27</v>
      </c>
    </row>
    <row r="5094" spans="1:5" x14ac:dyDescent="0.35">
      <c r="A5094">
        <v>43952</v>
      </c>
      <c r="B5094" t="s">
        <v>61</v>
      </c>
      <c r="C5094" t="s">
        <v>15</v>
      </c>
      <c r="D5094" t="s">
        <v>12</v>
      </c>
      <c r="E5094">
        <v>260</v>
      </c>
    </row>
    <row r="5095" spans="1:5" x14ac:dyDescent="0.35">
      <c r="A5095">
        <v>43983</v>
      </c>
      <c r="B5095" t="s">
        <v>61</v>
      </c>
      <c r="C5095" t="s">
        <v>15</v>
      </c>
      <c r="D5095" t="s">
        <v>12</v>
      </c>
      <c r="E5095">
        <v>856</v>
      </c>
    </row>
    <row r="5096" spans="1:5" x14ac:dyDescent="0.35">
      <c r="A5096">
        <v>44013</v>
      </c>
      <c r="B5096" t="s">
        <v>61</v>
      </c>
      <c r="C5096" t="s">
        <v>15</v>
      </c>
      <c r="D5096" t="s">
        <v>12</v>
      </c>
      <c r="E5096">
        <v>40</v>
      </c>
    </row>
    <row r="5097" spans="1:5" x14ac:dyDescent="0.35">
      <c r="A5097">
        <v>44044</v>
      </c>
      <c r="B5097" t="s">
        <v>61</v>
      </c>
      <c r="C5097" t="s">
        <v>15</v>
      </c>
      <c r="D5097" t="s">
        <v>12</v>
      </c>
      <c r="E5097">
        <v>40</v>
      </c>
    </row>
    <row r="5098" spans="1:5" x14ac:dyDescent="0.35">
      <c r="A5098">
        <v>44075</v>
      </c>
      <c r="B5098" t="s">
        <v>61</v>
      </c>
      <c r="C5098" t="s">
        <v>15</v>
      </c>
      <c r="D5098" t="s">
        <v>12</v>
      </c>
      <c r="E5098">
        <v>40</v>
      </c>
    </row>
    <row r="5099" spans="1:5" x14ac:dyDescent="0.35">
      <c r="A5099">
        <v>44105</v>
      </c>
      <c r="B5099" t="s">
        <v>61</v>
      </c>
      <c r="C5099" t="s">
        <v>15</v>
      </c>
      <c r="D5099" t="s">
        <v>12</v>
      </c>
      <c r="E5099">
        <v>49</v>
      </c>
    </row>
    <row r="5100" spans="1:5" x14ac:dyDescent="0.35">
      <c r="A5100">
        <v>44136</v>
      </c>
      <c r="B5100" t="s">
        <v>61</v>
      </c>
      <c r="C5100" t="s">
        <v>15</v>
      </c>
      <c r="D5100" t="s">
        <v>12</v>
      </c>
      <c r="E5100">
        <v>49</v>
      </c>
    </row>
    <row r="5101" spans="1:5" x14ac:dyDescent="0.35">
      <c r="A5101">
        <v>44166</v>
      </c>
      <c r="B5101" t="s">
        <v>61</v>
      </c>
      <c r="C5101" t="s">
        <v>15</v>
      </c>
      <c r="D5101" t="s">
        <v>12</v>
      </c>
      <c r="E5101">
        <v>49</v>
      </c>
    </row>
    <row r="5102" spans="1:5" x14ac:dyDescent="0.35">
      <c r="A5102">
        <v>44013</v>
      </c>
      <c r="B5102" t="s">
        <v>61</v>
      </c>
      <c r="C5102" t="s">
        <v>15</v>
      </c>
      <c r="D5102" t="s">
        <v>104</v>
      </c>
      <c r="E5102">
        <v>49817</v>
      </c>
    </row>
    <row r="5103" spans="1:5" x14ac:dyDescent="0.35">
      <c r="A5103">
        <v>44044</v>
      </c>
      <c r="B5103" t="s">
        <v>61</v>
      </c>
      <c r="C5103" t="s">
        <v>15</v>
      </c>
      <c r="D5103" t="s">
        <v>104</v>
      </c>
      <c r="E5103">
        <v>49817</v>
      </c>
    </row>
    <row r="5104" spans="1:5" x14ac:dyDescent="0.35">
      <c r="A5104">
        <v>44075</v>
      </c>
      <c r="B5104" t="s">
        <v>61</v>
      </c>
      <c r="C5104" t="s">
        <v>15</v>
      </c>
      <c r="D5104" t="s">
        <v>104</v>
      </c>
      <c r="E5104">
        <v>49817</v>
      </c>
    </row>
    <row r="5105" spans="1:5" x14ac:dyDescent="0.35">
      <c r="A5105">
        <v>44105</v>
      </c>
      <c r="B5105" t="s">
        <v>61</v>
      </c>
      <c r="C5105" t="s">
        <v>15</v>
      </c>
      <c r="D5105" t="s">
        <v>104</v>
      </c>
      <c r="E5105">
        <v>66769</v>
      </c>
    </row>
    <row r="5106" spans="1:5" x14ac:dyDescent="0.35">
      <c r="A5106">
        <v>44136</v>
      </c>
      <c r="B5106" t="s">
        <v>61</v>
      </c>
      <c r="C5106" t="s">
        <v>15</v>
      </c>
      <c r="D5106" t="s">
        <v>104</v>
      </c>
      <c r="E5106">
        <v>66769</v>
      </c>
    </row>
    <row r="5107" spans="1:5" x14ac:dyDescent="0.35">
      <c r="A5107">
        <v>44166</v>
      </c>
      <c r="B5107" t="s">
        <v>61</v>
      </c>
      <c r="C5107" t="s">
        <v>15</v>
      </c>
      <c r="D5107" t="s">
        <v>104</v>
      </c>
      <c r="E5107">
        <v>66769</v>
      </c>
    </row>
    <row r="5108" spans="1:5" x14ac:dyDescent="0.35">
      <c r="A5108">
        <v>44013</v>
      </c>
      <c r="B5108" t="s">
        <v>61</v>
      </c>
      <c r="C5108" t="s">
        <v>15</v>
      </c>
      <c r="D5108" t="s">
        <v>32</v>
      </c>
      <c r="E5108">
        <v>2536</v>
      </c>
    </row>
    <row r="5109" spans="1:5" x14ac:dyDescent="0.35">
      <c r="A5109">
        <v>44044</v>
      </c>
      <c r="B5109" t="s">
        <v>61</v>
      </c>
      <c r="C5109" t="s">
        <v>15</v>
      </c>
      <c r="D5109" t="s">
        <v>32</v>
      </c>
      <c r="E5109">
        <v>2536</v>
      </c>
    </row>
    <row r="5110" spans="1:5" x14ac:dyDescent="0.35">
      <c r="A5110">
        <v>44075</v>
      </c>
      <c r="B5110" t="s">
        <v>61</v>
      </c>
      <c r="C5110" t="s">
        <v>15</v>
      </c>
      <c r="D5110" t="s">
        <v>32</v>
      </c>
      <c r="E5110">
        <v>2536</v>
      </c>
    </row>
    <row r="5111" spans="1:5" x14ac:dyDescent="0.35">
      <c r="A5111">
        <v>44105</v>
      </c>
      <c r="B5111" t="s">
        <v>61</v>
      </c>
      <c r="C5111" t="s">
        <v>15</v>
      </c>
      <c r="D5111" t="s">
        <v>32</v>
      </c>
      <c r="E5111">
        <v>2521</v>
      </c>
    </row>
    <row r="5112" spans="1:5" x14ac:dyDescent="0.35">
      <c r="A5112">
        <v>44136</v>
      </c>
      <c r="B5112" t="s">
        <v>61</v>
      </c>
      <c r="C5112" t="s">
        <v>15</v>
      </c>
      <c r="D5112" t="s">
        <v>32</v>
      </c>
      <c r="E5112">
        <v>2521</v>
      </c>
    </row>
    <row r="5113" spans="1:5" x14ac:dyDescent="0.35">
      <c r="A5113">
        <v>44166</v>
      </c>
      <c r="B5113" t="s">
        <v>61</v>
      </c>
      <c r="C5113" t="s">
        <v>15</v>
      </c>
      <c r="D5113" t="s">
        <v>32</v>
      </c>
      <c r="E5113">
        <v>2521</v>
      </c>
    </row>
    <row r="5114" spans="1:5" x14ac:dyDescent="0.35">
      <c r="A5114">
        <v>43831</v>
      </c>
      <c r="B5114" t="s">
        <v>61</v>
      </c>
      <c r="C5114" t="s">
        <v>15</v>
      </c>
      <c r="D5114" t="s">
        <v>62</v>
      </c>
      <c r="E5114">
        <v>10</v>
      </c>
    </row>
    <row r="5115" spans="1:5" x14ac:dyDescent="0.35">
      <c r="A5115">
        <v>43862</v>
      </c>
      <c r="B5115" t="s">
        <v>61</v>
      </c>
      <c r="C5115" t="s">
        <v>15</v>
      </c>
      <c r="D5115" t="s">
        <v>62</v>
      </c>
      <c r="E5115">
        <v>78</v>
      </c>
    </row>
    <row r="5116" spans="1:5" x14ac:dyDescent="0.35">
      <c r="A5116">
        <v>43891</v>
      </c>
      <c r="B5116" t="s">
        <v>61</v>
      </c>
      <c r="C5116" t="s">
        <v>15</v>
      </c>
      <c r="D5116" t="s">
        <v>62</v>
      </c>
      <c r="E5116">
        <v>-18339</v>
      </c>
    </row>
    <row r="5117" spans="1:5" x14ac:dyDescent="0.35">
      <c r="A5117">
        <v>43922</v>
      </c>
      <c r="B5117" t="s">
        <v>61</v>
      </c>
      <c r="C5117" t="s">
        <v>15</v>
      </c>
      <c r="D5117" t="s">
        <v>62</v>
      </c>
      <c r="E5117">
        <v>-2020</v>
      </c>
    </row>
    <row r="5118" spans="1:5" x14ac:dyDescent="0.35">
      <c r="A5118">
        <v>43952</v>
      </c>
      <c r="B5118" t="s">
        <v>61</v>
      </c>
      <c r="C5118" t="s">
        <v>15</v>
      </c>
      <c r="D5118" t="s">
        <v>62</v>
      </c>
      <c r="E5118">
        <v>-5589</v>
      </c>
    </row>
    <row r="5119" spans="1:5" x14ac:dyDescent="0.35">
      <c r="A5119">
        <v>43983</v>
      </c>
      <c r="B5119" t="s">
        <v>61</v>
      </c>
      <c r="C5119" t="s">
        <v>15</v>
      </c>
      <c r="D5119" t="s">
        <v>62</v>
      </c>
      <c r="E5119">
        <v>-23381</v>
      </c>
    </row>
    <row r="5120" spans="1:5" x14ac:dyDescent="0.35">
      <c r="A5120">
        <v>44013</v>
      </c>
      <c r="B5120" t="s">
        <v>61</v>
      </c>
      <c r="C5120" t="s">
        <v>15</v>
      </c>
      <c r="D5120" t="s">
        <v>62</v>
      </c>
      <c r="E5120">
        <v>-5451</v>
      </c>
    </row>
    <row r="5121" spans="1:5" x14ac:dyDescent="0.35">
      <c r="A5121">
        <v>44044</v>
      </c>
      <c r="B5121" t="s">
        <v>61</v>
      </c>
      <c r="C5121" t="s">
        <v>15</v>
      </c>
      <c r="D5121" t="s">
        <v>62</v>
      </c>
      <c r="E5121">
        <v>-5451</v>
      </c>
    </row>
    <row r="5122" spans="1:5" x14ac:dyDescent="0.35">
      <c r="A5122">
        <v>44075</v>
      </c>
      <c r="B5122" t="s">
        <v>61</v>
      </c>
      <c r="C5122" t="s">
        <v>15</v>
      </c>
      <c r="D5122" t="s">
        <v>62</v>
      </c>
      <c r="E5122">
        <v>-5451</v>
      </c>
    </row>
    <row r="5123" spans="1:5" x14ac:dyDescent="0.35">
      <c r="A5123">
        <v>44105</v>
      </c>
      <c r="B5123" t="s">
        <v>61</v>
      </c>
      <c r="C5123" t="s">
        <v>15</v>
      </c>
      <c r="D5123" t="s">
        <v>62</v>
      </c>
      <c r="E5123">
        <v>-6404</v>
      </c>
    </row>
    <row r="5124" spans="1:5" x14ac:dyDescent="0.35">
      <c r="A5124">
        <v>44136</v>
      </c>
      <c r="B5124" t="s">
        <v>61</v>
      </c>
      <c r="C5124" t="s">
        <v>15</v>
      </c>
      <c r="D5124" t="s">
        <v>62</v>
      </c>
      <c r="E5124">
        <v>-6404</v>
      </c>
    </row>
    <row r="5125" spans="1:5" x14ac:dyDescent="0.35">
      <c r="A5125">
        <v>44166</v>
      </c>
      <c r="B5125" t="s">
        <v>61</v>
      </c>
      <c r="C5125" t="s">
        <v>15</v>
      </c>
      <c r="D5125" t="s">
        <v>62</v>
      </c>
      <c r="E5125">
        <v>-6404</v>
      </c>
    </row>
    <row r="5126" spans="1:5" x14ac:dyDescent="0.35">
      <c r="A5126">
        <v>43831</v>
      </c>
      <c r="B5126" t="s">
        <v>61</v>
      </c>
      <c r="C5126" t="s">
        <v>15</v>
      </c>
      <c r="D5126" t="s">
        <v>45</v>
      </c>
      <c r="E5126">
        <v>8</v>
      </c>
    </row>
    <row r="5127" spans="1:5" x14ac:dyDescent="0.35">
      <c r="A5127">
        <v>43862</v>
      </c>
      <c r="B5127" t="s">
        <v>61</v>
      </c>
      <c r="C5127" t="s">
        <v>15</v>
      </c>
      <c r="D5127" t="s">
        <v>45</v>
      </c>
      <c r="E5127">
        <v>256</v>
      </c>
    </row>
    <row r="5128" spans="1:5" x14ac:dyDescent="0.35">
      <c r="A5128">
        <v>43891</v>
      </c>
      <c r="B5128" t="s">
        <v>61</v>
      </c>
      <c r="C5128" t="s">
        <v>15</v>
      </c>
      <c r="D5128" t="s">
        <v>45</v>
      </c>
      <c r="E5128">
        <v>20</v>
      </c>
    </row>
    <row r="5129" spans="1:5" x14ac:dyDescent="0.35">
      <c r="A5129">
        <v>43952</v>
      </c>
      <c r="B5129" t="s">
        <v>61</v>
      </c>
      <c r="C5129" t="s">
        <v>15</v>
      </c>
      <c r="D5129" t="s">
        <v>45</v>
      </c>
      <c r="E5129">
        <v>65</v>
      </c>
    </row>
    <row r="5130" spans="1:5" x14ac:dyDescent="0.35">
      <c r="A5130">
        <v>44013</v>
      </c>
      <c r="B5130" t="s">
        <v>61</v>
      </c>
      <c r="C5130" t="s">
        <v>15</v>
      </c>
      <c r="D5130" t="s">
        <v>45</v>
      </c>
      <c r="E5130">
        <v>1400</v>
      </c>
    </row>
    <row r="5131" spans="1:5" x14ac:dyDescent="0.35">
      <c r="A5131">
        <v>44044</v>
      </c>
      <c r="B5131" t="s">
        <v>61</v>
      </c>
      <c r="C5131" t="s">
        <v>15</v>
      </c>
      <c r="D5131" t="s">
        <v>45</v>
      </c>
      <c r="E5131">
        <v>1400</v>
      </c>
    </row>
    <row r="5132" spans="1:5" x14ac:dyDescent="0.35">
      <c r="A5132">
        <v>44075</v>
      </c>
      <c r="B5132" t="s">
        <v>61</v>
      </c>
      <c r="C5132" t="s">
        <v>15</v>
      </c>
      <c r="D5132" t="s">
        <v>45</v>
      </c>
      <c r="E5132">
        <v>1400</v>
      </c>
    </row>
    <row r="5133" spans="1:5" x14ac:dyDescent="0.35">
      <c r="A5133">
        <v>44105</v>
      </c>
      <c r="B5133" t="s">
        <v>61</v>
      </c>
      <c r="C5133" t="s">
        <v>15</v>
      </c>
      <c r="D5133" t="s">
        <v>45</v>
      </c>
      <c r="E5133">
        <v>1360</v>
      </c>
    </row>
    <row r="5134" spans="1:5" x14ac:dyDescent="0.35">
      <c r="A5134">
        <v>44136</v>
      </c>
      <c r="B5134" t="s">
        <v>61</v>
      </c>
      <c r="C5134" t="s">
        <v>15</v>
      </c>
      <c r="D5134" t="s">
        <v>45</v>
      </c>
      <c r="E5134">
        <v>1360</v>
      </c>
    </row>
    <row r="5135" spans="1:5" x14ac:dyDescent="0.35">
      <c r="A5135">
        <v>44166</v>
      </c>
      <c r="B5135" t="s">
        <v>61</v>
      </c>
      <c r="C5135" t="s">
        <v>15</v>
      </c>
      <c r="D5135" t="s">
        <v>45</v>
      </c>
      <c r="E5135">
        <v>1360</v>
      </c>
    </row>
    <row r="5136" spans="1:5" x14ac:dyDescent="0.35">
      <c r="A5136">
        <v>44013</v>
      </c>
      <c r="B5136" t="s">
        <v>61</v>
      </c>
      <c r="C5136" t="s">
        <v>15</v>
      </c>
      <c r="D5136" t="s">
        <v>37</v>
      </c>
      <c r="E5136">
        <v>18497</v>
      </c>
    </row>
    <row r="5137" spans="1:5" x14ac:dyDescent="0.35">
      <c r="A5137">
        <v>44044</v>
      </c>
      <c r="B5137" t="s">
        <v>61</v>
      </c>
      <c r="C5137" t="s">
        <v>15</v>
      </c>
      <c r="D5137" t="s">
        <v>37</v>
      </c>
      <c r="E5137">
        <v>18497</v>
      </c>
    </row>
    <row r="5138" spans="1:5" x14ac:dyDescent="0.35">
      <c r="A5138">
        <v>44075</v>
      </c>
      <c r="B5138" t="s">
        <v>61</v>
      </c>
      <c r="C5138" t="s">
        <v>15</v>
      </c>
      <c r="D5138" t="s">
        <v>37</v>
      </c>
      <c r="E5138">
        <v>18497</v>
      </c>
    </row>
    <row r="5139" spans="1:5" x14ac:dyDescent="0.35">
      <c r="A5139">
        <v>44105</v>
      </c>
      <c r="B5139" t="s">
        <v>61</v>
      </c>
      <c r="C5139" t="s">
        <v>15</v>
      </c>
      <c r="D5139" t="s">
        <v>37</v>
      </c>
      <c r="E5139">
        <v>20670</v>
      </c>
    </row>
    <row r="5140" spans="1:5" x14ac:dyDescent="0.35">
      <c r="A5140">
        <v>44136</v>
      </c>
      <c r="B5140" t="s">
        <v>61</v>
      </c>
      <c r="C5140" t="s">
        <v>15</v>
      </c>
      <c r="D5140" t="s">
        <v>37</v>
      </c>
      <c r="E5140">
        <v>20670</v>
      </c>
    </row>
    <row r="5141" spans="1:5" x14ac:dyDescent="0.35">
      <c r="A5141">
        <v>44166</v>
      </c>
      <c r="B5141" t="s">
        <v>61</v>
      </c>
      <c r="C5141" t="s">
        <v>15</v>
      </c>
      <c r="D5141" t="s">
        <v>37</v>
      </c>
      <c r="E5141">
        <v>20670</v>
      </c>
    </row>
    <row r="5142" spans="1:5" x14ac:dyDescent="0.35">
      <c r="A5142">
        <v>43922</v>
      </c>
      <c r="B5142" t="s">
        <v>61</v>
      </c>
      <c r="C5142" t="s">
        <v>15</v>
      </c>
      <c r="D5142" t="s">
        <v>7</v>
      </c>
      <c r="E5142">
        <v>2</v>
      </c>
    </row>
    <row r="5143" spans="1:5" x14ac:dyDescent="0.35">
      <c r="A5143">
        <v>44013</v>
      </c>
      <c r="B5143" t="s">
        <v>61</v>
      </c>
      <c r="C5143" t="s">
        <v>15</v>
      </c>
      <c r="D5143" t="s">
        <v>7</v>
      </c>
      <c r="E5143">
        <v>162</v>
      </c>
    </row>
    <row r="5144" spans="1:5" x14ac:dyDescent="0.35">
      <c r="A5144">
        <v>44044</v>
      </c>
      <c r="B5144" t="s">
        <v>61</v>
      </c>
      <c r="C5144" t="s">
        <v>15</v>
      </c>
      <c r="D5144" t="s">
        <v>7</v>
      </c>
      <c r="E5144">
        <v>162</v>
      </c>
    </row>
    <row r="5145" spans="1:5" x14ac:dyDescent="0.35">
      <c r="A5145">
        <v>44075</v>
      </c>
      <c r="B5145" t="s">
        <v>61</v>
      </c>
      <c r="C5145" t="s">
        <v>15</v>
      </c>
      <c r="D5145" t="s">
        <v>7</v>
      </c>
      <c r="E5145">
        <v>162</v>
      </c>
    </row>
    <row r="5146" spans="1:5" x14ac:dyDescent="0.35">
      <c r="A5146">
        <v>44105</v>
      </c>
      <c r="B5146" t="s">
        <v>61</v>
      </c>
      <c r="C5146" t="s">
        <v>15</v>
      </c>
      <c r="D5146" t="s">
        <v>7</v>
      </c>
      <c r="E5146">
        <v>162</v>
      </c>
    </row>
    <row r="5147" spans="1:5" x14ac:dyDescent="0.35">
      <c r="A5147">
        <v>44136</v>
      </c>
      <c r="B5147" t="s">
        <v>61</v>
      </c>
      <c r="C5147" t="s">
        <v>15</v>
      </c>
      <c r="D5147" t="s">
        <v>7</v>
      </c>
      <c r="E5147">
        <v>162</v>
      </c>
    </row>
    <row r="5148" spans="1:5" x14ac:dyDescent="0.35">
      <c r="A5148">
        <v>44166</v>
      </c>
      <c r="B5148" t="s">
        <v>61</v>
      </c>
      <c r="C5148" t="s">
        <v>15</v>
      </c>
      <c r="D5148" t="s">
        <v>7</v>
      </c>
      <c r="E5148">
        <v>162</v>
      </c>
    </row>
    <row r="5149" spans="1:5" x14ac:dyDescent="0.35">
      <c r="A5149">
        <v>43831</v>
      </c>
      <c r="B5149" t="s">
        <v>61</v>
      </c>
      <c r="C5149" t="s">
        <v>15</v>
      </c>
      <c r="D5149" t="s">
        <v>8</v>
      </c>
      <c r="E5149">
        <v>-1803</v>
      </c>
    </row>
    <row r="5150" spans="1:5" x14ac:dyDescent="0.35">
      <c r="A5150">
        <v>43862</v>
      </c>
      <c r="B5150" t="s">
        <v>61</v>
      </c>
      <c r="C5150" t="s">
        <v>15</v>
      </c>
      <c r="D5150" t="s">
        <v>8</v>
      </c>
      <c r="E5150">
        <v>1061</v>
      </c>
    </row>
    <row r="5151" spans="1:5" x14ac:dyDescent="0.35">
      <c r="A5151">
        <v>43891</v>
      </c>
      <c r="B5151" t="s">
        <v>61</v>
      </c>
      <c r="C5151" t="s">
        <v>15</v>
      </c>
      <c r="D5151" t="s">
        <v>8</v>
      </c>
      <c r="E5151">
        <v>24784</v>
      </c>
    </row>
    <row r="5152" spans="1:5" x14ac:dyDescent="0.35">
      <c r="A5152">
        <v>43922</v>
      </c>
      <c r="B5152" t="s">
        <v>61</v>
      </c>
      <c r="C5152" t="s">
        <v>15</v>
      </c>
      <c r="D5152" t="s">
        <v>8</v>
      </c>
      <c r="E5152">
        <v>9122</v>
      </c>
    </row>
    <row r="5153" spans="1:5" x14ac:dyDescent="0.35">
      <c r="A5153">
        <v>43952</v>
      </c>
      <c r="B5153" t="s">
        <v>61</v>
      </c>
      <c r="C5153" t="s">
        <v>15</v>
      </c>
      <c r="D5153" t="s">
        <v>8</v>
      </c>
      <c r="E5153">
        <v>-4694</v>
      </c>
    </row>
    <row r="5154" spans="1:5" x14ac:dyDescent="0.35">
      <c r="A5154">
        <v>43983</v>
      </c>
      <c r="B5154" t="s">
        <v>61</v>
      </c>
      <c r="C5154" t="s">
        <v>15</v>
      </c>
      <c r="D5154" t="s">
        <v>8</v>
      </c>
      <c r="E5154">
        <v>39225</v>
      </c>
    </row>
    <row r="5155" spans="1:5" x14ac:dyDescent="0.35">
      <c r="A5155">
        <v>44013</v>
      </c>
      <c r="B5155" t="s">
        <v>61</v>
      </c>
      <c r="C5155" t="s">
        <v>15</v>
      </c>
      <c r="D5155" t="s">
        <v>8</v>
      </c>
      <c r="E5155">
        <v>18060</v>
      </c>
    </row>
    <row r="5156" spans="1:5" x14ac:dyDescent="0.35">
      <c r="A5156">
        <v>44044</v>
      </c>
      <c r="B5156" t="s">
        <v>61</v>
      </c>
      <c r="C5156" t="s">
        <v>15</v>
      </c>
      <c r="D5156" t="s">
        <v>8</v>
      </c>
      <c r="E5156">
        <v>18060</v>
      </c>
    </row>
    <row r="5157" spans="1:5" x14ac:dyDescent="0.35">
      <c r="A5157">
        <v>44075</v>
      </c>
      <c r="B5157" t="s">
        <v>61</v>
      </c>
      <c r="C5157" t="s">
        <v>15</v>
      </c>
      <c r="D5157" t="s">
        <v>8</v>
      </c>
      <c r="E5157">
        <v>18060</v>
      </c>
    </row>
    <row r="5158" spans="1:5" x14ac:dyDescent="0.35">
      <c r="A5158">
        <v>44105</v>
      </c>
      <c r="B5158" t="s">
        <v>61</v>
      </c>
      <c r="C5158" t="s">
        <v>15</v>
      </c>
      <c r="D5158" t="s">
        <v>8</v>
      </c>
      <c r="E5158">
        <v>18045</v>
      </c>
    </row>
    <row r="5159" spans="1:5" x14ac:dyDescent="0.35">
      <c r="A5159">
        <v>44136</v>
      </c>
      <c r="B5159" t="s">
        <v>61</v>
      </c>
      <c r="C5159" t="s">
        <v>15</v>
      </c>
      <c r="D5159" t="s">
        <v>8</v>
      </c>
      <c r="E5159">
        <v>18045</v>
      </c>
    </row>
    <row r="5160" spans="1:5" x14ac:dyDescent="0.35">
      <c r="A5160">
        <v>44166</v>
      </c>
      <c r="B5160" t="s">
        <v>61</v>
      </c>
      <c r="C5160" t="s">
        <v>15</v>
      </c>
      <c r="D5160" t="s">
        <v>8</v>
      </c>
      <c r="E5160">
        <v>18045</v>
      </c>
    </row>
    <row r="5161" spans="1:5" x14ac:dyDescent="0.35">
      <c r="A5161">
        <v>43922</v>
      </c>
      <c r="B5161" t="s">
        <v>61</v>
      </c>
      <c r="C5161" t="s">
        <v>46</v>
      </c>
      <c r="D5161" t="s">
        <v>52</v>
      </c>
      <c r="E5161">
        <v>2229</v>
      </c>
    </row>
    <row r="5162" spans="1:5" x14ac:dyDescent="0.35">
      <c r="A5162">
        <v>43952</v>
      </c>
      <c r="B5162" t="s">
        <v>61</v>
      </c>
      <c r="C5162" t="s">
        <v>46</v>
      </c>
      <c r="D5162" t="s">
        <v>52</v>
      </c>
      <c r="E5162">
        <v>479</v>
      </c>
    </row>
    <row r="5163" spans="1:5" x14ac:dyDescent="0.35">
      <c r="A5163">
        <v>43952</v>
      </c>
      <c r="B5163" t="s">
        <v>61</v>
      </c>
      <c r="C5163" t="s">
        <v>46</v>
      </c>
      <c r="D5163" t="s">
        <v>41</v>
      </c>
      <c r="E5163">
        <v>6990</v>
      </c>
    </row>
    <row r="5164" spans="1:5" x14ac:dyDescent="0.35">
      <c r="A5164">
        <v>43831</v>
      </c>
      <c r="B5164" t="s">
        <v>61</v>
      </c>
      <c r="C5164" t="s">
        <v>46</v>
      </c>
      <c r="D5164" t="s">
        <v>62</v>
      </c>
      <c r="E5164">
        <v>3507</v>
      </c>
    </row>
    <row r="5165" spans="1:5" x14ac:dyDescent="0.35">
      <c r="A5165">
        <v>43862</v>
      </c>
      <c r="B5165" t="s">
        <v>61</v>
      </c>
      <c r="C5165" t="s">
        <v>46</v>
      </c>
      <c r="D5165" t="s">
        <v>62</v>
      </c>
      <c r="E5165">
        <v>-1831</v>
      </c>
    </row>
    <row r="5166" spans="1:5" x14ac:dyDescent="0.35">
      <c r="A5166">
        <v>43891</v>
      </c>
      <c r="B5166" t="s">
        <v>61</v>
      </c>
      <c r="C5166" t="s">
        <v>46</v>
      </c>
      <c r="D5166" t="s">
        <v>62</v>
      </c>
      <c r="E5166">
        <v>2561</v>
      </c>
    </row>
    <row r="5167" spans="1:5" x14ac:dyDescent="0.35">
      <c r="A5167">
        <v>43922</v>
      </c>
      <c r="B5167" t="s">
        <v>61</v>
      </c>
      <c r="C5167" t="s">
        <v>46</v>
      </c>
      <c r="D5167" t="s">
        <v>62</v>
      </c>
      <c r="E5167">
        <v>6157</v>
      </c>
    </row>
    <row r="5168" spans="1:5" x14ac:dyDescent="0.35">
      <c r="A5168">
        <v>43952</v>
      </c>
      <c r="B5168" t="s">
        <v>61</v>
      </c>
      <c r="C5168" t="s">
        <v>46</v>
      </c>
      <c r="D5168" t="s">
        <v>62</v>
      </c>
      <c r="E5168">
        <v>4</v>
      </c>
    </row>
    <row r="5169" spans="1:5" x14ac:dyDescent="0.35">
      <c r="A5169">
        <v>43983</v>
      </c>
      <c r="B5169" t="s">
        <v>61</v>
      </c>
      <c r="C5169" t="s">
        <v>46</v>
      </c>
      <c r="D5169" t="s">
        <v>62</v>
      </c>
      <c r="E5169">
        <v>1902</v>
      </c>
    </row>
    <row r="5170" spans="1:5" x14ac:dyDescent="0.35">
      <c r="A5170">
        <v>44013</v>
      </c>
      <c r="B5170" t="s">
        <v>61</v>
      </c>
      <c r="C5170" t="s">
        <v>46</v>
      </c>
      <c r="D5170" t="s">
        <v>62</v>
      </c>
      <c r="E5170">
        <v>2851</v>
      </c>
    </row>
    <row r="5171" spans="1:5" x14ac:dyDescent="0.35">
      <c r="A5171">
        <v>44044</v>
      </c>
      <c r="B5171" t="s">
        <v>61</v>
      </c>
      <c r="C5171" t="s">
        <v>46</v>
      </c>
      <c r="D5171" t="s">
        <v>62</v>
      </c>
      <c r="E5171">
        <v>2851</v>
      </c>
    </row>
    <row r="5172" spans="1:5" x14ac:dyDescent="0.35">
      <c r="A5172">
        <v>44075</v>
      </c>
      <c r="B5172" t="s">
        <v>61</v>
      </c>
      <c r="C5172" t="s">
        <v>46</v>
      </c>
      <c r="D5172" t="s">
        <v>62</v>
      </c>
      <c r="E5172">
        <v>2851</v>
      </c>
    </row>
    <row r="5173" spans="1:5" x14ac:dyDescent="0.35">
      <c r="A5173">
        <v>44105</v>
      </c>
      <c r="B5173" t="s">
        <v>61</v>
      </c>
      <c r="C5173" t="s">
        <v>46</v>
      </c>
      <c r="D5173" t="s">
        <v>62</v>
      </c>
      <c r="E5173">
        <v>2249</v>
      </c>
    </row>
    <row r="5174" spans="1:5" x14ac:dyDescent="0.35">
      <c r="A5174">
        <v>44136</v>
      </c>
      <c r="B5174" t="s">
        <v>61</v>
      </c>
      <c r="C5174" t="s">
        <v>46</v>
      </c>
      <c r="D5174" t="s">
        <v>62</v>
      </c>
      <c r="E5174">
        <v>2249</v>
      </c>
    </row>
    <row r="5175" spans="1:5" x14ac:dyDescent="0.35">
      <c r="A5175">
        <v>44166</v>
      </c>
      <c r="B5175" t="s">
        <v>61</v>
      </c>
      <c r="C5175" t="s">
        <v>46</v>
      </c>
      <c r="D5175" t="s">
        <v>62</v>
      </c>
      <c r="E5175">
        <v>2249</v>
      </c>
    </row>
    <row r="5176" spans="1:5" x14ac:dyDescent="0.35">
      <c r="A5176">
        <v>43831</v>
      </c>
      <c r="B5176" t="s">
        <v>61</v>
      </c>
      <c r="C5176" t="s">
        <v>46</v>
      </c>
      <c r="D5176" t="s">
        <v>8</v>
      </c>
      <c r="E5176">
        <v>11703</v>
      </c>
    </row>
    <row r="5177" spans="1:5" x14ac:dyDescent="0.35">
      <c r="A5177">
        <v>43862</v>
      </c>
      <c r="B5177" t="s">
        <v>61</v>
      </c>
      <c r="C5177" t="s">
        <v>46</v>
      </c>
      <c r="D5177" t="s">
        <v>8</v>
      </c>
      <c r="E5177">
        <v>12442</v>
      </c>
    </row>
    <row r="5178" spans="1:5" x14ac:dyDescent="0.35">
      <c r="A5178">
        <v>43891</v>
      </c>
      <c r="B5178" t="s">
        <v>61</v>
      </c>
      <c r="C5178" t="s">
        <v>46</v>
      </c>
      <c r="D5178" t="s">
        <v>8</v>
      </c>
      <c r="E5178">
        <v>12881</v>
      </c>
    </row>
    <row r="5179" spans="1:5" x14ac:dyDescent="0.35">
      <c r="A5179">
        <v>43922</v>
      </c>
      <c r="B5179" t="s">
        <v>61</v>
      </c>
      <c r="C5179" t="s">
        <v>46</v>
      </c>
      <c r="D5179" t="s">
        <v>8</v>
      </c>
      <c r="E5179">
        <v>12431</v>
      </c>
    </row>
    <row r="5180" spans="1:5" x14ac:dyDescent="0.35">
      <c r="A5180">
        <v>43952</v>
      </c>
      <c r="B5180" t="s">
        <v>61</v>
      </c>
      <c r="C5180" t="s">
        <v>46</v>
      </c>
      <c r="D5180" t="s">
        <v>8</v>
      </c>
      <c r="E5180">
        <v>4851</v>
      </c>
    </row>
    <row r="5181" spans="1:5" x14ac:dyDescent="0.35">
      <c r="A5181">
        <v>43983</v>
      </c>
      <c r="B5181" t="s">
        <v>61</v>
      </c>
      <c r="C5181" t="s">
        <v>46</v>
      </c>
      <c r="D5181" t="s">
        <v>8</v>
      </c>
      <c r="E5181">
        <v>23072</v>
      </c>
    </row>
    <row r="5182" spans="1:5" x14ac:dyDescent="0.35">
      <c r="A5182">
        <v>44013</v>
      </c>
      <c r="B5182" t="s">
        <v>61</v>
      </c>
      <c r="C5182" t="s">
        <v>46</v>
      </c>
      <c r="D5182" t="s">
        <v>8</v>
      </c>
      <c r="E5182">
        <v>44508</v>
      </c>
    </row>
    <row r="5183" spans="1:5" x14ac:dyDescent="0.35">
      <c r="A5183">
        <v>44044</v>
      </c>
      <c r="B5183" t="s">
        <v>61</v>
      </c>
      <c r="C5183" t="s">
        <v>46</v>
      </c>
      <c r="D5183" t="s">
        <v>8</v>
      </c>
      <c r="E5183">
        <v>44508</v>
      </c>
    </row>
    <row r="5184" spans="1:5" x14ac:dyDescent="0.35">
      <c r="A5184">
        <v>44075</v>
      </c>
      <c r="B5184" t="s">
        <v>61</v>
      </c>
      <c r="C5184" t="s">
        <v>46</v>
      </c>
      <c r="D5184" t="s">
        <v>8</v>
      </c>
      <c r="E5184">
        <v>44508</v>
      </c>
    </row>
    <row r="5185" spans="1:5" x14ac:dyDescent="0.35">
      <c r="A5185">
        <v>44105</v>
      </c>
      <c r="B5185" t="s">
        <v>61</v>
      </c>
      <c r="C5185" t="s">
        <v>46</v>
      </c>
      <c r="D5185" t="s">
        <v>8</v>
      </c>
      <c r="E5185">
        <v>51508</v>
      </c>
    </row>
    <row r="5186" spans="1:5" x14ac:dyDescent="0.35">
      <c r="A5186">
        <v>44136</v>
      </c>
      <c r="B5186" t="s">
        <v>61</v>
      </c>
      <c r="C5186" t="s">
        <v>46</v>
      </c>
      <c r="D5186" t="s">
        <v>8</v>
      </c>
      <c r="E5186">
        <v>51508</v>
      </c>
    </row>
    <row r="5187" spans="1:5" x14ac:dyDescent="0.35">
      <c r="A5187">
        <v>44166</v>
      </c>
      <c r="B5187" t="s">
        <v>61</v>
      </c>
      <c r="C5187" t="s">
        <v>46</v>
      </c>
      <c r="D5187" t="s">
        <v>8</v>
      </c>
      <c r="E5187">
        <v>51508</v>
      </c>
    </row>
    <row r="5188" spans="1:5" x14ac:dyDescent="0.35">
      <c r="A5188">
        <v>44013</v>
      </c>
      <c r="B5188" t="s">
        <v>61</v>
      </c>
      <c r="C5188" t="s">
        <v>38</v>
      </c>
      <c r="D5188" t="s">
        <v>62</v>
      </c>
      <c r="E5188">
        <v>21</v>
      </c>
    </row>
    <row r="5189" spans="1:5" x14ac:dyDescent="0.35">
      <c r="A5189">
        <v>44044</v>
      </c>
      <c r="B5189" t="s">
        <v>61</v>
      </c>
      <c r="C5189" t="s">
        <v>38</v>
      </c>
      <c r="D5189" t="s">
        <v>62</v>
      </c>
      <c r="E5189">
        <v>21</v>
      </c>
    </row>
    <row r="5190" spans="1:5" x14ac:dyDescent="0.35">
      <c r="A5190">
        <v>44075</v>
      </c>
      <c r="B5190" t="s">
        <v>61</v>
      </c>
      <c r="C5190" t="s">
        <v>38</v>
      </c>
      <c r="D5190" t="s">
        <v>62</v>
      </c>
      <c r="E5190">
        <v>21</v>
      </c>
    </row>
    <row r="5191" spans="1:5" x14ac:dyDescent="0.35">
      <c r="A5191">
        <v>44105</v>
      </c>
      <c r="B5191" t="s">
        <v>61</v>
      </c>
      <c r="C5191" t="s">
        <v>38</v>
      </c>
      <c r="D5191" t="s">
        <v>62</v>
      </c>
      <c r="E5191">
        <v>21</v>
      </c>
    </row>
    <row r="5192" spans="1:5" x14ac:dyDescent="0.35">
      <c r="A5192">
        <v>44136</v>
      </c>
      <c r="B5192" t="s">
        <v>61</v>
      </c>
      <c r="C5192" t="s">
        <v>38</v>
      </c>
      <c r="D5192" t="s">
        <v>62</v>
      </c>
      <c r="E5192">
        <v>21</v>
      </c>
    </row>
    <row r="5193" spans="1:5" x14ac:dyDescent="0.35">
      <c r="A5193">
        <v>44166</v>
      </c>
      <c r="B5193" t="s">
        <v>61</v>
      </c>
      <c r="C5193" t="s">
        <v>38</v>
      </c>
      <c r="D5193" t="s">
        <v>62</v>
      </c>
      <c r="E5193">
        <v>21</v>
      </c>
    </row>
    <row r="5194" spans="1:5" x14ac:dyDescent="0.35">
      <c r="A5194">
        <v>43862</v>
      </c>
      <c r="B5194" t="s">
        <v>61</v>
      </c>
      <c r="C5194" t="s">
        <v>38</v>
      </c>
      <c r="D5194" t="s">
        <v>45</v>
      </c>
      <c r="E5194">
        <v>168</v>
      </c>
    </row>
    <row r="5195" spans="1:5" x14ac:dyDescent="0.35">
      <c r="A5195">
        <v>44013</v>
      </c>
      <c r="B5195" t="s">
        <v>61</v>
      </c>
      <c r="C5195" t="s">
        <v>38</v>
      </c>
      <c r="D5195" t="s">
        <v>45</v>
      </c>
      <c r="E5195">
        <v>30</v>
      </c>
    </row>
    <row r="5196" spans="1:5" x14ac:dyDescent="0.35">
      <c r="A5196">
        <v>44044</v>
      </c>
      <c r="B5196" t="s">
        <v>61</v>
      </c>
      <c r="C5196" t="s">
        <v>38</v>
      </c>
      <c r="D5196" t="s">
        <v>45</v>
      </c>
      <c r="E5196">
        <v>30</v>
      </c>
    </row>
    <row r="5197" spans="1:5" x14ac:dyDescent="0.35">
      <c r="A5197">
        <v>44075</v>
      </c>
      <c r="B5197" t="s">
        <v>61</v>
      </c>
      <c r="C5197" t="s">
        <v>38</v>
      </c>
      <c r="D5197" t="s">
        <v>45</v>
      </c>
      <c r="E5197">
        <v>30</v>
      </c>
    </row>
    <row r="5198" spans="1:5" x14ac:dyDescent="0.35">
      <c r="A5198">
        <v>43862</v>
      </c>
      <c r="B5198" t="s">
        <v>61</v>
      </c>
      <c r="C5198" t="s">
        <v>38</v>
      </c>
      <c r="D5198" t="s">
        <v>8</v>
      </c>
      <c r="E5198">
        <v>11</v>
      </c>
    </row>
    <row r="5199" spans="1:5" x14ac:dyDescent="0.35">
      <c r="A5199">
        <v>43891</v>
      </c>
      <c r="B5199" t="s">
        <v>61</v>
      </c>
      <c r="C5199" t="s">
        <v>38</v>
      </c>
      <c r="D5199" t="s">
        <v>8</v>
      </c>
      <c r="E5199">
        <v>281</v>
      </c>
    </row>
    <row r="5200" spans="1:5" x14ac:dyDescent="0.35">
      <c r="A5200">
        <v>43922</v>
      </c>
      <c r="B5200" t="s">
        <v>61</v>
      </c>
      <c r="C5200" t="s">
        <v>38</v>
      </c>
      <c r="D5200" t="s">
        <v>8</v>
      </c>
      <c r="E5200">
        <v>24</v>
      </c>
    </row>
    <row r="5201" spans="1:5" x14ac:dyDescent="0.35">
      <c r="A5201">
        <v>43952</v>
      </c>
      <c r="B5201" t="s">
        <v>61</v>
      </c>
      <c r="C5201" t="s">
        <v>38</v>
      </c>
      <c r="D5201" t="s">
        <v>8</v>
      </c>
      <c r="E5201">
        <v>186</v>
      </c>
    </row>
    <row r="5202" spans="1:5" x14ac:dyDescent="0.35">
      <c r="A5202">
        <v>43983</v>
      </c>
      <c r="B5202" t="s">
        <v>61</v>
      </c>
      <c r="C5202" t="s">
        <v>38</v>
      </c>
      <c r="D5202" t="s">
        <v>8</v>
      </c>
      <c r="E5202">
        <v>2664</v>
      </c>
    </row>
    <row r="5203" spans="1:5" x14ac:dyDescent="0.35">
      <c r="A5203">
        <v>44013</v>
      </c>
      <c r="B5203" t="s">
        <v>61</v>
      </c>
      <c r="C5203" t="s">
        <v>38</v>
      </c>
      <c r="D5203" t="s">
        <v>8</v>
      </c>
      <c r="E5203">
        <v>396</v>
      </c>
    </row>
    <row r="5204" spans="1:5" x14ac:dyDescent="0.35">
      <c r="A5204">
        <v>44044</v>
      </c>
      <c r="B5204" t="s">
        <v>61</v>
      </c>
      <c r="C5204" t="s">
        <v>38</v>
      </c>
      <c r="D5204" t="s">
        <v>8</v>
      </c>
      <c r="E5204">
        <v>396</v>
      </c>
    </row>
    <row r="5205" spans="1:5" x14ac:dyDescent="0.35">
      <c r="A5205">
        <v>44075</v>
      </c>
      <c r="B5205" t="s">
        <v>61</v>
      </c>
      <c r="C5205" t="s">
        <v>38</v>
      </c>
      <c r="D5205" t="s">
        <v>8</v>
      </c>
      <c r="E5205">
        <v>396</v>
      </c>
    </row>
    <row r="5206" spans="1:5" x14ac:dyDescent="0.35">
      <c r="A5206">
        <v>44105</v>
      </c>
      <c r="B5206" t="s">
        <v>61</v>
      </c>
      <c r="C5206" t="s">
        <v>38</v>
      </c>
      <c r="D5206" t="s">
        <v>8</v>
      </c>
      <c r="E5206">
        <v>414</v>
      </c>
    </row>
    <row r="5207" spans="1:5" x14ac:dyDescent="0.35">
      <c r="A5207">
        <v>44136</v>
      </c>
      <c r="B5207" t="s">
        <v>61</v>
      </c>
      <c r="C5207" t="s">
        <v>38</v>
      </c>
      <c r="D5207" t="s">
        <v>8</v>
      </c>
      <c r="E5207">
        <v>414</v>
      </c>
    </row>
    <row r="5208" spans="1:5" x14ac:dyDescent="0.35">
      <c r="A5208">
        <v>44166</v>
      </c>
      <c r="B5208" t="s">
        <v>61</v>
      </c>
      <c r="C5208" t="s">
        <v>38</v>
      </c>
      <c r="D5208" t="s">
        <v>8</v>
      </c>
      <c r="E5208">
        <v>414</v>
      </c>
    </row>
    <row r="5209" spans="1:5" x14ac:dyDescent="0.35">
      <c r="A5209">
        <v>43831</v>
      </c>
      <c r="B5209" t="s">
        <v>61</v>
      </c>
      <c r="C5209" t="s">
        <v>17</v>
      </c>
      <c r="D5209" t="s">
        <v>33</v>
      </c>
      <c r="E5209">
        <v>327</v>
      </c>
    </row>
    <row r="5210" spans="1:5" x14ac:dyDescent="0.35">
      <c r="A5210">
        <v>43862</v>
      </c>
      <c r="B5210" t="s">
        <v>61</v>
      </c>
      <c r="C5210" t="s">
        <v>17</v>
      </c>
      <c r="D5210" t="s">
        <v>33</v>
      </c>
      <c r="E5210">
        <v>194</v>
      </c>
    </row>
    <row r="5211" spans="1:5" x14ac:dyDescent="0.35">
      <c r="A5211">
        <v>43891</v>
      </c>
      <c r="B5211" t="s">
        <v>61</v>
      </c>
      <c r="C5211" t="s">
        <v>17</v>
      </c>
      <c r="D5211" t="s">
        <v>33</v>
      </c>
      <c r="E5211">
        <v>196</v>
      </c>
    </row>
    <row r="5212" spans="1:5" x14ac:dyDescent="0.35">
      <c r="A5212">
        <v>43922</v>
      </c>
      <c r="B5212" t="s">
        <v>61</v>
      </c>
      <c r="C5212" t="s">
        <v>17</v>
      </c>
      <c r="D5212" t="s">
        <v>33</v>
      </c>
      <c r="E5212">
        <v>215</v>
      </c>
    </row>
    <row r="5213" spans="1:5" x14ac:dyDescent="0.35">
      <c r="A5213">
        <v>43952</v>
      </c>
      <c r="B5213" t="s">
        <v>61</v>
      </c>
      <c r="C5213" t="s">
        <v>17</v>
      </c>
      <c r="D5213" t="s">
        <v>33</v>
      </c>
      <c r="E5213">
        <v>203</v>
      </c>
    </row>
    <row r="5214" spans="1:5" x14ac:dyDescent="0.35">
      <c r="A5214">
        <v>43983</v>
      </c>
      <c r="B5214" t="s">
        <v>61</v>
      </c>
      <c r="C5214" t="s">
        <v>17</v>
      </c>
      <c r="D5214" t="s">
        <v>33</v>
      </c>
      <c r="E5214">
        <v>211</v>
      </c>
    </row>
    <row r="5215" spans="1:5" x14ac:dyDescent="0.35">
      <c r="A5215">
        <v>44013</v>
      </c>
      <c r="B5215" t="s">
        <v>61</v>
      </c>
      <c r="C5215" t="s">
        <v>17</v>
      </c>
      <c r="D5215" t="s">
        <v>33</v>
      </c>
      <c r="E5215">
        <v>196</v>
      </c>
    </row>
    <row r="5216" spans="1:5" x14ac:dyDescent="0.35">
      <c r="A5216">
        <v>44044</v>
      </c>
      <c r="B5216" t="s">
        <v>61</v>
      </c>
      <c r="C5216" t="s">
        <v>17</v>
      </c>
      <c r="D5216" t="s">
        <v>33</v>
      </c>
      <c r="E5216">
        <v>196</v>
      </c>
    </row>
    <row r="5217" spans="1:5" x14ac:dyDescent="0.35">
      <c r="A5217">
        <v>44075</v>
      </c>
      <c r="B5217" t="s">
        <v>61</v>
      </c>
      <c r="C5217" t="s">
        <v>17</v>
      </c>
      <c r="D5217" t="s">
        <v>33</v>
      </c>
      <c r="E5217">
        <v>196</v>
      </c>
    </row>
    <row r="5218" spans="1:5" x14ac:dyDescent="0.35">
      <c r="A5218">
        <v>44105</v>
      </c>
      <c r="B5218" t="s">
        <v>61</v>
      </c>
      <c r="C5218" t="s">
        <v>17</v>
      </c>
      <c r="D5218" t="s">
        <v>33</v>
      </c>
      <c r="E5218">
        <v>196</v>
      </c>
    </row>
    <row r="5219" spans="1:5" x14ac:dyDescent="0.35">
      <c r="A5219">
        <v>44136</v>
      </c>
      <c r="B5219" t="s">
        <v>61</v>
      </c>
      <c r="C5219" t="s">
        <v>17</v>
      </c>
      <c r="D5219" t="s">
        <v>33</v>
      </c>
      <c r="E5219">
        <v>196</v>
      </c>
    </row>
    <row r="5220" spans="1:5" x14ac:dyDescent="0.35">
      <c r="A5220">
        <v>44166</v>
      </c>
      <c r="B5220" t="s">
        <v>61</v>
      </c>
      <c r="C5220" t="s">
        <v>17</v>
      </c>
      <c r="D5220" t="s">
        <v>33</v>
      </c>
      <c r="E5220">
        <v>196</v>
      </c>
    </row>
    <row r="5221" spans="1:5" x14ac:dyDescent="0.35">
      <c r="A5221">
        <v>43831</v>
      </c>
      <c r="B5221" t="s">
        <v>61</v>
      </c>
      <c r="C5221" t="s">
        <v>17</v>
      </c>
      <c r="D5221" t="s">
        <v>52</v>
      </c>
      <c r="E5221">
        <v>-1194</v>
      </c>
    </row>
    <row r="5222" spans="1:5" x14ac:dyDescent="0.35">
      <c r="A5222">
        <v>43862</v>
      </c>
      <c r="B5222" t="s">
        <v>61</v>
      </c>
      <c r="C5222" t="s">
        <v>17</v>
      </c>
      <c r="D5222" t="s">
        <v>52</v>
      </c>
      <c r="E5222">
        <v>130</v>
      </c>
    </row>
    <row r="5223" spans="1:5" x14ac:dyDescent="0.35">
      <c r="A5223">
        <v>43891</v>
      </c>
      <c r="B5223" t="s">
        <v>61</v>
      </c>
      <c r="C5223" t="s">
        <v>17</v>
      </c>
      <c r="D5223" t="s">
        <v>52</v>
      </c>
      <c r="E5223">
        <v>-41</v>
      </c>
    </row>
    <row r="5224" spans="1:5" x14ac:dyDescent="0.35">
      <c r="A5224">
        <v>43831</v>
      </c>
      <c r="B5224" t="s">
        <v>61</v>
      </c>
      <c r="C5224" t="s">
        <v>17</v>
      </c>
      <c r="D5224" t="s">
        <v>12</v>
      </c>
      <c r="E5224">
        <v>731</v>
      </c>
    </row>
    <row r="5225" spans="1:5" x14ac:dyDescent="0.35">
      <c r="A5225">
        <v>43862</v>
      </c>
      <c r="B5225" t="s">
        <v>61</v>
      </c>
      <c r="C5225" t="s">
        <v>17</v>
      </c>
      <c r="D5225" t="s">
        <v>12</v>
      </c>
      <c r="E5225">
        <v>628</v>
      </c>
    </row>
    <row r="5226" spans="1:5" x14ac:dyDescent="0.35">
      <c r="A5226">
        <v>43891</v>
      </c>
      <c r="B5226" t="s">
        <v>61</v>
      </c>
      <c r="C5226" t="s">
        <v>17</v>
      </c>
      <c r="D5226" t="s">
        <v>12</v>
      </c>
      <c r="E5226">
        <v>472</v>
      </c>
    </row>
    <row r="5227" spans="1:5" x14ac:dyDescent="0.35">
      <c r="A5227">
        <v>43922</v>
      </c>
      <c r="B5227" t="s">
        <v>61</v>
      </c>
      <c r="C5227" t="s">
        <v>17</v>
      </c>
      <c r="D5227" t="s">
        <v>12</v>
      </c>
      <c r="E5227">
        <v>796</v>
      </c>
    </row>
    <row r="5228" spans="1:5" x14ac:dyDescent="0.35">
      <c r="A5228">
        <v>43952</v>
      </c>
      <c r="B5228" t="s">
        <v>61</v>
      </c>
      <c r="C5228" t="s">
        <v>17</v>
      </c>
      <c r="D5228" t="s">
        <v>12</v>
      </c>
      <c r="E5228">
        <v>873</v>
      </c>
    </row>
    <row r="5229" spans="1:5" x14ac:dyDescent="0.35">
      <c r="A5229">
        <v>43983</v>
      </c>
      <c r="B5229" t="s">
        <v>61</v>
      </c>
      <c r="C5229" t="s">
        <v>17</v>
      </c>
      <c r="D5229" t="s">
        <v>12</v>
      </c>
      <c r="E5229">
        <v>1071</v>
      </c>
    </row>
    <row r="5230" spans="1:5" x14ac:dyDescent="0.35">
      <c r="A5230">
        <v>43891</v>
      </c>
      <c r="B5230" t="s">
        <v>61</v>
      </c>
      <c r="C5230" t="s">
        <v>18</v>
      </c>
      <c r="D5230" t="s">
        <v>52</v>
      </c>
      <c r="E5230">
        <v>331</v>
      </c>
    </row>
    <row r="5231" spans="1:5" x14ac:dyDescent="0.35">
      <c r="A5231">
        <v>43922</v>
      </c>
      <c r="B5231" t="s">
        <v>61</v>
      </c>
      <c r="C5231" t="s">
        <v>18</v>
      </c>
      <c r="D5231" t="s">
        <v>52</v>
      </c>
      <c r="E5231">
        <v>569</v>
      </c>
    </row>
    <row r="5232" spans="1:5" x14ac:dyDescent="0.35">
      <c r="A5232">
        <v>43983</v>
      </c>
      <c r="B5232" t="s">
        <v>61</v>
      </c>
      <c r="C5232" t="s">
        <v>18</v>
      </c>
      <c r="D5232" t="s">
        <v>52</v>
      </c>
      <c r="E5232">
        <v>1182</v>
      </c>
    </row>
    <row r="5233" spans="1:5" x14ac:dyDescent="0.35">
      <c r="A5233">
        <v>44013</v>
      </c>
      <c r="B5233" t="s">
        <v>61</v>
      </c>
      <c r="C5233" t="s">
        <v>18</v>
      </c>
      <c r="D5233" t="s">
        <v>52</v>
      </c>
      <c r="E5233">
        <v>34</v>
      </c>
    </row>
    <row r="5234" spans="1:5" x14ac:dyDescent="0.35">
      <c r="A5234">
        <v>44044</v>
      </c>
      <c r="B5234" t="s">
        <v>61</v>
      </c>
      <c r="C5234" t="s">
        <v>18</v>
      </c>
      <c r="D5234" t="s">
        <v>52</v>
      </c>
      <c r="E5234">
        <v>34</v>
      </c>
    </row>
    <row r="5235" spans="1:5" x14ac:dyDescent="0.35">
      <c r="A5235">
        <v>44075</v>
      </c>
      <c r="B5235" t="s">
        <v>61</v>
      </c>
      <c r="C5235" t="s">
        <v>18</v>
      </c>
      <c r="D5235" t="s">
        <v>52</v>
      </c>
      <c r="E5235">
        <v>34</v>
      </c>
    </row>
    <row r="5236" spans="1:5" x14ac:dyDescent="0.35">
      <c r="A5236">
        <v>44105</v>
      </c>
      <c r="B5236" t="s">
        <v>61</v>
      </c>
      <c r="C5236" t="s">
        <v>18</v>
      </c>
      <c r="D5236" t="s">
        <v>52</v>
      </c>
      <c r="E5236">
        <v>34</v>
      </c>
    </row>
    <row r="5237" spans="1:5" x14ac:dyDescent="0.35">
      <c r="A5237">
        <v>44136</v>
      </c>
      <c r="B5237" t="s">
        <v>61</v>
      </c>
      <c r="C5237" t="s">
        <v>18</v>
      </c>
      <c r="D5237" t="s">
        <v>52</v>
      </c>
      <c r="E5237">
        <v>34</v>
      </c>
    </row>
    <row r="5238" spans="1:5" x14ac:dyDescent="0.35">
      <c r="A5238">
        <v>44166</v>
      </c>
      <c r="B5238" t="s">
        <v>61</v>
      </c>
      <c r="C5238" t="s">
        <v>18</v>
      </c>
      <c r="D5238" t="s">
        <v>52</v>
      </c>
      <c r="E5238">
        <v>34</v>
      </c>
    </row>
    <row r="5239" spans="1:5" x14ac:dyDescent="0.35">
      <c r="A5239">
        <v>43922</v>
      </c>
      <c r="B5239" t="s">
        <v>61</v>
      </c>
      <c r="C5239" t="s">
        <v>18</v>
      </c>
      <c r="D5239" t="s">
        <v>41</v>
      </c>
      <c r="E5239">
        <v>-1356</v>
      </c>
    </row>
    <row r="5240" spans="1:5" x14ac:dyDescent="0.35">
      <c r="A5240">
        <v>44013</v>
      </c>
      <c r="B5240" t="s">
        <v>61</v>
      </c>
      <c r="C5240" t="s">
        <v>18</v>
      </c>
      <c r="D5240" t="s">
        <v>41</v>
      </c>
      <c r="E5240">
        <v>119</v>
      </c>
    </row>
    <row r="5241" spans="1:5" x14ac:dyDescent="0.35">
      <c r="A5241">
        <v>44044</v>
      </c>
      <c r="B5241" t="s">
        <v>61</v>
      </c>
      <c r="C5241" t="s">
        <v>18</v>
      </c>
      <c r="D5241" t="s">
        <v>41</v>
      </c>
      <c r="E5241">
        <v>119</v>
      </c>
    </row>
    <row r="5242" spans="1:5" x14ac:dyDescent="0.35">
      <c r="A5242">
        <v>44075</v>
      </c>
      <c r="B5242" t="s">
        <v>61</v>
      </c>
      <c r="C5242" t="s">
        <v>18</v>
      </c>
      <c r="D5242" t="s">
        <v>41</v>
      </c>
      <c r="E5242">
        <v>119</v>
      </c>
    </row>
    <row r="5243" spans="1:5" x14ac:dyDescent="0.35">
      <c r="A5243">
        <v>44105</v>
      </c>
      <c r="B5243" t="s">
        <v>61</v>
      </c>
      <c r="C5243" t="s">
        <v>18</v>
      </c>
      <c r="D5243" t="s">
        <v>41</v>
      </c>
      <c r="E5243">
        <v>119</v>
      </c>
    </row>
    <row r="5244" spans="1:5" x14ac:dyDescent="0.35">
      <c r="A5244">
        <v>44136</v>
      </c>
      <c r="B5244" t="s">
        <v>61</v>
      </c>
      <c r="C5244" t="s">
        <v>18</v>
      </c>
      <c r="D5244" t="s">
        <v>41</v>
      </c>
      <c r="E5244">
        <v>119</v>
      </c>
    </row>
    <row r="5245" spans="1:5" x14ac:dyDescent="0.35">
      <c r="A5245">
        <v>44166</v>
      </c>
      <c r="B5245" t="s">
        <v>61</v>
      </c>
      <c r="C5245" t="s">
        <v>18</v>
      </c>
      <c r="D5245" t="s">
        <v>41</v>
      </c>
      <c r="E5245">
        <v>119</v>
      </c>
    </row>
    <row r="5246" spans="1:5" x14ac:dyDescent="0.35">
      <c r="A5246">
        <v>43862</v>
      </c>
      <c r="B5246" t="s">
        <v>61</v>
      </c>
      <c r="C5246" t="s">
        <v>18</v>
      </c>
      <c r="D5246" t="s">
        <v>45</v>
      </c>
      <c r="E5246">
        <v>679</v>
      </c>
    </row>
    <row r="5247" spans="1:5" x14ac:dyDescent="0.35">
      <c r="A5247">
        <v>43952</v>
      </c>
      <c r="B5247" t="s">
        <v>61</v>
      </c>
      <c r="C5247" t="s">
        <v>18</v>
      </c>
      <c r="D5247" t="s">
        <v>45</v>
      </c>
      <c r="E5247">
        <v>11001</v>
      </c>
    </row>
    <row r="5248" spans="1:5" x14ac:dyDescent="0.35">
      <c r="A5248">
        <v>43831</v>
      </c>
      <c r="B5248" t="s">
        <v>61</v>
      </c>
      <c r="C5248" t="s">
        <v>18</v>
      </c>
      <c r="D5248" t="s">
        <v>8</v>
      </c>
      <c r="E5248">
        <v>29813</v>
      </c>
    </row>
    <row r="5249" spans="1:5" x14ac:dyDescent="0.35">
      <c r="A5249">
        <v>43862</v>
      </c>
      <c r="B5249" t="s">
        <v>61</v>
      </c>
      <c r="C5249" t="s">
        <v>18</v>
      </c>
      <c r="D5249" t="s">
        <v>8</v>
      </c>
      <c r="E5249">
        <v>32465</v>
      </c>
    </row>
    <row r="5250" spans="1:5" x14ac:dyDescent="0.35">
      <c r="A5250">
        <v>43891</v>
      </c>
      <c r="B5250" t="s">
        <v>61</v>
      </c>
      <c r="C5250" t="s">
        <v>18</v>
      </c>
      <c r="D5250" t="s">
        <v>8</v>
      </c>
      <c r="E5250">
        <v>33950</v>
      </c>
    </row>
    <row r="5251" spans="1:5" x14ac:dyDescent="0.35">
      <c r="A5251">
        <v>43922</v>
      </c>
      <c r="B5251" t="s">
        <v>61</v>
      </c>
      <c r="C5251" t="s">
        <v>18</v>
      </c>
      <c r="D5251" t="s">
        <v>8</v>
      </c>
      <c r="E5251">
        <v>36725</v>
      </c>
    </row>
    <row r="5252" spans="1:5" x14ac:dyDescent="0.35">
      <c r="A5252">
        <v>43952</v>
      </c>
      <c r="B5252" t="s">
        <v>61</v>
      </c>
      <c r="C5252" t="s">
        <v>18</v>
      </c>
      <c r="D5252" t="s">
        <v>8</v>
      </c>
      <c r="E5252">
        <v>30505</v>
      </c>
    </row>
    <row r="5253" spans="1:5" x14ac:dyDescent="0.35">
      <c r="A5253">
        <v>43983</v>
      </c>
      <c r="B5253" t="s">
        <v>61</v>
      </c>
      <c r="C5253" t="s">
        <v>18</v>
      </c>
      <c r="D5253" t="s">
        <v>8</v>
      </c>
      <c r="E5253">
        <v>35436</v>
      </c>
    </row>
    <row r="5254" spans="1:5" x14ac:dyDescent="0.35">
      <c r="A5254">
        <v>44013</v>
      </c>
      <c r="B5254" t="s">
        <v>61</v>
      </c>
      <c r="C5254" t="s">
        <v>18</v>
      </c>
      <c r="D5254" t="s">
        <v>8</v>
      </c>
      <c r="E5254">
        <v>43219</v>
      </c>
    </row>
    <row r="5255" spans="1:5" x14ac:dyDescent="0.35">
      <c r="A5255">
        <v>44044</v>
      </c>
      <c r="B5255" t="s">
        <v>61</v>
      </c>
      <c r="C5255" t="s">
        <v>18</v>
      </c>
      <c r="D5255" t="s">
        <v>8</v>
      </c>
      <c r="E5255">
        <v>43219</v>
      </c>
    </row>
    <row r="5256" spans="1:5" x14ac:dyDescent="0.35">
      <c r="A5256">
        <v>44075</v>
      </c>
      <c r="B5256" t="s">
        <v>61</v>
      </c>
      <c r="C5256" t="s">
        <v>18</v>
      </c>
      <c r="D5256" t="s">
        <v>8</v>
      </c>
      <c r="E5256">
        <v>43219</v>
      </c>
    </row>
    <row r="5257" spans="1:5" x14ac:dyDescent="0.35">
      <c r="A5257">
        <v>44105</v>
      </c>
      <c r="B5257" t="s">
        <v>61</v>
      </c>
      <c r="C5257" t="s">
        <v>18</v>
      </c>
      <c r="D5257" t="s">
        <v>8</v>
      </c>
      <c r="E5257">
        <v>43653</v>
      </c>
    </row>
    <row r="5258" spans="1:5" x14ac:dyDescent="0.35">
      <c r="A5258">
        <v>44136</v>
      </c>
      <c r="B5258" t="s">
        <v>61</v>
      </c>
      <c r="C5258" t="s">
        <v>18</v>
      </c>
      <c r="D5258" t="s">
        <v>8</v>
      </c>
      <c r="E5258">
        <v>43653</v>
      </c>
    </row>
    <row r="5259" spans="1:5" x14ac:dyDescent="0.35">
      <c r="A5259">
        <v>44166</v>
      </c>
      <c r="B5259" t="s">
        <v>61</v>
      </c>
      <c r="C5259" t="s">
        <v>18</v>
      </c>
      <c r="D5259" t="s">
        <v>8</v>
      </c>
      <c r="E5259">
        <v>43653</v>
      </c>
    </row>
    <row r="5260" spans="1:5" x14ac:dyDescent="0.35">
      <c r="A5260">
        <v>43831</v>
      </c>
      <c r="B5260" t="s">
        <v>61</v>
      </c>
      <c r="C5260" t="s">
        <v>47</v>
      </c>
      <c r="D5260" t="s">
        <v>52</v>
      </c>
      <c r="E5260">
        <v>31841</v>
      </c>
    </row>
    <row r="5261" spans="1:5" x14ac:dyDescent="0.35">
      <c r="A5261">
        <v>43862</v>
      </c>
      <c r="B5261" t="s">
        <v>61</v>
      </c>
      <c r="C5261" t="s">
        <v>47</v>
      </c>
      <c r="D5261" t="s">
        <v>52</v>
      </c>
      <c r="E5261">
        <v>22097</v>
      </c>
    </row>
    <row r="5262" spans="1:5" x14ac:dyDescent="0.35">
      <c r="A5262">
        <v>43891</v>
      </c>
      <c r="B5262" t="s">
        <v>61</v>
      </c>
      <c r="C5262" t="s">
        <v>47</v>
      </c>
      <c r="D5262" t="s">
        <v>52</v>
      </c>
      <c r="E5262">
        <v>49438</v>
      </c>
    </row>
    <row r="5263" spans="1:5" x14ac:dyDescent="0.35">
      <c r="A5263">
        <v>43922</v>
      </c>
      <c r="B5263" t="s">
        <v>61</v>
      </c>
      <c r="C5263" t="s">
        <v>47</v>
      </c>
      <c r="D5263" t="s">
        <v>52</v>
      </c>
      <c r="E5263">
        <v>1836</v>
      </c>
    </row>
    <row r="5264" spans="1:5" x14ac:dyDescent="0.35">
      <c r="A5264">
        <v>43952</v>
      </c>
      <c r="B5264" t="s">
        <v>61</v>
      </c>
      <c r="C5264" t="s">
        <v>47</v>
      </c>
      <c r="D5264" t="s">
        <v>52</v>
      </c>
      <c r="E5264">
        <v>12463</v>
      </c>
    </row>
    <row r="5265" spans="1:5" x14ac:dyDescent="0.35">
      <c r="A5265">
        <v>43983</v>
      </c>
      <c r="B5265" t="s">
        <v>61</v>
      </c>
      <c r="C5265" t="s">
        <v>47</v>
      </c>
      <c r="D5265" t="s">
        <v>52</v>
      </c>
      <c r="E5265">
        <v>-1170</v>
      </c>
    </row>
    <row r="5266" spans="1:5" x14ac:dyDescent="0.35">
      <c r="A5266">
        <v>44013</v>
      </c>
      <c r="B5266" t="s">
        <v>61</v>
      </c>
      <c r="C5266" t="s">
        <v>47</v>
      </c>
      <c r="D5266" t="s">
        <v>52</v>
      </c>
      <c r="E5266">
        <v>4702</v>
      </c>
    </row>
    <row r="5267" spans="1:5" x14ac:dyDescent="0.35">
      <c r="A5267">
        <v>44044</v>
      </c>
      <c r="B5267" t="s">
        <v>61</v>
      </c>
      <c r="C5267" t="s">
        <v>47</v>
      </c>
      <c r="D5267" t="s">
        <v>52</v>
      </c>
      <c r="E5267">
        <v>4702</v>
      </c>
    </row>
    <row r="5268" spans="1:5" x14ac:dyDescent="0.35">
      <c r="A5268">
        <v>44075</v>
      </c>
      <c r="B5268" t="s">
        <v>61</v>
      </c>
      <c r="C5268" t="s">
        <v>47</v>
      </c>
      <c r="D5268" t="s">
        <v>52</v>
      </c>
      <c r="E5268">
        <v>4702</v>
      </c>
    </row>
    <row r="5269" spans="1:5" x14ac:dyDescent="0.35">
      <c r="A5269">
        <v>44105</v>
      </c>
      <c r="B5269" t="s">
        <v>61</v>
      </c>
      <c r="C5269" t="s">
        <v>47</v>
      </c>
      <c r="D5269" t="s">
        <v>52</v>
      </c>
      <c r="E5269">
        <v>5402</v>
      </c>
    </row>
    <row r="5270" spans="1:5" x14ac:dyDescent="0.35">
      <c r="A5270">
        <v>44136</v>
      </c>
      <c r="B5270" t="s">
        <v>61</v>
      </c>
      <c r="C5270" t="s">
        <v>47</v>
      </c>
      <c r="D5270" t="s">
        <v>52</v>
      </c>
      <c r="E5270">
        <v>5402</v>
      </c>
    </row>
    <row r="5271" spans="1:5" x14ac:dyDescent="0.35">
      <c r="A5271">
        <v>44166</v>
      </c>
      <c r="B5271" t="s">
        <v>61</v>
      </c>
      <c r="C5271" t="s">
        <v>47</v>
      </c>
      <c r="D5271" t="s">
        <v>52</v>
      </c>
      <c r="E5271">
        <v>5402</v>
      </c>
    </row>
    <row r="5272" spans="1:5" x14ac:dyDescent="0.35">
      <c r="A5272">
        <v>44013</v>
      </c>
      <c r="B5272" t="s">
        <v>61</v>
      </c>
      <c r="C5272" t="s">
        <v>47</v>
      </c>
      <c r="D5272" t="s">
        <v>7</v>
      </c>
      <c r="E5272">
        <v>81</v>
      </c>
    </row>
    <row r="5273" spans="1:5" x14ac:dyDescent="0.35">
      <c r="A5273">
        <v>44044</v>
      </c>
      <c r="B5273" t="s">
        <v>61</v>
      </c>
      <c r="C5273" t="s">
        <v>47</v>
      </c>
      <c r="D5273" t="s">
        <v>7</v>
      </c>
      <c r="E5273">
        <v>81</v>
      </c>
    </row>
    <row r="5274" spans="1:5" x14ac:dyDescent="0.35">
      <c r="A5274">
        <v>44075</v>
      </c>
      <c r="B5274" t="s">
        <v>61</v>
      </c>
      <c r="C5274" t="s">
        <v>47</v>
      </c>
      <c r="D5274" t="s">
        <v>7</v>
      </c>
      <c r="E5274">
        <v>81</v>
      </c>
    </row>
    <row r="5275" spans="1:5" x14ac:dyDescent="0.35">
      <c r="A5275">
        <v>44105</v>
      </c>
      <c r="B5275" t="s">
        <v>61</v>
      </c>
      <c r="C5275" t="s">
        <v>47</v>
      </c>
      <c r="D5275" t="s">
        <v>7</v>
      </c>
      <c r="E5275">
        <v>81</v>
      </c>
    </row>
    <row r="5276" spans="1:5" x14ac:dyDescent="0.35">
      <c r="A5276">
        <v>44136</v>
      </c>
      <c r="B5276" t="s">
        <v>61</v>
      </c>
      <c r="C5276" t="s">
        <v>47</v>
      </c>
      <c r="D5276" t="s">
        <v>7</v>
      </c>
      <c r="E5276">
        <v>81</v>
      </c>
    </row>
    <row r="5277" spans="1:5" x14ac:dyDescent="0.35">
      <c r="A5277">
        <v>44166</v>
      </c>
      <c r="B5277" t="s">
        <v>61</v>
      </c>
      <c r="C5277" t="s">
        <v>47</v>
      </c>
      <c r="D5277" t="s">
        <v>7</v>
      </c>
      <c r="E5277">
        <v>81</v>
      </c>
    </row>
    <row r="5278" spans="1:5" x14ac:dyDescent="0.35">
      <c r="A5278">
        <v>43831</v>
      </c>
      <c r="B5278" t="s">
        <v>61</v>
      </c>
      <c r="C5278" t="s">
        <v>47</v>
      </c>
      <c r="D5278" t="s">
        <v>8</v>
      </c>
      <c r="E5278">
        <v>154092</v>
      </c>
    </row>
    <row r="5279" spans="1:5" x14ac:dyDescent="0.35">
      <c r="A5279">
        <v>43862</v>
      </c>
      <c r="B5279" t="s">
        <v>61</v>
      </c>
      <c r="C5279" t="s">
        <v>47</v>
      </c>
      <c r="D5279" t="s">
        <v>8</v>
      </c>
      <c r="E5279">
        <v>259613</v>
      </c>
    </row>
    <row r="5280" spans="1:5" x14ac:dyDescent="0.35">
      <c r="A5280">
        <v>43891</v>
      </c>
      <c r="B5280" t="s">
        <v>61</v>
      </c>
      <c r="C5280" t="s">
        <v>47</v>
      </c>
      <c r="D5280" t="s">
        <v>8</v>
      </c>
      <c r="E5280">
        <v>200914</v>
      </c>
    </row>
    <row r="5281" spans="1:5" x14ac:dyDescent="0.35">
      <c r="A5281">
        <v>43922</v>
      </c>
      <c r="B5281" t="s">
        <v>61</v>
      </c>
      <c r="C5281" t="s">
        <v>47</v>
      </c>
      <c r="D5281" t="s">
        <v>8</v>
      </c>
      <c r="E5281">
        <v>233284</v>
      </c>
    </row>
    <row r="5282" spans="1:5" x14ac:dyDescent="0.35">
      <c r="A5282">
        <v>43952</v>
      </c>
      <c r="B5282" t="s">
        <v>61</v>
      </c>
      <c r="C5282" t="s">
        <v>47</v>
      </c>
      <c r="D5282" t="s">
        <v>8</v>
      </c>
      <c r="E5282">
        <v>185610</v>
      </c>
    </row>
    <row r="5283" spans="1:5" x14ac:dyDescent="0.35">
      <c r="A5283">
        <v>43983</v>
      </c>
      <c r="B5283" t="s">
        <v>61</v>
      </c>
      <c r="C5283" t="s">
        <v>47</v>
      </c>
      <c r="D5283" t="s">
        <v>8</v>
      </c>
      <c r="E5283">
        <v>130893</v>
      </c>
    </row>
    <row r="5284" spans="1:5" x14ac:dyDescent="0.35">
      <c r="A5284">
        <v>44013</v>
      </c>
      <c r="B5284" t="s">
        <v>61</v>
      </c>
      <c r="C5284" t="s">
        <v>47</v>
      </c>
      <c r="D5284" t="s">
        <v>8</v>
      </c>
      <c r="E5284">
        <v>236358</v>
      </c>
    </row>
    <row r="5285" spans="1:5" x14ac:dyDescent="0.35">
      <c r="A5285">
        <v>44044</v>
      </c>
      <c r="B5285" t="s">
        <v>61</v>
      </c>
      <c r="C5285" t="s">
        <v>47</v>
      </c>
      <c r="D5285" t="s">
        <v>8</v>
      </c>
      <c r="E5285">
        <v>236358</v>
      </c>
    </row>
    <row r="5286" spans="1:5" x14ac:dyDescent="0.35">
      <c r="A5286">
        <v>44075</v>
      </c>
      <c r="B5286" t="s">
        <v>61</v>
      </c>
      <c r="C5286" t="s">
        <v>47</v>
      </c>
      <c r="D5286" t="s">
        <v>8</v>
      </c>
      <c r="E5286">
        <v>236358</v>
      </c>
    </row>
    <row r="5287" spans="1:5" x14ac:dyDescent="0.35">
      <c r="A5287">
        <v>44105</v>
      </c>
      <c r="B5287" t="s">
        <v>61</v>
      </c>
      <c r="C5287" t="s">
        <v>47</v>
      </c>
      <c r="D5287" t="s">
        <v>8</v>
      </c>
      <c r="E5287">
        <v>219827</v>
      </c>
    </row>
    <row r="5288" spans="1:5" x14ac:dyDescent="0.35">
      <c r="A5288">
        <v>44136</v>
      </c>
      <c r="B5288" t="s">
        <v>61</v>
      </c>
      <c r="C5288" t="s">
        <v>47</v>
      </c>
      <c r="D5288" t="s">
        <v>8</v>
      </c>
      <c r="E5288">
        <v>219827</v>
      </c>
    </row>
    <row r="5289" spans="1:5" x14ac:dyDescent="0.35">
      <c r="A5289">
        <v>44166</v>
      </c>
      <c r="B5289" t="s">
        <v>61</v>
      </c>
      <c r="C5289" t="s">
        <v>47</v>
      </c>
      <c r="D5289" t="s">
        <v>8</v>
      </c>
      <c r="E5289">
        <v>219827</v>
      </c>
    </row>
    <row r="5290" spans="1:5" x14ac:dyDescent="0.35">
      <c r="A5290">
        <v>43831</v>
      </c>
      <c r="B5290" t="s">
        <v>61</v>
      </c>
      <c r="C5290" t="s">
        <v>19</v>
      </c>
      <c r="D5290" t="s">
        <v>33</v>
      </c>
      <c r="E5290">
        <v>-7</v>
      </c>
    </row>
    <row r="5291" spans="1:5" x14ac:dyDescent="0.35">
      <c r="A5291">
        <v>43862</v>
      </c>
      <c r="B5291" t="s">
        <v>61</v>
      </c>
      <c r="C5291" t="s">
        <v>19</v>
      </c>
      <c r="D5291" t="s">
        <v>33</v>
      </c>
      <c r="E5291">
        <v>23</v>
      </c>
    </row>
    <row r="5292" spans="1:5" x14ac:dyDescent="0.35">
      <c r="A5292">
        <v>43891</v>
      </c>
      <c r="B5292" t="s">
        <v>61</v>
      </c>
      <c r="C5292" t="s">
        <v>19</v>
      </c>
      <c r="D5292" t="s">
        <v>33</v>
      </c>
      <c r="E5292">
        <v>8</v>
      </c>
    </row>
    <row r="5293" spans="1:5" x14ac:dyDescent="0.35">
      <c r="A5293">
        <v>43922</v>
      </c>
      <c r="B5293" t="s">
        <v>61</v>
      </c>
      <c r="C5293" t="s">
        <v>19</v>
      </c>
      <c r="D5293" t="s">
        <v>33</v>
      </c>
      <c r="E5293">
        <v>1</v>
      </c>
    </row>
    <row r="5294" spans="1:5" x14ac:dyDescent="0.35">
      <c r="A5294">
        <v>43952</v>
      </c>
      <c r="B5294" t="s">
        <v>61</v>
      </c>
      <c r="C5294" t="s">
        <v>19</v>
      </c>
      <c r="D5294" t="s">
        <v>33</v>
      </c>
      <c r="E5294">
        <v>7</v>
      </c>
    </row>
    <row r="5295" spans="1:5" x14ac:dyDescent="0.35">
      <c r="A5295">
        <v>43983</v>
      </c>
      <c r="B5295" t="s">
        <v>61</v>
      </c>
      <c r="C5295" t="s">
        <v>19</v>
      </c>
      <c r="D5295" t="s">
        <v>33</v>
      </c>
      <c r="E5295">
        <v>14</v>
      </c>
    </row>
    <row r="5296" spans="1:5" x14ac:dyDescent="0.35">
      <c r="A5296">
        <v>44013</v>
      </c>
      <c r="B5296" t="s">
        <v>61</v>
      </c>
      <c r="C5296" t="s">
        <v>19</v>
      </c>
      <c r="D5296" t="s">
        <v>33</v>
      </c>
      <c r="E5296">
        <v>11</v>
      </c>
    </row>
    <row r="5297" spans="1:5" x14ac:dyDescent="0.35">
      <c r="A5297">
        <v>44044</v>
      </c>
      <c r="B5297" t="s">
        <v>61</v>
      </c>
      <c r="C5297" t="s">
        <v>19</v>
      </c>
      <c r="D5297" t="s">
        <v>33</v>
      </c>
      <c r="E5297">
        <v>11</v>
      </c>
    </row>
    <row r="5298" spans="1:5" x14ac:dyDescent="0.35">
      <c r="A5298">
        <v>44075</v>
      </c>
      <c r="B5298" t="s">
        <v>61</v>
      </c>
      <c r="C5298" t="s">
        <v>19</v>
      </c>
      <c r="D5298" t="s">
        <v>33</v>
      </c>
      <c r="E5298">
        <v>11</v>
      </c>
    </row>
    <row r="5299" spans="1:5" x14ac:dyDescent="0.35">
      <c r="A5299">
        <v>44105</v>
      </c>
      <c r="B5299" t="s">
        <v>61</v>
      </c>
      <c r="C5299" t="s">
        <v>19</v>
      </c>
      <c r="D5299" t="s">
        <v>33</v>
      </c>
      <c r="E5299">
        <v>11</v>
      </c>
    </row>
    <row r="5300" spans="1:5" x14ac:dyDescent="0.35">
      <c r="A5300">
        <v>44136</v>
      </c>
      <c r="B5300" t="s">
        <v>61</v>
      </c>
      <c r="C5300" t="s">
        <v>19</v>
      </c>
      <c r="D5300" t="s">
        <v>33</v>
      </c>
      <c r="E5300">
        <v>11</v>
      </c>
    </row>
    <row r="5301" spans="1:5" x14ac:dyDescent="0.35">
      <c r="A5301">
        <v>44166</v>
      </c>
      <c r="B5301" t="s">
        <v>61</v>
      </c>
      <c r="C5301" t="s">
        <v>19</v>
      </c>
      <c r="D5301" t="s">
        <v>33</v>
      </c>
      <c r="E5301">
        <v>11</v>
      </c>
    </row>
    <row r="5302" spans="1:5" x14ac:dyDescent="0.35">
      <c r="A5302">
        <v>43831</v>
      </c>
      <c r="B5302" t="s">
        <v>61</v>
      </c>
      <c r="C5302" t="s">
        <v>19</v>
      </c>
      <c r="D5302" t="s">
        <v>52</v>
      </c>
      <c r="E5302">
        <v>49</v>
      </c>
    </row>
    <row r="5303" spans="1:5" x14ac:dyDescent="0.35">
      <c r="A5303">
        <v>44013</v>
      </c>
      <c r="B5303" t="s">
        <v>61</v>
      </c>
      <c r="C5303" t="s">
        <v>19</v>
      </c>
      <c r="D5303" t="s">
        <v>52</v>
      </c>
      <c r="E5303">
        <v>400</v>
      </c>
    </row>
    <row r="5304" spans="1:5" x14ac:dyDescent="0.35">
      <c r="A5304">
        <v>44044</v>
      </c>
      <c r="B5304" t="s">
        <v>61</v>
      </c>
      <c r="C5304" t="s">
        <v>19</v>
      </c>
      <c r="D5304" t="s">
        <v>52</v>
      </c>
      <c r="E5304">
        <v>400</v>
      </c>
    </row>
    <row r="5305" spans="1:5" x14ac:dyDescent="0.35">
      <c r="A5305">
        <v>44075</v>
      </c>
      <c r="B5305" t="s">
        <v>61</v>
      </c>
      <c r="C5305" t="s">
        <v>19</v>
      </c>
      <c r="D5305" t="s">
        <v>52</v>
      </c>
      <c r="E5305">
        <v>400</v>
      </c>
    </row>
    <row r="5306" spans="1:5" x14ac:dyDescent="0.35">
      <c r="A5306">
        <v>44105</v>
      </c>
      <c r="B5306" t="s">
        <v>61</v>
      </c>
      <c r="C5306" t="s">
        <v>19</v>
      </c>
      <c r="D5306" t="s">
        <v>52</v>
      </c>
      <c r="E5306">
        <v>408</v>
      </c>
    </row>
    <row r="5307" spans="1:5" x14ac:dyDescent="0.35">
      <c r="A5307">
        <v>44136</v>
      </c>
      <c r="B5307" t="s">
        <v>61</v>
      </c>
      <c r="C5307" t="s">
        <v>19</v>
      </c>
      <c r="D5307" t="s">
        <v>52</v>
      </c>
      <c r="E5307">
        <v>408</v>
      </c>
    </row>
    <row r="5308" spans="1:5" x14ac:dyDescent="0.35">
      <c r="A5308">
        <v>44166</v>
      </c>
      <c r="B5308" t="s">
        <v>61</v>
      </c>
      <c r="C5308" t="s">
        <v>19</v>
      </c>
      <c r="D5308" t="s">
        <v>52</v>
      </c>
      <c r="E5308">
        <v>408</v>
      </c>
    </row>
    <row r="5309" spans="1:5" x14ac:dyDescent="0.35">
      <c r="A5309">
        <v>43831</v>
      </c>
      <c r="B5309" t="s">
        <v>61</v>
      </c>
      <c r="C5309" t="s">
        <v>19</v>
      </c>
      <c r="D5309" t="s">
        <v>42</v>
      </c>
      <c r="E5309">
        <v>197</v>
      </c>
    </row>
    <row r="5310" spans="1:5" x14ac:dyDescent="0.35">
      <c r="A5310">
        <v>43952</v>
      </c>
      <c r="B5310" t="s">
        <v>61</v>
      </c>
      <c r="C5310" t="s">
        <v>19</v>
      </c>
      <c r="D5310" t="s">
        <v>42</v>
      </c>
      <c r="E5310">
        <v>12</v>
      </c>
    </row>
    <row r="5311" spans="1:5" x14ac:dyDescent="0.35">
      <c r="A5311">
        <v>44013</v>
      </c>
      <c r="B5311" t="s">
        <v>61</v>
      </c>
      <c r="C5311" t="s">
        <v>19</v>
      </c>
      <c r="D5311" t="s">
        <v>42</v>
      </c>
      <c r="E5311">
        <v>41</v>
      </c>
    </row>
    <row r="5312" spans="1:5" x14ac:dyDescent="0.35">
      <c r="A5312">
        <v>44044</v>
      </c>
      <c r="B5312" t="s">
        <v>61</v>
      </c>
      <c r="C5312" t="s">
        <v>19</v>
      </c>
      <c r="D5312" t="s">
        <v>42</v>
      </c>
      <c r="E5312">
        <v>41</v>
      </c>
    </row>
    <row r="5313" spans="1:5" x14ac:dyDescent="0.35">
      <c r="A5313">
        <v>44075</v>
      </c>
      <c r="B5313" t="s">
        <v>61</v>
      </c>
      <c r="C5313" t="s">
        <v>19</v>
      </c>
      <c r="D5313" t="s">
        <v>42</v>
      </c>
      <c r="E5313">
        <v>41</v>
      </c>
    </row>
    <row r="5314" spans="1:5" x14ac:dyDescent="0.35">
      <c r="A5314">
        <v>44105</v>
      </c>
      <c r="B5314" t="s">
        <v>61</v>
      </c>
      <c r="C5314" t="s">
        <v>19</v>
      </c>
      <c r="D5314" t="s">
        <v>42</v>
      </c>
      <c r="E5314">
        <v>41</v>
      </c>
    </row>
    <row r="5315" spans="1:5" x14ac:dyDescent="0.35">
      <c r="A5315">
        <v>44136</v>
      </c>
      <c r="B5315" t="s">
        <v>61</v>
      </c>
      <c r="C5315" t="s">
        <v>19</v>
      </c>
      <c r="D5315" t="s">
        <v>42</v>
      </c>
      <c r="E5315">
        <v>41</v>
      </c>
    </row>
    <row r="5316" spans="1:5" x14ac:dyDescent="0.35">
      <c r="A5316">
        <v>44166</v>
      </c>
      <c r="B5316" t="s">
        <v>61</v>
      </c>
      <c r="C5316" t="s">
        <v>19</v>
      </c>
      <c r="D5316" t="s">
        <v>42</v>
      </c>
      <c r="E5316">
        <v>41</v>
      </c>
    </row>
    <row r="5317" spans="1:5" x14ac:dyDescent="0.35">
      <c r="A5317">
        <v>43831</v>
      </c>
      <c r="B5317" t="s">
        <v>61</v>
      </c>
      <c r="C5317" t="s">
        <v>19</v>
      </c>
      <c r="D5317" t="s">
        <v>41</v>
      </c>
      <c r="E5317">
        <v>1145</v>
      </c>
    </row>
    <row r="5318" spans="1:5" x14ac:dyDescent="0.35">
      <c r="A5318">
        <v>43862</v>
      </c>
      <c r="B5318" t="s">
        <v>61</v>
      </c>
      <c r="C5318" t="s">
        <v>19</v>
      </c>
      <c r="D5318" t="s">
        <v>41</v>
      </c>
      <c r="E5318">
        <v>-1181</v>
      </c>
    </row>
    <row r="5319" spans="1:5" x14ac:dyDescent="0.35">
      <c r="A5319">
        <v>43952</v>
      </c>
      <c r="B5319" t="s">
        <v>61</v>
      </c>
      <c r="C5319" t="s">
        <v>19</v>
      </c>
      <c r="D5319" t="s">
        <v>41</v>
      </c>
      <c r="E5319">
        <v>4800</v>
      </c>
    </row>
    <row r="5320" spans="1:5" x14ac:dyDescent="0.35">
      <c r="A5320">
        <v>43983</v>
      </c>
      <c r="B5320" t="s">
        <v>61</v>
      </c>
      <c r="C5320" t="s">
        <v>19</v>
      </c>
      <c r="D5320" t="s">
        <v>41</v>
      </c>
      <c r="E5320">
        <v>-4352</v>
      </c>
    </row>
    <row r="5321" spans="1:5" x14ac:dyDescent="0.35">
      <c r="A5321">
        <v>44013</v>
      </c>
      <c r="B5321" t="s">
        <v>61</v>
      </c>
      <c r="C5321" t="s">
        <v>19</v>
      </c>
      <c r="D5321" t="s">
        <v>41</v>
      </c>
      <c r="E5321">
        <v>34</v>
      </c>
    </row>
    <row r="5322" spans="1:5" x14ac:dyDescent="0.35">
      <c r="A5322">
        <v>44044</v>
      </c>
      <c r="B5322" t="s">
        <v>61</v>
      </c>
      <c r="C5322" t="s">
        <v>19</v>
      </c>
      <c r="D5322" t="s">
        <v>41</v>
      </c>
      <c r="E5322">
        <v>34</v>
      </c>
    </row>
    <row r="5323" spans="1:5" x14ac:dyDescent="0.35">
      <c r="A5323">
        <v>44075</v>
      </c>
      <c r="B5323" t="s">
        <v>61</v>
      </c>
      <c r="C5323" t="s">
        <v>19</v>
      </c>
      <c r="D5323" t="s">
        <v>41</v>
      </c>
      <c r="E5323">
        <v>34</v>
      </c>
    </row>
    <row r="5324" spans="1:5" x14ac:dyDescent="0.35">
      <c r="A5324">
        <v>44105</v>
      </c>
      <c r="B5324" t="s">
        <v>61</v>
      </c>
      <c r="C5324" t="s">
        <v>19</v>
      </c>
      <c r="D5324" t="s">
        <v>41</v>
      </c>
      <c r="E5324">
        <v>34</v>
      </c>
    </row>
    <row r="5325" spans="1:5" x14ac:dyDescent="0.35">
      <c r="A5325">
        <v>44136</v>
      </c>
      <c r="B5325" t="s">
        <v>61</v>
      </c>
      <c r="C5325" t="s">
        <v>19</v>
      </c>
      <c r="D5325" t="s">
        <v>41</v>
      </c>
      <c r="E5325">
        <v>34</v>
      </c>
    </row>
    <row r="5326" spans="1:5" x14ac:dyDescent="0.35">
      <c r="A5326">
        <v>44166</v>
      </c>
      <c r="B5326" t="s">
        <v>61</v>
      </c>
      <c r="C5326" t="s">
        <v>19</v>
      </c>
      <c r="D5326" t="s">
        <v>41</v>
      </c>
      <c r="E5326">
        <v>34</v>
      </c>
    </row>
    <row r="5327" spans="1:5" x14ac:dyDescent="0.35">
      <c r="A5327">
        <v>43831</v>
      </c>
      <c r="B5327" t="s">
        <v>61</v>
      </c>
      <c r="C5327" t="s">
        <v>19</v>
      </c>
      <c r="D5327" t="s">
        <v>12</v>
      </c>
      <c r="E5327">
        <v>29</v>
      </c>
    </row>
    <row r="5328" spans="1:5" x14ac:dyDescent="0.35">
      <c r="A5328">
        <v>43922</v>
      </c>
      <c r="B5328" t="s">
        <v>61</v>
      </c>
      <c r="C5328" t="s">
        <v>19</v>
      </c>
      <c r="D5328" t="s">
        <v>12</v>
      </c>
      <c r="E5328">
        <v>149</v>
      </c>
    </row>
    <row r="5329" spans="1:5" x14ac:dyDescent="0.35">
      <c r="A5329">
        <v>44013</v>
      </c>
      <c r="B5329" t="s">
        <v>61</v>
      </c>
      <c r="C5329" t="s">
        <v>19</v>
      </c>
      <c r="D5329" t="s">
        <v>12</v>
      </c>
      <c r="E5329">
        <v>1875</v>
      </c>
    </row>
    <row r="5330" spans="1:5" x14ac:dyDescent="0.35">
      <c r="A5330">
        <v>44044</v>
      </c>
      <c r="B5330" t="s">
        <v>61</v>
      </c>
      <c r="C5330" t="s">
        <v>19</v>
      </c>
      <c r="D5330" t="s">
        <v>12</v>
      </c>
      <c r="E5330">
        <v>1875</v>
      </c>
    </row>
    <row r="5331" spans="1:5" x14ac:dyDescent="0.35">
      <c r="A5331">
        <v>44075</v>
      </c>
      <c r="B5331" t="s">
        <v>61</v>
      </c>
      <c r="C5331" t="s">
        <v>19</v>
      </c>
      <c r="D5331" t="s">
        <v>12</v>
      </c>
      <c r="E5331">
        <v>1875</v>
      </c>
    </row>
    <row r="5332" spans="1:5" x14ac:dyDescent="0.35">
      <c r="A5332">
        <v>44105</v>
      </c>
      <c r="B5332" t="s">
        <v>61</v>
      </c>
      <c r="C5332" t="s">
        <v>19</v>
      </c>
      <c r="D5332" t="s">
        <v>12</v>
      </c>
      <c r="E5332">
        <v>1571</v>
      </c>
    </row>
    <row r="5333" spans="1:5" x14ac:dyDescent="0.35">
      <c r="A5333">
        <v>44136</v>
      </c>
      <c r="B5333" t="s">
        <v>61</v>
      </c>
      <c r="C5333" t="s">
        <v>19</v>
      </c>
      <c r="D5333" t="s">
        <v>12</v>
      </c>
      <c r="E5333">
        <v>1571</v>
      </c>
    </row>
    <row r="5334" spans="1:5" x14ac:dyDescent="0.35">
      <c r="A5334">
        <v>44166</v>
      </c>
      <c r="B5334" t="s">
        <v>61</v>
      </c>
      <c r="C5334" t="s">
        <v>19</v>
      </c>
      <c r="D5334" t="s">
        <v>12</v>
      </c>
      <c r="E5334">
        <v>1571</v>
      </c>
    </row>
    <row r="5335" spans="1:5" x14ac:dyDescent="0.35">
      <c r="A5335">
        <v>43831</v>
      </c>
      <c r="B5335" t="s">
        <v>61</v>
      </c>
      <c r="C5335" t="s">
        <v>19</v>
      </c>
      <c r="D5335" t="s">
        <v>62</v>
      </c>
      <c r="E5335">
        <v>-49</v>
      </c>
    </row>
    <row r="5336" spans="1:5" x14ac:dyDescent="0.35">
      <c r="A5336">
        <v>43862</v>
      </c>
      <c r="B5336" t="s">
        <v>61</v>
      </c>
      <c r="C5336" t="s">
        <v>19</v>
      </c>
      <c r="D5336" t="s">
        <v>62</v>
      </c>
      <c r="E5336">
        <v>154</v>
      </c>
    </row>
    <row r="5337" spans="1:5" x14ac:dyDescent="0.35">
      <c r="A5337">
        <v>43891</v>
      </c>
      <c r="B5337" t="s">
        <v>61</v>
      </c>
      <c r="C5337" t="s">
        <v>19</v>
      </c>
      <c r="D5337" t="s">
        <v>62</v>
      </c>
      <c r="E5337">
        <v>986</v>
      </c>
    </row>
    <row r="5338" spans="1:5" x14ac:dyDescent="0.35">
      <c r="A5338">
        <v>43922</v>
      </c>
      <c r="B5338" t="s">
        <v>61</v>
      </c>
      <c r="C5338" t="s">
        <v>19</v>
      </c>
      <c r="D5338" t="s">
        <v>62</v>
      </c>
      <c r="E5338">
        <v>1277</v>
      </c>
    </row>
    <row r="5339" spans="1:5" x14ac:dyDescent="0.35">
      <c r="A5339">
        <v>43952</v>
      </c>
      <c r="B5339" t="s">
        <v>61</v>
      </c>
      <c r="C5339" t="s">
        <v>19</v>
      </c>
      <c r="D5339" t="s">
        <v>62</v>
      </c>
      <c r="E5339">
        <v>311</v>
      </c>
    </row>
    <row r="5340" spans="1:5" x14ac:dyDescent="0.35">
      <c r="A5340">
        <v>43983</v>
      </c>
      <c r="B5340" t="s">
        <v>61</v>
      </c>
      <c r="C5340" t="s">
        <v>19</v>
      </c>
      <c r="D5340" t="s">
        <v>62</v>
      </c>
      <c r="E5340">
        <v>867</v>
      </c>
    </row>
    <row r="5341" spans="1:5" x14ac:dyDescent="0.35">
      <c r="A5341">
        <v>44013</v>
      </c>
      <c r="B5341" t="s">
        <v>61</v>
      </c>
      <c r="C5341" t="s">
        <v>19</v>
      </c>
      <c r="D5341" t="s">
        <v>62</v>
      </c>
      <c r="E5341">
        <v>950</v>
      </c>
    </row>
    <row r="5342" spans="1:5" x14ac:dyDescent="0.35">
      <c r="A5342">
        <v>44044</v>
      </c>
      <c r="B5342" t="s">
        <v>61</v>
      </c>
      <c r="C5342" t="s">
        <v>19</v>
      </c>
      <c r="D5342" t="s">
        <v>62</v>
      </c>
      <c r="E5342">
        <v>950</v>
      </c>
    </row>
    <row r="5343" spans="1:5" x14ac:dyDescent="0.35">
      <c r="A5343">
        <v>44075</v>
      </c>
      <c r="B5343" t="s">
        <v>61</v>
      </c>
      <c r="C5343" t="s">
        <v>19</v>
      </c>
      <c r="D5343" t="s">
        <v>62</v>
      </c>
      <c r="E5343">
        <v>950</v>
      </c>
    </row>
    <row r="5344" spans="1:5" x14ac:dyDescent="0.35">
      <c r="A5344">
        <v>44105</v>
      </c>
      <c r="B5344" t="s">
        <v>61</v>
      </c>
      <c r="C5344" t="s">
        <v>19</v>
      </c>
      <c r="D5344" t="s">
        <v>62</v>
      </c>
      <c r="E5344">
        <v>947</v>
      </c>
    </row>
    <row r="5345" spans="1:5" x14ac:dyDescent="0.35">
      <c r="A5345">
        <v>44136</v>
      </c>
      <c r="B5345" t="s">
        <v>61</v>
      </c>
      <c r="C5345" t="s">
        <v>19</v>
      </c>
      <c r="D5345" t="s">
        <v>62</v>
      </c>
      <c r="E5345">
        <v>947</v>
      </c>
    </row>
    <row r="5346" spans="1:5" x14ac:dyDescent="0.35">
      <c r="A5346">
        <v>44166</v>
      </c>
      <c r="B5346" t="s">
        <v>61</v>
      </c>
      <c r="C5346" t="s">
        <v>19</v>
      </c>
      <c r="D5346" t="s">
        <v>62</v>
      </c>
      <c r="E5346">
        <v>947</v>
      </c>
    </row>
    <row r="5347" spans="1:5" x14ac:dyDescent="0.35">
      <c r="A5347">
        <v>43952</v>
      </c>
      <c r="B5347" t="s">
        <v>61</v>
      </c>
      <c r="C5347" t="s">
        <v>19</v>
      </c>
      <c r="D5347" t="s">
        <v>7</v>
      </c>
      <c r="E5347">
        <v>45</v>
      </c>
    </row>
    <row r="5348" spans="1:5" x14ac:dyDescent="0.35">
      <c r="A5348">
        <v>43831</v>
      </c>
      <c r="B5348" t="s">
        <v>61</v>
      </c>
      <c r="C5348" t="s">
        <v>19</v>
      </c>
      <c r="D5348" t="s">
        <v>8</v>
      </c>
      <c r="E5348">
        <v>430</v>
      </c>
    </row>
    <row r="5349" spans="1:5" x14ac:dyDescent="0.35">
      <c r="A5349">
        <v>43862</v>
      </c>
      <c r="B5349" t="s">
        <v>61</v>
      </c>
      <c r="C5349" t="s">
        <v>19</v>
      </c>
      <c r="D5349" t="s">
        <v>8</v>
      </c>
      <c r="E5349">
        <v>818</v>
      </c>
    </row>
    <row r="5350" spans="1:5" x14ac:dyDescent="0.35">
      <c r="A5350">
        <v>43891</v>
      </c>
      <c r="B5350" t="s">
        <v>61</v>
      </c>
      <c r="C5350" t="s">
        <v>19</v>
      </c>
      <c r="D5350" t="s">
        <v>8</v>
      </c>
      <c r="E5350">
        <v>1104</v>
      </c>
    </row>
    <row r="5351" spans="1:5" x14ac:dyDescent="0.35">
      <c r="A5351">
        <v>43922</v>
      </c>
      <c r="B5351" t="s">
        <v>61</v>
      </c>
      <c r="C5351" t="s">
        <v>19</v>
      </c>
      <c r="D5351" t="s">
        <v>8</v>
      </c>
      <c r="E5351">
        <v>379</v>
      </c>
    </row>
    <row r="5352" spans="1:5" x14ac:dyDescent="0.35">
      <c r="A5352">
        <v>43952</v>
      </c>
      <c r="B5352" t="s">
        <v>61</v>
      </c>
      <c r="C5352" t="s">
        <v>19</v>
      </c>
      <c r="D5352" t="s">
        <v>8</v>
      </c>
      <c r="E5352">
        <v>437</v>
      </c>
    </row>
    <row r="5353" spans="1:5" x14ac:dyDescent="0.35">
      <c r="A5353">
        <v>43983</v>
      </c>
      <c r="B5353" t="s">
        <v>61</v>
      </c>
      <c r="C5353" t="s">
        <v>19</v>
      </c>
      <c r="D5353" t="s">
        <v>8</v>
      </c>
      <c r="E5353">
        <v>797</v>
      </c>
    </row>
    <row r="5354" spans="1:5" x14ac:dyDescent="0.35">
      <c r="A5354">
        <v>44013</v>
      </c>
      <c r="B5354" t="s">
        <v>61</v>
      </c>
      <c r="C5354" t="s">
        <v>19</v>
      </c>
      <c r="D5354" t="s">
        <v>8</v>
      </c>
      <c r="E5354">
        <v>404</v>
      </c>
    </row>
    <row r="5355" spans="1:5" x14ac:dyDescent="0.35">
      <c r="A5355">
        <v>44044</v>
      </c>
      <c r="B5355" t="s">
        <v>61</v>
      </c>
      <c r="C5355" t="s">
        <v>19</v>
      </c>
      <c r="D5355" t="s">
        <v>8</v>
      </c>
      <c r="E5355">
        <v>404</v>
      </c>
    </row>
    <row r="5356" spans="1:5" x14ac:dyDescent="0.35">
      <c r="A5356">
        <v>44075</v>
      </c>
      <c r="B5356" t="s">
        <v>61</v>
      </c>
      <c r="C5356" t="s">
        <v>19</v>
      </c>
      <c r="D5356" t="s">
        <v>8</v>
      </c>
      <c r="E5356">
        <v>404</v>
      </c>
    </row>
    <row r="5357" spans="1:5" x14ac:dyDescent="0.35">
      <c r="A5357">
        <v>44105</v>
      </c>
      <c r="B5357" t="s">
        <v>61</v>
      </c>
      <c r="C5357" t="s">
        <v>19</v>
      </c>
      <c r="D5357" t="s">
        <v>8</v>
      </c>
      <c r="E5357">
        <v>407</v>
      </c>
    </row>
    <row r="5358" spans="1:5" x14ac:dyDescent="0.35">
      <c r="A5358">
        <v>44136</v>
      </c>
      <c r="B5358" t="s">
        <v>61</v>
      </c>
      <c r="C5358" t="s">
        <v>19</v>
      </c>
      <c r="D5358" t="s">
        <v>8</v>
      </c>
      <c r="E5358">
        <v>407</v>
      </c>
    </row>
    <row r="5359" spans="1:5" x14ac:dyDescent="0.35">
      <c r="A5359">
        <v>44166</v>
      </c>
      <c r="B5359" t="s">
        <v>61</v>
      </c>
      <c r="C5359" t="s">
        <v>19</v>
      </c>
      <c r="D5359" t="s">
        <v>8</v>
      </c>
      <c r="E5359">
        <v>407</v>
      </c>
    </row>
    <row r="5360" spans="1:5" x14ac:dyDescent="0.35">
      <c r="A5360">
        <v>43831</v>
      </c>
      <c r="B5360" t="s">
        <v>61</v>
      </c>
      <c r="C5360" t="s">
        <v>25</v>
      </c>
      <c r="D5360" t="s">
        <v>8</v>
      </c>
      <c r="E5360">
        <v>2461</v>
      </c>
    </row>
    <row r="5361" spans="1:5" x14ac:dyDescent="0.35">
      <c r="A5361">
        <v>43862</v>
      </c>
      <c r="B5361" t="s">
        <v>61</v>
      </c>
      <c r="C5361" t="s">
        <v>25</v>
      </c>
      <c r="D5361" t="s">
        <v>8</v>
      </c>
      <c r="E5361">
        <v>1991</v>
      </c>
    </row>
    <row r="5362" spans="1:5" x14ac:dyDescent="0.35">
      <c r="A5362">
        <v>43891</v>
      </c>
      <c r="B5362" t="s">
        <v>61</v>
      </c>
      <c r="C5362" t="s">
        <v>25</v>
      </c>
      <c r="D5362" t="s">
        <v>8</v>
      </c>
      <c r="E5362">
        <v>2226</v>
      </c>
    </row>
    <row r="5363" spans="1:5" x14ac:dyDescent="0.35">
      <c r="A5363">
        <v>43922</v>
      </c>
      <c r="B5363" t="s">
        <v>61</v>
      </c>
      <c r="C5363" t="s">
        <v>25</v>
      </c>
      <c r="D5363" t="s">
        <v>8</v>
      </c>
      <c r="E5363">
        <v>2226</v>
      </c>
    </row>
    <row r="5364" spans="1:5" x14ac:dyDescent="0.35">
      <c r="A5364">
        <v>43952</v>
      </c>
      <c r="B5364" t="s">
        <v>61</v>
      </c>
      <c r="C5364" t="s">
        <v>25</v>
      </c>
      <c r="D5364" t="s">
        <v>8</v>
      </c>
      <c r="E5364">
        <v>2226</v>
      </c>
    </row>
    <row r="5365" spans="1:5" x14ac:dyDescent="0.35">
      <c r="A5365">
        <v>43983</v>
      </c>
      <c r="B5365" t="s">
        <v>61</v>
      </c>
      <c r="C5365" t="s">
        <v>25</v>
      </c>
      <c r="D5365" t="s">
        <v>8</v>
      </c>
      <c r="E5365">
        <v>2226</v>
      </c>
    </row>
    <row r="5366" spans="1:5" x14ac:dyDescent="0.35">
      <c r="A5366">
        <v>44013</v>
      </c>
      <c r="B5366" t="s">
        <v>61</v>
      </c>
      <c r="C5366" t="s">
        <v>25</v>
      </c>
      <c r="D5366" t="s">
        <v>8</v>
      </c>
      <c r="E5366">
        <v>2134</v>
      </c>
    </row>
    <row r="5367" spans="1:5" x14ac:dyDescent="0.35">
      <c r="A5367">
        <v>44044</v>
      </c>
      <c r="B5367" t="s">
        <v>61</v>
      </c>
      <c r="C5367" t="s">
        <v>25</v>
      </c>
      <c r="D5367" t="s">
        <v>8</v>
      </c>
      <c r="E5367">
        <v>2134</v>
      </c>
    </row>
    <row r="5368" spans="1:5" x14ac:dyDescent="0.35">
      <c r="A5368">
        <v>44075</v>
      </c>
      <c r="B5368" t="s">
        <v>61</v>
      </c>
      <c r="C5368" t="s">
        <v>25</v>
      </c>
      <c r="D5368" t="s">
        <v>8</v>
      </c>
      <c r="E5368">
        <v>2134</v>
      </c>
    </row>
    <row r="5369" spans="1:5" x14ac:dyDescent="0.35">
      <c r="A5369">
        <v>44105</v>
      </c>
      <c r="B5369" t="s">
        <v>61</v>
      </c>
      <c r="C5369" t="s">
        <v>25</v>
      </c>
      <c r="D5369" t="s">
        <v>8</v>
      </c>
      <c r="E5369">
        <v>2134</v>
      </c>
    </row>
    <row r="5370" spans="1:5" x14ac:dyDescent="0.35">
      <c r="A5370">
        <v>44136</v>
      </c>
      <c r="B5370" t="s">
        <v>61</v>
      </c>
      <c r="C5370" t="s">
        <v>25</v>
      </c>
      <c r="D5370" t="s">
        <v>8</v>
      </c>
      <c r="E5370">
        <v>2134</v>
      </c>
    </row>
    <row r="5371" spans="1:5" x14ac:dyDescent="0.35">
      <c r="A5371">
        <v>44166</v>
      </c>
      <c r="B5371" t="s">
        <v>61</v>
      </c>
      <c r="C5371" t="s">
        <v>25</v>
      </c>
      <c r="D5371" t="s">
        <v>8</v>
      </c>
      <c r="E5371">
        <v>2134</v>
      </c>
    </row>
    <row r="5372" spans="1:5" x14ac:dyDescent="0.35">
      <c r="A5372">
        <v>43831</v>
      </c>
      <c r="B5372" t="s">
        <v>61</v>
      </c>
      <c r="C5372" t="s">
        <v>20</v>
      </c>
      <c r="D5372" t="s">
        <v>33</v>
      </c>
      <c r="E5372">
        <v>-42</v>
      </c>
    </row>
    <row r="5373" spans="1:5" x14ac:dyDescent="0.35">
      <c r="A5373">
        <v>43862</v>
      </c>
      <c r="B5373" t="s">
        <v>61</v>
      </c>
      <c r="C5373" t="s">
        <v>20</v>
      </c>
      <c r="D5373" t="s">
        <v>33</v>
      </c>
      <c r="E5373">
        <v>110</v>
      </c>
    </row>
    <row r="5374" spans="1:5" x14ac:dyDescent="0.35">
      <c r="A5374">
        <v>43891</v>
      </c>
      <c r="B5374" t="s">
        <v>61</v>
      </c>
      <c r="C5374" t="s">
        <v>20</v>
      </c>
      <c r="D5374" t="s">
        <v>33</v>
      </c>
      <c r="E5374">
        <v>111</v>
      </c>
    </row>
    <row r="5375" spans="1:5" x14ac:dyDescent="0.35">
      <c r="A5375">
        <v>43922</v>
      </c>
      <c r="B5375" t="s">
        <v>61</v>
      </c>
      <c r="C5375" t="s">
        <v>20</v>
      </c>
      <c r="D5375" t="s">
        <v>33</v>
      </c>
      <c r="E5375">
        <v>154</v>
      </c>
    </row>
    <row r="5376" spans="1:5" x14ac:dyDescent="0.35">
      <c r="A5376">
        <v>43952</v>
      </c>
      <c r="B5376" t="s">
        <v>61</v>
      </c>
      <c r="C5376" t="s">
        <v>20</v>
      </c>
      <c r="D5376" t="s">
        <v>33</v>
      </c>
      <c r="E5376">
        <v>109</v>
      </c>
    </row>
    <row r="5377" spans="1:5" x14ac:dyDescent="0.35">
      <c r="A5377">
        <v>43983</v>
      </c>
      <c r="B5377" t="s">
        <v>61</v>
      </c>
      <c r="C5377" t="s">
        <v>20</v>
      </c>
      <c r="D5377" t="s">
        <v>33</v>
      </c>
      <c r="E5377">
        <v>142</v>
      </c>
    </row>
    <row r="5378" spans="1:5" x14ac:dyDescent="0.35">
      <c r="A5378">
        <v>44013</v>
      </c>
      <c r="B5378" t="s">
        <v>61</v>
      </c>
      <c r="C5378" t="s">
        <v>20</v>
      </c>
      <c r="D5378" t="s">
        <v>33</v>
      </c>
      <c r="E5378">
        <v>-47</v>
      </c>
    </row>
    <row r="5379" spans="1:5" x14ac:dyDescent="0.35">
      <c r="A5379">
        <v>44044</v>
      </c>
      <c r="B5379" t="s">
        <v>61</v>
      </c>
      <c r="C5379" t="s">
        <v>20</v>
      </c>
      <c r="D5379" t="s">
        <v>33</v>
      </c>
      <c r="E5379">
        <v>-47</v>
      </c>
    </row>
    <row r="5380" spans="1:5" x14ac:dyDescent="0.35">
      <c r="A5380">
        <v>44075</v>
      </c>
      <c r="B5380" t="s">
        <v>61</v>
      </c>
      <c r="C5380" t="s">
        <v>20</v>
      </c>
      <c r="D5380" t="s">
        <v>33</v>
      </c>
      <c r="E5380">
        <v>-47</v>
      </c>
    </row>
    <row r="5381" spans="1:5" x14ac:dyDescent="0.35">
      <c r="A5381">
        <v>44105</v>
      </c>
      <c r="B5381" t="s">
        <v>61</v>
      </c>
      <c r="C5381" t="s">
        <v>20</v>
      </c>
      <c r="D5381" t="s">
        <v>33</v>
      </c>
      <c r="E5381">
        <v>-47</v>
      </c>
    </row>
    <row r="5382" spans="1:5" x14ac:dyDescent="0.35">
      <c r="A5382">
        <v>44136</v>
      </c>
      <c r="B5382" t="s">
        <v>61</v>
      </c>
      <c r="C5382" t="s">
        <v>20</v>
      </c>
      <c r="D5382" t="s">
        <v>33</v>
      </c>
      <c r="E5382">
        <v>-47</v>
      </c>
    </row>
    <row r="5383" spans="1:5" x14ac:dyDescent="0.35">
      <c r="A5383">
        <v>44166</v>
      </c>
      <c r="B5383" t="s">
        <v>61</v>
      </c>
      <c r="C5383" t="s">
        <v>20</v>
      </c>
      <c r="D5383" t="s">
        <v>33</v>
      </c>
      <c r="E5383">
        <v>-47</v>
      </c>
    </row>
    <row r="5384" spans="1:5" x14ac:dyDescent="0.35">
      <c r="A5384">
        <v>43831</v>
      </c>
      <c r="B5384" t="s">
        <v>61</v>
      </c>
      <c r="C5384" t="s">
        <v>20</v>
      </c>
      <c r="D5384" t="s">
        <v>52</v>
      </c>
      <c r="E5384">
        <v>11876</v>
      </c>
    </row>
    <row r="5385" spans="1:5" x14ac:dyDescent="0.35">
      <c r="A5385">
        <v>43862</v>
      </c>
      <c r="B5385" t="s">
        <v>61</v>
      </c>
      <c r="C5385" t="s">
        <v>20</v>
      </c>
      <c r="D5385" t="s">
        <v>52</v>
      </c>
      <c r="E5385">
        <v>10496</v>
      </c>
    </row>
    <row r="5386" spans="1:5" x14ac:dyDescent="0.35">
      <c r="A5386">
        <v>43891</v>
      </c>
      <c r="B5386" t="s">
        <v>61</v>
      </c>
      <c r="C5386" t="s">
        <v>20</v>
      </c>
      <c r="D5386" t="s">
        <v>52</v>
      </c>
      <c r="E5386">
        <v>5865</v>
      </c>
    </row>
    <row r="5387" spans="1:5" x14ac:dyDescent="0.35">
      <c r="A5387">
        <v>43922</v>
      </c>
      <c r="B5387" t="s">
        <v>61</v>
      </c>
      <c r="C5387" t="s">
        <v>20</v>
      </c>
      <c r="D5387" t="s">
        <v>52</v>
      </c>
      <c r="E5387">
        <v>-6860</v>
      </c>
    </row>
    <row r="5388" spans="1:5" x14ac:dyDescent="0.35">
      <c r="A5388">
        <v>43952</v>
      </c>
      <c r="B5388" t="s">
        <v>61</v>
      </c>
      <c r="C5388" t="s">
        <v>20</v>
      </c>
      <c r="D5388" t="s">
        <v>52</v>
      </c>
      <c r="E5388">
        <v>-4031</v>
      </c>
    </row>
    <row r="5389" spans="1:5" x14ac:dyDescent="0.35">
      <c r="A5389">
        <v>43983</v>
      </c>
      <c r="B5389" t="s">
        <v>61</v>
      </c>
      <c r="C5389" t="s">
        <v>20</v>
      </c>
      <c r="D5389" t="s">
        <v>52</v>
      </c>
      <c r="E5389">
        <v>24349</v>
      </c>
    </row>
    <row r="5390" spans="1:5" x14ac:dyDescent="0.35">
      <c r="A5390">
        <v>44013</v>
      </c>
      <c r="B5390" t="s">
        <v>61</v>
      </c>
      <c r="C5390" t="s">
        <v>20</v>
      </c>
      <c r="D5390" t="s">
        <v>52</v>
      </c>
      <c r="E5390">
        <v>13000</v>
      </c>
    </row>
    <row r="5391" spans="1:5" x14ac:dyDescent="0.35">
      <c r="A5391">
        <v>44044</v>
      </c>
      <c r="B5391" t="s">
        <v>61</v>
      </c>
      <c r="C5391" t="s">
        <v>20</v>
      </c>
      <c r="D5391" t="s">
        <v>52</v>
      </c>
      <c r="E5391">
        <v>13000</v>
      </c>
    </row>
    <row r="5392" spans="1:5" x14ac:dyDescent="0.35">
      <c r="A5392">
        <v>44075</v>
      </c>
      <c r="B5392" t="s">
        <v>61</v>
      </c>
      <c r="C5392" t="s">
        <v>20</v>
      </c>
      <c r="D5392" t="s">
        <v>52</v>
      </c>
      <c r="E5392">
        <v>13000</v>
      </c>
    </row>
    <row r="5393" spans="1:5" x14ac:dyDescent="0.35">
      <c r="A5393">
        <v>44105</v>
      </c>
      <c r="B5393" t="s">
        <v>61</v>
      </c>
      <c r="C5393" t="s">
        <v>20</v>
      </c>
      <c r="D5393" t="s">
        <v>52</v>
      </c>
      <c r="E5393">
        <v>12900</v>
      </c>
    </row>
    <row r="5394" spans="1:5" x14ac:dyDescent="0.35">
      <c r="A5394">
        <v>44136</v>
      </c>
      <c r="B5394" t="s">
        <v>61</v>
      </c>
      <c r="C5394" t="s">
        <v>20</v>
      </c>
      <c r="D5394" t="s">
        <v>52</v>
      </c>
      <c r="E5394">
        <v>12900</v>
      </c>
    </row>
    <row r="5395" spans="1:5" x14ac:dyDescent="0.35">
      <c r="A5395">
        <v>44166</v>
      </c>
      <c r="B5395" t="s">
        <v>61</v>
      </c>
      <c r="C5395" t="s">
        <v>20</v>
      </c>
      <c r="D5395" t="s">
        <v>52</v>
      </c>
      <c r="E5395">
        <v>12900</v>
      </c>
    </row>
    <row r="5396" spans="1:5" x14ac:dyDescent="0.35">
      <c r="A5396">
        <v>43831</v>
      </c>
      <c r="B5396" t="s">
        <v>61</v>
      </c>
      <c r="C5396" t="s">
        <v>20</v>
      </c>
      <c r="D5396" t="s">
        <v>41</v>
      </c>
      <c r="E5396">
        <v>7134</v>
      </c>
    </row>
    <row r="5397" spans="1:5" x14ac:dyDescent="0.35">
      <c r="A5397">
        <v>43862</v>
      </c>
      <c r="B5397" t="s">
        <v>61</v>
      </c>
      <c r="C5397" t="s">
        <v>20</v>
      </c>
      <c r="D5397" t="s">
        <v>41</v>
      </c>
      <c r="E5397">
        <v>362</v>
      </c>
    </row>
    <row r="5398" spans="1:5" x14ac:dyDescent="0.35">
      <c r="A5398">
        <v>43891</v>
      </c>
      <c r="B5398" t="s">
        <v>61</v>
      </c>
      <c r="C5398" t="s">
        <v>20</v>
      </c>
      <c r="D5398" t="s">
        <v>41</v>
      </c>
      <c r="E5398">
        <v>3717</v>
      </c>
    </row>
    <row r="5399" spans="1:5" x14ac:dyDescent="0.35">
      <c r="A5399">
        <v>43922</v>
      </c>
      <c r="B5399" t="s">
        <v>61</v>
      </c>
      <c r="C5399" t="s">
        <v>20</v>
      </c>
      <c r="D5399" t="s">
        <v>41</v>
      </c>
      <c r="E5399">
        <v>5648</v>
      </c>
    </row>
    <row r="5400" spans="1:5" x14ac:dyDescent="0.35">
      <c r="A5400">
        <v>43952</v>
      </c>
      <c r="B5400" t="s">
        <v>61</v>
      </c>
      <c r="C5400" t="s">
        <v>20</v>
      </c>
      <c r="D5400" t="s">
        <v>41</v>
      </c>
      <c r="E5400">
        <v>1379</v>
      </c>
    </row>
    <row r="5401" spans="1:5" x14ac:dyDescent="0.35">
      <c r="A5401">
        <v>43983</v>
      </c>
      <c r="B5401" t="s">
        <v>61</v>
      </c>
      <c r="C5401" t="s">
        <v>20</v>
      </c>
      <c r="D5401" t="s">
        <v>41</v>
      </c>
      <c r="E5401">
        <v>4071</v>
      </c>
    </row>
    <row r="5402" spans="1:5" x14ac:dyDescent="0.35">
      <c r="A5402">
        <v>44013</v>
      </c>
      <c r="B5402" t="s">
        <v>61</v>
      </c>
      <c r="C5402" t="s">
        <v>20</v>
      </c>
      <c r="D5402" t="s">
        <v>41</v>
      </c>
      <c r="E5402">
        <v>4012</v>
      </c>
    </row>
    <row r="5403" spans="1:5" x14ac:dyDescent="0.35">
      <c r="A5403">
        <v>44044</v>
      </c>
      <c r="B5403" t="s">
        <v>61</v>
      </c>
      <c r="C5403" t="s">
        <v>20</v>
      </c>
      <c r="D5403" t="s">
        <v>41</v>
      </c>
      <c r="E5403">
        <v>4012</v>
      </c>
    </row>
    <row r="5404" spans="1:5" x14ac:dyDescent="0.35">
      <c r="A5404">
        <v>44075</v>
      </c>
      <c r="B5404" t="s">
        <v>61</v>
      </c>
      <c r="C5404" t="s">
        <v>20</v>
      </c>
      <c r="D5404" t="s">
        <v>41</v>
      </c>
      <c r="E5404">
        <v>4012</v>
      </c>
    </row>
    <row r="5405" spans="1:5" x14ac:dyDescent="0.35">
      <c r="A5405">
        <v>44105</v>
      </c>
      <c r="B5405" t="s">
        <v>61</v>
      </c>
      <c r="C5405" t="s">
        <v>20</v>
      </c>
      <c r="D5405" t="s">
        <v>41</v>
      </c>
      <c r="E5405">
        <v>4012</v>
      </c>
    </row>
    <row r="5406" spans="1:5" x14ac:dyDescent="0.35">
      <c r="A5406">
        <v>44136</v>
      </c>
      <c r="B5406" t="s">
        <v>61</v>
      </c>
      <c r="C5406" t="s">
        <v>20</v>
      </c>
      <c r="D5406" t="s">
        <v>41</v>
      </c>
      <c r="E5406">
        <v>4012</v>
      </c>
    </row>
    <row r="5407" spans="1:5" x14ac:dyDescent="0.35">
      <c r="A5407">
        <v>44166</v>
      </c>
      <c r="B5407" t="s">
        <v>61</v>
      </c>
      <c r="C5407" t="s">
        <v>20</v>
      </c>
      <c r="D5407" t="s">
        <v>41</v>
      </c>
      <c r="E5407">
        <v>4012</v>
      </c>
    </row>
    <row r="5408" spans="1:5" x14ac:dyDescent="0.35">
      <c r="A5408">
        <v>43831</v>
      </c>
      <c r="B5408" t="s">
        <v>61</v>
      </c>
      <c r="C5408" t="s">
        <v>20</v>
      </c>
      <c r="D5408" t="s">
        <v>12</v>
      </c>
      <c r="E5408">
        <v>24</v>
      </c>
    </row>
    <row r="5409" spans="1:5" x14ac:dyDescent="0.35">
      <c r="A5409">
        <v>43862</v>
      </c>
      <c r="B5409" t="s">
        <v>61</v>
      </c>
      <c r="C5409" t="s">
        <v>20</v>
      </c>
      <c r="D5409" t="s">
        <v>12</v>
      </c>
      <c r="E5409">
        <v>253</v>
      </c>
    </row>
    <row r="5410" spans="1:5" x14ac:dyDescent="0.35">
      <c r="A5410">
        <v>43891</v>
      </c>
      <c r="B5410" t="s">
        <v>61</v>
      </c>
      <c r="C5410" t="s">
        <v>20</v>
      </c>
      <c r="D5410" t="s">
        <v>12</v>
      </c>
      <c r="E5410">
        <v>856</v>
      </c>
    </row>
    <row r="5411" spans="1:5" x14ac:dyDescent="0.35">
      <c r="A5411">
        <v>43922</v>
      </c>
      <c r="B5411" t="s">
        <v>61</v>
      </c>
      <c r="C5411" t="s">
        <v>20</v>
      </c>
      <c r="D5411" t="s">
        <v>12</v>
      </c>
      <c r="E5411">
        <v>852</v>
      </c>
    </row>
    <row r="5412" spans="1:5" x14ac:dyDescent="0.35">
      <c r="A5412">
        <v>43952</v>
      </c>
      <c r="B5412" t="s">
        <v>61</v>
      </c>
      <c r="C5412" t="s">
        <v>20</v>
      </c>
      <c r="D5412" t="s">
        <v>12</v>
      </c>
      <c r="E5412">
        <v>1187</v>
      </c>
    </row>
    <row r="5413" spans="1:5" x14ac:dyDescent="0.35">
      <c r="A5413">
        <v>43983</v>
      </c>
      <c r="B5413" t="s">
        <v>61</v>
      </c>
      <c r="C5413" t="s">
        <v>20</v>
      </c>
      <c r="D5413" t="s">
        <v>12</v>
      </c>
      <c r="E5413">
        <v>-12</v>
      </c>
    </row>
    <row r="5414" spans="1:5" x14ac:dyDescent="0.35">
      <c r="A5414">
        <v>44013</v>
      </c>
      <c r="B5414" t="s">
        <v>61</v>
      </c>
      <c r="C5414" t="s">
        <v>20</v>
      </c>
      <c r="D5414" t="s">
        <v>12</v>
      </c>
      <c r="E5414">
        <v>1323</v>
      </c>
    </row>
    <row r="5415" spans="1:5" x14ac:dyDescent="0.35">
      <c r="A5415">
        <v>44044</v>
      </c>
      <c r="B5415" t="s">
        <v>61</v>
      </c>
      <c r="C5415" t="s">
        <v>20</v>
      </c>
      <c r="D5415" t="s">
        <v>12</v>
      </c>
      <c r="E5415">
        <v>1323</v>
      </c>
    </row>
    <row r="5416" spans="1:5" x14ac:dyDescent="0.35">
      <c r="A5416">
        <v>44075</v>
      </c>
      <c r="B5416" t="s">
        <v>61</v>
      </c>
      <c r="C5416" t="s">
        <v>20</v>
      </c>
      <c r="D5416" t="s">
        <v>12</v>
      </c>
      <c r="E5416">
        <v>1323</v>
      </c>
    </row>
    <row r="5417" spans="1:5" x14ac:dyDescent="0.35">
      <c r="A5417">
        <v>44105</v>
      </c>
      <c r="B5417" t="s">
        <v>61</v>
      </c>
      <c r="C5417" t="s">
        <v>20</v>
      </c>
      <c r="D5417" t="s">
        <v>12</v>
      </c>
      <c r="E5417">
        <v>1564</v>
      </c>
    </row>
    <row r="5418" spans="1:5" x14ac:dyDescent="0.35">
      <c r="A5418">
        <v>44136</v>
      </c>
      <c r="B5418" t="s">
        <v>61</v>
      </c>
      <c r="C5418" t="s">
        <v>20</v>
      </c>
      <c r="D5418" t="s">
        <v>12</v>
      </c>
      <c r="E5418">
        <v>1564</v>
      </c>
    </row>
    <row r="5419" spans="1:5" x14ac:dyDescent="0.35">
      <c r="A5419">
        <v>44166</v>
      </c>
      <c r="B5419" t="s">
        <v>61</v>
      </c>
      <c r="C5419" t="s">
        <v>20</v>
      </c>
      <c r="D5419" t="s">
        <v>12</v>
      </c>
      <c r="E5419">
        <v>1564</v>
      </c>
    </row>
    <row r="5420" spans="1:5" x14ac:dyDescent="0.35">
      <c r="A5420">
        <v>43831</v>
      </c>
      <c r="B5420" t="s">
        <v>61</v>
      </c>
      <c r="C5420" t="s">
        <v>20</v>
      </c>
      <c r="D5420" t="s">
        <v>62</v>
      </c>
      <c r="E5420">
        <v>9449</v>
      </c>
    </row>
    <row r="5421" spans="1:5" x14ac:dyDescent="0.35">
      <c r="A5421">
        <v>43862</v>
      </c>
      <c r="B5421" t="s">
        <v>61</v>
      </c>
      <c r="C5421" t="s">
        <v>20</v>
      </c>
      <c r="D5421" t="s">
        <v>62</v>
      </c>
      <c r="E5421">
        <v>1196</v>
      </c>
    </row>
    <row r="5422" spans="1:5" x14ac:dyDescent="0.35">
      <c r="A5422">
        <v>43891</v>
      </c>
      <c r="B5422" t="s">
        <v>61</v>
      </c>
      <c r="C5422" t="s">
        <v>20</v>
      </c>
      <c r="D5422" t="s">
        <v>62</v>
      </c>
      <c r="E5422">
        <v>17438</v>
      </c>
    </row>
    <row r="5423" spans="1:5" x14ac:dyDescent="0.35">
      <c r="A5423">
        <v>43922</v>
      </c>
      <c r="B5423" t="s">
        <v>61</v>
      </c>
      <c r="C5423" t="s">
        <v>20</v>
      </c>
      <c r="D5423" t="s">
        <v>62</v>
      </c>
      <c r="E5423">
        <v>5909</v>
      </c>
    </row>
    <row r="5424" spans="1:5" x14ac:dyDescent="0.35">
      <c r="A5424">
        <v>43952</v>
      </c>
      <c r="B5424" t="s">
        <v>61</v>
      </c>
      <c r="C5424" t="s">
        <v>20</v>
      </c>
      <c r="D5424" t="s">
        <v>62</v>
      </c>
      <c r="E5424">
        <v>3267</v>
      </c>
    </row>
    <row r="5425" spans="1:5" x14ac:dyDescent="0.35">
      <c r="A5425">
        <v>43983</v>
      </c>
      <c r="B5425" t="s">
        <v>61</v>
      </c>
      <c r="C5425" t="s">
        <v>20</v>
      </c>
      <c r="D5425" t="s">
        <v>62</v>
      </c>
      <c r="E5425">
        <v>7865</v>
      </c>
    </row>
    <row r="5426" spans="1:5" x14ac:dyDescent="0.35">
      <c r="A5426">
        <v>44013</v>
      </c>
      <c r="B5426" t="s">
        <v>61</v>
      </c>
      <c r="C5426" t="s">
        <v>20</v>
      </c>
      <c r="D5426" t="s">
        <v>62</v>
      </c>
      <c r="E5426">
        <v>4775</v>
      </c>
    </row>
    <row r="5427" spans="1:5" x14ac:dyDescent="0.35">
      <c r="A5427">
        <v>44044</v>
      </c>
      <c r="B5427" t="s">
        <v>61</v>
      </c>
      <c r="C5427" t="s">
        <v>20</v>
      </c>
      <c r="D5427" t="s">
        <v>62</v>
      </c>
      <c r="E5427">
        <v>4775</v>
      </c>
    </row>
    <row r="5428" spans="1:5" x14ac:dyDescent="0.35">
      <c r="A5428">
        <v>44075</v>
      </c>
      <c r="B5428" t="s">
        <v>61</v>
      </c>
      <c r="C5428" t="s">
        <v>20</v>
      </c>
      <c r="D5428" t="s">
        <v>62</v>
      </c>
      <c r="E5428">
        <v>4775</v>
      </c>
    </row>
    <row r="5429" spans="1:5" x14ac:dyDescent="0.35">
      <c r="A5429">
        <v>44105</v>
      </c>
      <c r="B5429" t="s">
        <v>61</v>
      </c>
      <c r="C5429" t="s">
        <v>20</v>
      </c>
      <c r="D5429" t="s">
        <v>62</v>
      </c>
      <c r="E5429">
        <v>4775</v>
      </c>
    </row>
    <row r="5430" spans="1:5" x14ac:dyDescent="0.35">
      <c r="A5430">
        <v>44136</v>
      </c>
      <c r="B5430" t="s">
        <v>61</v>
      </c>
      <c r="C5430" t="s">
        <v>20</v>
      </c>
      <c r="D5430" t="s">
        <v>62</v>
      </c>
      <c r="E5430">
        <v>4775</v>
      </c>
    </row>
    <row r="5431" spans="1:5" x14ac:dyDescent="0.35">
      <c r="A5431">
        <v>44166</v>
      </c>
      <c r="B5431" t="s">
        <v>61</v>
      </c>
      <c r="C5431" t="s">
        <v>20</v>
      </c>
      <c r="D5431" t="s">
        <v>62</v>
      </c>
      <c r="E5431">
        <v>4775</v>
      </c>
    </row>
    <row r="5432" spans="1:5" x14ac:dyDescent="0.35">
      <c r="A5432">
        <v>43831</v>
      </c>
      <c r="B5432" t="s">
        <v>61</v>
      </c>
      <c r="C5432" t="s">
        <v>20</v>
      </c>
      <c r="D5432" t="s">
        <v>45</v>
      </c>
      <c r="E5432">
        <v>41</v>
      </c>
    </row>
    <row r="5433" spans="1:5" x14ac:dyDescent="0.35">
      <c r="A5433">
        <v>44013</v>
      </c>
      <c r="B5433" t="s">
        <v>61</v>
      </c>
      <c r="C5433" t="s">
        <v>20</v>
      </c>
      <c r="D5433" t="s">
        <v>45</v>
      </c>
      <c r="E5433">
        <v>68</v>
      </c>
    </row>
    <row r="5434" spans="1:5" x14ac:dyDescent="0.35">
      <c r="A5434">
        <v>44044</v>
      </c>
      <c r="B5434" t="s">
        <v>61</v>
      </c>
      <c r="C5434" t="s">
        <v>20</v>
      </c>
      <c r="D5434" t="s">
        <v>45</v>
      </c>
      <c r="E5434">
        <v>68</v>
      </c>
    </row>
    <row r="5435" spans="1:5" x14ac:dyDescent="0.35">
      <c r="A5435">
        <v>44075</v>
      </c>
      <c r="B5435" t="s">
        <v>61</v>
      </c>
      <c r="C5435" t="s">
        <v>20</v>
      </c>
      <c r="D5435" t="s">
        <v>45</v>
      </c>
      <c r="E5435">
        <v>68</v>
      </c>
    </row>
    <row r="5436" spans="1:5" x14ac:dyDescent="0.35">
      <c r="A5436">
        <v>44105</v>
      </c>
      <c r="B5436" t="s">
        <v>61</v>
      </c>
      <c r="C5436" t="s">
        <v>20</v>
      </c>
      <c r="D5436" t="s">
        <v>45</v>
      </c>
      <c r="E5436">
        <v>68</v>
      </c>
    </row>
    <row r="5437" spans="1:5" x14ac:dyDescent="0.35">
      <c r="A5437">
        <v>44136</v>
      </c>
      <c r="B5437" t="s">
        <v>61</v>
      </c>
      <c r="C5437" t="s">
        <v>20</v>
      </c>
      <c r="D5437" t="s">
        <v>45</v>
      </c>
      <c r="E5437">
        <v>68</v>
      </c>
    </row>
    <row r="5438" spans="1:5" x14ac:dyDescent="0.35">
      <c r="A5438">
        <v>44166</v>
      </c>
      <c r="B5438" t="s">
        <v>61</v>
      </c>
      <c r="C5438" t="s">
        <v>20</v>
      </c>
      <c r="D5438" t="s">
        <v>45</v>
      </c>
      <c r="E5438">
        <v>68</v>
      </c>
    </row>
    <row r="5439" spans="1:5" x14ac:dyDescent="0.35">
      <c r="A5439">
        <v>43862</v>
      </c>
      <c r="B5439" t="s">
        <v>61</v>
      </c>
      <c r="C5439" t="s">
        <v>20</v>
      </c>
      <c r="D5439" t="s">
        <v>7</v>
      </c>
      <c r="E5439">
        <v>85</v>
      </c>
    </row>
    <row r="5440" spans="1:5" x14ac:dyDescent="0.35">
      <c r="A5440">
        <v>43891</v>
      </c>
      <c r="B5440" t="s">
        <v>61</v>
      </c>
      <c r="C5440" t="s">
        <v>20</v>
      </c>
      <c r="D5440" t="s">
        <v>7</v>
      </c>
      <c r="E5440">
        <v>290</v>
      </c>
    </row>
    <row r="5441" spans="1:5" x14ac:dyDescent="0.35">
      <c r="A5441">
        <v>43922</v>
      </c>
      <c r="B5441" t="s">
        <v>61</v>
      </c>
      <c r="C5441" t="s">
        <v>20</v>
      </c>
      <c r="D5441" t="s">
        <v>7</v>
      </c>
      <c r="E5441">
        <v>1</v>
      </c>
    </row>
    <row r="5442" spans="1:5" x14ac:dyDescent="0.35">
      <c r="A5442">
        <v>43952</v>
      </c>
      <c r="B5442" t="s">
        <v>61</v>
      </c>
      <c r="C5442" t="s">
        <v>20</v>
      </c>
      <c r="D5442" t="s">
        <v>7</v>
      </c>
      <c r="E5442">
        <v>4</v>
      </c>
    </row>
    <row r="5443" spans="1:5" x14ac:dyDescent="0.35">
      <c r="A5443">
        <v>43983</v>
      </c>
      <c r="B5443" t="s">
        <v>61</v>
      </c>
      <c r="C5443" t="s">
        <v>20</v>
      </c>
      <c r="D5443" t="s">
        <v>7</v>
      </c>
      <c r="E5443">
        <v>66</v>
      </c>
    </row>
    <row r="5444" spans="1:5" x14ac:dyDescent="0.35">
      <c r="A5444">
        <v>44013</v>
      </c>
      <c r="B5444" t="s">
        <v>61</v>
      </c>
      <c r="C5444" t="s">
        <v>20</v>
      </c>
      <c r="D5444" t="s">
        <v>7</v>
      </c>
      <c r="E5444">
        <v>125</v>
      </c>
    </row>
    <row r="5445" spans="1:5" x14ac:dyDescent="0.35">
      <c r="A5445">
        <v>44044</v>
      </c>
      <c r="B5445" t="s">
        <v>61</v>
      </c>
      <c r="C5445" t="s">
        <v>20</v>
      </c>
      <c r="D5445" t="s">
        <v>7</v>
      </c>
      <c r="E5445">
        <v>125</v>
      </c>
    </row>
    <row r="5446" spans="1:5" x14ac:dyDescent="0.35">
      <c r="A5446">
        <v>44075</v>
      </c>
      <c r="B5446" t="s">
        <v>61</v>
      </c>
      <c r="C5446" t="s">
        <v>20</v>
      </c>
      <c r="D5446" t="s">
        <v>7</v>
      </c>
      <c r="E5446">
        <v>125</v>
      </c>
    </row>
    <row r="5447" spans="1:5" x14ac:dyDescent="0.35">
      <c r="A5447">
        <v>44105</v>
      </c>
      <c r="B5447" t="s">
        <v>61</v>
      </c>
      <c r="C5447" t="s">
        <v>20</v>
      </c>
      <c r="D5447" t="s">
        <v>7</v>
      </c>
      <c r="E5447">
        <v>125</v>
      </c>
    </row>
    <row r="5448" spans="1:5" x14ac:dyDescent="0.35">
      <c r="A5448">
        <v>44136</v>
      </c>
      <c r="B5448" t="s">
        <v>61</v>
      </c>
      <c r="C5448" t="s">
        <v>20</v>
      </c>
      <c r="D5448" t="s">
        <v>7</v>
      </c>
      <c r="E5448">
        <v>125</v>
      </c>
    </row>
    <row r="5449" spans="1:5" x14ac:dyDescent="0.35">
      <c r="A5449">
        <v>44166</v>
      </c>
      <c r="B5449" t="s">
        <v>61</v>
      </c>
      <c r="C5449" t="s">
        <v>20</v>
      </c>
      <c r="D5449" t="s">
        <v>7</v>
      </c>
      <c r="E5449">
        <v>125</v>
      </c>
    </row>
    <row r="5450" spans="1:5" x14ac:dyDescent="0.35">
      <c r="A5450">
        <v>43831</v>
      </c>
      <c r="B5450" t="s">
        <v>61</v>
      </c>
      <c r="C5450" t="s">
        <v>20</v>
      </c>
      <c r="D5450" t="s">
        <v>8</v>
      </c>
      <c r="E5450">
        <v>110</v>
      </c>
    </row>
    <row r="5451" spans="1:5" x14ac:dyDescent="0.35">
      <c r="A5451">
        <v>43862</v>
      </c>
      <c r="B5451" t="s">
        <v>61</v>
      </c>
      <c r="C5451" t="s">
        <v>20</v>
      </c>
      <c r="D5451" t="s">
        <v>8</v>
      </c>
      <c r="E5451">
        <v>19536</v>
      </c>
    </row>
    <row r="5452" spans="1:5" x14ac:dyDescent="0.35">
      <c r="A5452">
        <v>43891</v>
      </c>
      <c r="B5452" t="s">
        <v>61</v>
      </c>
      <c r="C5452" t="s">
        <v>20</v>
      </c>
      <c r="D5452" t="s">
        <v>8</v>
      </c>
      <c r="E5452">
        <v>7303</v>
      </c>
    </row>
    <row r="5453" spans="1:5" x14ac:dyDescent="0.35">
      <c r="A5453">
        <v>43922</v>
      </c>
      <c r="B5453" t="s">
        <v>61</v>
      </c>
      <c r="C5453" t="s">
        <v>20</v>
      </c>
      <c r="D5453" t="s">
        <v>8</v>
      </c>
      <c r="E5453">
        <v>9344</v>
      </c>
    </row>
    <row r="5454" spans="1:5" x14ac:dyDescent="0.35">
      <c r="A5454">
        <v>43952</v>
      </c>
      <c r="B5454" t="s">
        <v>61</v>
      </c>
      <c r="C5454" t="s">
        <v>20</v>
      </c>
      <c r="D5454" t="s">
        <v>8</v>
      </c>
      <c r="E5454">
        <v>106</v>
      </c>
    </row>
    <row r="5455" spans="1:5" x14ac:dyDescent="0.35">
      <c r="A5455">
        <v>43983</v>
      </c>
      <c r="B5455" t="s">
        <v>61</v>
      </c>
      <c r="C5455" t="s">
        <v>20</v>
      </c>
      <c r="D5455" t="s">
        <v>8</v>
      </c>
      <c r="E5455">
        <v>29414</v>
      </c>
    </row>
    <row r="5456" spans="1:5" x14ac:dyDescent="0.35">
      <c r="A5456">
        <v>44013</v>
      </c>
      <c r="B5456" t="s">
        <v>61</v>
      </c>
      <c r="C5456" t="s">
        <v>20</v>
      </c>
      <c r="D5456" t="s">
        <v>8</v>
      </c>
      <c r="E5456">
        <v>6770</v>
      </c>
    </row>
    <row r="5457" spans="1:5" x14ac:dyDescent="0.35">
      <c r="A5457">
        <v>44044</v>
      </c>
      <c r="B5457" t="s">
        <v>61</v>
      </c>
      <c r="C5457" t="s">
        <v>20</v>
      </c>
      <c r="D5457" t="s">
        <v>8</v>
      </c>
      <c r="E5457">
        <v>6770</v>
      </c>
    </row>
    <row r="5458" spans="1:5" x14ac:dyDescent="0.35">
      <c r="A5458">
        <v>44075</v>
      </c>
      <c r="B5458" t="s">
        <v>61</v>
      </c>
      <c r="C5458" t="s">
        <v>20</v>
      </c>
      <c r="D5458" t="s">
        <v>8</v>
      </c>
      <c r="E5458">
        <v>6770</v>
      </c>
    </row>
    <row r="5459" spans="1:5" x14ac:dyDescent="0.35">
      <c r="A5459">
        <v>44105</v>
      </c>
      <c r="B5459" t="s">
        <v>61</v>
      </c>
      <c r="C5459" t="s">
        <v>20</v>
      </c>
      <c r="D5459" t="s">
        <v>8</v>
      </c>
      <c r="E5459">
        <v>6816</v>
      </c>
    </row>
    <row r="5460" spans="1:5" x14ac:dyDescent="0.35">
      <c r="A5460">
        <v>44136</v>
      </c>
      <c r="B5460" t="s">
        <v>61</v>
      </c>
      <c r="C5460" t="s">
        <v>20</v>
      </c>
      <c r="D5460" t="s">
        <v>8</v>
      </c>
      <c r="E5460">
        <v>6816</v>
      </c>
    </row>
    <row r="5461" spans="1:5" x14ac:dyDescent="0.35">
      <c r="A5461">
        <v>44166</v>
      </c>
      <c r="B5461" t="s">
        <v>61</v>
      </c>
      <c r="C5461" t="s">
        <v>20</v>
      </c>
      <c r="D5461" t="s">
        <v>8</v>
      </c>
      <c r="E5461">
        <v>6816</v>
      </c>
    </row>
    <row r="5462" spans="1:5" x14ac:dyDescent="0.35">
      <c r="A5462">
        <v>43952</v>
      </c>
      <c r="B5462" t="s">
        <v>61</v>
      </c>
      <c r="C5462" t="s">
        <v>26</v>
      </c>
      <c r="D5462" t="s">
        <v>33</v>
      </c>
      <c r="E5462">
        <v>-125</v>
      </c>
    </row>
    <row r="5463" spans="1:5" x14ac:dyDescent="0.35">
      <c r="A5463">
        <v>44013</v>
      </c>
      <c r="B5463" t="s">
        <v>61</v>
      </c>
      <c r="C5463" t="s">
        <v>26</v>
      </c>
      <c r="D5463" t="s">
        <v>33</v>
      </c>
      <c r="E5463">
        <v>-2</v>
      </c>
    </row>
    <row r="5464" spans="1:5" x14ac:dyDescent="0.35">
      <c r="A5464">
        <v>44044</v>
      </c>
      <c r="B5464" t="s">
        <v>61</v>
      </c>
      <c r="C5464" t="s">
        <v>26</v>
      </c>
      <c r="D5464" t="s">
        <v>33</v>
      </c>
      <c r="E5464">
        <v>-2</v>
      </c>
    </row>
    <row r="5465" spans="1:5" x14ac:dyDescent="0.35">
      <c r="A5465">
        <v>44075</v>
      </c>
      <c r="B5465" t="s">
        <v>61</v>
      </c>
      <c r="C5465" t="s">
        <v>26</v>
      </c>
      <c r="D5465" t="s">
        <v>33</v>
      </c>
      <c r="E5465">
        <v>-2</v>
      </c>
    </row>
    <row r="5466" spans="1:5" x14ac:dyDescent="0.35">
      <c r="A5466">
        <v>44105</v>
      </c>
      <c r="B5466" t="s">
        <v>61</v>
      </c>
      <c r="C5466" t="s">
        <v>26</v>
      </c>
      <c r="D5466" t="s">
        <v>33</v>
      </c>
      <c r="E5466">
        <v>-2</v>
      </c>
    </row>
    <row r="5467" spans="1:5" x14ac:dyDescent="0.35">
      <c r="A5467">
        <v>44136</v>
      </c>
      <c r="B5467" t="s">
        <v>61</v>
      </c>
      <c r="C5467" t="s">
        <v>26</v>
      </c>
      <c r="D5467" t="s">
        <v>33</v>
      </c>
      <c r="E5467">
        <v>-2</v>
      </c>
    </row>
    <row r="5468" spans="1:5" x14ac:dyDescent="0.35">
      <c r="A5468">
        <v>44166</v>
      </c>
      <c r="B5468" t="s">
        <v>61</v>
      </c>
      <c r="C5468" t="s">
        <v>26</v>
      </c>
      <c r="D5468" t="s">
        <v>33</v>
      </c>
      <c r="E5468">
        <v>-2</v>
      </c>
    </row>
    <row r="5469" spans="1:5" x14ac:dyDescent="0.35">
      <c r="A5469">
        <v>43862</v>
      </c>
      <c r="B5469" t="s">
        <v>61</v>
      </c>
      <c r="C5469" t="s">
        <v>26</v>
      </c>
      <c r="D5469" t="s">
        <v>52</v>
      </c>
      <c r="E5469">
        <v>1994</v>
      </c>
    </row>
    <row r="5470" spans="1:5" x14ac:dyDescent="0.35">
      <c r="A5470">
        <v>44013</v>
      </c>
      <c r="B5470" t="s">
        <v>61</v>
      </c>
      <c r="C5470" t="s">
        <v>26</v>
      </c>
      <c r="D5470" t="s">
        <v>52</v>
      </c>
      <c r="E5470">
        <v>408</v>
      </c>
    </row>
    <row r="5471" spans="1:5" x14ac:dyDescent="0.35">
      <c r="A5471">
        <v>44044</v>
      </c>
      <c r="B5471" t="s">
        <v>61</v>
      </c>
      <c r="C5471" t="s">
        <v>26</v>
      </c>
      <c r="D5471" t="s">
        <v>52</v>
      </c>
      <c r="E5471">
        <v>408</v>
      </c>
    </row>
    <row r="5472" spans="1:5" x14ac:dyDescent="0.35">
      <c r="A5472">
        <v>44075</v>
      </c>
      <c r="B5472" t="s">
        <v>61</v>
      </c>
      <c r="C5472" t="s">
        <v>26</v>
      </c>
      <c r="D5472" t="s">
        <v>52</v>
      </c>
      <c r="E5472">
        <v>408</v>
      </c>
    </row>
    <row r="5473" spans="1:5" x14ac:dyDescent="0.35">
      <c r="A5473">
        <v>44105</v>
      </c>
      <c r="B5473" t="s">
        <v>61</v>
      </c>
      <c r="C5473" t="s">
        <v>26</v>
      </c>
      <c r="D5473" t="s">
        <v>52</v>
      </c>
      <c r="E5473">
        <v>408</v>
      </c>
    </row>
    <row r="5474" spans="1:5" x14ac:dyDescent="0.35">
      <c r="A5474">
        <v>44136</v>
      </c>
      <c r="B5474" t="s">
        <v>61</v>
      </c>
      <c r="C5474" t="s">
        <v>26</v>
      </c>
      <c r="D5474" t="s">
        <v>52</v>
      </c>
      <c r="E5474">
        <v>408</v>
      </c>
    </row>
    <row r="5475" spans="1:5" x14ac:dyDescent="0.35">
      <c r="A5475">
        <v>44166</v>
      </c>
      <c r="B5475" t="s">
        <v>61</v>
      </c>
      <c r="C5475" t="s">
        <v>26</v>
      </c>
      <c r="D5475" t="s">
        <v>52</v>
      </c>
      <c r="E5475">
        <v>408</v>
      </c>
    </row>
    <row r="5476" spans="1:5" x14ac:dyDescent="0.35">
      <c r="A5476">
        <v>43831</v>
      </c>
      <c r="B5476" t="s">
        <v>61</v>
      </c>
      <c r="C5476" t="s">
        <v>26</v>
      </c>
      <c r="D5476" t="s">
        <v>42</v>
      </c>
      <c r="E5476">
        <v>2214</v>
      </c>
    </row>
    <row r="5477" spans="1:5" x14ac:dyDescent="0.35">
      <c r="A5477">
        <v>43862</v>
      </c>
      <c r="B5477" t="s">
        <v>61</v>
      </c>
      <c r="C5477" t="s">
        <v>26</v>
      </c>
      <c r="D5477" t="s">
        <v>42</v>
      </c>
      <c r="E5477">
        <v>653</v>
      </c>
    </row>
    <row r="5478" spans="1:5" x14ac:dyDescent="0.35">
      <c r="A5478">
        <v>43891</v>
      </c>
      <c r="B5478" t="s">
        <v>61</v>
      </c>
      <c r="C5478" t="s">
        <v>26</v>
      </c>
      <c r="D5478" t="s">
        <v>42</v>
      </c>
      <c r="E5478">
        <v>-2336</v>
      </c>
    </row>
    <row r="5479" spans="1:5" x14ac:dyDescent="0.35">
      <c r="A5479">
        <v>43983</v>
      </c>
      <c r="B5479" t="s">
        <v>61</v>
      </c>
      <c r="C5479" t="s">
        <v>26</v>
      </c>
      <c r="D5479" t="s">
        <v>42</v>
      </c>
      <c r="E5479">
        <v>1370</v>
      </c>
    </row>
    <row r="5480" spans="1:5" x14ac:dyDescent="0.35">
      <c r="A5480">
        <v>43922</v>
      </c>
      <c r="B5480" t="s">
        <v>61</v>
      </c>
      <c r="C5480" t="s">
        <v>26</v>
      </c>
      <c r="D5480" t="s">
        <v>41</v>
      </c>
      <c r="E5480">
        <v>582</v>
      </c>
    </row>
    <row r="5481" spans="1:5" x14ac:dyDescent="0.35">
      <c r="A5481">
        <v>44013</v>
      </c>
      <c r="B5481" t="s">
        <v>61</v>
      </c>
      <c r="C5481" t="s">
        <v>26</v>
      </c>
      <c r="D5481" t="s">
        <v>41</v>
      </c>
      <c r="E5481">
        <v>58</v>
      </c>
    </row>
    <row r="5482" spans="1:5" x14ac:dyDescent="0.35">
      <c r="A5482">
        <v>44044</v>
      </c>
      <c r="B5482" t="s">
        <v>61</v>
      </c>
      <c r="C5482" t="s">
        <v>26</v>
      </c>
      <c r="D5482" t="s">
        <v>41</v>
      </c>
      <c r="E5482">
        <v>58</v>
      </c>
    </row>
    <row r="5483" spans="1:5" x14ac:dyDescent="0.35">
      <c r="A5483">
        <v>44075</v>
      </c>
      <c r="B5483" t="s">
        <v>61</v>
      </c>
      <c r="C5483" t="s">
        <v>26</v>
      </c>
      <c r="D5483" t="s">
        <v>41</v>
      </c>
      <c r="E5483">
        <v>58</v>
      </c>
    </row>
    <row r="5484" spans="1:5" x14ac:dyDescent="0.35">
      <c r="A5484">
        <v>44105</v>
      </c>
      <c r="B5484" t="s">
        <v>61</v>
      </c>
      <c r="C5484" t="s">
        <v>26</v>
      </c>
      <c r="D5484" t="s">
        <v>41</v>
      </c>
      <c r="E5484">
        <v>58</v>
      </c>
    </row>
    <row r="5485" spans="1:5" x14ac:dyDescent="0.35">
      <c r="A5485">
        <v>44136</v>
      </c>
      <c r="B5485" t="s">
        <v>61</v>
      </c>
      <c r="C5485" t="s">
        <v>26</v>
      </c>
      <c r="D5485" t="s">
        <v>41</v>
      </c>
      <c r="E5485">
        <v>58</v>
      </c>
    </row>
    <row r="5486" spans="1:5" x14ac:dyDescent="0.35">
      <c r="A5486">
        <v>44166</v>
      </c>
      <c r="B5486" t="s">
        <v>61</v>
      </c>
      <c r="C5486" t="s">
        <v>26</v>
      </c>
      <c r="D5486" t="s">
        <v>41</v>
      </c>
      <c r="E5486">
        <v>58</v>
      </c>
    </row>
    <row r="5487" spans="1:5" x14ac:dyDescent="0.35">
      <c r="A5487">
        <v>44013</v>
      </c>
      <c r="B5487" t="s">
        <v>61</v>
      </c>
      <c r="C5487" t="s">
        <v>26</v>
      </c>
      <c r="D5487" t="s">
        <v>32</v>
      </c>
      <c r="E5487">
        <v>224</v>
      </c>
    </row>
    <row r="5488" spans="1:5" x14ac:dyDescent="0.35">
      <c r="A5488">
        <v>44044</v>
      </c>
      <c r="B5488" t="s">
        <v>61</v>
      </c>
      <c r="C5488" t="s">
        <v>26</v>
      </c>
      <c r="D5488" t="s">
        <v>32</v>
      </c>
      <c r="E5488">
        <v>224</v>
      </c>
    </row>
    <row r="5489" spans="1:5" x14ac:dyDescent="0.35">
      <c r="A5489">
        <v>44075</v>
      </c>
      <c r="B5489" t="s">
        <v>61</v>
      </c>
      <c r="C5489" t="s">
        <v>26</v>
      </c>
      <c r="D5489" t="s">
        <v>32</v>
      </c>
      <c r="E5489">
        <v>224</v>
      </c>
    </row>
    <row r="5490" spans="1:5" x14ac:dyDescent="0.35">
      <c r="A5490">
        <v>43891</v>
      </c>
      <c r="B5490" t="s">
        <v>61</v>
      </c>
      <c r="C5490" t="s">
        <v>26</v>
      </c>
      <c r="D5490" t="s">
        <v>62</v>
      </c>
      <c r="E5490">
        <v>1246</v>
      </c>
    </row>
    <row r="5491" spans="1:5" x14ac:dyDescent="0.35">
      <c r="A5491">
        <v>44013</v>
      </c>
      <c r="B5491" t="s">
        <v>61</v>
      </c>
      <c r="C5491" t="s">
        <v>26</v>
      </c>
      <c r="D5491" t="s">
        <v>62</v>
      </c>
      <c r="E5491">
        <v>398</v>
      </c>
    </row>
    <row r="5492" spans="1:5" x14ac:dyDescent="0.35">
      <c r="A5492">
        <v>44044</v>
      </c>
      <c r="B5492" t="s">
        <v>61</v>
      </c>
      <c r="C5492" t="s">
        <v>26</v>
      </c>
      <c r="D5492" t="s">
        <v>62</v>
      </c>
      <c r="E5492">
        <v>398</v>
      </c>
    </row>
    <row r="5493" spans="1:5" x14ac:dyDescent="0.35">
      <c r="A5493">
        <v>44075</v>
      </c>
      <c r="B5493" t="s">
        <v>61</v>
      </c>
      <c r="C5493" t="s">
        <v>26</v>
      </c>
      <c r="D5493" t="s">
        <v>62</v>
      </c>
      <c r="E5493">
        <v>398</v>
      </c>
    </row>
    <row r="5494" spans="1:5" x14ac:dyDescent="0.35">
      <c r="A5494">
        <v>44105</v>
      </c>
      <c r="B5494" t="s">
        <v>61</v>
      </c>
      <c r="C5494" t="s">
        <v>26</v>
      </c>
      <c r="D5494" t="s">
        <v>62</v>
      </c>
      <c r="E5494">
        <v>250</v>
      </c>
    </row>
    <row r="5495" spans="1:5" x14ac:dyDescent="0.35">
      <c r="A5495">
        <v>44136</v>
      </c>
      <c r="B5495" t="s">
        <v>61</v>
      </c>
      <c r="C5495" t="s">
        <v>26</v>
      </c>
      <c r="D5495" t="s">
        <v>62</v>
      </c>
      <c r="E5495">
        <v>250</v>
      </c>
    </row>
    <row r="5496" spans="1:5" x14ac:dyDescent="0.35">
      <c r="A5496">
        <v>44166</v>
      </c>
      <c r="B5496" t="s">
        <v>61</v>
      </c>
      <c r="C5496" t="s">
        <v>26</v>
      </c>
      <c r="D5496" t="s">
        <v>62</v>
      </c>
      <c r="E5496">
        <v>250</v>
      </c>
    </row>
    <row r="5497" spans="1:5" x14ac:dyDescent="0.35">
      <c r="A5497">
        <v>43831</v>
      </c>
      <c r="B5497" t="s">
        <v>61</v>
      </c>
      <c r="C5497" t="s">
        <v>26</v>
      </c>
      <c r="D5497" t="s">
        <v>45</v>
      </c>
      <c r="E5497">
        <v>1304</v>
      </c>
    </row>
    <row r="5498" spans="1:5" x14ac:dyDescent="0.35">
      <c r="A5498">
        <v>43862</v>
      </c>
      <c r="B5498" t="s">
        <v>61</v>
      </c>
      <c r="C5498" t="s">
        <v>26</v>
      </c>
      <c r="D5498" t="s">
        <v>45</v>
      </c>
      <c r="E5498">
        <v>41</v>
      </c>
    </row>
    <row r="5499" spans="1:5" x14ac:dyDescent="0.35">
      <c r="A5499">
        <v>43891</v>
      </c>
      <c r="B5499" t="s">
        <v>61</v>
      </c>
      <c r="C5499" t="s">
        <v>26</v>
      </c>
      <c r="D5499" t="s">
        <v>45</v>
      </c>
      <c r="E5499">
        <v>10</v>
      </c>
    </row>
    <row r="5500" spans="1:5" x14ac:dyDescent="0.35">
      <c r="A5500">
        <v>43922</v>
      </c>
      <c r="B5500" t="s">
        <v>61</v>
      </c>
      <c r="C5500" t="s">
        <v>26</v>
      </c>
      <c r="D5500" t="s">
        <v>45</v>
      </c>
      <c r="E5500">
        <v>477</v>
      </c>
    </row>
    <row r="5501" spans="1:5" x14ac:dyDescent="0.35">
      <c r="A5501">
        <v>44013</v>
      </c>
      <c r="B5501" t="s">
        <v>61</v>
      </c>
      <c r="C5501" t="s">
        <v>26</v>
      </c>
      <c r="D5501" t="s">
        <v>45</v>
      </c>
      <c r="E5501">
        <v>100</v>
      </c>
    </row>
    <row r="5502" spans="1:5" x14ac:dyDescent="0.35">
      <c r="A5502">
        <v>44044</v>
      </c>
      <c r="B5502" t="s">
        <v>61</v>
      </c>
      <c r="C5502" t="s">
        <v>26</v>
      </c>
      <c r="D5502" t="s">
        <v>45</v>
      </c>
      <c r="E5502">
        <v>100</v>
      </c>
    </row>
    <row r="5503" spans="1:5" x14ac:dyDescent="0.35">
      <c r="A5503">
        <v>44075</v>
      </c>
      <c r="B5503" t="s">
        <v>61</v>
      </c>
      <c r="C5503" t="s">
        <v>26</v>
      </c>
      <c r="D5503" t="s">
        <v>45</v>
      </c>
      <c r="E5503">
        <v>100</v>
      </c>
    </row>
    <row r="5504" spans="1:5" x14ac:dyDescent="0.35">
      <c r="A5504">
        <v>44105</v>
      </c>
      <c r="B5504" t="s">
        <v>61</v>
      </c>
      <c r="C5504" t="s">
        <v>26</v>
      </c>
      <c r="D5504" t="s">
        <v>45</v>
      </c>
      <c r="E5504">
        <v>200</v>
      </c>
    </row>
    <row r="5505" spans="1:5" x14ac:dyDescent="0.35">
      <c r="A5505">
        <v>44136</v>
      </c>
      <c r="B5505" t="s">
        <v>61</v>
      </c>
      <c r="C5505" t="s">
        <v>26</v>
      </c>
      <c r="D5505" t="s">
        <v>45</v>
      </c>
      <c r="E5505">
        <v>200</v>
      </c>
    </row>
    <row r="5506" spans="1:5" x14ac:dyDescent="0.35">
      <c r="A5506">
        <v>44166</v>
      </c>
      <c r="B5506" t="s">
        <v>61</v>
      </c>
      <c r="C5506" t="s">
        <v>26</v>
      </c>
      <c r="D5506" t="s">
        <v>45</v>
      </c>
      <c r="E5506">
        <v>200</v>
      </c>
    </row>
    <row r="5507" spans="1:5" x14ac:dyDescent="0.35">
      <c r="A5507">
        <v>44013</v>
      </c>
      <c r="B5507" t="s">
        <v>61</v>
      </c>
      <c r="C5507" t="s">
        <v>26</v>
      </c>
      <c r="D5507" t="s">
        <v>7</v>
      </c>
      <c r="E5507">
        <v>142</v>
      </c>
    </row>
    <row r="5508" spans="1:5" x14ac:dyDescent="0.35">
      <c r="A5508">
        <v>44044</v>
      </c>
      <c r="B5508" t="s">
        <v>61</v>
      </c>
      <c r="C5508" t="s">
        <v>26</v>
      </c>
      <c r="D5508" t="s">
        <v>7</v>
      </c>
      <c r="E5508">
        <v>142</v>
      </c>
    </row>
    <row r="5509" spans="1:5" x14ac:dyDescent="0.35">
      <c r="A5509">
        <v>44075</v>
      </c>
      <c r="B5509" t="s">
        <v>61</v>
      </c>
      <c r="C5509" t="s">
        <v>26</v>
      </c>
      <c r="D5509" t="s">
        <v>7</v>
      </c>
      <c r="E5509">
        <v>142</v>
      </c>
    </row>
    <row r="5510" spans="1:5" x14ac:dyDescent="0.35">
      <c r="A5510">
        <v>44105</v>
      </c>
      <c r="B5510" t="s">
        <v>61</v>
      </c>
      <c r="C5510" t="s">
        <v>26</v>
      </c>
      <c r="D5510" t="s">
        <v>7</v>
      </c>
      <c r="E5510">
        <v>142</v>
      </c>
    </row>
    <row r="5511" spans="1:5" x14ac:dyDescent="0.35">
      <c r="A5511">
        <v>44136</v>
      </c>
      <c r="B5511" t="s">
        <v>61</v>
      </c>
      <c r="C5511" t="s">
        <v>26</v>
      </c>
      <c r="D5511" t="s">
        <v>7</v>
      </c>
      <c r="E5511">
        <v>142</v>
      </c>
    </row>
    <row r="5512" spans="1:5" x14ac:dyDescent="0.35">
      <c r="A5512">
        <v>44166</v>
      </c>
      <c r="B5512" t="s">
        <v>61</v>
      </c>
      <c r="C5512" t="s">
        <v>26</v>
      </c>
      <c r="D5512" t="s">
        <v>7</v>
      </c>
      <c r="E5512">
        <v>142</v>
      </c>
    </row>
    <row r="5513" spans="1:5" x14ac:dyDescent="0.35">
      <c r="A5513">
        <v>43831</v>
      </c>
      <c r="B5513" t="s">
        <v>61</v>
      </c>
      <c r="C5513" t="s">
        <v>26</v>
      </c>
      <c r="D5513" t="s">
        <v>8</v>
      </c>
      <c r="E5513">
        <v>1184</v>
      </c>
    </row>
    <row r="5514" spans="1:5" x14ac:dyDescent="0.35">
      <c r="A5514">
        <v>43862</v>
      </c>
      <c r="B5514" t="s">
        <v>61</v>
      </c>
      <c r="C5514" t="s">
        <v>26</v>
      </c>
      <c r="D5514" t="s">
        <v>8</v>
      </c>
      <c r="E5514">
        <v>566</v>
      </c>
    </row>
    <row r="5515" spans="1:5" x14ac:dyDescent="0.35">
      <c r="A5515">
        <v>43891</v>
      </c>
      <c r="B5515" t="s">
        <v>61</v>
      </c>
      <c r="C5515" t="s">
        <v>26</v>
      </c>
      <c r="D5515" t="s">
        <v>8</v>
      </c>
      <c r="E5515">
        <v>7536</v>
      </c>
    </row>
    <row r="5516" spans="1:5" x14ac:dyDescent="0.35">
      <c r="A5516">
        <v>43922</v>
      </c>
      <c r="B5516" t="s">
        <v>61</v>
      </c>
      <c r="C5516" t="s">
        <v>26</v>
      </c>
      <c r="D5516" t="s">
        <v>8</v>
      </c>
      <c r="E5516">
        <v>1719</v>
      </c>
    </row>
    <row r="5517" spans="1:5" x14ac:dyDescent="0.35">
      <c r="A5517">
        <v>43952</v>
      </c>
      <c r="B5517" t="s">
        <v>61</v>
      </c>
      <c r="C5517" t="s">
        <v>26</v>
      </c>
      <c r="D5517" t="s">
        <v>8</v>
      </c>
      <c r="E5517">
        <v>3936</v>
      </c>
    </row>
    <row r="5518" spans="1:5" x14ac:dyDescent="0.35">
      <c r="A5518">
        <v>43983</v>
      </c>
      <c r="B5518" t="s">
        <v>61</v>
      </c>
      <c r="C5518" t="s">
        <v>26</v>
      </c>
      <c r="D5518" t="s">
        <v>8</v>
      </c>
      <c r="E5518">
        <v>3164</v>
      </c>
    </row>
    <row r="5519" spans="1:5" x14ac:dyDescent="0.35">
      <c r="A5519">
        <v>44013</v>
      </c>
      <c r="B5519" t="s">
        <v>61</v>
      </c>
      <c r="C5519" t="s">
        <v>26</v>
      </c>
      <c r="D5519" t="s">
        <v>8</v>
      </c>
      <c r="E5519">
        <v>6546</v>
      </c>
    </row>
    <row r="5520" spans="1:5" x14ac:dyDescent="0.35">
      <c r="A5520">
        <v>44044</v>
      </c>
      <c r="B5520" t="s">
        <v>61</v>
      </c>
      <c r="C5520" t="s">
        <v>26</v>
      </c>
      <c r="D5520" t="s">
        <v>8</v>
      </c>
      <c r="E5520">
        <v>6546</v>
      </c>
    </row>
    <row r="5521" spans="1:5" x14ac:dyDescent="0.35">
      <c r="A5521">
        <v>44075</v>
      </c>
      <c r="B5521" t="s">
        <v>61</v>
      </c>
      <c r="C5521" t="s">
        <v>26</v>
      </c>
      <c r="D5521" t="s">
        <v>8</v>
      </c>
      <c r="E5521">
        <v>6546</v>
      </c>
    </row>
    <row r="5522" spans="1:5" x14ac:dyDescent="0.35">
      <c r="A5522">
        <v>44105</v>
      </c>
      <c r="B5522" t="s">
        <v>61</v>
      </c>
      <c r="C5522" t="s">
        <v>26</v>
      </c>
      <c r="D5522" t="s">
        <v>8</v>
      </c>
      <c r="E5522">
        <v>5850</v>
      </c>
    </row>
    <row r="5523" spans="1:5" x14ac:dyDescent="0.35">
      <c r="A5523">
        <v>44136</v>
      </c>
      <c r="B5523" t="s">
        <v>61</v>
      </c>
      <c r="C5523" t="s">
        <v>26</v>
      </c>
      <c r="D5523" t="s">
        <v>8</v>
      </c>
      <c r="E5523">
        <v>5850</v>
      </c>
    </row>
    <row r="5524" spans="1:5" x14ac:dyDescent="0.35">
      <c r="A5524">
        <v>44166</v>
      </c>
      <c r="B5524" t="s">
        <v>61</v>
      </c>
      <c r="C5524" t="s">
        <v>26</v>
      </c>
      <c r="D5524" t="s">
        <v>8</v>
      </c>
      <c r="E5524">
        <v>5850</v>
      </c>
    </row>
    <row r="5525" spans="1:5" x14ac:dyDescent="0.35">
      <c r="A5525">
        <v>43862</v>
      </c>
      <c r="B5525" t="s">
        <v>61</v>
      </c>
      <c r="C5525" t="s">
        <v>21</v>
      </c>
      <c r="D5525" t="s">
        <v>33</v>
      </c>
      <c r="E5525">
        <v>48</v>
      </c>
    </row>
    <row r="5526" spans="1:5" x14ac:dyDescent="0.35">
      <c r="A5526">
        <v>43891</v>
      </c>
      <c r="B5526" t="s">
        <v>61</v>
      </c>
      <c r="C5526" t="s">
        <v>21</v>
      </c>
      <c r="D5526" t="s">
        <v>33</v>
      </c>
      <c r="E5526">
        <v>-30</v>
      </c>
    </row>
    <row r="5527" spans="1:5" x14ac:dyDescent="0.35">
      <c r="A5527">
        <v>43952</v>
      </c>
      <c r="B5527" t="s">
        <v>61</v>
      </c>
      <c r="C5527" t="s">
        <v>21</v>
      </c>
      <c r="D5527" t="s">
        <v>33</v>
      </c>
      <c r="E5527">
        <v>7</v>
      </c>
    </row>
    <row r="5528" spans="1:5" x14ac:dyDescent="0.35">
      <c r="A5528">
        <v>44013</v>
      </c>
      <c r="B5528" t="s">
        <v>61</v>
      </c>
      <c r="C5528" t="s">
        <v>21</v>
      </c>
      <c r="D5528" t="s">
        <v>33</v>
      </c>
      <c r="E5528">
        <v>6</v>
      </c>
    </row>
    <row r="5529" spans="1:5" x14ac:dyDescent="0.35">
      <c r="A5529">
        <v>44044</v>
      </c>
      <c r="B5529" t="s">
        <v>61</v>
      </c>
      <c r="C5529" t="s">
        <v>21</v>
      </c>
      <c r="D5529" t="s">
        <v>33</v>
      </c>
      <c r="E5529">
        <v>6</v>
      </c>
    </row>
    <row r="5530" spans="1:5" x14ac:dyDescent="0.35">
      <c r="A5530">
        <v>44075</v>
      </c>
      <c r="B5530" t="s">
        <v>61</v>
      </c>
      <c r="C5530" t="s">
        <v>21</v>
      </c>
      <c r="D5530" t="s">
        <v>33</v>
      </c>
      <c r="E5530">
        <v>6</v>
      </c>
    </row>
    <row r="5531" spans="1:5" x14ac:dyDescent="0.35">
      <c r="A5531">
        <v>44105</v>
      </c>
      <c r="B5531" t="s">
        <v>61</v>
      </c>
      <c r="C5531" t="s">
        <v>21</v>
      </c>
      <c r="D5531" t="s">
        <v>33</v>
      </c>
      <c r="E5531">
        <v>6</v>
      </c>
    </row>
    <row r="5532" spans="1:5" x14ac:dyDescent="0.35">
      <c r="A5532">
        <v>44136</v>
      </c>
      <c r="B5532" t="s">
        <v>61</v>
      </c>
      <c r="C5532" t="s">
        <v>21</v>
      </c>
      <c r="D5532" t="s">
        <v>33</v>
      </c>
      <c r="E5532">
        <v>6</v>
      </c>
    </row>
    <row r="5533" spans="1:5" x14ac:dyDescent="0.35">
      <c r="A5533">
        <v>44166</v>
      </c>
      <c r="B5533" t="s">
        <v>61</v>
      </c>
      <c r="C5533" t="s">
        <v>21</v>
      </c>
      <c r="D5533" t="s">
        <v>33</v>
      </c>
      <c r="E5533">
        <v>6</v>
      </c>
    </row>
    <row r="5534" spans="1:5" x14ac:dyDescent="0.35">
      <c r="A5534">
        <v>43831</v>
      </c>
      <c r="B5534" t="s">
        <v>61</v>
      </c>
      <c r="C5534" t="s">
        <v>21</v>
      </c>
      <c r="D5534" t="s">
        <v>52</v>
      </c>
      <c r="E5534">
        <v>759</v>
      </c>
    </row>
    <row r="5535" spans="1:5" x14ac:dyDescent="0.35">
      <c r="A5535">
        <v>43862</v>
      </c>
      <c r="B5535" t="s">
        <v>61</v>
      </c>
      <c r="C5535" t="s">
        <v>21</v>
      </c>
      <c r="D5535" t="s">
        <v>52</v>
      </c>
      <c r="E5535">
        <v>3176</v>
      </c>
    </row>
    <row r="5536" spans="1:5" x14ac:dyDescent="0.35">
      <c r="A5536">
        <v>43891</v>
      </c>
      <c r="B5536" t="s">
        <v>61</v>
      </c>
      <c r="C5536" t="s">
        <v>21</v>
      </c>
      <c r="D5536" t="s">
        <v>52</v>
      </c>
      <c r="E5536">
        <v>3102</v>
      </c>
    </row>
    <row r="5537" spans="1:5" x14ac:dyDescent="0.35">
      <c r="A5537">
        <v>43922</v>
      </c>
      <c r="B5537" t="s">
        <v>61</v>
      </c>
      <c r="C5537" t="s">
        <v>21</v>
      </c>
      <c r="D5537" t="s">
        <v>52</v>
      </c>
      <c r="E5537">
        <v>7548</v>
      </c>
    </row>
    <row r="5538" spans="1:5" x14ac:dyDescent="0.35">
      <c r="A5538">
        <v>43952</v>
      </c>
      <c r="B5538" t="s">
        <v>61</v>
      </c>
      <c r="C5538" t="s">
        <v>21</v>
      </c>
      <c r="D5538" t="s">
        <v>52</v>
      </c>
      <c r="E5538">
        <v>2446</v>
      </c>
    </row>
    <row r="5539" spans="1:5" x14ac:dyDescent="0.35">
      <c r="A5539">
        <v>43983</v>
      </c>
      <c r="B5539" t="s">
        <v>61</v>
      </c>
      <c r="C5539" t="s">
        <v>21</v>
      </c>
      <c r="D5539" t="s">
        <v>52</v>
      </c>
      <c r="E5539">
        <v>3796</v>
      </c>
    </row>
    <row r="5540" spans="1:5" x14ac:dyDescent="0.35">
      <c r="A5540">
        <v>44013</v>
      </c>
      <c r="B5540" t="s">
        <v>61</v>
      </c>
      <c r="C5540" t="s">
        <v>21</v>
      </c>
      <c r="D5540" t="s">
        <v>52</v>
      </c>
      <c r="E5540">
        <v>3813</v>
      </c>
    </row>
    <row r="5541" spans="1:5" x14ac:dyDescent="0.35">
      <c r="A5541">
        <v>44044</v>
      </c>
      <c r="B5541" t="s">
        <v>61</v>
      </c>
      <c r="C5541" t="s">
        <v>21</v>
      </c>
      <c r="D5541" t="s">
        <v>52</v>
      </c>
      <c r="E5541">
        <v>3813</v>
      </c>
    </row>
    <row r="5542" spans="1:5" x14ac:dyDescent="0.35">
      <c r="A5542">
        <v>44075</v>
      </c>
      <c r="B5542" t="s">
        <v>61</v>
      </c>
      <c r="C5542" t="s">
        <v>21</v>
      </c>
      <c r="D5542" t="s">
        <v>52</v>
      </c>
      <c r="E5542">
        <v>3813</v>
      </c>
    </row>
    <row r="5543" spans="1:5" x14ac:dyDescent="0.35">
      <c r="A5543">
        <v>44105</v>
      </c>
      <c r="B5543" t="s">
        <v>61</v>
      </c>
      <c r="C5543" t="s">
        <v>21</v>
      </c>
      <c r="D5543" t="s">
        <v>52</v>
      </c>
      <c r="E5543">
        <v>3813</v>
      </c>
    </row>
    <row r="5544" spans="1:5" x14ac:dyDescent="0.35">
      <c r="A5544">
        <v>44136</v>
      </c>
      <c r="B5544" t="s">
        <v>61</v>
      </c>
      <c r="C5544" t="s">
        <v>21</v>
      </c>
      <c r="D5544" t="s">
        <v>52</v>
      </c>
      <c r="E5544">
        <v>3813</v>
      </c>
    </row>
    <row r="5545" spans="1:5" x14ac:dyDescent="0.35">
      <c r="A5545">
        <v>44166</v>
      </c>
      <c r="B5545" t="s">
        <v>61</v>
      </c>
      <c r="C5545" t="s">
        <v>21</v>
      </c>
      <c r="D5545" t="s">
        <v>52</v>
      </c>
      <c r="E5545">
        <v>3813</v>
      </c>
    </row>
    <row r="5546" spans="1:5" x14ac:dyDescent="0.35">
      <c r="A5546">
        <v>43831</v>
      </c>
      <c r="B5546" t="s">
        <v>61</v>
      </c>
      <c r="C5546" t="s">
        <v>21</v>
      </c>
      <c r="D5546" t="s">
        <v>42</v>
      </c>
      <c r="E5546">
        <v>98</v>
      </c>
    </row>
    <row r="5547" spans="1:5" x14ac:dyDescent="0.35">
      <c r="A5547">
        <v>43862</v>
      </c>
      <c r="B5547" t="s">
        <v>61</v>
      </c>
      <c r="C5547" t="s">
        <v>21</v>
      </c>
      <c r="D5547" t="s">
        <v>42</v>
      </c>
      <c r="E5547">
        <v>538</v>
      </c>
    </row>
    <row r="5548" spans="1:5" x14ac:dyDescent="0.35">
      <c r="A5548">
        <v>43891</v>
      </c>
      <c r="B5548" t="s">
        <v>61</v>
      </c>
      <c r="C5548" t="s">
        <v>21</v>
      </c>
      <c r="D5548" t="s">
        <v>42</v>
      </c>
      <c r="E5548">
        <v>197</v>
      </c>
    </row>
    <row r="5549" spans="1:5" x14ac:dyDescent="0.35">
      <c r="A5549">
        <v>43922</v>
      </c>
      <c r="B5549" t="s">
        <v>61</v>
      </c>
      <c r="C5549" t="s">
        <v>21</v>
      </c>
      <c r="D5549" t="s">
        <v>42</v>
      </c>
      <c r="E5549">
        <v>5</v>
      </c>
    </row>
    <row r="5550" spans="1:5" x14ac:dyDescent="0.35">
      <c r="A5550">
        <v>43983</v>
      </c>
      <c r="B5550" t="s">
        <v>61</v>
      </c>
      <c r="C5550" t="s">
        <v>21</v>
      </c>
      <c r="D5550" t="s">
        <v>42</v>
      </c>
      <c r="E5550">
        <v>133</v>
      </c>
    </row>
    <row r="5551" spans="1:5" x14ac:dyDescent="0.35">
      <c r="A5551">
        <v>44013</v>
      </c>
      <c r="B5551" t="s">
        <v>61</v>
      </c>
      <c r="C5551" t="s">
        <v>21</v>
      </c>
      <c r="D5551" t="s">
        <v>42</v>
      </c>
      <c r="E5551">
        <v>569</v>
      </c>
    </row>
    <row r="5552" spans="1:5" x14ac:dyDescent="0.35">
      <c r="A5552">
        <v>44044</v>
      </c>
      <c r="B5552" t="s">
        <v>61</v>
      </c>
      <c r="C5552" t="s">
        <v>21</v>
      </c>
      <c r="D5552" t="s">
        <v>42</v>
      </c>
      <c r="E5552">
        <v>569</v>
      </c>
    </row>
    <row r="5553" spans="1:5" x14ac:dyDescent="0.35">
      <c r="A5553">
        <v>44075</v>
      </c>
      <c r="B5553" t="s">
        <v>61</v>
      </c>
      <c r="C5553" t="s">
        <v>21</v>
      </c>
      <c r="D5553" t="s">
        <v>42</v>
      </c>
      <c r="E5553">
        <v>569</v>
      </c>
    </row>
    <row r="5554" spans="1:5" x14ac:dyDescent="0.35">
      <c r="A5554">
        <v>44105</v>
      </c>
      <c r="B5554" t="s">
        <v>61</v>
      </c>
      <c r="C5554" t="s">
        <v>21</v>
      </c>
      <c r="D5554" t="s">
        <v>42</v>
      </c>
      <c r="E5554">
        <v>569</v>
      </c>
    </row>
    <row r="5555" spans="1:5" x14ac:dyDescent="0.35">
      <c r="A5555">
        <v>44136</v>
      </c>
      <c r="B5555" t="s">
        <v>61</v>
      </c>
      <c r="C5555" t="s">
        <v>21</v>
      </c>
      <c r="D5555" t="s">
        <v>42</v>
      </c>
      <c r="E5555">
        <v>569</v>
      </c>
    </row>
    <row r="5556" spans="1:5" x14ac:dyDescent="0.35">
      <c r="A5556">
        <v>44166</v>
      </c>
      <c r="B5556" t="s">
        <v>61</v>
      </c>
      <c r="C5556" t="s">
        <v>21</v>
      </c>
      <c r="D5556" t="s">
        <v>42</v>
      </c>
      <c r="E5556">
        <v>569</v>
      </c>
    </row>
    <row r="5557" spans="1:5" x14ac:dyDescent="0.35">
      <c r="A5557">
        <v>43831</v>
      </c>
      <c r="B5557" t="s">
        <v>61</v>
      </c>
      <c r="C5557" t="s">
        <v>21</v>
      </c>
      <c r="D5557" t="s">
        <v>41</v>
      </c>
      <c r="E5557">
        <v>1591</v>
      </c>
    </row>
    <row r="5558" spans="1:5" x14ac:dyDescent="0.35">
      <c r="A5558">
        <v>43862</v>
      </c>
      <c r="B5558" t="s">
        <v>61</v>
      </c>
      <c r="C5558" t="s">
        <v>21</v>
      </c>
      <c r="D5558" t="s">
        <v>41</v>
      </c>
      <c r="E5558">
        <v>64</v>
      </c>
    </row>
    <row r="5559" spans="1:5" x14ac:dyDescent="0.35">
      <c r="A5559">
        <v>43891</v>
      </c>
      <c r="B5559" t="s">
        <v>61</v>
      </c>
      <c r="C5559" t="s">
        <v>21</v>
      </c>
      <c r="D5559" t="s">
        <v>41</v>
      </c>
      <c r="E5559">
        <v>86</v>
      </c>
    </row>
    <row r="5560" spans="1:5" x14ac:dyDescent="0.35">
      <c r="A5560">
        <v>43922</v>
      </c>
      <c r="B5560" t="s">
        <v>61</v>
      </c>
      <c r="C5560" t="s">
        <v>21</v>
      </c>
      <c r="D5560" t="s">
        <v>41</v>
      </c>
      <c r="E5560">
        <v>707</v>
      </c>
    </row>
    <row r="5561" spans="1:5" x14ac:dyDescent="0.35">
      <c r="A5561">
        <v>43952</v>
      </c>
      <c r="B5561" t="s">
        <v>61</v>
      </c>
      <c r="C5561" t="s">
        <v>21</v>
      </c>
      <c r="D5561" t="s">
        <v>41</v>
      </c>
      <c r="E5561">
        <v>30</v>
      </c>
    </row>
    <row r="5562" spans="1:5" x14ac:dyDescent="0.35">
      <c r="A5562">
        <v>43983</v>
      </c>
      <c r="B5562" t="s">
        <v>61</v>
      </c>
      <c r="C5562" t="s">
        <v>21</v>
      </c>
      <c r="D5562" t="s">
        <v>41</v>
      </c>
      <c r="E5562">
        <v>241</v>
      </c>
    </row>
    <row r="5563" spans="1:5" x14ac:dyDescent="0.35">
      <c r="A5563">
        <v>44013</v>
      </c>
      <c r="B5563" t="s">
        <v>61</v>
      </c>
      <c r="C5563" t="s">
        <v>21</v>
      </c>
      <c r="D5563" t="s">
        <v>41</v>
      </c>
      <c r="E5563">
        <v>221</v>
      </c>
    </row>
    <row r="5564" spans="1:5" x14ac:dyDescent="0.35">
      <c r="A5564">
        <v>44044</v>
      </c>
      <c r="B5564" t="s">
        <v>61</v>
      </c>
      <c r="C5564" t="s">
        <v>21</v>
      </c>
      <c r="D5564" t="s">
        <v>41</v>
      </c>
      <c r="E5564">
        <v>221</v>
      </c>
    </row>
    <row r="5565" spans="1:5" x14ac:dyDescent="0.35">
      <c r="A5565">
        <v>44075</v>
      </c>
      <c r="B5565" t="s">
        <v>61</v>
      </c>
      <c r="C5565" t="s">
        <v>21</v>
      </c>
      <c r="D5565" t="s">
        <v>41</v>
      </c>
      <c r="E5565">
        <v>221</v>
      </c>
    </row>
    <row r="5566" spans="1:5" x14ac:dyDescent="0.35">
      <c r="A5566">
        <v>44105</v>
      </c>
      <c r="B5566" t="s">
        <v>61</v>
      </c>
      <c r="C5566" t="s">
        <v>21</v>
      </c>
      <c r="D5566" t="s">
        <v>41</v>
      </c>
      <c r="E5566">
        <v>221</v>
      </c>
    </row>
    <row r="5567" spans="1:5" x14ac:dyDescent="0.35">
      <c r="A5567">
        <v>44136</v>
      </c>
      <c r="B5567" t="s">
        <v>61</v>
      </c>
      <c r="C5567" t="s">
        <v>21</v>
      </c>
      <c r="D5567" t="s">
        <v>41</v>
      </c>
      <c r="E5567">
        <v>221</v>
      </c>
    </row>
    <row r="5568" spans="1:5" x14ac:dyDescent="0.35">
      <c r="A5568">
        <v>44166</v>
      </c>
      <c r="B5568" t="s">
        <v>61</v>
      </c>
      <c r="C5568" t="s">
        <v>21</v>
      </c>
      <c r="D5568" t="s">
        <v>41</v>
      </c>
      <c r="E5568">
        <v>221</v>
      </c>
    </row>
    <row r="5569" spans="1:5" x14ac:dyDescent="0.35">
      <c r="A5569">
        <v>43831</v>
      </c>
      <c r="B5569" t="s">
        <v>61</v>
      </c>
      <c r="C5569" t="s">
        <v>21</v>
      </c>
      <c r="D5569" t="s">
        <v>12</v>
      </c>
      <c r="E5569">
        <v>370</v>
      </c>
    </row>
    <row r="5570" spans="1:5" x14ac:dyDescent="0.35">
      <c r="A5570">
        <v>43891</v>
      </c>
      <c r="B5570" t="s">
        <v>61</v>
      </c>
      <c r="C5570" t="s">
        <v>21</v>
      </c>
      <c r="D5570" t="s">
        <v>12</v>
      </c>
      <c r="E5570">
        <v>1726</v>
      </c>
    </row>
    <row r="5571" spans="1:5" x14ac:dyDescent="0.35">
      <c r="A5571">
        <v>43983</v>
      </c>
      <c r="B5571" t="s">
        <v>61</v>
      </c>
      <c r="C5571" t="s">
        <v>21</v>
      </c>
      <c r="D5571" t="s">
        <v>12</v>
      </c>
      <c r="E5571">
        <v>1156</v>
      </c>
    </row>
    <row r="5572" spans="1:5" x14ac:dyDescent="0.35">
      <c r="A5572">
        <v>44013</v>
      </c>
      <c r="B5572" t="s">
        <v>61</v>
      </c>
      <c r="C5572" t="s">
        <v>21</v>
      </c>
      <c r="D5572" t="s">
        <v>12</v>
      </c>
      <c r="E5572">
        <v>214</v>
      </c>
    </row>
    <row r="5573" spans="1:5" x14ac:dyDescent="0.35">
      <c r="A5573">
        <v>44044</v>
      </c>
      <c r="B5573" t="s">
        <v>61</v>
      </c>
      <c r="C5573" t="s">
        <v>21</v>
      </c>
      <c r="D5573" t="s">
        <v>12</v>
      </c>
      <c r="E5573">
        <v>214</v>
      </c>
    </row>
    <row r="5574" spans="1:5" x14ac:dyDescent="0.35">
      <c r="A5574">
        <v>44075</v>
      </c>
      <c r="B5574" t="s">
        <v>61</v>
      </c>
      <c r="C5574" t="s">
        <v>21</v>
      </c>
      <c r="D5574" t="s">
        <v>12</v>
      </c>
      <c r="E5574">
        <v>214</v>
      </c>
    </row>
    <row r="5575" spans="1:5" x14ac:dyDescent="0.35">
      <c r="A5575">
        <v>44105</v>
      </c>
      <c r="B5575" t="s">
        <v>61</v>
      </c>
      <c r="C5575" t="s">
        <v>21</v>
      </c>
      <c r="D5575" t="s">
        <v>12</v>
      </c>
      <c r="E5575">
        <v>380</v>
      </c>
    </row>
    <row r="5576" spans="1:5" x14ac:dyDescent="0.35">
      <c r="A5576">
        <v>44136</v>
      </c>
      <c r="B5576" t="s">
        <v>61</v>
      </c>
      <c r="C5576" t="s">
        <v>21</v>
      </c>
      <c r="D5576" t="s">
        <v>12</v>
      </c>
      <c r="E5576">
        <v>380</v>
      </c>
    </row>
    <row r="5577" spans="1:5" x14ac:dyDescent="0.35">
      <c r="A5577">
        <v>44166</v>
      </c>
      <c r="B5577" t="s">
        <v>61</v>
      </c>
      <c r="C5577" t="s">
        <v>21</v>
      </c>
      <c r="D5577" t="s">
        <v>12</v>
      </c>
      <c r="E5577">
        <v>380</v>
      </c>
    </row>
    <row r="5578" spans="1:5" x14ac:dyDescent="0.35">
      <c r="A5578">
        <v>43831</v>
      </c>
      <c r="B5578" t="s">
        <v>61</v>
      </c>
      <c r="C5578" t="s">
        <v>21</v>
      </c>
      <c r="D5578" t="s">
        <v>62</v>
      </c>
      <c r="E5578">
        <v>918</v>
      </c>
    </row>
    <row r="5579" spans="1:5" x14ac:dyDescent="0.35">
      <c r="A5579">
        <v>43862</v>
      </c>
      <c r="B5579" t="s">
        <v>61</v>
      </c>
      <c r="C5579" t="s">
        <v>21</v>
      </c>
      <c r="D5579" t="s">
        <v>62</v>
      </c>
      <c r="E5579">
        <v>1301</v>
      </c>
    </row>
    <row r="5580" spans="1:5" x14ac:dyDescent="0.35">
      <c r="A5580">
        <v>43891</v>
      </c>
      <c r="B5580" t="s">
        <v>61</v>
      </c>
      <c r="C5580" t="s">
        <v>21</v>
      </c>
      <c r="D5580" t="s">
        <v>62</v>
      </c>
      <c r="E5580">
        <v>970</v>
      </c>
    </row>
    <row r="5581" spans="1:5" x14ac:dyDescent="0.35">
      <c r="A5581">
        <v>43922</v>
      </c>
      <c r="B5581" t="s">
        <v>61</v>
      </c>
      <c r="C5581" t="s">
        <v>21</v>
      </c>
      <c r="D5581" t="s">
        <v>62</v>
      </c>
      <c r="E5581">
        <v>522</v>
      </c>
    </row>
    <row r="5582" spans="1:5" x14ac:dyDescent="0.35">
      <c r="A5582">
        <v>43952</v>
      </c>
      <c r="B5582" t="s">
        <v>61</v>
      </c>
      <c r="C5582" t="s">
        <v>21</v>
      </c>
      <c r="D5582" t="s">
        <v>62</v>
      </c>
      <c r="E5582">
        <v>2326</v>
      </c>
    </row>
    <row r="5583" spans="1:5" x14ac:dyDescent="0.35">
      <c r="A5583">
        <v>43983</v>
      </c>
      <c r="B5583" t="s">
        <v>61</v>
      </c>
      <c r="C5583" t="s">
        <v>21</v>
      </c>
      <c r="D5583" t="s">
        <v>62</v>
      </c>
      <c r="E5583">
        <v>3018</v>
      </c>
    </row>
    <row r="5584" spans="1:5" x14ac:dyDescent="0.35">
      <c r="A5584">
        <v>44013</v>
      </c>
      <c r="B5584" t="s">
        <v>61</v>
      </c>
      <c r="C5584" t="s">
        <v>21</v>
      </c>
      <c r="D5584" t="s">
        <v>62</v>
      </c>
      <c r="E5584">
        <v>1797</v>
      </c>
    </row>
    <row r="5585" spans="1:5" x14ac:dyDescent="0.35">
      <c r="A5585">
        <v>44044</v>
      </c>
      <c r="B5585" t="s">
        <v>61</v>
      </c>
      <c r="C5585" t="s">
        <v>21</v>
      </c>
      <c r="D5585" t="s">
        <v>62</v>
      </c>
      <c r="E5585">
        <v>1797</v>
      </c>
    </row>
    <row r="5586" spans="1:5" x14ac:dyDescent="0.35">
      <c r="A5586">
        <v>44075</v>
      </c>
      <c r="B5586" t="s">
        <v>61</v>
      </c>
      <c r="C5586" t="s">
        <v>21</v>
      </c>
      <c r="D5586" t="s">
        <v>62</v>
      </c>
      <c r="E5586">
        <v>1797</v>
      </c>
    </row>
    <row r="5587" spans="1:5" x14ac:dyDescent="0.35">
      <c r="A5587">
        <v>44105</v>
      </c>
      <c r="B5587" t="s">
        <v>61</v>
      </c>
      <c r="C5587" t="s">
        <v>21</v>
      </c>
      <c r="D5587" t="s">
        <v>62</v>
      </c>
      <c r="E5587">
        <v>1497</v>
      </c>
    </row>
    <row r="5588" spans="1:5" x14ac:dyDescent="0.35">
      <c r="A5588">
        <v>44136</v>
      </c>
      <c r="B5588" t="s">
        <v>61</v>
      </c>
      <c r="C5588" t="s">
        <v>21</v>
      </c>
      <c r="D5588" t="s">
        <v>62</v>
      </c>
      <c r="E5588">
        <v>1497</v>
      </c>
    </row>
    <row r="5589" spans="1:5" x14ac:dyDescent="0.35">
      <c r="A5589">
        <v>44166</v>
      </c>
      <c r="B5589" t="s">
        <v>61</v>
      </c>
      <c r="C5589" t="s">
        <v>21</v>
      </c>
      <c r="D5589" t="s">
        <v>62</v>
      </c>
      <c r="E5589">
        <v>1497</v>
      </c>
    </row>
    <row r="5590" spans="1:5" x14ac:dyDescent="0.35">
      <c r="A5590">
        <v>43862</v>
      </c>
      <c r="B5590" t="s">
        <v>61</v>
      </c>
      <c r="C5590" t="s">
        <v>21</v>
      </c>
      <c r="D5590" t="s">
        <v>45</v>
      </c>
      <c r="E5590">
        <v>125</v>
      </c>
    </row>
    <row r="5591" spans="1:5" x14ac:dyDescent="0.35">
      <c r="A5591">
        <v>43891</v>
      </c>
      <c r="B5591" t="s">
        <v>61</v>
      </c>
      <c r="C5591" t="s">
        <v>21</v>
      </c>
      <c r="D5591" t="s">
        <v>45</v>
      </c>
      <c r="E5591">
        <v>121</v>
      </c>
    </row>
    <row r="5592" spans="1:5" x14ac:dyDescent="0.35">
      <c r="A5592">
        <v>43952</v>
      </c>
      <c r="B5592" t="s">
        <v>61</v>
      </c>
      <c r="C5592" t="s">
        <v>21</v>
      </c>
      <c r="D5592" t="s">
        <v>45</v>
      </c>
      <c r="E5592">
        <v>1140</v>
      </c>
    </row>
    <row r="5593" spans="1:5" x14ac:dyDescent="0.35">
      <c r="A5593">
        <v>44013</v>
      </c>
      <c r="B5593" t="s">
        <v>61</v>
      </c>
      <c r="C5593" t="s">
        <v>21</v>
      </c>
      <c r="D5593" t="s">
        <v>45</v>
      </c>
      <c r="E5593">
        <v>400</v>
      </c>
    </row>
    <row r="5594" spans="1:5" x14ac:dyDescent="0.35">
      <c r="A5594">
        <v>44044</v>
      </c>
      <c r="B5594" t="s">
        <v>61</v>
      </c>
      <c r="C5594" t="s">
        <v>21</v>
      </c>
      <c r="D5594" t="s">
        <v>45</v>
      </c>
      <c r="E5594">
        <v>400</v>
      </c>
    </row>
    <row r="5595" spans="1:5" x14ac:dyDescent="0.35">
      <c r="A5595">
        <v>44075</v>
      </c>
      <c r="B5595" t="s">
        <v>61</v>
      </c>
      <c r="C5595" t="s">
        <v>21</v>
      </c>
      <c r="D5595" t="s">
        <v>45</v>
      </c>
      <c r="E5595">
        <v>400</v>
      </c>
    </row>
    <row r="5596" spans="1:5" x14ac:dyDescent="0.35">
      <c r="A5596">
        <v>44105</v>
      </c>
      <c r="B5596" t="s">
        <v>61</v>
      </c>
      <c r="C5596" t="s">
        <v>21</v>
      </c>
      <c r="D5596" t="s">
        <v>45</v>
      </c>
      <c r="E5596">
        <v>400</v>
      </c>
    </row>
    <row r="5597" spans="1:5" x14ac:dyDescent="0.35">
      <c r="A5597">
        <v>44136</v>
      </c>
      <c r="B5597" t="s">
        <v>61</v>
      </c>
      <c r="C5597" t="s">
        <v>21</v>
      </c>
      <c r="D5597" t="s">
        <v>45</v>
      </c>
      <c r="E5597">
        <v>400</v>
      </c>
    </row>
    <row r="5598" spans="1:5" x14ac:dyDescent="0.35">
      <c r="A5598">
        <v>44166</v>
      </c>
      <c r="B5598" t="s">
        <v>61</v>
      </c>
      <c r="C5598" t="s">
        <v>21</v>
      </c>
      <c r="D5598" t="s">
        <v>45</v>
      </c>
      <c r="E5598">
        <v>400</v>
      </c>
    </row>
    <row r="5599" spans="1:5" x14ac:dyDescent="0.35">
      <c r="A5599">
        <v>43831</v>
      </c>
      <c r="B5599" t="s">
        <v>61</v>
      </c>
      <c r="C5599" t="s">
        <v>21</v>
      </c>
      <c r="D5599" t="s">
        <v>7</v>
      </c>
      <c r="E5599">
        <v>1256</v>
      </c>
    </row>
    <row r="5600" spans="1:5" x14ac:dyDescent="0.35">
      <c r="A5600">
        <v>43862</v>
      </c>
      <c r="B5600" t="s">
        <v>61</v>
      </c>
      <c r="C5600" t="s">
        <v>21</v>
      </c>
      <c r="D5600" t="s">
        <v>7</v>
      </c>
      <c r="E5600">
        <v>809</v>
      </c>
    </row>
    <row r="5601" spans="1:5" x14ac:dyDescent="0.35">
      <c r="A5601">
        <v>43891</v>
      </c>
      <c r="B5601" t="s">
        <v>61</v>
      </c>
      <c r="C5601" t="s">
        <v>21</v>
      </c>
      <c r="D5601" t="s">
        <v>7</v>
      </c>
      <c r="E5601">
        <v>2613</v>
      </c>
    </row>
    <row r="5602" spans="1:5" x14ac:dyDescent="0.35">
      <c r="A5602">
        <v>43922</v>
      </c>
      <c r="B5602" t="s">
        <v>61</v>
      </c>
      <c r="C5602" t="s">
        <v>21</v>
      </c>
      <c r="D5602" t="s">
        <v>7</v>
      </c>
      <c r="E5602">
        <v>2723</v>
      </c>
    </row>
    <row r="5603" spans="1:5" x14ac:dyDescent="0.35">
      <c r="A5603">
        <v>43952</v>
      </c>
      <c r="B5603" t="s">
        <v>61</v>
      </c>
      <c r="C5603" t="s">
        <v>21</v>
      </c>
      <c r="D5603" t="s">
        <v>7</v>
      </c>
      <c r="E5603">
        <v>-790</v>
      </c>
    </row>
    <row r="5604" spans="1:5" x14ac:dyDescent="0.35">
      <c r="A5604">
        <v>43983</v>
      </c>
      <c r="B5604" t="s">
        <v>61</v>
      </c>
      <c r="C5604" t="s">
        <v>21</v>
      </c>
      <c r="D5604" t="s">
        <v>7</v>
      </c>
      <c r="E5604">
        <v>2291</v>
      </c>
    </row>
    <row r="5605" spans="1:5" x14ac:dyDescent="0.35">
      <c r="A5605">
        <v>44013</v>
      </c>
      <c r="B5605" t="s">
        <v>61</v>
      </c>
      <c r="C5605" t="s">
        <v>21</v>
      </c>
      <c r="D5605" t="s">
        <v>7</v>
      </c>
      <c r="E5605">
        <v>1974</v>
      </c>
    </row>
    <row r="5606" spans="1:5" x14ac:dyDescent="0.35">
      <c r="A5606">
        <v>44044</v>
      </c>
      <c r="B5606" t="s">
        <v>61</v>
      </c>
      <c r="C5606" t="s">
        <v>21</v>
      </c>
      <c r="D5606" t="s">
        <v>7</v>
      </c>
      <c r="E5606">
        <v>1974</v>
      </c>
    </row>
    <row r="5607" spans="1:5" x14ac:dyDescent="0.35">
      <c r="A5607">
        <v>44075</v>
      </c>
      <c r="B5607" t="s">
        <v>61</v>
      </c>
      <c r="C5607" t="s">
        <v>21</v>
      </c>
      <c r="D5607" t="s">
        <v>7</v>
      </c>
      <c r="E5607">
        <v>1974</v>
      </c>
    </row>
    <row r="5608" spans="1:5" x14ac:dyDescent="0.35">
      <c r="A5608">
        <v>44105</v>
      </c>
      <c r="B5608" t="s">
        <v>61</v>
      </c>
      <c r="C5608" t="s">
        <v>21</v>
      </c>
      <c r="D5608" t="s">
        <v>7</v>
      </c>
      <c r="E5608">
        <v>1974</v>
      </c>
    </row>
    <row r="5609" spans="1:5" x14ac:dyDescent="0.35">
      <c r="A5609">
        <v>44136</v>
      </c>
      <c r="B5609" t="s">
        <v>61</v>
      </c>
      <c r="C5609" t="s">
        <v>21</v>
      </c>
      <c r="D5609" t="s">
        <v>7</v>
      </c>
      <c r="E5609">
        <v>1974</v>
      </c>
    </row>
    <row r="5610" spans="1:5" x14ac:dyDescent="0.35">
      <c r="A5610">
        <v>44166</v>
      </c>
      <c r="B5610" t="s">
        <v>61</v>
      </c>
      <c r="C5610" t="s">
        <v>21</v>
      </c>
      <c r="D5610" t="s">
        <v>7</v>
      </c>
      <c r="E5610">
        <v>1974</v>
      </c>
    </row>
    <row r="5611" spans="1:5" x14ac:dyDescent="0.35">
      <c r="A5611">
        <v>43831</v>
      </c>
      <c r="B5611" t="s">
        <v>61</v>
      </c>
      <c r="C5611" t="s">
        <v>21</v>
      </c>
      <c r="D5611" t="s">
        <v>8</v>
      </c>
      <c r="E5611">
        <v>11564</v>
      </c>
    </row>
    <row r="5612" spans="1:5" x14ac:dyDescent="0.35">
      <c r="A5612">
        <v>43862</v>
      </c>
      <c r="B5612" t="s">
        <v>61</v>
      </c>
      <c r="C5612" t="s">
        <v>21</v>
      </c>
      <c r="D5612" t="s">
        <v>8</v>
      </c>
      <c r="E5612">
        <v>4080</v>
      </c>
    </row>
    <row r="5613" spans="1:5" x14ac:dyDescent="0.35">
      <c r="A5613">
        <v>43891</v>
      </c>
      <c r="B5613" t="s">
        <v>61</v>
      </c>
      <c r="C5613" t="s">
        <v>21</v>
      </c>
      <c r="D5613" t="s">
        <v>8</v>
      </c>
      <c r="E5613">
        <v>18342</v>
      </c>
    </row>
    <row r="5614" spans="1:5" x14ac:dyDescent="0.35">
      <c r="A5614">
        <v>43922</v>
      </c>
      <c r="B5614" t="s">
        <v>61</v>
      </c>
      <c r="C5614" t="s">
        <v>21</v>
      </c>
      <c r="D5614" t="s">
        <v>8</v>
      </c>
      <c r="E5614">
        <v>7955</v>
      </c>
    </row>
    <row r="5615" spans="1:5" x14ac:dyDescent="0.35">
      <c r="A5615">
        <v>43952</v>
      </c>
      <c r="B5615" t="s">
        <v>61</v>
      </c>
      <c r="C5615" t="s">
        <v>21</v>
      </c>
      <c r="D5615" t="s">
        <v>8</v>
      </c>
      <c r="E5615">
        <v>7835</v>
      </c>
    </row>
    <row r="5616" spans="1:5" x14ac:dyDescent="0.35">
      <c r="A5616">
        <v>43983</v>
      </c>
      <c r="B5616" t="s">
        <v>61</v>
      </c>
      <c r="C5616" t="s">
        <v>21</v>
      </c>
      <c r="D5616" t="s">
        <v>8</v>
      </c>
      <c r="E5616">
        <v>9580</v>
      </c>
    </row>
    <row r="5617" spans="1:5" x14ac:dyDescent="0.35">
      <c r="A5617">
        <v>44013</v>
      </c>
      <c r="B5617" t="s">
        <v>61</v>
      </c>
      <c r="C5617" t="s">
        <v>21</v>
      </c>
      <c r="D5617" t="s">
        <v>8</v>
      </c>
      <c r="E5617">
        <v>11106</v>
      </c>
    </row>
    <row r="5618" spans="1:5" x14ac:dyDescent="0.35">
      <c r="A5618">
        <v>44044</v>
      </c>
      <c r="B5618" t="s">
        <v>61</v>
      </c>
      <c r="C5618" t="s">
        <v>21</v>
      </c>
      <c r="D5618" t="s">
        <v>8</v>
      </c>
      <c r="E5618">
        <v>11106</v>
      </c>
    </row>
    <row r="5619" spans="1:5" x14ac:dyDescent="0.35">
      <c r="A5619">
        <v>44075</v>
      </c>
      <c r="B5619" t="s">
        <v>61</v>
      </c>
      <c r="C5619" t="s">
        <v>21</v>
      </c>
      <c r="D5619" t="s">
        <v>8</v>
      </c>
      <c r="E5619">
        <v>11106</v>
      </c>
    </row>
    <row r="5620" spans="1:5" x14ac:dyDescent="0.35">
      <c r="A5620">
        <v>44105</v>
      </c>
      <c r="B5620" t="s">
        <v>61</v>
      </c>
      <c r="C5620" t="s">
        <v>21</v>
      </c>
      <c r="D5620" t="s">
        <v>8</v>
      </c>
      <c r="E5620">
        <v>9934</v>
      </c>
    </row>
    <row r="5621" spans="1:5" x14ac:dyDescent="0.35">
      <c r="A5621">
        <v>44136</v>
      </c>
      <c r="B5621" t="s">
        <v>61</v>
      </c>
      <c r="C5621" t="s">
        <v>21</v>
      </c>
      <c r="D5621" t="s">
        <v>8</v>
      </c>
      <c r="E5621">
        <v>9934</v>
      </c>
    </row>
    <row r="5622" spans="1:5" x14ac:dyDescent="0.35">
      <c r="A5622">
        <v>44166</v>
      </c>
      <c r="B5622" t="s">
        <v>61</v>
      </c>
      <c r="C5622" t="s">
        <v>21</v>
      </c>
      <c r="D5622" t="s">
        <v>8</v>
      </c>
      <c r="E5622">
        <v>9934</v>
      </c>
    </row>
    <row r="5623" spans="1:5" x14ac:dyDescent="0.35">
      <c r="A5623">
        <v>43831</v>
      </c>
      <c r="B5623" t="s">
        <v>61</v>
      </c>
      <c r="C5623" t="s">
        <v>22</v>
      </c>
      <c r="D5623" t="s">
        <v>52</v>
      </c>
      <c r="E5623">
        <v>219</v>
      </c>
    </row>
    <row r="5624" spans="1:5" x14ac:dyDescent="0.35">
      <c r="A5624">
        <v>43862</v>
      </c>
      <c r="B5624" t="s">
        <v>61</v>
      </c>
      <c r="C5624" t="s">
        <v>22</v>
      </c>
      <c r="D5624" t="s">
        <v>52</v>
      </c>
      <c r="E5624">
        <v>226</v>
      </c>
    </row>
    <row r="5625" spans="1:5" x14ac:dyDescent="0.35">
      <c r="A5625">
        <v>43891</v>
      </c>
      <c r="B5625" t="s">
        <v>61</v>
      </c>
      <c r="C5625" t="s">
        <v>22</v>
      </c>
      <c r="D5625" t="s">
        <v>52</v>
      </c>
      <c r="E5625">
        <v>227</v>
      </c>
    </row>
    <row r="5626" spans="1:5" x14ac:dyDescent="0.35">
      <c r="A5626">
        <v>43922</v>
      </c>
      <c r="B5626" t="s">
        <v>61</v>
      </c>
      <c r="C5626" t="s">
        <v>22</v>
      </c>
      <c r="D5626" t="s">
        <v>52</v>
      </c>
      <c r="E5626">
        <v>233</v>
      </c>
    </row>
    <row r="5627" spans="1:5" x14ac:dyDescent="0.35">
      <c r="A5627">
        <v>43952</v>
      </c>
      <c r="B5627" t="s">
        <v>61</v>
      </c>
      <c r="C5627" t="s">
        <v>22</v>
      </c>
      <c r="D5627" t="s">
        <v>52</v>
      </c>
      <c r="E5627">
        <v>244</v>
      </c>
    </row>
    <row r="5628" spans="1:5" x14ac:dyDescent="0.35">
      <c r="A5628">
        <v>43983</v>
      </c>
      <c r="B5628" t="s">
        <v>61</v>
      </c>
      <c r="C5628" t="s">
        <v>22</v>
      </c>
      <c r="D5628" t="s">
        <v>52</v>
      </c>
      <c r="E5628">
        <v>236</v>
      </c>
    </row>
    <row r="5629" spans="1:5" x14ac:dyDescent="0.35">
      <c r="A5629">
        <v>43891</v>
      </c>
      <c r="B5629" t="s">
        <v>61</v>
      </c>
      <c r="C5629" t="s">
        <v>22</v>
      </c>
      <c r="D5629" t="s">
        <v>12</v>
      </c>
      <c r="E5629">
        <v>84</v>
      </c>
    </row>
    <row r="5630" spans="1:5" x14ac:dyDescent="0.35">
      <c r="A5630">
        <v>43831</v>
      </c>
      <c r="B5630" t="s">
        <v>61</v>
      </c>
      <c r="C5630" t="s">
        <v>22</v>
      </c>
      <c r="D5630" t="s">
        <v>45</v>
      </c>
      <c r="E5630">
        <v>-9</v>
      </c>
    </row>
    <row r="5631" spans="1:5" x14ac:dyDescent="0.35">
      <c r="A5631">
        <v>43862</v>
      </c>
      <c r="B5631" t="s">
        <v>61</v>
      </c>
      <c r="C5631" t="s">
        <v>22</v>
      </c>
      <c r="D5631" t="s">
        <v>45</v>
      </c>
      <c r="E5631">
        <v>-9</v>
      </c>
    </row>
    <row r="5632" spans="1:5" x14ac:dyDescent="0.35">
      <c r="A5632">
        <v>43891</v>
      </c>
      <c r="B5632" t="s">
        <v>61</v>
      </c>
      <c r="C5632" t="s">
        <v>22</v>
      </c>
      <c r="D5632" t="s">
        <v>45</v>
      </c>
      <c r="E5632">
        <v>-9</v>
      </c>
    </row>
    <row r="5633" spans="1:5" x14ac:dyDescent="0.35">
      <c r="A5633">
        <v>43922</v>
      </c>
      <c r="B5633" t="s">
        <v>61</v>
      </c>
      <c r="C5633" t="s">
        <v>22</v>
      </c>
      <c r="D5633" t="s">
        <v>45</v>
      </c>
      <c r="E5633">
        <v>-9</v>
      </c>
    </row>
    <row r="5634" spans="1:5" x14ac:dyDescent="0.35">
      <c r="A5634">
        <v>43952</v>
      </c>
      <c r="B5634" t="s">
        <v>61</v>
      </c>
      <c r="C5634" t="s">
        <v>22</v>
      </c>
      <c r="D5634" t="s">
        <v>45</v>
      </c>
      <c r="E5634">
        <v>-10</v>
      </c>
    </row>
    <row r="5635" spans="1:5" x14ac:dyDescent="0.35">
      <c r="A5635">
        <v>43983</v>
      </c>
      <c r="B5635" t="s">
        <v>61</v>
      </c>
      <c r="C5635" t="s">
        <v>22</v>
      </c>
      <c r="D5635" t="s">
        <v>45</v>
      </c>
      <c r="E5635">
        <v>-9</v>
      </c>
    </row>
    <row r="5636" spans="1:5" x14ac:dyDescent="0.35">
      <c r="A5636">
        <v>44013</v>
      </c>
      <c r="B5636" t="s">
        <v>61</v>
      </c>
      <c r="C5636" t="s">
        <v>22</v>
      </c>
      <c r="D5636" t="s">
        <v>45</v>
      </c>
      <c r="E5636">
        <v>145</v>
      </c>
    </row>
    <row r="5637" spans="1:5" x14ac:dyDescent="0.35">
      <c r="A5637">
        <v>44044</v>
      </c>
      <c r="B5637" t="s">
        <v>61</v>
      </c>
      <c r="C5637" t="s">
        <v>22</v>
      </c>
      <c r="D5637" t="s">
        <v>45</v>
      </c>
      <c r="E5637">
        <v>145</v>
      </c>
    </row>
    <row r="5638" spans="1:5" x14ac:dyDescent="0.35">
      <c r="A5638">
        <v>44075</v>
      </c>
      <c r="B5638" t="s">
        <v>61</v>
      </c>
      <c r="C5638" t="s">
        <v>22</v>
      </c>
      <c r="D5638" t="s">
        <v>45</v>
      </c>
      <c r="E5638">
        <v>145</v>
      </c>
    </row>
    <row r="5639" spans="1:5" x14ac:dyDescent="0.35">
      <c r="A5639">
        <v>44105</v>
      </c>
      <c r="B5639" t="s">
        <v>61</v>
      </c>
      <c r="C5639" t="s">
        <v>22</v>
      </c>
      <c r="D5639" t="s">
        <v>45</v>
      </c>
      <c r="E5639">
        <v>145</v>
      </c>
    </row>
    <row r="5640" spans="1:5" x14ac:dyDescent="0.35">
      <c r="A5640">
        <v>44136</v>
      </c>
      <c r="B5640" t="s">
        <v>61</v>
      </c>
      <c r="C5640" t="s">
        <v>22</v>
      </c>
      <c r="D5640" t="s">
        <v>45</v>
      </c>
      <c r="E5640">
        <v>145</v>
      </c>
    </row>
    <row r="5641" spans="1:5" x14ac:dyDescent="0.35">
      <c r="A5641">
        <v>44166</v>
      </c>
      <c r="B5641" t="s">
        <v>61</v>
      </c>
      <c r="C5641" t="s">
        <v>22</v>
      </c>
      <c r="D5641" t="s">
        <v>45</v>
      </c>
      <c r="E5641">
        <v>145</v>
      </c>
    </row>
    <row r="5642" spans="1:5" x14ac:dyDescent="0.35">
      <c r="A5642">
        <v>43831</v>
      </c>
      <c r="B5642" t="s">
        <v>61</v>
      </c>
      <c r="C5642" t="s">
        <v>22</v>
      </c>
      <c r="D5642" t="s">
        <v>7</v>
      </c>
      <c r="E5642">
        <v>2</v>
      </c>
    </row>
    <row r="5643" spans="1:5" x14ac:dyDescent="0.35">
      <c r="A5643">
        <v>43862</v>
      </c>
      <c r="B5643" t="s">
        <v>61</v>
      </c>
      <c r="C5643" t="s">
        <v>22</v>
      </c>
      <c r="D5643" t="s">
        <v>7</v>
      </c>
      <c r="E5643">
        <v>1</v>
      </c>
    </row>
    <row r="5644" spans="1:5" x14ac:dyDescent="0.35">
      <c r="A5644">
        <v>43952</v>
      </c>
      <c r="B5644" t="s">
        <v>61</v>
      </c>
      <c r="C5644" t="s">
        <v>22</v>
      </c>
      <c r="D5644" t="s">
        <v>7</v>
      </c>
      <c r="E5644">
        <v>2</v>
      </c>
    </row>
    <row r="5645" spans="1:5" x14ac:dyDescent="0.35">
      <c r="A5645">
        <v>43983</v>
      </c>
      <c r="B5645" t="s">
        <v>61</v>
      </c>
      <c r="C5645" t="s">
        <v>22</v>
      </c>
      <c r="D5645" t="s">
        <v>7</v>
      </c>
      <c r="E5645">
        <v>2</v>
      </c>
    </row>
    <row r="5646" spans="1:5" x14ac:dyDescent="0.35">
      <c r="A5646">
        <v>43831</v>
      </c>
      <c r="B5646" t="s">
        <v>63</v>
      </c>
      <c r="C5646" t="s">
        <v>24</v>
      </c>
      <c r="D5646" t="s">
        <v>7</v>
      </c>
      <c r="E5646">
        <v>12661</v>
      </c>
    </row>
    <row r="5647" spans="1:5" x14ac:dyDescent="0.35">
      <c r="A5647">
        <v>43862</v>
      </c>
      <c r="B5647" t="s">
        <v>63</v>
      </c>
      <c r="C5647" t="s">
        <v>24</v>
      </c>
      <c r="D5647" t="s">
        <v>7</v>
      </c>
      <c r="E5647">
        <v>13086</v>
      </c>
    </row>
    <row r="5648" spans="1:5" x14ac:dyDescent="0.35">
      <c r="A5648">
        <v>43891</v>
      </c>
      <c r="B5648" t="s">
        <v>63</v>
      </c>
      <c r="C5648" t="s">
        <v>24</v>
      </c>
      <c r="D5648" t="s">
        <v>7</v>
      </c>
      <c r="E5648">
        <v>13242</v>
      </c>
    </row>
    <row r="5649" spans="1:5" x14ac:dyDescent="0.35">
      <c r="A5649">
        <v>43922</v>
      </c>
      <c r="B5649" t="s">
        <v>63</v>
      </c>
      <c r="C5649" t="s">
        <v>24</v>
      </c>
      <c r="D5649" t="s">
        <v>7</v>
      </c>
      <c r="E5649">
        <v>13183</v>
      </c>
    </row>
    <row r="5650" spans="1:5" x14ac:dyDescent="0.35">
      <c r="A5650">
        <v>43952</v>
      </c>
      <c r="B5650" t="s">
        <v>63</v>
      </c>
      <c r="C5650" t="s">
        <v>24</v>
      </c>
      <c r="D5650" t="s">
        <v>7</v>
      </c>
      <c r="E5650">
        <v>13718</v>
      </c>
    </row>
    <row r="5651" spans="1:5" x14ac:dyDescent="0.35">
      <c r="A5651">
        <v>43983</v>
      </c>
      <c r="B5651" t="s">
        <v>63</v>
      </c>
      <c r="C5651" t="s">
        <v>24</v>
      </c>
      <c r="D5651" t="s">
        <v>7</v>
      </c>
      <c r="E5651">
        <v>13518</v>
      </c>
    </row>
    <row r="5652" spans="1:5" x14ac:dyDescent="0.35">
      <c r="A5652">
        <v>44013</v>
      </c>
      <c r="B5652" t="s">
        <v>63</v>
      </c>
      <c r="C5652" t="s">
        <v>24</v>
      </c>
      <c r="D5652" t="s">
        <v>7</v>
      </c>
      <c r="E5652">
        <v>13718</v>
      </c>
    </row>
    <row r="5653" spans="1:5" x14ac:dyDescent="0.35">
      <c r="A5653">
        <v>44044</v>
      </c>
      <c r="B5653" t="s">
        <v>63</v>
      </c>
      <c r="C5653" t="s">
        <v>24</v>
      </c>
      <c r="D5653" t="s">
        <v>7</v>
      </c>
      <c r="E5653">
        <v>13718</v>
      </c>
    </row>
    <row r="5654" spans="1:5" x14ac:dyDescent="0.35">
      <c r="A5654">
        <v>44075</v>
      </c>
      <c r="B5654" t="s">
        <v>63</v>
      </c>
      <c r="C5654" t="s">
        <v>24</v>
      </c>
      <c r="D5654" t="s">
        <v>7</v>
      </c>
      <c r="E5654">
        <v>13718</v>
      </c>
    </row>
    <row r="5655" spans="1:5" x14ac:dyDescent="0.35">
      <c r="A5655">
        <v>44105</v>
      </c>
      <c r="B5655" t="s">
        <v>63</v>
      </c>
      <c r="C5655" t="s">
        <v>24</v>
      </c>
      <c r="D5655" t="s">
        <v>7</v>
      </c>
      <c r="E5655">
        <v>13718</v>
      </c>
    </row>
    <row r="5656" spans="1:5" x14ac:dyDescent="0.35">
      <c r="A5656">
        <v>44136</v>
      </c>
      <c r="B5656" t="s">
        <v>63</v>
      </c>
      <c r="C5656" t="s">
        <v>24</v>
      </c>
      <c r="D5656" t="s">
        <v>7</v>
      </c>
      <c r="E5656">
        <v>13718</v>
      </c>
    </row>
    <row r="5657" spans="1:5" x14ac:dyDescent="0.35">
      <c r="A5657">
        <v>44166</v>
      </c>
      <c r="B5657" t="s">
        <v>63</v>
      </c>
      <c r="C5657" t="s">
        <v>24</v>
      </c>
      <c r="D5657" t="s">
        <v>7</v>
      </c>
      <c r="E5657">
        <v>13718</v>
      </c>
    </row>
    <row r="5658" spans="1:5" x14ac:dyDescent="0.35">
      <c r="A5658">
        <v>43831</v>
      </c>
      <c r="B5658" t="s">
        <v>63</v>
      </c>
      <c r="C5658" t="s">
        <v>24</v>
      </c>
      <c r="D5658" t="s">
        <v>8</v>
      </c>
      <c r="E5658">
        <v>3644</v>
      </c>
    </row>
    <row r="5659" spans="1:5" x14ac:dyDescent="0.35">
      <c r="A5659">
        <v>43862</v>
      </c>
      <c r="B5659" t="s">
        <v>63</v>
      </c>
      <c r="C5659" t="s">
        <v>24</v>
      </c>
      <c r="D5659" t="s">
        <v>8</v>
      </c>
      <c r="E5659">
        <v>2585</v>
      </c>
    </row>
    <row r="5660" spans="1:5" x14ac:dyDescent="0.35">
      <c r="A5660">
        <v>43891</v>
      </c>
      <c r="B5660" t="s">
        <v>63</v>
      </c>
      <c r="C5660" t="s">
        <v>24</v>
      </c>
      <c r="D5660" t="s">
        <v>8</v>
      </c>
      <c r="E5660">
        <v>2133</v>
      </c>
    </row>
    <row r="5661" spans="1:5" x14ac:dyDescent="0.35">
      <c r="A5661">
        <v>43922</v>
      </c>
      <c r="B5661" t="s">
        <v>63</v>
      </c>
      <c r="C5661" t="s">
        <v>24</v>
      </c>
      <c r="D5661" t="s">
        <v>8</v>
      </c>
      <c r="E5661">
        <v>2133</v>
      </c>
    </row>
    <row r="5662" spans="1:5" x14ac:dyDescent="0.35">
      <c r="A5662">
        <v>43952</v>
      </c>
      <c r="B5662" t="s">
        <v>63</v>
      </c>
      <c r="C5662" t="s">
        <v>24</v>
      </c>
      <c r="D5662" t="s">
        <v>8</v>
      </c>
      <c r="E5662">
        <v>2133</v>
      </c>
    </row>
    <row r="5663" spans="1:5" x14ac:dyDescent="0.35">
      <c r="A5663">
        <v>43983</v>
      </c>
      <c r="B5663" t="s">
        <v>63</v>
      </c>
      <c r="C5663" t="s">
        <v>24</v>
      </c>
      <c r="D5663" t="s">
        <v>8</v>
      </c>
      <c r="E5663">
        <v>2059</v>
      </c>
    </row>
    <row r="5664" spans="1:5" x14ac:dyDescent="0.35">
      <c r="A5664">
        <v>44013</v>
      </c>
      <c r="B5664" t="s">
        <v>63</v>
      </c>
      <c r="C5664" t="s">
        <v>24</v>
      </c>
      <c r="D5664" t="s">
        <v>8</v>
      </c>
      <c r="E5664">
        <v>2059</v>
      </c>
    </row>
    <row r="5665" spans="1:5" x14ac:dyDescent="0.35">
      <c r="A5665">
        <v>44044</v>
      </c>
      <c r="B5665" t="s">
        <v>63</v>
      </c>
      <c r="C5665" t="s">
        <v>24</v>
      </c>
      <c r="D5665" t="s">
        <v>8</v>
      </c>
      <c r="E5665">
        <v>2059</v>
      </c>
    </row>
    <row r="5666" spans="1:5" x14ac:dyDescent="0.35">
      <c r="A5666">
        <v>44075</v>
      </c>
      <c r="B5666" t="s">
        <v>63</v>
      </c>
      <c r="C5666" t="s">
        <v>24</v>
      </c>
      <c r="D5666" t="s">
        <v>8</v>
      </c>
      <c r="E5666">
        <v>2059</v>
      </c>
    </row>
    <row r="5667" spans="1:5" x14ac:dyDescent="0.35">
      <c r="A5667">
        <v>44105</v>
      </c>
      <c r="B5667" t="s">
        <v>63</v>
      </c>
      <c r="C5667" t="s">
        <v>24</v>
      </c>
      <c r="D5667" t="s">
        <v>8</v>
      </c>
      <c r="E5667">
        <v>1419</v>
      </c>
    </row>
    <row r="5668" spans="1:5" x14ac:dyDescent="0.35">
      <c r="A5668">
        <v>44136</v>
      </c>
      <c r="B5668" t="s">
        <v>63</v>
      </c>
      <c r="C5668" t="s">
        <v>24</v>
      </c>
      <c r="D5668" t="s">
        <v>8</v>
      </c>
      <c r="E5668">
        <v>1419</v>
      </c>
    </row>
    <row r="5669" spans="1:5" x14ac:dyDescent="0.35">
      <c r="A5669">
        <v>44166</v>
      </c>
      <c r="B5669" t="s">
        <v>63</v>
      </c>
      <c r="C5669" t="s">
        <v>24</v>
      </c>
      <c r="D5669" t="s">
        <v>8</v>
      </c>
      <c r="E5669">
        <v>873</v>
      </c>
    </row>
    <row r="5670" spans="1:5" x14ac:dyDescent="0.35">
      <c r="A5670">
        <v>43862</v>
      </c>
      <c r="B5670" t="s">
        <v>63</v>
      </c>
      <c r="C5670" t="s">
        <v>28</v>
      </c>
      <c r="D5670" t="s">
        <v>8</v>
      </c>
      <c r="E5670">
        <v>1</v>
      </c>
    </row>
    <row r="5671" spans="1:5" x14ac:dyDescent="0.35">
      <c r="A5671">
        <v>43831</v>
      </c>
      <c r="B5671" t="s">
        <v>63</v>
      </c>
      <c r="C5671" t="s">
        <v>6</v>
      </c>
      <c r="D5671" t="s">
        <v>7</v>
      </c>
      <c r="E5671">
        <v>-3018</v>
      </c>
    </row>
    <row r="5672" spans="1:5" x14ac:dyDescent="0.35">
      <c r="A5672">
        <v>43862</v>
      </c>
      <c r="B5672" t="s">
        <v>63</v>
      </c>
      <c r="C5672" t="s">
        <v>6</v>
      </c>
      <c r="D5672" t="s">
        <v>7</v>
      </c>
      <c r="E5672">
        <v>2295</v>
      </c>
    </row>
    <row r="5673" spans="1:5" x14ac:dyDescent="0.35">
      <c r="A5673">
        <v>43891</v>
      </c>
      <c r="B5673" t="s">
        <v>63</v>
      </c>
      <c r="C5673" t="s">
        <v>6</v>
      </c>
      <c r="D5673" t="s">
        <v>7</v>
      </c>
      <c r="E5673">
        <v>2495</v>
      </c>
    </row>
    <row r="5674" spans="1:5" x14ac:dyDescent="0.35">
      <c r="A5674">
        <v>43922</v>
      </c>
      <c r="B5674" t="s">
        <v>63</v>
      </c>
      <c r="C5674" t="s">
        <v>6</v>
      </c>
      <c r="D5674" t="s">
        <v>7</v>
      </c>
      <c r="E5674">
        <v>2162</v>
      </c>
    </row>
    <row r="5675" spans="1:5" x14ac:dyDescent="0.35">
      <c r="A5675">
        <v>43952</v>
      </c>
      <c r="B5675" t="s">
        <v>63</v>
      </c>
      <c r="C5675" t="s">
        <v>6</v>
      </c>
      <c r="D5675" t="s">
        <v>7</v>
      </c>
      <c r="E5675">
        <v>4886</v>
      </c>
    </row>
    <row r="5676" spans="1:5" x14ac:dyDescent="0.35">
      <c r="A5676">
        <v>43983</v>
      </c>
      <c r="B5676" t="s">
        <v>63</v>
      </c>
      <c r="C5676" t="s">
        <v>6</v>
      </c>
      <c r="D5676" t="s">
        <v>7</v>
      </c>
      <c r="E5676">
        <v>2123</v>
      </c>
    </row>
    <row r="5677" spans="1:5" x14ac:dyDescent="0.35">
      <c r="A5677">
        <v>44013</v>
      </c>
      <c r="B5677" t="s">
        <v>63</v>
      </c>
      <c r="C5677" t="s">
        <v>6</v>
      </c>
      <c r="D5677" t="s">
        <v>7</v>
      </c>
      <c r="E5677">
        <v>-1260</v>
      </c>
    </row>
    <row r="5678" spans="1:5" x14ac:dyDescent="0.35">
      <c r="A5678">
        <v>44044</v>
      </c>
      <c r="B5678" t="s">
        <v>63</v>
      </c>
      <c r="C5678" t="s">
        <v>6</v>
      </c>
      <c r="D5678" t="s">
        <v>7</v>
      </c>
      <c r="E5678">
        <v>-1260</v>
      </c>
    </row>
    <row r="5679" spans="1:5" x14ac:dyDescent="0.35">
      <c r="A5679">
        <v>44075</v>
      </c>
      <c r="B5679" t="s">
        <v>63</v>
      </c>
      <c r="C5679" t="s">
        <v>6</v>
      </c>
      <c r="D5679" t="s">
        <v>7</v>
      </c>
      <c r="E5679">
        <v>-1260</v>
      </c>
    </row>
    <row r="5680" spans="1:5" x14ac:dyDescent="0.35">
      <c r="A5680">
        <v>44105</v>
      </c>
      <c r="B5680" t="s">
        <v>63</v>
      </c>
      <c r="C5680" t="s">
        <v>6</v>
      </c>
      <c r="D5680" t="s">
        <v>7</v>
      </c>
      <c r="E5680">
        <v>-1260</v>
      </c>
    </row>
    <row r="5681" spans="1:5" x14ac:dyDescent="0.35">
      <c r="A5681">
        <v>44136</v>
      </c>
      <c r="B5681" t="s">
        <v>63</v>
      </c>
      <c r="C5681" t="s">
        <v>6</v>
      </c>
      <c r="D5681" t="s">
        <v>7</v>
      </c>
      <c r="E5681">
        <v>-1260</v>
      </c>
    </row>
    <row r="5682" spans="1:5" x14ac:dyDescent="0.35">
      <c r="A5682">
        <v>44166</v>
      </c>
      <c r="B5682" t="s">
        <v>63</v>
      </c>
      <c r="C5682" t="s">
        <v>6</v>
      </c>
      <c r="D5682" t="s">
        <v>7</v>
      </c>
      <c r="E5682">
        <v>-1260</v>
      </c>
    </row>
    <row r="5683" spans="1:5" x14ac:dyDescent="0.35">
      <c r="A5683">
        <v>43831</v>
      </c>
      <c r="B5683" t="s">
        <v>63</v>
      </c>
      <c r="C5683" t="s">
        <v>6</v>
      </c>
      <c r="D5683" t="s">
        <v>8</v>
      </c>
      <c r="E5683">
        <v>45273</v>
      </c>
    </row>
    <row r="5684" spans="1:5" x14ac:dyDescent="0.35">
      <c r="A5684">
        <v>43862</v>
      </c>
      <c r="B5684" t="s">
        <v>63</v>
      </c>
      <c r="C5684" t="s">
        <v>6</v>
      </c>
      <c r="D5684" t="s">
        <v>8</v>
      </c>
      <c r="E5684">
        <v>45382</v>
      </c>
    </row>
    <row r="5685" spans="1:5" x14ac:dyDescent="0.35">
      <c r="A5685">
        <v>43891</v>
      </c>
      <c r="B5685" t="s">
        <v>63</v>
      </c>
      <c r="C5685" t="s">
        <v>6</v>
      </c>
      <c r="D5685" t="s">
        <v>8</v>
      </c>
      <c r="E5685">
        <v>45190</v>
      </c>
    </row>
    <row r="5686" spans="1:5" x14ac:dyDescent="0.35">
      <c r="A5686">
        <v>43922</v>
      </c>
      <c r="B5686" t="s">
        <v>63</v>
      </c>
      <c r="C5686" t="s">
        <v>6</v>
      </c>
      <c r="D5686" t="s">
        <v>8</v>
      </c>
      <c r="E5686">
        <v>46138</v>
      </c>
    </row>
    <row r="5687" spans="1:5" x14ac:dyDescent="0.35">
      <c r="A5687">
        <v>43952</v>
      </c>
      <c r="B5687" t="s">
        <v>63</v>
      </c>
      <c r="C5687" t="s">
        <v>6</v>
      </c>
      <c r="D5687" t="s">
        <v>8</v>
      </c>
      <c r="E5687">
        <v>46071</v>
      </c>
    </row>
    <row r="5688" spans="1:5" x14ac:dyDescent="0.35">
      <c r="A5688">
        <v>43983</v>
      </c>
      <c r="B5688" t="s">
        <v>63</v>
      </c>
      <c r="C5688" t="s">
        <v>6</v>
      </c>
      <c r="D5688" t="s">
        <v>8</v>
      </c>
      <c r="E5688">
        <v>23162</v>
      </c>
    </row>
    <row r="5689" spans="1:5" x14ac:dyDescent="0.35">
      <c r="A5689">
        <v>44013</v>
      </c>
      <c r="B5689" t="s">
        <v>63</v>
      </c>
      <c r="C5689" t="s">
        <v>6</v>
      </c>
      <c r="D5689" t="s">
        <v>8</v>
      </c>
      <c r="E5689">
        <v>74843</v>
      </c>
    </row>
    <row r="5690" spans="1:5" x14ac:dyDescent="0.35">
      <c r="A5690">
        <v>44044</v>
      </c>
      <c r="B5690" t="s">
        <v>63</v>
      </c>
      <c r="C5690" t="s">
        <v>6</v>
      </c>
      <c r="D5690" t="s">
        <v>8</v>
      </c>
      <c r="E5690">
        <v>46249</v>
      </c>
    </row>
    <row r="5691" spans="1:5" x14ac:dyDescent="0.35">
      <c r="A5691">
        <v>44075</v>
      </c>
      <c r="B5691" t="s">
        <v>63</v>
      </c>
      <c r="C5691" t="s">
        <v>6</v>
      </c>
      <c r="D5691" t="s">
        <v>8</v>
      </c>
      <c r="E5691">
        <v>46249</v>
      </c>
    </row>
    <row r="5692" spans="1:5" x14ac:dyDescent="0.35">
      <c r="A5692">
        <v>44105</v>
      </c>
      <c r="B5692" t="s">
        <v>63</v>
      </c>
      <c r="C5692" t="s">
        <v>6</v>
      </c>
      <c r="D5692" t="s">
        <v>8</v>
      </c>
      <c r="E5692">
        <v>46249</v>
      </c>
    </row>
    <row r="5693" spans="1:5" x14ac:dyDescent="0.35">
      <c r="A5693">
        <v>44136</v>
      </c>
      <c r="B5693" t="s">
        <v>63</v>
      </c>
      <c r="C5693" t="s">
        <v>6</v>
      </c>
      <c r="D5693" t="s">
        <v>8</v>
      </c>
      <c r="E5693">
        <v>46249</v>
      </c>
    </row>
    <row r="5694" spans="1:5" x14ac:dyDescent="0.35">
      <c r="A5694">
        <v>44166</v>
      </c>
      <c r="B5694" t="s">
        <v>63</v>
      </c>
      <c r="C5694" t="s">
        <v>6</v>
      </c>
      <c r="D5694" t="s">
        <v>8</v>
      </c>
      <c r="E5694">
        <v>208240</v>
      </c>
    </row>
    <row r="5695" spans="1:5" x14ac:dyDescent="0.35">
      <c r="A5695">
        <v>43922</v>
      </c>
      <c r="B5695" t="s">
        <v>63</v>
      </c>
      <c r="C5695" t="s">
        <v>36</v>
      </c>
      <c r="D5695" t="s">
        <v>8</v>
      </c>
      <c r="E5695">
        <v>5847</v>
      </c>
    </row>
    <row r="5696" spans="1:5" x14ac:dyDescent="0.35">
      <c r="A5696">
        <v>43952</v>
      </c>
      <c r="B5696" t="s">
        <v>63</v>
      </c>
      <c r="C5696" t="s">
        <v>36</v>
      </c>
      <c r="D5696" t="s">
        <v>8</v>
      </c>
      <c r="E5696">
        <v>689</v>
      </c>
    </row>
    <row r="5697" spans="1:5" x14ac:dyDescent="0.35">
      <c r="A5697">
        <v>44013</v>
      </c>
      <c r="B5697" t="s">
        <v>63</v>
      </c>
      <c r="C5697" t="s">
        <v>36</v>
      </c>
      <c r="D5697" t="s">
        <v>8</v>
      </c>
      <c r="E5697">
        <v>45</v>
      </c>
    </row>
    <row r="5698" spans="1:5" x14ac:dyDescent="0.35">
      <c r="A5698">
        <v>44044</v>
      </c>
      <c r="B5698" t="s">
        <v>63</v>
      </c>
      <c r="C5698" t="s">
        <v>36</v>
      </c>
      <c r="D5698" t="s">
        <v>8</v>
      </c>
      <c r="E5698">
        <v>45</v>
      </c>
    </row>
    <row r="5699" spans="1:5" x14ac:dyDescent="0.35">
      <c r="A5699">
        <v>44075</v>
      </c>
      <c r="B5699" t="s">
        <v>63</v>
      </c>
      <c r="C5699" t="s">
        <v>36</v>
      </c>
      <c r="D5699" t="s">
        <v>8</v>
      </c>
      <c r="E5699">
        <v>45</v>
      </c>
    </row>
    <row r="5700" spans="1:5" x14ac:dyDescent="0.35">
      <c r="A5700">
        <v>44105</v>
      </c>
      <c r="B5700" t="s">
        <v>63</v>
      </c>
      <c r="C5700" t="s">
        <v>36</v>
      </c>
      <c r="D5700" t="s">
        <v>8</v>
      </c>
      <c r="E5700">
        <v>45</v>
      </c>
    </row>
    <row r="5701" spans="1:5" x14ac:dyDescent="0.35">
      <c r="A5701">
        <v>44136</v>
      </c>
      <c r="B5701" t="s">
        <v>63</v>
      </c>
      <c r="C5701" t="s">
        <v>36</v>
      </c>
      <c r="D5701" t="s">
        <v>8</v>
      </c>
      <c r="E5701">
        <v>45</v>
      </c>
    </row>
    <row r="5702" spans="1:5" x14ac:dyDescent="0.35">
      <c r="A5702">
        <v>44166</v>
      </c>
      <c r="B5702" t="s">
        <v>63</v>
      </c>
      <c r="C5702" t="s">
        <v>36</v>
      </c>
      <c r="D5702" t="s">
        <v>8</v>
      </c>
      <c r="E5702">
        <v>45</v>
      </c>
    </row>
    <row r="5703" spans="1:5" x14ac:dyDescent="0.35">
      <c r="A5703">
        <v>44075</v>
      </c>
      <c r="B5703" t="s">
        <v>63</v>
      </c>
      <c r="C5703" t="s">
        <v>9</v>
      </c>
      <c r="D5703" t="s">
        <v>8</v>
      </c>
      <c r="E5703">
        <v>150</v>
      </c>
    </row>
    <row r="5704" spans="1:5" x14ac:dyDescent="0.35">
      <c r="A5704">
        <v>44166</v>
      </c>
      <c r="B5704" t="s">
        <v>63</v>
      </c>
      <c r="C5704" t="s">
        <v>9</v>
      </c>
      <c r="D5704" t="s">
        <v>8</v>
      </c>
      <c r="E5704">
        <v>150</v>
      </c>
    </row>
    <row r="5705" spans="1:5" x14ac:dyDescent="0.35">
      <c r="A5705">
        <v>43831</v>
      </c>
      <c r="B5705" t="s">
        <v>63</v>
      </c>
      <c r="C5705" t="s">
        <v>11</v>
      </c>
      <c r="D5705" t="s">
        <v>7</v>
      </c>
      <c r="E5705">
        <v>8464</v>
      </c>
    </row>
    <row r="5706" spans="1:5" x14ac:dyDescent="0.35">
      <c r="A5706">
        <v>43862</v>
      </c>
      <c r="B5706" t="s">
        <v>63</v>
      </c>
      <c r="C5706" t="s">
        <v>11</v>
      </c>
      <c r="D5706" t="s">
        <v>7</v>
      </c>
      <c r="E5706">
        <v>60640</v>
      </c>
    </row>
    <row r="5707" spans="1:5" x14ac:dyDescent="0.35">
      <c r="A5707">
        <v>43891</v>
      </c>
      <c r="B5707" t="s">
        <v>63</v>
      </c>
      <c r="C5707" t="s">
        <v>11</v>
      </c>
      <c r="D5707" t="s">
        <v>7</v>
      </c>
      <c r="E5707">
        <v>8701</v>
      </c>
    </row>
    <row r="5708" spans="1:5" x14ac:dyDescent="0.35">
      <c r="A5708">
        <v>43922</v>
      </c>
      <c r="B5708" t="s">
        <v>63</v>
      </c>
      <c r="C5708" t="s">
        <v>11</v>
      </c>
      <c r="D5708" t="s">
        <v>7</v>
      </c>
      <c r="E5708">
        <v>6067</v>
      </c>
    </row>
    <row r="5709" spans="1:5" x14ac:dyDescent="0.35">
      <c r="A5709">
        <v>43952</v>
      </c>
      <c r="B5709" t="s">
        <v>63</v>
      </c>
      <c r="C5709" t="s">
        <v>11</v>
      </c>
      <c r="D5709" t="s">
        <v>7</v>
      </c>
      <c r="E5709">
        <v>3993</v>
      </c>
    </row>
    <row r="5710" spans="1:5" x14ac:dyDescent="0.35">
      <c r="A5710">
        <v>43983</v>
      </c>
      <c r="B5710" t="s">
        <v>63</v>
      </c>
      <c r="C5710" t="s">
        <v>11</v>
      </c>
      <c r="D5710" t="s">
        <v>7</v>
      </c>
      <c r="E5710">
        <v>3289</v>
      </c>
    </row>
    <row r="5711" spans="1:5" x14ac:dyDescent="0.35">
      <c r="A5711">
        <v>44013</v>
      </c>
      <c r="B5711" t="s">
        <v>63</v>
      </c>
      <c r="C5711" t="s">
        <v>11</v>
      </c>
      <c r="D5711" t="s">
        <v>7</v>
      </c>
      <c r="E5711">
        <v>4412</v>
      </c>
    </row>
    <row r="5712" spans="1:5" x14ac:dyDescent="0.35">
      <c r="A5712">
        <v>44044</v>
      </c>
      <c r="B5712" t="s">
        <v>63</v>
      </c>
      <c r="C5712" t="s">
        <v>11</v>
      </c>
      <c r="D5712" t="s">
        <v>7</v>
      </c>
      <c r="E5712">
        <v>4412</v>
      </c>
    </row>
    <row r="5713" spans="1:5" x14ac:dyDescent="0.35">
      <c r="A5713">
        <v>44075</v>
      </c>
      <c r="B5713" t="s">
        <v>63</v>
      </c>
      <c r="C5713" t="s">
        <v>11</v>
      </c>
      <c r="D5713" t="s">
        <v>7</v>
      </c>
      <c r="E5713">
        <v>4412</v>
      </c>
    </row>
    <row r="5714" spans="1:5" x14ac:dyDescent="0.35">
      <c r="A5714">
        <v>44105</v>
      </c>
      <c r="B5714" t="s">
        <v>63</v>
      </c>
      <c r="C5714" t="s">
        <v>11</v>
      </c>
      <c r="D5714" t="s">
        <v>7</v>
      </c>
      <c r="E5714">
        <v>4412</v>
      </c>
    </row>
    <row r="5715" spans="1:5" x14ac:dyDescent="0.35">
      <c r="A5715">
        <v>44136</v>
      </c>
      <c r="B5715" t="s">
        <v>63</v>
      </c>
      <c r="C5715" t="s">
        <v>11</v>
      </c>
      <c r="D5715" t="s">
        <v>7</v>
      </c>
      <c r="E5715">
        <v>4412</v>
      </c>
    </row>
    <row r="5716" spans="1:5" x14ac:dyDescent="0.35">
      <c r="A5716">
        <v>44166</v>
      </c>
      <c r="B5716" t="s">
        <v>63</v>
      </c>
      <c r="C5716" t="s">
        <v>11</v>
      </c>
      <c r="D5716" t="s">
        <v>7</v>
      </c>
      <c r="E5716">
        <v>4412</v>
      </c>
    </row>
    <row r="5717" spans="1:5" x14ac:dyDescent="0.35">
      <c r="A5717">
        <v>43891</v>
      </c>
      <c r="B5717" t="s">
        <v>63</v>
      </c>
      <c r="C5717" t="s">
        <v>11</v>
      </c>
      <c r="D5717" t="s">
        <v>8</v>
      </c>
      <c r="E5717">
        <v>410</v>
      </c>
    </row>
    <row r="5718" spans="1:5" x14ac:dyDescent="0.35">
      <c r="A5718">
        <v>43983</v>
      </c>
      <c r="B5718" t="s">
        <v>63</v>
      </c>
      <c r="C5718" t="s">
        <v>11</v>
      </c>
      <c r="D5718" t="s">
        <v>8</v>
      </c>
      <c r="E5718">
        <v>-15</v>
      </c>
    </row>
    <row r="5719" spans="1:5" x14ac:dyDescent="0.35">
      <c r="A5719">
        <v>43862</v>
      </c>
      <c r="B5719" t="s">
        <v>63</v>
      </c>
      <c r="C5719" t="s">
        <v>14</v>
      </c>
      <c r="D5719" t="s">
        <v>7</v>
      </c>
      <c r="E5719">
        <v>-8</v>
      </c>
    </row>
    <row r="5720" spans="1:5" x14ac:dyDescent="0.35">
      <c r="A5720">
        <v>44013</v>
      </c>
      <c r="B5720" t="s">
        <v>63</v>
      </c>
      <c r="C5720" t="s">
        <v>14</v>
      </c>
      <c r="D5720" t="s">
        <v>7</v>
      </c>
      <c r="E5720">
        <v>1</v>
      </c>
    </row>
    <row r="5721" spans="1:5" x14ac:dyDescent="0.35">
      <c r="A5721">
        <v>44044</v>
      </c>
      <c r="B5721" t="s">
        <v>63</v>
      </c>
      <c r="C5721" t="s">
        <v>14</v>
      </c>
      <c r="D5721" t="s">
        <v>7</v>
      </c>
      <c r="E5721">
        <v>1</v>
      </c>
    </row>
    <row r="5722" spans="1:5" x14ac:dyDescent="0.35">
      <c r="A5722">
        <v>44075</v>
      </c>
      <c r="B5722" t="s">
        <v>63</v>
      </c>
      <c r="C5722" t="s">
        <v>14</v>
      </c>
      <c r="D5722" t="s">
        <v>7</v>
      </c>
      <c r="E5722">
        <v>1</v>
      </c>
    </row>
    <row r="5723" spans="1:5" x14ac:dyDescent="0.35">
      <c r="A5723">
        <v>44105</v>
      </c>
      <c r="B5723" t="s">
        <v>63</v>
      </c>
      <c r="C5723" t="s">
        <v>14</v>
      </c>
      <c r="D5723" t="s">
        <v>7</v>
      </c>
      <c r="E5723">
        <v>1</v>
      </c>
    </row>
    <row r="5724" spans="1:5" x14ac:dyDescent="0.35">
      <c r="A5724">
        <v>44136</v>
      </c>
      <c r="B5724" t="s">
        <v>63</v>
      </c>
      <c r="C5724" t="s">
        <v>14</v>
      </c>
      <c r="D5724" t="s">
        <v>7</v>
      </c>
      <c r="E5724">
        <v>1</v>
      </c>
    </row>
    <row r="5725" spans="1:5" x14ac:dyDescent="0.35">
      <c r="A5725">
        <v>44166</v>
      </c>
      <c r="B5725" t="s">
        <v>63</v>
      </c>
      <c r="C5725" t="s">
        <v>14</v>
      </c>
      <c r="D5725" t="s">
        <v>7</v>
      </c>
      <c r="E5725">
        <v>1</v>
      </c>
    </row>
    <row r="5726" spans="1:5" x14ac:dyDescent="0.35">
      <c r="A5726">
        <v>43831</v>
      </c>
      <c r="B5726" t="s">
        <v>63</v>
      </c>
      <c r="C5726" t="s">
        <v>15</v>
      </c>
      <c r="D5726" t="s">
        <v>7</v>
      </c>
      <c r="E5726">
        <v>11561</v>
      </c>
    </row>
    <row r="5727" spans="1:5" x14ac:dyDescent="0.35">
      <c r="A5727">
        <v>43862</v>
      </c>
      <c r="B5727" t="s">
        <v>63</v>
      </c>
      <c r="C5727" t="s">
        <v>15</v>
      </c>
      <c r="D5727" t="s">
        <v>7</v>
      </c>
      <c r="E5727">
        <v>1277</v>
      </c>
    </row>
    <row r="5728" spans="1:5" x14ac:dyDescent="0.35">
      <c r="A5728">
        <v>43891</v>
      </c>
      <c r="B5728" t="s">
        <v>63</v>
      </c>
      <c r="C5728" t="s">
        <v>15</v>
      </c>
      <c r="D5728" t="s">
        <v>7</v>
      </c>
      <c r="E5728">
        <v>13085</v>
      </c>
    </row>
    <row r="5729" spans="1:5" x14ac:dyDescent="0.35">
      <c r="A5729">
        <v>43952</v>
      </c>
      <c r="B5729" t="s">
        <v>63</v>
      </c>
      <c r="C5729" t="s">
        <v>15</v>
      </c>
      <c r="D5729" t="s">
        <v>7</v>
      </c>
      <c r="E5729">
        <v>12055</v>
      </c>
    </row>
    <row r="5730" spans="1:5" x14ac:dyDescent="0.35">
      <c r="A5730">
        <v>43983</v>
      </c>
      <c r="B5730" t="s">
        <v>63</v>
      </c>
      <c r="C5730" t="s">
        <v>15</v>
      </c>
      <c r="D5730" t="s">
        <v>7</v>
      </c>
      <c r="E5730">
        <v>-12808</v>
      </c>
    </row>
    <row r="5731" spans="1:5" x14ac:dyDescent="0.35">
      <c r="A5731">
        <v>44013</v>
      </c>
      <c r="B5731" t="s">
        <v>63</v>
      </c>
      <c r="C5731" t="s">
        <v>15</v>
      </c>
      <c r="D5731" t="s">
        <v>7</v>
      </c>
      <c r="E5731">
        <v>-5425</v>
      </c>
    </row>
    <row r="5732" spans="1:5" x14ac:dyDescent="0.35">
      <c r="A5732">
        <v>44044</v>
      </c>
      <c r="B5732" t="s">
        <v>63</v>
      </c>
      <c r="C5732" t="s">
        <v>15</v>
      </c>
      <c r="D5732" t="s">
        <v>7</v>
      </c>
      <c r="E5732">
        <v>-5425</v>
      </c>
    </row>
    <row r="5733" spans="1:5" x14ac:dyDescent="0.35">
      <c r="A5733">
        <v>44075</v>
      </c>
      <c r="B5733" t="s">
        <v>63</v>
      </c>
      <c r="C5733" t="s">
        <v>15</v>
      </c>
      <c r="D5733" t="s">
        <v>7</v>
      </c>
      <c r="E5733">
        <v>-5425</v>
      </c>
    </row>
    <row r="5734" spans="1:5" x14ac:dyDescent="0.35">
      <c r="A5734">
        <v>44105</v>
      </c>
      <c r="B5734" t="s">
        <v>63</v>
      </c>
      <c r="C5734" t="s">
        <v>15</v>
      </c>
      <c r="D5734" t="s">
        <v>7</v>
      </c>
      <c r="E5734">
        <v>-5425</v>
      </c>
    </row>
    <row r="5735" spans="1:5" x14ac:dyDescent="0.35">
      <c r="A5735">
        <v>44136</v>
      </c>
      <c r="B5735" t="s">
        <v>63</v>
      </c>
      <c r="C5735" t="s">
        <v>15</v>
      </c>
      <c r="D5735" t="s">
        <v>7</v>
      </c>
      <c r="E5735">
        <v>-5425</v>
      </c>
    </row>
    <row r="5736" spans="1:5" x14ac:dyDescent="0.35">
      <c r="A5736">
        <v>44166</v>
      </c>
      <c r="B5736" t="s">
        <v>63</v>
      </c>
      <c r="C5736" t="s">
        <v>15</v>
      </c>
      <c r="D5736" t="s">
        <v>7</v>
      </c>
      <c r="E5736">
        <v>-5425</v>
      </c>
    </row>
    <row r="5737" spans="1:5" x14ac:dyDescent="0.35">
      <c r="A5737">
        <v>43831</v>
      </c>
      <c r="B5737" t="s">
        <v>63</v>
      </c>
      <c r="C5737" t="s">
        <v>16</v>
      </c>
      <c r="D5737" t="s">
        <v>7</v>
      </c>
      <c r="E5737">
        <v>1371</v>
      </c>
    </row>
    <row r="5738" spans="1:5" x14ac:dyDescent="0.35">
      <c r="A5738">
        <v>43862</v>
      </c>
      <c r="B5738" t="s">
        <v>63</v>
      </c>
      <c r="C5738" t="s">
        <v>16</v>
      </c>
      <c r="D5738" t="s">
        <v>7</v>
      </c>
      <c r="E5738">
        <v>1417</v>
      </c>
    </row>
    <row r="5739" spans="1:5" x14ac:dyDescent="0.35">
      <c r="A5739">
        <v>43891</v>
      </c>
      <c r="B5739" t="s">
        <v>63</v>
      </c>
      <c r="C5739" t="s">
        <v>16</v>
      </c>
      <c r="D5739" t="s">
        <v>7</v>
      </c>
      <c r="E5739">
        <v>1434</v>
      </c>
    </row>
    <row r="5740" spans="1:5" x14ac:dyDescent="0.35">
      <c r="A5740">
        <v>43922</v>
      </c>
      <c r="B5740" t="s">
        <v>63</v>
      </c>
      <c r="C5740" t="s">
        <v>16</v>
      </c>
      <c r="D5740" t="s">
        <v>7</v>
      </c>
      <c r="E5740">
        <v>1427</v>
      </c>
    </row>
    <row r="5741" spans="1:5" x14ac:dyDescent="0.35">
      <c r="A5741">
        <v>43952</v>
      </c>
      <c r="B5741" t="s">
        <v>63</v>
      </c>
      <c r="C5741" t="s">
        <v>16</v>
      </c>
      <c r="D5741" t="s">
        <v>7</v>
      </c>
      <c r="E5741">
        <v>1485</v>
      </c>
    </row>
    <row r="5742" spans="1:5" x14ac:dyDescent="0.35">
      <c r="A5742">
        <v>43983</v>
      </c>
      <c r="B5742" t="s">
        <v>63</v>
      </c>
      <c r="C5742" t="s">
        <v>16</v>
      </c>
      <c r="D5742" t="s">
        <v>7</v>
      </c>
      <c r="E5742">
        <v>1463</v>
      </c>
    </row>
    <row r="5743" spans="1:5" x14ac:dyDescent="0.35">
      <c r="A5743">
        <v>44013</v>
      </c>
      <c r="B5743" t="s">
        <v>63</v>
      </c>
      <c r="C5743" t="s">
        <v>16</v>
      </c>
      <c r="D5743" t="s">
        <v>7</v>
      </c>
      <c r="E5743">
        <v>1455</v>
      </c>
    </row>
    <row r="5744" spans="1:5" x14ac:dyDescent="0.35">
      <c r="A5744">
        <v>44044</v>
      </c>
      <c r="B5744" t="s">
        <v>63</v>
      </c>
      <c r="C5744" t="s">
        <v>16</v>
      </c>
      <c r="D5744" t="s">
        <v>7</v>
      </c>
      <c r="E5744">
        <v>1455</v>
      </c>
    </row>
    <row r="5745" spans="1:5" x14ac:dyDescent="0.35">
      <c r="A5745">
        <v>44075</v>
      </c>
      <c r="B5745" t="s">
        <v>63</v>
      </c>
      <c r="C5745" t="s">
        <v>16</v>
      </c>
      <c r="D5745" t="s">
        <v>7</v>
      </c>
      <c r="E5745">
        <v>1455</v>
      </c>
    </row>
    <row r="5746" spans="1:5" x14ac:dyDescent="0.35">
      <c r="A5746">
        <v>44105</v>
      </c>
      <c r="B5746" t="s">
        <v>63</v>
      </c>
      <c r="C5746" t="s">
        <v>16</v>
      </c>
      <c r="D5746" t="s">
        <v>7</v>
      </c>
      <c r="E5746">
        <v>1455</v>
      </c>
    </row>
    <row r="5747" spans="1:5" x14ac:dyDescent="0.35">
      <c r="A5747">
        <v>44136</v>
      </c>
      <c r="B5747" t="s">
        <v>63</v>
      </c>
      <c r="C5747" t="s">
        <v>16</v>
      </c>
      <c r="D5747" t="s">
        <v>7</v>
      </c>
      <c r="E5747">
        <v>1455</v>
      </c>
    </row>
    <row r="5748" spans="1:5" x14ac:dyDescent="0.35">
      <c r="A5748">
        <v>44166</v>
      </c>
      <c r="B5748" t="s">
        <v>63</v>
      </c>
      <c r="C5748" t="s">
        <v>16</v>
      </c>
      <c r="D5748" t="s">
        <v>7</v>
      </c>
      <c r="E5748">
        <v>1455</v>
      </c>
    </row>
    <row r="5749" spans="1:5" x14ac:dyDescent="0.35">
      <c r="A5749">
        <v>43831</v>
      </c>
      <c r="B5749" t="s">
        <v>63</v>
      </c>
      <c r="C5749" t="s">
        <v>18</v>
      </c>
      <c r="D5749" t="s">
        <v>8</v>
      </c>
      <c r="E5749">
        <v>2811</v>
      </c>
    </row>
    <row r="5750" spans="1:5" x14ac:dyDescent="0.35">
      <c r="A5750">
        <v>43862</v>
      </c>
      <c r="B5750" t="s">
        <v>63</v>
      </c>
      <c r="C5750" t="s">
        <v>18</v>
      </c>
      <c r="D5750" t="s">
        <v>8</v>
      </c>
      <c r="E5750">
        <v>2811</v>
      </c>
    </row>
    <row r="5751" spans="1:5" x14ac:dyDescent="0.35">
      <c r="A5751">
        <v>43891</v>
      </c>
      <c r="B5751" t="s">
        <v>63</v>
      </c>
      <c r="C5751" t="s">
        <v>18</v>
      </c>
      <c r="D5751" t="s">
        <v>8</v>
      </c>
      <c r="E5751">
        <v>2811</v>
      </c>
    </row>
    <row r="5752" spans="1:5" x14ac:dyDescent="0.35">
      <c r="A5752">
        <v>43922</v>
      </c>
      <c r="B5752" t="s">
        <v>63</v>
      </c>
      <c r="C5752" t="s">
        <v>18</v>
      </c>
      <c r="D5752" t="s">
        <v>8</v>
      </c>
      <c r="E5752">
        <v>2811</v>
      </c>
    </row>
    <row r="5753" spans="1:5" x14ac:dyDescent="0.35">
      <c r="A5753">
        <v>43952</v>
      </c>
      <c r="B5753" t="s">
        <v>63</v>
      </c>
      <c r="C5753" t="s">
        <v>18</v>
      </c>
      <c r="D5753" t="s">
        <v>8</v>
      </c>
      <c r="E5753">
        <v>6522</v>
      </c>
    </row>
    <row r="5754" spans="1:5" x14ac:dyDescent="0.35">
      <c r="A5754">
        <v>43983</v>
      </c>
      <c r="B5754" t="s">
        <v>63</v>
      </c>
      <c r="C5754" t="s">
        <v>18</v>
      </c>
      <c r="D5754" t="s">
        <v>8</v>
      </c>
      <c r="E5754">
        <v>2811</v>
      </c>
    </row>
    <row r="5755" spans="1:5" x14ac:dyDescent="0.35">
      <c r="A5755">
        <v>44013</v>
      </c>
      <c r="B5755" t="s">
        <v>63</v>
      </c>
      <c r="C5755" t="s">
        <v>18</v>
      </c>
      <c r="D5755" t="s">
        <v>8</v>
      </c>
      <c r="E5755">
        <v>2811</v>
      </c>
    </row>
    <row r="5756" spans="1:5" x14ac:dyDescent="0.35">
      <c r="A5756">
        <v>44044</v>
      </c>
      <c r="B5756" t="s">
        <v>63</v>
      </c>
      <c r="C5756" t="s">
        <v>18</v>
      </c>
      <c r="D5756" t="s">
        <v>8</v>
      </c>
      <c r="E5756">
        <v>2811</v>
      </c>
    </row>
    <row r="5757" spans="1:5" x14ac:dyDescent="0.35">
      <c r="A5757">
        <v>44075</v>
      </c>
      <c r="B5757" t="s">
        <v>63</v>
      </c>
      <c r="C5757" t="s">
        <v>18</v>
      </c>
      <c r="D5757" t="s">
        <v>8</v>
      </c>
      <c r="E5757">
        <v>2811</v>
      </c>
    </row>
    <row r="5758" spans="1:5" x14ac:dyDescent="0.35">
      <c r="A5758">
        <v>44105</v>
      </c>
      <c r="B5758" t="s">
        <v>63</v>
      </c>
      <c r="C5758" t="s">
        <v>18</v>
      </c>
      <c r="D5758" t="s">
        <v>8</v>
      </c>
      <c r="E5758">
        <v>2811</v>
      </c>
    </row>
    <row r="5759" spans="1:5" x14ac:dyDescent="0.35">
      <c r="A5759">
        <v>44136</v>
      </c>
      <c r="B5759" t="s">
        <v>63</v>
      </c>
      <c r="C5759" t="s">
        <v>18</v>
      </c>
      <c r="D5759" t="s">
        <v>8</v>
      </c>
      <c r="E5759">
        <v>2811</v>
      </c>
    </row>
    <row r="5760" spans="1:5" x14ac:dyDescent="0.35">
      <c r="A5760">
        <v>44166</v>
      </c>
      <c r="B5760" t="s">
        <v>63</v>
      </c>
      <c r="C5760" t="s">
        <v>18</v>
      </c>
      <c r="D5760" t="s">
        <v>8</v>
      </c>
      <c r="E5760">
        <v>2811</v>
      </c>
    </row>
    <row r="5761" spans="1:5" x14ac:dyDescent="0.35">
      <c r="A5761">
        <v>43831</v>
      </c>
      <c r="B5761" t="s">
        <v>63</v>
      </c>
      <c r="C5761" t="s">
        <v>47</v>
      </c>
      <c r="D5761" t="s">
        <v>8</v>
      </c>
      <c r="E5761">
        <v>27614</v>
      </c>
    </row>
    <row r="5762" spans="1:5" x14ac:dyDescent="0.35">
      <c r="A5762">
        <v>43862</v>
      </c>
      <c r="B5762" t="s">
        <v>63</v>
      </c>
      <c r="C5762" t="s">
        <v>47</v>
      </c>
      <c r="D5762" t="s">
        <v>8</v>
      </c>
      <c r="E5762">
        <v>20999</v>
      </c>
    </row>
    <row r="5763" spans="1:5" x14ac:dyDescent="0.35">
      <c r="A5763">
        <v>43891</v>
      </c>
      <c r="B5763" t="s">
        <v>63</v>
      </c>
      <c r="C5763" t="s">
        <v>47</v>
      </c>
      <c r="D5763" t="s">
        <v>8</v>
      </c>
      <c r="E5763">
        <v>20999</v>
      </c>
    </row>
    <row r="5764" spans="1:5" x14ac:dyDescent="0.35">
      <c r="A5764">
        <v>43922</v>
      </c>
      <c r="B5764" t="s">
        <v>63</v>
      </c>
      <c r="C5764" t="s">
        <v>47</v>
      </c>
      <c r="D5764" t="s">
        <v>8</v>
      </c>
      <c r="E5764">
        <v>26071</v>
      </c>
    </row>
    <row r="5765" spans="1:5" x14ac:dyDescent="0.35">
      <c r="A5765">
        <v>43952</v>
      </c>
      <c r="B5765" t="s">
        <v>63</v>
      </c>
      <c r="C5765" t="s">
        <v>47</v>
      </c>
      <c r="D5765" t="s">
        <v>8</v>
      </c>
      <c r="E5765">
        <v>21147</v>
      </c>
    </row>
    <row r="5766" spans="1:5" x14ac:dyDescent="0.35">
      <c r="A5766">
        <v>43983</v>
      </c>
      <c r="B5766" t="s">
        <v>63</v>
      </c>
      <c r="C5766" t="s">
        <v>47</v>
      </c>
      <c r="D5766" t="s">
        <v>8</v>
      </c>
      <c r="E5766">
        <v>20647</v>
      </c>
    </row>
    <row r="5767" spans="1:5" x14ac:dyDescent="0.35">
      <c r="A5767">
        <v>44013</v>
      </c>
      <c r="B5767" t="s">
        <v>63</v>
      </c>
      <c r="C5767" t="s">
        <v>47</v>
      </c>
      <c r="D5767" t="s">
        <v>8</v>
      </c>
      <c r="E5767">
        <v>51607</v>
      </c>
    </row>
    <row r="5768" spans="1:5" x14ac:dyDescent="0.35">
      <c r="A5768">
        <v>44044</v>
      </c>
      <c r="B5768" t="s">
        <v>63</v>
      </c>
      <c r="C5768" t="s">
        <v>47</v>
      </c>
      <c r="D5768" t="s">
        <v>8</v>
      </c>
      <c r="E5768">
        <v>41767</v>
      </c>
    </row>
    <row r="5769" spans="1:5" x14ac:dyDescent="0.35">
      <c r="A5769">
        <v>44075</v>
      </c>
      <c r="B5769" t="s">
        <v>63</v>
      </c>
      <c r="C5769" t="s">
        <v>47</v>
      </c>
      <c r="D5769" t="s">
        <v>8</v>
      </c>
      <c r="E5769">
        <v>62167</v>
      </c>
    </row>
    <row r="5770" spans="1:5" x14ac:dyDescent="0.35">
      <c r="A5770">
        <v>44105</v>
      </c>
      <c r="B5770" t="s">
        <v>63</v>
      </c>
      <c r="C5770" t="s">
        <v>47</v>
      </c>
      <c r="D5770" t="s">
        <v>8</v>
      </c>
      <c r="E5770">
        <v>54389</v>
      </c>
    </row>
    <row r="5771" spans="1:5" x14ac:dyDescent="0.35">
      <c r="A5771">
        <v>44136</v>
      </c>
      <c r="B5771" t="s">
        <v>63</v>
      </c>
      <c r="C5771" t="s">
        <v>47</v>
      </c>
      <c r="D5771" t="s">
        <v>8</v>
      </c>
      <c r="E5771">
        <v>41767</v>
      </c>
    </row>
    <row r="5772" spans="1:5" x14ac:dyDescent="0.35">
      <c r="A5772">
        <v>44166</v>
      </c>
      <c r="B5772" t="s">
        <v>63</v>
      </c>
      <c r="C5772" t="s">
        <v>47</v>
      </c>
      <c r="D5772" t="s">
        <v>8</v>
      </c>
      <c r="E5772">
        <v>70267</v>
      </c>
    </row>
    <row r="5773" spans="1:5" x14ac:dyDescent="0.35">
      <c r="A5773">
        <v>44013</v>
      </c>
      <c r="B5773" t="s">
        <v>63</v>
      </c>
      <c r="C5773" t="s">
        <v>19</v>
      </c>
      <c r="D5773" t="s">
        <v>8</v>
      </c>
      <c r="E5773">
        <v>15</v>
      </c>
    </row>
    <row r="5774" spans="1:5" x14ac:dyDescent="0.35">
      <c r="A5774">
        <v>44044</v>
      </c>
      <c r="B5774" t="s">
        <v>63</v>
      </c>
      <c r="C5774" t="s">
        <v>19</v>
      </c>
      <c r="D5774" t="s">
        <v>8</v>
      </c>
      <c r="E5774">
        <v>15</v>
      </c>
    </row>
    <row r="5775" spans="1:5" x14ac:dyDescent="0.35">
      <c r="A5775">
        <v>44075</v>
      </c>
      <c r="B5775" t="s">
        <v>63</v>
      </c>
      <c r="C5775" t="s">
        <v>19</v>
      </c>
      <c r="D5775" t="s">
        <v>8</v>
      </c>
      <c r="E5775">
        <v>15</v>
      </c>
    </row>
    <row r="5776" spans="1:5" x14ac:dyDescent="0.35">
      <c r="A5776">
        <v>44105</v>
      </c>
      <c r="B5776" t="s">
        <v>63</v>
      </c>
      <c r="C5776" t="s">
        <v>19</v>
      </c>
      <c r="D5776" t="s">
        <v>8</v>
      </c>
      <c r="E5776">
        <v>15</v>
      </c>
    </row>
    <row r="5777" spans="1:5" x14ac:dyDescent="0.35">
      <c r="A5777">
        <v>44136</v>
      </c>
      <c r="B5777" t="s">
        <v>63</v>
      </c>
      <c r="C5777" t="s">
        <v>19</v>
      </c>
      <c r="D5777" t="s">
        <v>8</v>
      </c>
      <c r="E5777">
        <v>15</v>
      </c>
    </row>
    <row r="5778" spans="1:5" x14ac:dyDescent="0.35">
      <c r="A5778">
        <v>44166</v>
      </c>
      <c r="B5778" t="s">
        <v>63</v>
      </c>
      <c r="C5778" t="s">
        <v>19</v>
      </c>
      <c r="D5778" t="s">
        <v>8</v>
      </c>
      <c r="E5778">
        <v>15</v>
      </c>
    </row>
    <row r="5779" spans="1:5" x14ac:dyDescent="0.35">
      <c r="A5779">
        <v>43831</v>
      </c>
      <c r="B5779" t="s">
        <v>63</v>
      </c>
      <c r="C5779" t="s">
        <v>25</v>
      </c>
      <c r="D5779" t="s">
        <v>8</v>
      </c>
      <c r="E5779">
        <v>932</v>
      </c>
    </row>
    <row r="5780" spans="1:5" x14ac:dyDescent="0.35">
      <c r="A5780">
        <v>43862</v>
      </c>
      <c r="B5780" t="s">
        <v>63</v>
      </c>
      <c r="C5780" t="s">
        <v>25</v>
      </c>
      <c r="D5780" t="s">
        <v>8</v>
      </c>
      <c r="E5780">
        <v>747</v>
      </c>
    </row>
    <row r="5781" spans="1:5" x14ac:dyDescent="0.35">
      <c r="A5781">
        <v>43891</v>
      </c>
      <c r="B5781" t="s">
        <v>63</v>
      </c>
      <c r="C5781" t="s">
        <v>25</v>
      </c>
      <c r="D5781" t="s">
        <v>8</v>
      </c>
      <c r="E5781">
        <v>840</v>
      </c>
    </row>
    <row r="5782" spans="1:5" x14ac:dyDescent="0.35">
      <c r="A5782">
        <v>43922</v>
      </c>
      <c r="B5782" t="s">
        <v>63</v>
      </c>
      <c r="C5782" t="s">
        <v>25</v>
      </c>
      <c r="D5782" t="s">
        <v>8</v>
      </c>
      <c r="E5782">
        <v>840</v>
      </c>
    </row>
    <row r="5783" spans="1:5" x14ac:dyDescent="0.35">
      <c r="A5783">
        <v>43952</v>
      </c>
      <c r="B5783" t="s">
        <v>63</v>
      </c>
      <c r="C5783" t="s">
        <v>25</v>
      </c>
      <c r="D5783" t="s">
        <v>8</v>
      </c>
      <c r="E5783">
        <v>840</v>
      </c>
    </row>
    <row r="5784" spans="1:5" x14ac:dyDescent="0.35">
      <c r="A5784">
        <v>43983</v>
      </c>
      <c r="B5784" t="s">
        <v>63</v>
      </c>
      <c r="C5784" t="s">
        <v>25</v>
      </c>
      <c r="D5784" t="s">
        <v>8</v>
      </c>
      <c r="E5784">
        <v>840</v>
      </c>
    </row>
    <row r="5785" spans="1:5" x14ac:dyDescent="0.35">
      <c r="A5785">
        <v>44013</v>
      </c>
      <c r="B5785" t="s">
        <v>63</v>
      </c>
      <c r="C5785" t="s">
        <v>25</v>
      </c>
      <c r="D5785" t="s">
        <v>8</v>
      </c>
      <c r="E5785">
        <v>840</v>
      </c>
    </row>
    <row r="5786" spans="1:5" x14ac:dyDescent="0.35">
      <c r="A5786">
        <v>44044</v>
      </c>
      <c r="B5786" t="s">
        <v>63</v>
      </c>
      <c r="C5786" t="s">
        <v>25</v>
      </c>
      <c r="D5786" t="s">
        <v>8</v>
      </c>
      <c r="E5786">
        <v>840</v>
      </c>
    </row>
    <row r="5787" spans="1:5" x14ac:dyDescent="0.35">
      <c r="A5787">
        <v>44075</v>
      </c>
      <c r="B5787" t="s">
        <v>63</v>
      </c>
      <c r="C5787" t="s">
        <v>25</v>
      </c>
      <c r="D5787" t="s">
        <v>8</v>
      </c>
      <c r="E5787">
        <v>840</v>
      </c>
    </row>
    <row r="5788" spans="1:5" x14ac:dyDescent="0.35">
      <c r="A5788">
        <v>44105</v>
      </c>
      <c r="B5788" t="s">
        <v>63</v>
      </c>
      <c r="C5788" t="s">
        <v>25</v>
      </c>
      <c r="D5788" t="s">
        <v>8</v>
      </c>
      <c r="E5788">
        <v>840</v>
      </c>
    </row>
    <row r="5789" spans="1:5" x14ac:dyDescent="0.35">
      <c r="A5789">
        <v>44136</v>
      </c>
      <c r="B5789" t="s">
        <v>63</v>
      </c>
      <c r="C5789" t="s">
        <v>25</v>
      </c>
      <c r="D5789" t="s">
        <v>8</v>
      </c>
      <c r="E5789">
        <v>840</v>
      </c>
    </row>
    <row r="5790" spans="1:5" x14ac:dyDescent="0.35">
      <c r="A5790">
        <v>44166</v>
      </c>
      <c r="B5790" t="s">
        <v>63</v>
      </c>
      <c r="C5790" t="s">
        <v>25</v>
      </c>
      <c r="D5790" t="s">
        <v>8</v>
      </c>
      <c r="E5790">
        <v>840</v>
      </c>
    </row>
    <row r="5791" spans="1:5" x14ac:dyDescent="0.35">
      <c r="A5791">
        <v>43831</v>
      </c>
      <c r="B5791" t="s">
        <v>63</v>
      </c>
      <c r="C5791" t="s">
        <v>20</v>
      </c>
      <c r="D5791" t="s">
        <v>7</v>
      </c>
      <c r="E5791">
        <v>436</v>
      </c>
    </row>
    <row r="5792" spans="1:5" x14ac:dyDescent="0.35">
      <c r="A5792">
        <v>43862</v>
      </c>
      <c r="B5792" t="s">
        <v>63</v>
      </c>
      <c r="C5792" t="s">
        <v>20</v>
      </c>
      <c r="D5792" t="s">
        <v>7</v>
      </c>
      <c r="E5792">
        <v>454</v>
      </c>
    </row>
    <row r="5793" spans="1:5" x14ac:dyDescent="0.35">
      <c r="A5793">
        <v>43891</v>
      </c>
      <c r="B5793" t="s">
        <v>63</v>
      </c>
      <c r="C5793" t="s">
        <v>20</v>
      </c>
      <c r="D5793" t="s">
        <v>7</v>
      </c>
      <c r="E5793">
        <v>384</v>
      </c>
    </row>
    <row r="5794" spans="1:5" x14ac:dyDescent="0.35">
      <c r="A5794">
        <v>43922</v>
      </c>
      <c r="B5794" t="s">
        <v>63</v>
      </c>
      <c r="C5794" t="s">
        <v>20</v>
      </c>
      <c r="D5794" t="s">
        <v>7</v>
      </c>
      <c r="E5794">
        <v>48</v>
      </c>
    </row>
    <row r="5795" spans="1:5" x14ac:dyDescent="0.35">
      <c r="A5795">
        <v>43952</v>
      </c>
      <c r="B5795" t="s">
        <v>63</v>
      </c>
      <c r="C5795" t="s">
        <v>20</v>
      </c>
      <c r="D5795" t="s">
        <v>7</v>
      </c>
      <c r="E5795">
        <v>180</v>
      </c>
    </row>
    <row r="5796" spans="1:5" x14ac:dyDescent="0.35">
      <c r="A5796">
        <v>43983</v>
      </c>
      <c r="B5796" t="s">
        <v>63</v>
      </c>
      <c r="C5796" t="s">
        <v>20</v>
      </c>
      <c r="D5796" t="s">
        <v>7</v>
      </c>
      <c r="E5796">
        <v>-150</v>
      </c>
    </row>
    <row r="5797" spans="1:5" x14ac:dyDescent="0.35">
      <c r="A5797">
        <v>44013</v>
      </c>
      <c r="B5797" t="s">
        <v>63</v>
      </c>
      <c r="C5797" t="s">
        <v>20</v>
      </c>
      <c r="D5797" t="s">
        <v>7</v>
      </c>
      <c r="E5797">
        <v>-214</v>
      </c>
    </row>
    <row r="5798" spans="1:5" x14ac:dyDescent="0.35">
      <c r="A5798">
        <v>44044</v>
      </c>
      <c r="B5798" t="s">
        <v>63</v>
      </c>
      <c r="C5798" t="s">
        <v>20</v>
      </c>
      <c r="D5798" t="s">
        <v>7</v>
      </c>
      <c r="E5798">
        <v>-214</v>
      </c>
    </row>
    <row r="5799" spans="1:5" x14ac:dyDescent="0.35">
      <c r="A5799">
        <v>44075</v>
      </c>
      <c r="B5799" t="s">
        <v>63</v>
      </c>
      <c r="C5799" t="s">
        <v>20</v>
      </c>
      <c r="D5799" t="s">
        <v>7</v>
      </c>
      <c r="E5799">
        <v>-214</v>
      </c>
    </row>
    <row r="5800" spans="1:5" x14ac:dyDescent="0.35">
      <c r="A5800">
        <v>44105</v>
      </c>
      <c r="B5800" t="s">
        <v>63</v>
      </c>
      <c r="C5800" t="s">
        <v>20</v>
      </c>
      <c r="D5800" t="s">
        <v>7</v>
      </c>
      <c r="E5800">
        <v>-214</v>
      </c>
    </row>
    <row r="5801" spans="1:5" x14ac:dyDescent="0.35">
      <c r="A5801">
        <v>44136</v>
      </c>
      <c r="B5801" t="s">
        <v>63</v>
      </c>
      <c r="C5801" t="s">
        <v>20</v>
      </c>
      <c r="D5801" t="s">
        <v>7</v>
      </c>
      <c r="E5801">
        <v>-214</v>
      </c>
    </row>
    <row r="5802" spans="1:5" x14ac:dyDescent="0.35">
      <c r="A5802">
        <v>44166</v>
      </c>
      <c r="B5802" t="s">
        <v>63</v>
      </c>
      <c r="C5802" t="s">
        <v>20</v>
      </c>
      <c r="D5802" t="s">
        <v>7</v>
      </c>
      <c r="E5802">
        <v>-214</v>
      </c>
    </row>
    <row r="5803" spans="1:5" x14ac:dyDescent="0.35">
      <c r="A5803">
        <v>43862</v>
      </c>
      <c r="B5803" t="s">
        <v>63</v>
      </c>
      <c r="C5803" t="s">
        <v>20</v>
      </c>
      <c r="D5803" t="s">
        <v>8</v>
      </c>
      <c r="E5803">
        <v>2306</v>
      </c>
    </row>
    <row r="5804" spans="1:5" x14ac:dyDescent="0.35">
      <c r="A5804">
        <v>43891</v>
      </c>
      <c r="B5804" t="s">
        <v>63</v>
      </c>
      <c r="C5804" t="s">
        <v>20</v>
      </c>
      <c r="D5804" t="s">
        <v>8</v>
      </c>
      <c r="E5804">
        <v>91</v>
      </c>
    </row>
    <row r="5805" spans="1:5" x14ac:dyDescent="0.35">
      <c r="A5805">
        <v>43922</v>
      </c>
      <c r="B5805" t="s">
        <v>63</v>
      </c>
      <c r="C5805" t="s">
        <v>20</v>
      </c>
      <c r="D5805" t="s">
        <v>8</v>
      </c>
      <c r="E5805">
        <v>197</v>
      </c>
    </row>
    <row r="5806" spans="1:5" x14ac:dyDescent="0.35">
      <c r="A5806">
        <v>43983</v>
      </c>
      <c r="B5806" t="s">
        <v>63</v>
      </c>
      <c r="C5806" t="s">
        <v>20</v>
      </c>
      <c r="D5806" t="s">
        <v>8</v>
      </c>
      <c r="E5806">
        <v>158</v>
      </c>
    </row>
    <row r="5807" spans="1:5" x14ac:dyDescent="0.35">
      <c r="A5807">
        <v>44013</v>
      </c>
      <c r="B5807" t="s">
        <v>63</v>
      </c>
      <c r="C5807" t="s">
        <v>20</v>
      </c>
      <c r="D5807" t="s">
        <v>8</v>
      </c>
      <c r="E5807">
        <v>99</v>
      </c>
    </row>
    <row r="5808" spans="1:5" x14ac:dyDescent="0.35">
      <c r="A5808">
        <v>44044</v>
      </c>
      <c r="B5808" t="s">
        <v>63</v>
      </c>
      <c r="C5808" t="s">
        <v>20</v>
      </c>
      <c r="D5808" t="s">
        <v>8</v>
      </c>
      <c r="E5808">
        <v>99</v>
      </c>
    </row>
    <row r="5809" spans="1:5" x14ac:dyDescent="0.35">
      <c r="A5809">
        <v>44075</v>
      </c>
      <c r="B5809" t="s">
        <v>63</v>
      </c>
      <c r="C5809" t="s">
        <v>20</v>
      </c>
      <c r="D5809" t="s">
        <v>8</v>
      </c>
      <c r="E5809">
        <v>99</v>
      </c>
    </row>
    <row r="5810" spans="1:5" x14ac:dyDescent="0.35">
      <c r="A5810">
        <v>44105</v>
      </c>
      <c r="B5810" t="s">
        <v>63</v>
      </c>
      <c r="C5810" t="s">
        <v>20</v>
      </c>
      <c r="D5810" t="s">
        <v>8</v>
      </c>
      <c r="E5810">
        <v>99</v>
      </c>
    </row>
    <row r="5811" spans="1:5" x14ac:dyDescent="0.35">
      <c r="A5811">
        <v>44136</v>
      </c>
      <c r="B5811" t="s">
        <v>63</v>
      </c>
      <c r="C5811" t="s">
        <v>20</v>
      </c>
      <c r="D5811" t="s">
        <v>8</v>
      </c>
      <c r="E5811">
        <v>99</v>
      </c>
    </row>
    <row r="5812" spans="1:5" x14ac:dyDescent="0.35">
      <c r="A5812">
        <v>44166</v>
      </c>
      <c r="B5812" t="s">
        <v>63</v>
      </c>
      <c r="C5812" t="s">
        <v>20</v>
      </c>
      <c r="D5812" t="s">
        <v>8</v>
      </c>
      <c r="E5812">
        <v>99</v>
      </c>
    </row>
    <row r="5813" spans="1:5" x14ac:dyDescent="0.35">
      <c r="A5813">
        <v>43983</v>
      </c>
      <c r="B5813" t="s">
        <v>63</v>
      </c>
      <c r="C5813" t="s">
        <v>26</v>
      </c>
      <c r="D5813" t="s">
        <v>7</v>
      </c>
      <c r="E5813">
        <v>317</v>
      </c>
    </row>
    <row r="5814" spans="1:5" x14ac:dyDescent="0.35">
      <c r="A5814">
        <v>44075</v>
      </c>
      <c r="B5814" t="s">
        <v>63</v>
      </c>
      <c r="C5814" t="s">
        <v>26</v>
      </c>
      <c r="D5814" t="s">
        <v>8</v>
      </c>
      <c r="E5814">
        <v>563</v>
      </c>
    </row>
    <row r="5815" spans="1:5" x14ac:dyDescent="0.35">
      <c r="A5815">
        <v>44166</v>
      </c>
      <c r="B5815" t="s">
        <v>63</v>
      </c>
      <c r="C5815" t="s">
        <v>26</v>
      </c>
      <c r="D5815" t="s">
        <v>8</v>
      </c>
      <c r="E5815">
        <v>563</v>
      </c>
    </row>
    <row r="5816" spans="1:5" x14ac:dyDescent="0.35">
      <c r="A5816">
        <v>43831</v>
      </c>
      <c r="B5816" t="s">
        <v>63</v>
      </c>
      <c r="C5816" t="s">
        <v>21</v>
      </c>
      <c r="D5816" t="s">
        <v>7</v>
      </c>
      <c r="E5816">
        <v>3120</v>
      </c>
    </row>
    <row r="5817" spans="1:5" x14ac:dyDescent="0.35">
      <c r="A5817">
        <v>43862</v>
      </c>
      <c r="B5817" t="s">
        <v>63</v>
      </c>
      <c r="C5817" t="s">
        <v>21</v>
      </c>
      <c r="D5817" t="s">
        <v>7</v>
      </c>
      <c r="E5817">
        <v>4618</v>
      </c>
    </row>
    <row r="5818" spans="1:5" x14ac:dyDescent="0.35">
      <c r="A5818">
        <v>43891</v>
      </c>
      <c r="B5818" t="s">
        <v>63</v>
      </c>
      <c r="C5818" t="s">
        <v>21</v>
      </c>
      <c r="D5818" t="s">
        <v>7</v>
      </c>
      <c r="E5818">
        <v>2022</v>
      </c>
    </row>
    <row r="5819" spans="1:5" x14ac:dyDescent="0.35">
      <c r="A5819">
        <v>43952</v>
      </c>
      <c r="B5819" t="s">
        <v>63</v>
      </c>
      <c r="C5819" t="s">
        <v>21</v>
      </c>
      <c r="D5819" t="s">
        <v>7</v>
      </c>
      <c r="E5819">
        <v>208</v>
      </c>
    </row>
    <row r="5820" spans="1:5" x14ac:dyDescent="0.35">
      <c r="A5820">
        <v>43983</v>
      </c>
      <c r="B5820" t="s">
        <v>63</v>
      </c>
      <c r="C5820" t="s">
        <v>21</v>
      </c>
      <c r="D5820" t="s">
        <v>7</v>
      </c>
      <c r="E5820">
        <v>1085</v>
      </c>
    </row>
    <row r="5821" spans="1:5" x14ac:dyDescent="0.35">
      <c r="A5821">
        <v>44013</v>
      </c>
      <c r="B5821" t="s">
        <v>63</v>
      </c>
      <c r="C5821" t="s">
        <v>21</v>
      </c>
      <c r="D5821" t="s">
        <v>7</v>
      </c>
      <c r="E5821">
        <v>-1424</v>
      </c>
    </row>
    <row r="5822" spans="1:5" x14ac:dyDescent="0.35">
      <c r="A5822">
        <v>44044</v>
      </c>
      <c r="B5822" t="s">
        <v>63</v>
      </c>
      <c r="C5822" t="s">
        <v>21</v>
      </c>
      <c r="D5822" t="s">
        <v>7</v>
      </c>
      <c r="E5822">
        <v>-1424</v>
      </c>
    </row>
    <row r="5823" spans="1:5" x14ac:dyDescent="0.35">
      <c r="A5823">
        <v>44075</v>
      </c>
      <c r="B5823" t="s">
        <v>63</v>
      </c>
      <c r="C5823" t="s">
        <v>21</v>
      </c>
      <c r="D5823" t="s">
        <v>7</v>
      </c>
      <c r="E5823">
        <v>-1424</v>
      </c>
    </row>
    <row r="5824" spans="1:5" x14ac:dyDescent="0.35">
      <c r="A5824">
        <v>44105</v>
      </c>
      <c r="B5824" t="s">
        <v>63</v>
      </c>
      <c r="C5824" t="s">
        <v>21</v>
      </c>
      <c r="D5824" t="s">
        <v>7</v>
      </c>
      <c r="E5824">
        <v>-1424</v>
      </c>
    </row>
    <row r="5825" spans="1:5" x14ac:dyDescent="0.35">
      <c r="A5825">
        <v>44136</v>
      </c>
      <c r="B5825" t="s">
        <v>63</v>
      </c>
      <c r="C5825" t="s">
        <v>21</v>
      </c>
      <c r="D5825" t="s">
        <v>7</v>
      </c>
      <c r="E5825">
        <v>-1424</v>
      </c>
    </row>
    <row r="5826" spans="1:5" x14ac:dyDescent="0.35">
      <c r="A5826">
        <v>44166</v>
      </c>
      <c r="B5826" t="s">
        <v>63</v>
      </c>
      <c r="C5826" t="s">
        <v>21</v>
      </c>
      <c r="D5826" t="s">
        <v>7</v>
      </c>
      <c r="E5826">
        <v>-1424</v>
      </c>
    </row>
    <row r="5827" spans="1:5" x14ac:dyDescent="0.35">
      <c r="A5827">
        <v>44013</v>
      </c>
      <c r="B5827" t="s">
        <v>63</v>
      </c>
      <c r="C5827" t="s">
        <v>21</v>
      </c>
      <c r="D5827" t="s">
        <v>8</v>
      </c>
      <c r="E5827">
        <v>180</v>
      </c>
    </row>
    <row r="5828" spans="1:5" x14ac:dyDescent="0.35">
      <c r="A5828">
        <v>44044</v>
      </c>
      <c r="B5828" t="s">
        <v>63</v>
      </c>
      <c r="C5828" t="s">
        <v>21</v>
      </c>
      <c r="D5828" t="s">
        <v>8</v>
      </c>
      <c r="E5828">
        <v>180</v>
      </c>
    </row>
    <row r="5829" spans="1:5" x14ac:dyDescent="0.35">
      <c r="A5829">
        <v>44075</v>
      </c>
      <c r="B5829" t="s">
        <v>63</v>
      </c>
      <c r="C5829" t="s">
        <v>21</v>
      </c>
      <c r="D5829" t="s">
        <v>8</v>
      </c>
      <c r="E5829">
        <v>180</v>
      </c>
    </row>
    <row r="5830" spans="1:5" x14ac:dyDescent="0.35">
      <c r="A5830">
        <v>44105</v>
      </c>
      <c r="B5830" t="s">
        <v>63</v>
      </c>
      <c r="C5830" t="s">
        <v>21</v>
      </c>
      <c r="D5830" t="s">
        <v>8</v>
      </c>
      <c r="E5830">
        <v>180</v>
      </c>
    </row>
    <row r="5831" spans="1:5" x14ac:dyDescent="0.35">
      <c r="A5831">
        <v>44136</v>
      </c>
      <c r="B5831" t="s">
        <v>63</v>
      </c>
      <c r="C5831" t="s">
        <v>21</v>
      </c>
      <c r="D5831" t="s">
        <v>8</v>
      </c>
      <c r="E5831">
        <v>180</v>
      </c>
    </row>
    <row r="5832" spans="1:5" x14ac:dyDescent="0.35">
      <c r="A5832">
        <v>44166</v>
      </c>
      <c r="B5832" t="s">
        <v>63</v>
      </c>
      <c r="C5832" t="s">
        <v>21</v>
      </c>
      <c r="D5832" t="s">
        <v>8</v>
      </c>
      <c r="E5832">
        <v>180</v>
      </c>
    </row>
    <row r="5833" spans="1:5" x14ac:dyDescent="0.35">
      <c r="A5833">
        <v>43831</v>
      </c>
      <c r="B5833" t="s">
        <v>63</v>
      </c>
      <c r="C5833" t="s">
        <v>22</v>
      </c>
      <c r="D5833" t="s">
        <v>7</v>
      </c>
      <c r="E5833">
        <v>384</v>
      </c>
    </row>
    <row r="5834" spans="1:5" x14ac:dyDescent="0.35">
      <c r="A5834">
        <v>43862</v>
      </c>
      <c r="B5834" t="s">
        <v>63</v>
      </c>
      <c r="C5834" t="s">
        <v>22</v>
      </c>
      <c r="D5834" t="s">
        <v>7</v>
      </c>
      <c r="E5834">
        <v>381</v>
      </c>
    </row>
    <row r="5835" spans="1:5" x14ac:dyDescent="0.35">
      <c r="A5835">
        <v>43891</v>
      </c>
      <c r="B5835" t="s">
        <v>63</v>
      </c>
      <c r="C5835" t="s">
        <v>22</v>
      </c>
      <c r="D5835" t="s">
        <v>7</v>
      </c>
      <c r="E5835">
        <v>-117</v>
      </c>
    </row>
    <row r="5836" spans="1:5" x14ac:dyDescent="0.35">
      <c r="A5836">
        <v>43922</v>
      </c>
      <c r="B5836" t="s">
        <v>63</v>
      </c>
      <c r="C5836" t="s">
        <v>22</v>
      </c>
      <c r="D5836" t="s">
        <v>7</v>
      </c>
      <c r="E5836">
        <v>345</v>
      </c>
    </row>
    <row r="5837" spans="1:5" x14ac:dyDescent="0.35">
      <c r="A5837">
        <v>43952</v>
      </c>
      <c r="B5837" t="s">
        <v>63</v>
      </c>
      <c r="C5837" t="s">
        <v>22</v>
      </c>
      <c r="D5837" t="s">
        <v>7</v>
      </c>
      <c r="E5837">
        <v>2</v>
      </c>
    </row>
    <row r="5838" spans="1:5" x14ac:dyDescent="0.35">
      <c r="A5838">
        <v>43983</v>
      </c>
      <c r="B5838" t="s">
        <v>63</v>
      </c>
      <c r="C5838" t="s">
        <v>22</v>
      </c>
      <c r="D5838" t="s">
        <v>7</v>
      </c>
      <c r="E5838">
        <v>-222</v>
      </c>
    </row>
    <row r="5839" spans="1:5" x14ac:dyDescent="0.35">
      <c r="A5839">
        <v>44013</v>
      </c>
      <c r="B5839" t="s">
        <v>63</v>
      </c>
      <c r="C5839" t="s">
        <v>22</v>
      </c>
      <c r="D5839" t="s">
        <v>7</v>
      </c>
      <c r="E5839">
        <v>-142</v>
      </c>
    </row>
    <row r="5840" spans="1:5" x14ac:dyDescent="0.35">
      <c r="A5840">
        <v>44044</v>
      </c>
      <c r="B5840" t="s">
        <v>63</v>
      </c>
      <c r="C5840" t="s">
        <v>22</v>
      </c>
      <c r="D5840" t="s">
        <v>7</v>
      </c>
      <c r="E5840">
        <v>-142</v>
      </c>
    </row>
    <row r="5841" spans="1:5" x14ac:dyDescent="0.35">
      <c r="A5841">
        <v>44075</v>
      </c>
      <c r="B5841" t="s">
        <v>63</v>
      </c>
      <c r="C5841" t="s">
        <v>22</v>
      </c>
      <c r="D5841" t="s">
        <v>7</v>
      </c>
      <c r="E5841">
        <v>-142</v>
      </c>
    </row>
    <row r="5842" spans="1:5" x14ac:dyDescent="0.35">
      <c r="A5842">
        <v>44105</v>
      </c>
      <c r="B5842" t="s">
        <v>63</v>
      </c>
      <c r="C5842" t="s">
        <v>22</v>
      </c>
      <c r="D5842" t="s">
        <v>7</v>
      </c>
      <c r="E5842">
        <v>-142</v>
      </c>
    </row>
    <row r="5843" spans="1:5" x14ac:dyDescent="0.35">
      <c r="A5843">
        <v>44136</v>
      </c>
      <c r="B5843" t="s">
        <v>63</v>
      </c>
      <c r="C5843" t="s">
        <v>22</v>
      </c>
      <c r="D5843" t="s">
        <v>7</v>
      </c>
      <c r="E5843">
        <v>-142</v>
      </c>
    </row>
    <row r="5844" spans="1:5" x14ac:dyDescent="0.35">
      <c r="A5844">
        <v>44166</v>
      </c>
      <c r="B5844" t="s">
        <v>63</v>
      </c>
      <c r="C5844" t="s">
        <v>22</v>
      </c>
      <c r="D5844" t="s">
        <v>7</v>
      </c>
      <c r="E5844">
        <v>-142</v>
      </c>
    </row>
    <row r="5845" spans="1:5" x14ac:dyDescent="0.35">
      <c r="A5845">
        <v>44013</v>
      </c>
      <c r="B5845" t="s">
        <v>64</v>
      </c>
      <c r="C5845" t="s">
        <v>85</v>
      </c>
      <c r="D5845" t="s">
        <v>8</v>
      </c>
      <c r="E5845">
        <v>-247079</v>
      </c>
    </row>
    <row r="5846" spans="1:5" x14ac:dyDescent="0.35">
      <c r="A5846">
        <v>44044</v>
      </c>
      <c r="B5846" t="s">
        <v>64</v>
      </c>
      <c r="C5846" t="s">
        <v>85</v>
      </c>
      <c r="D5846" t="s">
        <v>8</v>
      </c>
      <c r="E5846">
        <v>-247079</v>
      </c>
    </row>
    <row r="5847" spans="1:5" x14ac:dyDescent="0.35">
      <c r="A5847">
        <v>44075</v>
      </c>
      <c r="B5847" t="s">
        <v>64</v>
      </c>
      <c r="C5847" t="s">
        <v>85</v>
      </c>
      <c r="D5847" t="s">
        <v>8</v>
      </c>
      <c r="E5847">
        <v>-247079</v>
      </c>
    </row>
    <row r="5848" spans="1:5" x14ac:dyDescent="0.35">
      <c r="A5848">
        <v>44105</v>
      </c>
      <c r="B5848" t="s">
        <v>64</v>
      </c>
      <c r="C5848" t="s">
        <v>85</v>
      </c>
      <c r="D5848" t="s">
        <v>8</v>
      </c>
      <c r="E5848">
        <v>-247079</v>
      </c>
    </row>
    <row r="5849" spans="1:5" x14ac:dyDescent="0.35">
      <c r="A5849">
        <v>44136</v>
      </c>
      <c r="B5849" t="s">
        <v>64</v>
      </c>
      <c r="C5849" t="s">
        <v>85</v>
      </c>
      <c r="D5849" t="s">
        <v>8</v>
      </c>
      <c r="E5849">
        <v>-247079</v>
      </c>
    </row>
    <row r="5850" spans="1:5" x14ac:dyDescent="0.35">
      <c r="A5850">
        <v>44166</v>
      </c>
      <c r="B5850" t="s">
        <v>64</v>
      </c>
      <c r="C5850" t="s">
        <v>85</v>
      </c>
      <c r="D5850" t="s">
        <v>8</v>
      </c>
      <c r="E5850">
        <v>-246973</v>
      </c>
    </row>
    <row r="5851" spans="1:5" x14ac:dyDescent="0.35">
      <c r="A5851">
        <v>43831</v>
      </c>
      <c r="B5851" t="s">
        <v>64</v>
      </c>
      <c r="C5851" t="s">
        <v>31</v>
      </c>
      <c r="D5851" t="s">
        <v>8</v>
      </c>
      <c r="E5851">
        <v>615</v>
      </c>
    </row>
    <row r="5852" spans="1:5" x14ac:dyDescent="0.35">
      <c r="A5852">
        <v>44013</v>
      </c>
      <c r="B5852" t="s">
        <v>64</v>
      </c>
      <c r="C5852" t="s">
        <v>31</v>
      </c>
      <c r="D5852" t="s">
        <v>8</v>
      </c>
      <c r="E5852">
        <v>1025</v>
      </c>
    </row>
    <row r="5853" spans="1:5" x14ac:dyDescent="0.35">
      <c r="A5853">
        <v>44044</v>
      </c>
      <c r="B5853" t="s">
        <v>64</v>
      </c>
      <c r="C5853" t="s">
        <v>31</v>
      </c>
      <c r="D5853" t="s">
        <v>8</v>
      </c>
      <c r="E5853">
        <v>1025</v>
      </c>
    </row>
    <row r="5854" spans="1:5" x14ac:dyDescent="0.35">
      <c r="A5854">
        <v>44075</v>
      </c>
      <c r="B5854" t="s">
        <v>64</v>
      </c>
      <c r="C5854" t="s">
        <v>31</v>
      </c>
      <c r="D5854" t="s">
        <v>8</v>
      </c>
      <c r="E5854">
        <v>615</v>
      </c>
    </row>
    <row r="5855" spans="1:5" x14ac:dyDescent="0.35">
      <c r="A5855">
        <v>44105</v>
      </c>
      <c r="B5855" t="s">
        <v>64</v>
      </c>
      <c r="C5855" t="s">
        <v>31</v>
      </c>
      <c r="D5855" t="s">
        <v>8</v>
      </c>
      <c r="E5855">
        <v>615</v>
      </c>
    </row>
    <row r="5856" spans="1:5" x14ac:dyDescent="0.35">
      <c r="A5856">
        <v>44136</v>
      </c>
      <c r="B5856" t="s">
        <v>64</v>
      </c>
      <c r="C5856" t="s">
        <v>31</v>
      </c>
      <c r="D5856" t="s">
        <v>8</v>
      </c>
      <c r="E5856">
        <v>615</v>
      </c>
    </row>
    <row r="5857" spans="1:5" x14ac:dyDescent="0.35">
      <c r="A5857">
        <v>44166</v>
      </c>
      <c r="B5857" t="s">
        <v>64</v>
      </c>
      <c r="C5857" t="s">
        <v>31</v>
      </c>
      <c r="D5857" t="s">
        <v>8</v>
      </c>
      <c r="E5857">
        <v>615</v>
      </c>
    </row>
    <row r="5858" spans="1:5" x14ac:dyDescent="0.35">
      <c r="A5858">
        <v>43922</v>
      </c>
      <c r="B5858" t="s">
        <v>64</v>
      </c>
      <c r="C5858" t="s">
        <v>40</v>
      </c>
      <c r="D5858" t="s">
        <v>8</v>
      </c>
      <c r="E5858">
        <v>1101</v>
      </c>
    </row>
    <row r="5859" spans="1:5" x14ac:dyDescent="0.35">
      <c r="A5859">
        <v>44013</v>
      </c>
      <c r="B5859" t="s">
        <v>64</v>
      </c>
      <c r="C5859" t="s">
        <v>40</v>
      </c>
      <c r="D5859" t="s">
        <v>8</v>
      </c>
      <c r="E5859">
        <v>1500</v>
      </c>
    </row>
    <row r="5860" spans="1:5" x14ac:dyDescent="0.35">
      <c r="A5860">
        <v>44044</v>
      </c>
      <c r="B5860" t="s">
        <v>64</v>
      </c>
      <c r="C5860" t="s">
        <v>40</v>
      </c>
      <c r="D5860" t="s">
        <v>8</v>
      </c>
      <c r="E5860">
        <v>1500</v>
      </c>
    </row>
    <row r="5861" spans="1:5" x14ac:dyDescent="0.35">
      <c r="A5861">
        <v>44075</v>
      </c>
      <c r="B5861" t="s">
        <v>64</v>
      </c>
      <c r="C5861" t="s">
        <v>40</v>
      </c>
      <c r="D5861" t="s">
        <v>8</v>
      </c>
      <c r="E5861">
        <v>1500</v>
      </c>
    </row>
    <row r="5862" spans="1:5" x14ac:dyDescent="0.35">
      <c r="A5862">
        <v>44105</v>
      </c>
      <c r="B5862" t="s">
        <v>64</v>
      </c>
      <c r="C5862" t="s">
        <v>40</v>
      </c>
      <c r="D5862" t="s">
        <v>8</v>
      </c>
      <c r="E5862">
        <v>1500</v>
      </c>
    </row>
    <row r="5863" spans="1:5" x14ac:dyDescent="0.35">
      <c r="A5863">
        <v>44136</v>
      </c>
      <c r="B5863" t="s">
        <v>64</v>
      </c>
      <c r="C5863" t="s">
        <v>40</v>
      </c>
      <c r="D5863" t="s">
        <v>8</v>
      </c>
      <c r="E5863">
        <v>1500</v>
      </c>
    </row>
    <row r="5864" spans="1:5" x14ac:dyDescent="0.35">
      <c r="A5864">
        <v>44166</v>
      </c>
      <c r="B5864" t="s">
        <v>64</v>
      </c>
      <c r="C5864" t="s">
        <v>40</v>
      </c>
      <c r="D5864" t="s">
        <v>8</v>
      </c>
      <c r="E5864">
        <v>1500</v>
      </c>
    </row>
    <row r="5865" spans="1:5" x14ac:dyDescent="0.35">
      <c r="A5865">
        <v>43831</v>
      </c>
      <c r="B5865" t="s">
        <v>64</v>
      </c>
      <c r="C5865" t="s">
        <v>24</v>
      </c>
      <c r="D5865" t="s">
        <v>34</v>
      </c>
      <c r="E5865">
        <v>325</v>
      </c>
    </row>
    <row r="5866" spans="1:5" x14ac:dyDescent="0.35">
      <c r="A5866">
        <v>43862</v>
      </c>
      <c r="B5866" t="s">
        <v>64</v>
      </c>
      <c r="C5866" t="s">
        <v>24</v>
      </c>
      <c r="D5866" t="s">
        <v>34</v>
      </c>
      <c r="E5866">
        <v>327</v>
      </c>
    </row>
    <row r="5867" spans="1:5" x14ac:dyDescent="0.35">
      <c r="A5867">
        <v>43891</v>
      </c>
      <c r="B5867" t="s">
        <v>64</v>
      </c>
      <c r="C5867" t="s">
        <v>24</v>
      </c>
      <c r="D5867" t="s">
        <v>34</v>
      </c>
      <c r="E5867">
        <v>331</v>
      </c>
    </row>
    <row r="5868" spans="1:5" x14ac:dyDescent="0.35">
      <c r="A5868">
        <v>43922</v>
      </c>
      <c r="B5868" t="s">
        <v>64</v>
      </c>
      <c r="C5868" t="s">
        <v>24</v>
      </c>
      <c r="D5868" t="s">
        <v>34</v>
      </c>
      <c r="E5868">
        <v>335</v>
      </c>
    </row>
    <row r="5869" spans="1:5" x14ac:dyDescent="0.35">
      <c r="A5869">
        <v>43952</v>
      </c>
      <c r="B5869" t="s">
        <v>64</v>
      </c>
      <c r="C5869" t="s">
        <v>24</v>
      </c>
      <c r="D5869" t="s">
        <v>34</v>
      </c>
      <c r="E5869">
        <v>342</v>
      </c>
    </row>
    <row r="5870" spans="1:5" x14ac:dyDescent="0.35">
      <c r="A5870">
        <v>43983</v>
      </c>
      <c r="B5870" t="s">
        <v>64</v>
      </c>
      <c r="C5870" t="s">
        <v>24</v>
      </c>
      <c r="D5870" t="s">
        <v>34</v>
      </c>
      <c r="E5870">
        <v>333</v>
      </c>
    </row>
    <row r="5871" spans="1:5" x14ac:dyDescent="0.35">
      <c r="A5871">
        <v>44013</v>
      </c>
      <c r="B5871" t="s">
        <v>64</v>
      </c>
      <c r="C5871" t="s">
        <v>24</v>
      </c>
      <c r="D5871" t="s">
        <v>34</v>
      </c>
      <c r="E5871">
        <v>351</v>
      </c>
    </row>
    <row r="5872" spans="1:5" x14ac:dyDescent="0.35">
      <c r="A5872">
        <v>44044</v>
      </c>
      <c r="B5872" t="s">
        <v>64</v>
      </c>
      <c r="C5872" t="s">
        <v>24</v>
      </c>
      <c r="D5872" t="s">
        <v>34</v>
      </c>
      <c r="E5872">
        <v>351</v>
      </c>
    </row>
    <row r="5873" spans="1:5" x14ac:dyDescent="0.35">
      <c r="A5873">
        <v>44075</v>
      </c>
      <c r="B5873" t="s">
        <v>64</v>
      </c>
      <c r="C5873" t="s">
        <v>24</v>
      </c>
      <c r="D5873" t="s">
        <v>34</v>
      </c>
      <c r="E5873">
        <v>351</v>
      </c>
    </row>
    <row r="5874" spans="1:5" x14ac:dyDescent="0.35">
      <c r="A5874">
        <v>44105</v>
      </c>
      <c r="B5874" t="s">
        <v>64</v>
      </c>
      <c r="C5874" t="s">
        <v>24</v>
      </c>
      <c r="D5874" t="s">
        <v>34</v>
      </c>
      <c r="E5874">
        <v>351</v>
      </c>
    </row>
    <row r="5875" spans="1:5" x14ac:dyDescent="0.35">
      <c r="A5875">
        <v>44136</v>
      </c>
      <c r="B5875" t="s">
        <v>64</v>
      </c>
      <c r="C5875" t="s">
        <v>24</v>
      </c>
      <c r="D5875" t="s">
        <v>34</v>
      </c>
      <c r="E5875">
        <v>351</v>
      </c>
    </row>
    <row r="5876" spans="1:5" x14ac:dyDescent="0.35">
      <c r="A5876">
        <v>44166</v>
      </c>
      <c r="B5876" t="s">
        <v>64</v>
      </c>
      <c r="C5876" t="s">
        <v>24</v>
      </c>
      <c r="D5876" t="s">
        <v>34</v>
      </c>
      <c r="E5876">
        <v>351</v>
      </c>
    </row>
    <row r="5877" spans="1:5" x14ac:dyDescent="0.35">
      <c r="A5877">
        <v>43831</v>
      </c>
      <c r="B5877" t="s">
        <v>64</v>
      </c>
      <c r="C5877" t="s">
        <v>24</v>
      </c>
      <c r="D5877" t="s">
        <v>32</v>
      </c>
      <c r="E5877">
        <v>5</v>
      </c>
    </row>
    <row r="5878" spans="1:5" x14ac:dyDescent="0.35">
      <c r="A5878">
        <v>43862</v>
      </c>
      <c r="B5878" t="s">
        <v>64</v>
      </c>
      <c r="C5878" t="s">
        <v>24</v>
      </c>
      <c r="D5878" t="s">
        <v>32</v>
      </c>
      <c r="E5878">
        <v>5</v>
      </c>
    </row>
    <row r="5879" spans="1:5" x14ac:dyDescent="0.35">
      <c r="A5879">
        <v>43891</v>
      </c>
      <c r="B5879" t="s">
        <v>64</v>
      </c>
      <c r="C5879" t="s">
        <v>24</v>
      </c>
      <c r="D5879" t="s">
        <v>32</v>
      </c>
      <c r="E5879">
        <v>5</v>
      </c>
    </row>
    <row r="5880" spans="1:5" x14ac:dyDescent="0.35">
      <c r="A5880">
        <v>43922</v>
      </c>
      <c r="B5880" t="s">
        <v>64</v>
      </c>
      <c r="C5880" t="s">
        <v>24</v>
      </c>
      <c r="D5880" t="s">
        <v>32</v>
      </c>
      <c r="E5880">
        <v>5</v>
      </c>
    </row>
    <row r="5881" spans="1:5" x14ac:dyDescent="0.35">
      <c r="A5881">
        <v>43952</v>
      </c>
      <c r="B5881" t="s">
        <v>64</v>
      </c>
      <c r="C5881" t="s">
        <v>24</v>
      </c>
      <c r="D5881" t="s">
        <v>32</v>
      </c>
      <c r="E5881">
        <v>5</v>
      </c>
    </row>
    <row r="5882" spans="1:5" x14ac:dyDescent="0.35">
      <c r="A5882">
        <v>43983</v>
      </c>
      <c r="B5882" t="s">
        <v>64</v>
      </c>
      <c r="C5882" t="s">
        <v>24</v>
      </c>
      <c r="D5882" t="s">
        <v>32</v>
      </c>
      <c r="E5882">
        <v>5</v>
      </c>
    </row>
    <row r="5883" spans="1:5" x14ac:dyDescent="0.35">
      <c r="A5883">
        <v>44013</v>
      </c>
      <c r="B5883" t="s">
        <v>64</v>
      </c>
      <c r="C5883" t="s">
        <v>24</v>
      </c>
      <c r="D5883" t="s">
        <v>32</v>
      </c>
      <c r="E5883">
        <v>5</v>
      </c>
    </row>
    <row r="5884" spans="1:5" x14ac:dyDescent="0.35">
      <c r="A5884">
        <v>44044</v>
      </c>
      <c r="B5884" t="s">
        <v>64</v>
      </c>
      <c r="C5884" t="s">
        <v>24</v>
      </c>
      <c r="D5884" t="s">
        <v>32</v>
      </c>
      <c r="E5884">
        <v>5</v>
      </c>
    </row>
    <row r="5885" spans="1:5" x14ac:dyDescent="0.35">
      <c r="A5885">
        <v>44075</v>
      </c>
      <c r="B5885" t="s">
        <v>64</v>
      </c>
      <c r="C5885" t="s">
        <v>24</v>
      </c>
      <c r="D5885" t="s">
        <v>32</v>
      </c>
      <c r="E5885">
        <v>5</v>
      </c>
    </row>
    <row r="5886" spans="1:5" x14ac:dyDescent="0.35">
      <c r="A5886">
        <v>44105</v>
      </c>
      <c r="B5886" t="s">
        <v>64</v>
      </c>
      <c r="C5886" t="s">
        <v>24</v>
      </c>
      <c r="D5886" t="s">
        <v>32</v>
      </c>
      <c r="E5886">
        <v>5</v>
      </c>
    </row>
    <row r="5887" spans="1:5" x14ac:dyDescent="0.35">
      <c r="A5887">
        <v>44136</v>
      </c>
      <c r="B5887" t="s">
        <v>64</v>
      </c>
      <c r="C5887" t="s">
        <v>24</v>
      </c>
      <c r="D5887" t="s">
        <v>32</v>
      </c>
      <c r="E5887">
        <v>5</v>
      </c>
    </row>
    <row r="5888" spans="1:5" x14ac:dyDescent="0.35">
      <c r="A5888">
        <v>44166</v>
      </c>
      <c r="B5888" t="s">
        <v>64</v>
      </c>
      <c r="C5888" t="s">
        <v>24</v>
      </c>
      <c r="D5888" t="s">
        <v>32</v>
      </c>
      <c r="E5888">
        <v>5</v>
      </c>
    </row>
    <row r="5889" spans="1:5" x14ac:dyDescent="0.35">
      <c r="A5889">
        <v>43831</v>
      </c>
      <c r="B5889" t="s">
        <v>64</v>
      </c>
      <c r="C5889" t="s">
        <v>24</v>
      </c>
      <c r="D5889" t="s">
        <v>37</v>
      </c>
      <c r="E5889">
        <v>556</v>
      </c>
    </row>
    <row r="5890" spans="1:5" x14ac:dyDescent="0.35">
      <c r="A5890">
        <v>43862</v>
      </c>
      <c r="B5890" t="s">
        <v>64</v>
      </c>
      <c r="C5890" t="s">
        <v>24</v>
      </c>
      <c r="D5890" t="s">
        <v>37</v>
      </c>
      <c r="E5890">
        <v>556</v>
      </c>
    </row>
    <row r="5891" spans="1:5" x14ac:dyDescent="0.35">
      <c r="A5891">
        <v>43891</v>
      </c>
      <c r="B5891" t="s">
        <v>64</v>
      </c>
      <c r="C5891" t="s">
        <v>24</v>
      </c>
      <c r="D5891" t="s">
        <v>37</v>
      </c>
      <c r="E5891">
        <v>556</v>
      </c>
    </row>
    <row r="5892" spans="1:5" x14ac:dyDescent="0.35">
      <c r="A5892">
        <v>43922</v>
      </c>
      <c r="B5892" t="s">
        <v>64</v>
      </c>
      <c r="C5892" t="s">
        <v>24</v>
      </c>
      <c r="D5892" t="s">
        <v>37</v>
      </c>
      <c r="E5892">
        <v>556</v>
      </c>
    </row>
    <row r="5893" spans="1:5" x14ac:dyDescent="0.35">
      <c r="A5893">
        <v>43952</v>
      </c>
      <c r="B5893" t="s">
        <v>64</v>
      </c>
      <c r="C5893" t="s">
        <v>24</v>
      </c>
      <c r="D5893" t="s">
        <v>37</v>
      </c>
      <c r="E5893">
        <v>556</v>
      </c>
    </row>
    <row r="5894" spans="1:5" x14ac:dyDescent="0.35">
      <c r="A5894">
        <v>43983</v>
      </c>
      <c r="B5894" t="s">
        <v>64</v>
      </c>
      <c r="C5894" t="s">
        <v>24</v>
      </c>
      <c r="D5894" t="s">
        <v>37</v>
      </c>
      <c r="E5894">
        <v>556</v>
      </c>
    </row>
    <row r="5895" spans="1:5" x14ac:dyDescent="0.35">
      <c r="A5895">
        <v>43831</v>
      </c>
      <c r="B5895" t="s">
        <v>64</v>
      </c>
      <c r="C5895" t="s">
        <v>24</v>
      </c>
      <c r="D5895" t="s">
        <v>7</v>
      </c>
      <c r="E5895">
        <v>4587</v>
      </c>
    </row>
    <row r="5896" spans="1:5" x14ac:dyDescent="0.35">
      <c r="A5896">
        <v>43862</v>
      </c>
      <c r="B5896" t="s">
        <v>64</v>
      </c>
      <c r="C5896" t="s">
        <v>24</v>
      </c>
      <c r="D5896" t="s">
        <v>7</v>
      </c>
      <c r="E5896">
        <v>4741</v>
      </c>
    </row>
    <row r="5897" spans="1:5" x14ac:dyDescent="0.35">
      <c r="A5897">
        <v>43891</v>
      </c>
      <c r="B5897" t="s">
        <v>64</v>
      </c>
      <c r="C5897" t="s">
        <v>24</v>
      </c>
      <c r="D5897" t="s">
        <v>7</v>
      </c>
      <c r="E5897">
        <v>4797</v>
      </c>
    </row>
    <row r="5898" spans="1:5" x14ac:dyDescent="0.35">
      <c r="A5898">
        <v>43922</v>
      </c>
      <c r="B5898" t="s">
        <v>64</v>
      </c>
      <c r="C5898" t="s">
        <v>24</v>
      </c>
      <c r="D5898" t="s">
        <v>7</v>
      </c>
      <c r="E5898">
        <v>4776</v>
      </c>
    </row>
    <row r="5899" spans="1:5" x14ac:dyDescent="0.35">
      <c r="A5899">
        <v>43952</v>
      </c>
      <c r="B5899" t="s">
        <v>64</v>
      </c>
      <c r="C5899" t="s">
        <v>24</v>
      </c>
      <c r="D5899" t="s">
        <v>7</v>
      </c>
      <c r="E5899">
        <v>5330</v>
      </c>
    </row>
    <row r="5900" spans="1:5" x14ac:dyDescent="0.35">
      <c r="A5900">
        <v>43983</v>
      </c>
      <c r="B5900" t="s">
        <v>64</v>
      </c>
      <c r="C5900" t="s">
        <v>24</v>
      </c>
      <c r="D5900" t="s">
        <v>7</v>
      </c>
      <c r="E5900">
        <v>5252</v>
      </c>
    </row>
    <row r="5901" spans="1:5" x14ac:dyDescent="0.35">
      <c r="A5901">
        <v>44013</v>
      </c>
      <c r="B5901" t="s">
        <v>64</v>
      </c>
      <c r="C5901" t="s">
        <v>24</v>
      </c>
      <c r="D5901" t="s">
        <v>7</v>
      </c>
      <c r="E5901">
        <v>5330</v>
      </c>
    </row>
    <row r="5902" spans="1:5" x14ac:dyDescent="0.35">
      <c r="A5902">
        <v>44044</v>
      </c>
      <c r="B5902" t="s">
        <v>64</v>
      </c>
      <c r="C5902" t="s">
        <v>24</v>
      </c>
      <c r="D5902" t="s">
        <v>7</v>
      </c>
      <c r="E5902">
        <v>5330</v>
      </c>
    </row>
    <row r="5903" spans="1:5" x14ac:dyDescent="0.35">
      <c r="A5903">
        <v>44075</v>
      </c>
      <c r="B5903" t="s">
        <v>64</v>
      </c>
      <c r="C5903" t="s">
        <v>24</v>
      </c>
      <c r="D5903" t="s">
        <v>7</v>
      </c>
      <c r="E5903">
        <v>5330</v>
      </c>
    </row>
    <row r="5904" spans="1:5" x14ac:dyDescent="0.35">
      <c r="A5904">
        <v>44105</v>
      </c>
      <c r="B5904" t="s">
        <v>64</v>
      </c>
      <c r="C5904" t="s">
        <v>24</v>
      </c>
      <c r="D5904" t="s">
        <v>7</v>
      </c>
      <c r="E5904">
        <v>5330</v>
      </c>
    </row>
    <row r="5905" spans="1:5" x14ac:dyDescent="0.35">
      <c r="A5905">
        <v>44136</v>
      </c>
      <c r="B5905" t="s">
        <v>64</v>
      </c>
      <c r="C5905" t="s">
        <v>24</v>
      </c>
      <c r="D5905" t="s">
        <v>7</v>
      </c>
      <c r="E5905">
        <v>5330</v>
      </c>
    </row>
    <row r="5906" spans="1:5" x14ac:dyDescent="0.35">
      <c r="A5906">
        <v>44166</v>
      </c>
      <c r="B5906" t="s">
        <v>64</v>
      </c>
      <c r="C5906" t="s">
        <v>24</v>
      </c>
      <c r="D5906" t="s">
        <v>7</v>
      </c>
      <c r="E5906">
        <v>5330</v>
      </c>
    </row>
    <row r="5907" spans="1:5" x14ac:dyDescent="0.35">
      <c r="A5907">
        <v>43831</v>
      </c>
      <c r="B5907" t="s">
        <v>64</v>
      </c>
      <c r="C5907" t="s">
        <v>24</v>
      </c>
      <c r="D5907" t="s">
        <v>8</v>
      </c>
      <c r="E5907">
        <v>38628</v>
      </c>
    </row>
    <row r="5908" spans="1:5" x14ac:dyDescent="0.35">
      <c r="A5908">
        <v>43862</v>
      </c>
      <c r="B5908" t="s">
        <v>64</v>
      </c>
      <c r="C5908" t="s">
        <v>24</v>
      </c>
      <c r="D5908" t="s">
        <v>8</v>
      </c>
      <c r="E5908">
        <v>38583</v>
      </c>
    </row>
    <row r="5909" spans="1:5" x14ac:dyDescent="0.35">
      <c r="A5909">
        <v>43891</v>
      </c>
      <c r="B5909" t="s">
        <v>64</v>
      </c>
      <c r="C5909" t="s">
        <v>24</v>
      </c>
      <c r="D5909" t="s">
        <v>8</v>
      </c>
      <c r="E5909">
        <v>38583</v>
      </c>
    </row>
    <row r="5910" spans="1:5" x14ac:dyDescent="0.35">
      <c r="A5910">
        <v>43922</v>
      </c>
      <c r="B5910" t="s">
        <v>64</v>
      </c>
      <c r="C5910" t="s">
        <v>24</v>
      </c>
      <c r="D5910" t="s">
        <v>8</v>
      </c>
      <c r="E5910">
        <v>39635</v>
      </c>
    </row>
    <row r="5911" spans="1:5" x14ac:dyDescent="0.35">
      <c r="A5911">
        <v>43952</v>
      </c>
      <c r="B5911" t="s">
        <v>64</v>
      </c>
      <c r="C5911" t="s">
        <v>24</v>
      </c>
      <c r="D5911" t="s">
        <v>8</v>
      </c>
      <c r="E5911">
        <v>38934</v>
      </c>
    </row>
    <row r="5912" spans="1:5" x14ac:dyDescent="0.35">
      <c r="A5912">
        <v>43983</v>
      </c>
      <c r="B5912" t="s">
        <v>64</v>
      </c>
      <c r="C5912" t="s">
        <v>24</v>
      </c>
      <c r="D5912" t="s">
        <v>8</v>
      </c>
      <c r="E5912">
        <v>37537</v>
      </c>
    </row>
    <row r="5913" spans="1:5" x14ac:dyDescent="0.35">
      <c r="A5913">
        <v>44013</v>
      </c>
      <c r="B5913" t="s">
        <v>64</v>
      </c>
      <c r="C5913" t="s">
        <v>24</v>
      </c>
      <c r="D5913" t="s">
        <v>8</v>
      </c>
      <c r="E5913">
        <v>54912</v>
      </c>
    </row>
    <row r="5914" spans="1:5" x14ac:dyDescent="0.35">
      <c r="A5914">
        <v>44044</v>
      </c>
      <c r="B5914" t="s">
        <v>64</v>
      </c>
      <c r="C5914" t="s">
        <v>24</v>
      </c>
      <c r="D5914" t="s">
        <v>8</v>
      </c>
      <c r="E5914">
        <v>54912</v>
      </c>
    </row>
    <row r="5915" spans="1:5" x14ac:dyDescent="0.35">
      <c r="A5915">
        <v>44075</v>
      </c>
      <c r="B5915" t="s">
        <v>64</v>
      </c>
      <c r="C5915" t="s">
        <v>24</v>
      </c>
      <c r="D5915" t="s">
        <v>8</v>
      </c>
      <c r="E5915">
        <v>54912</v>
      </c>
    </row>
    <row r="5916" spans="1:5" x14ac:dyDescent="0.35">
      <c r="A5916">
        <v>44105</v>
      </c>
      <c r="B5916" t="s">
        <v>64</v>
      </c>
      <c r="C5916" t="s">
        <v>24</v>
      </c>
      <c r="D5916" t="s">
        <v>8</v>
      </c>
      <c r="E5916">
        <v>54912</v>
      </c>
    </row>
    <row r="5917" spans="1:5" x14ac:dyDescent="0.35">
      <c r="A5917">
        <v>44136</v>
      </c>
      <c r="B5917" t="s">
        <v>64</v>
      </c>
      <c r="C5917" t="s">
        <v>24</v>
      </c>
      <c r="D5917" t="s">
        <v>8</v>
      </c>
      <c r="E5917">
        <v>54912</v>
      </c>
    </row>
    <row r="5918" spans="1:5" x14ac:dyDescent="0.35">
      <c r="A5918">
        <v>44166</v>
      </c>
      <c r="B5918" t="s">
        <v>64</v>
      </c>
      <c r="C5918" t="s">
        <v>24</v>
      </c>
      <c r="D5918" t="s">
        <v>8</v>
      </c>
      <c r="E5918">
        <v>54912</v>
      </c>
    </row>
    <row r="5919" spans="1:5" x14ac:dyDescent="0.35">
      <c r="A5919">
        <v>43831</v>
      </c>
      <c r="B5919" t="s">
        <v>64</v>
      </c>
      <c r="C5919" t="s">
        <v>28</v>
      </c>
      <c r="D5919" t="s">
        <v>8</v>
      </c>
      <c r="E5919">
        <v>5</v>
      </c>
    </row>
    <row r="5920" spans="1:5" x14ac:dyDescent="0.35">
      <c r="A5920">
        <v>43983</v>
      </c>
      <c r="B5920" t="s">
        <v>64</v>
      </c>
      <c r="C5920" t="s">
        <v>28</v>
      </c>
      <c r="D5920" t="s">
        <v>8</v>
      </c>
      <c r="E5920">
        <v>2</v>
      </c>
    </row>
    <row r="5921" spans="1:5" x14ac:dyDescent="0.35">
      <c r="A5921">
        <v>44013</v>
      </c>
      <c r="B5921" t="s">
        <v>64</v>
      </c>
      <c r="C5921" t="s">
        <v>28</v>
      </c>
      <c r="D5921" t="s">
        <v>8</v>
      </c>
      <c r="E5921">
        <v>141</v>
      </c>
    </row>
    <row r="5922" spans="1:5" x14ac:dyDescent="0.35">
      <c r="A5922">
        <v>44044</v>
      </c>
      <c r="B5922" t="s">
        <v>64</v>
      </c>
      <c r="C5922" t="s">
        <v>28</v>
      </c>
      <c r="D5922" t="s">
        <v>8</v>
      </c>
      <c r="E5922">
        <v>141</v>
      </c>
    </row>
    <row r="5923" spans="1:5" x14ac:dyDescent="0.35">
      <c r="A5923">
        <v>44075</v>
      </c>
      <c r="B5923" t="s">
        <v>64</v>
      </c>
      <c r="C5923" t="s">
        <v>28</v>
      </c>
      <c r="D5923" t="s">
        <v>8</v>
      </c>
      <c r="E5923">
        <v>141</v>
      </c>
    </row>
    <row r="5924" spans="1:5" x14ac:dyDescent="0.35">
      <c r="A5924">
        <v>44105</v>
      </c>
      <c r="B5924" t="s">
        <v>64</v>
      </c>
      <c r="C5924" t="s">
        <v>28</v>
      </c>
      <c r="D5924" t="s">
        <v>8</v>
      </c>
      <c r="E5924">
        <v>141</v>
      </c>
    </row>
    <row r="5925" spans="1:5" x14ac:dyDescent="0.35">
      <c r="A5925">
        <v>44136</v>
      </c>
      <c r="B5925" t="s">
        <v>64</v>
      </c>
      <c r="C5925" t="s">
        <v>28</v>
      </c>
      <c r="D5925" t="s">
        <v>8</v>
      </c>
      <c r="E5925">
        <v>141</v>
      </c>
    </row>
    <row r="5926" spans="1:5" x14ac:dyDescent="0.35">
      <c r="A5926">
        <v>44166</v>
      </c>
      <c r="B5926" t="s">
        <v>64</v>
      </c>
      <c r="C5926" t="s">
        <v>28</v>
      </c>
      <c r="D5926" t="s">
        <v>8</v>
      </c>
      <c r="E5926">
        <v>141</v>
      </c>
    </row>
    <row r="5927" spans="1:5" x14ac:dyDescent="0.35">
      <c r="A5927">
        <v>44166</v>
      </c>
      <c r="B5927" t="s">
        <v>64</v>
      </c>
      <c r="C5927" t="s">
        <v>6</v>
      </c>
      <c r="D5927" t="s">
        <v>42</v>
      </c>
      <c r="E5927">
        <v>1083</v>
      </c>
    </row>
    <row r="5928" spans="1:5" x14ac:dyDescent="0.35">
      <c r="A5928">
        <v>43831</v>
      </c>
      <c r="B5928" t="s">
        <v>64</v>
      </c>
      <c r="C5928" t="s">
        <v>6</v>
      </c>
      <c r="D5928" t="s">
        <v>41</v>
      </c>
      <c r="E5928">
        <v>57092</v>
      </c>
    </row>
    <row r="5929" spans="1:5" x14ac:dyDescent="0.35">
      <c r="A5929">
        <v>43862</v>
      </c>
      <c r="B5929" t="s">
        <v>64</v>
      </c>
      <c r="C5929" t="s">
        <v>6</v>
      </c>
      <c r="D5929" t="s">
        <v>41</v>
      </c>
      <c r="E5929">
        <v>65426</v>
      </c>
    </row>
    <row r="5930" spans="1:5" x14ac:dyDescent="0.35">
      <c r="A5930">
        <v>43891</v>
      </c>
      <c r="B5930" t="s">
        <v>64</v>
      </c>
      <c r="C5930" t="s">
        <v>6</v>
      </c>
      <c r="D5930" t="s">
        <v>41</v>
      </c>
      <c r="E5930">
        <v>50856</v>
      </c>
    </row>
    <row r="5931" spans="1:5" x14ac:dyDescent="0.35">
      <c r="A5931">
        <v>43922</v>
      </c>
      <c r="B5931" t="s">
        <v>64</v>
      </c>
      <c r="C5931" t="s">
        <v>6</v>
      </c>
      <c r="D5931" t="s">
        <v>41</v>
      </c>
      <c r="E5931">
        <v>57092</v>
      </c>
    </row>
    <row r="5932" spans="1:5" x14ac:dyDescent="0.35">
      <c r="A5932">
        <v>43983</v>
      </c>
      <c r="B5932" t="s">
        <v>64</v>
      </c>
      <c r="C5932" t="s">
        <v>6</v>
      </c>
      <c r="D5932" t="s">
        <v>41</v>
      </c>
      <c r="E5932">
        <v>127958</v>
      </c>
    </row>
    <row r="5933" spans="1:5" x14ac:dyDescent="0.35">
      <c r="A5933">
        <v>44013</v>
      </c>
      <c r="B5933" t="s">
        <v>64</v>
      </c>
      <c r="C5933" t="s">
        <v>6</v>
      </c>
      <c r="D5933" t="s">
        <v>41</v>
      </c>
      <c r="E5933">
        <v>26728</v>
      </c>
    </row>
    <row r="5934" spans="1:5" x14ac:dyDescent="0.35">
      <c r="A5934">
        <v>44044</v>
      </c>
      <c r="B5934" t="s">
        <v>64</v>
      </c>
      <c r="C5934" t="s">
        <v>6</v>
      </c>
      <c r="D5934" t="s">
        <v>41</v>
      </c>
      <c r="E5934">
        <v>26728</v>
      </c>
    </row>
    <row r="5935" spans="1:5" x14ac:dyDescent="0.35">
      <c r="A5935">
        <v>44075</v>
      </c>
      <c r="B5935" t="s">
        <v>64</v>
      </c>
      <c r="C5935" t="s">
        <v>6</v>
      </c>
      <c r="D5935" t="s">
        <v>41</v>
      </c>
      <c r="E5935">
        <v>26728</v>
      </c>
    </row>
    <row r="5936" spans="1:5" x14ac:dyDescent="0.35">
      <c r="A5936">
        <v>44105</v>
      </c>
      <c r="B5936" t="s">
        <v>64</v>
      </c>
      <c r="C5936" t="s">
        <v>6</v>
      </c>
      <c r="D5936" t="s">
        <v>41</v>
      </c>
      <c r="E5936">
        <v>26728</v>
      </c>
    </row>
    <row r="5937" spans="1:5" x14ac:dyDescent="0.35">
      <c r="A5937">
        <v>44136</v>
      </c>
      <c r="B5937" t="s">
        <v>64</v>
      </c>
      <c r="C5937" t="s">
        <v>6</v>
      </c>
      <c r="D5937" t="s">
        <v>41</v>
      </c>
      <c r="E5937">
        <v>26728</v>
      </c>
    </row>
    <row r="5938" spans="1:5" x14ac:dyDescent="0.35">
      <c r="A5938">
        <v>44166</v>
      </c>
      <c r="B5938" t="s">
        <v>64</v>
      </c>
      <c r="C5938" t="s">
        <v>6</v>
      </c>
      <c r="D5938" t="s">
        <v>41</v>
      </c>
      <c r="E5938">
        <v>26728</v>
      </c>
    </row>
    <row r="5939" spans="1:5" x14ac:dyDescent="0.35">
      <c r="A5939">
        <v>43831</v>
      </c>
      <c r="B5939" t="s">
        <v>64</v>
      </c>
      <c r="C5939" t="s">
        <v>6</v>
      </c>
      <c r="D5939" t="s">
        <v>32</v>
      </c>
      <c r="E5939">
        <v>14363</v>
      </c>
    </row>
    <row r="5940" spans="1:5" x14ac:dyDescent="0.35">
      <c r="A5940">
        <v>43862</v>
      </c>
      <c r="B5940" t="s">
        <v>64</v>
      </c>
      <c r="C5940" t="s">
        <v>6</v>
      </c>
      <c r="D5940" t="s">
        <v>32</v>
      </c>
      <c r="E5940">
        <v>16192</v>
      </c>
    </row>
    <row r="5941" spans="1:5" x14ac:dyDescent="0.35">
      <c r="A5941">
        <v>43891</v>
      </c>
      <c r="B5941" t="s">
        <v>64</v>
      </c>
      <c r="C5941" t="s">
        <v>6</v>
      </c>
      <c r="D5941" t="s">
        <v>32</v>
      </c>
      <c r="E5941">
        <v>36660</v>
      </c>
    </row>
    <row r="5942" spans="1:5" x14ac:dyDescent="0.35">
      <c r="A5942">
        <v>43922</v>
      </c>
      <c r="B5942" t="s">
        <v>64</v>
      </c>
      <c r="C5942" t="s">
        <v>6</v>
      </c>
      <c r="D5942" t="s">
        <v>32</v>
      </c>
      <c r="E5942">
        <v>3480</v>
      </c>
    </row>
    <row r="5943" spans="1:5" x14ac:dyDescent="0.35">
      <c r="A5943">
        <v>43952</v>
      </c>
      <c r="B5943" t="s">
        <v>64</v>
      </c>
      <c r="C5943" t="s">
        <v>6</v>
      </c>
      <c r="D5943" t="s">
        <v>32</v>
      </c>
      <c r="E5943">
        <v>22750</v>
      </c>
    </row>
    <row r="5944" spans="1:5" x14ac:dyDescent="0.35">
      <c r="A5944">
        <v>43983</v>
      </c>
      <c r="B5944" t="s">
        <v>64</v>
      </c>
      <c r="C5944" t="s">
        <v>6</v>
      </c>
      <c r="D5944" t="s">
        <v>32</v>
      </c>
      <c r="E5944">
        <v>15341</v>
      </c>
    </row>
    <row r="5945" spans="1:5" x14ac:dyDescent="0.35">
      <c r="A5945">
        <v>44013</v>
      </c>
      <c r="B5945" t="s">
        <v>64</v>
      </c>
      <c r="C5945" t="s">
        <v>6</v>
      </c>
      <c r="D5945" t="s">
        <v>32</v>
      </c>
      <c r="E5945">
        <v>18452</v>
      </c>
    </row>
    <row r="5946" spans="1:5" x14ac:dyDescent="0.35">
      <c r="A5946">
        <v>44044</v>
      </c>
      <c r="B5946" t="s">
        <v>64</v>
      </c>
      <c r="C5946" t="s">
        <v>6</v>
      </c>
      <c r="D5946" t="s">
        <v>32</v>
      </c>
      <c r="E5946">
        <v>18452</v>
      </c>
    </row>
    <row r="5947" spans="1:5" x14ac:dyDescent="0.35">
      <c r="A5947">
        <v>44075</v>
      </c>
      <c r="B5947" t="s">
        <v>64</v>
      </c>
      <c r="C5947" t="s">
        <v>6</v>
      </c>
      <c r="D5947" t="s">
        <v>32</v>
      </c>
      <c r="E5947">
        <v>18452</v>
      </c>
    </row>
    <row r="5948" spans="1:5" x14ac:dyDescent="0.35">
      <c r="A5948">
        <v>44105</v>
      </c>
      <c r="B5948" t="s">
        <v>64</v>
      </c>
      <c r="C5948" t="s">
        <v>6</v>
      </c>
      <c r="D5948" t="s">
        <v>32</v>
      </c>
      <c r="E5948">
        <v>18452</v>
      </c>
    </row>
    <row r="5949" spans="1:5" x14ac:dyDescent="0.35">
      <c r="A5949">
        <v>44136</v>
      </c>
      <c r="B5949" t="s">
        <v>64</v>
      </c>
      <c r="C5949" t="s">
        <v>6</v>
      </c>
      <c r="D5949" t="s">
        <v>32</v>
      </c>
      <c r="E5949">
        <v>18452</v>
      </c>
    </row>
    <row r="5950" spans="1:5" x14ac:dyDescent="0.35">
      <c r="A5950">
        <v>44166</v>
      </c>
      <c r="B5950" t="s">
        <v>64</v>
      </c>
      <c r="C5950" t="s">
        <v>6</v>
      </c>
      <c r="D5950" t="s">
        <v>32</v>
      </c>
      <c r="E5950">
        <v>18452</v>
      </c>
    </row>
    <row r="5951" spans="1:5" x14ac:dyDescent="0.35">
      <c r="A5951">
        <v>43831</v>
      </c>
      <c r="B5951" t="s">
        <v>64</v>
      </c>
      <c r="C5951" t="s">
        <v>6</v>
      </c>
      <c r="D5951" t="s">
        <v>37</v>
      </c>
      <c r="E5951">
        <v>-617</v>
      </c>
    </row>
    <row r="5952" spans="1:5" x14ac:dyDescent="0.35">
      <c r="A5952">
        <v>43983</v>
      </c>
      <c r="B5952" t="s">
        <v>64</v>
      </c>
      <c r="C5952" t="s">
        <v>6</v>
      </c>
      <c r="D5952" t="s">
        <v>37</v>
      </c>
      <c r="E5952">
        <v>2842</v>
      </c>
    </row>
    <row r="5953" spans="1:5" x14ac:dyDescent="0.35">
      <c r="A5953">
        <v>43831</v>
      </c>
      <c r="B5953" t="s">
        <v>64</v>
      </c>
      <c r="C5953" t="s">
        <v>6</v>
      </c>
      <c r="D5953" t="s">
        <v>7</v>
      </c>
      <c r="E5953">
        <v>-7150</v>
      </c>
    </row>
    <row r="5954" spans="1:5" x14ac:dyDescent="0.35">
      <c r="A5954">
        <v>43862</v>
      </c>
      <c r="B5954" t="s">
        <v>64</v>
      </c>
      <c r="C5954" t="s">
        <v>6</v>
      </c>
      <c r="D5954" t="s">
        <v>7</v>
      </c>
      <c r="E5954">
        <v>-3038</v>
      </c>
    </row>
    <row r="5955" spans="1:5" x14ac:dyDescent="0.35">
      <c r="A5955">
        <v>43891</v>
      </c>
      <c r="B5955" t="s">
        <v>64</v>
      </c>
      <c r="C5955" t="s">
        <v>6</v>
      </c>
      <c r="D5955" t="s">
        <v>7</v>
      </c>
      <c r="E5955">
        <v>903</v>
      </c>
    </row>
    <row r="5956" spans="1:5" x14ac:dyDescent="0.35">
      <c r="A5956">
        <v>43922</v>
      </c>
      <c r="B5956" t="s">
        <v>64</v>
      </c>
      <c r="C5956" t="s">
        <v>6</v>
      </c>
      <c r="D5956" t="s">
        <v>7</v>
      </c>
      <c r="E5956">
        <v>719</v>
      </c>
    </row>
    <row r="5957" spans="1:5" x14ac:dyDescent="0.35">
      <c r="A5957">
        <v>43952</v>
      </c>
      <c r="B5957" t="s">
        <v>64</v>
      </c>
      <c r="C5957" t="s">
        <v>6</v>
      </c>
      <c r="D5957" t="s">
        <v>7</v>
      </c>
      <c r="E5957">
        <v>1710</v>
      </c>
    </row>
    <row r="5958" spans="1:5" x14ac:dyDescent="0.35">
      <c r="A5958">
        <v>43983</v>
      </c>
      <c r="B5958" t="s">
        <v>64</v>
      </c>
      <c r="C5958" t="s">
        <v>6</v>
      </c>
      <c r="D5958" t="s">
        <v>7</v>
      </c>
      <c r="E5958">
        <v>1272</v>
      </c>
    </row>
    <row r="5959" spans="1:5" x14ac:dyDescent="0.35">
      <c r="A5959">
        <v>44013</v>
      </c>
      <c r="B5959" t="s">
        <v>64</v>
      </c>
      <c r="C5959" t="s">
        <v>6</v>
      </c>
      <c r="D5959" t="s">
        <v>7</v>
      </c>
      <c r="E5959">
        <v>56261</v>
      </c>
    </row>
    <row r="5960" spans="1:5" x14ac:dyDescent="0.35">
      <c r="A5960">
        <v>44044</v>
      </c>
      <c r="B5960" t="s">
        <v>64</v>
      </c>
      <c r="C5960" t="s">
        <v>6</v>
      </c>
      <c r="D5960" t="s">
        <v>7</v>
      </c>
      <c r="E5960">
        <v>56261</v>
      </c>
    </row>
    <row r="5961" spans="1:5" x14ac:dyDescent="0.35">
      <c r="A5961">
        <v>44075</v>
      </c>
      <c r="B5961" t="s">
        <v>64</v>
      </c>
      <c r="C5961" t="s">
        <v>6</v>
      </c>
      <c r="D5961" t="s">
        <v>7</v>
      </c>
      <c r="E5961">
        <v>56261</v>
      </c>
    </row>
    <row r="5962" spans="1:5" x14ac:dyDescent="0.35">
      <c r="A5962">
        <v>44105</v>
      </c>
      <c r="B5962" t="s">
        <v>64</v>
      </c>
      <c r="C5962" t="s">
        <v>6</v>
      </c>
      <c r="D5962" t="s">
        <v>7</v>
      </c>
      <c r="E5962">
        <v>56261</v>
      </c>
    </row>
    <row r="5963" spans="1:5" x14ac:dyDescent="0.35">
      <c r="A5963">
        <v>44136</v>
      </c>
      <c r="B5963" t="s">
        <v>64</v>
      </c>
      <c r="C5963" t="s">
        <v>6</v>
      </c>
      <c r="D5963" t="s">
        <v>7</v>
      </c>
      <c r="E5963">
        <v>56261</v>
      </c>
    </row>
    <row r="5964" spans="1:5" x14ac:dyDescent="0.35">
      <c r="A5964">
        <v>44166</v>
      </c>
      <c r="B5964" t="s">
        <v>64</v>
      </c>
      <c r="C5964" t="s">
        <v>6</v>
      </c>
      <c r="D5964" t="s">
        <v>7</v>
      </c>
      <c r="E5964">
        <v>56261</v>
      </c>
    </row>
    <row r="5965" spans="1:5" x14ac:dyDescent="0.35">
      <c r="A5965">
        <v>43831</v>
      </c>
      <c r="B5965" t="s">
        <v>64</v>
      </c>
      <c r="C5965" t="s">
        <v>6</v>
      </c>
      <c r="D5965" t="s">
        <v>8</v>
      </c>
      <c r="E5965">
        <v>361519</v>
      </c>
    </row>
    <row r="5966" spans="1:5" x14ac:dyDescent="0.35">
      <c r="A5966">
        <v>43862</v>
      </c>
      <c r="B5966" t="s">
        <v>64</v>
      </c>
      <c r="C5966" t="s">
        <v>6</v>
      </c>
      <c r="D5966" t="s">
        <v>8</v>
      </c>
      <c r="E5966">
        <v>232490</v>
      </c>
    </row>
    <row r="5967" spans="1:5" x14ac:dyDescent="0.35">
      <c r="A5967">
        <v>43891</v>
      </c>
      <c r="B5967" t="s">
        <v>64</v>
      </c>
      <c r="C5967" t="s">
        <v>6</v>
      </c>
      <c r="D5967" t="s">
        <v>8</v>
      </c>
      <c r="E5967">
        <v>-55394</v>
      </c>
    </row>
    <row r="5968" spans="1:5" x14ac:dyDescent="0.35">
      <c r="A5968">
        <v>43922</v>
      </c>
      <c r="B5968" t="s">
        <v>64</v>
      </c>
      <c r="C5968" t="s">
        <v>6</v>
      </c>
      <c r="D5968" t="s">
        <v>8</v>
      </c>
      <c r="E5968">
        <v>176522</v>
      </c>
    </row>
    <row r="5969" spans="1:5" x14ac:dyDescent="0.35">
      <c r="A5969">
        <v>43952</v>
      </c>
      <c r="B5969" t="s">
        <v>64</v>
      </c>
      <c r="C5969" t="s">
        <v>6</v>
      </c>
      <c r="D5969" t="s">
        <v>8</v>
      </c>
      <c r="E5969">
        <v>242779</v>
      </c>
    </row>
    <row r="5970" spans="1:5" x14ac:dyDescent="0.35">
      <c r="A5970">
        <v>43983</v>
      </c>
      <c r="B5970" t="s">
        <v>64</v>
      </c>
      <c r="C5970" t="s">
        <v>6</v>
      </c>
      <c r="D5970" t="s">
        <v>8</v>
      </c>
      <c r="E5970">
        <v>158559</v>
      </c>
    </row>
    <row r="5971" spans="1:5" x14ac:dyDescent="0.35">
      <c r="A5971">
        <v>44013</v>
      </c>
      <c r="B5971" t="s">
        <v>64</v>
      </c>
      <c r="C5971" t="s">
        <v>6</v>
      </c>
      <c r="D5971" t="s">
        <v>8</v>
      </c>
      <c r="E5971">
        <v>298196</v>
      </c>
    </row>
    <row r="5972" spans="1:5" x14ac:dyDescent="0.35">
      <c r="A5972">
        <v>44044</v>
      </c>
      <c r="B5972" t="s">
        <v>64</v>
      </c>
      <c r="C5972" t="s">
        <v>6</v>
      </c>
      <c r="D5972" t="s">
        <v>8</v>
      </c>
      <c r="E5972">
        <v>298196</v>
      </c>
    </row>
    <row r="5973" spans="1:5" x14ac:dyDescent="0.35">
      <c r="A5973">
        <v>44075</v>
      </c>
      <c r="B5973" t="s">
        <v>64</v>
      </c>
      <c r="C5973" t="s">
        <v>6</v>
      </c>
      <c r="D5973" t="s">
        <v>8</v>
      </c>
      <c r="E5973">
        <v>289196</v>
      </c>
    </row>
    <row r="5974" spans="1:5" x14ac:dyDescent="0.35">
      <c r="A5974">
        <v>44105</v>
      </c>
      <c r="B5974" t="s">
        <v>64</v>
      </c>
      <c r="C5974" t="s">
        <v>6</v>
      </c>
      <c r="D5974" t="s">
        <v>8</v>
      </c>
      <c r="E5974">
        <v>289196</v>
      </c>
    </row>
    <row r="5975" spans="1:5" x14ac:dyDescent="0.35">
      <c r="A5975">
        <v>44136</v>
      </c>
      <c r="B5975" t="s">
        <v>64</v>
      </c>
      <c r="C5975" t="s">
        <v>6</v>
      </c>
      <c r="D5975" t="s">
        <v>8</v>
      </c>
      <c r="E5975">
        <v>285950</v>
      </c>
    </row>
    <row r="5976" spans="1:5" x14ac:dyDescent="0.35">
      <c r="A5976">
        <v>44166</v>
      </c>
      <c r="B5976" t="s">
        <v>64</v>
      </c>
      <c r="C5976" t="s">
        <v>6</v>
      </c>
      <c r="D5976" t="s">
        <v>8</v>
      </c>
      <c r="E5976">
        <v>285870</v>
      </c>
    </row>
    <row r="5977" spans="1:5" x14ac:dyDescent="0.35">
      <c r="A5977">
        <v>43831</v>
      </c>
      <c r="B5977" t="s">
        <v>64</v>
      </c>
      <c r="C5977" t="s">
        <v>36</v>
      </c>
      <c r="D5977" t="s">
        <v>37</v>
      </c>
      <c r="E5977">
        <v>-802</v>
      </c>
    </row>
    <row r="5978" spans="1:5" x14ac:dyDescent="0.35">
      <c r="A5978">
        <v>43862</v>
      </c>
      <c r="B5978" t="s">
        <v>64</v>
      </c>
      <c r="C5978" t="s">
        <v>36</v>
      </c>
      <c r="D5978" t="s">
        <v>37</v>
      </c>
      <c r="E5978">
        <v>10760</v>
      </c>
    </row>
    <row r="5979" spans="1:5" x14ac:dyDescent="0.35">
      <c r="A5979">
        <v>43891</v>
      </c>
      <c r="B5979" t="s">
        <v>64</v>
      </c>
      <c r="C5979" t="s">
        <v>36</v>
      </c>
      <c r="D5979" t="s">
        <v>37</v>
      </c>
      <c r="E5979">
        <v>2013</v>
      </c>
    </row>
    <row r="5980" spans="1:5" x14ac:dyDescent="0.35">
      <c r="A5980">
        <v>43922</v>
      </c>
      <c r="B5980" t="s">
        <v>64</v>
      </c>
      <c r="C5980" t="s">
        <v>36</v>
      </c>
      <c r="D5980" t="s">
        <v>37</v>
      </c>
      <c r="E5980">
        <v>19331</v>
      </c>
    </row>
    <row r="5981" spans="1:5" x14ac:dyDescent="0.35">
      <c r="A5981">
        <v>43983</v>
      </c>
      <c r="B5981" t="s">
        <v>64</v>
      </c>
      <c r="C5981" t="s">
        <v>36</v>
      </c>
      <c r="D5981" t="s">
        <v>37</v>
      </c>
      <c r="E5981">
        <v>13381</v>
      </c>
    </row>
    <row r="5982" spans="1:5" x14ac:dyDescent="0.35">
      <c r="A5982">
        <v>43831</v>
      </c>
      <c r="B5982" t="s">
        <v>64</v>
      </c>
      <c r="C5982" t="s">
        <v>36</v>
      </c>
      <c r="D5982" t="s">
        <v>7</v>
      </c>
      <c r="E5982">
        <v>-33055</v>
      </c>
    </row>
    <row r="5983" spans="1:5" x14ac:dyDescent="0.35">
      <c r="A5983">
        <v>43862</v>
      </c>
      <c r="B5983" t="s">
        <v>64</v>
      </c>
      <c r="C5983" t="s">
        <v>36</v>
      </c>
      <c r="D5983" t="s">
        <v>7</v>
      </c>
      <c r="E5983">
        <v>132521</v>
      </c>
    </row>
    <row r="5984" spans="1:5" x14ac:dyDescent="0.35">
      <c r="A5984">
        <v>43891</v>
      </c>
      <c r="B5984" t="s">
        <v>64</v>
      </c>
      <c r="C5984" t="s">
        <v>36</v>
      </c>
      <c r="D5984" t="s">
        <v>7</v>
      </c>
      <c r="E5984">
        <v>306174</v>
      </c>
    </row>
    <row r="5985" spans="1:5" x14ac:dyDescent="0.35">
      <c r="A5985">
        <v>43922</v>
      </c>
      <c r="B5985" t="s">
        <v>64</v>
      </c>
      <c r="C5985" t="s">
        <v>36</v>
      </c>
      <c r="D5985" t="s">
        <v>7</v>
      </c>
      <c r="E5985">
        <v>147938</v>
      </c>
    </row>
    <row r="5986" spans="1:5" x14ac:dyDescent="0.35">
      <c r="A5986">
        <v>43952</v>
      </c>
      <c r="B5986" t="s">
        <v>64</v>
      </c>
      <c r="C5986" t="s">
        <v>36</v>
      </c>
      <c r="D5986" t="s">
        <v>7</v>
      </c>
      <c r="E5986">
        <v>242726</v>
      </c>
    </row>
    <row r="5987" spans="1:5" x14ac:dyDescent="0.35">
      <c r="A5987">
        <v>43983</v>
      </c>
      <c r="B5987" t="s">
        <v>64</v>
      </c>
      <c r="C5987" t="s">
        <v>36</v>
      </c>
      <c r="D5987" t="s">
        <v>7</v>
      </c>
      <c r="E5987">
        <v>142372</v>
      </c>
    </row>
    <row r="5988" spans="1:5" x14ac:dyDescent="0.35">
      <c r="A5988">
        <v>44013</v>
      </c>
      <c r="B5988" t="s">
        <v>64</v>
      </c>
      <c r="C5988" t="s">
        <v>36</v>
      </c>
      <c r="D5988" t="s">
        <v>7</v>
      </c>
      <c r="E5988">
        <v>113194</v>
      </c>
    </row>
    <row r="5989" spans="1:5" x14ac:dyDescent="0.35">
      <c r="A5989">
        <v>44044</v>
      </c>
      <c r="B5989" t="s">
        <v>64</v>
      </c>
      <c r="C5989" t="s">
        <v>36</v>
      </c>
      <c r="D5989" t="s">
        <v>7</v>
      </c>
      <c r="E5989">
        <v>113194</v>
      </c>
    </row>
    <row r="5990" spans="1:5" x14ac:dyDescent="0.35">
      <c r="A5990">
        <v>44075</v>
      </c>
      <c r="B5990" t="s">
        <v>64</v>
      </c>
      <c r="C5990" t="s">
        <v>36</v>
      </c>
      <c r="D5990" t="s">
        <v>7</v>
      </c>
      <c r="E5990">
        <v>113194</v>
      </c>
    </row>
    <row r="5991" spans="1:5" x14ac:dyDescent="0.35">
      <c r="A5991">
        <v>44105</v>
      </c>
      <c r="B5991" t="s">
        <v>64</v>
      </c>
      <c r="C5991" t="s">
        <v>36</v>
      </c>
      <c r="D5991" t="s">
        <v>7</v>
      </c>
      <c r="E5991">
        <v>113194</v>
      </c>
    </row>
    <row r="5992" spans="1:5" x14ac:dyDescent="0.35">
      <c r="A5992">
        <v>44136</v>
      </c>
      <c r="B5992" t="s">
        <v>64</v>
      </c>
      <c r="C5992" t="s">
        <v>36</v>
      </c>
      <c r="D5992" t="s">
        <v>7</v>
      </c>
      <c r="E5992">
        <v>113194</v>
      </c>
    </row>
    <row r="5993" spans="1:5" x14ac:dyDescent="0.35">
      <c r="A5993">
        <v>44166</v>
      </c>
      <c r="B5993" t="s">
        <v>64</v>
      </c>
      <c r="C5993" t="s">
        <v>36</v>
      </c>
      <c r="D5993" t="s">
        <v>7</v>
      </c>
      <c r="E5993">
        <v>113194</v>
      </c>
    </row>
    <row r="5994" spans="1:5" x14ac:dyDescent="0.35">
      <c r="A5994">
        <v>43831</v>
      </c>
      <c r="B5994" t="s">
        <v>64</v>
      </c>
      <c r="C5994" t="s">
        <v>36</v>
      </c>
      <c r="D5994" t="s">
        <v>8</v>
      </c>
      <c r="E5994">
        <v>27236</v>
      </c>
    </row>
    <row r="5995" spans="1:5" x14ac:dyDescent="0.35">
      <c r="A5995">
        <v>43862</v>
      </c>
      <c r="B5995" t="s">
        <v>64</v>
      </c>
      <c r="C5995" t="s">
        <v>36</v>
      </c>
      <c r="D5995" t="s">
        <v>8</v>
      </c>
      <c r="E5995">
        <v>318566</v>
      </c>
    </row>
    <row r="5996" spans="1:5" x14ac:dyDescent="0.35">
      <c r="A5996">
        <v>43891</v>
      </c>
      <c r="B5996" t="s">
        <v>64</v>
      </c>
      <c r="C5996" t="s">
        <v>36</v>
      </c>
      <c r="D5996" t="s">
        <v>8</v>
      </c>
      <c r="E5996">
        <v>211694</v>
      </c>
    </row>
    <row r="5997" spans="1:5" x14ac:dyDescent="0.35">
      <c r="A5997">
        <v>43922</v>
      </c>
      <c r="B5997" t="s">
        <v>64</v>
      </c>
      <c r="C5997" t="s">
        <v>36</v>
      </c>
      <c r="D5997" t="s">
        <v>8</v>
      </c>
      <c r="E5997">
        <v>139592</v>
      </c>
    </row>
    <row r="5998" spans="1:5" x14ac:dyDescent="0.35">
      <c r="A5998">
        <v>43952</v>
      </c>
      <c r="B5998" t="s">
        <v>64</v>
      </c>
      <c r="C5998" t="s">
        <v>36</v>
      </c>
      <c r="D5998" t="s">
        <v>8</v>
      </c>
      <c r="E5998">
        <v>325204</v>
      </c>
    </row>
    <row r="5999" spans="1:5" x14ac:dyDescent="0.35">
      <c r="A5999">
        <v>43983</v>
      </c>
      <c r="B5999" t="s">
        <v>64</v>
      </c>
      <c r="C5999" t="s">
        <v>36</v>
      </c>
      <c r="D5999" t="s">
        <v>8</v>
      </c>
      <c r="E5999">
        <v>183075</v>
      </c>
    </row>
    <row r="6000" spans="1:5" x14ac:dyDescent="0.35">
      <c r="A6000">
        <v>44013</v>
      </c>
      <c r="B6000" t="s">
        <v>64</v>
      </c>
      <c r="C6000" t="s">
        <v>36</v>
      </c>
      <c r="D6000" t="s">
        <v>8</v>
      </c>
      <c r="E6000">
        <v>297157</v>
      </c>
    </row>
    <row r="6001" spans="1:5" x14ac:dyDescent="0.35">
      <c r="A6001">
        <v>44044</v>
      </c>
      <c r="B6001" t="s">
        <v>64</v>
      </c>
      <c r="C6001" t="s">
        <v>36</v>
      </c>
      <c r="D6001" t="s">
        <v>8</v>
      </c>
      <c r="E6001">
        <v>292893</v>
      </c>
    </row>
    <row r="6002" spans="1:5" x14ac:dyDescent="0.35">
      <c r="A6002">
        <v>44075</v>
      </c>
      <c r="B6002" t="s">
        <v>64</v>
      </c>
      <c r="C6002" t="s">
        <v>36</v>
      </c>
      <c r="D6002" t="s">
        <v>8</v>
      </c>
      <c r="E6002">
        <v>287462</v>
      </c>
    </row>
    <row r="6003" spans="1:5" x14ac:dyDescent="0.35">
      <c r="A6003">
        <v>44105</v>
      </c>
      <c r="B6003" t="s">
        <v>64</v>
      </c>
      <c r="C6003" t="s">
        <v>36</v>
      </c>
      <c r="D6003" t="s">
        <v>8</v>
      </c>
      <c r="E6003">
        <v>287462</v>
      </c>
    </row>
    <row r="6004" spans="1:5" x14ac:dyDescent="0.35">
      <c r="A6004">
        <v>44136</v>
      </c>
      <c r="B6004" t="s">
        <v>64</v>
      </c>
      <c r="C6004" t="s">
        <v>36</v>
      </c>
      <c r="D6004" t="s">
        <v>8</v>
      </c>
      <c r="E6004">
        <v>292893</v>
      </c>
    </row>
    <row r="6005" spans="1:5" x14ac:dyDescent="0.35">
      <c r="A6005">
        <v>44166</v>
      </c>
      <c r="B6005" t="s">
        <v>64</v>
      </c>
      <c r="C6005" t="s">
        <v>36</v>
      </c>
      <c r="D6005" t="s">
        <v>8</v>
      </c>
      <c r="E6005">
        <v>287462</v>
      </c>
    </row>
    <row r="6006" spans="1:5" x14ac:dyDescent="0.35">
      <c r="A6006">
        <v>43891</v>
      </c>
      <c r="B6006" t="s">
        <v>64</v>
      </c>
      <c r="C6006" t="s">
        <v>9</v>
      </c>
      <c r="D6006" t="s">
        <v>32</v>
      </c>
      <c r="E6006">
        <v>2043</v>
      </c>
    </row>
    <row r="6007" spans="1:5" x14ac:dyDescent="0.35">
      <c r="A6007">
        <v>44013</v>
      </c>
      <c r="B6007" t="s">
        <v>64</v>
      </c>
      <c r="C6007" t="s">
        <v>9</v>
      </c>
      <c r="D6007" t="s">
        <v>32</v>
      </c>
      <c r="E6007">
        <v>-340</v>
      </c>
    </row>
    <row r="6008" spans="1:5" x14ac:dyDescent="0.35">
      <c r="A6008">
        <v>44044</v>
      </c>
      <c r="B6008" t="s">
        <v>64</v>
      </c>
      <c r="C6008" t="s">
        <v>9</v>
      </c>
      <c r="D6008" t="s">
        <v>32</v>
      </c>
      <c r="E6008">
        <v>-340</v>
      </c>
    </row>
    <row r="6009" spans="1:5" x14ac:dyDescent="0.35">
      <c r="A6009">
        <v>44075</v>
      </c>
      <c r="B6009" t="s">
        <v>64</v>
      </c>
      <c r="C6009" t="s">
        <v>9</v>
      </c>
      <c r="D6009" t="s">
        <v>32</v>
      </c>
      <c r="E6009">
        <v>-340</v>
      </c>
    </row>
    <row r="6010" spans="1:5" x14ac:dyDescent="0.35">
      <c r="A6010">
        <v>44105</v>
      </c>
      <c r="B6010" t="s">
        <v>64</v>
      </c>
      <c r="C6010" t="s">
        <v>9</v>
      </c>
      <c r="D6010" t="s">
        <v>32</v>
      </c>
      <c r="E6010">
        <v>-340</v>
      </c>
    </row>
    <row r="6011" spans="1:5" x14ac:dyDescent="0.35">
      <c r="A6011">
        <v>44136</v>
      </c>
      <c r="B6011" t="s">
        <v>64</v>
      </c>
      <c r="C6011" t="s">
        <v>9</v>
      </c>
      <c r="D6011" t="s">
        <v>32</v>
      </c>
      <c r="E6011">
        <v>-340</v>
      </c>
    </row>
    <row r="6012" spans="1:5" x14ac:dyDescent="0.35">
      <c r="A6012">
        <v>44166</v>
      </c>
      <c r="B6012" t="s">
        <v>64</v>
      </c>
      <c r="C6012" t="s">
        <v>9</v>
      </c>
      <c r="D6012" t="s">
        <v>32</v>
      </c>
      <c r="E6012">
        <v>-340</v>
      </c>
    </row>
    <row r="6013" spans="1:5" x14ac:dyDescent="0.35">
      <c r="A6013">
        <v>43831</v>
      </c>
      <c r="B6013" t="s">
        <v>64</v>
      </c>
      <c r="C6013" t="s">
        <v>9</v>
      </c>
      <c r="D6013" t="s">
        <v>37</v>
      </c>
      <c r="E6013">
        <v>1155</v>
      </c>
    </row>
    <row r="6014" spans="1:5" x14ac:dyDescent="0.35">
      <c r="A6014">
        <v>43862</v>
      </c>
      <c r="B6014" t="s">
        <v>64</v>
      </c>
      <c r="C6014" t="s">
        <v>9</v>
      </c>
      <c r="D6014" t="s">
        <v>37</v>
      </c>
      <c r="E6014">
        <v>1375</v>
      </c>
    </row>
    <row r="6015" spans="1:5" x14ac:dyDescent="0.35">
      <c r="A6015">
        <v>43952</v>
      </c>
      <c r="B6015" t="s">
        <v>64</v>
      </c>
      <c r="C6015" t="s">
        <v>9</v>
      </c>
      <c r="D6015" t="s">
        <v>37</v>
      </c>
      <c r="E6015">
        <v>1508</v>
      </c>
    </row>
    <row r="6016" spans="1:5" x14ac:dyDescent="0.35">
      <c r="A6016">
        <v>43983</v>
      </c>
      <c r="B6016" t="s">
        <v>64</v>
      </c>
      <c r="C6016" t="s">
        <v>9</v>
      </c>
      <c r="D6016" t="s">
        <v>37</v>
      </c>
      <c r="E6016">
        <v>7333</v>
      </c>
    </row>
    <row r="6017" spans="1:5" x14ac:dyDescent="0.35">
      <c r="A6017">
        <v>43891</v>
      </c>
      <c r="B6017" t="s">
        <v>64</v>
      </c>
      <c r="C6017" t="s">
        <v>9</v>
      </c>
      <c r="D6017" t="s">
        <v>7</v>
      </c>
      <c r="E6017">
        <v>14880</v>
      </c>
    </row>
    <row r="6018" spans="1:5" x14ac:dyDescent="0.35">
      <c r="A6018">
        <v>43831</v>
      </c>
      <c r="B6018" t="s">
        <v>64</v>
      </c>
      <c r="C6018" t="s">
        <v>9</v>
      </c>
      <c r="D6018" t="s">
        <v>8</v>
      </c>
      <c r="E6018">
        <v>8318</v>
      </c>
    </row>
    <row r="6019" spans="1:5" x14ac:dyDescent="0.35">
      <c r="A6019">
        <v>43862</v>
      </c>
      <c r="B6019" t="s">
        <v>64</v>
      </c>
      <c r="C6019" t="s">
        <v>9</v>
      </c>
      <c r="D6019" t="s">
        <v>8</v>
      </c>
      <c r="E6019">
        <v>7667</v>
      </c>
    </row>
    <row r="6020" spans="1:5" x14ac:dyDescent="0.35">
      <c r="A6020">
        <v>43891</v>
      </c>
      <c r="B6020" t="s">
        <v>64</v>
      </c>
      <c r="C6020" t="s">
        <v>9</v>
      </c>
      <c r="D6020" t="s">
        <v>8</v>
      </c>
      <c r="E6020">
        <v>6943</v>
      </c>
    </row>
    <row r="6021" spans="1:5" x14ac:dyDescent="0.35">
      <c r="A6021">
        <v>43922</v>
      </c>
      <c r="B6021" t="s">
        <v>64</v>
      </c>
      <c r="C6021" t="s">
        <v>9</v>
      </c>
      <c r="D6021" t="s">
        <v>8</v>
      </c>
      <c r="E6021">
        <v>9326</v>
      </c>
    </row>
    <row r="6022" spans="1:5" x14ac:dyDescent="0.35">
      <c r="A6022">
        <v>43952</v>
      </c>
      <c r="B6022" t="s">
        <v>64</v>
      </c>
      <c r="C6022" t="s">
        <v>9</v>
      </c>
      <c r="D6022" t="s">
        <v>8</v>
      </c>
      <c r="E6022">
        <v>25412</v>
      </c>
    </row>
    <row r="6023" spans="1:5" x14ac:dyDescent="0.35">
      <c r="A6023">
        <v>43983</v>
      </c>
      <c r="B6023" t="s">
        <v>64</v>
      </c>
      <c r="C6023" t="s">
        <v>9</v>
      </c>
      <c r="D6023" t="s">
        <v>8</v>
      </c>
      <c r="E6023">
        <v>9514</v>
      </c>
    </row>
    <row r="6024" spans="1:5" x14ac:dyDescent="0.35">
      <c r="A6024">
        <v>44013</v>
      </c>
      <c r="B6024" t="s">
        <v>64</v>
      </c>
      <c r="C6024" t="s">
        <v>9</v>
      </c>
      <c r="D6024" t="s">
        <v>8</v>
      </c>
      <c r="E6024">
        <v>8027</v>
      </c>
    </row>
    <row r="6025" spans="1:5" x14ac:dyDescent="0.35">
      <c r="A6025">
        <v>44044</v>
      </c>
      <c r="B6025" t="s">
        <v>64</v>
      </c>
      <c r="C6025" t="s">
        <v>9</v>
      </c>
      <c r="D6025" t="s">
        <v>8</v>
      </c>
      <c r="E6025">
        <v>3812</v>
      </c>
    </row>
    <row r="6026" spans="1:5" x14ac:dyDescent="0.35">
      <c r="A6026">
        <v>44075</v>
      </c>
      <c r="B6026" t="s">
        <v>64</v>
      </c>
      <c r="C6026" t="s">
        <v>9</v>
      </c>
      <c r="D6026" t="s">
        <v>8</v>
      </c>
      <c r="E6026">
        <v>3812</v>
      </c>
    </row>
    <row r="6027" spans="1:5" x14ac:dyDescent="0.35">
      <c r="A6027">
        <v>44105</v>
      </c>
      <c r="B6027" t="s">
        <v>64</v>
      </c>
      <c r="C6027" t="s">
        <v>9</v>
      </c>
      <c r="D6027" t="s">
        <v>8</v>
      </c>
      <c r="E6027">
        <v>8027</v>
      </c>
    </row>
    <row r="6028" spans="1:5" x14ac:dyDescent="0.35">
      <c r="A6028">
        <v>44136</v>
      </c>
      <c r="B6028" t="s">
        <v>64</v>
      </c>
      <c r="C6028" t="s">
        <v>9</v>
      </c>
      <c r="D6028" t="s">
        <v>8</v>
      </c>
      <c r="E6028">
        <v>3812</v>
      </c>
    </row>
    <row r="6029" spans="1:5" x14ac:dyDescent="0.35">
      <c r="A6029">
        <v>44166</v>
      </c>
      <c r="B6029" t="s">
        <v>64</v>
      </c>
      <c r="C6029" t="s">
        <v>9</v>
      </c>
      <c r="D6029" t="s">
        <v>8</v>
      </c>
      <c r="E6029">
        <v>3812</v>
      </c>
    </row>
    <row r="6030" spans="1:5" x14ac:dyDescent="0.35">
      <c r="A6030">
        <v>43831</v>
      </c>
      <c r="B6030" t="s">
        <v>64</v>
      </c>
      <c r="C6030" t="s">
        <v>11</v>
      </c>
      <c r="D6030" t="s">
        <v>42</v>
      </c>
      <c r="E6030">
        <v>19777</v>
      </c>
    </row>
    <row r="6031" spans="1:5" x14ac:dyDescent="0.35">
      <c r="A6031">
        <v>43862</v>
      </c>
      <c r="B6031" t="s">
        <v>64</v>
      </c>
      <c r="C6031" t="s">
        <v>11</v>
      </c>
      <c r="D6031" t="s">
        <v>42</v>
      </c>
      <c r="E6031">
        <v>-160</v>
      </c>
    </row>
    <row r="6032" spans="1:5" x14ac:dyDescent="0.35">
      <c r="A6032">
        <v>43891</v>
      </c>
      <c r="B6032" t="s">
        <v>64</v>
      </c>
      <c r="C6032" t="s">
        <v>11</v>
      </c>
      <c r="D6032" t="s">
        <v>42</v>
      </c>
      <c r="E6032">
        <v>16921</v>
      </c>
    </row>
    <row r="6033" spans="1:5" x14ac:dyDescent="0.35">
      <c r="A6033">
        <v>43922</v>
      </c>
      <c r="B6033" t="s">
        <v>64</v>
      </c>
      <c r="C6033" t="s">
        <v>11</v>
      </c>
      <c r="D6033" t="s">
        <v>42</v>
      </c>
      <c r="E6033">
        <v>15607</v>
      </c>
    </row>
    <row r="6034" spans="1:5" x14ac:dyDescent="0.35">
      <c r="A6034">
        <v>43952</v>
      </c>
      <c r="B6034" t="s">
        <v>64</v>
      </c>
      <c r="C6034" t="s">
        <v>11</v>
      </c>
      <c r="D6034" t="s">
        <v>42</v>
      </c>
      <c r="E6034">
        <v>16088</v>
      </c>
    </row>
    <row r="6035" spans="1:5" x14ac:dyDescent="0.35">
      <c r="A6035">
        <v>43983</v>
      </c>
      <c r="B6035" t="s">
        <v>64</v>
      </c>
      <c r="C6035" t="s">
        <v>11</v>
      </c>
      <c r="D6035" t="s">
        <v>42</v>
      </c>
      <c r="E6035">
        <v>15645</v>
      </c>
    </row>
    <row r="6036" spans="1:5" x14ac:dyDescent="0.35">
      <c r="A6036">
        <v>44013</v>
      </c>
      <c r="B6036" t="s">
        <v>64</v>
      </c>
      <c r="C6036" t="s">
        <v>11</v>
      </c>
      <c r="D6036" t="s">
        <v>42</v>
      </c>
      <c r="E6036">
        <v>18386</v>
      </c>
    </row>
    <row r="6037" spans="1:5" x14ac:dyDescent="0.35">
      <c r="A6037">
        <v>44044</v>
      </c>
      <c r="B6037" t="s">
        <v>64</v>
      </c>
      <c r="C6037" t="s">
        <v>11</v>
      </c>
      <c r="D6037" t="s">
        <v>42</v>
      </c>
      <c r="E6037">
        <v>18386</v>
      </c>
    </row>
    <row r="6038" spans="1:5" x14ac:dyDescent="0.35">
      <c r="A6038">
        <v>44075</v>
      </c>
      <c r="B6038" t="s">
        <v>64</v>
      </c>
      <c r="C6038" t="s">
        <v>11</v>
      </c>
      <c r="D6038" t="s">
        <v>42</v>
      </c>
      <c r="E6038">
        <v>18386</v>
      </c>
    </row>
    <row r="6039" spans="1:5" x14ac:dyDescent="0.35">
      <c r="A6039">
        <v>44105</v>
      </c>
      <c r="B6039" t="s">
        <v>64</v>
      </c>
      <c r="C6039" t="s">
        <v>11</v>
      </c>
      <c r="D6039" t="s">
        <v>42</v>
      </c>
      <c r="E6039">
        <v>18386</v>
      </c>
    </row>
    <row r="6040" spans="1:5" x14ac:dyDescent="0.35">
      <c r="A6040">
        <v>44136</v>
      </c>
      <c r="B6040" t="s">
        <v>64</v>
      </c>
      <c r="C6040" t="s">
        <v>11</v>
      </c>
      <c r="D6040" t="s">
        <v>42</v>
      </c>
      <c r="E6040">
        <v>18386</v>
      </c>
    </row>
    <row r="6041" spans="1:5" x14ac:dyDescent="0.35">
      <c r="A6041">
        <v>44166</v>
      </c>
      <c r="B6041" t="s">
        <v>64</v>
      </c>
      <c r="C6041" t="s">
        <v>11</v>
      </c>
      <c r="D6041" t="s">
        <v>42</v>
      </c>
      <c r="E6041">
        <v>18386</v>
      </c>
    </row>
    <row r="6042" spans="1:5" x14ac:dyDescent="0.35">
      <c r="A6042">
        <v>43831</v>
      </c>
      <c r="B6042" t="s">
        <v>64</v>
      </c>
      <c r="C6042" t="s">
        <v>11</v>
      </c>
      <c r="D6042" t="s">
        <v>37</v>
      </c>
      <c r="E6042">
        <v>-5559</v>
      </c>
    </row>
    <row r="6043" spans="1:5" x14ac:dyDescent="0.35">
      <c r="A6043">
        <v>43862</v>
      </c>
      <c r="B6043" t="s">
        <v>64</v>
      </c>
      <c r="C6043" t="s">
        <v>11</v>
      </c>
      <c r="D6043" t="s">
        <v>37</v>
      </c>
      <c r="E6043">
        <v>6224</v>
      </c>
    </row>
    <row r="6044" spans="1:5" x14ac:dyDescent="0.35">
      <c r="A6044">
        <v>43891</v>
      </c>
      <c r="B6044" t="s">
        <v>64</v>
      </c>
      <c r="C6044" t="s">
        <v>11</v>
      </c>
      <c r="D6044" t="s">
        <v>37</v>
      </c>
      <c r="E6044">
        <v>6836</v>
      </c>
    </row>
    <row r="6045" spans="1:5" x14ac:dyDescent="0.35">
      <c r="A6045">
        <v>43922</v>
      </c>
      <c r="B6045" t="s">
        <v>64</v>
      </c>
      <c r="C6045" t="s">
        <v>11</v>
      </c>
      <c r="D6045" t="s">
        <v>37</v>
      </c>
      <c r="E6045">
        <v>5597</v>
      </c>
    </row>
    <row r="6046" spans="1:5" x14ac:dyDescent="0.35">
      <c r="A6046">
        <v>43952</v>
      </c>
      <c r="B6046" t="s">
        <v>64</v>
      </c>
      <c r="C6046" t="s">
        <v>11</v>
      </c>
      <c r="D6046" t="s">
        <v>37</v>
      </c>
      <c r="E6046">
        <v>6459</v>
      </c>
    </row>
    <row r="6047" spans="1:5" x14ac:dyDescent="0.35">
      <c r="A6047">
        <v>43983</v>
      </c>
      <c r="B6047" t="s">
        <v>64</v>
      </c>
      <c r="C6047" t="s">
        <v>11</v>
      </c>
      <c r="D6047" t="s">
        <v>37</v>
      </c>
      <c r="E6047">
        <v>8264</v>
      </c>
    </row>
    <row r="6048" spans="1:5" x14ac:dyDescent="0.35">
      <c r="A6048">
        <v>43831</v>
      </c>
      <c r="B6048" t="s">
        <v>64</v>
      </c>
      <c r="C6048" t="s">
        <v>11</v>
      </c>
      <c r="D6048" t="s">
        <v>7</v>
      </c>
      <c r="E6048">
        <v>16798</v>
      </c>
    </row>
    <row r="6049" spans="1:5" x14ac:dyDescent="0.35">
      <c r="A6049">
        <v>43862</v>
      </c>
      <c r="B6049" t="s">
        <v>64</v>
      </c>
      <c r="C6049" t="s">
        <v>11</v>
      </c>
      <c r="D6049" t="s">
        <v>7</v>
      </c>
      <c r="E6049">
        <v>15055</v>
      </c>
    </row>
    <row r="6050" spans="1:5" x14ac:dyDescent="0.35">
      <c r="A6050">
        <v>43891</v>
      </c>
      <c r="B6050" t="s">
        <v>64</v>
      </c>
      <c r="C6050" t="s">
        <v>11</v>
      </c>
      <c r="D6050" t="s">
        <v>7</v>
      </c>
      <c r="E6050">
        <v>12398</v>
      </c>
    </row>
    <row r="6051" spans="1:5" x14ac:dyDescent="0.35">
      <c r="A6051">
        <v>43922</v>
      </c>
      <c r="B6051" t="s">
        <v>64</v>
      </c>
      <c r="C6051" t="s">
        <v>11</v>
      </c>
      <c r="D6051" t="s">
        <v>7</v>
      </c>
      <c r="E6051">
        <v>11939</v>
      </c>
    </row>
    <row r="6052" spans="1:5" x14ac:dyDescent="0.35">
      <c r="A6052">
        <v>43952</v>
      </c>
      <c r="B6052" t="s">
        <v>64</v>
      </c>
      <c r="C6052" t="s">
        <v>11</v>
      </c>
      <c r="D6052" t="s">
        <v>7</v>
      </c>
      <c r="E6052">
        <v>12620</v>
      </c>
    </row>
    <row r="6053" spans="1:5" x14ac:dyDescent="0.35">
      <c r="A6053">
        <v>43983</v>
      </c>
      <c r="B6053" t="s">
        <v>64</v>
      </c>
      <c r="C6053" t="s">
        <v>11</v>
      </c>
      <c r="D6053" t="s">
        <v>7</v>
      </c>
      <c r="E6053">
        <v>12531</v>
      </c>
    </row>
    <row r="6054" spans="1:5" x14ac:dyDescent="0.35">
      <c r="A6054">
        <v>44013</v>
      </c>
      <c r="B6054" t="s">
        <v>64</v>
      </c>
      <c r="C6054" t="s">
        <v>11</v>
      </c>
      <c r="D6054" t="s">
        <v>7</v>
      </c>
      <c r="E6054">
        <v>14423</v>
      </c>
    </row>
    <row r="6055" spans="1:5" x14ac:dyDescent="0.35">
      <c r="A6055">
        <v>44044</v>
      </c>
      <c r="B6055" t="s">
        <v>64</v>
      </c>
      <c r="C6055" t="s">
        <v>11</v>
      </c>
      <c r="D6055" t="s">
        <v>7</v>
      </c>
      <c r="E6055">
        <v>14423</v>
      </c>
    </row>
    <row r="6056" spans="1:5" x14ac:dyDescent="0.35">
      <c r="A6056">
        <v>44075</v>
      </c>
      <c r="B6056" t="s">
        <v>64</v>
      </c>
      <c r="C6056" t="s">
        <v>11</v>
      </c>
      <c r="D6056" t="s">
        <v>7</v>
      </c>
      <c r="E6056">
        <v>14423</v>
      </c>
    </row>
    <row r="6057" spans="1:5" x14ac:dyDescent="0.35">
      <c r="A6057">
        <v>44105</v>
      </c>
      <c r="B6057" t="s">
        <v>64</v>
      </c>
      <c r="C6057" t="s">
        <v>11</v>
      </c>
      <c r="D6057" t="s">
        <v>7</v>
      </c>
      <c r="E6057">
        <v>14423</v>
      </c>
    </row>
    <row r="6058" spans="1:5" x14ac:dyDescent="0.35">
      <c r="A6058">
        <v>44136</v>
      </c>
      <c r="B6058" t="s">
        <v>64</v>
      </c>
      <c r="C6058" t="s">
        <v>11</v>
      </c>
      <c r="D6058" t="s">
        <v>7</v>
      </c>
      <c r="E6058">
        <v>14423</v>
      </c>
    </row>
    <row r="6059" spans="1:5" x14ac:dyDescent="0.35">
      <c r="A6059">
        <v>44166</v>
      </c>
      <c r="B6059" t="s">
        <v>64</v>
      </c>
      <c r="C6059" t="s">
        <v>11</v>
      </c>
      <c r="D6059" t="s">
        <v>7</v>
      </c>
      <c r="E6059">
        <v>14423</v>
      </c>
    </row>
    <row r="6060" spans="1:5" x14ac:dyDescent="0.35">
      <c r="A6060">
        <v>43831</v>
      </c>
      <c r="B6060" t="s">
        <v>64</v>
      </c>
      <c r="C6060" t="s">
        <v>11</v>
      </c>
      <c r="D6060" t="s">
        <v>8</v>
      </c>
      <c r="E6060">
        <v>53507</v>
      </c>
    </row>
    <row r="6061" spans="1:5" x14ac:dyDescent="0.35">
      <c r="A6061">
        <v>43862</v>
      </c>
      <c r="B6061" t="s">
        <v>64</v>
      </c>
      <c r="C6061" t="s">
        <v>11</v>
      </c>
      <c r="D6061" t="s">
        <v>8</v>
      </c>
      <c r="E6061">
        <v>50757</v>
      </c>
    </row>
    <row r="6062" spans="1:5" x14ac:dyDescent="0.35">
      <c r="A6062">
        <v>43891</v>
      </c>
      <c r="B6062" t="s">
        <v>64</v>
      </c>
      <c r="C6062" t="s">
        <v>11</v>
      </c>
      <c r="D6062" t="s">
        <v>8</v>
      </c>
      <c r="E6062">
        <v>52531</v>
      </c>
    </row>
    <row r="6063" spans="1:5" x14ac:dyDescent="0.35">
      <c r="A6063">
        <v>43922</v>
      </c>
      <c r="B6063" t="s">
        <v>64</v>
      </c>
      <c r="C6063" t="s">
        <v>11</v>
      </c>
      <c r="D6063" t="s">
        <v>8</v>
      </c>
      <c r="E6063">
        <v>48831</v>
      </c>
    </row>
    <row r="6064" spans="1:5" x14ac:dyDescent="0.35">
      <c r="A6064">
        <v>43952</v>
      </c>
      <c r="B6064" t="s">
        <v>64</v>
      </c>
      <c r="C6064" t="s">
        <v>11</v>
      </c>
      <c r="D6064" t="s">
        <v>8</v>
      </c>
      <c r="E6064">
        <v>45793</v>
      </c>
    </row>
    <row r="6065" spans="1:5" x14ac:dyDescent="0.35">
      <c r="A6065">
        <v>43983</v>
      </c>
      <c r="B6065" t="s">
        <v>64</v>
      </c>
      <c r="C6065" t="s">
        <v>11</v>
      </c>
      <c r="D6065" t="s">
        <v>8</v>
      </c>
      <c r="E6065">
        <v>46488</v>
      </c>
    </row>
    <row r="6066" spans="1:5" x14ac:dyDescent="0.35">
      <c r="A6066">
        <v>44013</v>
      </c>
      <c r="B6066" t="s">
        <v>64</v>
      </c>
      <c r="C6066" t="s">
        <v>11</v>
      </c>
      <c r="D6066" t="s">
        <v>8</v>
      </c>
      <c r="E6066">
        <v>55500</v>
      </c>
    </row>
    <row r="6067" spans="1:5" x14ac:dyDescent="0.35">
      <c r="A6067">
        <v>44044</v>
      </c>
      <c r="B6067" t="s">
        <v>64</v>
      </c>
      <c r="C6067" t="s">
        <v>11</v>
      </c>
      <c r="D6067" t="s">
        <v>8</v>
      </c>
      <c r="E6067">
        <v>55500</v>
      </c>
    </row>
    <row r="6068" spans="1:5" x14ac:dyDescent="0.35">
      <c r="A6068">
        <v>44075</v>
      </c>
      <c r="B6068" t="s">
        <v>64</v>
      </c>
      <c r="C6068" t="s">
        <v>11</v>
      </c>
      <c r="D6068" t="s">
        <v>8</v>
      </c>
      <c r="E6068">
        <v>55500</v>
      </c>
    </row>
    <row r="6069" spans="1:5" x14ac:dyDescent="0.35">
      <c r="A6069">
        <v>44105</v>
      </c>
      <c r="B6069" t="s">
        <v>64</v>
      </c>
      <c r="C6069" t="s">
        <v>11</v>
      </c>
      <c r="D6069" t="s">
        <v>8</v>
      </c>
      <c r="E6069">
        <v>55500</v>
      </c>
    </row>
    <row r="6070" spans="1:5" x14ac:dyDescent="0.35">
      <c r="A6070">
        <v>44136</v>
      </c>
      <c r="B6070" t="s">
        <v>64</v>
      </c>
      <c r="C6070" t="s">
        <v>11</v>
      </c>
      <c r="D6070" t="s">
        <v>8</v>
      </c>
      <c r="E6070">
        <v>55500</v>
      </c>
    </row>
    <row r="6071" spans="1:5" x14ac:dyDescent="0.35">
      <c r="A6071">
        <v>44166</v>
      </c>
      <c r="B6071" t="s">
        <v>64</v>
      </c>
      <c r="C6071" t="s">
        <v>11</v>
      </c>
      <c r="D6071" t="s">
        <v>8</v>
      </c>
      <c r="E6071">
        <v>55500</v>
      </c>
    </row>
    <row r="6072" spans="1:5" x14ac:dyDescent="0.35">
      <c r="A6072">
        <v>43983</v>
      </c>
      <c r="B6072" t="s">
        <v>64</v>
      </c>
      <c r="C6072" t="s">
        <v>14</v>
      </c>
      <c r="D6072" t="s">
        <v>37</v>
      </c>
      <c r="E6072">
        <v>28</v>
      </c>
    </row>
    <row r="6073" spans="1:5" x14ac:dyDescent="0.35">
      <c r="A6073">
        <v>43983</v>
      </c>
      <c r="B6073" t="s">
        <v>64</v>
      </c>
      <c r="C6073" t="s">
        <v>15</v>
      </c>
      <c r="D6073" t="s">
        <v>34</v>
      </c>
      <c r="E6073">
        <v>2</v>
      </c>
    </row>
    <row r="6074" spans="1:5" x14ac:dyDescent="0.35">
      <c r="A6074">
        <v>43831</v>
      </c>
      <c r="B6074" t="s">
        <v>64</v>
      </c>
      <c r="C6074" t="s">
        <v>15</v>
      </c>
      <c r="D6074" t="s">
        <v>42</v>
      </c>
      <c r="E6074">
        <v>401</v>
      </c>
    </row>
    <row r="6075" spans="1:5" x14ac:dyDescent="0.35">
      <c r="A6075">
        <v>43862</v>
      </c>
      <c r="B6075" t="s">
        <v>64</v>
      </c>
      <c r="C6075" t="s">
        <v>15</v>
      </c>
      <c r="D6075" t="s">
        <v>42</v>
      </c>
      <c r="E6075">
        <v>345</v>
      </c>
    </row>
    <row r="6076" spans="1:5" x14ac:dyDescent="0.35">
      <c r="A6076">
        <v>43922</v>
      </c>
      <c r="B6076" t="s">
        <v>64</v>
      </c>
      <c r="C6076" t="s">
        <v>15</v>
      </c>
      <c r="D6076" t="s">
        <v>42</v>
      </c>
      <c r="E6076">
        <v>183</v>
      </c>
    </row>
    <row r="6077" spans="1:5" x14ac:dyDescent="0.35">
      <c r="A6077">
        <v>43891</v>
      </c>
      <c r="B6077" t="s">
        <v>64</v>
      </c>
      <c r="C6077" t="s">
        <v>15</v>
      </c>
      <c r="D6077" t="s">
        <v>41</v>
      </c>
      <c r="E6077">
        <v>53</v>
      </c>
    </row>
    <row r="6078" spans="1:5" x14ac:dyDescent="0.35">
      <c r="A6078">
        <v>43831</v>
      </c>
      <c r="B6078" t="s">
        <v>64</v>
      </c>
      <c r="C6078" t="s">
        <v>15</v>
      </c>
      <c r="D6078" t="s">
        <v>32</v>
      </c>
      <c r="E6078">
        <v>79</v>
      </c>
    </row>
    <row r="6079" spans="1:5" x14ac:dyDescent="0.35">
      <c r="A6079">
        <v>43862</v>
      </c>
      <c r="B6079" t="s">
        <v>64</v>
      </c>
      <c r="C6079" t="s">
        <v>15</v>
      </c>
      <c r="D6079" t="s">
        <v>32</v>
      </c>
      <c r="E6079">
        <v>131</v>
      </c>
    </row>
    <row r="6080" spans="1:5" x14ac:dyDescent="0.35">
      <c r="A6080">
        <v>43891</v>
      </c>
      <c r="B6080" t="s">
        <v>64</v>
      </c>
      <c r="C6080" t="s">
        <v>15</v>
      </c>
      <c r="D6080" t="s">
        <v>32</v>
      </c>
      <c r="E6080">
        <v>153</v>
      </c>
    </row>
    <row r="6081" spans="1:5" x14ac:dyDescent="0.35">
      <c r="A6081">
        <v>43922</v>
      </c>
      <c r="B6081" t="s">
        <v>64</v>
      </c>
      <c r="C6081" t="s">
        <v>15</v>
      </c>
      <c r="D6081" t="s">
        <v>32</v>
      </c>
      <c r="E6081">
        <v>137</v>
      </c>
    </row>
    <row r="6082" spans="1:5" x14ac:dyDescent="0.35">
      <c r="A6082">
        <v>43952</v>
      </c>
      <c r="B6082" t="s">
        <v>64</v>
      </c>
      <c r="C6082" t="s">
        <v>15</v>
      </c>
      <c r="D6082" t="s">
        <v>32</v>
      </c>
      <c r="E6082">
        <v>146</v>
      </c>
    </row>
    <row r="6083" spans="1:5" x14ac:dyDescent="0.35">
      <c r="A6083">
        <v>43983</v>
      </c>
      <c r="B6083" t="s">
        <v>64</v>
      </c>
      <c r="C6083" t="s">
        <v>15</v>
      </c>
      <c r="D6083" t="s">
        <v>32</v>
      </c>
      <c r="E6083">
        <v>136</v>
      </c>
    </row>
    <row r="6084" spans="1:5" x14ac:dyDescent="0.35">
      <c r="A6084">
        <v>44013</v>
      </c>
      <c r="B6084" t="s">
        <v>64</v>
      </c>
      <c r="C6084" t="s">
        <v>15</v>
      </c>
      <c r="D6084" t="s">
        <v>32</v>
      </c>
      <c r="E6084">
        <v>-130</v>
      </c>
    </row>
    <row r="6085" spans="1:5" x14ac:dyDescent="0.35">
      <c r="A6085">
        <v>44044</v>
      </c>
      <c r="B6085" t="s">
        <v>64</v>
      </c>
      <c r="C6085" t="s">
        <v>15</v>
      </c>
      <c r="D6085" t="s">
        <v>32</v>
      </c>
      <c r="E6085">
        <v>-130</v>
      </c>
    </row>
    <row r="6086" spans="1:5" x14ac:dyDescent="0.35">
      <c r="A6086">
        <v>44075</v>
      </c>
      <c r="B6086" t="s">
        <v>64</v>
      </c>
      <c r="C6086" t="s">
        <v>15</v>
      </c>
      <c r="D6086" t="s">
        <v>32</v>
      </c>
      <c r="E6086">
        <v>-130</v>
      </c>
    </row>
    <row r="6087" spans="1:5" x14ac:dyDescent="0.35">
      <c r="A6087">
        <v>44105</v>
      </c>
      <c r="B6087" t="s">
        <v>64</v>
      </c>
      <c r="C6087" t="s">
        <v>15</v>
      </c>
      <c r="D6087" t="s">
        <v>32</v>
      </c>
      <c r="E6087">
        <v>-130</v>
      </c>
    </row>
    <row r="6088" spans="1:5" x14ac:dyDescent="0.35">
      <c r="A6088">
        <v>44136</v>
      </c>
      <c r="B6088" t="s">
        <v>64</v>
      </c>
      <c r="C6088" t="s">
        <v>15</v>
      </c>
      <c r="D6088" t="s">
        <v>32</v>
      </c>
      <c r="E6088">
        <v>-130</v>
      </c>
    </row>
    <row r="6089" spans="1:5" x14ac:dyDescent="0.35">
      <c r="A6089">
        <v>44166</v>
      </c>
      <c r="B6089" t="s">
        <v>64</v>
      </c>
      <c r="C6089" t="s">
        <v>15</v>
      </c>
      <c r="D6089" t="s">
        <v>32</v>
      </c>
      <c r="E6089">
        <v>-130</v>
      </c>
    </row>
    <row r="6090" spans="1:5" x14ac:dyDescent="0.35">
      <c r="A6090">
        <v>43831</v>
      </c>
      <c r="B6090" t="s">
        <v>64</v>
      </c>
      <c r="C6090" t="s">
        <v>15</v>
      </c>
      <c r="D6090" t="s">
        <v>37</v>
      </c>
      <c r="E6090">
        <v>818</v>
      </c>
    </row>
    <row r="6091" spans="1:5" x14ac:dyDescent="0.35">
      <c r="A6091">
        <v>43891</v>
      </c>
      <c r="B6091" t="s">
        <v>64</v>
      </c>
      <c r="C6091" t="s">
        <v>15</v>
      </c>
      <c r="D6091" t="s">
        <v>37</v>
      </c>
      <c r="E6091">
        <v>-5773</v>
      </c>
    </row>
    <row r="6092" spans="1:5" x14ac:dyDescent="0.35">
      <c r="A6092">
        <v>43952</v>
      </c>
      <c r="B6092" t="s">
        <v>64</v>
      </c>
      <c r="C6092" t="s">
        <v>15</v>
      </c>
      <c r="D6092" t="s">
        <v>37</v>
      </c>
      <c r="E6092">
        <v>106</v>
      </c>
    </row>
    <row r="6093" spans="1:5" x14ac:dyDescent="0.35">
      <c r="A6093">
        <v>43983</v>
      </c>
      <c r="B6093" t="s">
        <v>64</v>
      </c>
      <c r="C6093" t="s">
        <v>15</v>
      </c>
      <c r="D6093" t="s">
        <v>37</v>
      </c>
      <c r="E6093">
        <v>-5271</v>
      </c>
    </row>
    <row r="6094" spans="1:5" x14ac:dyDescent="0.35">
      <c r="A6094">
        <v>43831</v>
      </c>
      <c r="B6094" t="s">
        <v>64</v>
      </c>
      <c r="C6094" t="s">
        <v>15</v>
      </c>
      <c r="D6094" t="s">
        <v>7</v>
      </c>
      <c r="E6094">
        <v>718</v>
      </c>
    </row>
    <row r="6095" spans="1:5" x14ac:dyDescent="0.35">
      <c r="A6095">
        <v>43862</v>
      </c>
      <c r="B6095" t="s">
        <v>64</v>
      </c>
      <c r="C6095" t="s">
        <v>15</v>
      </c>
      <c r="D6095" t="s">
        <v>7</v>
      </c>
      <c r="E6095">
        <v>464</v>
      </c>
    </row>
    <row r="6096" spans="1:5" x14ac:dyDescent="0.35">
      <c r="A6096">
        <v>43891</v>
      </c>
      <c r="B6096" t="s">
        <v>64</v>
      </c>
      <c r="C6096" t="s">
        <v>15</v>
      </c>
      <c r="D6096" t="s">
        <v>7</v>
      </c>
      <c r="E6096">
        <v>649</v>
      </c>
    </row>
    <row r="6097" spans="1:5" x14ac:dyDescent="0.35">
      <c r="A6097">
        <v>43922</v>
      </c>
      <c r="B6097" t="s">
        <v>64</v>
      </c>
      <c r="C6097" t="s">
        <v>15</v>
      </c>
      <c r="D6097" t="s">
        <v>7</v>
      </c>
      <c r="E6097">
        <v>27</v>
      </c>
    </row>
    <row r="6098" spans="1:5" x14ac:dyDescent="0.35">
      <c r="A6098">
        <v>43952</v>
      </c>
      <c r="B6098" t="s">
        <v>64</v>
      </c>
      <c r="C6098" t="s">
        <v>15</v>
      </c>
      <c r="D6098" t="s">
        <v>7</v>
      </c>
      <c r="E6098">
        <v>726</v>
      </c>
    </row>
    <row r="6099" spans="1:5" x14ac:dyDescent="0.35">
      <c r="A6099">
        <v>43983</v>
      </c>
      <c r="B6099" t="s">
        <v>64</v>
      </c>
      <c r="C6099" t="s">
        <v>15</v>
      </c>
      <c r="D6099" t="s">
        <v>7</v>
      </c>
      <c r="E6099">
        <v>-309</v>
      </c>
    </row>
    <row r="6100" spans="1:5" x14ac:dyDescent="0.35">
      <c r="A6100">
        <v>43831</v>
      </c>
      <c r="B6100" t="s">
        <v>64</v>
      </c>
      <c r="C6100" t="s">
        <v>15</v>
      </c>
      <c r="D6100" t="s">
        <v>8</v>
      </c>
      <c r="E6100">
        <v>35</v>
      </c>
    </row>
    <row r="6101" spans="1:5" x14ac:dyDescent="0.35">
      <c r="A6101">
        <v>43862</v>
      </c>
      <c r="B6101" t="s">
        <v>64</v>
      </c>
      <c r="C6101" t="s">
        <v>15</v>
      </c>
      <c r="D6101" t="s">
        <v>8</v>
      </c>
      <c r="E6101">
        <v>270</v>
      </c>
    </row>
    <row r="6102" spans="1:5" x14ac:dyDescent="0.35">
      <c r="A6102">
        <v>43891</v>
      </c>
      <c r="B6102" t="s">
        <v>64</v>
      </c>
      <c r="C6102" t="s">
        <v>15</v>
      </c>
      <c r="D6102" t="s">
        <v>8</v>
      </c>
      <c r="E6102">
        <v>325430</v>
      </c>
    </row>
    <row r="6103" spans="1:5" x14ac:dyDescent="0.35">
      <c r="A6103">
        <v>43922</v>
      </c>
      <c r="B6103" t="s">
        <v>64</v>
      </c>
      <c r="C6103" t="s">
        <v>15</v>
      </c>
      <c r="D6103" t="s">
        <v>8</v>
      </c>
      <c r="E6103">
        <v>308</v>
      </c>
    </row>
    <row r="6104" spans="1:5" x14ac:dyDescent="0.35">
      <c r="A6104">
        <v>43952</v>
      </c>
      <c r="B6104" t="s">
        <v>64</v>
      </c>
      <c r="C6104" t="s">
        <v>15</v>
      </c>
      <c r="D6104" t="s">
        <v>8</v>
      </c>
      <c r="E6104">
        <v>238</v>
      </c>
    </row>
    <row r="6105" spans="1:5" x14ac:dyDescent="0.35">
      <c r="A6105">
        <v>43983</v>
      </c>
      <c r="B6105" t="s">
        <v>64</v>
      </c>
      <c r="C6105" t="s">
        <v>15</v>
      </c>
      <c r="D6105" t="s">
        <v>8</v>
      </c>
      <c r="E6105">
        <v>287400</v>
      </c>
    </row>
    <row r="6106" spans="1:5" x14ac:dyDescent="0.35">
      <c r="A6106">
        <v>44013</v>
      </c>
      <c r="B6106" t="s">
        <v>64</v>
      </c>
      <c r="C6106" t="s">
        <v>15</v>
      </c>
      <c r="D6106" t="s">
        <v>8</v>
      </c>
      <c r="E6106">
        <v>10175</v>
      </c>
    </row>
    <row r="6107" spans="1:5" x14ac:dyDescent="0.35">
      <c r="A6107">
        <v>44044</v>
      </c>
      <c r="B6107" t="s">
        <v>64</v>
      </c>
      <c r="C6107" t="s">
        <v>15</v>
      </c>
      <c r="D6107" t="s">
        <v>8</v>
      </c>
      <c r="E6107">
        <v>10868</v>
      </c>
    </row>
    <row r="6108" spans="1:5" x14ac:dyDescent="0.35">
      <c r="A6108">
        <v>44075</v>
      </c>
      <c r="B6108" t="s">
        <v>64</v>
      </c>
      <c r="C6108" t="s">
        <v>15</v>
      </c>
      <c r="D6108" t="s">
        <v>8</v>
      </c>
      <c r="E6108">
        <v>289925</v>
      </c>
    </row>
    <row r="6109" spans="1:5" x14ac:dyDescent="0.35">
      <c r="A6109">
        <v>44105</v>
      </c>
      <c r="B6109" t="s">
        <v>64</v>
      </c>
      <c r="C6109" t="s">
        <v>15</v>
      </c>
      <c r="D6109" t="s">
        <v>8</v>
      </c>
      <c r="E6109">
        <v>10175</v>
      </c>
    </row>
    <row r="6110" spans="1:5" x14ac:dyDescent="0.35">
      <c r="A6110">
        <v>44136</v>
      </c>
      <c r="B6110" t="s">
        <v>64</v>
      </c>
      <c r="C6110" t="s">
        <v>15</v>
      </c>
      <c r="D6110" t="s">
        <v>8</v>
      </c>
      <c r="E6110">
        <v>10868</v>
      </c>
    </row>
    <row r="6111" spans="1:5" x14ac:dyDescent="0.35">
      <c r="A6111">
        <v>44166</v>
      </c>
      <c r="B6111" t="s">
        <v>64</v>
      </c>
      <c r="C6111" t="s">
        <v>15</v>
      </c>
      <c r="D6111" t="s">
        <v>8</v>
      </c>
      <c r="E6111">
        <v>289925</v>
      </c>
    </row>
    <row r="6112" spans="1:5" x14ac:dyDescent="0.35">
      <c r="A6112">
        <v>43862</v>
      </c>
      <c r="B6112" t="s">
        <v>64</v>
      </c>
      <c r="C6112" t="s">
        <v>46</v>
      </c>
      <c r="D6112" t="s">
        <v>7</v>
      </c>
      <c r="E6112">
        <v>-4108</v>
      </c>
    </row>
    <row r="6113" spans="1:5" x14ac:dyDescent="0.35">
      <c r="A6113">
        <v>43891</v>
      </c>
      <c r="B6113" t="s">
        <v>64</v>
      </c>
      <c r="C6113" t="s">
        <v>46</v>
      </c>
      <c r="D6113" t="s">
        <v>7</v>
      </c>
      <c r="E6113">
        <v>8911</v>
      </c>
    </row>
    <row r="6114" spans="1:5" x14ac:dyDescent="0.35">
      <c r="A6114">
        <v>43831</v>
      </c>
      <c r="B6114" t="s">
        <v>64</v>
      </c>
      <c r="C6114" t="s">
        <v>46</v>
      </c>
      <c r="D6114" t="s">
        <v>8</v>
      </c>
      <c r="E6114">
        <v>467</v>
      </c>
    </row>
    <row r="6115" spans="1:5" x14ac:dyDescent="0.35">
      <c r="A6115">
        <v>43891</v>
      </c>
      <c r="B6115" t="s">
        <v>64</v>
      </c>
      <c r="C6115" t="s">
        <v>46</v>
      </c>
      <c r="D6115" t="s">
        <v>8</v>
      </c>
      <c r="E6115">
        <v>31533</v>
      </c>
    </row>
    <row r="6116" spans="1:5" x14ac:dyDescent="0.35">
      <c r="A6116">
        <v>43831</v>
      </c>
      <c r="B6116" t="s">
        <v>64</v>
      </c>
      <c r="C6116" t="s">
        <v>38</v>
      </c>
      <c r="D6116" t="s">
        <v>8</v>
      </c>
      <c r="E6116">
        <v>280</v>
      </c>
    </row>
    <row r="6117" spans="1:5" x14ac:dyDescent="0.35">
      <c r="A6117">
        <v>44013</v>
      </c>
      <c r="B6117" t="s">
        <v>64</v>
      </c>
      <c r="C6117" t="s">
        <v>38</v>
      </c>
      <c r="D6117" t="s">
        <v>8</v>
      </c>
      <c r="E6117">
        <v>24</v>
      </c>
    </row>
    <row r="6118" spans="1:5" x14ac:dyDescent="0.35">
      <c r="A6118">
        <v>44044</v>
      </c>
      <c r="B6118" t="s">
        <v>64</v>
      </c>
      <c r="C6118" t="s">
        <v>38</v>
      </c>
      <c r="D6118" t="s">
        <v>8</v>
      </c>
      <c r="E6118">
        <v>24</v>
      </c>
    </row>
    <row r="6119" spans="1:5" x14ac:dyDescent="0.35">
      <c r="A6119">
        <v>44075</v>
      </c>
      <c r="B6119" t="s">
        <v>64</v>
      </c>
      <c r="C6119" t="s">
        <v>38</v>
      </c>
      <c r="D6119" t="s">
        <v>8</v>
      </c>
      <c r="E6119">
        <v>24</v>
      </c>
    </row>
    <row r="6120" spans="1:5" x14ac:dyDescent="0.35">
      <c r="A6120">
        <v>44105</v>
      </c>
      <c r="B6120" t="s">
        <v>64</v>
      </c>
      <c r="C6120" t="s">
        <v>38</v>
      </c>
      <c r="D6120" t="s">
        <v>8</v>
      </c>
      <c r="E6120">
        <v>24</v>
      </c>
    </row>
    <row r="6121" spans="1:5" x14ac:dyDescent="0.35">
      <c r="A6121">
        <v>44136</v>
      </c>
      <c r="B6121" t="s">
        <v>64</v>
      </c>
      <c r="C6121" t="s">
        <v>38</v>
      </c>
      <c r="D6121" t="s">
        <v>8</v>
      </c>
      <c r="E6121">
        <v>24</v>
      </c>
    </row>
    <row r="6122" spans="1:5" x14ac:dyDescent="0.35">
      <c r="A6122">
        <v>44166</v>
      </c>
      <c r="B6122" t="s">
        <v>64</v>
      </c>
      <c r="C6122" t="s">
        <v>38</v>
      </c>
      <c r="D6122" t="s">
        <v>8</v>
      </c>
      <c r="E6122">
        <v>24</v>
      </c>
    </row>
    <row r="6123" spans="1:5" x14ac:dyDescent="0.35">
      <c r="A6123">
        <v>43831</v>
      </c>
      <c r="B6123" t="s">
        <v>64</v>
      </c>
      <c r="C6123" t="s">
        <v>17</v>
      </c>
      <c r="D6123" t="s">
        <v>37</v>
      </c>
      <c r="E6123">
        <v>15214</v>
      </c>
    </row>
    <row r="6124" spans="1:5" x14ac:dyDescent="0.35">
      <c r="A6124">
        <v>43831</v>
      </c>
      <c r="B6124" t="s">
        <v>64</v>
      </c>
      <c r="C6124" t="s">
        <v>18</v>
      </c>
      <c r="D6124" t="s">
        <v>7</v>
      </c>
      <c r="E6124">
        <v>-5813</v>
      </c>
    </row>
    <row r="6125" spans="1:5" x14ac:dyDescent="0.35">
      <c r="A6125">
        <v>43983</v>
      </c>
      <c r="B6125" t="s">
        <v>64</v>
      </c>
      <c r="C6125" t="s">
        <v>18</v>
      </c>
      <c r="D6125" t="s">
        <v>7</v>
      </c>
      <c r="E6125">
        <v>9462</v>
      </c>
    </row>
    <row r="6126" spans="1:5" x14ac:dyDescent="0.35">
      <c r="A6126">
        <v>43891</v>
      </c>
      <c r="B6126" t="s">
        <v>64</v>
      </c>
      <c r="C6126" t="s">
        <v>18</v>
      </c>
      <c r="D6126" t="s">
        <v>8</v>
      </c>
      <c r="E6126">
        <v>39517</v>
      </c>
    </row>
    <row r="6127" spans="1:5" x14ac:dyDescent="0.35">
      <c r="A6127">
        <v>43922</v>
      </c>
      <c r="B6127" t="s">
        <v>64</v>
      </c>
      <c r="C6127" t="s">
        <v>18</v>
      </c>
      <c r="D6127" t="s">
        <v>8</v>
      </c>
      <c r="E6127">
        <v>73</v>
      </c>
    </row>
    <row r="6128" spans="1:5" x14ac:dyDescent="0.35">
      <c r="A6128">
        <v>43983</v>
      </c>
      <c r="B6128" t="s">
        <v>64</v>
      </c>
      <c r="C6128" t="s">
        <v>18</v>
      </c>
      <c r="D6128" t="s">
        <v>8</v>
      </c>
      <c r="E6128">
        <v>5</v>
      </c>
    </row>
    <row r="6129" spans="1:5" x14ac:dyDescent="0.35">
      <c r="A6129">
        <v>44013</v>
      </c>
      <c r="B6129" t="s">
        <v>64</v>
      </c>
      <c r="C6129" t="s">
        <v>18</v>
      </c>
      <c r="D6129" t="s">
        <v>8</v>
      </c>
      <c r="E6129">
        <v>10691</v>
      </c>
    </row>
    <row r="6130" spans="1:5" x14ac:dyDescent="0.35">
      <c r="A6130">
        <v>44044</v>
      </c>
      <c r="B6130" t="s">
        <v>64</v>
      </c>
      <c r="C6130" t="s">
        <v>18</v>
      </c>
      <c r="D6130" t="s">
        <v>8</v>
      </c>
      <c r="E6130">
        <v>10691</v>
      </c>
    </row>
    <row r="6131" spans="1:5" x14ac:dyDescent="0.35">
      <c r="A6131">
        <v>44075</v>
      </c>
      <c r="B6131" t="s">
        <v>64</v>
      </c>
      <c r="C6131" t="s">
        <v>18</v>
      </c>
      <c r="D6131" t="s">
        <v>8</v>
      </c>
      <c r="E6131">
        <v>10691</v>
      </c>
    </row>
    <row r="6132" spans="1:5" x14ac:dyDescent="0.35">
      <c r="A6132">
        <v>44105</v>
      </c>
      <c r="B6132" t="s">
        <v>64</v>
      </c>
      <c r="C6132" t="s">
        <v>18</v>
      </c>
      <c r="D6132" t="s">
        <v>8</v>
      </c>
      <c r="E6132">
        <v>10691</v>
      </c>
    </row>
    <row r="6133" spans="1:5" x14ac:dyDescent="0.35">
      <c r="A6133">
        <v>44136</v>
      </c>
      <c r="B6133" t="s">
        <v>64</v>
      </c>
      <c r="C6133" t="s">
        <v>18</v>
      </c>
      <c r="D6133" t="s">
        <v>8</v>
      </c>
      <c r="E6133">
        <v>10691</v>
      </c>
    </row>
    <row r="6134" spans="1:5" x14ac:dyDescent="0.35">
      <c r="A6134">
        <v>44166</v>
      </c>
      <c r="B6134" t="s">
        <v>64</v>
      </c>
      <c r="C6134" t="s">
        <v>18</v>
      </c>
      <c r="D6134" t="s">
        <v>8</v>
      </c>
      <c r="E6134">
        <v>10691</v>
      </c>
    </row>
    <row r="6135" spans="1:5" x14ac:dyDescent="0.35">
      <c r="A6135">
        <v>43922</v>
      </c>
      <c r="B6135" t="s">
        <v>64</v>
      </c>
      <c r="C6135" t="s">
        <v>47</v>
      </c>
      <c r="D6135" t="s">
        <v>37</v>
      </c>
      <c r="E6135">
        <v>930</v>
      </c>
    </row>
    <row r="6136" spans="1:5" x14ac:dyDescent="0.35">
      <c r="A6136">
        <v>44013</v>
      </c>
      <c r="B6136" t="s">
        <v>64</v>
      </c>
      <c r="C6136" t="s">
        <v>47</v>
      </c>
      <c r="D6136" t="s">
        <v>7</v>
      </c>
      <c r="E6136">
        <v>10771</v>
      </c>
    </row>
    <row r="6137" spans="1:5" x14ac:dyDescent="0.35">
      <c r="A6137">
        <v>44044</v>
      </c>
      <c r="B6137" t="s">
        <v>64</v>
      </c>
      <c r="C6137" t="s">
        <v>47</v>
      </c>
      <c r="D6137" t="s">
        <v>7</v>
      </c>
      <c r="E6137">
        <v>10771</v>
      </c>
    </row>
    <row r="6138" spans="1:5" x14ac:dyDescent="0.35">
      <c r="A6138">
        <v>44075</v>
      </c>
      <c r="B6138" t="s">
        <v>64</v>
      </c>
      <c r="C6138" t="s">
        <v>47</v>
      </c>
      <c r="D6138" t="s">
        <v>7</v>
      </c>
      <c r="E6138">
        <v>10771</v>
      </c>
    </row>
    <row r="6139" spans="1:5" x14ac:dyDescent="0.35">
      <c r="A6139">
        <v>44105</v>
      </c>
      <c r="B6139" t="s">
        <v>64</v>
      </c>
      <c r="C6139" t="s">
        <v>47</v>
      </c>
      <c r="D6139" t="s">
        <v>7</v>
      </c>
      <c r="E6139">
        <v>10771</v>
      </c>
    </row>
    <row r="6140" spans="1:5" x14ac:dyDescent="0.35">
      <c r="A6140">
        <v>44136</v>
      </c>
      <c r="B6140" t="s">
        <v>64</v>
      </c>
      <c r="C6140" t="s">
        <v>47</v>
      </c>
      <c r="D6140" t="s">
        <v>7</v>
      </c>
      <c r="E6140">
        <v>10771</v>
      </c>
    </row>
    <row r="6141" spans="1:5" x14ac:dyDescent="0.35">
      <c r="A6141">
        <v>44166</v>
      </c>
      <c r="B6141" t="s">
        <v>64</v>
      </c>
      <c r="C6141" t="s">
        <v>47</v>
      </c>
      <c r="D6141" t="s">
        <v>7</v>
      </c>
      <c r="E6141">
        <v>10771</v>
      </c>
    </row>
    <row r="6142" spans="1:5" x14ac:dyDescent="0.35">
      <c r="A6142">
        <v>43831</v>
      </c>
      <c r="B6142" t="s">
        <v>64</v>
      </c>
      <c r="C6142" t="s">
        <v>47</v>
      </c>
      <c r="D6142" t="s">
        <v>8</v>
      </c>
      <c r="E6142">
        <v>9933</v>
      </c>
    </row>
    <row r="6143" spans="1:5" x14ac:dyDescent="0.35">
      <c r="A6143">
        <v>43862</v>
      </c>
      <c r="B6143" t="s">
        <v>64</v>
      </c>
      <c r="C6143" t="s">
        <v>47</v>
      </c>
      <c r="D6143" t="s">
        <v>8</v>
      </c>
      <c r="E6143">
        <v>49176</v>
      </c>
    </row>
    <row r="6144" spans="1:5" x14ac:dyDescent="0.35">
      <c r="A6144">
        <v>43891</v>
      </c>
      <c r="B6144" t="s">
        <v>64</v>
      </c>
      <c r="C6144" t="s">
        <v>47</v>
      </c>
      <c r="D6144" t="s">
        <v>8</v>
      </c>
      <c r="E6144">
        <v>104978</v>
      </c>
    </row>
    <row r="6145" spans="1:5" x14ac:dyDescent="0.35">
      <c r="A6145">
        <v>43922</v>
      </c>
      <c r="B6145" t="s">
        <v>64</v>
      </c>
      <c r="C6145" t="s">
        <v>47</v>
      </c>
      <c r="D6145" t="s">
        <v>8</v>
      </c>
      <c r="E6145">
        <v>26474</v>
      </c>
    </row>
    <row r="6146" spans="1:5" x14ac:dyDescent="0.35">
      <c r="A6146">
        <v>43952</v>
      </c>
      <c r="B6146" t="s">
        <v>64</v>
      </c>
      <c r="C6146" t="s">
        <v>47</v>
      </c>
      <c r="D6146" t="s">
        <v>8</v>
      </c>
      <c r="E6146">
        <v>55166</v>
      </c>
    </row>
    <row r="6147" spans="1:5" x14ac:dyDescent="0.35">
      <c r="A6147">
        <v>43983</v>
      </c>
      <c r="B6147" t="s">
        <v>64</v>
      </c>
      <c r="C6147" t="s">
        <v>47</v>
      </c>
      <c r="D6147" t="s">
        <v>8</v>
      </c>
      <c r="E6147">
        <v>115062</v>
      </c>
    </row>
    <row r="6148" spans="1:5" x14ac:dyDescent="0.35">
      <c r="A6148">
        <v>44013</v>
      </c>
      <c r="B6148" t="s">
        <v>64</v>
      </c>
      <c r="C6148" t="s">
        <v>47</v>
      </c>
      <c r="D6148" t="s">
        <v>8</v>
      </c>
      <c r="E6148">
        <v>9879</v>
      </c>
    </row>
    <row r="6149" spans="1:5" x14ac:dyDescent="0.35">
      <c r="A6149">
        <v>44044</v>
      </c>
      <c r="B6149" t="s">
        <v>64</v>
      </c>
      <c r="C6149" t="s">
        <v>47</v>
      </c>
      <c r="D6149" t="s">
        <v>8</v>
      </c>
      <c r="E6149">
        <v>158631</v>
      </c>
    </row>
    <row r="6150" spans="1:5" x14ac:dyDescent="0.35">
      <c r="A6150">
        <v>44075</v>
      </c>
      <c r="B6150" t="s">
        <v>64</v>
      </c>
      <c r="C6150" t="s">
        <v>47</v>
      </c>
      <c r="D6150" t="s">
        <v>8</v>
      </c>
      <c r="E6150">
        <v>9879</v>
      </c>
    </row>
    <row r="6151" spans="1:5" x14ac:dyDescent="0.35">
      <c r="A6151">
        <v>44105</v>
      </c>
      <c r="B6151" t="s">
        <v>64</v>
      </c>
      <c r="C6151" t="s">
        <v>47</v>
      </c>
      <c r="D6151" t="s">
        <v>8</v>
      </c>
      <c r="E6151">
        <v>9879</v>
      </c>
    </row>
    <row r="6152" spans="1:5" x14ac:dyDescent="0.35">
      <c r="A6152">
        <v>44136</v>
      </c>
      <c r="B6152" t="s">
        <v>64</v>
      </c>
      <c r="C6152" t="s">
        <v>47</v>
      </c>
      <c r="D6152" t="s">
        <v>8</v>
      </c>
      <c r="E6152">
        <v>155256</v>
      </c>
    </row>
    <row r="6153" spans="1:5" x14ac:dyDescent="0.35">
      <c r="A6153">
        <v>44166</v>
      </c>
      <c r="B6153" t="s">
        <v>64</v>
      </c>
      <c r="C6153" t="s">
        <v>47</v>
      </c>
      <c r="D6153" t="s">
        <v>8</v>
      </c>
      <c r="E6153">
        <v>9879</v>
      </c>
    </row>
    <row r="6154" spans="1:5" x14ac:dyDescent="0.35">
      <c r="A6154">
        <v>43891</v>
      </c>
      <c r="B6154" t="s">
        <v>64</v>
      </c>
      <c r="C6154" t="s">
        <v>19</v>
      </c>
      <c r="D6154" t="s">
        <v>37</v>
      </c>
      <c r="E6154">
        <v>46</v>
      </c>
    </row>
    <row r="6155" spans="1:5" x14ac:dyDescent="0.35">
      <c r="A6155">
        <v>43922</v>
      </c>
      <c r="B6155" t="s">
        <v>64</v>
      </c>
      <c r="C6155" t="s">
        <v>19</v>
      </c>
      <c r="D6155" t="s">
        <v>37</v>
      </c>
      <c r="E6155">
        <v>425</v>
      </c>
    </row>
    <row r="6156" spans="1:5" x14ac:dyDescent="0.35">
      <c r="A6156">
        <v>43952</v>
      </c>
      <c r="B6156" t="s">
        <v>64</v>
      </c>
      <c r="C6156" t="s">
        <v>19</v>
      </c>
      <c r="D6156" t="s">
        <v>37</v>
      </c>
      <c r="E6156">
        <v>62</v>
      </c>
    </row>
    <row r="6157" spans="1:5" x14ac:dyDescent="0.35">
      <c r="A6157">
        <v>43983</v>
      </c>
      <c r="B6157" t="s">
        <v>64</v>
      </c>
      <c r="C6157" t="s">
        <v>19</v>
      </c>
      <c r="D6157" t="s">
        <v>37</v>
      </c>
      <c r="E6157">
        <v>1634</v>
      </c>
    </row>
    <row r="6158" spans="1:5" x14ac:dyDescent="0.35">
      <c r="A6158">
        <v>43862</v>
      </c>
      <c r="B6158" t="s">
        <v>64</v>
      </c>
      <c r="C6158" t="s">
        <v>19</v>
      </c>
      <c r="D6158" t="s">
        <v>7</v>
      </c>
      <c r="E6158">
        <v>367</v>
      </c>
    </row>
    <row r="6159" spans="1:5" x14ac:dyDescent="0.35">
      <c r="A6159">
        <v>44013</v>
      </c>
      <c r="B6159" t="s">
        <v>64</v>
      </c>
      <c r="C6159" t="s">
        <v>19</v>
      </c>
      <c r="D6159" t="s">
        <v>7</v>
      </c>
      <c r="E6159">
        <v>146</v>
      </c>
    </row>
    <row r="6160" spans="1:5" x14ac:dyDescent="0.35">
      <c r="A6160">
        <v>44044</v>
      </c>
      <c r="B6160" t="s">
        <v>64</v>
      </c>
      <c r="C6160" t="s">
        <v>19</v>
      </c>
      <c r="D6160" t="s">
        <v>7</v>
      </c>
      <c r="E6160">
        <v>146</v>
      </c>
    </row>
    <row r="6161" spans="1:5" x14ac:dyDescent="0.35">
      <c r="A6161">
        <v>44075</v>
      </c>
      <c r="B6161" t="s">
        <v>64</v>
      </c>
      <c r="C6161" t="s">
        <v>19</v>
      </c>
      <c r="D6161" t="s">
        <v>7</v>
      </c>
      <c r="E6161">
        <v>146</v>
      </c>
    </row>
    <row r="6162" spans="1:5" x14ac:dyDescent="0.35">
      <c r="A6162">
        <v>44105</v>
      </c>
      <c r="B6162" t="s">
        <v>64</v>
      </c>
      <c r="C6162" t="s">
        <v>19</v>
      </c>
      <c r="D6162" t="s">
        <v>7</v>
      </c>
      <c r="E6162">
        <v>146</v>
      </c>
    </row>
    <row r="6163" spans="1:5" x14ac:dyDescent="0.35">
      <c r="A6163">
        <v>44136</v>
      </c>
      <c r="B6163" t="s">
        <v>64</v>
      </c>
      <c r="C6163" t="s">
        <v>19</v>
      </c>
      <c r="D6163" t="s">
        <v>7</v>
      </c>
      <c r="E6163">
        <v>146</v>
      </c>
    </row>
    <row r="6164" spans="1:5" x14ac:dyDescent="0.35">
      <c r="A6164">
        <v>44166</v>
      </c>
      <c r="B6164" t="s">
        <v>64</v>
      </c>
      <c r="C6164" t="s">
        <v>19</v>
      </c>
      <c r="D6164" t="s">
        <v>7</v>
      </c>
      <c r="E6164">
        <v>146</v>
      </c>
    </row>
    <row r="6165" spans="1:5" x14ac:dyDescent="0.35">
      <c r="A6165">
        <v>43831</v>
      </c>
      <c r="B6165" t="s">
        <v>64</v>
      </c>
      <c r="C6165" t="s">
        <v>19</v>
      </c>
      <c r="D6165" t="s">
        <v>8</v>
      </c>
      <c r="E6165">
        <v>60</v>
      </c>
    </row>
    <row r="6166" spans="1:5" x14ac:dyDescent="0.35">
      <c r="A6166">
        <v>43862</v>
      </c>
      <c r="B6166" t="s">
        <v>64</v>
      </c>
      <c r="C6166" t="s">
        <v>19</v>
      </c>
      <c r="D6166" t="s">
        <v>8</v>
      </c>
      <c r="E6166">
        <v>814</v>
      </c>
    </row>
    <row r="6167" spans="1:5" x14ac:dyDescent="0.35">
      <c r="A6167">
        <v>43891</v>
      </c>
      <c r="B6167" t="s">
        <v>64</v>
      </c>
      <c r="C6167" t="s">
        <v>19</v>
      </c>
      <c r="D6167" t="s">
        <v>8</v>
      </c>
      <c r="E6167">
        <v>124</v>
      </c>
    </row>
    <row r="6168" spans="1:5" x14ac:dyDescent="0.35">
      <c r="A6168">
        <v>43922</v>
      </c>
      <c r="B6168" t="s">
        <v>64</v>
      </c>
      <c r="C6168" t="s">
        <v>19</v>
      </c>
      <c r="D6168" t="s">
        <v>8</v>
      </c>
      <c r="E6168">
        <v>1465</v>
      </c>
    </row>
    <row r="6169" spans="1:5" x14ac:dyDescent="0.35">
      <c r="A6169">
        <v>43952</v>
      </c>
      <c r="B6169" t="s">
        <v>64</v>
      </c>
      <c r="C6169" t="s">
        <v>19</v>
      </c>
      <c r="D6169" t="s">
        <v>8</v>
      </c>
      <c r="E6169">
        <v>81</v>
      </c>
    </row>
    <row r="6170" spans="1:5" x14ac:dyDescent="0.35">
      <c r="A6170">
        <v>43983</v>
      </c>
      <c r="B6170" t="s">
        <v>64</v>
      </c>
      <c r="C6170" t="s">
        <v>19</v>
      </c>
      <c r="D6170" t="s">
        <v>8</v>
      </c>
      <c r="E6170">
        <v>163</v>
      </c>
    </row>
    <row r="6171" spans="1:5" x14ac:dyDescent="0.35">
      <c r="A6171">
        <v>44013</v>
      </c>
      <c r="B6171" t="s">
        <v>64</v>
      </c>
      <c r="C6171" t="s">
        <v>19</v>
      </c>
      <c r="D6171" t="s">
        <v>8</v>
      </c>
      <c r="E6171">
        <v>1005</v>
      </c>
    </row>
    <row r="6172" spans="1:5" x14ac:dyDescent="0.35">
      <c r="A6172">
        <v>44044</v>
      </c>
      <c r="B6172" t="s">
        <v>64</v>
      </c>
      <c r="C6172" t="s">
        <v>19</v>
      </c>
      <c r="D6172" t="s">
        <v>8</v>
      </c>
      <c r="E6172">
        <v>1005</v>
      </c>
    </row>
    <row r="6173" spans="1:5" x14ac:dyDescent="0.35">
      <c r="A6173">
        <v>44075</v>
      </c>
      <c r="B6173" t="s">
        <v>64</v>
      </c>
      <c r="C6173" t="s">
        <v>19</v>
      </c>
      <c r="D6173" t="s">
        <v>8</v>
      </c>
      <c r="E6173">
        <v>1005</v>
      </c>
    </row>
    <row r="6174" spans="1:5" x14ac:dyDescent="0.35">
      <c r="A6174">
        <v>44105</v>
      </c>
      <c r="B6174" t="s">
        <v>64</v>
      </c>
      <c r="C6174" t="s">
        <v>19</v>
      </c>
      <c r="D6174" t="s">
        <v>8</v>
      </c>
      <c r="E6174">
        <v>1005</v>
      </c>
    </row>
    <row r="6175" spans="1:5" x14ac:dyDescent="0.35">
      <c r="A6175">
        <v>44136</v>
      </c>
      <c r="B6175" t="s">
        <v>64</v>
      </c>
      <c r="C6175" t="s">
        <v>19</v>
      </c>
      <c r="D6175" t="s">
        <v>8</v>
      </c>
      <c r="E6175">
        <v>1005</v>
      </c>
    </row>
    <row r="6176" spans="1:5" x14ac:dyDescent="0.35">
      <c r="A6176">
        <v>44166</v>
      </c>
      <c r="B6176" t="s">
        <v>64</v>
      </c>
      <c r="C6176" t="s">
        <v>19</v>
      </c>
      <c r="D6176" t="s">
        <v>8</v>
      </c>
      <c r="E6176">
        <v>1005</v>
      </c>
    </row>
    <row r="6177" spans="1:5" x14ac:dyDescent="0.35">
      <c r="A6177">
        <v>43831</v>
      </c>
      <c r="B6177" t="s">
        <v>64</v>
      </c>
      <c r="C6177" t="s">
        <v>25</v>
      </c>
      <c r="D6177" t="s">
        <v>8</v>
      </c>
      <c r="E6177">
        <v>4812</v>
      </c>
    </row>
    <row r="6178" spans="1:5" x14ac:dyDescent="0.35">
      <c r="A6178">
        <v>43862</v>
      </c>
      <c r="B6178" t="s">
        <v>64</v>
      </c>
      <c r="C6178" t="s">
        <v>25</v>
      </c>
      <c r="D6178" t="s">
        <v>8</v>
      </c>
      <c r="E6178">
        <v>5689</v>
      </c>
    </row>
    <row r="6179" spans="1:5" x14ac:dyDescent="0.35">
      <c r="A6179">
        <v>43891</v>
      </c>
      <c r="B6179" t="s">
        <v>64</v>
      </c>
      <c r="C6179" t="s">
        <v>25</v>
      </c>
      <c r="D6179" t="s">
        <v>8</v>
      </c>
      <c r="E6179">
        <v>8926</v>
      </c>
    </row>
    <row r="6180" spans="1:5" x14ac:dyDescent="0.35">
      <c r="A6180">
        <v>43922</v>
      </c>
      <c r="B6180" t="s">
        <v>64</v>
      </c>
      <c r="C6180" t="s">
        <v>25</v>
      </c>
      <c r="D6180" t="s">
        <v>8</v>
      </c>
      <c r="E6180">
        <v>5141</v>
      </c>
    </row>
    <row r="6181" spans="1:5" x14ac:dyDescent="0.35">
      <c r="A6181">
        <v>43952</v>
      </c>
      <c r="B6181" t="s">
        <v>64</v>
      </c>
      <c r="C6181" t="s">
        <v>25</v>
      </c>
      <c r="D6181" t="s">
        <v>8</v>
      </c>
      <c r="E6181">
        <v>5297</v>
      </c>
    </row>
    <row r="6182" spans="1:5" x14ac:dyDescent="0.35">
      <c r="A6182">
        <v>43983</v>
      </c>
      <c r="B6182" t="s">
        <v>64</v>
      </c>
      <c r="C6182" t="s">
        <v>25</v>
      </c>
      <c r="D6182" t="s">
        <v>8</v>
      </c>
      <c r="E6182">
        <v>4335</v>
      </c>
    </row>
    <row r="6183" spans="1:5" x14ac:dyDescent="0.35">
      <c r="A6183">
        <v>44013</v>
      </c>
      <c r="B6183" t="s">
        <v>64</v>
      </c>
      <c r="C6183" t="s">
        <v>25</v>
      </c>
      <c r="D6183" t="s">
        <v>8</v>
      </c>
      <c r="E6183">
        <v>7149</v>
      </c>
    </row>
    <row r="6184" spans="1:5" x14ac:dyDescent="0.35">
      <c r="A6184">
        <v>44044</v>
      </c>
      <c r="B6184" t="s">
        <v>64</v>
      </c>
      <c r="C6184" t="s">
        <v>25</v>
      </c>
      <c r="D6184" t="s">
        <v>8</v>
      </c>
      <c r="E6184">
        <v>7149</v>
      </c>
    </row>
    <row r="6185" spans="1:5" x14ac:dyDescent="0.35">
      <c r="A6185">
        <v>44075</v>
      </c>
      <c r="B6185" t="s">
        <v>64</v>
      </c>
      <c r="C6185" t="s">
        <v>25</v>
      </c>
      <c r="D6185" t="s">
        <v>8</v>
      </c>
      <c r="E6185">
        <v>7149</v>
      </c>
    </row>
    <row r="6186" spans="1:5" x14ac:dyDescent="0.35">
      <c r="A6186">
        <v>44105</v>
      </c>
      <c r="B6186" t="s">
        <v>64</v>
      </c>
      <c r="C6186" t="s">
        <v>25</v>
      </c>
      <c r="D6186" t="s">
        <v>8</v>
      </c>
      <c r="E6186">
        <v>7149</v>
      </c>
    </row>
    <row r="6187" spans="1:5" x14ac:dyDescent="0.35">
      <c r="A6187">
        <v>44136</v>
      </c>
      <c r="B6187" t="s">
        <v>64</v>
      </c>
      <c r="C6187" t="s">
        <v>25</v>
      </c>
      <c r="D6187" t="s">
        <v>8</v>
      </c>
      <c r="E6187">
        <v>7149</v>
      </c>
    </row>
    <row r="6188" spans="1:5" x14ac:dyDescent="0.35">
      <c r="A6188">
        <v>44166</v>
      </c>
      <c r="B6188" t="s">
        <v>64</v>
      </c>
      <c r="C6188" t="s">
        <v>25</v>
      </c>
      <c r="D6188" t="s">
        <v>8</v>
      </c>
      <c r="E6188">
        <v>7149</v>
      </c>
    </row>
    <row r="6189" spans="1:5" x14ac:dyDescent="0.35">
      <c r="A6189">
        <v>43831</v>
      </c>
      <c r="B6189" t="s">
        <v>64</v>
      </c>
      <c r="C6189" t="s">
        <v>20</v>
      </c>
      <c r="D6189" t="s">
        <v>34</v>
      </c>
      <c r="E6189">
        <v>3729</v>
      </c>
    </row>
    <row r="6190" spans="1:5" x14ac:dyDescent="0.35">
      <c r="A6190">
        <v>43862</v>
      </c>
      <c r="B6190" t="s">
        <v>64</v>
      </c>
      <c r="C6190" t="s">
        <v>20</v>
      </c>
      <c r="D6190" t="s">
        <v>34</v>
      </c>
      <c r="E6190">
        <v>-90</v>
      </c>
    </row>
    <row r="6191" spans="1:5" x14ac:dyDescent="0.35">
      <c r="A6191">
        <v>43891</v>
      </c>
      <c r="B6191" t="s">
        <v>64</v>
      </c>
      <c r="C6191" t="s">
        <v>20</v>
      </c>
      <c r="D6191" t="s">
        <v>34</v>
      </c>
      <c r="E6191">
        <v>3972</v>
      </c>
    </row>
    <row r="6192" spans="1:5" x14ac:dyDescent="0.35">
      <c r="A6192">
        <v>43922</v>
      </c>
      <c r="B6192" t="s">
        <v>64</v>
      </c>
      <c r="C6192" t="s">
        <v>20</v>
      </c>
      <c r="D6192" t="s">
        <v>34</v>
      </c>
      <c r="E6192">
        <v>2991</v>
      </c>
    </row>
    <row r="6193" spans="1:5" x14ac:dyDescent="0.35">
      <c r="A6193">
        <v>43952</v>
      </c>
      <c r="B6193" t="s">
        <v>64</v>
      </c>
      <c r="C6193" t="s">
        <v>20</v>
      </c>
      <c r="D6193" t="s">
        <v>34</v>
      </c>
      <c r="E6193">
        <v>4001</v>
      </c>
    </row>
    <row r="6194" spans="1:5" x14ac:dyDescent="0.35">
      <c r="A6194">
        <v>43983</v>
      </c>
      <c r="B6194" t="s">
        <v>64</v>
      </c>
      <c r="C6194" t="s">
        <v>20</v>
      </c>
      <c r="D6194" t="s">
        <v>34</v>
      </c>
      <c r="E6194">
        <v>2787</v>
      </c>
    </row>
    <row r="6195" spans="1:5" x14ac:dyDescent="0.35">
      <c r="A6195">
        <v>44013</v>
      </c>
      <c r="B6195" t="s">
        <v>64</v>
      </c>
      <c r="C6195" t="s">
        <v>20</v>
      </c>
      <c r="D6195" t="s">
        <v>34</v>
      </c>
      <c r="E6195">
        <v>4780</v>
      </c>
    </row>
    <row r="6196" spans="1:5" x14ac:dyDescent="0.35">
      <c r="A6196">
        <v>44044</v>
      </c>
      <c r="B6196" t="s">
        <v>64</v>
      </c>
      <c r="C6196" t="s">
        <v>20</v>
      </c>
      <c r="D6196" t="s">
        <v>34</v>
      </c>
      <c r="E6196">
        <v>4780</v>
      </c>
    </row>
    <row r="6197" spans="1:5" x14ac:dyDescent="0.35">
      <c r="A6197">
        <v>44075</v>
      </c>
      <c r="B6197" t="s">
        <v>64</v>
      </c>
      <c r="C6197" t="s">
        <v>20</v>
      </c>
      <c r="D6197" t="s">
        <v>34</v>
      </c>
      <c r="E6197">
        <v>4780</v>
      </c>
    </row>
    <row r="6198" spans="1:5" x14ac:dyDescent="0.35">
      <c r="A6198">
        <v>44105</v>
      </c>
      <c r="B6198" t="s">
        <v>64</v>
      </c>
      <c r="C6198" t="s">
        <v>20</v>
      </c>
      <c r="D6198" t="s">
        <v>34</v>
      </c>
      <c r="E6198">
        <v>4780</v>
      </c>
    </row>
    <row r="6199" spans="1:5" x14ac:dyDescent="0.35">
      <c r="A6199">
        <v>44136</v>
      </c>
      <c r="B6199" t="s">
        <v>64</v>
      </c>
      <c r="C6199" t="s">
        <v>20</v>
      </c>
      <c r="D6199" t="s">
        <v>34</v>
      </c>
      <c r="E6199">
        <v>4780</v>
      </c>
    </row>
    <row r="6200" spans="1:5" x14ac:dyDescent="0.35">
      <c r="A6200">
        <v>44166</v>
      </c>
      <c r="B6200" t="s">
        <v>64</v>
      </c>
      <c r="C6200" t="s">
        <v>20</v>
      </c>
      <c r="D6200" t="s">
        <v>34</v>
      </c>
      <c r="E6200">
        <v>4780</v>
      </c>
    </row>
    <row r="6201" spans="1:5" x14ac:dyDescent="0.35">
      <c r="A6201">
        <v>43862</v>
      </c>
      <c r="B6201" t="s">
        <v>64</v>
      </c>
      <c r="C6201" t="s">
        <v>20</v>
      </c>
      <c r="D6201" t="s">
        <v>42</v>
      </c>
      <c r="E6201">
        <v>1</v>
      </c>
    </row>
    <row r="6202" spans="1:5" x14ac:dyDescent="0.35">
      <c r="A6202">
        <v>43891</v>
      </c>
      <c r="B6202" t="s">
        <v>64</v>
      </c>
      <c r="C6202" t="s">
        <v>20</v>
      </c>
      <c r="D6202" t="s">
        <v>42</v>
      </c>
      <c r="E6202">
        <v>2</v>
      </c>
    </row>
    <row r="6203" spans="1:5" x14ac:dyDescent="0.35">
      <c r="A6203">
        <v>43952</v>
      </c>
      <c r="B6203" t="s">
        <v>64</v>
      </c>
      <c r="C6203" t="s">
        <v>20</v>
      </c>
      <c r="D6203" t="s">
        <v>42</v>
      </c>
      <c r="E6203">
        <v>1</v>
      </c>
    </row>
    <row r="6204" spans="1:5" x14ac:dyDescent="0.35">
      <c r="A6204">
        <v>43831</v>
      </c>
      <c r="B6204" t="s">
        <v>64</v>
      </c>
      <c r="C6204" t="s">
        <v>20</v>
      </c>
      <c r="D6204" t="s">
        <v>32</v>
      </c>
      <c r="E6204">
        <v>101</v>
      </c>
    </row>
    <row r="6205" spans="1:5" x14ac:dyDescent="0.35">
      <c r="A6205">
        <v>43862</v>
      </c>
      <c r="B6205" t="s">
        <v>64</v>
      </c>
      <c r="C6205" t="s">
        <v>20</v>
      </c>
      <c r="D6205" t="s">
        <v>32</v>
      </c>
      <c r="E6205">
        <v>365</v>
      </c>
    </row>
    <row r="6206" spans="1:5" x14ac:dyDescent="0.35">
      <c r="A6206">
        <v>43891</v>
      </c>
      <c r="B6206" t="s">
        <v>64</v>
      </c>
      <c r="C6206" t="s">
        <v>20</v>
      </c>
      <c r="D6206" t="s">
        <v>32</v>
      </c>
      <c r="E6206">
        <v>7357</v>
      </c>
    </row>
    <row r="6207" spans="1:5" x14ac:dyDescent="0.35">
      <c r="A6207">
        <v>43922</v>
      </c>
      <c r="B6207" t="s">
        <v>64</v>
      </c>
      <c r="C6207" t="s">
        <v>20</v>
      </c>
      <c r="D6207" t="s">
        <v>32</v>
      </c>
      <c r="E6207">
        <v>321</v>
      </c>
    </row>
    <row r="6208" spans="1:5" x14ac:dyDescent="0.35">
      <c r="A6208">
        <v>43952</v>
      </c>
      <c r="B6208" t="s">
        <v>64</v>
      </c>
      <c r="C6208" t="s">
        <v>20</v>
      </c>
      <c r="D6208" t="s">
        <v>32</v>
      </c>
      <c r="E6208">
        <v>488</v>
      </c>
    </row>
    <row r="6209" spans="1:5" x14ac:dyDescent="0.35">
      <c r="A6209">
        <v>43983</v>
      </c>
      <c r="B6209" t="s">
        <v>64</v>
      </c>
      <c r="C6209" t="s">
        <v>20</v>
      </c>
      <c r="D6209" t="s">
        <v>32</v>
      </c>
      <c r="E6209">
        <v>413</v>
      </c>
    </row>
    <row r="6210" spans="1:5" x14ac:dyDescent="0.35">
      <c r="A6210">
        <v>44013</v>
      </c>
      <c r="B6210" t="s">
        <v>64</v>
      </c>
      <c r="C6210" t="s">
        <v>20</v>
      </c>
      <c r="D6210" t="s">
        <v>32</v>
      </c>
      <c r="E6210">
        <v>-1507</v>
      </c>
    </row>
    <row r="6211" spans="1:5" x14ac:dyDescent="0.35">
      <c r="A6211">
        <v>44044</v>
      </c>
      <c r="B6211" t="s">
        <v>64</v>
      </c>
      <c r="C6211" t="s">
        <v>20</v>
      </c>
      <c r="D6211" t="s">
        <v>32</v>
      </c>
      <c r="E6211">
        <v>-1507</v>
      </c>
    </row>
    <row r="6212" spans="1:5" x14ac:dyDescent="0.35">
      <c r="A6212">
        <v>44075</v>
      </c>
      <c r="B6212" t="s">
        <v>64</v>
      </c>
      <c r="C6212" t="s">
        <v>20</v>
      </c>
      <c r="D6212" t="s">
        <v>32</v>
      </c>
      <c r="E6212">
        <v>-1507</v>
      </c>
    </row>
    <row r="6213" spans="1:5" x14ac:dyDescent="0.35">
      <c r="A6213">
        <v>44105</v>
      </c>
      <c r="B6213" t="s">
        <v>64</v>
      </c>
      <c r="C6213" t="s">
        <v>20</v>
      </c>
      <c r="D6213" t="s">
        <v>32</v>
      </c>
      <c r="E6213">
        <v>-1507</v>
      </c>
    </row>
    <row r="6214" spans="1:5" x14ac:dyDescent="0.35">
      <c r="A6214">
        <v>44136</v>
      </c>
      <c r="B6214" t="s">
        <v>64</v>
      </c>
      <c r="C6214" t="s">
        <v>20</v>
      </c>
      <c r="D6214" t="s">
        <v>32</v>
      </c>
      <c r="E6214">
        <v>-1507</v>
      </c>
    </row>
    <row r="6215" spans="1:5" x14ac:dyDescent="0.35">
      <c r="A6215">
        <v>44166</v>
      </c>
      <c r="B6215" t="s">
        <v>64</v>
      </c>
      <c r="C6215" t="s">
        <v>20</v>
      </c>
      <c r="D6215" t="s">
        <v>32</v>
      </c>
      <c r="E6215">
        <v>-1507</v>
      </c>
    </row>
    <row r="6216" spans="1:5" x14ac:dyDescent="0.35">
      <c r="A6216">
        <v>43831</v>
      </c>
      <c r="B6216" t="s">
        <v>64</v>
      </c>
      <c r="C6216" t="s">
        <v>20</v>
      </c>
      <c r="D6216" t="s">
        <v>37</v>
      </c>
      <c r="E6216">
        <v>1771</v>
      </c>
    </row>
    <row r="6217" spans="1:5" x14ac:dyDescent="0.35">
      <c r="A6217">
        <v>43862</v>
      </c>
      <c r="B6217" t="s">
        <v>64</v>
      </c>
      <c r="C6217" t="s">
        <v>20</v>
      </c>
      <c r="D6217" t="s">
        <v>37</v>
      </c>
      <c r="E6217">
        <v>1686</v>
      </c>
    </row>
    <row r="6218" spans="1:5" x14ac:dyDescent="0.35">
      <c r="A6218">
        <v>43891</v>
      </c>
      <c r="B6218" t="s">
        <v>64</v>
      </c>
      <c r="C6218" t="s">
        <v>20</v>
      </c>
      <c r="D6218" t="s">
        <v>37</v>
      </c>
      <c r="E6218">
        <v>1929</v>
      </c>
    </row>
    <row r="6219" spans="1:5" x14ac:dyDescent="0.35">
      <c r="A6219">
        <v>43922</v>
      </c>
      <c r="B6219" t="s">
        <v>64</v>
      </c>
      <c r="C6219" t="s">
        <v>20</v>
      </c>
      <c r="D6219" t="s">
        <v>37</v>
      </c>
      <c r="E6219">
        <v>1123</v>
      </c>
    </row>
    <row r="6220" spans="1:5" x14ac:dyDescent="0.35">
      <c r="A6220">
        <v>43952</v>
      </c>
      <c r="B6220" t="s">
        <v>64</v>
      </c>
      <c r="C6220" t="s">
        <v>20</v>
      </c>
      <c r="D6220" t="s">
        <v>37</v>
      </c>
      <c r="E6220">
        <v>1711</v>
      </c>
    </row>
    <row r="6221" spans="1:5" x14ac:dyDescent="0.35">
      <c r="A6221">
        <v>43983</v>
      </c>
      <c r="B6221" t="s">
        <v>64</v>
      </c>
      <c r="C6221" t="s">
        <v>20</v>
      </c>
      <c r="D6221" t="s">
        <v>37</v>
      </c>
      <c r="E6221">
        <v>2368</v>
      </c>
    </row>
    <row r="6222" spans="1:5" x14ac:dyDescent="0.35">
      <c r="A6222">
        <v>44013</v>
      </c>
      <c r="B6222" t="s">
        <v>64</v>
      </c>
      <c r="C6222" t="s">
        <v>20</v>
      </c>
      <c r="D6222" t="s">
        <v>37</v>
      </c>
      <c r="E6222">
        <v>-63</v>
      </c>
    </row>
    <row r="6223" spans="1:5" x14ac:dyDescent="0.35">
      <c r="A6223">
        <v>44044</v>
      </c>
      <c r="B6223" t="s">
        <v>64</v>
      </c>
      <c r="C6223" t="s">
        <v>20</v>
      </c>
      <c r="D6223" t="s">
        <v>37</v>
      </c>
      <c r="E6223">
        <v>-63</v>
      </c>
    </row>
    <row r="6224" spans="1:5" x14ac:dyDescent="0.35">
      <c r="A6224">
        <v>44075</v>
      </c>
      <c r="B6224" t="s">
        <v>64</v>
      </c>
      <c r="C6224" t="s">
        <v>20</v>
      </c>
      <c r="D6224" t="s">
        <v>37</v>
      </c>
      <c r="E6224">
        <v>-63</v>
      </c>
    </row>
    <row r="6225" spans="1:5" x14ac:dyDescent="0.35">
      <c r="A6225">
        <v>44105</v>
      </c>
      <c r="B6225" t="s">
        <v>64</v>
      </c>
      <c r="C6225" t="s">
        <v>20</v>
      </c>
      <c r="D6225" t="s">
        <v>37</v>
      </c>
      <c r="E6225">
        <v>-63</v>
      </c>
    </row>
    <row r="6226" spans="1:5" x14ac:dyDescent="0.35">
      <c r="A6226">
        <v>44136</v>
      </c>
      <c r="B6226" t="s">
        <v>64</v>
      </c>
      <c r="C6226" t="s">
        <v>20</v>
      </c>
      <c r="D6226" t="s">
        <v>37</v>
      </c>
      <c r="E6226">
        <v>-63</v>
      </c>
    </row>
    <row r="6227" spans="1:5" x14ac:dyDescent="0.35">
      <c r="A6227">
        <v>44166</v>
      </c>
      <c r="B6227" t="s">
        <v>64</v>
      </c>
      <c r="C6227" t="s">
        <v>20</v>
      </c>
      <c r="D6227" t="s">
        <v>37</v>
      </c>
      <c r="E6227">
        <v>-63</v>
      </c>
    </row>
    <row r="6228" spans="1:5" x14ac:dyDescent="0.35">
      <c r="A6228">
        <v>43831</v>
      </c>
      <c r="B6228" t="s">
        <v>64</v>
      </c>
      <c r="C6228" t="s">
        <v>20</v>
      </c>
      <c r="D6228" t="s">
        <v>7</v>
      </c>
      <c r="E6228">
        <v>106</v>
      </c>
    </row>
    <row r="6229" spans="1:5" x14ac:dyDescent="0.35">
      <c r="A6229">
        <v>43862</v>
      </c>
      <c r="B6229" t="s">
        <v>64</v>
      </c>
      <c r="C6229" t="s">
        <v>20</v>
      </c>
      <c r="D6229" t="s">
        <v>7</v>
      </c>
      <c r="E6229">
        <v>10886</v>
      </c>
    </row>
    <row r="6230" spans="1:5" x14ac:dyDescent="0.35">
      <c r="A6230">
        <v>43891</v>
      </c>
      <c r="B6230" t="s">
        <v>64</v>
      </c>
      <c r="C6230" t="s">
        <v>20</v>
      </c>
      <c r="D6230" t="s">
        <v>7</v>
      </c>
      <c r="E6230">
        <v>25805</v>
      </c>
    </row>
    <row r="6231" spans="1:5" x14ac:dyDescent="0.35">
      <c r="A6231">
        <v>43922</v>
      </c>
      <c r="B6231" t="s">
        <v>64</v>
      </c>
      <c r="C6231" t="s">
        <v>20</v>
      </c>
      <c r="D6231" t="s">
        <v>7</v>
      </c>
      <c r="E6231">
        <v>6348</v>
      </c>
    </row>
    <row r="6232" spans="1:5" x14ac:dyDescent="0.35">
      <c r="A6232">
        <v>43952</v>
      </c>
      <c r="B6232" t="s">
        <v>64</v>
      </c>
      <c r="C6232" t="s">
        <v>20</v>
      </c>
      <c r="D6232" t="s">
        <v>7</v>
      </c>
      <c r="E6232">
        <v>108085</v>
      </c>
    </row>
    <row r="6233" spans="1:5" x14ac:dyDescent="0.35">
      <c r="A6233">
        <v>43983</v>
      </c>
      <c r="B6233" t="s">
        <v>64</v>
      </c>
      <c r="C6233" t="s">
        <v>20</v>
      </c>
      <c r="D6233" t="s">
        <v>7</v>
      </c>
      <c r="E6233">
        <v>-28190</v>
      </c>
    </row>
    <row r="6234" spans="1:5" x14ac:dyDescent="0.35">
      <c r="A6234">
        <v>44013</v>
      </c>
      <c r="B6234" t="s">
        <v>64</v>
      </c>
      <c r="C6234" t="s">
        <v>20</v>
      </c>
      <c r="D6234" t="s">
        <v>7</v>
      </c>
      <c r="E6234">
        <v>1344</v>
      </c>
    </row>
    <row r="6235" spans="1:5" x14ac:dyDescent="0.35">
      <c r="A6235">
        <v>44044</v>
      </c>
      <c r="B6235" t="s">
        <v>64</v>
      </c>
      <c r="C6235" t="s">
        <v>20</v>
      </c>
      <c r="D6235" t="s">
        <v>7</v>
      </c>
      <c r="E6235">
        <v>1344</v>
      </c>
    </row>
    <row r="6236" spans="1:5" x14ac:dyDescent="0.35">
      <c r="A6236">
        <v>44075</v>
      </c>
      <c r="B6236" t="s">
        <v>64</v>
      </c>
      <c r="C6236" t="s">
        <v>20</v>
      </c>
      <c r="D6236" t="s">
        <v>7</v>
      </c>
      <c r="E6236">
        <v>1344</v>
      </c>
    </row>
    <row r="6237" spans="1:5" x14ac:dyDescent="0.35">
      <c r="A6237">
        <v>44105</v>
      </c>
      <c r="B6237" t="s">
        <v>64</v>
      </c>
      <c r="C6237" t="s">
        <v>20</v>
      </c>
      <c r="D6237" t="s">
        <v>7</v>
      </c>
      <c r="E6237">
        <v>1344</v>
      </c>
    </row>
    <row r="6238" spans="1:5" x14ac:dyDescent="0.35">
      <c r="A6238">
        <v>44136</v>
      </c>
      <c r="B6238" t="s">
        <v>64</v>
      </c>
      <c r="C6238" t="s">
        <v>20</v>
      </c>
      <c r="D6238" t="s">
        <v>7</v>
      </c>
      <c r="E6238">
        <v>1344</v>
      </c>
    </row>
    <row r="6239" spans="1:5" x14ac:dyDescent="0.35">
      <c r="A6239">
        <v>44166</v>
      </c>
      <c r="B6239" t="s">
        <v>64</v>
      </c>
      <c r="C6239" t="s">
        <v>20</v>
      </c>
      <c r="D6239" t="s">
        <v>7</v>
      </c>
      <c r="E6239">
        <v>1344</v>
      </c>
    </row>
    <row r="6240" spans="1:5" x14ac:dyDescent="0.35">
      <c r="A6240">
        <v>43831</v>
      </c>
      <c r="B6240" t="s">
        <v>64</v>
      </c>
      <c r="C6240" t="s">
        <v>20</v>
      </c>
      <c r="D6240" t="s">
        <v>8</v>
      </c>
      <c r="E6240">
        <v>281802</v>
      </c>
    </row>
    <row r="6241" spans="1:5" x14ac:dyDescent="0.35">
      <c r="A6241">
        <v>43862</v>
      </c>
      <c r="B6241" t="s">
        <v>64</v>
      </c>
      <c r="C6241" t="s">
        <v>20</v>
      </c>
      <c r="D6241" t="s">
        <v>8</v>
      </c>
      <c r="E6241">
        <v>-374390</v>
      </c>
    </row>
    <row r="6242" spans="1:5" x14ac:dyDescent="0.35">
      <c r="A6242">
        <v>43891</v>
      </c>
      <c r="B6242" t="s">
        <v>64</v>
      </c>
      <c r="C6242" t="s">
        <v>20</v>
      </c>
      <c r="D6242" t="s">
        <v>8</v>
      </c>
      <c r="E6242">
        <v>382627</v>
      </c>
    </row>
    <row r="6243" spans="1:5" x14ac:dyDescent="0.35">
      <c r="A6243">
        <v>43922</v>
      </c>
      <c r="B6243" t="s">
        <v>64</v>
      </c>
      <c r="C6243" t="s">
        <v>20</v>
      </c>
      <c r="D6243" t="s">
        <v>8</v>
      </c>
      <c r="E6243">
        <v>512268</v>
      </c>
    </row>
    <row r="6244" spans="1:5" x14ac:dyDescent="0.35">
      <c r="A6244">
        <v>43952</v>
      </c>
      <c r="B6244" t="s">
        <v>64</v>
      </c>
      <c r="C6244" t="s">
        <v>20</v>
      </c>
      <c r="D6244" t="s">
        <v>8</v>
      </c>
      <c r="E6244">
        <v>549738</v>
      </c>
    </row>
    <row r="6245" spans="1:5" x14ac:dyDescent="0.35">
      <c r="A6245">
        <v>43983</v>
      </c>
      <c r="B6245" t="s">
        <v>64</v>
      </c>
      <c r="C6245" t="s">
        <v>20</v>
      </c>
      <c r="D6245" t="s">
        <v>8</v>
      </c>
      <c r="E6245">
        <v>-342506</v>
      </c>
    </row>
    <row r="6246" spans="1:5" x14ac:dyDescent="0.35">
      <c r="A6246">
        <v>44013</v>
      </c>
      <c r="B6246" t="s">
        <v>64</v>
      </c>
      <c r="C6246" t="s">
        <v>20</v>
      </c>
      <c r="D6246" t="s">
        <v>8</v>
      </c>
      <c r="E6246">
        <v>301804</v>
      </c>
    </row>
    <row r="6247" spans="1:5" x14ac:dyDescent="0.35">
      <c r="A6247">
        <v>44044</v>
      </c>
      <c r="B6247" t="s">
        <v>64</v>
      </c>
      <c r="C6247" t="s">
        <v>20</v>
      </c>
      <c r="D6247" t="s">
        <v>8</v>
      </c>
      <c r="E6247">
        <v>301444</v>
      </c>
    </row>
    <row r="6248" spans="1:5" x14ac:dyDescent="0.35">
      <c r="A6248">
        <v>44075</v>
      </c>
      <c r="B6248" t="s">
        <v>64</v>
      </c>
      <c r="C6248" t="s">
        <v>20</v>
      </c>
      <c r="D6248" t="s">
        <v>8</v>
      </c>
      <c r="E6248">
        <v>301444</v>
      </c>
    </row>
    <row r="6249" spans="1:5" x14ac:dyDescent="0.35">
      <c r="A6249">
        <v>44105</v>
      </c>
      <c r="B6249" t="s">
        <v>64</v>
      </c>
      <c r="C6249" t="s">
        <v>20</v>
      </c>
      <c r="D6249" t="s">
        <v>8</v>
      </c>
      <c r="E6249">
        <v>301804</v>
      </c>
    </row>
    <row r="6250" spans="1:5" x14ac:dyDescent="0.35">
      <c r="A6250">
        <v>44136</v>
      </c>
      <c r="B6250" t="s">
        <v>64</v>
      </c>
      <c r="C6250" t="s">
        <v>20</v>
      </c>
      <c r="D6250" t="s">
        <v>8</v>
      </c>
      <c r="E6250">
        <v>301444</v>
      </c>
    </row>
    <row r="6251" spans="1:5" x14ac:dyDescent="0.35">
      <c r="A6251">
        <v>44166</v>
      </c>
      <c r="B6251" t="s">
        <v>64</v>
      </c>
      <c r="C6251" t="s">
        <v>20</v>
      </c>
      <c r="D6251" t="s">
        <v>8</v>
      </c>
      <c r="E6251">
        <v>301444</v>
      </c>
    </row>
    <row r="6252" spans="1:5" x14ac:dyDescent="0.35">
      <c r="A6252">
        <v>43831</v>
      </c>
      <c r="B6252" t="s">
        <v>64</v>
      </c>
      <c r="C6252" t="s">
        <v>26</v>
      </c>
      <c r="D6252" t="s">
        <v>42</v>
      </c>
      <c r="E6252">
        <v>122</v>
      </c>
    </row>
    <row r="6253" spans="1:5" x14ac:dyDescent="0.35">
      <c r="A6253">
        <v>43952</v>
      </c>
      <c r="B6253" t="s">
        <v>64</v>
      </c>
      <c r="C6253" t="s">
        <v>26</v>
      </c>
      <c r="D6253" t="s">
        <v>42</v>
      </c>
      <c r="E6253">
        <v>198</v>
      </c>
    </row>
    <row r="6254" spans="1:5" x14ac:dyDescent="0.35">
      <c r="A6254">
        <v>43862</v>
      </c>
      <c r="B6254" t="s">
        <v>64</v>
      </c>
      <c r="C6254" t="s">
        <v>26</v>
      </c>
      <c r="D6254" t="s">
        <v>37</v>
      </c>
      <c r="E6254">
        <v>155</v>
      </c>
    </row>
    <row r="6255" spans="1:5" x14ac:dyDescent="0.35">
      <c r="A6255">
        <v>43891</v>
      </c>
      <c r="B6255" t="s">
        <v>64</v>
      </c>
      <c r="C6255" t="s">
        <v>26</v>
      </c>
      <c r="D6255" t="s">
        <v>37</v>
      </c>
      <c r="E6255">
        <v>263</v>
      </c>
    </row>
    <row r="6256" spans="1:5" x14ac:dyDescent="0.35">
      <c r="A6256">
        <v>43983</v>
      </c>
      <c r="B6256" t="s">
        <v>64</v>
      </c>
      <c r="C6256" t="s">
        <v>26</v>
      </c>
      <c r="D6256" t="s">
        <v>37</v>
      </c>
      <c r="E6256">
        <v>110</v>
      </c>
    </row>
    <row r="6257" spans="1:5" x14ac:dyDescent="0.35">
      <c r="A6257">
        <v>43862</v>
      </c>
      <c r="B6257" t="s">
        <v>64</v>
      </c>
      <c r="C6257" t="s">
        <v>26</v>
      </c>
      <c r="D6257" t="s">
        <v>7</v>
      </c>
      <c r="E6257">
        <v>49</v>
      </c>
    </row>
    <row r="6258" spans="1:5" x14ac:dyDescent="0.35">
      <c r="A6258">
        <v>43922</v>
      </c>
      <c r="B6258" t="s">
        <v>64</v>
      </c>
      <c r="C6258" t="s">
        <v>26</v>
      </c>
      <c r="D6258" t="s">
        <v>7</v>
      </c>
      <c r="E6258">
        <v>30</v>
      </c>
    </row>
    <row r="6259" spans="1:5" x14ac:dyDescent="0.35">
      <c r="A6259">
        <v>43952</v>
      </c>
      <c r="B6259" t="s">
        <v>64</v>
      </c>
      <c r="C6259" t="s">
        <v>26</v>
      </c>
      <c r="D6259" t="s">
        <v>7</v>
      </c>
      <c r="E6259">
        <v>443</v>
      </c>
    </row>
    <row r="6260" spans="1:5" x14ac:dyDescent="0.35">
      <c r="A6260">
        <v>43983</v>
      </c>
      <c r="B6260" t="s">
        <v>64</v>
      </c>
      <c r="C6260" t="s">
        <v>26</v>
      </c>
      <c r="D6260" t="s">
        <v>7</v>
      </c>
      <c r="E6260">
        <v>62</v>
      </c>
    </row>
    <row r="6261" spans="1:5" x14ac:dyDescent="0.35">
      <c r="A6261">
        <v>44013</v>
      </c>
      <c r="B6261" t="s">
        <v>64</v>
      </c>
      <c r="C6261" t="s">
        <v>26</v>
      </c>
      <c r="D6261" t="s">
        <v>7</v>
      </c>
      <c r="E6261">
        <v>478</v>
      </c>
    </row>
    <row r="6262" spans="1:5" x14ac:dyDescent="0.35">
      <c r="A6262">
        <v>44044</v>
      </c>
      <c r="B6262" t="s">
        <v>64</v>
      </c>
      <c r="C6262" t="s">
        <v>26</v>
      </c>
      <c r="D6262" t="s">
        <v>7</v>
      </c>
      <c r="E6262">
        <v>478</v>
      </c>
    </row>
    <row r="6263" spans="1:5" x14ac:dyDescent="0.35">
      <c r="A6263">
        <v>44075</v>
      </c>
      <c r="B6263" t="s">
        <v>64</v>
      </c>
      <c r="C6263" t="s">
        <v>26</v>
      </c>
      <c r="D6263" t="s">
        <v>7</v>
      </c>
      <c r="E6263">
        <v>478</v>
      </c>
    </row>
    <row r="6264" spans="1:5" x14ac:dyDescent="0.35">
      <c r="A6264">
        <v>44105</v>
      </c>
      <c r="B6264" t="s">
        <v>64</v>
      </c>
      <c r="C6264" t="s">
        <v>26</v>
      </c>
      <c r="D6264" t="s">
        <v>7</v>
      </c>
      <c r="E6264">
        <v>478</v>
      </c>
    </row>
    <row r="6265" spans="1:5" x14ac:dyDescent="0.35">
      <c r="A6265">
        <v>44136</v>
      </c>
      <c r="B6265" t="s">
        <v>64</v>
      </c>
      <c r="C6265" t="s">
        <v>26</v>
      </c>
      <c r="D6265" t="s">
        <v>7</v>
      </c>
      <c r="E6265">
        <v>478</v>
      </c>
    </row>
    <row r="6266" spans="1:5" x14ac:dyDescent="0.35">
      <c r="A6266">
        <v>44166</v>
      </c>
      <c r="B6266" t="s">
        <v>64</v>
      </c>
      <c r="C6266" t="s">
        <v>26</v>
      </c>
      <c r="D6266" t="s">
        <v>7</v>
      </c>
      <c r="E6266">
        <v>478</v>
      </c>
    </row>
    <row r="6267" spans="1:5" x14ac:dyDescent="0.35">
      <c r="A6267">
        <v>43862</v>
      </c>
      <c r="B6267" t="s">
        <v>64</v>
      </c>
      <c r="C6267" t="s">
        <v>26</v>
      </c>
      <c r="D6267" t="s">
        <v>8</v>
      </c>
      <c r="E6267">
        <v>462</v>
      </c>
    </row>
    <row r="6268" spans="1:5" x14ac:dyDescent="0.35">
      <c r="A6268">
        <v>43891</v>
      </c>
      <c r="B6268" t="s">
        <v>64</v>
      </c>
      <c r="C6268" t="s">
        <v>26</v>
      </c>
      <c r="D6268" t="s">
        <v>8</v>
      </c>
      <c r="E6268">
        <v>264</v>
      </c>
    </row>
    <row r="6269" spans="1:5" x14ac:dyDescent="0.35">
      <c r="A6269">
        <v>43922</v>
      </c>
      <c r="B6269" t="s">
        <v>64</v>
      </c>
      <c r="C6269" t="s">
        <v>26</v>
      </c>
      <c r="D6269" t="s">
        <v>8</v>
      </c>
      <c r="E6269">
        <v>284</v>
      </c>
    </row>
    <row r="6270" spans="1:5" x14ac:dyDescent="0.35">
      <c r="A6270">
        <v>43952</v>
      </c>
      <c r="B6270" t="s">
        <v>64</v>
      </c>
      <c r="C6270" t="s">
        <v>26</v>
      </c>
      <c r="D6270" t="s">
        <v>8</v>
      </c>
      <c r="E6270">
        <v>899</v>
      </c>
    </row>
    <row r="6271" spans="1:5" x14ac:dyDescent="0.35">
      <c r="A6271">
        <v>44013</v>
      </c>
      <c r="B6271" t="s">
        <v>64</v>
      </c>
      <c r="C6271" t="s">
        <v>26</v>
      </c>
      <c r="D6271" t="s">
        <v>8</v>
      </c>
      <c r="E6271">
        <v>657</v>
      </c>
    </row>
    <row r="6272" spans="1:5" x14ac:dyDescent="0.35">
      <c r="A6272">
        <v>44044</v>
      </c>
      <c r="B6272" t="s">
        <v>64</v>
      </c>
      <c r="C6272" t="s">
        <v>26</v>
      </c>
      <c r="D6272" t="s">
        <v>8</v>
      </c>
      <c r="E6272">
        <v>657</v>
      </c>
    </row>
    <row r="6273" spans="1:5" x14ac:dyDescent="0.35">
      <c r="A6273">
        <v>44075</v>
      </c>
      <c r="B6273" t="s">
        <v>64</v>
      </c>
      <c r="C6273" t="s">
        <v>26</v>
      </c>
      <c r="D6273" t="s">
        <v>8</v>
      </c>
      <c r="E6273">
        <v>657</v>
      </c>
    </row>
    <row r="6274" spans="1:5" x14ac:dyDescent="0.35">
      <c r="A6274">
        <v>44105</v>
      </c>
      <c r="B6274" t="s">
        <v>64</v>
      </c>
      <c r="C6274" t="s">
        <v>26</v>
      </c>
      <c r="D6274" t="s">
        <v>8</v>
      </c>
      <c r="E6274">
        <v>657</v>
      </c>
    </row>
    <row r="6275" spans="1:5" x14ac:dyDescent="0.35">
      <c r="A6275">
        <v>44136</v>
      </c>
      <c r="B6275" t="s">
        <v>64</v>
      </c>
      <c r="C6275" t="s">
        <v>26</v>
      </c>
      <c r="D6275" t="s">
        <v>8</v>
      </c>
      <c r="E6275">
        <v>657</v>
      </c>
    </row>
    <row r="6276" spans="1:5" x14ac:dyDescent="0.35">
      <c r="A6276">
        <v>44166</v>
      </c>
      <c r="B6276" t="s">
        <v>64</v>
      </c>
      <c r="C6276" t="s">
        <v>26</v>
      </c>
      <c r="D6276" t="s">
        <v>8</v>
      </c>
      <c r="E6276">
        <v>657</v>
      </c>
    </row>
    <row r="6277" spans="1:5" x14ac:dyDescent="0.35">
      <c r="A6277">
        <v>43891</v>
      </c>
      <c r="B6277" t="s">
        <v>64</v>
      </c>
      <c r="C6277" t="s">
        <v>21</v>
      </c>
      <c r="D6277" t="s">
        <v>42</v>
      </c>
      <c r="E6277">
        <v>438</v>
      </c>
    </row>
    <row r="6278" spans="1:5" x14ac:dyDescent="0.35">
      <c r="A6278">
        <v>43952</v>
      </c>
      <c r="B6278" t="s">
        <v>64</v>
      </c>
      <c r="C6278" t="s">
        <v>21</v>
      </c>
      <c r="D6278" t="s">
        <v>42</v>
      </c>
      <c r="E6278">
        <v>8</v>
      </c>
    </row>
    <row r="6279" spans="1:5" x14ac:dyDescent="0.35">
      <c r="A6279">
        <v>43891</v>
      </c>
      <c r="B6279" t="s">
        <v>64</v>
      </c>
      <c r="C6279" t="s">
        <v>21</v>
      </c>
      <c r="D6279" t="s">
        <v>41</v>
      </c>
      <c r="E6279">
        <v>53</v>
      </c>
    </row>
    <row r="6280" spans="1:5" x14ac:dyDescent="0.35">
      <c r="A6280">
        <v>43831</v>
      </c>
      <c r="B6280" t="s">
        <v>64</v>
      </c>
      <c r="C6280" t="s">
        <v>21</v>
      </c>
      <c r="D6280" t="s">
        <v>37</v>
      </c>
      <c r="E6280">
        <v>4620</v>
      </c>
    </row>
    <row r="6281" spans="1:5" x14ac:dyDescent="0.35">
      <c r="A6281">
        <v>43862</v>
      </c>
      <c r="B6281" t="s">
        <v>64</v>
      </c>
      <c r="C6281" t="s">
        <v>21</v>
      </c>
      <c r="D6281" t="s">
        <v>37</v>
      </c>
      <c r="E6281">
        <v>394</v>
      </c>
    </row>
    <row r="6282" spans="1:5" x14ac:dyDescent="0.35">
      <c r="A6282">
        <v>43891</v>
      </c>
      <c r="B6282" t="s">
        <v>64</v>
      </c>
      <c r="C6282" t="s">
        <v>21</v>
      </c>
      <c r="D6282" t="s">
        <v>37</v>
      </c>
      <c r="E6282">
        <v>6387</v>
      </c>
    </row>
    <row r="6283" spans="1:5" x14ac:dyDescent="0.35">
      <c r="A6283">
        <v>43922</v>
      </c>
      <c r="B6283" t="s">
        <v>64</v>
      </c>
      <c r="C6283" t="s">
        <v>21</v>
      </c>
      <c r="D6283" t="s">
        <v>37</v>
      </c>
      <c r="E6283">
        <v>3696</v>
      </c>
    </row>
    <row r="6284" spans="1:5" x14ac:dyDescent="0.35">
      <c r="A6284">
        <v>43952</v>
      </c>
      <c r="B6284" t="s">
        <v>64</v>
      </c>
      <c r="C6284" t="s">
        <v>21</v>
      </c>
      <c r="D6284" t="s">
        <v>37</v>
      </c>
      <c r="E6284">
        <v>1768</v>
      </c>
    </row>
    <row r="6285" spans="1:5" x14ac:dyDescent="0.35">
      <c r="A6285">
        <v>43983</v>
      </c>
      <c r="B6285" t="s">
        <v>64</v>
      </c>
      <c r="C6285" t="s">
        <v>21</v>
      </c>
      <c r="D6285" t="s">
        <v>37</v>
      </c>
      <c r="E6285">
        <v>785</v>
      </c>
    </row>
    <row r="6286" spans="1:5" x14ac:dyDescent="0.35">
      <c r="A6286">
        <v>43831</v>
      </c>
      <c r="B6286" t="s">
        <v>64</v>
      </c>
      <c r="C6286" t="s">
        <v>21</v>
      </c>
      <c r="D6286" t="s">
        <v>7</v>
      </c>
      <c r="E6286">
        <v>117</v>
      </c>
    </row>
    <row r="6287" spans="1:5" x14ac:dyDescent="0.35">
      <c r="A6287">
        <v>43862</v>
      </c>
      <c r="B6287" t="s">
        <v>64</v>
      </c>
      <c r="C6287" t="s">
        <v>21</v>
      </c>
      <c r="D6287" t="s">
        <v>7</v>
      </c>
      <c r="E6287">
        <v>1462</v>
      </c>
    </row>
    <row r="6288" spans="1:5" x14ac:dyDescent="0.35">
      <c r="A6288">
        <v>43891</v>
      </c>
      <c r="B6288" t="s">
        <v>64</v>
      </c>
      <c r="C6288" t="s">
        <v>21</v>
      </c>
      <c r="D6288" t="s">
        <v>7</v>
      </c>
      <c r="E6288">
        <v>1529</v>
      </c>
    </row>
    <row r="6289" spans="1:5" x14ac:dyDescent="0.35">
      <c r="A6289">
        <v>43922</v>
      </c>
      <c r="B6289" t="s">
        <v>64</v>
      </c>
      <c r="C6289" t="s">
        <v>21</v>
      </c>
      <c r="D6289" t="s">
        <v>7</v>
      </c>
      <c r="E6289">
        <v>792</v>
      </c>
    </row>
    <row r="6290" spans="1:5" x14ac:dyDescent="0.35">
      <c r="A6290">
        <v>43952</v>
      </c>
      <c r="B6290" t="s">
        <v>64</v>
      </c>
      <c r="C6290" t="s">
        <v>21</v>
      </c>
      <c r="D6290" t="s">
        <v>7</v>
      </c>
      <c r="E6290">
        <v>-191</v>
      </c>
    </row>
    <row r="6291" spans="1:5" x14ac:dyDescent="0.35">
      <c r="A6291">
        <v>43983</v>
      </c>
      <c r="B6291" t="s">
        <v>64</v>
      </c>
      <c r="C6291" t="s">
        <v>21</v>
      </c>
      <c r="D6291" t="s">
        <v>7</v>
      </c>
      <c r="E6291">
        <v>15</v>
      </c>
    </row>
    <row r="6292" spans="1:5" x14ac:dyDescent="0.35">
      <c r="A6292">
        <v>44013</v>
      </c>
      <c r="B6292" t="s">
        <v>64</v>
      </c>
      <c r="C6292" t="s">
        <v>21</v>
      </c>
      <c r="D6292" t="s">
        <v>7</v>
      </c>
      <c r="E6292">
        <v>2526</v>
      </c>
    </row>
    <row r="6293" spans="1:5" x14ac:dyDescent="0.35">
      <c r="A6293">
        <v>44044</v>
      </c>
      <c r="B6293" t="s">
        <v>64</v>
      </c>
      <c r="C6293" t="s">
        <v>21</v>
      </c>
      <c r="D6293" t="s">
        <v>7</v>
      </c>
      <c r="E6293">
        <v>2526</v>
      </c>
    </row>
    <row r="6294" spans="1:5" x14ac:dyDescent="0.35">
      <c r="A6294">
        <v>44075</v>
      </c>
      <c r="B6294" t="s">
        <v>64</v>
      </c>
      <c r="C6294" t="s">
        <v>21</v>
      </c>
      <c r="D6294" t="s">
        <v>7</v>
      </c>
      <c r="E6294">
        <v>2526</v>
      </c>
    </row>
    <row r="6295" spans="1:5" x14ac:dyDescent="0.35">
      <c r="A6295">
        <v>44105</v>
      </c>
      <c r="B6295" t="s">
        <v>64</v>
      </c>
      <c r="C6295" t="s">
        <v>21</v>
      </c>
      <c r="D6295" t="s">
        <v>7</v>
      </c>
      <c r="E6295">
        <v>2526</v>
      </c>
    </row>
    <row r="6296" spans="1:5" x14ac:dyDescent="0.35">
      <c r="A6296">
        <v>44136</v>
      </c>
      <c r="B6296" t="s">
        <v>64</v>
      </c>
      <c r="C6296" t="s">
        <v>21</v>
      </c>
      <c r="D6296" t="s">
        <v>7</v>
      </c>
      <c r="E6296">
        <v>2526</v>
      </c>
    </row>
    <row r="6297" spans="1:5" x14ac:dyDescent="0.35">
      <c r="A6297">
        <v>44166</v>
      </c>
      <c r="B6297" t="s">
        <v>64</v>
      </c>
      <c r="C6297" t="s">
        <v>21</v>
      </c>
      <c r="D6297" t="s">
        <v>7</v>
      </c>
      <c r="E6297">
        <v>2526</v>
      </c>
    </row>
    <row r="6298" spans="1:5" x14ac:dyDescent="0.35">
      <c r="A6298">
        <v>43891</v>
      </c>
      <c r="B6298" t="s">
        <v>64</v>
      </c>
      <c r="C6298" t="s">
        <v>21</v>
      </c>
      <c r="D6298" t="s">
        <v>8</v>
      </c>
      <c r="E6298">
        <v>124</v>
      </c>
    </row>
    <row r="6299" spans="1:5" x14ac:dyDescent="0.35">
      <c r="A6299">
        <v>43922</v>
      </c>
      <c r="B6299" t="s">
        <v>64</v>
      </c>
      <c r="C6299" t="s">
        <v>21</v>
      </c>
      <c r="D6299" t="s">
        <v>8</v>
      </c>
      <c r="E6299">
        <v>3102</v>
      </c>
    </row>
    <row r="6300" spans="1:5" x14ac:dyDescent="0.35">
      <c r="A6300">
        <v>43952</v>
      </c>
      <c r="B6300" t="s">
        <v>64</v>
      </c>
      <c r="C6300" t="s">
        <v>21</v>
      </c>
      <c r="D6300" t="s">
        <v>8</v>
      </c>
      <c r="E6300">
        <v>119</v>
      </c>
    </row>
    <row r="6301" spans="1:5" x14ac:dyDescent="0.35">
      <c r="A6301">
        <v>43983</v>
      </c>
      <c r="B6301" t="s">
        <v>64</v>
      </c>
      <c r="C6301" t="s">
        <v>21</v>
      </c>
      <c r="D6301" t="s">
        <v>8</v>
      </c>
      <c r="E6301">
        <v>1493</v>
      </c>
    </row>
    <row r="6302" spans="1:5" x14ac:dyDescent="0.35">
      <c r="A6302">
        <v>44013</v>
      </c>
      <c r="B6302" t="s">
        <v>64</v>
      </c>
      <c r="C6302" t="s">
        <v>21</v>
      </c>
      <c r="D6302" t="s">
        <v>8</v>
      </c>
      <c r="E6302">
        <v>1417</v>
      </c>
    </row>
    <row r="6303" spans="1:5" x14ac:dyDescent="0.35">
      <c r="A6303">
        <v>44044</v>
      </c>
      <c r="B6303" t="s">
        <v>64</v>
      </c>
      <c r="C6303" t="s">
        <v>21</v>
      </c>
      <c r="D6303" t="s">
        <v>8</v>
      </c>
      <c r="E6303">
        <v>1417</v>
      </c>
    </row>
    <row r="6304" spans="1:5" x14ac:dyDescent="0.35">
      <c r="A6304">
        <v>44075</v>
      </c>
      <c r="B6304" t="s">
        <v>64</v>
      </c>
      <c r="C6304" t="s">
        <v>21</v>
      </c>
      <c r="D6304" t="s">
        <v>8</v>
      </c>
      <c r="E6304">
        <v>1417</v>
      </c>
    </row>
    <row r="6305" spans="1:5" x14ac:dyDescent="0.35">
      <c r="A6305">
        <v>44105</v>
      </c>
      <c r="B6305" t="s">
        <v>64</v>
      </c>
      <c r="C6305" t="s">
        <v>21</v>
      </c>
      <c r="D6305" t="s">
        <v>8</v>
      </c>
      <c r="E6305">
        <v>1417</v>
      </c>
    </row>
    <row r="6306" spans="1:5" x14ac:dyDescent="0.35">
      <c r="A6306">
        <v>44136</v>
      </c>
      <c r="B6306" t="s">
        <v>64</v>
      </c>
      <c r="C6306" t="s">
        <v>21</v>
      </c>
      <c r="D6306" t="s">
        <v>8</v>
      </c>
      <c r="E6306">
        <v>1417</v>
      </c>
    </row>
    <row r="6307" spans="1:5" x14ac:dyDescent="0.35">
      <c r="A6307">
        <v>44166</v>
      </c>
      <c r="B6307" t="s">
        <v>64</v>
      </c>
      <c r="C6307" t="s">
        <v>21</v>
      </c>
      <c r="D6307" t="s">
        <v>8</v>
      </c>
      <c r="E6307">
        <v>1417</v>
      </c>
    </row>
    <row r="6308" spans="1:5" x14ac:dyDescent="0.35">
      <c r="A6308">
        <v>43831</v>
      </c>
      <c r="B6308" t="s">
        <v>64</v>
      </c>
      <c r="C6308" t="s">
        <v>22</v>
      </c>
      <c r="D6308" t="s">
        <v>37</v>
      </c>
      <c r="E6308">
        <v>183</v>
      </c>
    </row>
    <row r="6309" spans="1:5" x14ac:dyDescent="0.35">
      <c r="A6309">
        <v>43862</v>
      </c>
      <c r="B6309" t="s">
        <v>64</v>
      </c>
      <c r="C6309" t="s">
        <v>22</v>
      </c>
      <c r="D6309" t="s">
        <v>37</v>
      </c>
      <c r="E6309">
        <v>1309</v>
      </c>
    </row>
    <row r="6310" spans="1:5" x14ac:dyDescent="0.35">
      <c r="A6310">
        <v>43891</v>
      </c>
      <c r="B6310" t="s">
        <v>64</v>
      </c>
      <c r="C6310" t="s">
        <v>22</v>
      </c>
      <c r="D6310" t="s">
        <v>37</v>
      </c>
      <c r="E6310">
        <v>-467</v>
      </c>
    </row>
    <row r="6311" spans="1:5" x14ac:dyDescent="0.35">
      <c r="A6311">
        <v>43922</v>
      </c>
      <c r="B6311" t="s">
        <v>64</v>
      </c>
      <c r="C6311" t="s">
        <v>22</v>
      </c>
      <c r="D6311" t="s">
        <v>37</v>
      </c>
      <c r="E6311">
        <v>183</v>
      </c>
    </row>
    <row r="6312" spans="1:5" x14ac:dyDescent="0.35">
      <c r="A6312">
        <v>43952</v>
      </c>
      <c r="B6312" t="s">
        <v>64</v>
      </c>
      <c r="C6312" t="s">
        <v>22</v>
      </c>
      <c r="D6312" t="s">
        <v>37</v>
      </c>
      <c r="E6312">
        <v>183</v>
      </c>
    </row>
    <row r="6313" spans="1:5" x14ac:dyDescent="0.35">
      <c r="A6313">
        <v>43983</v>
      </c>
      <c r="B6313" t="s">
        <v>64</v>
      </c>
      <c r="C6313" t="s">
        <v>22</v>
      </c>
      <c r="D6313" t="s">
        <v>37</v>
      </c>
      <c r="E6313">
        <v>183</v>
      </c>
    </row>
    <row r="6314" spans="1:5" x14ac:dyDescent="0.35">
      <c r="A6314">
        <v>43831</v>
      </c>
      <c r="B6314" t="s">
        <v>64</v>
      </c>
      <c r="C6314" t="s">
        <v>22</v>
      </c>
      <c r="D6314" t="s">
        <v>7</v>
      </c>
      <c r="E6314">
        <v>310</v>
      </c>
    </row>
    <row r="6315" spans="1:5" x14ac:dyDescent="0.35">
      <c r="A6315">
        <v>43862</v>
      </c>
      <c r="B6315" t="s">
        <v>64</v>
      </c>
      <c r="C6315" t="s">
        <v>22</v>
      </c>
      <c r="D6315" t="s">
        <v>7</v>
      </c>
      <c r="E6315">
        <v>302</v>
      </c>
    </row>
    <row r="6316" spans="1:5" x14ac:dyDescent="0.35">
      <c r="A6316">
        <v>43891</v>
      </c>
      <c r="B6316" t="s">
        <v>64</v>
      </c>
      <c r="C6316" t="s">
        <v>22</v>
      </c>
      <c r="D6316" t="s">
        <v>7</v>
      </c>
      <c r="E6316">
        <v>313</v>
      </c>
    </row>
    <row r="6317" spans="1:5" x14ac:dyDescent="0.35">
      <c r="A6317">
        <v>43922</v>
      </c>
      <c r="B6317" t="s">
        <v>64</v>
      </c>
      <c r="C6317" t="s">
        <v>22</v>
      </c>
      <c r="D6317" t="s">
        <v>7</v>
      </c>
      <c r="E6317">
        <v>393</v>
      </c>
    </row>
    <row r="6318" spans="1:5" x14ac:dyDescent="0.35">
      <c r="A6318">
        <v>43952</v>
      </c>
      <c r="B6318" t="s">
        <v>64</v>
      </c>
      <c r="C6318" t="s">
        <v>22</v>
      </c>
      <c r="D6318" t="s">
        <v>7</v>
      </c>
      <c r="E6318">
        <v>291</v>
      </c>
    </row>
    <row r="6319" spans="1:5" x14ac:dyDescent="0.35">
      <c r="A6319">
        <v>43983</v>
      </c>
      <c r="B6319" t="s">
        <v>64</v>
      </c>
      <c r="C6319" t="s">
        <v>22</v>
      </c>
      <c r="D6319" t="s">
        <v>7</v>
      </c>
      <c r="E6319">
        <v>797</v>
      </c>
    </row>
    <row r="6320" spans="1:5" x14ac:dyDescent="0.35">
      <c r="A6320">
        <v>43862</v>
      </c>
      <c r="B6320" t="s">
        <v>15</v>
      </c>
      <c r="C6320" t="s">
        <v>20</v>
      </c>
      <c r="D6320" t="s">
        <v>8</v>
      </c>
      <c r="E6320">
        <v>52</v>
      </c>
    </row>
    <row r="6321" spans="1:5" x14ac:dyDescent="0.35">
      <c r="A6321">
        <v>43831</v>
      </c>
      <c r="B6321" t="s">
        <v>65</v>
      </c>
      <c r="C6321" t="s">
        <v>31</v>
      </c>
      <c r="D6321" t="s">
        <v>8</v>
      </c>
      <c r="E6321">
        <v>834</v>
      </c>
    </row>
    <row r="6322" spans="1:5" x14ac:dyDescent="0.35">
      <c r="A6322">
        <v>43862</v>
      </c>
      <c r="B6322" t="s">
        <v>65</v>
      </c>
      <c r="C6322" t="s">
        <v>31</v>
      </c>
      <c r="D6322" t="s">
        <v>8</v>
      </c>
      <c r="E6322">
        <v>279844</v>
      </c>
    </row>
    <row r="6323" spans="1:5" x14ac:dyDescent="0.35">
      <c r="A6323">
        <v>43891</v>
      </c>
      <c r="B6323" t="s">
        <v>65</v>
      </c>
      <c r="C6323" t="s">
        <v>31</v>
      </c>
      <c r="D6323" t="s">
        <v>8</v>
      </c>
      <c r="E6323">
        <v>276965</v>
      </c>
    </row>
    <row r="6324" spans="1:5" x14ac:dyDescent="0.35">
      <c r="A6324">
        <v>43922</v>
      </c>
      <c r="B6324" t="s">
        <v>65</v>
      </c>
      <c r="C6324" t="s">
        <v>31</v>
      </c>
      <c r="D6324" t="s">
        <v>8</v>
      </c>
      <c r="E6324">
        <v>272563</v>
      </c>
    </row>
    <row r="6325" spans="1:5" x14ac:dyDescent="0.35">
      <c r="A6325">
        <v>43952</v>
      </c>
      <c r="B6325" t="s">
        <v>65</v>
      </c>
      <c r="C6325" t="s">
        <v>31</v>
      </c>
      <c r="D6325" t="s">
        <v>8</v>
      </c>
      <c r="E6325">
        <v>264799</v>
      </c>
    </row>
    <row r="6326" spans="1:5" x14ac:dyDescent="0.35">
      <c r="A6326">
        <v>43983</v>
      </c>
      <c r="B6326" t="s">
        <v>65</v>
      </c>
      <c r="C6326" t="s">
        <v>31</v>
      </c>
      <c r="D6326" t="s">
        <v>8</v>
      </c>
      <c r="E6326">
        <v>272222</v>
      </c>
    </row>
    <row r="6327" spans="1:5" x14ac:dyDescent="0.35">
      <c r="A6327">
        <v>44013</v>
      </c>
      <c r="B6327" t="s">
        <v>65</v>
      </c>
      <c r="C6327" t="s">
        <v>31</v>
      </c>
      <c r="D6327" t="s">
        <v>8</v>
      </c>
      <c r="E6327">
        <v>501153</v>
      </c>
    </row>
    <row r="6328" spans="1:5" x14ac:dyDescent="0.35">
      <c r="A6328">
        <v>44044</v>
      </c>
      <c r="B6328" t="s">
        <v>65</v>
      </c>
      <c r="C6328" t="s">
        <v>31</v>
      </c>
      <c r="D6328" t="s">
        <v>8</v>
      </c>
      <c r="E6328">
        <v>357279</v>
      </c>
    </row>
    <row r="6329" spans="1:5" x14ac:dyDescent="0.35">
      <c r="A6329">
        <v>44075</v>
      </c>
      <c r="B6329" t="s">
        <v>65</v>
      </c>
      <c r="C6329" t="s">
        <v>31</v>
      </c>
      <c r="D6329" t="s">
        <v>8</v>
      </c>
      <c r="E6329">
        <v>351503</v>
      </c>
    </row>
    <row r="6330" spans="1:5" x14ac:dyDescent="0.35">
      <c r="A6330">
        <v>44105</v>
      </c>
      <c r="B6330" t="s">
        <v>65</v>
      </c>
      <c r="C6330" t="s">
        <v>31</v>
      </c>
      <c r="D6330" t="s">
        <v>8</v>
      </c>
      <c r="E6330">
        <v>351502</v>
      </c>
    </row>
    <row r="6331" spans="1:5" x14ac:dyDescent="0.35">
      <c r="A6331">
        <v>44136</v>
      </c>
      <c r="B6331" t="s">
        <v>65</v>
      </c>
      <c r="C6331" t="s">
        <v>31</v>
      </c>
      <c r="D6331" t="s">
        <v>8</v>
      </c>
      <c r="E6331">
        <v>350471</v>
      </c>
    </row>
    <row r="6332" spans="1:5" x14ac:dyDescent="0.35">
      <c r="A6332">
        <v>44166</v>
      </c>
      <c r="B6332" t="s">
        <v>65</v>
      </c>
      <c r="C6332" t="s">
        <v>31</v>
      </c>
      <c r="D6332" t="s">
        <v>8</v>
      </c>
      <c r="E6332">
        <v>348938</v>
      </c>
    </row>
    <row r="6333" spans="1:5" x14ac:dyDescent="0.35">
      <c r="A6333">
        <v>43862</v>
      </c>
      <c r="B6333" t="s">
        <v>65</v>
      </c>
      <c r="C6333" t="s">
        <v>40</v>
      </c>
      <c r="D6333" t="s">
        <v>7</v>
      </c>
      <c r="E6333">
        <v>66</v>
      </c>
    </row>
    <row r="6334" spans="1:5" x14ac:dyDescent="0.35">
      <c r="A6334">
        <v>43891</v>
      </c>
      <c r="B6334" t="s">
        <v>65</v>
      </c>
      <c r="C6334" t="s">
        <v>40</v>
      </c>
      <c r="D6334" t="s">
        <v>7</v>
      </c>
      <c r="E6334">
        <v>4</v>
      </c>
    </row>
    <row r="6335" spans="1:5" x14ac:dyDescent="0.35">
      <c r="A6335">
        <v>43922</v>
      </c>
      <c r="B6335" t="s">
        <v>65</v>
      </c>
      <c r="C6335" t="s">
        <v>40</v>
      </c>
      <c r="D6335" t="s">
        <v>7</v>
      </c>
      <c r="E6335">
        <v>4</v>
      </c>
    </row>
    <row r="6336" spans="1:5" x14ac:dyDescent="0.35">
      <c r="A6336">
        <v>43831</v>
      </c>
      <c r="B6336" t="s">
        <v>65</v>
      </c>
      <c r="C6336" t="s">
        <v>40</v>
      </c>
      <c r="D6336" t="s">
        <v>8</v>
      </c>
      <c r="E6336">
        <v>75</v>
      </c>
    </row>
    <row r="6337" spans="1:5" x14ac:dyDescent="0.35">
      <c r="A6337">
        <v>43862</v>
      </c>
      <c r="B6337" t="s">
        <v>65</v>
      </c>
      <c r="C6337" t="s">
        <v>40</v>
      </c>
      <c r="D6337" t="s">
        <v>8</v>
      </c>
      <c r="E6337">
        <v>5577</v>
      </c>
    </row>
    <row r="6338" spans="1:5" x14ac:dyDescent="0.35">
      <c r="A6338">
        <v>43891</v>
      </c>
      <c r="B6338" t="s">
        <v>65</v>
      </c>
      <c r="C6338" t="s">
        <v>40</v>
      </c>
      <c r="D6338" t="s">
        <v>8</v>
      </c>
      <c r="E6338">
        <v>42</v>
      </c>
    </row>
    <row r="6339" spans="1:5" x14ac:dyDescent="0.35">
      <c r="A6339">
        <v>43891</v>
      </c>
      <c r="B6339" t="s">
        <v>65</v>
      </c>
      <c r="C6339" t="s">
        <v>24</v>
      </c>
      <c r="D6339" t="s">
        <v>33</v>
      </c>
      <c r="E6339">
        <v>4</v>
      </c>
    </row>
    <row r="6340" spans="1:5" x14ac:dyDescent="0.35">
      <c r="A6340">
        <v>43922</v>
      </c>
      <c r="B6340" t="s">
        <v>65</v>
      </c>
      <c r="C6340" t="s">
        <v>24</v>
      </c>
      <c r="D6340" t="s">
        <v>33</v>
      </c>
      <c r="E6340">
        <v>4</v>
      </c>
    </row>
    <row r="6341" spans="1:5" x14ac:dyDescent="0.35">
      <c r="A6341">
        <v>43952</v>
      </c>
      <c r="B6341" t="s">
        <v>65</v>
      </c>
      <c r="C6341" t="s">
        <v>24</v>
      </c>
      <c r="D6341" t="s">
        <v>33</v>
      </c>
      <c r="E6341">
        <v>4</v>
      </c>
    </row>
    <row r="6342" spans="1:5" x14ac:dyDescent="0.35">
      <c r="A6342">
        <v>43983</v>
      </c>
      <c r="B6342" t="s">
        <v>65</v>
      </c>
      <c r="C6342" t="s">
        <v>24</v>
      </c>
      <c r="D6342" t="s">
        <v>33</v>
      </c>
      <c r="E6342">
        <v>4</v>
      </c>
    </row>
    <row r="6343" spans="1:5" x14ac:dyDescent="0.35">
      <c r="A6343">
        <v>44013</v>
      </c>
      <c r="B6343" t="s">
        <v>65</v>
      </c>
      <c r="C6343" t="s">
        <v>24</v>
      </c>
      <c r="D6343" t="s">
        <v>33</v>
      </c>
      <c r="E6343">
        <v>-3</v>
      </c>
    </row>
    <row r="6344" spans="1:5" x14ac:dyDescent="0.35">
      <c r="A6344">
        <v>44044</v>
      </c>
      <c r="B6344" t="s">
        <v>65</v>
      </c>
      <c r="C6344" t="s">
        <v>24</v>
      </c>
      <c r="D6344" t="s">
        <v>33</v>
      </c>
      <c r="E6344">
        <v>-3</v>
      </c>
    </row>
    <row r="6345" spans="1:5" x14ac:dyDescent="0.35">
      <c r="A6345">
        <v>44075</v>
      </c>
      <c r="B6345" t="s">
        <v>65</v>
      </c>
      <c r="C6345" t="s">
        <v>24</v>
      </c>
      <c r="D6345" t="s">
        <v>33</v>
      </c>
      <c r="E6345">
        <v>-3</v>
      </c>
    </row>
    <row r="6346" spans="1:5" x14ac:dyDescent="0.35">
      <c r="A6346">
        <v>44105</v>
      </c>
      <c r="B6346" t="s">
        <v>65</v>
      </c>
      <c r="C6346" t="s">
        <v>24</v>
      </c>
      <c r="D6346" t="s">
        <v>33</v>
      </c>
      <c r="E6346">
        <v>-3</v>
      </c>
    </row>
    <row r="6347" spans="1:5" x14ac:dyDescent="0.35">
      <c r="A6347">
        <v>44136</v>
      </c>
      <c r="B6347" t="s">
        <v>65</v>
      </c>
      <c r="C6347" t="s">
        <v>24</v>
      </c>
      <c r="D6347" t="s">
        <v>33</v>
      </c>
      <c r="E6347">
        <v>-3</v>
      </c>
    </row>
    <row r="6348" spans="1:5" x14ac:dyDescent="0.35">
      <c r="A6348">
        <v>44166</v>
      </c>
      <c r="B6348" t="s">
        <v>65</v>
      </c>
      <c r="C6348" t="s">
        <v>24</v>
      </c>
      <c r="D6348" t="s">
        <v>33</v>
      </c>
      <c r="E6348">
        <v>-3</v>
      </c>
    </row>
    <row r="6349" spans="1:5" x14ac:dyDescent="0.35">
      <c r="A6349">
        <v>43831</v>
      </c>
      <c r="B6349" t="s">
        <v>65</v>
      </c>
      <c r="C6349" t="s">
        <v>24</v>
      </c>
      <c r="D6349" t="s">
        <v>8</v>
      </c>
      <c r="E6349">
        <v>316624</v>
      </c>
    </row>
    <row r="6350" spans="1:5" x14ac:dyDescent="0.35">
      <c r="A6350">
        <v>43862</v>
      </c>
      <c r="B6350" t="s">
        <v>65</v>
      </c>
      <c r="C6350" t="s">
        <v>24</v>
      </c>
      <c r="D6350" t="s">
        <v>8</v>
      </c>
      <c r="E6350">
        <v>51392</v>
      </c>
    </row>
    <row r="6351" spans="1:5" x14ac:dyDescent="0.35">
      <c r="A6351">
        <v>43891</v>
      </c>
      <c r="B6351" t="s">
        <v>65</v>
      </c>
      <c r="C6351" t="s">
        <v>24</v>
      </c>
      <c r="D6351" t="s">
        <v>8</v>
      </c>
      <c r="E6351">
        <v>66408</v>
      </c>
    </row>
    <row r="6352" spans="1:5" x14ac:dyDescent="0.35">
      <c r="A6352">
        <v>43922</v>
      </c>
      <c r="B6352" t="s">
        <v>65</v>
      </c>
      <c r="C6352" t="s">
        <v>24</v>
      </c>
      <c r="D6352" t="s">
        <v>8</v>
      </c>
      <c r="E6352">
        <v>57234</v>
      </c>
    </row>
    <row r="6353" spans="1:5" x14ac:dyDescent="0.35">
      <c r="A6353">
        <v>43952</v>
      </c>
      <c r="B6353" t="s">
        <v>65</v>
      </c>
      <c r="C6353" t="s">
        <v>24</v>
      </c>
      <c r="D6353" t="s">
        <v>8</v>
      </c>
      <c r="E6353">
        <v>49698</v>
      </c>
    </row>
    <row r="6354" spans="1:5" x14ac:dyDescent="0.35">
      <c r="A6354">
        <v>43983</v>
      </c>
      <c r="B6354" t="s">
        <v>65</v>
      </c>
      <c r="C6354" t="s">
        <v>24</v>
      </c>
      <c r="D6354" t="s">
        <v>8</v>
      </c>
      <c r="E6354">
        <v>48442</v>
      </c>
    </row>
    <row r="6355" spans="1:5" x14ac:dyDescent="0.35">
      <c r="A6355">
        <v>43831</v>
      </c>
      <c r="B6355" t="s">
        <v>65</v>
      </c>
      <c r="C6355" t="s">
        <v>28</v>
      </c>
      <c r="D6355" t="s">
        <v>8</v>
      </c>
      <c r="E6355">
        <v>43</v>
      </c>
    </row>
    <row r="6356" spans="1:5" x14ac:dyDescent="0.35">
      <c r="A6356">
        <v>43862</v>
      </c>
      <c r="B6356" t="s">
        <v>65</v>
      </c>
      <c r="C6356" t="s">
        <v>28</v>
      </c>
      <c r="D6356" t="s">
        <v>8</v>
      </c>
      <c r="E6356">
        <v>190</v>
      </c>
    </row>
    <row r="6357" spans="1:5" x14ac:dyDescent="0.35">
      <c r="A6357">
        <v>43891</v>
      </c>
      <c r="B6357" t="s">
        <v>65</v>
      </c>
      <c r="C6357" t="s">
        <v>28</v>
      </c>
      <c r="D6357" t="s">
        <v>8</v>
      </c>
      <c r="E6357">
        <v>146</v>
      </c>
    </row>
    <row r="6358" spans="1:5" x14ac:dyDescent="0.35">
      <c r="A6358">
        <v>43922</v>
      </c>
      <c r="B6358" t="s">
        <v>65</v>
      </c>
      <c r="C6358" t="s">
        <v>28</v>
      </c>
      <c r="D6358" t="s">
        <v>8</v>
      </c>
      <c r="E6358">
        <v>85</v>
      </c>
    </row>
    <row r="6359" spans="1:5" x14ac:dyDescent="0.35">
      <c r="A6359">
        <v>43952</v>
      </c>
      <c r="B6359" t="s">
        <v>65</v>
      </c>
      <c r="C6359" t="s">
        <v>28</v>
      </c>
      <c r="D6359" t="s">
        <v>8</v>
      </c>
      <c r="E6359">
        <v>1907</v>
      </c>
    </row>
    <row r="6360" spans="1:5" x14ac:dyDescent="0.35">
      <c r="A6360">
        <v>43983</v>
      </c>
      <c r="B6360" t="s">
        <v>65</v>
      </c>
      <c r="C6360" t="s">
        <v>28</v>
      </c>
      <c r="D6360" t="s">
        <v>8</v>
      </c>
      <c r="E6360">
        <v>940</v>
      </c>
    </row>
    <row r="6361" spans="1:5" x14ac:dyDescent="0.35">
      <c r="A6361">
        <v>43862</v>
      </c>
      <c r="B6361" t="s">
        <v>65</v>
      </c>
      <c r="C6361" t="s">
        <v>6</v>
      </c>
      <c r="D6361" t="s">
        <v>12</v>
      </c>
      <c r="E6361">
        <v>153</v>
      </c>
    </row>
    <row r="6362" spans="1:5" x14ac:dyDescent="0.35">
      <c r="A6362">
        <v>43891</v>
      </c>
      <c r="B6362" t="s">
        <v>65</v>
      </c>
      <c r="C6362" t="s">
        <v>6</v>
      </c>
      <c r="D6362" t="s">
        <v>12</v>
      </c>
      <c r="E6362">
        <v>20</v>
      </c>
    </row>
    <row r="6363" spans="1:5" x14ac:dyDescent="0.35">
      <c r="A6363">
        <v>43922</v>
      </c>
      <c r="B6363" t="s">
        <v>65</v>
      </c>
      <c r="C6363" t="s">
        <v>6</v>
      </c>
      <c r="D6363" t="s">
        <v>12</v>
      </c>
      <c r="E6363">
        <v>1451</v>
      </c>
    </row>
    <row r="6364" spans="1:5" x14ac:dyDescent="0.35">
      <c r="A6364">
        <v>43952</v>
      </c>
      <c r="B6364" t="s">
        <v>65</v>
      </c>
      <c r="C6364" t="s">
        <v>6</v>
      </c>
      <c r="D6364" t="s">
        <v>12</v>
      </c>
      <c r="E6364">
        <v>508</v>
      </c>
    </row>
    <row r="6365" spans="1:5" x14ac:dyDescent="0.35">
      <c r="A6365">
        <v>43983</v>
      </c>
      <c r="B6365" t="s">
        <v>65</v>
      </c>
      <c r="C6365" t="s">
        <v>6</v>
      </c>
      <c r="D6365" t="s">
        <v>12</v>
      </c>
      <c r="E6365">
        <v>490</v>
      </c>
    </row>
    <row r="6366" spans="1:5" x14ac:dyDescent="0.35">
      <c r="A6366">
        <v>44105</v>
      </c>
      <c r="B6366" t="s">
        <v>65</v>
      </c>
      <c r="C6366" t="s">
        <v>6</v>
      </c>
      <c r="D6366" t="s">
        <v>12</v>
      </c>
      <c r="E6366">
        <v>1224</v>
      </c>
    </row>
    <row r="6367" spans="1:5" x14ac:dyDescent="0.35">
      <c r="A6367">
        <v>44136</v>
      </c>
      <c r="B6367" t="s">
        <v>65</v>
      </c>
      <c r="C6367" t="s">
        <v>6</v>
      </c>
      <c r="D6367" t="s">
        <v>12</v>
      </c>
      <c r="E6367">
        <v>1224</v>
      </c>
    </row>
    <row r="6368" spans="1:5" x14ac:dyDescent="0.35">
      <c r="A6368">
        <v>44166</v>
      </c>
      <c r="B6368" t="s">
        <v>65</v>
      </c>
      <c r="C6368" t="s">
        <v>6</v>
      </c>
      <c r="D6368" t="s">
        <v>12</v>
      </c>
      <c r="E6368">
        <v>1224</v>
      </c>
    </row>
    <row r="6369" spans="1:5" x14ac:dyDescent="0.35">
      <c r="A6369">
        <v>43831</v>
      </c>
      <c r="B6369" t="s">
        <v>65</v>
      </c>
      <c r="C6369" t="s">
        <v>6</v>
      </c>
      <c r="D6369" t="s">
        <v>7</v>
      </c>
      <c r="E6369">
        <v>1379</v>
      </c>
    </row>
    <row r="6370" spans="1:5" x14ac:dyDescent="0.35">
      <c r="A6370">
        <v>43862</v>
      </c>
      <c r="B6370" t="s">
        <v>65</v>
      </c>
      <c r="C6370" t="s">
        <v>6</v>
      </c>
      <c r="D6370" t="s">
        <v>7</v>
      </c>
      <c r="E6370">
        <v>718</v>
      </c>
    </row>
    <row r="6371" spans="1:5" x14ac:dyDescent="0.35">
      <c r="A6371">
        <v>43891</v>
      </c>
      <c r="B6371" t="s">
        <v>65</v>
      </c>
      <c r="C6371" t="s">
        <v>6</v>
      </c>
      <c r="D6371" t="s">
        <v>7</v>
      </c>
      <c r="E6371">
        <v>2347</v>
      </c>
    </row>
    <row r="6372" spans="1:5" x14ac:dyDescent="0.35">
      <c r="A6372">
        <v>43922</v>
      </c>
      <c r="B6372" t="s">
        <v>65</v>
      </c>
      <c r="C6372" t="s">
        <v>6</v>
      </c>
      <c r="D6372" t="s">
        <v>7</v>
      </c>
      <c r="E6372">
        <v>2701</v>
      </c>
    </row>
    <row r="6373" spans="1:5" x14ac:dyDescent="0.35">
      <c r="A6373">
        <v>43952</v>
      </c>
      <c r="B6373" t="s">
        <v>65</v>
      </c>
      <c r="C6373" t="s">
        <v>6</v>
      </c>
      <c r="D6373" t="s">
        <v>7</v>
      </c>
      <c r="E6373">
        <v>6162</v>
      </c>
    </row>
    <row r="6374" spans="1:5" x14ac:dyDescent="0.35">
      <c r="A6374">
        <v>44013</v>
      </c>
      <c r="B6374" t="s">
        <v>65</v>
      </c>
      <c r="C6374" t="s">
        <v>6</v>
      </c>
      <c r="D6374" t="s">
        <v>7</v>
      </c>
      <c r="E6374">
        <v>2132</v>
      </c>
    </row>
    <row r="6375" spans="1:5" x14ac:dyDescent="0.35">
      <c r="A6375">
        <v>44044</v>
      </c>
      <c r="B6375" t="s">
        <v>65</v>
      </c>
      <c r="C6375" t="s">
        <v>6</v>
      </c>
      <c r="D6375" t="s">
        <v>7</v>
      </c>
      <c r="E6375">
        <v>2132</v>
      </c>
    </row>
    <row r="6376" spans="1:5" x14ac:dyDescent="0.35">
      <c r="A6376">
        <v>44075</v>
      </c>
      <c r="B6376" t="s">
        <v>65</v>
      </c>
      <c r="C6376" t="s">
        <v>6</v>
      </c>
      <c r="D6376" t="s">
        <v>7</v>
      </c>
      <c r="E6376">
        <v>2132</v>
      </c>
    </row>
    <row r="6377" spans="1:5" x14ac:dyDescent="0.35">
      <c r="A6377">
        <v>44105</v>
      </c>
      <c r="B6377" t="s">
        <v>65</v>
      </c>
      <c r="C6377" t="s">
        <v>6</v>
      </c>
      <c r="D6377" t="s">
        <v>7</v>
      </c>
      <c r="E6377">
        <v>1623</v>
      </c>
    </row>
    <row r="6378" spans="1:5" x14ac:dyDescent="0.35">
      <c r="A6378">
        <v>44136</v>
      </c>
      <c r="B6378" t="s">
        <v>65</v>
      </c>
      <c r="C6378" t="s">
        <v>6</v>
      </c>
      <c r="D6378" t="s">
        <v>7</v>
      </c>
      <c r="E6378">
        <v>1623</v>
      </c>
    </row>
    <row r="6379" spans="1:5" x14ac:dyDescent="0.35">
      <c r="A6379">
        <v>44166</v>
      </c>
      <c r="B6379" t="s">
        <v>65</v>
      </c>
      <c r="C6379" t="s">
        <v>6</v>
      </c>
      <c r="D6379" t="s">
        <v>7</v>
      </c>
      <c r="E6379">
        <v>1623</v>
      </c>
    </row>
    <row r="6380" spans="1:5" x14ac:dyDescent="0.35">
      <c r="A6380">
        <v>43831</v>
      </c>
      <c r="B6380" t="s">
        <v>65</v>
      </c>
      <c r="C6380" t="s">
        <v>6</v>
      </c>
      <c r="D6380" t="s">
        <v>8</v>
      </c>
      <c r="E6380">
        <v>21891</v>
      </c>
    </row>
    <row r="6381" spans="1:5" x14ac:dyDescent="0.35">
      <c r="A6381">
        <v>43862</v>
      </c>
      <c r="B6381" t="s">
        <v>65</v>
      </c>
      <c r="C6381" t="s">
        <v>6</v>
      </c>
      <c r="D6381" t="s">
        <v>8</v>
      </c>
      <c r="E6381">
        <v>619954</v>
      </c>
    </row>
    <row r="6382" spans="1:5" x14ac:dyDescent="0.35">
      <c r="A6382">
        <v>43891</v>
      </c>
      <c r="B6382" t="s">
        <v>65</v>
      </c>
      <c r="C6382" t="s">
        <v>6</v>
      </c>
      <c r="D6382" t="s">
        <v>8</v>
      </c>
      <c r="E6382">
        <v>538887</v>
      </c>
    </row>
    <row r="6383" spans="1:5" x14ac:dyDescent="0.35">
      <c r="A6383">
        <v>43922</v>
      </c>
      <c r="B6383" t="s">
        <v>65</v>
      </c>
      <c r="C6383" t="s">
        <v>6</v>
      </c>
      <c r="D6383" t="s">
        <v>8</v>
      </c>
      <c r="E6383">
        <v>487155</v>
      </c>
    </row>
    <row r="6384" spans="1:5" x14ac:dyDescent="0.35">
      <c r="A6384">
        <v>43952</v>
      </c>
      <c r="B6384" t="s">
        <v>65</v>
      </c>
      <c r="C6384" t="s">
        <v>6</v>
      </c>
      <c r="D6384" t="s">
        <v>8</v>
      </c>
      <c r="E6384">
        <v>909350</v>
      </c>
    </row>
    <row r="6385" spans="1:5" x14ac:dyDescent="0.35">
      <c r="A6385">
        <v>43983</v>
      </c>
      <c r="B6385" t="s">
        <v>65</v>
      </c>
      <c r="C6385" t="s">
        <v>6</v>
      </c>
      <c r="D6385" t="s">
        <v>8</v>
      </c>
      <c r="E6385">
        <v>317491</v>
      </c>
    </row>
    <row r="6386" spans="1:5" x14ac:dyDescent="0.35">
      <c r="A6386">
        <v>44013</v>
      </c>
      <c r="B6386" t="s">
        <v>65</v>
      </c>
      <c r="C6386" t="s">
        <v>6</v>
      </c>
      <c r="D6386" t="s">
        <v>8</v>
      </c>
      <c r="E6386">
        <v>504013</v>
      </c>
    </row>
    <row r="6387" spans="1:5" x14ac:dyDescent="0.35">
      <c r="A6387">
        <v>44044</v>
      </c>
      <c r="B6387" t="s">
        <v>65</v>
      </c>
      <c r="C6387" t="s">
        <v>6</v>
      </c>
      <c r="D6387" t="s">
        <v>8</v>
      </c>
      <c r="E6387">
        <v>525013</v>
      </c>
    </row>
    <row r="6388" spans="1:5" x14ac:dyDescent="0.35">
      <c r="A6388">
        <v>44075</v>
      </c>
      <c r="B6388" t="s">
        <v>65</v>
      </c>
      <c r="C6388" t="s">
        <v>6</v>
      </c>
      <c r="D6388" t="s">
        <v>8</v>
      </c>
      <c r="E6388">
        <v>525013</v>
      </c>
    </row>
    <row r="6389" spans="1:5" x14ac:dyDescent="0.35">
      <c r="A6389">
        <v>44105</v>
      </c>
      <c r="B6389" t="s">
        <v>65</v>
      </c>
      <c r="C6389" t="s">
        <v>6</v>
      </c>
      <c r="D6389" t="s">
        <v>8</v>
      </c>
      <c r="E6389">
        <v>546914</v>
      </c>
    </row>
    <row r="6390" spans="1:5" x14ac:dyDescent="0.35">
      <c r="A6390">
        <v>44136</v>
      </c>
      <c r="B6390" t="s">
        <v>65</v>
      </c>
      <c r="C6390" t="s">
        <v>6</v>
      </c>
      <c r="D6390" t="s">
        <v>8</v>
      </c>
      <c r="E6390">
        <v>519827</v>
      </c>
    </row>
    <row r="6391" spans="1:5" x14ac:dyDescent="0.35">
      <c r="A6391">
        <v>44166</v>
      </c>
      <c r="B6391" t="s">
        <v>65</v>
      </c>
      <c r="C6391" t="s">
        <v>6</v>
      </c>
      <c r="D6391" t="s">
        <v>8</v>
      </c>
      <c r="E6391">
        <v>518779</v>
      </c>
    </row>
    <row r="6392" spans="1:5" x14ac:dyDescent="0.35">
      <c r="A6392">
        <v>43862</v>
      </c>
      <c r="B6392" t="s">
        <v>65</v>
      </c>
      <c r="C6392" t="s">
        <v>36</v>
      </c>
      <c r="D6392" t="s">
        <v>7</v>
      </c>
      <c r="E6392">
        <v>52</v>
      </c>
    </row>
    <row r="6393" spans="1:5" x14ac:dyDescent="0.35">
      <c r="A6393">
        <v>43891</v>
      </c>
      <c r="B6393" t="s">
        <v>65</v>
      </c>
      <c r="C6393" t="s">
        <v>36</v>
      </c>
      <c r="D6393" t="s">
        <v>7</v>
      </c>
      <c r="E6393">
        <v>4</v>
      </c>
    </row>
    <row r="6394" spans="1:5" x14ac:dyDescent="0.35">
      <c r="A6394">
        <v>43983</v>
      </c>
      <c r="B6394" t="s">
        <v>65</v>
      </c>
      <c r="C6394" t="s">
        <v>36</v>
      </c>
      <c r="D6394" t="s">
        <v>7</v>
      </c>
      <c r="E6394">
        <v>-53</v>
      </c>
    </row>
    <row r="6395" spans="1:5" x14ac:dyDescent="0.35">
      <c r="A6395">
        <v>43831</v>
      </c>
      <c r="B6395" t="s">
        <v>65</v>
      </c>
      <c r="C6395" t="s">
        <v>36</v>
      </c>
      <c r="D6395" t="s">
        <v>8</v>
      </c>
      <c r="E6395">
        <v>218</v>
      </c>
    </row>
    <row r="6396" spans="1:5" x14ac:dyDescent="0.35">
      <c r="A6396">
        <v>43862</v>
      </c>
      <c r="B6396" t="s">
        <v>65</v>
      </c>
      <c r="C6396" t="s">
        <v>36</v>
      </c>
      <c r="D6396" t="s">
        <v>8</v>
      </c>
      <c r="E6396">
        <v>8987</v>
      </c>
    </row>
    <row r="6397" spans="1:5" x14ac:dyDescent="0.35">
      <c r="A6397">
        <v>43891</v>
      </c>
      <c r="B6397" t="s">
        <v>65</v>
      </c>
      <c r="C6397" t="s">
        <v>36</v>
      </c>
      <c r="D6397" t="s">
        <v>8</v>
      </c>
      <c r="E6397">
        <v>6862</v>
      </c>
    </row>
    <row r="6398" spans="1:5" x14ac:dyDescent="0.35">
      <c r="A6398">
        <v>43922</v>
      </c>
      <c r="B6398" t="s">
        <v>65</v>
      </c>
      <c r="C6398" t="s">
        <v>36</v>
      </c>
      <c r="D6398" t="s">
        <v>8</v>
      </c>
      <c r="E6398">
        <v>548</v>
      </c>
    </row>
    <row r="6399" spans="1:5" x14ac:dyDescent="0.35">
      <c r="A6399">
        <v>43952</v>
      </c>
      <c r="B6399" t="s">
        <v>65</v>
      </c>
      <c r="C6399" t="s">
        <v>36</v>
      </c>
      <c r="D6399" t="s">
        <v>8</v>
      </c>
      <c r="E6399">
        <v>2348</v>
      </c>
    </row>
    <row r="6400" spans="1:5" x14ac:dyDescent="0.35">
      <c r="A6400">
        <v>43983</v>
      </c>
      <c r="B6400" t="s">
        <v>65</v>
      </c>
      <c r="C6400" t="s">
        <v>36</v>
      </c>
      <c r="D6400" t="s">
        <v>8</v>
      </c>
      <c r="E6400">
        <v>6955</v>
      </c>
    </row>
    <row r="6401" spans="1:5" x14ac:dyDescent="0.35">
      <c r="A6401">
        <v>44013</v>
      </c>
      <c r="B6401" t="s">
        <v>65</v>
      </c>
      <c r="C6401" t="s">
        <v>36</v>
      </c>
      <c r="D6401" t="s">
        <v>8</v>
      </c>
      <c r="E6401">
        <v>19340</v>
      </c>
    </row>
    <row r="6402" spans="1:5" x14ac:dyDescent="0.35">
      <c r="A6402">
        <v>44044</v>
      </c>
      <c r="B6402" t="s">
        <v>65</v>
      </c>
      <c r="C6402" t="s">
        <v>36</v>
      </c>
      <c r="D6402" t="s">
        <v>8</v>
      </c>
      <c r="E6402">
        <v>37340</v>
      </c>
    </row>
    <row r="6403" spans="1:5" x14ac:dyDescent="0.35">
      <c r="A6403">
        <v>44075</v>
      </c>
      <c r="B6403" t="s">
        <v>65</v>
      </c>
      <c r="C6403" t="s">
        <v>36</v>
      </c>
      <c r="D6403" t="s">
        <v>8</v>
      </c>
      <c r="E6403">
        <v>68465</v>
      </c>
    </row>
    <row r="6404" spans="1:5" x14ac:dyDescent="0.35">
      <c r="A6404">
        <v>44105</v>
      </c>
      <c r="B6404" t="s">
        <v>65</v>
      </c>
      <c r="C6404" t="s">
        <v>36</v>
      </c>
      <c r="D6404" t="s">
        <v>8</v>
      </c>
      <c r="E6404">
        <v>21302</v>
      </c>
    </row>
    <row r="6405" spans="1:5" x14ac:dyDescent="0.35">
      <c r="A6405">
        <v>44136</v>
      </c>
      <c r="B6405" t="s">
        <v>65</v>
      </c>
      <c r="C6405" t="s">
        <v>36</v>
      </c>
      <c r="D6405" t="s">
        <v>8</v>
      </c>
      <c r="E6405">
        <v>19340</v>
      </c>
    </row>
    <row r="6406" spans="1:5" x14ac:dyDescent="0.35">
      <c r="A6406">
        <v>44166</v>
      </c>
      <c r="B6406" t="s">
        <v>65</v>
      </c>
      <c r="C6406" t="s">
        <v>36</v>
      </c>
      <c r="D6406" t="s">
        <v>8</v>
      </c>
      <c r="E6406">
        <v>68465</v>
      </c>
    </row>
    <row r="6407" spans="1:5" x14ac:dyDescent="0.35">
      <c r="A6407">
        <v>44013</v>
      </c>
      <c r="B6407" t="s">
        <v>65</v>
      </c>
      <c r="C6407" t="s">
        <v>9</v>
      </c>
      <c r="D6407" t="s">
        <v>33</v>
      </c>
      <c r="E6407">
        <v>1324</v>
      </c>
    </row>
    <row r="6408" spans="1:5" x14ac:dyDescent="0.35">
      <c r="A6408">
        <v>44044</v>
      </c>
      <c r="B6408" t="s">
        <v>65</v>
      </c>
      <c r="C6408" t="s">
        <v>9</v>
      </c>
      <c r="D6408" t="s">
        <v>33</v>
      </c>
      <c r="E6408">
        <v>1324</v>
      </c>
    </row>
    <row r="6409" spans="1:5" x14ac:dyDescent="0.35">
      <c r="A6409">
        <v>44075</v>
      </c>
      <c r="B6409" t="s">
        <v>65</v>
      </c>
      <c r="C6409" t="s">
        <v>9</v>
      </c>
      <c r="D6409" t="s">
        <v>33</v>
      </c>
      <c r="E6409">
        <v>1324</v>
      </c>
    </row>
    <row r="6410" spans="1:5" x14ac:dyDescent="0.35">
      <c r="A6410">
        <v>44105</v>
      </c>
      <c r="B6410" t="s">
        <v>65</v>
      </c>
      <c r="C6410" t="s">
        <v>9</v>
      </c>
      <c r="D6410" t="s">
        <v>33</v>
      </c>
      <c r="E6410">
        <v>1324</v>
      </c>
    </row>
    <row r="6411" spans="1:5" x14ac:dyDescent="0.35">
      <c r="A6411">
        <v>44136</v>
      </c>
      <c r="B6411" t="s">
        <v>65</v>
      </c>
      <c r="C6411" t="s">
        <v>9</v>
      </c>
      <c r="D6411" t="s">
        <v>33</v>
      </c>
      <c r="E6411">
        <v>1324</v>
      </c>
    </row>
    <row r="6412" spans="1:5" x14ac:dyDescent="0.35">
      <c r="A6412">
        <v>44166</v>
      </c>
      <c r="B6412" t="s">
        <v>65</v>
      </c>
      <c r="C6412" t="s">
        <v>9</v>
      </c>
      <c r="D6412" t="s">
        <v>33</v>
      </c>
      <c r="E6412">
        <v>1336</v>
      </c>
    </row>
    <row r="6413" spans="1:5" x14ac:dyDescent="0.35">
      <c r="A6413">
        <v>43862</v>
      </c>
      <c r="B6413" t="s">
        <v>65</v>
      </c>
      <c r="C6413" t="s">
        <v>9</v>
      </c>
      <c r="D6413" t="s">
        <v>12</v>
      </c>
      <c r="E6413">
        <v>6162</v>
      </c>
    </row>
    <row r="6414" spans="1:5" x14ac:dyDescent="0.35">
      <c r="A6414">
        <v>43891</v>
      </c>
      <c r="B6414" t="s">
        <v>65</v>
      </c>
      <c r="C6414" t="s">
        <v>9</v>
      </c>
      <c r="D6414" t="s">
        <v>12</v>
      </c>
      <c r="E6414">
        <v>6211</v>
      </c>
    </row>
    <row r="6415" spans="1:5" x14ac:dyDescent="0.35">
      <c r="A6415">
        <v>43922</v>
      </c>
      <c r="B6415" t="s">
        <v>65</v>
      </c>
      <c r="C6415" t="s">
        <v>9</v>
      </c>
      <c r="D6415" t="s">
        <v>12</v>
      </c>
      <c r="E6415">
        <v>6341</v>
      </c>
    </row>
    <row r="6416" spans="1:5" x14ac:dyDescent="0.35">
      <c r="A6416">
        <v>43952</v>
      </c>
      <c r="B6416" t="s">
        <v>65</v>
      </c>
      <c r="C6416" t="s">
        <v>9</v>
      </c>
      <c r="D6416" t="s">
        <v>12</v>
      </c>
      <c r="E6416">
        <v>6659</v>
      </c>
    </row>
    <row r="6417" spans="1:5" x14ac:dyDescent="0.35">
      <c r="A6417">
        <v>43983</v>
      </c>
      <c r="B6417" t="s">
        <v>65</v>
      </c>
      <c r="C6417" t="s">
        <v>9</v>
      </c>
      <c r="D6417" t="s">
        <v>12</v>
      </c>
      <c r="E6417">
        <v>6424</v>
      </c>
    </row>
    <row r="6418" spans="1:5" x14ac:dyDescent="0.35">
      <c r="A6418">
        <v>44013</v>
      </c>
      <c r="B6418" t="s">
        <v>65</v>
      </c>
      <c r="C6418" t="s">
        <v>9</v>
      </c>
      <c r="D6418" t="s">
        <v>12</v>
      </c>
      <c r="E6418">
        <v>6528</v>
      </c>
    </row>
    <row r="6419" spans="1:5" x14ac:dyDescent="0.35">
      <c r="A6419">
        <v>44044</v>
      </c>
      <c r="B6419" t="s">
        <v>65</v>
      </c>
      <c r="C6419" t="s">
        <v>9</v>
      </c>
      <c r="D6419" t="s">
        <v>12</v>
      </c>
      <c r="E6419">
        <v>6528</v>
      </c>
    </row>
    <row r="6420" spans="1:5" x14ac:dyDescent="0.35">
      <c r="A6420">
        <v>44075</v>
      </c>
      <c r="B6420" t="s">
        <v>65</v>
      </c>
      <c r="C6420" t="s">
        <v>9</v>
      </c>
      <c r="D6420" t="s">
        <v>12</v>
      </c>
      <c r="E6420">
        <v>6528</v>
      </c>
    </row>
    <row r="6421" spans="1:5" x14ac:dyDescent="0.35">
      <c r="A6421">
        <v>44105</v>
      </c>
      <c r="B6421" t="s">
        <v>65</v>
      </c>
      <c r="C6421" t="s">
        <v>9</v>
      </c>
      <c r="D6421" t="s">
        <v>12</v>
      </c>
      <c r="E6421">
        <v>6528</v>
      </c>
    </row>
    <row r="6422" spans="1:5" x14ac:dyDescent="0.35">
      <c r="A6422">
        <v>44136</v>
      </c>
      <c r="B6422" t="s">
        <v>65</v>
      </c>
      <c r="C6422" t="s">
        <v>9</v>
      </c>
      <c r="D6422" t="s">
        <v>12</v>
      </c>
      <c r="E6422">
        <v>6528</v>
      </c>
    </row>
    <row r="6423" spans="1:5" x14ac:dyDescent="0.35">
      <c r="A6423">
        <v>44166</v>
      </c>
      <c r="B6423" t="s">
        <v>65</v>
      </c>
      <c r="C6423" t="s">
        <v>9</v>
      </c>
      <c r="D6423" t="s">
        <v>12</v>
      </c>
      <c r="E6423">
        <v>6528</v>
      </c>
    </row>
    <row r="6424" spans="1:5" x14ac:dyDescent="0.35">
      <c r="A6424">
        <v>44013</v>
      </c>
      <c r="B6424" t="s">
        <v>65</v>
      </c>
      <c r="C6424" t="s">
        <v>9</v>
      </c>
      <c r="D6424" t="s">
        <v>7</v>
      </c>
      <c r="E6424">
        <v>2916</v>
      </c>
    </row>
    <row r="6425" spans="1:5" x14ac:dyDescent="0.35">
      <c r="A6425">
        <v>44044</v>
      </c>
      <c r="B6425" t="s">
        <v>65</v>
      </c>
      <c r="C6425" t="s">
        <v>9</v>
      </c>
      <c r="D6425" t="s">
        <v>7</v>
      </c>
      <c r="E6425">
        <v>2916</v>
      </c>
    </row>
    <row r="6426" spans="1:5" x14ac:dyDescent="0.35">
      <c r="A6426">
        <v>44075</v>
      </c>
      <c r="B6426" t="s">
        <v>65</v>
      </c>
      <c r="C6426" t="s">
        <v>9</v>
      </c>
      <c r="D6426" t="s">
        <v>7</v>
      </c>
      <c r="E6426">
        <v>2916</v>
      </c>
    </row>
    <row r="6427" spans="1:5" x14ac:dyDescent="0.35">
      <c r="A6427">
        <v>44105</v>
      </c>
      <c r="B6427" t="s">
        <v>65</v>
      </c>
      <c r="C6427" t="s">
        <v>9</v>
      </c>
      <c r="D6427" t="s">
        <v>7</v>
      </c>
      <c r="E6427">
        <v>486</v>
      </c>
    </row>
    <row r="6428" spans="1:5" x14ac:dyDescent="0.35">
      <c r="A6428">
        <v>44136</v>
      </c>
      <c r="B6428" t="s">
        <v>65</v>
      </c>
      <c r="C6428" t="s">
        <v>9</v>
      </c>
      <c r="D6428" t="s">
        <v>7</v>
      </c>
      <c r="E6428">
        <v>486</v>
      </c>
    </row>
    <row r="6429" spans="1:5" x14ac:dyDescent="0.35">
      <c r="A6429">
        <v>44166</v>
      </c>
      <c r="B6429" t="s">
        <v>65</v>
      </c>
      <c r="C6429" t="s">
        <v>9</v>
      </c>
      <c r="D6429" t="s">
        <v>7</v>
      </c>
      <c r="E6429">
        <v>486</v>
      </c>
    </row>
    <row r="6430" spans="1:5" x14ac:dyDescent="0.35">
      <c r="A6430">
        <v>43831</v>
      </c>
      <c r="B6430" t="s">
        <v>65</v>
      </c>
      <c r="C6430" t="s">
        <v>9</v>
      </c>
      <c r="D6430" t="s">
        <v>8</v>
      </c>
      <c r="E6430">
        <v>116</v>
      </c>
    </row>
    <row r="6431" spans="1:5" x14ac:dyDescent="0.35">
      <c r="A6431">
        <v>43862</v>
      </c>
      <c r="B6431" t="s">
        <v>65</v>
      </c>
      <c r="C6431" t="s">
        <v>9</v>
      </c>
      <c r="D6431" t="s">
        <v>8</v>
      </c>
      <c r="E6431">
        <v>2447</v>
      </c>
    </row>
    <row r="6432" spans="1:5" x14ac:dyDescent="0.35">
      <c r="A6432">
        <v>43922</v>
      </c>
      <c r="B6432" t="s">
        <v>65</v>
      </c>
      <c r="C6432" t="s">
        <v>9</v>
      </c>
      <c r="D6432" t="s">
        <v>8</v>
      </c>
      <c r="E6432">
        <v>2462</v>
      </c>
    </row>
    <row r="6433" spans="1:5" x14ac:dyDescent="0.35">
      <c r="A6433">
        <v>44013</v>
      </c>
      <c r="B6433" t="s">
        <v>65</v>
      </c>
      <c r="C6433" t="s">
        <v>9</v>
      </c>
      <c r="D6433" t="s">
        <v>8</v>
      </c>
      <c r="E6433">
        <v>13190</v>
      </c>
    </row>
    <row r="6434" spans="1:5" x14ac:dyDescent="0.35">
      <c r="A6434">
        <v>44044</v>
      </c>
      <c r="B6434" t="s">
        <v>65</v>
      </c>
      <c r="C6434" t="s">
        <v>9</v>
      </c>
      <c r="D6434" t="s">
        <v>8</v>
      </c>
      <c r="E6434">
        <v>13190</v>
      </c>
    </row>
    <row r="6435" spans="1:5" x14ac:dyDescent="0.35">
      <c r="A6435">
        <v>44075</v>
      </c>
      <c r="B6435" t="s">
        <v>65</v>
      </c>
      <c r="C6435" t="s">
        <v>9</v>
      </c>
      <c r="D6435" t="s">
        <v>8</v>
      </c>
      <c r="E6435">
        <v>13190</v>
      </c>
    </row>
    <row r="6436" spans="1:5" x14ac:dyDescent="0.35">
      <c r="A6436">
        <v>44105</v>
      </c>
      <c r="B6436" t="s">
        <v>65</v>
      </c>
      <c r="C6436" t="s">
        <v>9</v>
      </c>
      <c r="D6436" t="s">
        <v>8</v>
      </c>
      <c r="E6436">
        <v>13190</v>
      </c>
    </row>
    <row r="6437" spans="1:5" x14ac:dyDescent="0.35">
      <c r="A6437">
        <v>44136</v>
      </c>
      <c r="B6437" t="s">
        <v>65</v>
      </c>
      <c r="C6437" t="s">
        <v>9</v>
      </c>
      <c r="D6437" t="s">
        <v>8</v>
      </c>
      <c r="E6437">
        <v>13190</v>
      </c>
    </row>
    <row r="6438" spans="1:5" x14ac:dyDescent="0.35">
      <c r="A6438">
        <v>44166</v>
      </c>
      <c r="B6438" t="s">
        <v>65</v>
      </c>
      <c r="C6438" t="s">
        <v>9</v>
      </c>
      <c r="D6438" t="s">
        <v>8</v>
      </c>
      <c r="E6438">
        <v>13197</v>
      </c>
    </row>
    <row r="6439" spans="1:5" x14ac:dyDescent="0.35">
      <c r="A6439">
        <v>43831</v>
      </c>
      <c r="B6439" t="s">
        <v>65</v>
      </c>
      <c r="C6439" t="s">
        <v>10</v>
      </c>
      <c r="D6439" t="s">
        <v>7</v>
      </c>
      <c r="E6439">
        <v>-3838</v>
      </c>
    </row>
    <row r="6440" spans="1:5" x14ac:dyDescent="0.35">
      <c r="A6440">
        <v>43862</v>
      </c>
      <c r="B6440" t="s">
        <v>65</v>
      </c>
      <c r="C6440" t="s">
        <v>10</v>
      </c>
      <c r="D6440" t="s">
        <v>7</v>
      </c>
      <c r="E6440">
        <v>-1964</v>
      </c>
    </row>
    <row r="6441" spans="1:5" x14ac:dyDescent="0.35">
      <c r="A6441">
        <v>43891</v>
      </c>
      <c r="B6441" t="s">
        <v>65</v>
      </c>
      <c r="C6441" t="s">
        <v>10</v>
      </c>
      <c r="D6441" t="s">
        <v>7</v>
      </c>
      <c r="E6441">
        <v>-216</v>
      </c>
    </row>
    <row r="6442" spans="1:5" x14ac:dyDescent="0.35">
      <c r="A6442">
        <v>43922</v>
      </c>
      <c r="B6442" t="s">
        <v>65</v>
      </c>
      <c r="C6442" t="s">
        <v>10</v>
      </c>
      <c r="D6442" t="s">
        <v>7</v>
      </c>
      <c r="E6442">
        <v>7304</v>
      </c>
    </row>
    <row r="6443" spans="1:5" x14ac:dyDescent="0.35">
      <c r="A6443">
        <v>43952</v>
      </c>
      <c r="B6443" t="s">
        <v>65</v>
      </c>
      <c r="C6443" t="s">
        <v>10</v>
      </c>
      <c r="D6443" t="s">
        <v>7</v>
      </c>
      <c r="E6443">
        <v>-3750</v>
      </c>
    </row>
    <row r="6444" spans="1:5" x14ac:dyDescent="0.35">
      <c r="A6444">
        <v>43983</v>
      </c>
      <c r="B6444" t="s">
        <v>65</v>
      </c>
      <c r="C6444" t="s">
        <v>10</v>
      </c>
      <c r="D6444" t="s">
        <v>7</v>
      </c>
      <c r="E6444">
        <v>21195</v>
      </c>
    </row>
    <row r="6445" spans="1:5" x14ac:dyDescent="0.35">
      <c r="A6445">
        <v>44013</v>
      </c>
      <c r="B6445" t="s">
        <v>65</v>
      </c>
      <c r="C6445" t="s">
        <v>10</v>
      </c>
      <c r="D6445" t="s">
        <v>7</v>
      </c>
      <c r="E6445">
        <v>7018</v>
      </c>
    </row>
    <row r="6446" spans="1:5" x14ac:dyDescent="0.35">
      <c r="A6446">
        <v>44044</v>
      </c>
      <c r="B6446" t="s">
        <v>65</v>
      </c>
      <c r="C6446" t="s">
        <v>10</v>
      </c>
      <c r="D6446" t="s">
        <v>7</v>
      </c>
      <c r="E6446">
        <v>7018</v>
      </c>
    </row>
    <row r="6447" spans="1:5" x14ac:dyDescent="0.35">
      <c r="A6447">
        <v>44075</v>
      </c>
      <c r="B6447" t="s">
        <v>65</v>
      </c>
      <c r="C6447" t="s">
        <v>10</v>
      </c>
      <c r="D6447" t="s">
        <v>7</v>
      </c>
      <c r="E6447">
        <v>7018</v>
      </c>
    </row>
    <row r="6448" spans="1:5" x14ac:dyDescent="0.35">
      <c r="A6448">
        <v>44105</v>
      </c>
      <c r="B6448" t="s">
        <v>65</v>
      </c>
      <c r="C6448" t="s">
        <v>10</v>
      </c>
      <c r="D6448" t="s">
        <v>7</v>
      </c>
      <c r="E6448">
        <v>6872</v>
      </c>
    </row>
    <row r="6449" spans="1:5" x14ac:dyDescent="0.35">
      <c r="A6449">
        <v>44136</v>
      </c>
      <c r="B6449" t="s">
        <v>65</v>
      </c>
      <c r="C6449" t="s">
        <v>10</v>
      </c>
      <c r="D6449" t="s">
        <v>7</v>
      </c>
      <c r="E6449">
        <v>6872</v>
      </c>
    </row>
    <row r="6450" spans="1:5" x14ac:dyDescent="0.35">
      <c r="A6450">
        <v>44166</v>
      </c>
      <c r="B6450" t="s">
        <v>65</v>
      </c>
      <c r="C6450" t="s">
        <v>10</v>
      </c>
      <c r="D6450" t="s">
        <v>7</v>
      </c>
      <c r="E6450">
        <v>6872</v>
      </c>
    </row>
    <row r="6451" spans="1:5" x14ac:dyDescent="0.35">
      <c r="A6451">
        <v>43831</v>
      </c>
      <c r="B6451" t="s">
        <v>65</v>
      </c>
      <c r="C6451" t="s">
        <v>11</v>
      </c>
      <c r="D6451" t="s">
        <v>52</v>
      </c>
      <c r="E6451">
        <v>13002</v>
      </c>
    </row>
    <row r="6452" spans="1:5" x14ac:dyDescent="0.35">
      <c r="A6452">
        <v>43862</v>
      </c>
      <c r="B6452" t="s">
        <v>65</v>
      </c>
      <c r="C6452" t="s">
        <v>11</v>
      </c>
      <c r="D6452" t="s">
        <v>52</v>
      </c>
      <c r="E6452">
        <v>7509</v>
      </c>
    </row>
    <row r="6453" spans="1:5" x14ac:dyDescent="0.35">
      <c r="A6453">
        <v>43891</v>
      </c>
      <c r="B6453" t="s">
        <v>65</v>
      </c>
      <c r="C6453" t="s">
        <v>11</v>
      </c>
      <c r="D6453" t="s">
        <v>52</v>
      </c>
      <c r="E6453">
        <v>9475</v>
      </c>
    </row>
    <row r="6454" spans="1:5" x14ac:dyDescent="0.35">
      <c r="A6454">
        <v>43922</v>
      </c>
      <c r="B6454" t="s">
        <v>65</v>
      </c>
      <c r="C6454" t="s">
        <v>11</v>
      </c>
      <c r="D6454" t="s">
        <v>52</v>
      </c>
      <c r="E6454">
        <v>9708</v>
      </c>
    </row>
    <row r="6455" spans="1:5" x14ac:dyDescent="0.35">
      <c r="A6455">
        <v>43952</v>
      </c>
      <c r="B6455" t="s">
        <v>65</v>
      </c>
      <c r="C6455" t="s">
        <v>11</v>
      </c>
      <c r="D6455" t="s">
        <v>52</v>
      </c>
      <c r="E6455">
        <v>10194</v>
      </c>
    </row>
    <row r="6456" spans="1:5" x14ac:dyDescent="0.35">
      <c r="A6456">
        <v>43983</v>
      </c>
      <c r="B6456" t="s">
        <v>65</v>
      </c>
      <c r="C6456" t="s">
        <v>11</v>
      </c>
      <c r="D6456" t="s">
        <v>52</v>
      </c>
      <c r="E6456">
        <v>6945</v>
      </c>
    </row>
    <row r="6457" spans="1:5" x14ac:dyDescent="0.35">
      <c r="A6457">
        <v>44013</v>
      </c>
      <c r="B6457" t="s">
        <v>65</v>
      </c>
      <c r="C6457" t="s">
        <v>11</v>
      </c>
      <c r="D6457" t="s">
        <v>52</v>
      </c>
      <c r="E6457">
        <v>7208</v>
      </c>
    </row>
    <row r="6458" spans="1:5" x14ac:dyDescent="0.35">
      <c r="A6458">
        <v>44044</v>
      </c>
      <c r="B6458" t="s">
        <v>65</v>
      </c>
      <c r="C6458" t="s">
        <v>11</v>
      </c>
      <c r="D6458" t="s">
        <v>52</v>
      </c>
      <c r="E6458">
        <v>7208</v>
      </c>
    </row>
    <row r="6459" spans="1:5" x14ac:dyDescent="0.35">
      <c r="A6459">
        <v>44075</v>
      </c>
      <c r="B6459" t="s">
        <v>65</v>
      </c>
      <c r="C6459" t="s">
        <v>11</v>
      </c>
      <c r="D6459" t="s">
        <v>52</v>
      </c>
      <c r="E6459">
        <v>7208</v>
      </c>
    </row>
    <row r="6460" spans="1:5" x14ac:dyDescent="0.35">
      <c r="A6460">
        <v>44105</v>
      </c>
      <c r="B6460" t="s">
        <v>65</v>
      </c>
      <c r="C6460" t="s">
        <v>11</v>
      </c>
      <c r="D6460" t="s">
        <v>52</v>
      </c>
      <c r="E6460">
        <v>6120</v>
      </c>
    </row>
    <row r="6461" spans="1:5" x14ac:dyDescent="0.35">
      <c r="A6461">
        <v>44136</v>
      </c>
      <c r="B6461" t="s">
        <v>65</v>
      </c>
      <c r="C6461" t="s">
        <v>11</v>
      </c>
      <c r="D6461" t="s">
        <v>52</v>
      </c>
      <c r="E6461">
        <v>6120</v>
      </c>
    </row>
    <row r="6462" spans="1:5" x14ac:dyDescent="0.35">
      <c r="A6462">
        <v>44166</v>
      </c>
      <c r="B6462" t="s">
        <v>65</v>
      </c>
      <c r="C6462" t="s">
        <v>11</v>
      </c>
      <c r="D6462" t="s">
        <v>52</v>
      </c>
      <c r="E6462">
        <v>6120</v>
      </c>
    </row>
    <row r="6463" spans="1:5" x14ac:dyDescent="0.35">
      <c r="A6463">
        <v>43831</v>
      </c>
      <c r="B6463" t="s">
        <v>65</v>
      </c>
      <c r="C6463" t="s">
        <v>11</v>
      </c>
      <c r="D6463" t="s">
        <v>7</v>
      </c>
      <c r="E6463">
        <v>11120</v>
      </c>
    </row>
    <row r="6464" spans="1:5" x14ac:dyDescent="0.35">
      <c r="A6464">
        <v>43862</v>
      </c>
      <c r="B6464" t="s">
        <v>65</v>
      </c>
      <c r="C6464" t="s">
        <v>11</v>
      </c>
      <c r="D6464" t="s">
        <v>7</v>
      </c>
      <c r="E6464">
        <v>6299</v>
      </c>
    </row>
    <row r="6465" spans="1:5" x14ac:dyDescent="0.35">
      <c r="A6465">
        <v>43891</v>
      </c>
      <c r="B6465" t="s">
        <v>65</v>
      </c>
      <c r="C6465" t="s">
        <v>11</v>
      </c>
      <c r="D6465" t="s">
        <v>7</v>
      </c>
      <c r="E6465">
        <v>52791</v>
      </c>
    </row>
    <row r="6466" spans="1:5" x14ac:dyDescent="0.35">
      <c r="A6466">
        <v>43922</v>
      </c>
      <c r="B6466" t="s">
        <v>65</v>
      </c>
      <c r="C6466" t="s">
        <v>11</v>
      </c>
      <c r="D6466" t="s">
        <v>7</v>
      </c>
      <c r="E6466">
        <v>4495</v>
      </c>
    </row>
    <row r="6467" spans="1:5" x14ac:dyDescent="0.35">
      <c r="A6467">
        <v>43952</v>
      </c>
      <c r="B6467" t="s">
        <v>65</v>
      </c>
      <c r="C6467" t="s">
        <v>11</v>
      </c>
      <c r="D6467" t="s">
        <v>7</v>
      </c>
      <c r="E6467">
        <v>4693</v>
      </c>
    </row>
    <row r="6468" spans="1:5" x14ac:dyDescent="0.35">
      <c r="A6468">
        <v>43983</v>
      </c>
      <c r="B6468" t="s">
        <v>65</v>
      </c>
      <c r="C6468" t="s">
        <v>11</v>
      </c>
      <c r="D6468" t="s">
        <v>7</v>
      </c>
      <c r="E6468">
        <v>4995</v>
      </c>
    </row>
    <row r="6469" spans="1:5" x14ac:dyDescent="0.35">
      <c r="A6469">
        <v>44013</v>
      </c>
      <c r="B6469" t="s">
        <v>65</v>
      </c>
      <c r="C6469" t="s">
        <v>11</v>
      </c>
      <c r="D6469" t="s">
        <v>7</v>
      </c>
      <c r="E6469">
        <v>4559</v>
      </c>
    </row>
    <row r="6470" spans="1:5" x14ac:dyDescent="0.35">
      <c r="A6470">
        <v>44044</v>
      </c>
      <c r="B6470" t="s">
        <v>65</v>
      </c>
      <c r="C6470" t="s">
        <v>11</v>
      </c>
      <c r="D6470" t="s">
        <v>7</v>
      </c>
      <c r="E6470">
        <v>4559</v>
      </c>
    </row>
    <row r="6471" spans="1:5" x14ac:dyDescent="0.35">
      <c r="A6471">
        <v>44075</v>
      </c>
      <c r="B6471" t="s">
        <v>65</v>
      </c>
      <c r="C6471" t="s">
        <v>11</v>
      </c>
      <c r="D6471" t="s">
        <v>7</v>
      </c>
      <c r="E6471">
        <v>4559</v>
      </c>
    </row>
    <row r="6472" spans="1:5" x14ac:dyDescent="0.35">
      <c r="A6472">
        <v>44105</v>
      </c>
      <c r="B6472" t="s">
        <v>65</v>
      </c>
      <c r="C6472" t="s">
        <v>11</v>
      </c>
      <c r="D6472" t="s">
        <v>7</v>
      </c>
      <c r="E6472">
        <v>4559</v>
      </c>
    </row>
    <row r="6473" spans="1:5" x14ac:dyDescent="0.35">
      <c r="A6473">
        <v>44136</v>
      </c>
      <c r="B6473" t="s">
        <v>65</v>
      </c>
      <c r="C6473" t="s">
        <v>11</v>
      </c>
      <c r="D6473" t="s">
        <v>7</v>
      </c>
      <c r="E6473">
        <v>4559</v>
      </c>
    </row>
    <row r="6474" spans="1:5" x14ac:dyDescent="0.35">
      <c r="A6474">
        <v>44166</v>
      </c>
      <c r="B6474" t="s">
        <v>65</v>
      </c>
      <c r="C6474" t="s">
        <v>11</v>
      </c>
      <c r="D6474" t="s">
        <v>7</v>
      </c>
      <c r="E6474">
        <v>4559</v>
      </c>
    </row>
    <row r="6475" spans="1:5" x14ac:dyDescent="0.35">
      <c r="A6475">
        <v>43831</v>
      </c>
      <c r="B6475" t="s">
        <v>65</v>
      </c>
      <c r="C6475" t="s">
        <v>11</v>
      </c>
      <c r="D6475" t="s">
        <v>8</v>
      </c>
      <c r="E6475">
        <v>401282</v>
      </c>
    </row>
    <row r="6476" spans="1:5" x14ac:dyDescent="0.35">
      <c r="A6476">
        <v>43862</v>
      </c>
      <c r="B6476" t="s">
        <v>65</v>
      </c>
      <c r="C6476" t="s">
        <v>11</v>
      </c>
      <c r="D6476" t="s">
        <v>8</v>
      </c>
      <c r="E6476">
        <v>388630</v>
      </c>
    </row>
    <row r="6477" spans="1:5" x14ac:dyDescent="0.35">
      <c r="A6477">
        <v>43891</v>
      </c>
      <c r="B6477" t="s">
        <v>65</v>
      </c>
      <c r="C6477" t="s">
        <v>11</v>
      </c>
      <c r="D6477" t="s">
        <v>8</v>
      </c>
      <c r="E6477">
        <v>432722</v>
      </c>
    </row>
    <row r="6478" spans="1:5" x14ac:dyDescent="0.35">
      <c r="A6478">
        <v>43922</v>
      </c>
      <c r="B6478" t="s">
        <v>65</v>
      </c>
      <c r="C6478" t="s">
        <v>11</v>
      </c>
      <c r="D6478" t="s">
        <v>8</v>
      </c>
      <c r="E6478">
        <v>390954</v>
      </c>
    </row>
    <row r="6479" spans="1:5" x14ac:dyDescent="0.35">
      <c r="A6479">
        <v>43952</v>
      </c>
      <c r="B6479" t="s">
        <v>65</v>
      </c>
      <c r="C6479" t="s">
        <v>11</v>
      </c>
      <c r="D6479" t="s">
        <v>8</v>
      </c>
      <c r="E6479">
        <v>375724</v>
      </c>
    </row>
    <row r="6480" spans="1:5" x14ac:dyDescent="0.35">
      <c r="A6480">
        <v>43983</v>
      </c>
      <c r="B6480" t="s">
        <v>65</v>
      </c>
      <c r="C6480" t="s">
        <v>11</v>
      </c>
      <c r="D6480" t="s">
        <v>8</v>
      </c>
      <c r="E6480">
        <v>374346</v>
      </c>
    </row>
    <row r="6481" spans="1:5" x14ac:dyDescent="0.35">
      <c r="A6481">
        <v>44013</v>
      </c>
      <c r="B6481" t="s">
        <v>65</v>
      </c>
      <c r="C6481" t="s">
        <v>11</v>
      </c>
      <c r="D6481" t="s">
        <v>8</v>
      </c>
      <c r="E6481">
        <v>402739</v>
      </c>
    </row>
    <row r="6482" spans="1:5" x14ac:dyDescent="0.35">
      <c r="A6482">
        <v>44044</v>
      </c>
      <c r="B6482" t="s">
        <v>65</v>
      </c>
      <c r="C6482" t="s">
        <v>11</v>
      </c>
      <c r="D6482" t="s">
        <v>8</v>
      </c>
      <c r="E6482">
        <v>402678</v>
      </c>
    </row>
    <row r="6483" spans="1:5" x14ac:dyDescent="0.35">
      <c r="A6483">
        <v>44075</v>
      </c>
      <c r="B6483" t="s">
        <v>65</v>
      </c>
      <c r="C6483" t="s">
        <v>11</v>
      </c>
      <c r="D6483" t="s">
        <v>8</v>
      </c>
      <c r="E6483">
        <v>401734</v>
      </c>
    </row>
    <row r="6484" spans="1:5" x14ac:dyDescent="0.35">
      <c r="A6484">
        <v>44105</v>
      </c>
      <c r="B6484" t="s">
        <v>65</v>
      </c>
      <c r="C6484" t="s">
        <v>11</v>
      </c>
      <c r="D6484" t="s">
        <v>8</v>
      </c>
      <c r="E6484">
        <v>411571</v>
      </c>
    </row>
    <row r="6485" spans="1:5" x14ac:dyDescent="0.35">
      <c r="A6485">
        <v>44136</v>
      </c>
      <c r="B6485" t="s">
        <v>65</v>
      </c>
      <c r="C6485" t="s">
        <v>11</v>
      </c>
      <c r="D6485" t="s">
        <v>8</v>
      </c>
      <c r="E6485">
        <v>409841</v>
      </c>
    </row>
    <row r="6486" spans="1:5" x14ac:dyDescent="0.35">
      <c r="A6486">
        <v>44166</v>
      </c>
      <c r="B6486" t="s">
        <v>65</v>
      </c>
      <c r="C6486" t="s">
        <v>11</v>
      </c>
      <c r="D6486" t="s">
        <v>8</v>
      </c>
      <c r="E6486">
        <v>408152</v>
      </c>
    </row>
    <row r="6487" spans="1:5" x14ac:dyDescent="0.35">
      <c r="A6487">
        <v>43922</v>
      </c>
      <c r="B6487" t="s">
        <v>65</v>
      </c>
      <c r="C6487" t="s">
        <v>14</v>
      </c>
      <c r="D6487" t="s">
        <v>8</v>
      </c>
      <c r="E6487">
        <v>1640</v>
      </c>
    </row>
    <row r="6488" spans="1:5" x14ac:dyDescent="0.35">
      <c r="A6488">
        <v>43952</v>
      </c>
      <c r="B6488" t="s">
        <v>65</v>
      </c>
      <c r="C6488" t="s">
        <v>14</v>
      </c>
      <c r="D6488" t="s">
        <v>8</v>
      </c>
      <c r="E6488">
        <v>191</v>
      </c>
    </row>
    <row r="6489" spans="1:5" x14ac:dyDescent="0.35">
      <c r="A6489">
        <v>43831</v>
      </c>
      <c r="B6489" t="s">
        <v>65</v>
      </c>
      <c r="C6489" t="s">
        <v>15</v>
      </c>
      <c r="D6489" t="s">
        <v>52</v>
      </c>
      <c r="E6489">
        <v>13</v>
      </c>
    </row>
    <row r="6490" spans="1:5" x14ac:dyDescent="0.35">
      <c r="A6490">
        <v>43891</v>
      </c>
      <c r="B6490" t="s">
        <v>65</v>
      </c>
      <c r="C6490" t="s">
        <v>15</v>
      </c>
      <c r="D6490" t="s">
        <v>12</v>
      </c>
      <c r="E6490">
        <v>-5073</v>
      </c>
    </row>
    <row r="6491" spans="1:5" x14ac:dyDescent="0.35">
      <c r="A6491">
        <v>43831</v>
      </c>
      <c r="B6491" t="s">
        <v>65</v>
      </c>
      <c r="C6491" t="s">
        <v>15</v>
      </c>
      <c r="D6491" t="s">
        <v>7</v>
      </c>
      <c r="E6491">
        <v>18</v>
      </c>
    </row>
    <row r="6492" spans="1:5" x14ac:dyDescent="0.35">
      <c r="A6492">
        <v>43862</v>
      </c>
      <c r="B6492" t="s">
        <v>65</v>
      </c>
      <c r="C6492" t="s">
        <v>15</v>
      </c>
      <c r="D6492" t="s">
        <v>7</v>
      </c>
      <c r="E6492">
        <v>202</v>
      </c>
    </row>
    <row r="6493" spans="1:5" x14ac:dyDescent="0.35">
      <c r="A6493">
        <v>43891</v>
      </c>
      <c r="B6493" t="s">
        <v>65</v>
      </c>
      <c r="C6493" t="s">
        <v>15</v>
      </c>
      <c r="D6493" t="s">
        <v>7</v>
      </c>
      <c r="E6493">
        <v>-142</v>
      </c>
    </row>
    <row r="6494" spans="1:5" x14ac:dyDescent="0.35">
      <c r="A6494">
        <v>43922</v>
      </c>
      <c r="B6494" t="s">
        <v>65</v>
      </c>
      <c r="C6494" t="s">
        <v>15</v>
      </c>
      <c r="D6494" t="s">
        <v>7</v>
      </c>
      <c r="E6494">
        <v>113</v>
      </c>
    </row>
    <row r="6495" spans="1:5" x14ac:dyDescent="0.35">
      <c r="A6495">
        <v>43983</v>
      </c>
      <c r="B6495" t="s">
        <v>65</v>
      </c>
      <c r="C6495" t="s">
        <v>15</v>
      </c>
      <c r="D6495" t="s">
        <v>7</v>
      </c>
      <c r="E6495">
        <v>34682</v>
      </c>
    </row>
    <row r="6496" spans="1:5" x14ac:dyDescent="0.35">
      <c r="A6496">
        <v>44013</v>
      </c>
      <c r="B6496" t="s">
        <v>65</v>
      </c>
      <c r="C6496" t="s">
        <v>15</v>
      </c>
      <c r="D6496" t="s">
        <v>7</v>
      </c>
      <c r="E6496">
        <v>49</v>
      </c>
    </row>
    <row r="6497" spans="1:5" x14ac:dyDescent="0.35">
      <c r="A6497">
        <v>44044</v>
      </c>
      <c r="B6497" t="s">
        <v>65</v>
      </c>
      <c r="C6497" t="s">
        <v>15</v>
      </c>
      <c r="D6497" t="s">
        <v>7</v>
      </c>
      <c r="E6497">
        <v>49</v>
      </c>
    </row>
    <row r="6498" spans="1:5" x14ac:dyDescent="0.35">
      <c r="A6498">
        <v>44075</v>
      </c>
      <c r="B6498" t="s">
        <v>65</v>
      </c>
      <c r="C6498" t="s">
        <v>15</v>
      </c>
      <c r="D6498" t="s">
        <v>7</v>
      </c>
      <c r="E6498">
        <v>35281</v>
      </c>
    </row>
    <row r="6499" spans="1:5" x14ac:dyDescent="0.35">
      <c r="A6499">
        <v>44105</v>
      </c>
      <c r="B6499" t="s">
        <v>65</v>
      </c>
      <c r="C6499" t="s">
        <v>15</v>
      </c>
      <c r="D6499" t="s">
        <v>7</v>
      </c>
      <c r="E6499">
        <v>49</v>
      </c>
    </row>
    <row r="6500" spans="1:5" x14ac:dyDescent="0.35">
      <c r="A6500">
        <v>44136</v>
      </c>
      <c r="B6500" t="s">
        <v>65</v>
      </c>
      <c r="C6500" t="s">
        <v>15</v>
      </c>
      <c r="D6500" t="s">
        <v>7</v>
      </c>
      <c r="E6500">
        <v>49</v>
      </c>
    </row>
    <row r="6501" spans="1:5" x14ac:dyDescent="0.35">
      <c r="A6501">
        <v>44166</v>
      </c>
      <c r="B6501" t="s">
        <v>65</v>
      </c>
      <c r="C6501" t="s">
        <v>15</v>
      </c>
      <c r="D6501" t="s">
        <v>7</v>
      </c>
      <c r="E6501">
        <v>35876</v>
      </c>
    </row>
    <row r="6502" spans="1:5" x14ac:dyDescent="0.35">
      <c r="A6502">
        <v>43831</v>
      </c>
      <c r="B6502" t="s">
        <v>65</v>
      </c>
      <c r="C6502" t="s">
        <v>15</v>
      </c>
      <c r="D6502" t="s">
        <v>8</v>
      </c>
      <c r="E6502">
        <v>1415</v>
      </c>
    </row>
    <row r="6503" spans="1:5" x14ac:dyDescent="0.35">
      <c r="A6503">
        <v>43862</v>
      </c>
      <c r="B6503" t="s">
        <v>65</v>
      </c>
      <c r="C6503" t="s">
        <v>15</v>
      </c>
      <c r="D6503" t="s">
        <v>8</v>
      </c>
      <c r="E6503">
        <v>691</v>
      </c>
    </row>
    <row r="6504" spans="1:5" x14ac:dyDescent="0.35">
      <c r="A6504">
        <v>43891</v>
      </c>
      <c r="B6504" t="s">
        <v>65</v>
      </c>
      <c r="C6504" t="s">
        <v>15</v>
      </c>
      <c r="D6504" t="s">
        <v>8</v>
      </c>
      <c r="E6504">
        <v>852</v>
      </c>
    </row>
    <row r="6505" spans="1:5" x14ac:dyDescent="0.35">
      <c r="A6505">
        <v>43922</v>
      </c>
      <c r="B6505" t="s">
        <v>65</v>
      </c>
      <c r="C6505" t="s">
        <v>15</v>
      </c>
      <c r="D6505" t="s">
        <v>8</v>
      </c>
      <c r="E6505">
        <v>6363</v>
      </c>
    </row>
    <row r="6506" spans="1:5" x14ac:dyDescent="0.35">
      <c r="A6506">
        <v>43952</v>
      </c>
      <c r="B6506" t="s">
        <v>65</v>
      </c>
      <c r="C6506" t="s">
        <v>15</v>
      </c>
      <c r="D6506" t="s">
        <v>8</v>
      </c>
      <c r="E6506">
        <v>266</v>
      </c>
    </row>
    <row r="6507" spans="1:5" x14ac:dyDescent="0.35">
      <c r="A6507">
        <v>43983</v>
      </c>
      <c r="B6507" t="s">
        <v>65</v>
      </c>
      <c r="C6507" t="s">
        <v>15</v>
      </c>
      <c r="D6507" t="s">
        <v>8</v>
      </c>
      <c r="E6507">
        <v>471</v>
      </c>
    </row>
    <row r="6508" spans="1:5" x14ac:dyDescent="0.35">
      <c r="A6508">
        <v>44013</v>
      </c>
      <c r="B6508" t="s">
        <v>65</v>
      </c>
      <c r="C6508" t="s">
        <v>15</v>
      </c>
      <c r="D6508" t="s">
        <v>8</v>
      </c>
      <c r="E6508">
        <v>3970</v>
      </c>
    </row>
    <row r="6509" spans="1:5" x14ac:dyDescent="0.35">
      <c r="A6509">
        <v>44044</v>
      </c>
      <c r="B6509" t="s">
        <v>65</v>
      </c>
      <c r="C6509" t="s">
        <v>15</v>
      </c>
      <c r="D6509" t="s">
        <v>8</v>
      </c>
      <c r="E6509">
        <v>3970</v>
      </c>
    </row>
    <row r="6510" spans="1:5" x14ac:dyDescent="0.35">
      <c r="A6510">
        <v>44075</v>
      </c>
      <c r="B6510" t="s">
        <v>65</v>
      </c>
      <c r="C6510" t="s">
        <v>15</v>
      </c>
      <c r="D6510" t="s">
        <v>8</v>
      </c>
      <c r="E6510">
        <v>3970</v>
      </c>
    </row>
    <row r="6511" spans="1:5" x14ac:dyDescent="0.35">
      <c r="A6511">
        <v>44105</v>
      </c>
      <c r="B6511" t="s">
        <v>65</v>
      </c>
      <c r="C6511" t="s">
        <v>15</v>
      </c>
      <c r="D6511" t="s">
        <v>8</v>
      </c>
      <c r="E6511">
        <v>14470</v>
      </c>
    </row>
    <row r="6512" spans="1:5" x14ac:dyDescent="0.35">
      <c r="A6512">
        <v>44136</v>
      </c>
      <c r="B6512" t="s">
        <v>65</v>
      </c>
      <c r="C6512" t="s">
        <v>15</v>
      </c>
      <c r="D6512" t="s">
        <v>8</v>
      </c>
      <c r="E6512">
        <v>32770</v>
      </c>
    </row>
    <row r="6513" spans="1:5" x14ac:dyDescent="0.35">
      <c r="A6513">
        <v>44166</v>
      </c>
      <c r="B6513" t="s">
        <v>65</v>
      </c>
      <c r="C6513" t="s">
        <v>15</v>
      </c>
      <c r="D6513" t="s">
        <v>8</v>
      </c>
      <c r="E6513">
        <v>3973</v>
      </c>
    </row>
    <row r="6514" spans="1:5" x14ac:dyDescent="0.35">
      <c r="A6514">
        <v>43831</v>
      </c>
      <c r="B6514" t="s">
        <v>65</v>
      </c>
      <c r="C6514" t="s">
        <v>16</v>
      </c>
      <c r="D6514" t="s">
        <v>7</v>
      </c>
      <c r="E6514">
        <v>-4274</v>
      </c>
    </row>
    <row r="6515" spans="1:5" x14ac:dyDescent="0.35">
      <c r="A6515">
        <v>43862</v>
      </c>
      <c r="B6515" t="s">
        <v>65</v>
      </c>
      <c r="C6515" t="s">
        <v>16</v>
      </c>
      <c r="D6515" t="s">
        <v>7</v>
      </c>
      <c r="E6515">
        <v>3810</v>
      </c>
    </row>
    <row r="6516" spans="1:5" x14ac:dyDescent="0.35">
      <c r="A6516">
        <v>43891</v>
      </c>
      <c r="B6516" t="s">
        <v>65</v>
      </c>
      <c r="C6516" t="s">
        <v>16</v>
      </c>
      <c r="D6516" t="s">
        <v>7</v>
      </c>
      <c r="E6516">
        <v>-9816</v>
      </c>
    </row>
    <row r="6517" spans="1:5" x14ac:dyDescent="0.35">
      <c r="A6517">
        <v>43922</v>
      </c>
      <c r="B6517" t="s">
        <v>65</v>
      </c>
      <c r="C6517" t="s">
        <v>16</v>
      </c>
      <c r="D6517" t="s">
        <v>7</v>
      </c>
      <c r="E6517">
        <v>3008</v>
      </c>
    </row>
    <row r="6518" spans="1:5" x14ac:dyDescent="0.35">
      <c r="A6518">
        <v>43952</v>
      </c>
      <c r="B6518" t="s">
        <v>65</v>
      </c>
      <c r="C6518" t="s">
        <v>16</v>
      </c>
      <c r="D6518" t="s">
        <v>7</v>
      </c>
      <c r="E6518">
        <v>2628</v>
      </c>
    </row>
    <row r="6519" spans="1:5" x14ac:dyDescent="0.35">
      <c r="A6519">
        <v>43983</v>
      </c>
      <c r="B6519" t="s">
        <v>65</v>
      </c>
      <c r="C6519" t="s">
        <v>16</v>
      </c>
      <c r="D6519" t="s">
        <v>7</v>
      </c>
      <c r="E6519">
        <v>3159</v>
      </c>
    </row>
    <row r="6520" spans="1:5" x14ac:dyDescent="0.35">
      <c r="A6520">
        <v>44013</v>
      </c>
      <c r="B6520" t="s">
        <v>65</v>
      </c>
      <c r="C6520" t="s">
        <v>16</v>
      </c>
      <c r="D6520" t="s">
        <v>7</v>
      </c>
      <c r="E6520">
        <v>-7501</v>
      </c>
    </row>
    <row r="6521" spans="1:5" x14ac:dyDescent="0.35">
      <c r="A6521">
        <v>44044</v>
      </c>
      <c r="B6521" t="s">
        <v>65</v>
      </c>
      <c r="C6521" t="s">
        <v>16</v>
      </c>
      <c r="D6521" t="s">
        <v>7</v>
      </c>
      <c r="E6521">
        <v>-7501</v>
      </c>
    </row>
    <row r="6522" spans="1:5" x14ac:dyDescent="0.35">
      <c r="A6522">
        <v>44075</v>
      </c>
      <c r="B6522" t="s">
        <v>65</v>
      </c>
      <c r="C6522" t="s">
        <v>16</v>
      </c>
      <c r="D6522" t="s">
        <v>7</v>
      </c>
      <c r="E6522">
        <v>-7501</v>
      </c>
    </row>
    <row r="6523" spans="1:5" x14ac:dyDescent="0.35">
      <c r="A6523">
        <v>44105</v>
      </c>
      <c r="B6523" t="s">
        <v>65</v>
      </c>
      <c r="C6523" t="s">
        <v>16</v>
      </c>
      <c r="D6523" t="s">
        <v>7</v>
      </c>
      <c r="E6523">
        <v>-7501</v>
      </c>
    </row>
    <row r="6524" spans="1:5" x14ac:dyDescent="0.35">
      <c r="A6524">
        <v>44136</v>
      </c>
      <c r="B6524" t="s">
        <v>65</v>
      </c>
      <c r="C6524" t="s">
        <v>16</v>
      </c>
      <c r="D6524" t="s">
        <v>7</v>
      </c>
      <c r="E6524">
        <v>-7501</v>
      </c>
    </row>
    <row r="6525" spans="1:5" x14ac:dyDescent="0.35">
      <c r="A6525">
        <v>44166</v>
      </c>
      <c r="B6525" t="s">
        <v>65</v>
      </c>
      <c r="C6525" t="s">
        <v>16</v>
      </c>
      <c r="D6525" t="s">
        <v>7</v>
      </c>
      <c r="E6525">
        <v>-7501</v>
      </c>
    </row>
    <row r="6526" spans="1:5" x14ac:dyDescent="0.35">
      <c r="A6526">
        <v>43862</v>
      </c>
      <c r="B6526" t="s">
        <v>65</v>
      </c>
      <c r="C6526" t="s">
        <v>16</v>
      </c>
      <c r="D6526" t="s">
        <v>8</v>
      </c>
      <c r="E6526">
        <v>-21265</v>
      </c>
    </row>
    <row r="6527" spans="1:5" x14ac:dyDescent="0.35">
      <c r="A6527">
        <v>43891</v>
      </c>
      <c r="B6527" t="s">
        <v>65</v>
      </c>
      <c r="C6527" t="s">
        <v>16</v>
      </c>
      <c r="D6527" t="s">
        <v>8</v>
      </c>
      <c r="E6527">
        <v>-39274</v>
      </c>
    </row>
    <row r="6528" spans="1:5" x14ac:dyDescent="0.35">
      <c r="A6528">
        <v>43922</v>
      </c>
      <c r="B6528" t="s">
        <v>65</v>
      </c>
      <c r="C6528" t="s">
        <v>16</v>
      </c>
      <c r="D6528" t="s">
        <v>8</v>
      </c>
      <c r="E6528">
        <v>-12167</v>
      </c>
    </row>
    <row r="6529" spans="1:5" x14ac:dyDescent="0.35">
      <c r="A6529">
        <v>43983</v>
      </c>
      <c r="B6529" t="s">
        <v>65</v>
      </c>
      <c r="C6529" t="s">
        <v>16</v>
      </c>
      <c r="D6529" t="s">
        <v>8</v>
      </c>
      <c r="E6529">
        <v>-2570</v>
      </c>
    </row>
    <row r="6530" spans="1:5" x14ac:dyDescent="0.35">
      <c r="A6530">
        <v>43831</v>
      </c>
      <c r="B6530" t="s">
        <v>65</v>
      </c>
      <c r="C6530" t="s">
        <v>18</v>
      </c>
      <c r="D6530" t="s">
        <v>8</v>
      </c>
      <c r="E6530">
        <v>16624</v>
      </c>
    </row>
    <row r="6531" spans="1:5" x14ac:dyDescent="0.35">
      <c r="A6531">
        <v>43862</v>
      </c>
      <c r="B6531" t="s">
        <v>65</v>
      </c>
      <c r="C6531" t="s">
        <v>18</v>
      </c>
      <c r="D6531" t="s">
        <v>8</v>
      </c>
      <c r="E6531">
        <v>16722</v>
      </c>
    </row>
    <row r="6532" spans="1:5" x14ac:dyDescent="0.35">
      <c r="A6532">
        <v>43891</v>
      </c>
      <c r="B6532" t="s">
        <v>65</v>
      </c>
      <c r="C6532" t="s">
        <v>18</v>
      </c>
      <c r="D6532" t="s">
        <v>8</v>
      </c>
      <c r="E6532">
        <v>83512</v>
      </c>
    </row>
    <row r="6533" spans="1:5" x14ac:dyDescent="0.35">
      <c r="A6533">
        <v>43922</v>
      </c>
      <c r="B6533" t="s">
        <v>65</v>
      </c>
      <c r="C6533" t="s">
        <v>18</v>
      </c>
      <c r="D6533" t="s">
        <v>8</v>
      </c>
      <c r="E6533">
        <v>-15516</v>
      </c>
    </row>
    <row r="6534" spans="1:5" x14ac:dyDescent="0.35">
      <c r="A6534">
        <v>43952</v>
      </c>
      <c r="B6534" t="s">
        <v>65</v>
      </c>
      <c r="C6534" t="s">
        <v>18</v>
      </c>
      <c r="D6534" t="s">
        <v>8</v>
      </c>
      <c r="E6534">
        <v>17770</v>
      </c>
    </row>
    <row r="6535" spans="1:5" x14ac:dyDescent="0.35">
      <c r="A6535">
        <v>43983</v>
      </c>
      <c r="B6535" t="s">
        <v>65</v>
      </c>
      <c r="C6535" t="s">
        <v>18</v>
      </c>
      <c r="D6535" t="s">
        <v>8</v>
      </c>
      <c r="E6535">
        <v>176629</v>
      </c>
    </row>
    <row r="6536" spans="1:5" x14ac:dyDescent="0.35">
      <c r="A6536">
        <v>44013</v>
      </c>
      <c r="B6536" t="s">
        <v>65</v>
      </c>
      <c r="C6536" t="s">
        <v>18</v>
      </c>
      <c r="D6536" t="s">
        <v>8</v>
      </c>
      <c r="E6536">
        <v>61761</v>
      </c>
    </row>
    <row r="6537" spans="1:5" x14ac:dyDescent="0.35">
      <c r="A6537">
        <v>44044</v>
      </c>
      <c r="B6537" t="s">
        <v>65</v>
      </c>
      <c r="C6537" t="s">
        <v>18</v>
      </c>
      <c r="D6537" t="s">
        <v>8</v>
      </c>
      <c r="E6537">
        <v>51043</v>
      </c>
    </row>
    <row r="6538" spans="1:5" x14ac:dyDescent="0.35">
      <c r="A6538">
        <v>44075</v>
      </c>
      <c r="B6538" t="s">
        <v>65</v>
      </c>
      <c r="C6538" t="s">
        <v>18</v>
      </c>
      <c r="D6538" t="s">
        <v>8</v>
      </c>
      <c r="E6538">
        <v>51043</v>
      </c>
    </row>
    <row r="6539" spans="1:5" x14ac:dyDescent="0.35">
      <c r="A6539">
        <v>44105</v>
      </c>
      <c r="B6539" t="s">
        <v>65</v>
      </c>
      <c r="C6539" t="s">
        <v>18</v>
      </c>
      <c r="D6539" t="s">
        <v>8</v>
      </c>
      <c r="E6539">
        <v>63543</v>
      </c>
    </row>
    <row r="6540" spans="1:5" x14ac:dyDescent="0.35">
      <c r="A6540">
        <v>44136</v>
      </c>
      <c r="B6540" t="s">
        <v>65</v>
      </c>
      <c r="C6540" t="s">
        <v>18</v>
      </c>
      <c r="D6540" t="s">
        <v>8</v>
      </c>
      <c r="E6540">
        <v>89200</v>
      </c>
    </row>
    <row r="6541" spans="1:5" x14ac:dyDescent="0.35">
      <c r="A6541">
        <v>44166</v>
      </c>
      <c r="B6541" t="s">
        <v>65</v>
      </c>
      <c r="C6541" t="s">
        <v>18</v>
      </c>
      <c r="D6541" t="s">
        <v>8</v>
      </c>
      <c r="E6541">
        <v>94773</v>
      </c>
    </row>
    <row r="6542" spans="1:5" x14ac:dyDescent="0.35">
      <c r="A6542">
        <v>43831</v>
      </c>
      <c r="B6542" t="s">
        <v>65</v>
      </c>
      <c r="C6542" t="s">
        <v>47</v>
      </c>
      <c r="D6542" t="s">
        <v>12</v>
      </c>
      <c r="E6542">
        <v>7356</v>
      </c>
    </row>
    <row r="6543" spans="1:5" x14ac:dyDescent="0.35">
      <c r="A6543">
        <v>43862</v>
      </c>
      <c r="B6543" t="s">
        <v>65</v>
      </c>
      <c r="C6543" t="s">
        <v>47</v>
      </c>
      <c r="D6543" t="s">
        <v>12</v>
      </c>
      <c r="E6543">
        <v>459</v>
      </c>
    </row>
    <row r="6544" spans="1:5" x14ac:dyDescent="0.35">
      <c r="A6544">
        <v>43831</v>
      </c>
      <c r="B6544" t="s">
        <v>65</v>
      </c>
      <c r="C6544" t="s">
        <v>47</v>
      </c>
      <c r="D6544" t="s">
        <v>8</v>
      </c>
      <c r="E6544">
        <v>193442</v>
      </c>
    </row>
    <row r="6545" spans="1:5" x14ac:dyDescent="0.35">
      <c r="A6545">
        <v>43862</v>
      </c>
      <c r="B6545" t="s">
        <v>65</v>
      </c>
      <c r="C6545" t="s">
        <v>47</v>
      </c>
      <c r="D6545" t="s">
        <v>8</v>
      </c>
      <c r="E6545">
        <v>693854</v>
      </c>
    </row>
    <row r="6546" spans="1:5" x14ac:dyDescent="0.35">
      <c r="A6546">
        <v>43891</v>
      </c>
      <c r="B6546" t="s">
        <v>65</v>
      </c>
      <c r="C6546" t="s">
        <v>47</v>
      </c>
      <c r="D6546" t="s">
        <v>8</v>
      </c>
      <c r="E6546">
        <v>719232</v>
      </c>
    </row>
    <row r="6547" spans="1:5" x14ac:dyDescent="0.35">
      <c r="A6547">
        <v>43922</v>
      </c>
      <c r="B6547" t="s">
        <v>65</v>
      </c>
      <c r="C6547" t="s">
        <v>47</v>
      </c>
      <c r="D6547" t="s">
        <v>8</v>
      </c>
      <c r="E6547">
        <v>772800</v>
      </c>
    </row>
    <row r="6548" spans="1:5" x14ac:dyDescent="0.35">
      <c r="A6548">
        <v>43952</v>
      </c>
      <c r="B6548" t="s">
        <v>65</v>
      </c>
      <c r="C6548" t="s">
        <v>47</v>
      </c>
      <c r="D6548" t="s">
        <v>8</v>
      </c>
      <c r="E6548">
        <v>495242</v>
      </c>
    </row>
    <row r="6549" spans="1:5" x14ac:dyDescent="0.35">
      <c r="A6549">
        <v>43983</v>
      </c>
      <c r="B6549" t="s">
        <v>65</v>
      </c>
      <c r="C6549" t="s">
        <v>47</v>
      </c>
      <c r="D6549" t="s">
        <v>8</v>
      </c>
      <c r="E6549">
        <v>332389</v>
      </c>
    </row>
    <row r="6550" spans="1:5" x14ac:dyDescent="0.35">
      <c r="A6550">
        <v>44013</v>
      </c>
      <c r="B6550" t="s">
        <v>65</v>
      </c>
      <c r="C6550" t="s">
        <v>47</v>
      </c>
      <c r="D6550" t="s">
        <v>8</v>
      </c>
      <c r="E6550">
        <v>460683</v>
      </c>
    </row>
    <row r="6551" spans="1:5" x14ac:dyDescent="0.35">
      <c r="A6551">
        <v>44044</v>
      </c>
      <c r="B6551" t="s">
        <v>65</v>
      </c>
      <c r="C6551" t="s">
        <v>47</v>
      </c>
      <c r="D6551" t="s">
        <v>8</v>
      </c>
      <c r="E6551">
        <v>446231</v>
      </c>
    </row>
    <row r="6552" spans="1:5" x14ac:dyDescent="0.35">
      <c r="A6552">
        <v>44075</v>
      </c>
      <c r="B6552" t="s">
        <v>65</v>
      </c>
      <c r="C6552" t="s">
        <v>47</v>
      </c>
      <c r="D6552" t="s">
        <v>8</v>
      </c>
      <c r="E6552">
        <v>494795</v>
      </c>
    </row>
    <row r="6553" spans="1:5" x14ac:dyDescent="0.35">
      <c r="A6553">
        <v>44105</v>
      </c>
      <c r="B6553" t="s">
        <v>65</v>
      </c>
      <c r="C6553" t="s">
        <v>47</v>
      </c>
      <c r="D6553" t="s">
        <v>8</v>
      </c>
      <c r="E6553">
        <v>534579</v>
      </c>
    </row>
    <row r="6554" spans="1:5" x14ac:dyDescent="0.35">
      <c r="A6554">
        <v>44136</v>
      </c>
      <c r="B6554" t="s">
        <v>65</v>
      </c>
      <c r="C6554" t="s">
        <v>47</v>
      </c>
      <c r="D6554" t="s">
        <v>8</v>
      </c>
      <c r="E6554">
        <v>548142</v>
      </c>
    </row>
    <row r="6555" spans="1:5" x14ac:dyDescent="0.35">
      <c r="A6555">
        <v>44166</v>
      </c>
      <c r="B6555" t="s">
        <v>65</v>
      </c>
      <c r="C6555" t="s">
        <v>47</v>
      </c>
      <c r="D6555" t="s">
        <v>8</v>
      </c>
      <c r="E6555">
        <v>518897</v>
      </c>
    </row>
    <row r="6556" spans="1:5" x14ac:dyDescent="0.35">
      <c r="A6556">
        <v>43862</v>
      </c>
      <c r="B6556" t="s">
        <v>65</v>
      </c>
      <c r="C6556" t="s">
        <v>19</v>
      </c>
      <c r="D6556" t="s">
        <v>7</v>
      </c>
      <c r="E6556">
        <v>7</v>
      </c>
    </row>
    <row r="6557" spans="1:5" x14ac:dyDescent="0.35">
      <c r="A6557">
        <v>43831</v>
      </c>
      <c r="B6557" t="s">
        <v>65</v>
      </c>
      <c r="C6557" t="s">
        <v>19</v>
      </c>
      <c r="D6557" t="s">
        <v>8</v>
      </c>
      <c r="E6557">
        <v>687</v>
      </c>
    </row>
    <row r="6558" spans="1:5" x14ac:dyDescent="0.35">
      <c r="A6558">
        <v>43862</v>
      </c>
      <c r="B6558" t="s">
        <v>65</v>
      </c>
      <c r="C6558" t="s">
        <v>19</v>
      </c>
      <c r="D6558" t="s">
        <v>8</v>
      </c>
      <c r="E6558">
        <v>352</v>
      </c>
    </row>
    <row r="6559" spans="1:5" x14ac:dyDescent="0.35">
      <c r="A6559">
        <v>43891</v>
      </c>
      <c r="B6559" t="s">
        <v>65</v>
      </c>
      <c r="C6559" t="s">
        <v>19</v>
      </c>
      <c r="D6559" t="s">
        <v>8</v>
      </c>
      <c r="E6559">
        <v>684</v>
      </c>
    </row>
    <row r="6560" spans="1:5" x14ac:dyDescent="0.35">
      <c r="A6560">
        <v>43922</v>
      </c>
      <c r="B6560" t="s">
        <v>65</v>
      </c>
      <c r="C6560" t="s">
        <v>19</v>
      </c>
      <c r="D6560" t="s">
        <v>8</v>
      </c>
      <c r="E6560">
        <v>499</v>
      </c>
    </row>
    <row r="6561" spans="1:5" x14ac:dyDescent="0.35">
      <c r="A6561">
        <v>43952</v>
      </c>
      <c r="B6561" t="s">
        <v>65</v>
      </c>
      <c r="C6561" t="s">
        <v>19</v>
      </c>
      <c r="D6561" t="s">
        <v>8</v>
      </c>
      <c r="E6561">
        <v>1505</v>
      </c>
    </row>
    <row r="6562" spans="1:5" x14ac:dyDescent="0.35">
      <c r="A6562">
        <v>43983</v>
      </c>
      <c r="B6562" t="s">
        <v>65</v>
      </c>
      <c r="C6562" t="s">
        <v>19</v>
      </c>
      <c r="D6562" t="s">
        <v>8</v>
      </c>
      <c r="E6562">
        <v>405</v>
      </c>
    </row>
    <row r="6563" spans="1:5" x14ac:dyDescent="0.35">
      <c r="A6563">
        <v>44013</v>
      </c>
      <c r="B6563" t="s">
        <v>65</v>
      </c>
      <c r="C6563" t="s">
        <v>19</v>
      </c>
      <c r="D6563" t="s">
        <v>8</v>
      </c>
      <c r="E6563">
        <v>2040</v>
      </c>
    </row>
    <row r="6564" spans="1:5" x14ac:dyDescent="0.35">
      <c r="A6564">
        <v>44044</v>
      </c>
      <c r="B6564" t="s">
        <v>65</v>
      </c>
      <c r="C6564" t="s">
        <v>19</v>
      </c>
      <c r="D6564" t="s">
        <v>8</v>
      </c>
      <c r="E6564">
        <v>2040</v>
      </c>
    </row>
    <row r="6565" spans="1:5" x14ac:dyDescent="0.35">
      <c r="A6565">
        <v>44075</v>
      </c>
      <c r="B6565" t="s">
        <v>65</v>
      </c>
      <c r="C6565" t="s">
        <v>19</v>
      </c>
      <c r="D6565" t="s">
        <v>8</v>
      </c>
      <c r="E6565">
        <v>2040</v>
      </c>
    </row>
    <row r="6566" spans="1:5" x14ac:dyDescent="0.35">
      <c r="A6566">
        <v>44105</v>
      </c>
      <c r="B6566" t="s">
        <v>65</v>
      </c>
      <c r="C6566" t="s">
        <v>19</v>
      </c>
      <c r="D6566" t="s">
        <v>8</v>
      </c>
      <c r="E6566">
        <v>2040</v>
      </c>
    </row>
    <row r="6567" spans="1:5" x14ac:dyDescent="0.35">
      <c r="A6567">
        <v>44136</v>
      </c>
      <c r="B6567" t="s">
        <v>65</v>
      </c>
      <c r="C6567" t="s">
        <v>19</v>
      </c>
      <c r="D6567" t="s">
        <v>8</v>
      </c>
      <c r="E6567">
        <v>2040</v>
      </c>
    </row>
    <row r="6568" spans="1:5" x14ac:dyDescent="0.35">
      <c r="A6568">
        <v>44166</v>
      </c>
      <c r="B6568" t="s">
        <v>65</v>
      </c>
      <c r="C6568" t="s">
        <v>19</v>
      </c>
      <c r="D6568" t="s">
        <v>8</v>
      </c>
      <c r="E6568">
        <v>2040</v>
      </c>
    </row>
    <row r="6569" spans="1:5" x14ac:dyDescent="0.35">
      <c r="A6569">
        <v>43831</v>
      </c>
      <c r="B6569" t="s">
        <v>65</v>
      </c>
      <c r="C6569" t="s">
        <v>25</v>
      </c>
      <c r="D6569" t="s">
        <v>8</v>
      </c>
      <c r="E6569">
        <v>1462</v>
      </c>
    </row>
    <row r="6570" spans="1:5" x14ac:dyDescent="0.35">
      <c r="A6570">
        <v>43862</v>
      </c>
      <c r="B6570" t="s">
        <v>65</v>
      </c>
      <c r="C6570" t="s">
        <v>25</v>
      </c>
      <c r="D6570" t="s">
        <v>8</v>
      </c>
      <c r="E6570">
        <v>1172</v>
      </c>
    </row>
    <row r="6571" spans="1:5" x14ac:dyDescent="0.35">
      <c r="A6571">
        <v>43891</v>
      </c>
      <c r="B6571" t="s">
        <v>65</v>
      </c>
      <c r="C6571" t="s">
        <v>25</v>
      </c>
      <c r="D6571" t="s">
        <v>8</v>
      </c>
      <c r="E6571">
        <v>2325</v>
      </c>
    </row>
    <row r="6572" spans="1:5" x14ac:dyDescent="0.35">
      <c r="A6572">
        <v>43922</v>
      </c>
      <c r="B6572" t="s">
        <v>65</v>
      </c>
      <c r="C6572" t="s">
        <v>25</v>
      </c>
      <c r="D6572" t="s">
        <v>8</v>
      </c>
      <c r="E6572">
        <v>2325</v>
      </c>
    </row>
    <row r="6573" spans="1:5" x14ac:dyDescent="0.35">
      <c r="A6573">
        <v>43952</v>
      </c>
      <c r="B6573" t="s">
        <v>65</v>
      </c>
      <c r="C6573" t="s">
        <v>25</v>
      </c>
      <c r="D6573" t="s">
        <v>8</v>
      </c>
      <c r="E6573">
        <v>2325</v>
      </c>
    </row>
    <row r="6574" spans="1:5" x14ac:dyDescent="0.35">
      <c r="A6574">
        <v>43983</v>
      </c>
      <c r="B6574" t="s">
        <v>65</v>
      </c>
      <c r="C6574" t="s">
        <v>25</v>
      </c>
      <c r="D6574" t="s">
        <v>8</v>
      </c>
      <c r="E6574">
        <v>2325</v>
      </c>
    </row>
    <row r="6575" spans="1:5" x14ac:dyDescent="0.35">
      <c r="A6575">
        <v>43831</v>
      </c>
      <c r="B6575" t="s">
        <v>65</v>
      </c>
      <c r="C6575" t="s">
        <v>20</v>
      </c>
      <c r="D6575" t="s">
        <v>33</v>
      </c>
      <c r="E6575">
        <v>50</v>
      </c>
    </row>
    <row r="6576" spans="1:5" x14ac:dyDescent="0.35">
      <c r="A6576">
        <v>43862</v>
      </c>
      <c r="B6576" t="s">
        <v>65</v>
      </c>
      <c r="C6576" t="s">
        <v>20</v>
      </c>
      <c r="D6576" t="s">
        <v>33</v>
      </c>
      <c r="E6576">
        <v>11</v>
      </c>
    </row>
    <row r="6577" spans="1:5" x14ac:dyDescent="0.35">
      <c r="A6577">
        <v>43891</v>
      </c>
      <c r="B6577" t="s">
        <v>65</v>
      </c>
      <c r="C6577" t="s">
        <v>20</v>
      </c>
      <c r="D6577" t="s">
        <v>33</v>
      </c>
      <c r="E6577">
        <v>11</v>
      </c>
    </row>
    <row r="6578" spans="1:5" x14ac:dyDescent="0.35">
      <c r="A6578">
        <v>43922</v>
      </c>
      <c r="B6578" t="s">
        <v>65</v>
      </c>
      <c r="C6578" t="s">
        <v>20</v>
      </c>
      <c r="D6578" t="s">
        <v>33</v>
      </c>
      <c r="E6578">
        <v>12</v>
      </c>
    </row>
    <row r="6579" spans="1:5" x14ac:dyDescent="0.35">
      <c r="A6579">
        <v>43952</v>
      </c>
      <c r="B6579" t="s">
        <v>65</v>
      </c>
      <c r="C6579" t="s">
        <v>20</v>
      </c>
      <c r="D6579" t="s">
        <v>33</v>
      </c>
      <c r="E6579">
        <v>12</v>
      </c>
    </row>
    <row r="6580" spans="1:5" x14ac:dyDescent="0.35">
      <c r="A6580">
        <v>43983</v>
      </c>
      <c r="B6580" t="s">
        <v>65</v>
      </c>
      <c r="C6580" t="s">
        <v>20</v>
      </c>
      <c r="D6580" t="s">
        <v>33</v>
      </c>
      <c r="E6580">
        <v>12</v>
      </c>
    </row>
    <row r="6581" spans="1:5" x14ac:dyDescent="0.35">
      <c r="A6581">
        <v>44013</v>
      </c>
      <c r="B6581" t="s">
        <v>65</v>
      </c>
      <c r="C6581" t="s">
        <v>20</v>
      </c>
      <c r="D6581" t="s">
        <v>33</v>
      </c>
      <c r="E6581">
        <v>-18</v>
      </c>
    </row>
    <row r="6582" spans="1:5" x14ac:dyDescent="0.35">
      <c r="A6582">
        <v>44044</v>
      </c>
      <c r="B6582" t="s">
        <v>65</v>
      </c>
      <c r="C6582" t="s">
        <v>20</v>
      </c>
      <c r="D6582" t="s">
        <v>33</v>
      </c>
      <c r="E6582">
        <v>-18</v>
      </c>
    </row>
    <row r="6583" spans="1:5" x14ac:dyDescent="0.35">
      <c r="A6583">
        <v>44075</v>
      </c>
      <c r="B6583" t="s">
        <v>65</v>
      </c>
      <c r="C6583" t="s">
        <v>20</v>
      </c>
      <c r="D6583" t="s">
        <v>33</v>
      </c>
      <c r="E6583">
        <v>-18</v>
      </c>
    </row>
    <row r="6584" spans="1:5" x14ac:dyDescent="0.35">
      <c r="A6584">
        <v>44105</v>
      </c>
      <c r="B6584" t="s">
        <v>65</v>
      </c>
      <c r="C6584" t="s">
        <v>20</v>
      </c>
      <c r="D6584" t="s">
        <v>33</v>
      </c>
      <c r="E6584">
        <v>-18</v>
      </c>
    </row>
    <row r="6585" spans="1:5" x14ac:dyDescent="0.35">
      <c r="A6585">
        <v>44136</v>
      </c>
      <c r="B6585" t="s">
        <v>65</v>
      </c>
      <c r="C6585" t="s">
        <v>20</v>
      </c>
      <c r="D6585" t="s">
        <v>33</v>
      </c>
      <c r="E6585">
        <v>-18</v>
      </c>
    </row>
    <row r="6586" spans="1:5" x14ac:dyDescent="0.35">
      <c r="A6586">
        <v>44166</v>
      </c>
      <c r="B6586" t="s">
        <v>65</v>
      </c>
      <c r="C6586" t="s">
        <v>20</v>
      </c>
      <c r="D6586" t="s">
        <v>33</v>
      </c>
      <c r="E6586">
        <v>-18</v>
      </c>
    </row>
    <row r="6587" spans="1:5" x14ac:dyDescent="0.35">
      <c r="A6587">
        <v>43831</v>
      </c>
      <c r="B6587" t="s">
        <v>65</v>
      </c>
      <c r="C6587" t="s">
        <v>20</v>
      </c>
      <c r="D6587" t="s">
        <v>7</v>
      </c>
      <c r="E6587">
        <v>4204</v>
      </c>
    </row>
    <row r="6588" spans="1:5" x14ac:dyDescent="0.35">
      <c r="A6588">
        <v>43862</v>
      </c>
      <c r="B6588" t="s">
        <v>65</v>
      </c>
      <c r="C6588" t="s">
        <v>20</v>
      </c>
      <c r="D6588" t="s">
        <v>7</v>
      </c>
      <c r="E6588">
        <v>2264</v>
      </c>
    </row>
    <row r="6589" spans="1:5" x14ac:dyDescent="0.35">
      <c r="A6589">
        <v>43891</v>
      </c>
      <c r="B6589" t="s">
        <v>65</v>
      </c>
      <c r="C6589" t="s">
        <v>20</v>
      </c>
      <c r="D6589" t="s">
        <v>7</v>
      </c>
      <c r="E6589">
        <v>175</v>
      </c>
    </row>
    <row r="6590" spans="1:5" x14ac:dyDescent="0.35">
      <c r="A6590">
        <v>43922</v>
      </c>
      <c r="B6590" t="s">
        <v>65</v>
      </c>
      <c r="C6590" t="s">
        <v>20</v>
      </c>
      <c r="D6590" t="s">
        <v>7</v>
      </c>
      <c r="E6590">
        <v>13979</v>
      </c>
    </row>
    <row r="6591" spans="1:5" x14ac:dyDescent="0.35">
      <c r="A6591">
        <v>43952</v>
      </c>
      <c r="B6591" t="s">
        <v>65</v>
      </c>
      <c r="C6591" t="s">
        <v>20</v>
      </c>
      <c r="D6591" t="s">
        <v>7</v>
      </c>
      <c r="E6591">
        <v>3912</v>
      </c>
    </row>
    <row r="6592" spans="1:5" x14ac:dyDescent="0.35">
      <c r="A6592">
        <v>43983</v>
      </c>
      <c r="B6592" t="s">
        <v>65</v>
      </c>
      <c r="C6592" t="s">
        <v>20</v>
      </c>
      <c r="D6592" t="s">
        <v>7</v>
      </c>
      <c r="E6592">
        <v>5035</v>
      </c>
    </row>
    <row r="6593" spans="1:5" x14ac:dyDescent="0.35">
      <c r="A6593">
        <v>44013</v>
      </c>
      <c r="B6593" t="s">
        <v>65</v>
      </c>
      <c r="C6593" t="s">
        <v>20</v>
      </c>
      <c r="D6593" t="s">
        <v>7</v>
      </c>
      <c r="E6593">
        <v>4071</v>
      </c>
    </row>
    <row r="6594" spans="1:5" x14ac:dyDescent="0.35">
      <c r="A6594">
        <v>44044</v>
      </c>
      <c r="B6594" t="s">
        <v>65</v>
      </c>
      <c r="C6594" t="s">
        <v>20</v>
      </c>
      <c r="D6594" t="s">
        <v>7</v>
      </c>
      <c r="E6594">
        <v>4071</v>
      </c>
    </row>
    <row r="6595" spans="1:5" x14ac:dyDescent="0.35">
      <c r="A6595">
        <v>44075</v>
      </c>
      <c r="B6595" t="s">
        <v>65</v>
      </c>
      <c r="C6595" t="s">
        <v>20</v>
      </c>
      <c r="D6595" t="s">
        <v>7</v>
      </c>
      <c r="E6595">
        <v>4071</v>
      </c>
    </row>
    <row r="6596" spans="1:5" x14ac:dyDescent="0.35">
      <c r="A6596">
        <v>44105</v>
      </c>
      <c r="B6596" t="s">
        <v>65</v>
      </c>
      <c r="C6596" t="s">
        <v>20</v>
      </c>
      <c r="D6596" t="s">
        <v>7</v>
      </c>
      <c r="E6596">
        <v>4071</v>
      </c>
    </row>
    <row r="6597" spans="1:5" x14ac:dyDescent="0.35">
      <c r="A6597">
        <v>44136</v>
      </c>
      <c r="B6597" t="s">
        <v>65</v>
      </c>
      <c r="C6597" t="s">
        <v>20</v>
      </c>
      <c r="D6597" t="s">
        <v>7</v>
      </c>
      <c r="E6597">
        <v>4071</v>
      </c>
    </row>
    <row r="6598" spans="1:5" x14ac:dyDescent="0.35">
      <c r="A6598">
        <v>44166</v>
      </c>
      <c r="B6598" t="s">
        <v>65</v>
      </c>
      <c r="C6598" t="s">
        <v>20</v>
      </c>
      <c r="D6598" t="s">
        <v>7</v>
      </c>
      <c r="E6598">
        <v>4071</v>
      </c>
    </row>
    <row r="6599" spans="1:5" x14ac:dyDescent="0.35">
      <c r="A6599">
        <v>43831</v>
      </c>
      <c r="B6599" t="s">
        <v>65</v>
      </c>
      <c r="C6599" t="s">
        <v>20</v>
      </c>
      <c r="D6599" t="s">
        <v>8</v>
      </c>
      <c r="E6599">
        <v>110580</v>
      </c>
    </row>
    <row r="6600" spans="1:5" x14ac:dyDescent="0.35">
      <c r="A6600">
        <v>43862</v>
      </c>
      <c r="B6600" t="s">
        <v>65</v>
      </c>
      <c r="C6600" t="s">
        <v>20</v>
      </c>
      <c r="D6600" t="s">
        <v>8</v>
      </c>
      <c r="E6600">
        <v>-90657</v>
      </c>
    </row>
    <row r="6601" spans="1:5" x14ac:dyDescent="0.35">
      <c r="A6601">
        <v>43891</v>
      </c>
      <c r="B6601" t="s">
        <v>65</v>
      </c>
      <c r="C6601" t="s">
        <v>20</v>
      </c>
      <c r="D6601" t="s">
        <v>8</v>
      </c>
      <c r="E6601">
        <v>4497</v>
      </c>
    </row>
    <row r="6602" spans="1:5" x14ac:dyDescent="0.35">
      <c r="A6602">
        <v>43922</v>
      </c>
      <c r="B6602" t="s">
        <v>65</v>
      </c>
      <c r="C6602" t="s">
        <v>20</v>
      </c>
      <c r="D6602" t="s">
        <v>8</v>
      </c>
      <c r="E6602">
        <v>4788</v>
      </c>
    </row>
    <row r="6603" spans="1:5" x14ac:dyDescent="0.35">
      <c r="A6603">
        <v>43983</v>
      </c>
      <c r="B6603" t="s">
        <v>65</v>
      </c>
      <c r="C6603" t="s">
        <v>20</v>
      </c>
      <c r="D6603" t="s">
        <v>8</v>
      </c>
      <c r="E6603">
        <v>6007</v>
      </c>
    </row>
    <row r="6604" spans="1:5" x14ac:dyDescent="0.35">
      <c r="A6604">
        <v>43891</v>
      </c>
      <c r="B6604" t="s">
        <v>65</v>
      </c>
      <c r="C6604" t="s">
        <v>26</v>
      </c>
      <c r="D6604" t="s">
        <v>52</v>
      </c>
      <c r="E6604">
        <v>780</v>
      </c>
    </row>
    <row r="6605" spans="1:5" x14ac:dyDescent="0.35">
      <c r="A6605">
        <v>43831</v>
      </c>
      <c r="B6605" t="s">
        <v>65</v>
      </c>
      <c r="C6605" t="s">
        <v>26</v>
      </c>
      <c r="D6605" t="s">
        <v>7</v>
      </c>
      <c r="E6605">
        <v>-128</v>
      </c>
    </row>
    <row r="6606" spans="1:5" x14ac:dyDescent="0.35">
      <c r="A6606">
        <v>43862</v>
      </c>
      <c r="B6606" t="s">
        <v>65</v>
      </c>
      <c r="C6606" t="s">
        <v>26</v>
      </c>
      <c r="D6606" t="s">
        <v>7</v>
      </c>
      <c r="E6606">
        <v>147</v>
      </c>
    </row>
    <row r="6607" spans="1:5" x14ac:dyDescent="0.35">
      <c r="A6607">
        <v>43922</v>
      </c>
      <c r="B6607" t="s">
        <v>65</v>
      </c>
      <c r="C6607" t="s">
        <v>26</v>
      </c>
      <c r="D6607" t="s">
        <v>7</v>
      </c>
      <c r="E6607">
        <v>401</v>
      </c>
    </row>
    <row r="6608" spans="1:5" x14ac:dyDescent="0.35">
      <c r="A6608">
        <v>43952</v>
      </c>
      <c r="B6608" t="s">
        <v>65</v>
      </c>
      <c r="C6608" t="s">
        <v>26</v>
      </c>
      <c r="D6608" t="s">
        <v>7</v>
      </c>
      <c r="E6608">
        <v>-401</v>
      </c>
    </row>
    <row r="6609" spans="1:5" x14ac:dyDescent="0.35">
      <c r="A6609">
        <v>43983</v>
      </c>
      <c r="B6609" t="s">
        <v>65</v>
      </c>
      <c r="C6609" t="s">
        <v>26</v>
      </c>
      <c r="D6609" t="s">
        <v>7</v>
      </c>
      <c r="E6609">
        <v>-152</v>
      </c>
    </row>
    <row r="6610" spans="1:5" x14ac:dyDescent="0.35">
      <c r="A6610">
        <v>44013</v>
      </c>
      <c r="B6610" t="s">
        <v>65</v>
      </c>
      <c r="C6610" t="s">
        <v>26</v>
      </c>
      <c r="D6610" t="s">
        <v>7</v>
      </c>
      <c r="E6610">
        <v>486</v>
      </c>
    </row>
    <row r="6611" spans="1:5" x14ac:dyDescent="0.35">
      <c r="A6611">
        <v>44044</v>
      </c>
      <c r="B6611" t="s">
        <v>65</v>
      </c>
      <c r="C6611" t="s">
        <v>26</v>
      </c>
      <c r="D6611" t="s">
        <v>7</v>
      </c>
      <c r="E6611">
        <v>486</v>
      </c>
    </row>
    <row r="6612" spans="1:5" x14ac:dyDescent="0.35">
      <c r="A6612">
        <v>44075</v>
      </c>
      <c r="B6612" t="s">
        <v>65</v>
      </c>
      <c r="C6612" t="s">
        <v>26</v>
      </c>
      <c r="D6612" t="s">
        <v>7</v>
      </c>
      <c r="E6612">
        <v>486</v>
      </c>
    </row>
    <row r="6613" spans="1:5" x14ac:dyDescent="0.35">
      <c r="A6613">
        <v>44105</v>
      </c>
      <c r="B6613" t="s">
        <v>65</v>
      </c>
      <c r="C6613" t="s">
        <v>26</v>
      </c>
      <c r="D6613" t="s">
        <v>7</v>
      </c>
      <c r="E6613">
        <v>486</v>
      </c>
    </row>
    <row r="6614" spans="1:5" x14ac:dyDescent="0.35">
      <c r="A6614">
        <v>44136</v>
      </c>
      <c r="B6614" t="s">
        <v>65</v>
      </c>
      <c r="C6614" t="s">
        <v>26</v>
      </c>
      <c r="D6614" t="s">
        <v>7</v>
      </c>
      <c r="E6614">
        <v>486</v>
      </c>
    </row>
    <row r="6615" spans="1:5" x14ac:dyDescent="0.35">
      <c r="A6615">
        <v>44166</v>
      </c>
      <c r="B6615" t="s">
        <v>65</v>
      </c>
      <c r="C6615" t="s">
        <v>26</v>
      </c>
      <c r="D6615" t="s">
        <v>7</v>
      </c>
      <c r="E6615">
        <v>486</v>
      </c>
    </row>
    <row r="6616" spans="1:5" x14ac:dyDescent="0.35">
      <c r="A6616">
        <v>43831</v>
      </c>
      <c r="B6616" t="s">
        <v>65</v>
      </c>
      <c r="C6616" t="s">
        <v>26</v>
      </c>
      <c r="D6616" t="s">
        <v>8</v>
      </c>
      <c r="E6616">
        <v>586</v>
      </c>
    </row>
    <row r="6617" spans="1:5" x14ac:dyDescent="0.35">
      <c r="A6617">
        <v>43862</v>
      </c>
      <c r="B6617" t="s">
        <v>65</v>
      </c>
      <c r="C6617" t="s">
        <v>26</v>
      </c>
      <c r="D6617" t="s">
        <v>8</v>
      </c>
      <c r="E6617">
        <v>18</v>
      </c>
    </row>
    <row r="6618" spans="1:5" x14ac:dyDescent="0.35">
      <c r="A6618">
        <v>43891</v>
      </c>
      <c r="B6618" t="s">
        <v>65</v>
      </c>
      <c r="C6618" t="s">
        <v>26</v>
      </c>
      <c r="D6618" t="s">
        <v>8</v>
      </c>
      <c r="E6618">
        <v>3675</v>
      </c>
    </row>
    <row r="6619" spans="1:5" x14ac:dyDescent="0.35">
      <c r="A6619">
        <v>43922</v>
      </c>
      <c r="B6619" t="s">
        <v>65</v>
      </c>
      <c r="C6619" t="s">
        <v>26</v>
      </c>
      <c r="D6619" t="s">
        <v>8</v>
      </c>
      <c r="E6619">
        <v>8226</v>
      </c>
    </row>
    <row r="6620" spans="1:5" x14ac:dyDescent="0.35">
      <c r="A6620">
        <v>43952</v>
      </c>
      <c r="B6620" t="s">
        <v>65</v>
      </c>
      <c r="C6620" t="s">
        <v>26</v>
      </c>
      <c r="D6620" t="s">
        <v>8</v>
      </c>
      <c r="E6620">
        <v>1347</v>
      </c>
    </row>
    <row r="6621" spans="1:5" x14ac:dyDescent="0.35">
      <c r="A6621">
        <v>43983</v>
      </c>
      <c r="B6621" t="s">
        <v>65</v>
      </c>
      <c r="C6621" t="s">
        <v>26</v>
      </c>
      <c r="D6621" t="s">
        <v>8</v>
      </c>
      <c r="E6621">
        <v>6882</v>
      </c>
    </row>
    <row r="6622" spans="1:5" x14ac:dyDescent="0.35">
      <c r="A6622">
        <v>44013</v>
      </c>
      <c r="B6622" t="s">
        <v>65</v>
      </c>
      <c r="C6622" t="s">
        <v>26</v>
      </c>
      <c r="D6622" t="s">
        <v>8</v>
      </c>
      <c r="E6622">
        <v>7054</v>
      </c>
    </row>
    <row r="6623" spans="1:5" x14ac:dyDescent="0.35">
      <c r="A6623">
        <v>44044</v>
      </c>
      <c r="B6623" t="s">
        <v>65</v>
      </c>
      <c r="C6623" t="s">
        <v>26</v>
      </c>
      <c r="D6623" t="s">
        <v>8</v>
      </c>
      <c r="E6623">
        <v>7054</v>
      </c>
    </row>
    <row r="6624" spans="1:5" x14ac:dyDescent="0.35">
      <c r="A6624">
        <v>44075</v>
      </c>
      <c r="B6624" t="s">
        <v>65</v>
      </c>
      <c r="C6624" t="s">
        <v>26</v>
      </c>
      <c r="D6624" t="s">
        <v>8</v>
      </c>
      <c r="E6624">
        <v>7054</v>
      </c>
    </row>
    <row r="6625" spans="1:5" x14ac:dyDescent="0.35">
      <c r="A6625">
        <v>44105</v>
      </c>
      <c r="B6625" t="s">
        <v>65</v>
      </c>
      <c r="C6625" t="s">
        <v>26</v>
      </c>
      <c r="D6625" t="s">
        <v>8</v>
      </c>
      <c r="E6625">
        <v>7054</v>
      </c>
    </row>
    <row r="6626" spans="1:5" x14ac:dyDescent="0.35">
      <c r="A6626">
        <v>44136</v>
      </c>
      <c r="B6626" t="s">
        <v>65</v>
      </c>
      <c r="C6626" t="s">
        <v>26</v>
      </c>
      <c r="D6626" t="s">
        <v>8</v>
      </c>
      <c r="E6626">
        <v>7054</v>
      </c>
    </row>
    <row r="6627" spans="1:5" x14ac:dyDescent="0.35">
      <c r="A6627">
        <v>44166</v>
      </c>
      <c r="B6627" t="s">
        <v>65</v>
      </c>
      <c r="C6627" t="s">
        <v>26</v>
      </c>
      <c r="D6627" t="s">
        <v>8</v>
      </c>
      <c r="E6627">
        <v>7054</v>
      </c>
    </row>
    <row r="6628" spans="1:5" x14ac:dyDescent="0.35">
      <c r="A6628">
        <v>43831</v>
      </c>
      <c r="B6628" t="s">
        <v>65</v>
      </c>
      <c r="C6628" t="s">
        <v>21</v>
      </c>
      <c r="D6628" t="s">
        <v>52</v>
      </c>
      <c r="E6628">
        <v>7</v>
      </c>
    </row>
    <row r="6629" spans="1:5" x14ac:dyDescent="0.35">
      <c r="A6629">
        <v>43891</v>
      </c>
      <c r="B6629" t="s">
        <v>65</v>
      </c>
      <c r="C6629" t="s">
        <v>21</v>
      </c>
      <c r="D6629" t="s">
        <v>52</v>
      </c>
      <c r="E6629">
        <v>77</v>
      </c>
    </row>
    <row r="6630" spans="1:5" x14ac:dyDescent="0.35">
      <c r="A6630">
        <v>43922</v>
      </c>
      <c r="B6630" t="s">
        <v>65</v>
      </c>
      <c r="C6630" t="s">
        <v>21</v>
      </c>
      <c r="D6630" t="s">
        <v>52</v>
      </c>
      <c r="E6630">
        <v>885</v>
      </c>
    </row>
    <row r="6631" spans="1:5" x14ac:dyDescent="0.35">
      <c r="A6631">
        <v>43952</v>
      </c>
      <c r="B6631" t="s">
        <v>65</v>
      </c>
      <c r="C6631" t="s">
        <v>21</v>
      </c>
      <c r="D6631" t="s">
        <v>52</v>
      </c>
      <c r="E6631">
        <v>161</v>
      </c>
    </row>
    <row r="6632" spans="1:5" x14ac:dyDescent="0.35">
      <c r="A6632">
        <v>44013</v>
      </c>
      <c r="B6632" t="s">
        <v>65</v>
      </c>
      <c r="C6632" t="s">
        <v>21</v>
      </c>
      <c r="D6632" t="s">
        <v>52</v>
      </c>
      <c r="E6632">
        <v>408</v>
      </c>
    </row>
    <row r="6633" spans="1:5" x14ac:dyDescent="0.35">
      <c r="A6633">
        <v>44044</v>
      </c>
      <c r="B6633" t="s">
        <v>65</v>
      </c>
      <c r="C6633" t="s">
        <v>21</v>
      </c>
      <c r="D6633" t="s">
        <v>52</v>
      </c>
      <c r="E6633">
        <v>408</v>
      </c>
    </row>
    <row r="6634" spans="1:5" x14ac:dyDescent="0.35">
      <c r="A6634">
        <v>44075</v>
      </c>
      <c r="B6634" t="s">
        <v>65</v>
      </c>
      <c r="C6634" t="s">
        <v>21</v>
      </c>
      <c r="D6634" t="s">
        <v>52</v>
      </c>
      <c r="E6634">
        <v>408</v>
      </c>
    </row>
    <row r="6635" spans="1:5" x14ac:dyDescent="0.35">
      <c r="A6635">
        <v>44105</v>
      </c>
      <c r="B6635" t="s">
        <v>65</v>
      </c>
      <c r="C6635" t="s">
        <v>21</v>
      </c>
      <c r="D6635" t="s">
        <v>52</v>
      </c>
      <c r="E6635">
        <v>408</v>
      </c>
    </row>
    <row r="6636" spans="1:5" x14ac:dyDescent="0.35">
      <c r="A6636">
        <v>44136</v>
      </c>
      <c r="B6636" t="s">
        <v>65</v>
      </c>
      <c r="C6636" t="s">
        <v>21</v>
      </c>
      <c r="D6636" t="s">
        <v>52</v>
      </c>
      <c r="E6636">
        <v>408</v>
      </c>
    </row>
    <row r="6637" spans="1:5" x14ac:dyDescent="0.35">
      <c r="A6637">
        <v>44166</v>
      </c>
      <c r="B6637" t="s">
        <v>65</v>
      </c>
      <c r="C6637" t="s">
        <v>21</v>
      </c>
      <c r="D6637" t="s">
        <v>52</v>
      </c>
      <c r="E6637">
        <v>408</v>
      </c>
    </row>
    <row r="6638" spans="1:5" x14ac:dyDescent="0.35">
      <c r="A6638">
        <v>43831</v>
      </c>
      <c r="B6638" t="s">
        <v>65</v>
      </c>
      <c r="C6638" t="s">
        <v>21</v>
      </c>
      <c r="D6638" t="s">
        <v>45</v>
      </c>
      <c r="E6638">
        <v>108</v>
      </c>
    </row>
    <row r="6639" spans="1:5" x14ac:dyDescent="0.35">
      <c r="A6639">
        <v>43831</v>
      </c>
      <c r="B6639" t="s">
        <v>65</v>
      </c>
      <c r="C6639" t="s">
        <v>21</v>
      </c>
      <c r="D6639" t="s">
        <v>7</v>
      </c>
      <c r="E6639">
        <v>67</v>
      </c>
    </row>
    <row r="6640" spans="1:5" x14ac:dyDescent="0.35">
      <c r="A6640">
        <v>43862</v>
      </c>
      <c r="B6640" t="s">
        <v>65</v>
      </c>
      <c r="C6640" t="s">
        <v>21</v>
      </c>
      <c r="D6640" t="s">
        <v>7</v>
      </c>
      <c r="E6640">
        <v>2016</v>
      </c>
    </row>
    <row r="6641" spans="1:5" x14ac:dyDescent="0.35">
      <c r="A6641">
        <v>43891</v>
      </c>
      <c r="B6641" t="s">
        <v>65</v>
      </c>
      <c r="C6641" t="s">
        <v>21</v>
      </c>
      <c r="D6641" t="s">
        <v>7</v>
      </c>
      <c r="E6641">
        <v>-852</v>
      </c>
    </row>
    <row r="6642" spans="1:5" x14ac:dyDescent="0.35">
      <c r="A6642">
        <v>43922</v>
      </c>
      <c r="B6642" t="s">
        <v>65</v>
      </c>
      <c r="C6642" t="s">
        <v>21</v>
      </c>
      <c r="D6642" t="s">
        <v>7</v>
      </c>
      <c r="E6642">
        <v>64</v>
      </c>
    </row>
    <row r="6643" spans="1:5" x14ac:dyDescent="0.35">
      <c r="A6643">
        <v>43952</v>
      </c>
      <c r="B6643" t="s">
        <v>65</v>
      </c>
      <c r="C6643" t="s">
        <v>21</v>
      </c>
      <c r="D6643" t="s">
        <v>7</v>
      </c>
      <c r="E6643">
        <v>-9</v>
      </c>
    </row>
    <row r="6644" spans="1:5" x14ac:dyDescent="0.35">
      <c r="A6644">
        <v>43983</v>
      </c>
      <c r="B6644" t="s">
        <v>65</v>
      </c>
      <c r="C6644" t="s">
        <v>21</v>
      </c>
      <c r="D6644" t="s">
        <v>7</v>
      </c>
      <c r="E6644">
        <v>123</v>
      </c>
    </row>
    <row r="6645" spans="1:5" x14ac:dyDescent="0.35">
      <c r="A6645">
        <v>44013</v>
      </c>
      <c r="B6645" t="s">
        <v>65</v>
      </c>
      <c r="C6645" t="s">
        <v>21</v>
      </c>
      <c r="D6645" t="s">
        <v>7</v>
      </c>
      <c r="E6645">
        <v>233</v>
      </c>
    </row>
    <row r="6646" spans="1:5" x14ac:dyDescent="0.35">
      <c r="A6646">
        <v>44044</v>
      </c>
      <c r="B6646" t="s">
        <v>65</v>
      </c>
      <c r="C6646" t="s">
        <v>21</v>
      </c>
      <c r="D6646" t="s">
        <v>7</v>
      </c>
      <c r="E6646">
        <v>233</v>
      </c>
    </row>
    <row r="6647" spans="1:5" x14ac:dyDescent="0.35">
      <c r="A6647">
        <v>44075</v>
      </c>
      <c r="B6647" t="s">
        <v>65</v>
      </c>
      <c r="C6647" t="s">
        <v>21</v>
      </c>
      <c r="D6647" t="s">
        <v>7</v>
      </c>
      <c r="E6647">
        <v>233</v>
      </c>
    </row>
    <row r="6648" spans="1:5" x14ac:dyDescent="0.35">
      <c r="A6648">
        <v>44105</v>
      </c>
      <c r="B6648" t="s">
        <v>65</v>
      </c>
      <c r="C6648" t="s">
        <v>21</v>
      </c>
      <c r="D6648" t="s">
        <v>7</v>
      </c>
      <c r="E6648">
        <v>240</v>
      </c>
    </row>
    <row r="6649" spans="1:5" x14ac:dyDescent="0.35">
      <c r="A6649">
        <v>44136</v>
      </c>
      <c r="B6649" t="s">
        <v>65</v>
      </c>
      <c r="C6649" t="s">
        <v>21</v>
      </c>
      <c r="D6649" t="s">
        <v>7</v>
      </c>
      <c r="E6649">
        <v>240</v>
      </c>
    </row>
    <row r="6650" spans="1:5" x14ac:dyDescent="0.35">
      <c r="A6650">
        <v>44166</v>
      </c>
      <c r="B6650" t="s">
        <v>65</v>
      </c>
      <c r="C6650" t="s">
        <v>21</v>
      </c>
      <c r="D6650" t="s">
        <v>7</v>
      </c>
      <c r="E6650">
        <v>240</v>
      </c>
    </row>
    <row r="6651" spans="1:5" x14ac:dyDescent="0.35">
      <c r="A6651">
        <v>43831</v>
      </c>
      <c r="B6651" t="s">
        <v>65</v>
      </c>
      <c r="C6651" t="s">
        <v>21</v>
      </c>
      <c r="D6651" t="s">
        <v>8</v>
      </c>
      <c r="E6651">
        <v>618</v>
      </c>
    </row>
    <row r="6652" spans="1:5" x14ac:dyDescent="0.35">
      <c r="A6652">
        <v>43862</v>
      </c>
      <c r="B6652" t="s">
        <v>65</v>
      </c>
      <c r="C6652" t="s">
        <v>21</v>
      </c>
      <c r="D6652" t="s">
        <v>8</v>
      </c>
      <c r="E6652">
        <v>570</v>
      </c>
    </row>
    <row r="6653" spans="1:5" x14ac:dyDescent="0.35">
      <c r="A6653">
        <v>43891</v>
      </c>
      <c r="B6653" t="s">
        <v>65</v>
      </c>
      <c r="C6653" t="s">
        <v>21</v>
      </c>
      <c r="D6653" t="s">
        <v>8</v>
      </c>
      <c r="E6653">
        <v>2418</v>
      </c>
    </row>
    <row r="6654" spans="1:5" x14ac:dyDescent="0.35">
      <c r="A6654">
        <v>43922</v>
      </c>
      <c r="B6654" t="s">
        <v>65</v>
      </c>
      <c r="C6654" t="s">
        <v>21</v>
      </c>
      <c r="D6654" t="s">
        <v>8</v>
      </c>
      <c r="E6654">
        <v>884</v>
      </c>
    </row>
    <row r="6655" spans="1:5" x14ac:dyDescent="0.35">
      <c r="A6655">
        <v>43952</v>
      </c>
      <c r="B6655" t="s">
        <v>65</v>
      </c>
      <c r="C6655" t="s">
        <v>21</v>
      </c>
      <c r="D6655" t="s">
        <v>8</v>
      </c>
      <c r="E6655">
        <v>1343</v>
      </c>
    </row>
    <row r="6656" spans="1:5" x14ac:dyDescent="0.35">
      <c r="A6656">
        <v>43983</v>
      </c>
      <c r="B6656" t="s">
        <v>65</v>
      </c>
      <c r="C6656" t="s">
        <v>21</v>
      </c>
      <c r="D6656" t="s">
        <v>8</v>
      </c>
      <c r="E6656">
        <v>1274</v>
      </c>
    </row>
    <row r="6657" spans="1:5" x14ac:dyDescent="0.35">
      <c r="A6657">
        <v>43831</v>
      </c>
      <c r="B6657" t="s">
        <v>65</v>
      </c>
      <c r="C6657" t="s">
        <v>22</v>
      </c>
      <c r="D6657" t="s">
        <v>7</v>
      </c>
      <c r="E6657">
        <v>1</v>
      </c>
    </row>
    <row r="6658" spans="1:5" x14ac:dyDescent="0.35">
      <c r="A6658">
        <v>43862</v>
      </c>
      <c r="B6658" t="s">
        <v>65</v>
      </c>
      <c r="C6658" t="s">
        <v>22</v>
      </c>
      <c r="D6658" t="s">
        <v>7</v>
      </c>
      <c r="E6658">
        <v>1</v>
      </c>
    </row>
    <row r="6659" spans="1:5" x14ac:dyDescent="0.35">
      <c r="A6659">
        <v>43891</v>
      </c>
      <c r="B6659" t="s">
        <v>65</v>
      </c>
      <c r="C6659" t="s">
        <v>22</v>
      </c>
      <c r="D6659" t="s">
        <v>7</v>
      </c>
      <c r="E6659">
        <v>1</v>
      </c>
    </row>
    <row r="6660" spans="1:5" x14ac:dyDescent="0.35">
      <c r="A6660">
        <v>43952</v>
      </c>
      <c r="B6660" t="s">
        <v>65</v>
      </c>
      <c r="C6660" t="s">
        <v>22</v>
      </c>
      <c r="D6660" t="s">
        <v>7</v>
      </c>
      <c r="E6660">
        <v>1</v>
      </c>
    </row>
    <row r="6661" spans="1:5" x14ac:dyDescent="0.35">
      <c r="A6661">
        <v>43983</v>
      </c>
      <c r="B6661" t="s">
        <v>65</v>
      </c>
      <c r="C6661" t="s">
        <v>22</v>
      </c>
      <c r="D6661" t="s">
        <v>7</v>
      </c>
      <c r="E6661">
        <v>1</v>
      </c>
    </row>
    <row r="6662" spans="1:5" x14ac:dyDescent="0.35">
      <c r="A6662">
        <v>44013</v>
      </c>
      <c r="B6662" t="s">
        <v>66</v>
      </c>
      <c r="C6662" t="s">
        <v>85</v>
      </c>
      <c r="D6662" t="s">
        <v>8</v>
      </c>
      <c r="E6662">
        <v>-4200</v>
      </c>
    </row>
    <row r="6663" spans="1:5" x14ac:dyDescent="0.35">
      <c r="A6663">
        <v>44044</v>
      </c>
      <c r="B6663" t="s">
        <v>66</v>
      </c>
      <c r="C6663" t="s">
        <v>85</v>
      </c>
      <c r="D6663" t="s">
        <v>8</v>
      </c>
      <c r="E6663">
        <v>-4200</v>
      </c>
    </row>
    <row r="6664" spans="1:5" x14ac:dyDescent="0.35">
      <c r="A6664">
        <v>44075</v>
      </c>
      <c r="B6664" t="s">
        <v>66</v>
      </c>
      <c r="C6664" t="s">
        <v>85</v>
      </c>
      <c r="D6664" t="s">
        <v>8</v>
      </c>
      <c r="E6664">
        <v>-4200</v>
      </c>
    </row>
    <row r="6665" spans="1:5" x14ac:dyDescent="0.35">
      <c r="A6665">
        <v>44105</v>
      </c>
      <c r="B6665" t="s">
        <v>66</v>
      </c>
      <c r="C6665" t="s">
        <v>85</v>
      </c>
      <c r="D6665" t="s">
        <v>8</v>
      </c>
      <c r="E6665">
        <v>-4200</v>
      </c>
    </row>
    <row r="6666" spans="1:5" x14ac:dyDescent="0.35">
      <c r="A6666">
        <v>44136</v>
      </c>
      <c r="B6666" t="s">
        <v>66</v>
      </c>
      <c r="C6666" t="s">
        <v>85</v>
      </c>
      <c r="D6666" t="s">
        <v>8</v>
      </c>
      <c r="E6666">
        <v>-4200</v>
      </c>
    </row>
    <row r="6667" spans="1:5" x14ac:dyDescent="0.35">
      <c r="A6667">
        <v>44166</v>
      </c>
      <c r="B6667" t="s">
        <v>66</v>
      </c>
      <c r="C6667" t="s">
        <v>85</v>
      </c>
      <c r="D6667" t="s">
        <v>8</v>
      </c>
      <c r="E6667">
        <v>-4200</v>
      </c>
    </row>
    <row r="6668" spans="1:5" x14ac:dyDescent="0.35">
      <c r="A6668">
        <v>43862</v>
      </c>
      <c r="B6668" t="s">
        <v>66</v>
      </c>
      <c r="C6668" t="s">
        <v>31</v>
      </c>
      <c r="D6668" t="s">
        <v>8</v>
      </c>
      <c r="E6668">
        <v>5933</v>
      </c>
    </row>
    <row r="6669" spans="1:5" x14ac:dyDescent="0.35">
      <c r="A6669">
        <v>43862</v>
      </c>
      <c r="B6669" t="s">
        <v>66</v>
      </c>
      <c r="C6669" t="s">
        <v>24</v>
      </c>
      <c r="D6669" t="s">
        <v>8</v>
      </c>
      <c r="E6669">
        <v>1079</v>
      </c>
    </row>
    <row r="6670" spans="1:5" x14ac:dyDescent="0.35">
      <c r="A6670">
        <v>43831</v>
      </c>
      <c r="B6670" t="s">
        <v>66</v>
      </c>
      <c r="C6670" t="s">
        <v>28</v>
      </c>
      <c r="D6670" t="s">
        <v>8</v>
      </c>
      <c r="E6670">
        <v>4</v>
      </c>
    </row>
    <row r="6671" spans="1:5" x14ac:dyDescent="0.35">
      <c r="A6671">
        <v>43862</v>
      </c>
      <c r="B6671" t="s">
        <v>66</v>
      </c>
      <c r="C6671" t="s">
        <v>28</v>
      </c>
      <c r="D6671" t="s">
        <v>8</v>
      </c>
      <c r="E6671">
        <v>74</v>
      </c>
    </row>
    <row r="6672" spans="1:5" x14ac:dyDescent="0.35">
      <c r="A6672">
        <v>43891</v>
      </c>
      <c r="B6672" t="s">
        <v>66</v>
      </c>
      <c r="C6672" t="s">
        <v>28</v>
      </c>
      <c r="D6672" t="s">
        <v>8</v>
      </c>
      <c r="E6672">
        <v>132</v>
      </c>
    </row>
    <row r="6673" spans="1:5" x14ac:dyDescent="0.35">
      <c r="A6673">
        <v>43922</v>
      </c>
      <c r="B6673" t="s">
        <v>66</v>
      </c>
      <c r="C6673" t="s">
        <v>28</v>
      </c>
      <c r="D6673" t="s">
        <v>8</v>
      </c>
      <c r="E6673">
        <v>32</v>
      </c>
    </row>
    <row r="6674" spans="1:5" x14ac:dyDescent="0.35">
      <c r="A6674">
        <v>43952</v>
      </c>
      <c r="B6674" t="s">
        <v>66</v>
      </c>
      <c r="C6674" t="s">
        <v>28</v>
      </c>
      <c r="D6674" t="s">
        <v>8</v>
      </c>
      <c r="E6674">
        <v>4</v>
      </c>
    </row>
    <row r="6675" spans="1:5" x14ac:dyDescent="0.35">
      <c r="A6675">
        <v>43983</v>
      </c>
      <c r="B6675" t="s">
        <v>66</v>
      </c>
      <c r="C6675" t="s">
        <v>28</v>
      </c>
      <c r="D6675" t="s">
        <v>8</v>
      </c>
      <c r="E6675">
        <v>204</v>
      </c>
    </row>
    <row r="6676" spans="1:5" x14ac:dyDescent="0.35">
      <c r="A6676">
        <v>44013</v>
      </c>
      <c r="B6676" t="s">
        <v>66</v>
      </c>
      <c r="C6676" t="s">
        <v>28</v>
      </c>
      <c r="D6676" t="s">
        <v>8</v>
      </c>
      <c r="E6676">
        <v>116</v>
      </c>
    </row>
    <row r="6677" spans="1:5" x14ac:dyDescent="0.35">
      <c r="A6677">
        <v>44044</v>
      </c>
      <c r="B6677" t="s">
        <v>66</v>
      </c>
      <c r="C6677" t="s">
        <v>28</v>
      </c>
      <c r="D6677" t="s">
        <v>8</v>
      </c>
      <c r="E6677">
        <v>116</v>
      </c>
    </row>
    <row r="6678" spans="1:5" x14ac:dyDescent="0.35">
      <c r="A6678">
        <v>44075</v>
      </c>
      <c r="B6678" t="s">
        <v>66</v>
      </c>
      <c r="C6678" t="s">
        <v>28</v>
      </c>
      <c r="D6678" t="s">
        <v>8</v>
      </c>
      <c r="E6678">
        <v>116</v>
      </c>
    </row>
    <row r="6679" spans="1:5" x14ac:dyDescent="0.35">
      <c r="A6679">
        <v>44105</v>
      </c>
      <c r="B6679" t="s">
        <v>66</v>
      </c>
      <c r="C6679" t="s">
        <v>28</v>
      </c>
      <c r="D6679" t="s">
        <v>8</v>
      </c>
      <c r="E6679">
        <v>116</v>
      </c>
    </row>
    <row r="6680" spans="1:5" x14ac:dyDescent="0.35">
      <c r="A6680">
        <v>44136</v>
      </c>
      <c r="B6680" t="s">
        <v>66</v>
      </c>
      <c r="C6680" t="s">
        <v>28</v>
      </c>
      <c r="D6680" t="s">
        <v>8</v>
      </c>
      <c r="E6680">
        <v>116</v>
      </c>
    </row>
    <row r="6681" spans="1:5" x14ac:dyDescent="0.35">
      <c r="A6681">
        <v>44166</v>
      </c>
      <c r="B6681" t="s">
        <v>66</v>
      </c>
      <c r="C6681" t="s">
        <v>28</v>
      </c>
      <c r="D6681" t="s">
        <v>8</v>
      </c>
      <c r="E6681">
        <v>116</v>
      </c>
    </row>
    <row r="6682" spans="1:5" x14ac:dyDescent="0.35">
      <c r="A6682">
        <v>43831</v>
      </c>
      <c r="B6682" t="s">
        <v>66</v>
      </c>
      <c r="C6682" t="s">
        <v>6</v>
      </c>
      <c r="D6682" t="s">
        <v>8</v>
      </c>
      <c r="E6682">
        <v>21934</v>
      </c>
    </row>
    <row r="6683" spans="1:5" x14ac:dyDescent="0.35">
      <c r="A6683">
        <v>43862</v>
      </c>
      <c r="B6683" t="s">
        <v>66</v>
      </c>
      <c r="C6683" t="s">
        <v>6</v>
      </c>
      <c r="D6683" t="s">
        <v>8</v>
      </c>
      <c r="E6683">
        <v>13966</v>
      </c>
    </row>
    <row r="6684" spans="1:5" x14ac:dyDescent="0.35">
      <c r="A6684">
        <v>43891</v>
      </c>
      <c r="B6684" t="s">
        <v>66</v>
      </c>
      <c r="C6684" t="s">
        <v>6</v>
      </c>
      <c r="D6684" t="s">
        <v>8</v>
      </c>
      <c r="E6684">
        <v>1723</v>
      </c>
    </row>
    <row r="6685" spans="1:5" x14ac:dyDescent="0.35">
      <c r="A6685">
        <v>43922</v>
      </c>
      <c r="B6685" t="s">
        <v>66</v>
      </c>
      <c r="C6685" t="s">
        <v>6</v>
      </c>
      <c r="D6685" t="s">
        <v>8</v>
      </c>
      <c r="E6685">
        <v>20437</v>
      </c>
    </row>
    <row r="6686" spans="1:5" x14ac:dyDescent="0.35">
      <c r="A6686">
        <v>43952</v>
      </c>
      <c r="B6686" t="s">
        <v>66</v>
      </c>
      <c r="C6686" t="s">
        <v>6</v>
      </c>
      <c r="D6686" t="s">
        <v>8</v>
      </c>
      <c r="E6686">
        <v>16311</v>
      </c>
    </row>
    <row r="6687" spans="1:5" x14ac:dyDescent="0.35">
      <c r="A6687">
        <v>43983</v>
      </c>
      <c r="B6687" t="s">
        <v>66</v>
      </c>
      <c r="C6687" t="s">
        <v>6</v>
      </c>
      <c r="D6687" t="s">
        <v>8</v>
      </c>
      <c r="E6687">
        <v>7018</v>
      </c>
    </row>
    <row r="6688" spans="1:5" x14ac:dyDescent="0.35">
      <c r="A6688">
        <v>44013</v>
      </c>
      <c r="B6688" t="s">
        <v>66</v>
      </c>
      <c r="C6688" t="s">
        <v>6</v>
      </c>
      <c r="D6688" t="s">
        <v>8</v>
      </c>
      <c r="E6688">
        <v>15000</v>
      </c>
    </row>
    <row r="6689" spans="1:5" x14ac:dyDescent="0.35">
      <c r="A6689">
        <v>44044</v>
      </c>
      <c r="B6689" t="s">
        <v>66</v>
      </c>
      <c r="C6689" t="s">
        <v>6</v>
      </c>
      <c r="D6689" t="s">
        <v>8</v>
      </c>
      <c r="E6689">
        <v>15000</v>
      </c>
    </row>
    <row r="6690" spans="1:5" x14ac:dyDescent="0.35">
      <c r="A6690">
        <v>44075</v>
      </c>
      <c r="B6690" t="s">
        <v>66</v>
      </c>
      <c r="C6690" t="s">
        <v>6</v>
      </c>
      <c r="D6690" t="s">
        <v>8</v>
      </c>
      <c r="E6690">
        <v>72000</v>
      </c>
    </row>
    <row r="6691" spans="1:5" x14ac:dyDescent="0.35">
      <c r="A6691">
        <v>44105</v>
      </c>
      <c r="B6691" t="s">
        <v>66</v>
      </c>
      <c r="C6691" t="s">
        <v>6</v>
      </c>
      <c r="D6691" t="s">
        <v>8</v>
      </c>
      <c r="E6691">
        <v>15000</v>
      </c>
    </row>
    <row r="6692" spans="1:5" x14ac:dyDescent="0.35">
      <c r="A6692">
        <v>44136</v>
      </c>
      <c r="B6692" t="s">
        <v>66</v>
      </c>
      <c r="C6692" t="s">
        <v>6</v>
      </c>
      <c r="D6692" t="s">
        <v>8</v>
      </c>
      <c r="E6692">
        <v>15000</v>
      </c>
    </row>
    <row r="6693" spans="1:5" x14ac:dyDescent="0.35">
      <c r="A6693">
        <v>44166</v>
      </c>
      <c r="B6693" t="s">
        <v>66</v>
      </c>
      <c r="C6693" t="s">
        <v>6</v>
      </c>
      <c r="D6693" t="s">
        <v>8</v>
      </c>
      <c r="E6693">
        <v>72000</v>
      </c>
    </row>
    <row r="6694" spans="1:5" x14ac:dyDescent="0.35">
      <c r="A6694">
        <v>43831</v>
      </c>
      <c r="B6694" t="s">
        <v>66</v>
      </c>
      <c r="C6694" t="s">
        <v>36</v>
      </c>
      <c r="D6694" t="s">
        <v>8</v>
      </c>
      <c r="E6694">
        <v>56</v>
      </c>
    </row>
    <row r="6695" spans="1:5" x14ac:dyDescent="0.35">
      <c r="A6695">
        <v>43862</v>
      </c>
      <c r="B6695" t="s">
        <v>66</v>
      </c>
      <c r="C6695" t="s">
        <v>36</v>
      </c>
      <c r="D6695" t="s">
        <v>8</v>
      </c>
      <c r="E6695">
        <v>1283</v>
      </c>
    </row>
    <row r="6696" spans="1:5" x14ac:dyDescent="0.35">
      <c r="A6696">
        <v>43891</v>
      </c>
      <c r="B6696" t="s">
        <v>66</v>
      </c>
      <c r="C6696" t="s">
        <v>36</v>
      </c>
      <c r="D6696" t="s">
        <v>8</v>
      </c>
      <c r="E6696">
        <v>13</v>
      </c>
    </row>
    <row r="6697" spans="1:5" x14ac:dyDescent="0.35">
      <c r="A6697">
        <v>43983</v>
      </c>
      <c r="B6697" t="s">
        <v>66</v>
      </c>
      <c r="C6697" t="s">
        <v>36</v>
      </c>
      <c r="D6697" t="s">
        <v>8</v>
      </c>
      <c r="E6697">
        <v>31</v>
      </c>
    </row>
    <row r="6698" spans="1:5" x14ac:dyDescent="0.35">
      <c r="A6698">
        <v>44075</v>
      </c>
      <c r="B6698" t="s">
        <v>66</v>
      </c>
      <c r="C6698" t="s">
        <v>36</v>
      </c>
      <c r="D6698" t="s">
        <v>8</v>
      </c>
      <c r="E6698">
        <v>3750</v>
      </c>
    </row>
    <row r="6699" spans="1:5" x14ac:dyDescent="0.35">
      <c r="A6699">
        <v>44166</v>
      </c>
      <c r="B6699" t="s">
        <v>66</v>
      </c>
      <c r="C6699" t="s">
        <v>36</v>
      </c>
      <c r="D6699" t="s">
        <v>8</v>
      </c>
      <c r="E6699">
        <v>3750</v>
      </c>
    </row>
    <row r="6700" spans="1:5" x14ac:dyDescent="0.35">
      <c r="A6700">
        <v>43831</v>
      </c>
      <c r="B6700" t="s">
        <v>66</v>
      </c>
      <c r="C6700" t="s">
        <v>11</v>
      </c>
      <c r="D6700" t="s">
        <v>8</v>
      </c>
      <c r="E6700">
        <v>70342</v>
      </c>
    </row>
    <row r="6701" spans="1:5" x14ac:dyDescent="0.35">
      <c r="A6701">
        <v>43862</v>
      </c>
      <c r="B6701" t="s">
        <v>66</v>
      </c>
      <c r="C6701" t="s">
        <v>11</v>
      </c>
      <c r="D6701" t="s">
        <v>8</v>
      </c>
      <c r="E6701">
        <v>69364</v>
      </c>
    </row>
    <row r="6702" spans="1:5" x14ac:dyDescent="0.35">
      <c r="A6702">
        <v>43891</v>
      </c>
      <c r="B6702" t="s">
        <v>66</v>
      </c>
      <c r="C6702" t="s">
        <v>11</v>
      </c>
      <c r="D6702" t="s">
        <v>8</v>
      </c>
      <c r="E6702">
        <v>76383</v>
      </c>
    </row>
    <row r="6703" spans="1:5" x14ac:dyDescent="0.35">
      <c r="A6703">
        <v>43922</v>
      </c>
      <c r="B6703" t="s">
        <v>66</v>
      </c>
      <c r="C6703" t="s">
        <v>11</v>
      </c>
      <c r="D6703" t="s">
        <v>8</v>
      </c>
      <c r="E6703">
        <v>65851</v>
      </c>
    </row>
    <row r="6704" spans="1:5" x14ac:dyDescent="0.35">
      <c r="A6704">
        <v>43952</v>
      </c>
      <c r="B6704" t="s">
        <v>66</v>
      </c>
      <c r="C6704" t="s">
        <v>11</v>
      </c>
      <c r="D6704" t="s">
        <v>8</v>
      </c>
      <c r="E6704">
        <v>63528</v>
      </c>
    </row>
    <row r="6705" spans="1:5" x14ac:dyDescent="0.35">
      <c r="A6705">
        <v>43983</v>
      </c>
      <c r="B6705" t="s">
        <v>66</v>
      </c>
      <c r="C6705" t="s">
        <v>11</v>
      </c>
      <c r="D6705" t="s">
        <v>8</v>
      </c>
      <c r="E6705">
        <v>64282</v>
      </c>
    </row>
    <row r="6706" spans="1:5" x14ac:dyDescent="0.35">
      <c r="A6706">
        <v>44013</v>
      </c>
      <c r="B6706" t="s">
        <v>66</v>
      </c>
      <c r="C6706" t="s">
        <v>11</v>
      </c>
      <c r="D6706" t="s">
        <v>8</v>
      </c>
      <c r="E6706">
        <v>70027</v>
      </c>
    </row>
    <row r="6707" spans="1:5" x14ac:dyDescent="0.35">
      <c r="A6707">
        <v>44044</v>
      </c>
      <c r="B6707" t="s">
        <v>66</v>
      </c>
      <c r="C6707" t="s">
        <v>11</v>
      </c>
      <c r="D6707" t="s">
        <v>8</v>
      </c>
      <c r="E6707">
        <v>70027</v>
      </c>
    </row>
    <row r="6708" spans="1:5" x14ac:dyDescent="0.35">
      <c r="A6708">
        <v>44075</v>
      </c>
      <c r="B6708" t="s">
        <v>66</v>
      </c>
      <c r="C6708" t="s">
        <v>11</v>
      </c>
      <c r="D6708" t="s">
        <v>8</v>
      </c>
      <c r="E6708">
        <v>69808</v>
      </c>
    </row>
    <row r="6709" spans="1:5" x14ac:dyDescent="0.35">
      <c r="A6709">
        <v>44105</v>
      </c>
      <c r="B6709" t="s">
        <v>66</v>
      </c>
      <c r="C6709" t="s">
        <v>11</v>
      </c>
      <c r="D6709" t="s">
        <v>8</v>
      </c>
      <c r="E6709">
        <v>71373</v>
      </c>
    </row>
    <row r="6710" spans="1:5" x14ac:dyDescent="0.35">
      <c r="A6710">
        <v>44136</v>
      </c>
      <c r="B6710" t="s">
        <v>66</v>
      </c>
      <c r="C6710" t="s">
        <v>11</v>
      </c>
      <c r="D6710" t="s">
        <v>8</v>
      </c>
      <c r="E6710">
        <v>70711</v>
      </c>
    </row>
    <row r="6711" spans="1:5" x14ac:dyDescent="0.35">
      <c r="A6711">
        <v>44166</v>
      </c>
      <c r="B6711" t="s">
        <v>66</v>
      </c>
      <c r="C6711" t="s">
        <v>11</v>
      </c>
      <c r="D6711" t="s">
        <v>8</v>
      </c>
      <c r="E6711">
        <v>70150</v>
      </c>
    </row>
    <row r="6712" spans="1:5" x14ac:dyDescent="0.35">
      <c r="A6712">
        <v>43862</v>
      </c>
      <c r="B6712" t="s">
        <v>66</v>
      </c>
      <c r="C6712" t="s">
        <v>15</v>
      </c>
      <c r="D6712" t="s">
        <v>8</v>
      </c>
      <c r="E6712">
        <v>2642</v>
      </c>
    </row>
    <row r="6713" spans="1:5" x14ac:dyDescent="0.35">
      <c r="A6713">
        <v>43891</v>
      </c>
      <c r="B6713" t="s">
        <v>66</v>
      </c>
      <c r="C6713" t="s">
        <v>15</v>
      </c>
      <c r="D6713" t="s">
        <v>8</v>
      </c>
      <c r="E6713">
        <v>113</v>
      </c>
    </row>
    <row r="6714" spans="1:5" x14ac:dyDescent="0.35">
      <c r="A6714">
        <v>43922</v>
      </c>
      <c r="B6714" t="s">
        <v>66</v>
      </c>
      <c r="C6714" t="s">
        <v>15</v>
      </c>
      <c r="D6714" t="s">
        <v>8</v>
      </c>
      <c r="E6714">
        <v>2655</v>
      </c>
    </row>
    <row r="6715" spans="1:5" x14ac:dyDescent="0.35">
      <c r="A6715">
        <v>43952</v>
      </c>
      <c r="B6715" t="s">
        <v>66</v>
      </c>
      <c r="C6715" t="s">
        <v>15</v>
      </c>
      <c r="D6715" t="s">
        <v>8</v>
      </c>
      <c r="E6715">
        <v>2625</v>
      </c>
    </row>
    <row r="6716" spans="1:5" x14ac:dyDescent="0.35">
      <c r="A6716">
        <v>43983</v>
      </c>
      <c r="B6716" t="s">
        <v>66</v>
      </c>
      <c r="C6716" t="s">
        <v>15</v>
      </c>
      <c r="D6716" t="s">
        <v>8</v>
      </c>
      <c r="E6716">
        <v>2814</v>
      </c>
    </row>
    <row r="6717" spans="1:5" x14ac:dyDescent="0.35">
      <c r="A6717">
        <v>44013</v>
      </c>
      <c r="B6717" t="s">
        <v>66</v>
      </c>
      <c r="C6717" t="s">
        <v>15</v>
      </c>
      <c r="D6717" t="s">
        <v>8</v>
      </c>
      <c r="E6717">
        <v>24142</v>
      </c>
    </row>
    <row r="6718" spans="1:5" x14ac:dyDescent="0.35">
      <c r="A6718">
        <v>44044</v>
      </c>
      <c r="B6718" t="s">
        <v>66</v>
      </c>
      <c r="C6718" t="s">
        <v>15</v>
      </c>
      <c r="D6718" t="s">
        <v>8</v>
      </c>
      <c r="E6718">
        <v>24142</v>
      </c>
    </row>
    <row r="6719" spans="1:5" x14ac:dyDescent="0.35">
      <c r="A6719">
        <v>44075</v>
      </c>
      <c r="B6719" t="s">
        <v>66</v>
      </c>
      <c r="C6719" t="s">
        <v>15</v>
      </c>
      <c r="D6719" t="s">
        <v>8</v>
      </c>
      <c r="E6719">
        <v>24142</v>
      </c>
    </row>
    <row r="6720" spans="1:5" x14ac:dyDescent="0.35">
      <c r="A6720">
        <v>44105</v>
      </c>
      <c r="B6720" t="s">
        <v>66</v>
      </c>
      <c r="C6720" t="s">
        <v>15</v>
      </c>
      <c r="D6720" t="s">
        <v>8</v>
      </c>
      <c r="E6720">
        <v>24142</v>
      </c>
    </row>
    <row r="6721" spans="1:5" x14ac:dyDescent="0.35">
      <c r="A6721">
        <v>44136</v>
      </c>
      <c r="B6721" t="s">
        <v>66</v>
      </c>
      <c r="C6721" t="s">
        <v>15</v>
      </c>
      <c r="D6721" t="s">
        <v>8</v>
      </c>
      <c r="E6721">
        <v>24142</v>
      </c>
    </row>
    <row r="6722" spans="1:5" x14ac:dyDescent="0.35">
      <c r="A6722">
        <v>44166</v>
      </c>
      <c r="B6722" t="s">
        <v>66</v>
      </c>
      <c r="C6722" t="s">
        <v>15</v>
      </c>
      <c r="D6722" t="s">
        <v>8</v>
      </c>
      <c r="E6722">
        <v>24142</v>
      </c>
    </row>
    <row r="6723" spans="1:5" x14ac:dyDescent="0.35">
      <c r="A6723">
        <v>43862</v>
      </c>
      <c r="B6723" t="s">
        <v>66</v>
      </c>
      <c r="C6723" t="s">
        <v>16</v>
      </c>
      <c r="D6723" t="s">
        <v>8</v>
      </c>
      <c r="E6723">
        <v>21600</v>
      </c>
    </row>
    <row r="6724" spans="1:5" x14ac:dyDescent="0.35">
      <c r="A6724">
        <v>43983</v>
      </c>
      <c r="B6724" t="s">
        <v>66</v>
      </c>
      <c r="C6724" t="s">
        <v>16</v>
      </c>
      <c r="D6724" t="s">
        <v>8</v>
      </c>
      <c r="E6724">
        <v>23700</v>
      </c>
    </row>
    <row r="6725" spans="1:5" x14ac:dyDescent="0.35">
      <c r="A6725">
        <v>44013</v>
      </c>
      <c r="B6725" t="s">
        <v>66</v>
      </c>
      <c r="C6725" t="s">
        <v>38</v>
      </c>
      <c r="D6725" t="s">
        <v>8</v>
      </c>
      <c r="E6725">
        <v>30</v>
      </c>
    </row>
    <row r="6726" spans="1:5" x14ac:dyDescent="0.35">
      <c r="A6726">
        <v>44044</v>
      </c>
      <c r="B6726" t="s">
        <v>66</v>
      </c>
      <c r="C6726" t="s">
        <v>38</v>
      </c>
      <c r="D6726" t="s">
        <v>8</v>
      </c>
      <c r="E6726">
        <v>30</v>
      </c>
    </row>
    <row r="6727" spans="1:5" x14ac:dyDescent="0.35">
      <c r="A6727">
        <v>44075</v>
      </c>
      <c r="B6727" t="s">
        <v>66</v>
      </c>
      <c r="C6727" t="s">
        <v>38</v>
      </c>
      <c r="D6727" t="s">
        <v>8</v>
      </c>
      <c r="E6727">
        <v>30</v>
      </c>
    </row>
    <row r="6728" spans="1:5" x14ac:dyDescent="0.35">
      <c r="A6728">
        <v>44105</v>
      </c>
      <c r="B6728" t="s">
        <v>66</v>
      </c>
      <c r="C6728" t="s">
        <v>38</v>
      </c>
      <c r="D6728" t="s">
        <v>8</v>
      </c>
      <c r="E6728">
        <v>30</v>
      </c>
    </row>
    <row r="6729" spans="1:5" x14ac:dyDescent="0.35">
      <c r="A6729">
        <v>44136</v>
      </c>
      <c r="B6729" t="s">
        <v>66</v>
      </c>
      <c r="C6729" t="s">
        <v>38</v>
      </c>
      <c r="D6729" t="s">
        <v>8</v>
      </c>
      <c r="E6729">
        <v>30</v>
      </c>
    </row>
    <row r="6730" spans="1:5" x14ac:dyDescent="0.35">
      <c r="A6730">
        <v>44166</v>
      </c>
      <c r="B6730" t="s">
        <v>66</v>
      </c>
      <c r="C6730" t="s">
        <v>38</v>
      </c>
      <c r="D6730" t="s">
        <v>8</v>
      </c>
      <c r="E6730">
        <v>30</v>
      </c>
    </row>
    <row r="6731" spans="1:5" x14ac:dyDescent="0.35">
      <c r="A6731">
        <v>43831</v>
      </c>
      <c r="B6731" t="s">
        <v>66</v>
      </c>
      <c r="C6731" t="s">
        <v>18</v>
      </c>
      <c r="D6731" t="s">
        <v>8</v>
      </c>
      <c r="E6731">
        <v>9900</v>
      </c>
    </row>
    <row r="6732" spans="1:5" x14ac:dyDescent="0.35">
      <c r="A6732">
        <v>43862</v>
      </c>
      <c r="B6732" t="s">
        <v>66</v>
      </c>
      <c r="C6732" t="s">
        <v>18</v>
      </c>
      <c r="D6732" t="s">
        <v>8</v>
      </c>
      <c r="E6732">
        <v>9900</v>
      </c>
    </row>
    <row r="6733" spans="1:5" x14ac:dyDescent="0.35">
      <c r="A6733">
        <v>43891</v>
      </c>
      <c r="B6733" t="s">
        <v>66</v>
      </c>
      <c r="C6733" t="s">
        <v>18</v>
      </c>
      <c r="D6733" t="s">
        <v>8</v>
      </c>
      <c r="E6733">
        <v>5</v>
      </c>
    </row>
    <row r="6734" spans="1:5" x14ac:dyDescent="0.35">
      <c r="A6734">
        <v>43922</v>
      </c>
      <c r="B6734" t="s">
        <v>66</v>
      </c>
      <c r="C6734" t="s">
        <v>18</v>
      </c>
      <c r="D6734" t="s">
        <v>8</v>
      </c>
      <c r="E6734">
        <v>9900</v>
      </c>
    </row>
    <row r="6735" spans="1:5" x14ac:dyDescent="0.35">
      <c r="A6735">
        <v>43952</v>
      </c>
      <c r="B6735" t="s">
        <v>66</v>
      </c>
      <c r="C6735" t="s">
        <v>18</v>
      </c>
      <c r="D6735" t="s">
        <v>8</v>
      </c>
      <c r="E6735">
        <v>9900</v>
      </c>
    </row>
    <row r="6736" spans="1:5" x14ac:dyDescent="0.35">
      <c r="A6736">
        <v>43983</v>
      </c>
      <c r="B6736" t="s">
        <v>66</v>
      </c>
      <c r="C6736" t="s">
        <v>18</v>
      </c>
      <c r="D6736" t="s">
        <v>8</v>
      </c>
      <c r="E6736">
        <v>9905</v>
      </c>
    </row>
    <row r="6737" spans="1:5" x14ac:dyDescent="0.35">
      <c r="A6737">
        <v>44075</v>
      </c>
      <c r="B6737" t="s">
        <v>66</v>
      </c>
      <c r="C6737" t="s">
        <v>18</v>
      </c>
      <c r="D6737" t="s">
        <v>8</v>
      </c>
      <c r="E6737">
        <v>112500</v>
      </c>
    </row>
    <row r="6738" spans="1:5" x14ac:dyDescent="0.35">
      <c r="A6738">
        <v>44166</v>
      </c>
      <c r="B6738" t="s">
        <v>66</v>
      </c>
      <c r="C6738" t="s">
        <v>18</v>
      </c>
      <c r="D6738" t="s">
        <v>8</v>
      </c>
      <c r="E6738">
        <v>7500</v>
      </c>
    </row>
    <row r="6739" spans="1:5" x14ac:dyDescent="0.35">
      <c r="A6739">
        <v>43891</v>
      </c>
      <c r="B6739" t="s">
        <v>66</v>
      </c>
      <c r="C6739" t="s">
        <v>47</v>
      </c>
      <c r="D6739" t="s">
        <v>8</v>
      </c>
      <c r="E6739">
        <v>186</v>
      </c>
    </row>
    <row r="6740" spans="1:5" x14ac:dyDescent="0.35">
      <c r="A6740">
        <v>43922</v>
      </c>
      <c r="B6740" t="s">
        <v>66</v>
      </c>
      <c r="C6740" t="s">
        <v>47</v>
      </c>
      <c r="D6740" t="s">
        <v>8</v>
      </c>
      <c r="E6740">
        <v>1078</v>
      </c>
    </row>
    <row r="6741" spans="1:5" x14ac:dyDescent="0.35">
      <c r="A6741">
        <v>43952</v>
      </c>
      <c r="B6741" t="s">
        <v>66</v>
      </c>
      <c r="C6741" t="s">
        <v>47</v>
      </c>
      <c r="D6741" t="s">
        <v>8</v>
      </c>
      <c r="E6741">
        <v>750</v>
      </c>
    </row>
    <row r="6742" spans="1:5" x14ac:dyDescent="0.35">
      <c r="A6742">
        <v>43983</v>
      </c>
      <c r="B6742" t="s">
        <v>66</v>
      </c>
      <c r="C6742" t="s">
        <v>47</v>
      </c>
      <c r="D6742" t="s">
        <v>8</v>
      </c>
      <c r="E6742">
        <v>4337</v>
      </c>
    </row>
    <row r="6743" spans="1:5" x14ac:dyDescent="0.35">
      <c r="A6743">
        <v>43891</v>
      </c>
      <c r="B6743" t="s">
        <v>66</v>
      </c>
      <c r="C6743" t="s">
        <v>19</v>
      </c>
      <c r="D6743" t="s">
        <v>8</v>
      </c>
      <c r="E6743">
        <v>9</v>
      </c>
    </row>
    <row r="6744" spans="1:5" x14ac:dyDescent="0.35">
      <c r="A6744">
        <v>43922</v>
      </c>
      <c r="B6744" t="s">
        <v>66</v>
      </c>
      <c r="C6744" t="s">
        <v>19</v>
      </c>
      <c r="D6744" t="s">
        <v>8</v>
      </c>
      <c r="E6744">
        <v>4</v>
      </c>
    </row>
    <row r="6745" spans="1:5" x14ac:dyDescent="0.35">
      <c r="A6745">
        <v>43952</v>
      </c>
      <c r="B6745" t="s">
        <v>66</v>
      </c>
      <c r="C6745" t="s">
        <v>19</v>
      </c>
      <c r="D6745" t="s">
        <v>8</v>
      </c>
      <c r="E6745">
        <v>6</v>
      </c>
    </row>
    <row r="6746" spans="1:5" x14ac:dyDescent="0.35">
      <c r="A6746">
        <v>44075</v>
      </c>
      <c r="B6746" t="s">
        <v>66</v>
      </c>
      <c r="C6746" t="s">
        <v>19</v>
      </c>
      <c r="D6746" t="s">
        <v>8</v>
      </c>
      <c r="E6746">
        <v>3000</v>
      </c>
    </row>
    <row r="6747" spans="1:5" x14ac:dyDescent="0.35">
      <c r="A6747">
        <v>44166</v>
      </c>
      <c r="B6747" t="s">
        <v>66</v>
      </c>
      <c r="C6747" t="s">
        <v>19</v>
      </c>
      <c r="D6747" t="s">
        <v>8</v>
      </c>
      <c r="E6747">
        <v>3000</v>
      </c>
    </row>
    <row r="6748" spans="1:5" x14ac:dyDescent="0.35">
      <c r="A6748">
        <v>43862</v>
      </c>
      <c r="B6748" t="s">
        <v>66</v>
      </c>
      <c r="C6748" t="s">
        <v>20</v>
      </c>
      <c r="D6748" t="s">
        <v>8</v>
      </c>
      <c r="E6748">
        <v>363</v>
      </c>
    </row>
    <row r="6749" spans="1:5" x14ac:dyDescent="0.35">
      <c r="A6749">
        <v>43891</v>
      </c>
      <c r="B6749" t="s">
        <v>66</v>
      </c>
      <c r="C6749" t="s">
        <v>20</v>
      </c>
      <c r="D6749" t="s">
        <v>8</v>
      </c>
      <c r="E6749">
        <v>733</v>
      </c>
    </row>
    <row r="6750" spans="1:5" x14ac:dyDescent="0.35">
      <c r="A6750">
        <v>43922</v>
      </c>
      <c r="B6750" t="s">
        <v>66</v>
      </c>
      <c r="C6750" t="s">
        <v>20</v>
      </c>
      <c r="D6750" t="s">
        <v>8</v>
      </c>
      <c r="E6750">
        <v>317</v>
      </c>
    </row>
    <row r="6751" spans="1:5" x14ac:dyDescent="0.35">
      <c r="A6751">
        <v>43983</v>
      </c>
      <c r="B6751" t="s">
        <v>66</v>
      </c>
      <c r="C6751" t="s">
        <v>20</v>
      </c>
      <c r="D6751" t="s">
        <v>8</v>
      </c>
      <c r="E6751">
        <v>649</v>
      </c>
    </row>
    <row r="6752" spans="1:5" x14ac:dyDescent="0.35">
      <c r="A6752">
        <v>44013</v>
      </c>
      <c r="B6752" t="s">
        <v>66</v>
      </c>
      <c r="C6752" t="s">
        <v>20</v>
      </c>
      <c r="D6752" t="s">
        <v>8</v>
      </c>
      <c r="E6752">
        <v>357</v>
      </c>
    </row>
    <row r="6753" spans="1:5" x14ac:dyDescent="0.35">
      <c r="A6753">
        <v>44044</v>
      </c>
      <c r="B6753" t="s">
        <v>66</v>
      </c>
      <c r="C6753" t="s">
        <v>20</v>
      </c>
      <c r="D6753" t="s">
        <v>8</v>
      </c>
      <c r="E6753">
        <v>357</v>
      </c>
    </row>
    <row r="6754" spans="1:5" x14ac:dyDescent="0.35">
      <c r="A6754">
        <v>44075</v>
      </c>
      <c r="B6754" t="s">
        <v>66</v>
      </c>
      <c r="C6754" t="s">
        <v>20</v>
      </c>
      <c r="D6754" t="s">
        <v>8</v>
      </c>
      <c r="E6754">
        <v>357</v>
      </c>
    </row>
    <row r="6755" spans="1:5" x14ac:dyDescent="0.35">
      <c r="A6755">
        <v>44105</v>
      </c>
      <c r="B6755" t="s">
        <v>66</v>
      </c>
      <c r="C6755" t="s">
        <v>20</v>
      </c>
      <c r="D6755" t="s">
        <v>8</v>
      </c>
      <c r="E6755">
        <v>357</v>
      </c>
    </row>
    <row r="6756" spans="1:5" x14ac:dyDescent="0.35">
      <c r="A6756">
        <v>44136</v>
      </c>
      <c r="B6756" t="s">
        <v>66</v>
      </c>
      <c r="C6756" t="s">
        <v>20</v>
      </c>
      <c r="D6756" t="s">
        <v>8</v>
      </c>
      <c r="E6756">
        <v>357</v>
      </c>
    </row>
    <row r="6757" spans="1:5" x14ac:dyDescent="0.35">
      <c r="A6757">
        <v>44166</v>
      </c>
      <c r="B6757" t="s">
        <v>66</v>
      </c>
      <c r="C6757" t="s">
        <v>20</v>
      </c>
      <c r="D6757" t="s">
        <v>8</v>
      </c>
      <c r="E6757">
        <v>357</v>
      </c>
    </row>
    <row r="6758" spans="1:5" x14ac:dyDescent="0.35">
      <c r="A6758">
        <v>43862</v>
      </c>
      <c r="B6758" t="s">
        <v>66</v>
      </c>
      <c r="C6758" t="s">
        <v>26</v>
      </c>
      <c r="D6758" t="s">
        <v>8</v>
      </c>
      <c r="E6758">
        <v>168</v>
      </c>
    </row>
    <row r="6759" spans="1:5" x14ac:dyDescent="0.35">
      <c r="A6759">
        <v>43891</v>
      </c>
      <c r="B6759" t="s">
        <v>66</v>
      </c>
      <c r="C6759" t="s">
        <v>26</v>
      </c>
      <c r="D6759" t="s">
        <v>8</v>
      </c>
      <c r="E6759">
        <v>479</v>
      </c>
    </row>
    <row r="6760" spans="1:5" x14ac:dyDescent="0.35">
      <c r="A6760">
        <v>43952</v>
      </c>
      <c r="B6760" t="s">
        <v>66</v>
      </c>
      <c r="C6760" t="s">
        <v>26</v>
      </c>
      <c r="D6760" t="s">
        <v>8</v>
      </c>
      <c r="E6760">
        <v>360</v>
      </c>
    </row>
    <row r="6761" spans="1:5" x14ac:dyDescent="0.35">
      <c r="A6761">
        <v>43983</v>
      </c>
      <c r="B6761" t="s">
        <v>66</v>
      </c>
      <c r="C6761" t="s">
        <v>26</v>
      </c>
      <c r="D6761" t="s">
        <v>8</v>
      </c>
      <c r="E6761">
        <v>616</v>
      </c>
    </row>
    <row r="6762" spans="1:5" x14ac:dyDescent="0.35">
      <c r="A6762">
        <v>44075</v>
      </c>
      <c r="B6762" t="s">
        <v>66</v>
      </c>
      <c r="C6762" t="s">
        <v>26</v>
      </c>
      <c r="D6762" t="s">
        <v>8</v>
      </c>
      <c r="E6762">
        <v>1500</v>
      </c>
    </row>
    <row r="6763" spans="1:5" x14ac:dyDescent="0.35">
      <c r="A6763">
        <v>44166</v>
      </c>
      <c r="B6763" t="s">
        <v>66</v>
      </c>
      <c r="C6763" t="s">
        <v>26</v>
      </c>
      <c r="D6763" t="s">
        <v>8</v>
      </c>
      <c r="E6763">
        <v>1500</v>
      </c>
    </row>
    <row r="6764" spans="1:5" x14ac:dyDescent="0.35">
      <c r="A6764">
        <v>43891</v>
      </c>
      <c r="B6764" t="s">
        <v>66</v>
      </c>
      <c r="C6764" t="s">
        <v>21</v>
      </c>
      <c r="D6764" t="s">
        <v>8</v>
      </c>
      <c r="E6764">
        <v>156</v>
      </c>
    </row>
    <row r="6765" spans="1:5" x14ac:dyDescent="0.35">
      <c r="A6765">
        <v>43922</v>
      </c>
      <c r="B6765" t="s">
        <v>66</v>
      </c>
      <c r="C6765" t="s">
        <v>21</v>
      </c>
      <c r="D6765" t="s">
        <v>8</v>
      </c>
      <c r="E6765">
        <v>359</v>
      </c>
    </row>
    <row r="6766" spans="1:5" x14ac:dyDescent="0.35">
      <c r="A6766">
        <v>43952</v>
      </c>
      <c r="B6766" t="s">
        <v>66</v>
      </c>
      <c r="C6766" t="s">
        <v>21</v>
      </c>
      <c r="D6766" t="s">
        <v>8</v>
      </c>
      <c r="E6766">
        <v>336</v>
      </c>
    </row>
    <row r="6767" spans="1:5" x14ac:dyDescent="0.35">
      <c r="A6767">
        <v>43983</v>
      </c>
      <c r="B6767" t="s">
        <v>66</v>
      </c>
      <c r="C6767" t="s">
        <v>21</v>
      </c>
      <c r="D6767" t="s">
        <v>8</v>
      </c>
      <c r="E6767">
        <v>183</v>
      </c>
    </row>
    <row r="6768" spans="1:5" x14ac:dyDescent="0.35">
      <c r="A6768">
        <v>43831</v>
      </c>
      <c r="B6768" t="s">
        <v>67</v>
      </c>
      <c r="C6768" t="s">
        <v>28</v>
      </c>
      <c r="D6768" t="s">
        <v>8</v>
      </c>
      <c r="E6768">
        <v>8</v>
      </c>
    </row>
    <row r="6769" spans="1:5" x14ac:dyDescent="0.35">
      <c r="A6769">
        <v>43862</v>
      </c>
      <c r="B6769" t="s">
        <v>67</v>
      </c>
      <c r="C6769" t="s">
        <v>28</v>
      </c>
      <c r="D6769" t="s">
        <v>8</v>
      </c>
      <c r="E6769">
        <v>154</v>
      </c>
    </row>
    <row r="6770" spans="1:5" x14ac:dyDescent="0.35">
      <c r="A6770">
        <v>43891</v>
      </c>
      <c r="B6770" t="s">
        <v>67</v>
      </c>
      <c r="C6770" t="s">
        <v>28</v>
      </c>
      <c r="D6770" t="s">
        <v>8</v>
      </c>
      <c r="E6770">
        <v>9</v>
      </c>
    </row>
    <row r="6771" spans="1:5" x14ac:dyDescent="0.35">
      <c r="A6771">
        <v>43952</v>
      </c>
      <c r="B6771" t="s">
        <v>67</v>
      </c>
      <c r="C6771" t="s">
        <v>28</v>
      </c>
      <c r="D6771" t="s">
        <v>8</v>
      </c>
      <c r="E6771">
        <v>16</v>
      </c>
    </row>
    <row r="6772" spans="1:5" x14ac:dyDescent="0.35">
      <c r="A6772">
        <v>44013</v>
      </c>
      <c r="B6772" t="s">
        <v>67</v>
      </c>
      <c r="C6772" t="s">
        <v>28</v>
      </c>
      <c r="D6772" t="s">
        <v>8</v>
      </c>
      <c r="E6772">
        <v>222</v>
      </c>
    </row>
    <row r="6773" spans="1:5" x14ac:dyDescent="0.35">
      <c r="A6773">
        <v>44044</v>
      </c>
      <c r="B6773" t="s">
        <v>67</v>
      </c>
      <c r="C6773" t="s">
        <v>28</v>
      </c>
      <c r="D6773" t="s">
        <v>8</v>
      </c>
      <c r="E6773">
        <v>222</v>
      </c>
    </row>
    <row r="6774" spans="1:5" x14ac:dyDescent="0.35">
      <c r="A6774">
        <v>44075</v>
      </c>
      <c r="B6774" t="s">
        <v>67</v>
      </c>
      <c r="C6774" t="s">
        <v>28</v>
      </c>
      <c r="D6774" t="s">
        <v>8</v>
      </c>
      <c r="E6774">
        <v>222</v>
      </c>
    </row>
    <row r="6775" spans="1:5" x14ac:dyDescent="0.35">
      <c r="A6775">
        <v>44105</v>
      </c>
      <c r="B6775" t="s">
        <v>67</v>
      </c>
      <c r="C6775" t="s">
        <v>28</v>
      </c>
      <c r="D6775" t="s">
        <v>8</v>
      </c>
      <c r="E6775">
        <v>222</v>
      </c>
    </row>
    <row r="6776" spans="1:5" x14ac:dyDescent="0.35">
      <c r="A6776">
        <v>44136</v>
      </c>
      <c r="B6776" t="s">
        <v>67</v>
      </c>
      <c r="C6776" t="s">
        <v>28</v>
      </c>
      <c r="D6776" t="s">
        <v>8</v>
      </c>
      <c r="E6776">
        <v>222</v>
      </c>
    </row>
    <row r="6777" spans="1:5" x14ac:dyDescent="0.35">
      <c r="A6777">
        <v>44166</v>
      </c>
      <c r="B6777" t="s">
        <v>67</v>
      </c>
      <c r="C6777" t="s">
        <v>28</v>
      </c>
      <c r="D6777" t="s">
        <v>8</v>
      </c>
      <c r="E6777">
        <v>222</v>
      </c>
    </row>
    <row r="6778" spans="1:5" x14ac:dyDescent="0.35">
      <c r="A6778">
        <v>43862</v>
      </c>
      <c r="B6778" t="s">
        <v>67</v>
      </c>
      <c r="C6778" t="s">
        <v>6</v>
      </c>
      <c r="D6778" t="s">
        <v>8</v>
      </c>
      <c r="E6778">
        <v>5</v>
      </c>
    </row>
    <row r="6779" spans="1:5" x14ac:dyDescent="0.35">
      <c r="A6779">
        <v>43891</v>
      </c>
      <c r="B6779" t="s">
        <v>67</v>
      </c>
      <c r="C6779" t="s">
        <v>6</v>
      </c>
      <c r="D6779" t="s">
        <v>8</v>
      </c>
      <c r="E6779">
        <v>29</v>
      </c>
    </row>
    <row r="6780" spans="1:5" x14ac:dyDescent="0.35">
      <c r="A6780">
        <v>43952</v>
      </c>
      <c r="B6780" t="s">
        <v>67</v>
      </c>
      <c r="C6780" t="s">
        <v>6</v>
      </c>
      <c r="D6780" t="s">
        <v>8</v>
      </c>
      <c r="E6780">
        <v>1411</v>
      </c>
    </row>
    <row r="6781" spans="1:5" x14ac:dyDescent="0.35">
      <c r="A6781">
        <v>43983</v>
      </c>
      <c r="B6781" t="s">
        <v>67</v>
      </c>
      <c r="C6781" t="s">
        <v>6</v>
      </c>
      <c r="D6781" t="s">
        <v>8</v>
      </c>
      <c r="E6781">
        <v>1642</v>
      </c>
    </row>
    <row r="6782" spans="1:5" x14ac:dyDescent="0.35">
      <c r="A6782">
        <v>43831</v>
      </c>
      <c r="B6782" t="s">
        <v>67</v>
      </c>
      <c r="C6782" t="s">
        <v>36</v>
      </c>
      <c r="D6782" t="s">
        <v>8</v>
      </c>
      <c r="E6782">
        <v>77</v>
      </c>
    </row>
    <row r="6783" spans="1:5" x14ac:dyDescent="0.35">
      <c r="A6783">
        <v>43862</v>
      </c>
      <c r="B6783" t="s">
        <v>67</v>
      </c>
      <c r="C6783" t="s">
        <v>36</v>
      </c>
      <c r="D6783" t="s">
        <v>8</v>
      </c>
      <c r="E6783">
        <v>449</v>
      </c>
    </row>
    <row r="6784" spans="1:5" x14ac:dyDescent="0.35">
      <c r="A6784">
        <v>43891</v>
      </c>
      <c r="B6784" t="s">
        <v>67</v>
      </c>
      <c r="C6784" t="s">
        <v>36</v>
      </c>
      <c r="D6784" t="s">
        <v>8</v>
      </c>
      <c r="E6784">
        <v>383</v>
      </c>
    </row>
    <row r="6785" spans="1:5" x14ac:dyDescent="0.35">
      <c r="A6785">
        <v>43922</v>
      </c>
      <c r="B6785" t="s">
        <v>67</v>
      </c>
      <c r="C6785" t="s">
        <v>36</v>
      </c>
      <c r="D6785" t="s">
        <v>8</v>
      </c>
      <c r="E6785">
        <v>237</v>
      </c>
    </row>
    <row r="6786" spans="1:5" x14ac:dyDescent="0.35">
      <c r="A6786">
        <v>44013</v>
      </c>
      <c r="B6786" t="s">
        <v>67</v>
      </c>
      <c r="C6786" t="s">
        <v>36</v>
      </c>
      <c r="D6786" t="s">
        <v>8</v>
      </c>
      <c r="E6786">
        <v>129</v>
      </c>
    </row>
    <row r="6787" spans="1:5" x14ac:dyDescent="0.35">
      <c r="A6787">
        <v>44044</v>
      </c>
      <c r="B6787" t="s">
        <v>67</v>
      </c>
      <c r="C6787" t="s">
        <v>36</v>
      </c>
      <c r="D6787" t="s">
        <v>8</v>
      </c>
      <c r="E6787">
        <v>129</v>
      </c>
    </row>
    <row r="6788" spans="1:5" x14ac:dyDescent="0.35">
      <c r="A6788">
        <v>44075</v>
      </c>
      <c r="B6788" t="s">
        <v>67</v>
      </c>
      <c r="C6788" t="s">
        <v>36</v>
      </c>
      <c r="D6788" t="s">
        <v>8</v>
      </c>
      <c r="E6788">
        <v>129</v>
      </c>
    </row>
    <row r="6789" spans="1:5" x14ac:dyDescent="0.35">
      <c r="A6789">
        <v>44105</v>
      </c>
      <c r="B6789" t="s">
        <v>67</v>
      </c>
      <c r="C6789" t="s">
        <v>36</v>
      </c>
      <c r="D6789" t="s">
        <v>8</v>
      </c>
      <c r="E6789">
        <v>129</v>
      </c>
    </row>
    <row r="6790" spans="1:5" x14ac:dyDescent="0.35">
      <c r="A6790">
        <v>44136</v>
      </c>
      <c r="B6790" t="s">
        <v>67</v>
      </c>
      <c r="C6790" t="s">
        <v>36</v>
      </c>
      <c r="D6790" t="s">
        <v>8</v>
      </c>
      <c r="E6790">
        <v>129</v>
      </c>
    </row>
    <row r="6791" spans="1:5" x14ac:dyDescent="0.35">
      <c r="A6791">
        <v>44166</v>
      </c>
      <c r="B6791" t="s">
        <v>67</v>
      </c>
      <c r="C6791" t="s">
        <v>36</v>
      </c>
      <c r="D6791" t="s">
        <v>8</v>
      </c>
      <c r="E6791">
        <v>129</v>
      </c>
    </row>
    <row r="6792" spans="1:5" x14ac:dyDescent="0.35">
      <c r="A6792">
        <v>44013</v>
      </c>
      <c r="B6792" t="s">
        <v>67</v>
      </c>
      <c r="C6792" t="s">
        <v>9</v>
      </c>
      <c r="D6792" t="s">
        <v>8</v>
      </c>
      <c r="E6792">
        <v>125</v>
      </c>
    </row>
    <row r="6793" spans="1:5" x14ac:dyDescent="0.35">
      <c r="A6793">
        <v>44044</v>
      </c>
      <c r="B6793" t="s">
        <v>67</v>
      </c>
      <c r="C6793" t="s">
        <v>9</v>
      </c>
      <c r="D6793" t="s">
        <v>8</v>
      </c>
      <c r="E6793">
        <v>125</v>
      </c>
    </row>
    <row r="6794" spans="1:5" x14ac:dyDescent="0.35">
      <c r="A6794">
        <v>44075</v>
      </c>
      <c r="B6794" t="s">
        <v>67</v>
      </c>
      <c r="C6794" t="s">
        <v>9</v>
      </c>
      <c r="D6794" t="s">
        <v>8</v>
      </c>
      <c r="E6794">
        <v>125</v>
      </c>
    </row>
    <row r="6795" spans="1:5" x14ac:dyDescent="0.35">
      <c r="A6795">
        <v>44105</v>
      </c>
      <c r="B6795" t="s">
        <v>67</v>
      </c>
      <c r="C6795" t="s">
        <v>9</v>
      </c>
      <c r="D6795" t="s">
        <v>8</v>
      </c>
      <c r="E6795">
        <v>125</v>
      </c>
    </row>
    <row r="6796" spans="1:5" x14ac:dyDescent="0.35">
      <c r="A6796">
        <v>44136</v>
      </c>
      <c r="B6796" t="s">
        <v>67</v>
      </c>
      <c r="C6796" t="s">
        <v>9</v>
      </c>
      <c r="D6796" t="s">
        <v>8</v>
      </c>
      <c r="E6796">
        <v>125</v>
      </c>
    </row>
    <row r="6797" spans="1:5" x14ac:dyDescent="0.35">
      <c r="A6797">
        <v>44166</v>
      </c>
      <c r="B6797" t="s">
        <v>67</v>
      </c>
      <c r="C6797" t="s">
        <v>9</v>
      </c>
      <c r="D6797" t="s">
        <v>8</v>
      </c>
      <c r="E6797">
        <v>125</v>
      </c>
    </row>
    <row r="6798" spans="1:5" x14ac:dyDescent="0.35">
      <c r="A6798">
        <v>43831</v>
      </c>
      <c r="B6798" t="s">
        <v>67</v>
      </c>
      <c r="C6798" t="s">
        <v>11</v>
      </c>
      <c r="D6798" t="s">
        <v>8</v>
      </c>
      <c r="E6798">
        <v>73328</v>
      </c>
    </row>
    <row r="6799" spans="1:5" x14ac:dyDescent="0.35">
      <c r="A6799">
        <v>43862</v>
      </c>
      <c r="B6799" t="s">
        <v>67</v>
      </c>
      <c r="C6799" t="s">
        <v>11</v>
      </c>
      <c r="D6799" t="s">
        <v>8</v>
      </c>
      <c r="E6799">
        <v>70219</v>
      </c>
    </row>
    <row r="6800" spans="1:5" x14ac:dyDescent="0.35">
      <c r="A6800">
        <v>43891</v>
      </c>
      <c r="B6800" t="s">
        <v>67</v>
      </c>
      <c r="C6800" t="s">
        <v>11</v>
      </c>
      <c r="D6800" t="s">
        <v>8</v>
      </c>
      <c r="E6800">
        <v>76034</v>
      </c>
    </row>
    <row r="6801" spans="1:5" x14ac:dyDescent="0.35">
      <c r="A6801">
        <v>43922</v>
      </c>
      <c r="B6801" t="s">
        <v>67</v>
      </c>
      <c r="C6801" t="s">
        <v>11</v>
      </c>
      <c r="D6801" t="s">
        <v>8</v>
      </c>
      <c r="E6801">
        <v>66470</v>
      </c>
    </row>
    <row r="6802" spans="1:5" x14ac:dyDescent="0.35">
      <c r="A6802">
        <v>43952</v>
      </c>
      <c r="B6802" t="s">
        <v>67</v>
      </c>
      <c r="C6802" t="s">
        <v>11</v>
      </c>
      <c r="D6802" t="s">
        <v>8</v>
      </c>
      <c r="E6802">
        <v>63499</v>
      </c>
    </row>
    <row r="6803" spans="1:5" x14ac:dyDescent="0.35">
      <c r="A6803">
        <v>43983</v>
      </c>
      <c r="B6803" t="s">
        <v>67</v>
      </c>
      <c r="C6803" t="s">
        <v>11</v>
      </c>
      <c r="D6803" t="s">
        <v>8</v>
      </c>
      <c r="E6803">
        <v>64549</v>
      </c>
    </row>
    <row r="6804" spans="1:5" x14ac:dyDescent="0.35">
      <c r="A6804">
        <v>44013</v>
      </c>
      <c r="B6804" t="s">
        <v>67</v>
      </c>
      <c r="C6804" t="s">
        <v>11</v>
      </c>
      <c r="D6804" t="s">
        <v>8</v>
      </c>
      <c r="E6804">
        <v>68747</v>
      </c>
    </row>
    <row r="6805" spans="1:5" x14ac:dyDescent="0.35">
      <c r="A6805">
        <v>44044</v>
      </c>
      <c r="B6805" t="s">
        <v>67</v>
      </c>
      <c r="C6805" t="s">
        <v>11</v>
      </c>
      <c r="D6805" t="s">
        <v>8</v>
      </c>
      <c r="E6805">
        <v>68747</v>
      </c>
    </row>
    <row r="6806" spans="1:5" x14ac:dyDescent="0.35">
      <c r="A6806">
        <v>44075</v>
      </c>
      <c r="B6806" t="s">
        <v>67</v>
      </c>
      <c r="C6806" t="s">
        <v>11</v>
      </c>
      <c r="D6806" t="s">
        <v>8</v>
      </c>
      <c r="E6806">
        <v>68747</v>
      </c>
    </row>
    <row r="6807" spans="1:5" x14ac:dyDescent="0.35">
      <c r="A6807">
        <v>44105</v>
      </c>
      <c r="B6807" t="s">
        <v>67</v>
      </c>
      <c r="C6807" t="s">
        <v>11</v>
      </c>
      <c r="D6807" t="s">
        <v>8</v>
      </c>
      <c r="E6807">
        <v>70720</v>
      </c>
    </row>
    <row r="6808" spans="1:5" x14ac:dyDescent="0.35">
      <c r="A6808">
        <v>44136</v>
      </c>
      <c r="B6808" t="s">
        <v>67</v>
      </c>
      <c r="C6808" t="s">
        <v>11</v>
      </c>
      <c r="D6808" t="s">
        <v>8</v>
      </c>
      <c r="E6808">
        <v>70097</v>
      </c>
    </row>
    <row r="6809" spans="1:5" x14ac:dyDescent="0.35">
      <c r="A6809">
        <v>44166</v>
      </c>
      <c r="B6809" t="s">
        <v>67</v>
      </c>
      <c r="C6809" t="s">
        <v>11</v>
      </c>
      <c r="D6809" t="s">
        <v>8</v>
      </c>
      <c r="E6809">
        <v>70070</v>
      </c>
    </row>
    <row r="6810" spans="1:5" x14ac:dyDescent="0.35">
      <c r="A6810">
        <v>43831</v>
      </c>
      <c r="B6810" t="s">
        <v>67</v>
      </c>
      <c r="C6810" t="s">
        <v>15</v>
      </c>
      <c r="D6810" t="s">
        <v>8</v>
      </c>
      <c r="E6810">
        <v>13440</v>
      </c>
    </row>
    <row r="6811" spans="1:5" x14ac:dyDescent="0.35">
      <c r="A6811">
        <v>43862</v>
      </c>
      <c r="B6811" t="s">
        <v>67</v>
      </c>
      <c r="C6811" t="s">
        <v>15</v>
      </c>
      <c r="D6811" t="s">
        <v>8</v>
      </c>
      <c r="E6811">
        <v>15190</v>
      </c>
    </row>
    <row r="6812" spans="1:5" x14ac:dyDescent="0.35">
      <c r="A6812">
        <v>43891</v>
      </c>
      <c r="B6812" t="s">
        <v>67</v>
      </c>
      <c r="C6812" t="s">
        <v>15</v>
      </c>
      <c r="D6812" t="s">
        <v>8</v>
      </c>
      <c r="E6812">
        <v>7595</v>
      </c>
    </row>
    <row r="6813" spans="1:5" x14ac:dyDescent="0.35">
      <c r="A6813">
        <v>43922</v>
      </c>
      <c r="B6813" t="s">
        <v>67</v>
      </c>
      <c r="C6813" t="s">
        <v>15</v>
      </c>
      <c r="D6813" t="s">
        <v>8</v>
      </c>
      <c r="E6813">
        <v>7632</v>
      </c>
    </row>
    <row r="6814" spans="1:5" x14ac:dyDescent="0.35">
      <c r="A6814">
        <v>43952</v>
      </c>
      <c r="B6814" t="s">
        <v>67</v>
      </c>
      <c r="C6814" t="s">
        <v>15</v>
      </c>
      <c r="D6814" t="s">
        <v>8</v>
      </c>
      <c r="E6814">
        <v>7595</v>
      </c>
    </row>
    <row r="6815" spans="1:5" x14ac:dyDescent="0.35">
      <c r="A6815">
        <v>43983</v>
      </c>
      <c r="B6815" t="s">
        <v>67</v>
      </c>
      <c r="C6815" t="s">
        <v>15</v>
      </c>
      <c r="D6815" t="s">
        <v>8</v>
      </c>
      <c r="E6815">
        <v>7595</v>
      </c>
    </row>
    <row r="6816" spans="1:5" x14ac:dyDescent="0.35">
      <c r="A6816">
        <v>44013</v>
      </c>
      <c r="B6816" t="s">
        <v>67</v>
      </c>
      <c r="C6816" t="s">
        <v>15</v>
      </c>
      <c r="D6816" t="s">
        <v>8</v>
      </c>
      <c r="E6816">
        <v>18222</v>
      </c>
    </row>
    <row r="6817" spans="1:5" x14ac:dyDescent="0.35">
      <c r="A6817">
        <v>44044</v>
      </c>
      <c r="B6817" t="s">
        <v>67</v>
      </c>
      <c r="C6817" t="s">
        <v>15</v>
      </c>
      <c r="D6817" t="s">
        <v>8</v>
      </c>
      <c r="E6817">
        <v>7662</v>
      </c>
    </row>
    <row r="6818" spans="1:5" x14ac:dyDescent="0.35">
      <c r="A6818">
        <v>44075</v>
      </c>
      <c r="B6818" t="s">
        <v>67</v>
      </c>
      <c r="C6818" t="s">
        <v>15</v>
      </c>
      <c r="D6818" t="s">
        <v>8</v>
      </c>
      <c r="E6818">
        <v>7662</v>
      </c>
    </row>
    <row r="6819" spans="1:5" x14ac:dyDescent="0.35">
      <c r="A6819">
        <v>44105</v>
      </c>
      <c r="B6819" t="s">
        <v>67</v>
      </c>
      <c r="C6819" t="s">
        <v>15</v>
      </c>
      <c r="D6819" t="s">
        <v>8</v>
      </c>
      <c r="E6819">
        <v>7662</v>
      </c>
    </row>
    <row r="6820" spans="1:5" x14ac:dyDescent="0.35">
      <c r="A6820">
        <v>44136</v>
      </c>
      <c r="B6820" t="s">
        <v>67</v>
      </c>
      <c r="C6820" t="s">
        <v>15</v>
      </c>
      <c r="D6820" t="s">
        <v>8</v>
      </c>
      <c r="E6820">
        <v>7662</v>
      </c>
    </row>
    <row r="6821" spans="1:5" x14ac:dyDescent="0.35">
      <c r="A6821">
        <v>44166</v>
      </c>
      <c r="B6821" t="s">
        <v>67</v>
      </c>
      <c r="C6821" t="s">
        <v>15</v>
      </c>
      <c r="D6821" t="s">
        <v>8</v>
      </c>
      <c r="E6821">
        <v>7662</v>
      </c>
    </row>
    <row r="6822" spans="1:5" x14ac:dyDescent="0.35">
      <c r="A6822">
        <v>44013</v>
      </c>
      <c r="B6822" t="s">
        <v>67</v>
      </c>
      <c r="C6822" t="s">
        <v>38</v>
      </c>
      <c r="D6822" t="s">
        <v>8</v>
      </c>
      <c r="E6822">
        <v>64</v>
      </c>
    </row>
    <row r="6823" spans="1:5" x14ac:dyDescent="0.35">
      <c r="A6823">
        <v>44044</v>
      </c>
      <c r="B6823" t="s">
        <v>67</v>
      </c>
      <c r="C6823" t="s">
        <v>38</v>
      </c>
      <c r="D6823" t="s">
        <v>8</v>
      </c>
      <c r="E6823">
        <v>64</v>
      </c>
    </row>
    <row r="6824" spans="1:5" x14ac:dyDescent="0.35">
      <c r="A6824">
        <v>44075</v>
      </c>
      <c r="B6824" t="s">
        <v>67</v>
      </c>
      <c r="C6824" t="s">
        <v>38</v>
      </c>
      <c r="D6824" t="s">
        <v>8</v>
      </c>
      <c r="E6824">
        <v>64</v>
      </c>
    </row>
    <row r="6825" spans="1:5" x14ac:dyDescent="0.35">
      <c r="A6825">
        <v>44105</v>
      </c>
      <c r="B6825" t="s">
        <v>67</v>
      </c>
      <c r="C6825" t="s">
        <v>38</v>
      </c>
      <c r="D6825" t="s">
        <v>8</v>
      </c>
      <c r="E6825">
        <v>64</v>
      </c>
    </row>
    <row r="6826" spans="1:5" x14ac:dyDescent="0.35">
      <c r="A6826">
        <v>44136</v>
      </c>
      <c r="B6826" t="s">
        <v>67</v>
      </c>
      <c r="C6826" t="s">
        <v>38</v>
      </c>
      <c r="D6826" t="s">
        <v>8</v>
      </c>
      <c r="E6826">
        <v>64</v>
      </c>
    </row>
    <row r="6827" spans="1:5" x14ac:dyDescent="0.35">
      <c r="A6827">
        <v>44166</v>
      </c>
      <c r="B6827" t="s">
        <v>67</v>
      </c>
      <c r="C6827" t="s">
        <v>38</v>
      </c>
      <c r="D6827" t="s">
        <v>8</v>
      </c>
      <c r="E6827">
        <v>64</v>
      </c>
    </row>
    <row r="6828" spans="1:5" x14ac:dyDescent="0.35">
      <c r="A6828">
        <v>43952</v>
      </c>
      <c r="B6828" t="s">
        <v>67</v>
      </c>
      <c r="C6828" t="s">
        <v>18</v>
      </c>
      <c r="D6828" t="s">
        <v>8</v>
      </c>
      <c r="E6828">
        <v>117</v>
      </c>
    </row>
    <row r="6829" spans="1:5" x14ac:dyDescent="0.35">
      <c r="A6829">
        <v>44013</v>
      </c>
      <c r="B6829" t="s">
        <v>67</v>
      </c>
      <c r="C6829" t="s">
        <v>18</v>
      </c>
      <c r="D6829" t="s">
        <v>8</v>
      </c>
      <c r="E6829">
        <v>45</v>
      </c>
    </row>
    <row r="6830" spans="1:5" x14ac:dyDescent="0.35">
      <c r="A6830">
        <v>44044</v>
      </c>
      <c r="B6830" t="s">
        <v>67</v>
      </c>
      <c r="C6830" t="s">
        <v>18</v>
      </c>
      <c r="D6830" t="s">
        <v>8</v>
      </c>
      <c r="E6830">
        <v>45</v>
      </c>
    </row>
    <row r="6831" spans="1:5" x14ac:dyDescent="0.35">
      <c r="A6831">
        <v>44075</v>
      </c>
      <c r="B6831" t="s">
        <v>67</v>
      </c>
      <c r="C6831" t="s">
        <v>18</v>
      </c>
      <c r="D6831" t="s">
        <v>8</v>
      </c>
      <c r="E6831">
        <v>45</v>
      </c>
    </row>
    <row r="6832" spans="1:5" x14ac:dyDescent="0.35">
      <c r="A6832">
        <v>44105</v>
      </c>
      <c r="B6832" t="s">
        <v>67</v>
      </c>
      <c r="C6832" t="s">
        <v>18</v>
      </c>
      <c r="D6832" t="s">
        <v>8</v>
      </c>
      <c r="E6832">
        <v>45</v>
      </c>
    </row>
    <row r="6833" spans="1:5" x14ac:dyDescent="0.35">
      <c r="A6833">
        <v>44136</v>
      </c>
      <c r="B6833" t="s">
        <v>67</v>
      </c>
      <c r="C6833" t="s">
        <v>18</v>
      </c>
      <c r="D6833" t="s">
        <v>8</v>
      </c>
      <c r="E6833">
        <v>45</v>
      </c>
    </row>
    <row r="6834" spans="1:5" x14ac:dyDescent="0.35">
      <c r="A6834">
        <v>44166</v>
      </c>
      <c r="B6834" t="s">
        <v>67</v>
      </c>
      <c r="C6834" t="s">
        <v>18</v>
      </c>
      <c r="D6834" t="s">
        <v>8</v>
      </c>
      <c r="E6834">
        <v>45</v>
      </c>
    </row>
    <row r="6835" spans="1:5" x14ac:dyDescent="0.35">
      <c r="A6835">
        <v>43922</v>
      </c>
      <c r="B6835" t="s">
        <v>67</v>
      </c>
      <c r="C6835" t="s">
        <v>47</v>
      </c>
      <c r="D6835" t="s">
        <v>8</v>
      </c>
      <c r="E6835">
        <v>269</v>
      </c>
    </row>
    <row r="6836" spans="1:5" x14ac:dyDescent="0.35">
      <c r="A6836">
        <v>43983</v>
      </c>
      <c r="B6836" t="s">
        <v>67</v>
      </c>
      <c r="C6836" t="s">
        <v>47</v>
      </c>
      <c r="D6836" t="s">
        <v>8</v>
      </c>
      <c r="E6836">
        <v>-269</v>
      </c>
    </row>
    <row r="6837" spans="1:5" x14ac:dyDescent="0.35">
      <c r="A6837">
        <v>43862</v>
      </c>
      <c r="B6837" t="s">
        <v>67</v>
      </c>
      <c r="C6837" t="s">
        <v>19</v>
      </c>
      <c r="D6837" t="s">
        <v>8</v>
      </c>
      <c r="E6837">
        <v>83</v>
      </c>
    </row>
    <row r="6838" spans="1:5" x14ac:dyDescent="0.35">
      <c r="A6838">
        <v>43891</v>
      </c>
      <c r="B6838" t="s">
        <v>67</v>
      </c>
      <c r="C6838" t="s">
        <v>19</v>
      </c>
      <c r="D6838" t="s">
        <v>8</v>
      </c>
      <c r="E6838">
        <v>25</v>
      </c>
    </row>
    <row r="6839" spans="1:5" x14ac:dyDescent="0.35">
      <c r="A6839">
        <v>43922</v>
      </c>
      <c r="B6839" t="s">
        <v>67</v>
      </c>
      <c r="C6839" t="s">
        <v>19</v>
      </c>
      <c r="D6839" t="s">
        <v>8</v>
      </c>
      <c r="E6839">
        <v>38</v>
      </c>
    </row>
    <row r="6840" spans="1:5" x14ac:dyDescent="0.35">
      <c r="A6840">
        <v>43952</v>
      </c>
      <c r="B6840" t="s">
        <v>67</v>
      </c>
      <c r="C6840" t="s">
        <v>19</v>
      </c>
      <c r="D6840" t="s">
        <v>8</v>
      </c>
      <c r="E6840">
        <v>68</v>
      </c>
    </row>
    <row r="6841" spans="1:5" x14ac:dyDescent="0.35">
      <c r="A6841">
        <v>43983</v>
      </c>
      <c r="B6841" t="s">
        <v>67</v>
      </c>
      <c r="C6841" t="s">
        <v>19</v>
      </c>
      <c r="D6841" t="s">
        <v>8</v>
      </c>
      <c r="E6841">
        <v>97</v>
      </c>
    </row>
    <row r="6842" spans="1:5" x14ac:dyDescent="0.35">
      <c r="A6842">
        <v>44013</v>
      </c>
      <c r="B6842" t="s">
        <v>67</v>
      </c>
      <c r="C6842" t="s">
        <v>19</v>
      </c>
      <c r="D6842" t="s">
        <v>8</v>
      </c>
      <c r="E6842">
        <v>428</v>
      </c>
    </row>
    <row r="6843" spans="1:5" x14ac:dyDescent="0.35">
      <c r="A6843">
        <v>44044</v>
      </c>
      <c r="B6843" t="s">
        <v>67</v>
      </c>
      <c r="C6843" t="s">
        <v>19</v>
      </c>
      <c r="D6843" t="s">
        <v>8</v>
      </c>
      <c r="E6843">
        <v>428</v>
      </c>
    </row>
    <row r="6844" spans="1:5" x14ac:dyDescent="0.35">
      <c r="A6844">
        <v>44075</v>
      </c>
      <c r="B6844" t="s">
        <v>67</v>
      </c>
      <c r="C6844" t="s">
        <v>19</v>
      </c>
      <c r="D6844" t="s">
        <v>8</v>
      </c>
      <c r="E6844">
        <v>428</v>
      </c>
    </row>
    <row r="6845" spans="1:5" x14ac:dyDescent="0.35">
      <c r="A6845">
        <v>44105</v>
      </c>
      <c r="B6845" t="s">
        <v>67</v>
      </c>
      <c r="C6845" t="s">
        <v>19</v>
      </c>
      <c r="D6845" t="s">
        <v>8</v>
      </c>
      <c r="E6845">
        <v>428</v>
      </c>
    </row>
    <row r="6846" spans="1:5" x14ac:dyDescent="0.35">
      <c r="A6846">
        <v>44136</v>
      </c>
      <c r="B6846" t="s">
        <v>67</v>
      </c>
      <c r="C6846" t="s">
        <v>19</v>
      </c>
      <c r="D6846" t="s">
        <v>8</v>
      </c>
      <c r="E6846">
        <v>428</v>
      </c>
    </row>
    <row r="6847" spans="1:5" x14ac:dyDescent="0.35">
      <c r="A6847">
        <v>44166</v>
      </c>
      <c r="B6847" t="s">
        <v>67</v>
      </c>
      <c r="C6847" t="s">
        <v>19</v>
      </c>
      <c r="D6847" t="s">
        <v>8</v>
      </c>
      <c r="E6847">
        <v>428</v>
      </c>
    </row>
    <row r="6848" spans="1:5" x14ac:dyDescent="0.35">
      <c r="A6848">
        <v>43862</v>
      </c>
      <c r="B6848" t="s">
        <v>67</v>
      </c>
      <c r="C6848" t="s">
        <v>20</v>
      </c>
      <c r="D6848" t="s">
        <v>8</v>
      </c>
      <c r="E6848">
        <v>1977</v>
      </c>
    </row>
    <row r="6849" spans="1:5" x14ac:dyDescent="0.35">
      <c r="A6849">
        <v>43891</v>
      </c>
      <c r="B6849" t="s">
        <v>67</v>
      </c>
      <c r="C6849" t="s">
        <v>20</v>
      </c>
      <c r="D6849" t="s">
        <v>8</v>
      </c>
      <c r="E6849">
        <v>607</v>
      </c>
    </row>
    <row r="6850" spans="1:5" x14ac:dyDescent="0.35">
      <c r="A6850">
        <v>43922</v>
      </c>
      <c r="B6850" t="s">
        <v>67</v>
      </c>
      <c r="C6850" t="s">
        <v>20</v>
      </c>
      <c r="D6850" t="s">
        <v>8</v>
      </c>
      <c r="E6850">
        <v>466</v>
      </c>
    </row>
    <row r="6851" spans="1:5" x14ac:dyDescent="0.35">
      <c r="A6851">
        <v>43983</v>
      </c>
      <c r="B6851" t="s">
        <v>67</v>
      </c>
      <c r="C6851" t="s">
        <v>20</v>
      </c>
      <c r="D6851" t="s">
        <v>8</v>
      </c>
      <c r="E6851">
        <v>553</v>
      </c>
    </row>
    <row r="6852" spans="1:5" x14ac:dyDescent="0.35">
      <c r="A6852">
        <v>44013</v>
      </c>
      <c r="B6852" t="s">
        <v>67</v>
      </c>
      <c r="C6852" t="s">
        <v>20</v>
      </c>
      <c r="D6852" t="s">
        <v>8</v>
      </c>
      <c r="E6852">
        <v>3164</v>
      </c>
    </row>
    <row r="6853" spans="1:5" x14ac:dyDescent="0.35">
      <c r="A6853">
        <v>44044</v>
      </c>
      <c r="B6853" t="s">
        <v>67</v>
      </c>
      <c r="C6853" t="s">
        <v>20</v>
      </c>
      <c r="D6853" t="s">
        <v>8</v>
      </c>
      <c r="E6853">
        <v>3164</v>
      </c>
    </row>
    <row r="6854" spans="1:5" x14ac:dyDescent="0.35">
      <c r="A6854">
        <v>44075</v>
      </c>
      <c r="B6854" t="s">
        <v>67</v>
      </c>
      <c r="C6854" t="s">
        <v>20</v>
      </c>
      <c r="D6854" t="s">
        <v>8</v>
      </c>
      <c r="E6854">
        <v>3164</v>
      </c>
    </row>
    <row r="6855" spans="1:5" x14ac:dyDescent="0.35">
      <c r="A6855">
        <v>44105</v>
      </c>
      <c r="B6855" t="s">
        <v>67</v>
      </c>
      <c r="C6855" t="s">
        <v>20</v>
      </c>
      <c r="D6855" t="s">
        <v>8</v>
      </c>
      <c r="E6855">
        <v>3164</v>
      </c>
    </row>
    <row r="6856" spans="1:5" x14ac:dyDescent="0.35">
      <c r="A6856">
        <v>44136</v>
      </c>
      <c r="B6856" t="s">
        <v>67</v>
      </c>
      <c r="C6856" t="s">
        <v>20</v>
      </c>
      <c r="D6856" t="s">
        <v>8</v>
      </c>
      <c r="E6856">
        <v>3164</v>
      </c>
    </row>
    <row r="6857" spans="1:5" x14ac:dyDescent="0.35">
      <c r="A6857">
        <v>44166</v>
      </c>
      <c r="B6857" t="s">
        <v>67</v>
      </c>
      <c r="C6857" t="s">
        <v>20</v>
      </c>
      <c r="D6857" t="s">
        <v>8</v>
      </c>
      <c r="E6857">
        <v>3164</v>
      </c>
    </row>
    <row r="6858" spans="1:5" x14ac:dyDescent="0.35">
      <c r="A6858">
        <v>44013</v>
      </c>
      <c r="B6858" t="s">
        <v>67</v>
      </c>
      <c r="C6858" t="s">
        <v>26</v>
      </c>
      <c r="D6858" t="s">
        <v>8</v>
      </c>
      <c r="E6858">
        <v>1286</v>
      </c>
    </row>
    <row r="6859" spans="1:5" x14ac:dyDescent="0.35">
      <c r="A6859">
        <v>44044</v>
      </c>
      <c r="B6859" t="s">
        <v>67</v>
      </c>
      <c r="C6859" t="s">
        <v>26</v>
      </c>
      <c r="D6859" t="s">
        <v>8</v>
      </c>
      <c r="E6859">
        <v>2036</v>
      </c>
    </row>
    <row r="6860" spans="1:5" x14ac:dyDescent="0.35">
      <c r="A6860">
        <v>44075</v>
      </c>
      <c r="B6860" t="s">
        <v>67</v>
      </c>
      <c r="C6860" t="s">
        <v>26</v>
      </c>
      <c r="D6860" t="s">
        <v>8</v>
      </c>
      <c r="E6860">
        <v>1286</v>
      </c>
    </row>
    <row r="6861" spans="1:5" x14ac:dyDescent="0.35">
      <c r="A6861">
        <v>44105</v>
      </c>
      <c r="B6861" t="s">
        <v>67</v>
      </c>
      <c r="C6861" t="s">
        <v>26</v>
      </c>
      <c r="D6861" t="s">
        <v>8</v>
      </c>
      <c r="E6861">
        <v>1286</v>
      </c>
    </row>
    <row r="6862" spans="1:5" x14ac:dyDescent="0.35">
      <c r="A6862">
        <v>44136</v>
      </c>
      <c r="B6862" t="s">
        <v>67</v>
      </c>
      <c r="C6862" t="s">
        <v>26</v>
      </c>
      <c r="D6862" t="s">
        <v>8</v>
      </c>
      <c r="E6862">
        <v>2036</v>
      </c>
    </row>
    <row r="6863" spans="1:5" x14ac:dyDescent="0.35">
      <c r="A6863">
        <v>44166</v>
      </c>
      <c r="B6863" t="s">
        <v>67</v>
      </c>
      <c r="C6863" t="s">
        <v>26</v>
      </c>
      <c r="D6863" t="s">
        <v>8</v>
      </c>
      <c r="E6863">
        <v>1286</v>
      </c>
    </row>
    <row r="6864" spans="1:5" x14ac:dyDescent="0.35">
      <c r="A6864">
        <v>43831</v>
      </c>
      <c r="B6864" t="s">
        <v>67</v>
      </c>
      <c r="C6864" t="s">
        <v>21</v>
      </c>
      <c r="D6864" t="s">
        <v>8</v>
      </c>
      <c r="E6864">
        <v>120</v>
      </c>
    </row>
    <row r="6865" spans="1:5" x14ac:dyDescent="0.35">
      <c r="A6865">
        <v>43891</v>
      </c>
      <c r="B6865" t="s">
        <v>67</v>
      </c>
      <c r="C6865" t="s">
        <v>21</v>
      </c>
      <c r="D6865" t="s">
        <v>8</v>
      </c>
      <c r="E6865">
        <v>846</v>
      </c>
    </row>
    <row r="6866" spans="1:5" x14ac:dyDescent="0.35">
      <c r="A6866">
        <v>44013</v>
      </c>
      <c r="B6866" t="s">
        <v>67</v>
      </c>
      <c r="C6866" t="s">
        <v>21</v>
      </c>
      <c r="D6866" t="s">
        <v>8</v>
      </c>
      <c r="E6866">
        <v>1037</v>
      </c>
    </row>
    <row r="6867" spans="1:5" x14ac:dyDescent="0.35">
      <c r="A6867">
        <v>44044</v>
      </c>
      <c r="B6867" t="s">
        <v>67</v>
      </c>
      <c r="C6867" t="s">
        <v>21</v>
      </c>
      <c r="D6867" t="s">
        <v>8</v>
      </c>
      <c r="E6867">
        <v>3845</v>
      </c>
    </row>
    <row r="6868" spans="1:5" x14ac:dyDescent="0.35">
      <c r="A6868">
        <v>44075</v>
      </c>
      <c r="B6868" t="s">
        <v>67</v>
      </c>
      <c r="C6868" t="s">
        <v>21</v>
      </c>
      <c r="D6868" t="s">
        <v>8</v>
      </c>
      <c r="E6868">
        <v>1037</v>
      </c>
    </row>
    <row r="6869" spans="1:5" x14ac:dyDescent="0.35">
      <c r="A6869">
        <v>44105</v>
      </c>
      <c r="B6869" t="s">
        <v>67</v>
      </c>
      <c r="C6869" t="s">
        <v>21</v>
      </c>
      <c r="D6869" t="s">
        <v>8</v>
      </c>
      <c r="E6869">
        <v>1037</v>
      </c>
    </row>
    <row r="6870" spans="1:5" x14ac:dyDescent="0.35">
      <c r="A6870">
        <v>44136</v>
      </c>
      <c r="B6870" t="s">
        <v>67</v>
      </c>
      <c r="C6870" t="s">
        <v>21</v>
      </c>
      <c r="D6870" t="s">
        <v>8</v>
      </c>
      <c r="E6870">
        <v>3845</v>
      </c>
    </row>
    <row r="6871" spans="1:5" x14ac:dyDescent="0.35">
      <c r="A6871">
        <v>44166</v>
      </c>
      <c r="B6871" t="s">
        <v>67</v>
      </c>
      <c r="C6871" t="s">
        <v>21</v>
      </c>
      <c r="D6871" t="s">
        <v>8</v>
      </c>
      <c r="E6871">
        <v>1037</v>
      </c>
    </row>
    <row r="6872" spans="1:5" x14ac:dyDescent="0.35">
      <c r="A6872">
        <v>43983</v>
      </c>
      <c r="B6872" t="s">
        <v>68</v>
      </c>
      <c r="C6872" t="s">
        <v>40</v>
      </c>
      <c r="D6872" t="s">
        <v>8</v>
      </c>
      <c r="E6872">
        <v>-1679</v>
      </c>
    </row>
    <row r="6873" spans="1:5" x14ac:dyDescent="0.35">
      <c r="A6873">
        <v>43831</v>
      </c>
      <c r="B6873" t="s">
        <v>68</v>
      </c>
      <c r="C6873" t="s">
        <v>24</v>
      </c>
      <c r="D6873" t="s">
        <v>8</v>
      </c>
      <c r="E6873">
        <v>287</v>
      </c>
    </row>
    <row r="6874" spans="1:5" x14ac:dyDescent="0.35">
      <c r="A6874">
        <v>43862</v>
      </c>
      <c r="B6874" t="s">
        <v>68</v>
      </c>
      <c r="C6874" t="s">
        <v>24</v>
      </c>
      <c r="D6874" t="s">
        <v>8</v>
      </c>
      <c r="E6874">
        <v>287</v>
      </c>
    </row>
    <row r="6875" spans="1:5" x14ac:dyDescent="0.35">
      <c r="A6875">
        <v>43891</v>
      </c>
      <c r="B6875" t="s">
        <v>68</v>
      </c>
      <c r="C6875" t="s">
        <v>24</v>
      </c>
      <c r="D6875" t="s">
        <v>8</v>
      </c>
      <c r="E6875">
        <v>287</v>
      </c>
    </row>
    <row r="6876" spans="1:5" x14ac:dyDescent="0.35">
      <c r="A6876">
        <v>43922</v>
      </c>
      <c r="B6876" t="s">
        <v>68</v>
      </c>
      <c r="C6876" t="s">
        <v>24</v>
      </c>
      <c r="D6876" t="s">
        <v>8</v>
      </c>
      <c r="E6876">
        <v>287</v>
      </c>
    </row>
    <row r="6877" spans="1:5" x14ac:dyDescent="0.35">
      <c r="A6877">
        <v>43952</v>
      </c>
      <c r="B6877" t="s">
        <v>68</v>
      </c>
      <c r="C6877" t="s">
        <v>24</v>
      </c>
      <c r="D6877" t="s">
        <v>8</v>
      </c>
      <c r="E6877">
        <v>287</v>
      </c>
    </row>
    <row r="6878" spans="1:5" x14ac:dyDescent="0.35">
      <c r="A6878">
        <v>43983</v>
      </c>
      <c r="B6878" t="s">
        <v>68</v>
      </c>
      <c r="C6878" t="s">
        <v>24</v>
      </c>
      <c r="D6878" t="s">
        <v>8</v>
      </c>
      <c r="E6878">
        <v>287</v>
      </c>
    </row>
    <row r="6879" spans="1:5" x14ac:dyDescent="0.35">
      <c r="A6879">
        <v>44013</v>
      </c>
      <c r="B6879" t="s">
        <v>68</v>
      </c>
      <c r="C6879" t="s">
        <v>24</v>
      </c>
      <c r="D6879" t="s">
        <v>8</v>
      </c>
      <c r="E6879">
        <v>27016</v>
      </c>
    </row>
    <row r="6880" spans="1:5" x14ac:dyDescent="0.35">
      <c r="A6880">
        <v>44044</v>
      </c>
      <c r="B6880" t="s">
        <v>68</v>
      </c>
      <c r="C6880" t="s">
        <v>24</v>
      </c>
      <c r="D6880" t="s">
        <v>8</v>
      </c>
      <c r="E6880">
        <v>27016</v>
      </c>
    </row>
    <row r="6881" spans="1:5" x14ac:dyDescent="0.35">
      <c r="A6881">
        <v>44075</v>
      </c>
      <c r="B6881" t="s">
        <v>68</v>
      </c>
      <c r="C6881" t="s">
        <v>24</v>
      </c>
      <c r="D6881" t="s">
        <v>8</v>
      </c>
      <c r="E6881">
        <v>27016</v>
      </c>
    </row>
    <row r="6882" spans="1:5" x14ac:dyDescent="0.35">
      <c r="A6882">
        <v>44105</v>
      </c>
      <c r="B6882" t="s">
        <v>68</v>
      </c>
      <c r="C6882" t="s">
        <v>24</v>
      </c>
      <c r="D6882" t="s">
        <v>8</v>
      </c>
      <c r="E6882">
        <v>27016</v>
      </c>
    </row>
    <row r="6883" spans="1:5" x14ac:dyDescent="0.35">
      <c r="A6883">
        <v>44136</v>
      </c>
      <c r="B6883" t="s">
        <v>68</v>
      </c>
      <c r="C6883" t="s">
        <v>24</v>
      </c>
      <c r="D6883" t="s">
        <v>8</v>
      </c>
      <c r="E6883">
        <v>26937</v>
      </c>
    </row>
    <row r="6884" spans="1:5" x14ac:dyDescent="0.35">
      <c r="A6884">
        <v>44166</v>
      </c>
      <c r="B6884" t="s">
        <v>68</v>
      </c>
      <c r="C6884" t="s">
        <v>24</v>
      </c>
      <c r="D6884" t="s">
        <v>8</v>
      </c>
      <c r="E6884">
        <v>26937</v>
      </c>
    </row>
    <row r="6885" spans="1:5" x14ac:dyDescent="0.35">
      <c r="A6885">
        <v>43831</v>
      </c>
      <c r="B6885" t="s">
        <v>68</v>
      </c>
      <c r="C6885" t="s">
        <v>28</v>
      </c>
      <c r="D6885" t="s">
        <v>8</v>
      </c>
      <c r="E6885">
        <v>2</v>
      </c>
    </row>
    <row r="6886" spans="1:5" x14ac:dyDescent="0.35">
      <c r="A6886">
        <v>43862</v>
      </c>
      <c r="B6886" t="s">
        <v>68</v>
      </c>
      <c r="C6886" t="s">
        <v>28</v>
      </c>
      <c r="D6886" t="s">
        <v>8</v>
      </c>
      <c r="E6886">
        <v>8</v>
      </c>
    </row>
    <row r="6887" spans="1:5" x14ac:dyDescent="0.35">
      <c r="A6887">
        <v>43891</v>
      </c>
      <c r="B6887" t="s">
        <v>68</v>
      </c>
      <c r="C6887" t="s">
        <v>28</v>
      </c>
      <c r="D6887" t="s">
        <v>8</v>
      </c>
      <c r="E6887">
        <v>105</v>
      </c>
    </row>
    <row r="6888" spans="1:5" x14ac:dyDescent="0.35">
      <c r="A6888">
        <v>43922</v>
      </c>
      <c r="B6888" t="s">
        <v>68</v>
      </c>
      <c r="C6888" t="s">
        <v>28</v>
      </c>
      <c r="D6888" t="s">
        <v>8</v>
      </c>
      <c r="E6888">
        <v>53</v>
      </c>
    </row>
    <row r="6889" spans="1:5" x14ac:dyDescent="0.35">
      <c r="A6889">
        <v>43952</v>
      </c>
      <c r="B6889" t="s">
        <v>68</v>
      </c>
      <c r="C6889" t="s">
        <v>28</v>
      </c>
      <c r="D6889" t="s">
        <v>8</v>
      </c>
      <c r="E6889">
        <v>23</v>
      </c>
    </row>
    <row r="6890" spans="1:5" x14ac:dyDescent="0.35">
      <c r="A6890">
        <v>43983</v>
      </c>
      <c r="B6890" t="s">
        <v>68</v>
      </c>
      <c r="C6890" t="s">
        <v>28</v>
      </c>
      <c r="D6890" t="s">
        <v>8</v>
      </c>
      <c r="E6890">
        <v>150</v>
      </c>
    </row>
    <row r="6891" spans="1:5" x14ac:dyDescent="0.35">
      <c r="A6891">
        <v>44013</v>
      </c>
      <c r="B6891" t="s">
        <v>68</v>
      </c>
      <c r="C6891" t="s">
        <v>28</v>
      </c>
      <c r="D6891" t="s">
        <v>8</v>
      </c>
      <c r="E6891">
        <v>303</v>
      </c>
    </row>
    <row r="6892" spans="1:5" x14ac:dyDescent="0.35">
      <c r="A6892">
        <v>44044</v>
      </c>
      <c r="B6892" t="s">
        <v>68</v>
      </c>
      <c r="C6892" t="s">
        <v>28</v>
      </c>
      <c r="D6892" t="s">
        <v>8</v>
      </c>
      <c r="E6892">
        <v>303</v>
      </c>
    </row>
    <row r="6893" spans="1:5" x14ac:dyDescent="0.35">
      <c r="A6893">
        <v>44075</v>
      </c>
      <c r="B6893" t="s">
        <v>68</v>
      </c>
      <c r="C6893" t="s">
        <v>28</v>
      </c>
      <c r="D6893" t="s">
        <v>8</v>
      </c>
      <c r="E6893">
        <v>303</v>
      </c>
    </row>
    <row r="6894" spans="1:5" x14ac:dyDescent="0.35">
      <c r="A6894">
        <v>44105</v>
      </c>
      <c r="B6894" t="s">
        <v>68</v>
      </c>
      <c r="C6894" t="s">
        <v>28</v>
      </c>
      <c r="D6894" t="s">
        <v>8</v>
      </c>
      <c r="E6894">
        <v>303</v>
      </c>
    </row>
    <row r="6895" spans="1:5" x14ac:dyDescent="0.35">
      <c r="A6895">
        <v>44136</v>
      </c>
      <c r="B6895" t="s">
        <v>68</v>
      </c>
      <c r="C6895" t="s">
        <v>28</v>
      </c>
      <c r="D6895" t="s">
        <v>8</v>
      </c>
      <c r="E6895">
        <v>303</v>
      </c>
    </row>
    <row r="6896" spans="1:5" x14ac:dyDescent="0.35">
      <c r="A6896">
        <v>44166</v>
      </c>
      <c r="B6896" t="s">
        <v>68</v>
      </c>
      <c r="C6896" t="s">
        <v>28</v>
      </c>
      <c r="D6896" t="s">
        <v>8</v>
      </c>
      <c r="E6896">
        <v>303</v>
      </c>
    </row>
    <row r="6897" spans="1:5" x14ac:dyDescent="0.35">
      <c r="A6897">
        <v>43831</v>
      </c>
      <c r="B6897" t="s">
        <v>68</v>
      </c>
      <c r="C6897" t="s">
        <v>6</v>
      </c>
      <c r="D6897" t="s">
        <v>8</v>
      </c>
      <c r="E6897">
        <v>64167</v>
      </c>
    </row>
    <row r="6898" spans="1:5" x14ac:dyDescent="0.35">
      <c r="A6898">
        <v>43862</v>
      </c>
      <c r="B6898" t="s">
        <v>68</v>
      </c>
      <c r="C6898" t="s">
        <v>6</v>
      </c>
      <c r="D6898" t="s">
        <v>8</v>
      </c>
      <c r="E6898">
        <v>53883</v>
      </c>
    </row>
    <row r="6899" spans="1:5" x14ac:dyDescent="0.35">
      <c r="A6899">
        <v>43891</v>
      </c>
      <c r="B6899" t="s">
        <v>68</v>
      </c>
      <c r="C6899" t="s">
        <v>6</v>
      </c>
      <c r="D6899" t="s">
        <v>8</v>
      </c>
      <c r="E6899">
        <v>63540</v>
      </c>
    </row>
    <row r="6900" spans="1:5" x14ac:dyDescent="0.35">
      <c r="A6900">
        <v>43922</v>
      </c>
      <c r="B6900" t="s">
        <v>68</v>
      </c>
      <c r="C6900" t="s">
        <v>6</v>
      </c>
      <c r="D6900" t="s">
        <v>8</v>
      </c>
      <c r="E6900">
        <v>88261</v>
      </c>
    </row>
    <row r="6901" spans="1:5" x14ac:dyDescent="0.35">
      <c r="A6901">
        <v>43952</v>
      </c>
      <c r="B6901" t="s">
        <v>68</v>
      </c>
      <c r="C6901" t="s">
        <v>6</v>
      </c>
      <c r="D6901" t="s">
        <v>8</v>
      </c>
      <c r="E6901">
        <v>116574</v>
      </c>
    </row>
    <row r="6902" spans="1:5" x14ac:dyDescent="0.35">
      <c r="A6902">
        <v>43983</v>
      </c>
      <c r="B6902" t="s">
        <v>68</v>
      </c>
      <c r="C6902" t="s">
        <v>6</v>
      </c>
      <c r="D6902" t="s">
        <v>8</v>
      </c>
      <c r="E6902">
        <v>89584</v>
      </c>
    </row>
    <row r="6903" spans="1:5" x14ac:dyDescent="0.35">
      <c r="A6903">
        <v>44013</v>
      </c>
      <c r="B6903" t="s">
        <v>68</v>
      </c>
      <c r="C6903" t="s">
        <v>6</v>
      </c>
      <c r="D6903" t="s">
        <v>8</v>
      </c>
      <c r="E6903">
        <v>105093</v>
      </c>
    </row>
    <row r="6904" spans="1:5" x14ac:dyDescent="0.35">
      <c r="A6904">
        <v>44044</v>
      </c>
      <c r="B6904" t="s">
        <v>68</v>
      </c>
      <c r="C6904" t="s">
        <v>6</v>
      </c>
      <c r="D6904" t="s">
        <v>8</v>
      </c>
      <c r="E6904">
        <v>91323</v>
      </c>
    </row>
    <row r="6905" spans="1:5" x14ac:dyDescent="0.35">
      <c r="A6905">
        <v>44075</v>
      </c>
      <c r="B6905" t="s">
        <v>68</v>
      </c>
      <c r="C6905" t="s">
        <v>6</v>
      </c>
      <c r="D6905" t="s">
        <v>8</v>
      </c>
      <c r="E6905">
        <v>91323</v>
      </c>
    </row>
    <row r="6906" spans="1:5" x14ac:dyDescent="0.35">
      <c r="A6906">
        <v>44105</v>
      </c>
      <c r="B6906" t="s">
        <v>68</v>
      </c>
      <c r="C6906" t="s">
        <v>6</v>
      </c>
      <c r="D6906" t="s">
        <v>8</v>
      </c>
      <c r="E6906">
        <v>91323</v>
      </c>
    </row>
    <row r="6907" spans="1:5" x14ac:dyDescent="0.35">
      <c r="A6907">
        <v>44136</v>
      </c>
      <c r="B6907" t="s">
        <v>68</v>
      </c>
      <c r="C6907" t="s">
        <v>6</v>
      </c>
      <c r="D6907" t="s">
        <v>8</v>
      </c>
      <c r="E6907">
        <v>91323</v>
      </c>
    </row>
    <row r="6908" spans="1:5" x14ac:dyDescent="0.35">
      <c r="A6908">
        <v>44166</v>
      </c>
      <c r="B6908" t="s">
        <v>68</v>
      </c>
      <c r="C6908" t="s">
        <v>6</v>
      </c>
      <c r="D6908" t="s">
        <v>8</v>
      </c>
      <c r="E6908">
        <v>91323</v>
      </c>
    </row>
    <row r="6909" spans="1:5" x14ac:dyDescent="0.35">
      <c r="A6909">
        <v>43862</v>
      </c>
      <c r="B6909" t="s">
        <v>68</v>
      </c>
      <c r="C6909" t="s">
        <v>36</v>
      </c>
      <c r="D6909" t="s">
        <v>8</v>
      </c>
      <c r="E6909">
        <v>1287</v>
      </c>
    </row>
    <row r="6910" spans="1:5" x14ac:dyDescent="0.35">
      <c r="A6910">
        <v>43891</v>
      </c>
      <c r="B6910" t="s">
        <v>68</v>
      </c>
      <c r="C6910" t="s">
        <v>36</v>
      </c>
      <c r="D6910" t="s">
        <v>8</v>
      </c>
      <c r="E6910">
        <v>2124</v>
      </c>
    </row>
    <row r="6911" spans="1:5" x14ac:dyDescent="0.35">
      <c r="A6911">
        <v>43922</v>
      </c>
      <c r="B6911" t="s">
        <v>68</v>
      </c>
      <c r="C6911" t="s">
        <v>36</v>
      </c>
      <c r="D6911" t="s">
        <v>8</v>
      </c>
      <c r="E6911">
        <v>94</v>
      </c>
    </row>
    <row r="6912" spans="1:5" x14ac:dyDescent="0.35">
      <c r="A6912">
        <v>43952</v>
      </c>
      <c r="B6912" t="s">
        <v>68</v>
      </c>
      <c r="C6912" t="s">
        <v>36</v>
      </c>
      <c r="D6912" t="s">
        <v>8</v>
      </c>
      <c r="E6912">
        <v>631</v>
      </c>
    </row>
    <row r="6913" spans="1:5" x14ac:dyDescent="0.35">
      <c r="A6913">
        <v>43983</v>
      </c>
      <c r="B6913" t="s">
        <v>68</v>
      </c>
      <c r="C6913" t="s">
        <v>36</v>
      </c>
      <c r="D6913" t="s">
        <v>8</v>
      </c>
      <c r="E6913">
        <v>2530</v>
      </c>
    </row>
    <row r="6914" spans="1:5" x14ac:dyDescent="0.35">
      <c r="A6914">
        <v>44013</v>
      </c>
      <c r="B6914" t="s">
        <v>68</v>
      </c>
      <c r="C6914" t="s">
        <v>36</v>
      </c>
      <c r="D6914" t="s">
        <v>8</v>
      </c>
      <c r="E6914">
        <v>137</v>
      </c>
    </row>
    <row r="6915" spans="1:5" x14ac:dyDescent="0.35">
      <c r="A6915">
        <v>44044</v>
      </c>
      <c r="B6915" t="s">
        <v>68</v>
      </c>
      <c r="C6915" t="s">
        <v>36</v>
      </c>
      <c r="D6915" t="s">
        <v>8</v>
      </c>
      <c r="E6915">
        <v>137</v>
      </c>
    </row>
    <row r="6916" spans="1:5" x14ac:dyDescent="0.35">
      <c r="A6916">
        <v>44075</v>
      </c>
      <c r="B6916" t="s">
        <v>68</v>
      </c>
      <c r="C6916" t="s">
        <v>36</v>
      </c>
      <c r="D6916" t="s">
        <v>8</v>
      </c>
      <c r="E6916">
        <v>137</v>
      </c>
    </row>
    <row r="6917" spans="1:5" x14ac:dyDescent="0.35">
      <c r="A6917">
        <v>44105</v>
      </c>
      <c r="B6917" t="s">
        <v>68</v>
      </c>
      <c r="C6917" t="s">
        <v>36</v>
      </c>
      <c r="D6917" t="s">
        <v>8</v>
      </c>
      <c r="E6917">
        <v>137</v>
      </c>
    </row>
    <row r="6918" spans="1:5" x14ac:dyDescent="0.35">
      <c r="A6918">
        <v>44136</v>
      </c>
      <c r="B6918" t="s">
        <v>68</v>
      </c>
      <c r="C6918" t="s">
        <v>36</v>
      </c>
      <c r="D6918" t="s">
        <v>8</v>
      </c>
      <c r="E6918">
        <v>137</v>
      </c>
    </row>
    <row r="6919" spans="1:5" x14ac:dyDescent="0.35">
      <c r="A6919">
        <v>44166</v>
      </c>
      <c r="B6919" t="s">
        <v>68</v>
      </c>
      <c r="C6919" t="s">
        <v>36</v>
      </c>
      <c r="D6919" t="s">
        <v>8</v>
      </c>
      <c r="E6919">
        <v>137</v>
      </c>
    </row>
    <row r="6920" spans="1:5" x14ac:dyDescent="0.35">
      <c r="A6920">
        <v>43891</v>
      </c>
      <c r="B6920" t="s">
        <v>68</v>
      </c>
      <c r="C6920" t="s">
        <v>9</v>
      </c>
      <c r="D6920" t="s">
        <v>8</v>
      </c>
      <c r="E6920">
        <v>37</v>
      </c>
    </row>
    <row r="6921" spans="1:5" x14ac:dyDescent="0.35">
      <c r="A6921">
        <v>44013</v>
      </c>
      <c r="B6921" t="s">
        <v>68</v>
      </c>
      <c r="C6921" t="s">
        <v>9</v>
      </c>
      <c r="D6921" t="s">
        <v>8</v>
      </c>
      <c r="E6921">
        <v>125</v>
      </c>
    </row>
    <row r="6922" spans="1:5" x14ac:dyDescent="0.35">
      <c r="A6922">
        <v>44044</v>
      </c>
      <c r="B6922" t="s">
        <v>68</v>
      </c>
      <c r="C6922" t="s">
        <v>9</v>
      </c>
      <c r="D6922" t="s">
        <v>8</v>
      </c>
      <c r="E6922">
        <v>125</v>
      </c>
    </row>
    <row r="6923" spans="1:5" x14ac:dyDescent="0.35">
      <c r="A6923">
        <v>44075</v>
      </c>
      <c r="B6923" t="s">
        <v>68</v>
      </c>
      <c r="C6923" t="s">
        <v>9</v>
      </c>
      <c r="D6923" t="s">
        <v>8</v>
      </c>
      <c r="E6923">
        <v>125</v>
      </c>
    </row>
    <row r="6924" spans="1:5" x14ac:dyDescent="0.35">
      <c r="A6924">
        <v>44105</v>
      </c>
      <c r="B6924" t="s">
        <v>68</v>
      </c>
      <c r="C6924" t="s">
        <v>9</v>
      </c>
      <c r="D6924" t="s">
        <v>8</v>
      </c>
      <c r="E6924">
        <v>125</v>
      </c>
    </row>
    <row r="6925" spans="1:5" x14ac:dyDescent="0.35">
      <c r="A6925">
        <v>44136</v>
      </c>
      <c r="B6925" t="s">
        <v>68</v>
      </c>
      <c r="C6925" t="s">
        <v>9</v>
      </c>
      <c r="D6925" t="s">
        <v>8</v>
      </c>
      <c r="E6925">
        <v>125</v>
      </c>
    </row>
    <row r="6926" spans="1:5" x14ac:dyDescent="0.35">
      <c r="A6926">
        <v>44166</v>
      </c>
      <c r="B6926" t="s">
        <v>68</v>
      </c>
      <c r="C6926" t="s">
        <v>9</v>
      </c>
      <c r="D6926" t="s">
        <v>8</v>
      </c>
      <c r="E6926">
        <v>125</v>
      </c>
    </row>
    <row r="6927" spans="1:5" x14ac:dyDescent="0.35">
      <c r="A6927">
        <v>43831</v>
      </c>
      <c r="B6927" t="s">
        <v>68</v>
      </c>
      <c r="C6927" t="s">
        <v>11</v>
      </c>
      <c r="D6927" t="s">
        <v>8</v>
      </c>
      <c r="E6927">
        <v>100861</v>
      </c>
    </row>
    <row r="6928" spans="1:5" x14ac:dyDescent="0.35">
      <c r="A6928">
        <v>43862</v>
      </c>
      <c r="B6928" t="s">
        <v>68</v>
      </c>
      <c r="C6928" t="s">
        <v>11</v>
      </c>
      <c r="D6928" t="s">
        <v>8</v>
      </c>
      <c r="E6928">
        <v>102206</v>
      </c>
    </row>
    <row r="6929" spans="1:5" x14ac:dyDescent="0.35">
      <c r="A6929">
        <v>43891</v>
      </c>
      <c r="B6929" t="s">
        <v>68</v>
      </c>
      <c r="C6929" t="s">
        <v>11</v>
      </c>
      <c r="D6929" t="s">
        <v>8</v>
      </c>
      <c r="E6929">
        <v>112850</v>
      </c>
    </row>
    <row r="6930" spans="1:5" x14ac:dyDescent="0.35">
      <c r="A6930">
        <v>43922</v>
      </c>
      <c r="B6930" t="s">
        <v>68</v>
      </c>
      <c r="C6930" t="s">
        <v>11</v>
      </c>
      <c r="D6930" t="s">
        <v>8</v>
      </c>
      <c r="E6930">
        <v>103089</v>
      </c>
    </row>
    <row r="6931" spans="1:5" x14ac:dyDescent="0.35">
      <c r="A6931">
        <v>43952</v>
      </c>
      <c r="B6931" t="s">
        <v>68</v>
      </c>
      <c r="C6931" t="s">
        <v>11</v>
      </c>
      <c r="D6931" t="s">
        <v>8</v>
      </c>
      <c r="E6931">
        <v>101914</v>
      </c>
    </row>
    <row r="6932" spans="1:5" x14ac:dyDescent="0.35">
      <c r="A6932">
        <v>43983</v>
      </c>
      <c r="B6932" t="s">
        <v>68</v>
      </c>
      <c r="C6932" t="s">
        <v>11</v>
      </c>
      <c r="D6932" t="s">
        <v>8</v>
      </c>
      <c r="E6932">
        <v>106046</v>
      </c>
    </row>
    <row r="6933" spans="1:5" x14ac:dyDescent="0.35">
      <c r="A6933">
        <v>44013</v>
      </c>
      <c r="B6933" t="s">
        <v>68</v>
      </c>
      <c r="C6933" t="s">
        <v>11</v>
      </c>
      <c r="D6933" t="s">
        <v>8</v>
      </c>
      <c r="E6933">
        <v>103795</v>
      </c>
    </row>
    <row r="6934" spans="1:5" x14ac:dyDescent="0.35">
      <c r="A6934">
        <v>44044</v>
      </c>
      <c r="B6934" t="s">
        <v>68</v>
      </c>
      <c r="C6934" t="s">
        <v>11</v>
      </c>
      <c r="D6934" t="s">
        <v>8</v>
      </c>
      <c r="E6934">
        <v>103789</v>
      </c>
    </row>
    <row r="6935" spans="1:5" x14ac:dyDescent="0.35">
      <c r="A6935">
        <v>44075</v>
      </c>
      <c r="B6935" t="s">
        <v>68</v>
      </c>
      <c r="C6935" t="s">
        <v>11</v>
      </c>
      <c r="D6935" t="s">
        <v>8</v>
      </c>
      <c r="E6935">
        <v>103372</v>
      </c>
    </row>
    <row r="6936" spans="1:5" x14ac:dyDescent="0.35">
      <c r="A6936">
        <v>44105</v>
      </c>
      <c r="B6936" t="s">
        <v>68</v>
      </c>
      <c r="C6936" t="s">
        <v>11</v>
      </c>
      <c r="D6936" t="s">
        <v>8</v>
      </c>
      <c r="E6936">
        <v>106254</v>
      </c>
    </row>
    <row r="6937" spans="1:5" x14ac:dyDescent="0.35">
      <c r="A6937">
        <v>44136</v>
      </c>
      <c r="B6937" t="s">
        <v>68</v>
      </c>
      <c r="C6937" t="s">
        <v>11</v>
      </c>
      <c r="D6937" t="s">
        <v>8</v>
      </c>
      <c r="E6937">
        <v>105722</v>
      </c>
    </row>
    <row r="6938" spans="1:5" x14ac:dyDescent="0.35">
      <c r="A6938">
        <v>44166</v>
      </c>
      <c r="B6938" t="s">
        <v>68</v>
      </c>
      <c r="C6938" t="s">
        <v>11</v>
      </c>
      <c r="D6938" t="s">
        <v>8</v>
      </c>
      <c r="E6938">
        <v>105446</v>
      </c>
    </row>
    <row r="6939" spans="1:5" x14ac:dyDescent="0.35">
      <c r="A6939">
        <v>43831</v>
      </c>
      <c r="B6939" t="s">
        <v>68</v>
      </c>
      <c r="C6939" t="s">
        <v>15</v>
      </c>
      <c r="D6939" t="s">
        <v>8</v>
      </c>
      <c r="E6939">
        <v>3785</v>
      </c>
    </row>
    <row r="6940" spans="1:5" x14ac:dyDescent="0.35">
      <c r="A6940">
        <v>43862</v>
      </c>
      <c r="B6940" t="s">
        <v>68</v>
      </c>
      <c r="C6940" t="s">
        <v>15</v>
      </c>
      <c r="D6940" t="s">
        <v>8</v>
      </c>
      <c r="E6940">
        <v>626</v>
      </c>
    </row>
    <row r="6941" spans="1:5" x14ac:dyDescent="0.35">
      <c r="A6941">
        <v>43891</v>
      </c>
      <c r="B6941" t="s">
        <v>68</v>
      </c>
      <c r="C6941" t="s">
        <v>15</v>
      </c>
      <c r="D6941" t="s">
        <v>8</v>
      </c>
      <c r="E6941">
        <v>8</v>
      </c>
    </row>
    <row r="6942" spans="1:5" x14ac:dyDescent="0.35">
      <c r="A6942">
        <v>43922</v>
      </c>
      <c r="B6942" t="s">
        <v>68</v>
      </c>
      <c r="C6942" t="s">
        <v>15</v>
      </c>
      <c r="D6942" t="s">
        <v>8</v>
      </c>
      <c r="E6942">
        <v>293</v>
      </c>
    </row>
    <row r="6943" spans="1:5" x14ac:dyDescent="0.35">
      <c r="A6943">
        <v>43952</v>
      </c>
      <c r="B6943" t="s">
        <v>68</v>
      </c>
      <c r="C6943" t="s">
        <v>15</v>
      </c>
      <c r="D6943" t="s">
        <v>8</v>
      </c>
      <c r="E6943">
        <v>308</v>
      </c>
    </row>
    <row r="6944" spans="1:5" x14ac:dyDescent="0.35">
      <c r="A6944">
        <v>43983</v>
      </c>
      <c r="B6944" t="s">
        <v>68</v>
      </c>
      <c r="C6944" t="s">
        <v>15</v>
      </c>
      <c r="D6944" t="s">
        <v>8</v>
      </c>
      <c r="E6944">
        <v>104</v>
      </c>
    </row>
    <row r="6945" spans="1:5" x14ac:dyDescent="0.35">
      <c r="A6945">
        <v>44013</v>
      </c>
      <c r="B6945" t="s">
        <v>68</v>
      </c>
      <c r="C6945" t="s">
        <v>15</v>
      </c>
      <c r="D6945" t="s">
        <v>8</v>
      </c>
      <c r="E6945">
        <v>204</v>
      </c>
    </row>
    <row r="6946" spans="1:5" x14ac:dyDescent="0.35">
      <c r="A6946">
        <v>44044</v>
      </c>
      <c r="B6946" t="s">
        <v>68</v>
      </c>
      <c r="C6946" t="s">
        <v>15</v>
      </c>
      <c r="D6946" t="s">
        <v>8</v>
      </c>
      <c r="E6946">
        <v>204</v>
      </c>
    </row>
    <row r="6947" spans="1:5" x14ac:dyDescent="0.35">
      <c r="A6947">
        <v>44075</v>
      </c>
      <c r="B6947" t="s">
        <v>68</v>
      </c>
      <c r="C6947" t="s">
        <v>15</v>
      </c>
      <c r="D6947" t="s">
        <v>8</v>
      </c>
      <c r="E6947">
        <v>204</v>
      </c>
    </row>
    <row r="6948" spans="1:5" x14ac:dyDescent="0.35">
      <c r="A6948">
        <v>44105</v>
      </c>
      <c r="B6948" t="s">
        <v>68</v>
      </c>
      <c r="C6948" t="s">
        <v>15</v>
      </c>
      <c r="D6948" t="s">
        <v>8</v>
      </c>
      <c r="E6948">
        <v>204</v>
      </c>
    </row>
    <row r="6949" spans="1:5" x14ac:dyDescent="0.35">
      <c r="A6949">
        <v>44136</v>
      </c>
      <c r="B6949" t="s">
        <v>68</v>
      </c>
      <c r="C6949" t="s">
        <v>15</v>
      </c>
      <c r="D6949" t="s">
        <v>8</v>
      </c>
      <c r="E6949">
        <v>204</v>
      </c>
    </row>
    <row r="6950" spans="1:5" x14ac:dyDescent="0.35">
      <c r="A6950">
        <v>44166</v>
      </c>
      <c r="B6950" t="s">
        <v>68</v>
      </c>
      <c r="C6950" t="s">
        <v>15</v>
      </c>
      <c r="D6950" t="s">
        <v>8</v>
      </c>
      <c r="E6950">
        <v>204</v>
      </c>
    </row>
    <row r="6951" spans="1:5" x14ac:dyDescent="0.35">
      <c r="A6951">
        <v>43831</v>
      </c>
      <c r="B6951" t="s">
        <v>68</v>
      </c>
      <c r="C6951" t="s">
        <v>16</v>
      </c>
      <c r="D6951" t="s">
        <v>8</v>
      </c>
      <c r="E6951">
        <v>24683</v>
      </c>
    </row>
    <row r="6952" spans="1:5" x14ac:dyDescent="0.35">
      <c r="A6952">
        <v>43862</v>
      </c>
      <c r="B6952" t="s">
        <v>68</v>
      </c>
      <c r="C6952" t="s">
        <v>16</v>
      </c>
      <c r="D6952" t="s">
        <v>8</v>
      </c>
      <c r="E6952">
        <v>24685</v>
      </c>
    </row>
    <row r="6953" spans="1:5" x14ac:dyDescent="0.35">
      <c r="A6953">
        <v>43891</v>
      </c>
      <c r="B6953" t="s">
        <v>68</v>
      </c>
      <c r="C6953" t="s">
        <v>16</v>
      </c>
      <c r="D6953" t="s">
        <v>8</v>
      </c>
      <c r="E6953">
        <v>24683</v>
      </c>
    </row>
    <row r="6954" spans="1:5" x14ac:dyDescent="0.35">
      <c r="A6954">
        <v>43922</v>
      </c>
      <c r="B6954" t="s">
        <v>68</v>
      </c>
      <c r="C6954" t="s">
        <v>16</v>
      </c>
      <c r="D6954" t="s">
        <v>8</v>
      </c>
      <c r="E6954">
        <v>24683</v>
      </c>
    </row>
    <row r="6955" spans="1:5" x14ac:dyDescent="0.35">
      <c r="A6955">
        <v>43952</v>
      </c>
      <c r="B6955" t="s">
        <v>68</v>
      </c>
      <c r="C6955" t="s">
        <v>16</v>
      </c>
      <c r="D6955" t="s">
        <v>8</v>
      </c>
      <c r="E6955">
        <v>24685</v>
      </c>
    </row>
    <row r="6956" spans="1:5" x14ac:dyDescent="0.35">
      <c r="A6956">
        <v>43983</v>
      </c>
      <c r="B6956" t="s">
        <v>68</v>
      </c>
      <c r="C6956" t="s">
        <v>16</v>
      </c>
      <c r="D6956" t="s">
        <v>8</v>
      </c>
      <c r="E6956">
        <v>24683</v>
      </c>
    </row>
    <row r="6957" spans="1:5" x14ac:dyDescent="0.35">
      <c r="A6957">
        <v>44013</v>
      </c>
      <c r="B6957" t="s">
        <v>68</v>
      </c>
      <c r="C6957" t="s">
        <v>16</v>
      </c>
      <c r="D6957" t="s">
        <v>8</v>
      </c>
      <c r="E6957">
        <v>24683</v>
      </c>
    </row>
    <row r="6958" spans="1:5" x14ac:dyDescent="0.35">
      <c r="A6958">
        <v>44044</v>
      </c>
      <c r="B6958" t="s">
        <v>68</v>
      </c>
      <c r="C6958" t="s">
        <v>16</v>
      </c>
      <c r="D6958" t="s">
        <v>8</v>
      </c>
      <c r="E6958">
        <v>24685</v>
      </c>
    </row>
    <row r="6959" spans="1:5" x14ac:dyDescent="0.35">
      <c r="A6959">
        <v>44075</v>
      </c>
      <c r="B6959" t="s">
        <v>68</v>
      </c>
      <c r="C6959" t="s">
        <v>16</v>
      </c>
      <c r="D6959" t="s">
        <v>8</v>
      </c>
      <c r="E6959">
        <v>24683</v>
      </c>
    </row>
    <row r="6960" spans="1:5" x14ac:dyDescent="0.35">
      <c r="A6960">
        <v>44105</v>
      </c>
      <c r="B6960" t="s">
        <v>68</v>
      </c>
      <c r="C6960" t="s">
        <v>16</v>
      </c>
      <c r="D6960" t="s">
        <v>8</v>
      </c>
      <c r="E6960">
        <v>24683</v>
      </c>
    </row>
    <row r="6961" spans="1:5" x14ac:dyDescent="0.35">
      <c r="A6961">
        <v>44136</v>
      </c>
      <c r="B6961" t="s">
        <v>68</v>
      </c>
      <c r="C6961" t="s">
        <v>16</v>
      </c>
      <c r="D6961" t="s">
        <v>8</v>
      </c>
      <c r="E6961">
        <v>24685</v>
      </c>
    </row>
    <row r="6962" spans="1:5" x14ac:dyDescent="0.35">
      <c r="A6962">
        <v>44166</v>
      </c>
      <c r="B6962" t="s">
        <v>68</v>
      </c>
      <c r="C6962" t="s">
        <v>16</v>
      </c>
      <c r="D6962" t="s">
        <v>8</v>
      </c>
      <c r="E6962">
        <v>24683</v>
      </c>
    </row>
    <row r="6963" spans="1:5" x14ac:dyDescent="0.35">
      <c r="A6963">
        <v>44013</v>
      </c>
      <c r="B6963" t="s">
        <v>68</v>
      </c>
      <c r="C6963" t="s">
        <v>38</v>
      </c>
      <c r="D6963" t="s">
        <v>8</v>
      </c>
      <c r="E6963">
        <v>85</v>
      </c>
    </row>
    <row r="6964" spans="1:5" x14ac:dyDescent="0.35">
      <c r="A6964">
        <v>44044</v>
      </c>
      <c r="B6964" t="s">
        <v>68</v>
      </c>
      <c r="C6964" t="s">
        <v>38</v>
      </c>
      <c r="D6964" t="s">
        <v>8</v>
      </c>
      <c r="E6964">
        <v>85</v>
      </c>
    </row>
    <row r="6965" spans="1:5" x14ac:dyDescent="0.35">
      <c r="A6965">
        <v>44075</v>
      </c>
      <c r="B6965" t="s">
        <v>68</v>
      </c>
      <c r="C6965" t="s">
        <v>38</v>
      </c>
      <c r="D6965" t="s">
        <v>8</v>
      </c>
      <c r="E6965">
        <v>85</v>
      </c>
    </row>
    <row r="6966" spans="1:5" x14ac:dyDescent="0.35">
      <c r="A6966">
        <v>44105</v>
      </c>
      <c r="B6966" t="s">
        <v>68</v>
      </c>
      <c r="C6966" t="s">
        <v>38</v>
      </c>
      <c r="D6966" t="s">
        <v>8</v>
      </c>
      <c r="E6966">
        <v>85</v>
      </c>
    </row>
    <row r="6967" spans="1:5" x14ac:dyDescent="0.35">
      <c r="A6967">
        <v>44136</v>
      </c>
      <c r="B6967" t="s">
        <v>68</v>
      </c>
      <c r="C6967" t="s">
        <v>38</v>
      </c>
      <c r="D6967" t="s">
        <v>8</v>
      </c>
      <c r="E6967">
        <v>85</v>
      </c>
    </row>
    <row r="6968" spans="1:5" x14ac:dyDescent="0.35">
      <c r="A6968">
        <v>44166</v>
      </c>
      <c r="B6968" t="s">
        <v>68</v>
      </c>
      <c r="C6968" t="s">
        <v>38</v>
      </c>
      <c r="D6968" t="s">
        <v>8</v>
      </c>
      <c r="E6968">
        <v>85</v>
      </c>
    </row>
    <row r="6969" spans="1:5" x14ac:dyDescent="0.35">
      <c r="A6969">
        <v>43831</v>
      </c>
      <c r="B6969" t="s">
        <v>68</v>
      </c>
      <c r="C6969" t="s">
        <v>18</v>
      </c>
      <c r="D6969" t="s">
        <v>8</v>
      </c>
      <c r="E6969">
        <v>8168</v>
      </c>
    </row>
    <row r="6970" spans="1:5" x14ac:dyDescent="0.35">
      <c r="A6970">
        <v>43862</v>
      </c>
      <c r="B6970" t="s">
        <v>68</v>
      </c>
      <c r="C6970" t="s">
        <v>18</v>
      </c>
      <c r="D6970" t="s">
        <v>8</v>
      </c>
      <c r="E6970">
        <v>7871</v>
      </c>
    </row>
    <row r="6971" spans="1:5" x14ac:dyDescent="0.35">
      <c r="A6971">
        <v>43891</v>
      </c>
      <c r="B6971" t="s">
        <v>68</v>
      </c>
      <c r="C6971" t="s">
        <v>18</v>
      </c>
      <c r="D6971" t="s">
        <v>8</v>
      </c>
      <c r="E6971">
        <v>8049</v>
      </c>
    </row>
    <row r="6972" spans="1:5" x14ac:dyDescent="0.35">
      <c r="A6972">
        <v>43922</v>
      </c>
      <c r="B6972" t="s">
        <v>68</v>
      </c>
      <c r="C6972" t="s">
        <v>18</v>
      </c>
      <c r="D6972" t="s">
        <v>8</v>
      </c>
      <c r="E6972">
        <v>8138</v>
      </c>
    </row>
    <row r="6973" spans="1:5" x14ac:dyDescent="0.35">
      <c r="A6973">
        <v>43952</v>
      </c>
      <c r="B6973" t="s">
        <v>68</v>
      </c>
      <c r="C6973" t="s">
        <v>18</v>
      </c>
      <c r="D6973" t="s">
        <v>8</v>
      </c>
      <c r="E6973">
        <v>8028</v>
      </c>
    </row>
    <row r="6974" spans="1:5" x14ac:dyDescent="0.35">
      <c r="A6974">
        <v>43983</v>
      </c>
      <c r="B6974" t="s">
        <v>68</v>
      </c>
      <c r="C6974" t="s">
        <v>18</v>
      </c>
      <c r="D6974" t="s">
        <v>8</v>
      </c>
      <c r="E6974">
        <v>8126</v>
      </c>
    </row>
    <row r="6975" spans="1:5" x14ac:dyDescent="0.35">
      <c r="A6975">
        <v>44013</v>
      </c>
      <c r="B6975" t="s">
        <v>68</v>
      </c>
      <c r="C6975" t="s">
        <v>18</v>
      </c>
      <c r="D6975" t="s">
        <v>8</v>
      </c>
      <c r="E6975">
        <v>17333</v>
      </c>
    </row>
    <row r="6976" spans="1:5" x14ac:dyDescent="0.35">
      <c r="A6976">
        <v>44044</v>
      </c>
      <c r="B6976" t="s">
        <v>68</v>
      </c>
      <c r="C6976" t="s">
        <v>18</v>
      </c>
      <c r="D6976" t="s">
        <v>8</v>
      </c>
      <c r="E6976">
        <v>17333</v>
      </c>
    </row>
    <row r="6977" spans="1:5" x14ac:dyDescent="0.35">
      <c r="A6977">
        <v>44075</v>
      </c>
      <c r="B6977" t="s">
        <v>68</v>
      </c>
      <c r="C6977" t="s">
        <v>18</v>
      </c>
      <c r="D6977" t="s">
        <v>8</v>
      </c>
      <c r="E6977">
        <v>17333</v>
      </c>
    </row>
    <row r="6978" spans="1:5" x14ac:dyDescent="0.35">
      <c r="A6978">
        <v>44105</v>
      </c>
      <c r="B6978" t="s">
        <v>68</v>
      </c>
      <c r="C6978" t="s">
        <v>18</v>
      </c>
      <c r="D6978" t="s">
        <v>8</v>
      </c>
      <c r="E6978">
        <v>15905</v>
      </c>
    </row>
    <row r="6979" spans="1:5" x14ac:dyDescent="0.35">
      <c r="A6979">
        <v>44136</v>
      </c>
      <c r="B6979" t="s">
        <v>68</v>
      </c>
      <c r="C6979" t="s">
        <v>18</v>
      </c>
      <c r="D6979" t="s">
        <v>8</v>
      </c>
      <c r="E6979">
        <v>15905</v>
      </c>
    </row>
    <row r="6980" spans="1:5" x14ac:dyDescent="0.35">
      <c r="A6980">
        <v>44166</v>
      </c>
      <c r="B6980" t="s">
        <v>68</v>
      </c>
      <c r="C6980" t="s">
        <v>18</v>
      </c>
      <c r="D6980" t="s">
        <v>8</v>
      </c>
      <c r="E6980">
        <v>15905</v>
      </c>
    </row>
    <row r="6981" spans="1:5" x14ac:dyDescent="0.35">
      <c r="A6981">
        <v>43831</v>
      </c>
      <c r="B6981" t="s">
        <v>68</v>
      </c>
      <c r="C6981" t="s">
        <v>47</v>
      </c>
      <c r="D6981" t="s">
        <v>8</v>
      </c>
      <c r="E6981">
        <v>8256</v>
      </c>
    </row>
    <row r="6982" spans="1:5" x14ac:dyDescent="0.35">
      <c r="A6982">
        <v>43862</v>
      </c>
      <c r="B6982" t="s">
        <v>68</v>
      </c>
      <c r="C6982" t="s">
        <v>47</v>
      </c>
      <c r="D6982" t="s">
        <v>8</v>
      </c>
      <c r="E6982">
        <v>15564</v>
      </c>
    </row>
    <row r="6983" spans="1:5" x14ac:dyDescent="0.35">
      <c r="A6983">
        <v>43891</v>
      </c>
      <c r="B6983" t="s">
        <v>68</v>
      </c>
      <c r="C6983" t="s">
        <v>47</v>
      </c>
      <c r="D6983" t="s">
        <v>8</v>
      </c>
      <c r="E6983">
        <v>18545</v>
      </c>
    </row>
    <row r="6984" spans="1:5" x14ac:dyDescent="0.35">
      <c r="A6984">
        <v>43922</v>
      </c>
      <c r="B6984" t="s">
        <v>68</v>
      </c>
      <c r="C6984" t="s">
        <v>47</v>
      </c>
      <c r="D6984" t="s">
        <v>8</v>
      </c>
      <c r="E6984">
        <v>18514</v>
      </c>
    </row>
    <row r="6985" spans="1:5" x14ac:dyDescent="0.35">
      <c r="A6985">
        <v>43952</v>
      </c>
      <c r="B6985" t="s">
        <v>68</v>
      </c>
      <c r="C6985" t="s">
        <v>47</v>
      </c>
      <c r="D6985" t="s">
        <v>8</v>
      </c>
      <c r="E6985">
        <v>29747</v>
      </c>
    </row>
    <row r="6986" spans="1:5" x14ac:dyDescent="0.35">
      <c r="A6986">
        <v>43983</v>
      </c>
      <c r="B6986" t="s">
        <v>68</v>
      </c>
      <c r="C6986" t="s">
        <v>47</v>
      </c>
      <c r="D6986" t="s">
        <v>8</v>
      </c>
      <c r="E6986">
        <v>-482</v>
      </c>
    </row>
    <row r="6987" spans="1:5" x14ac:dyDescent="0.35">
      <c r="A6987">
        <v>44013</v>
      </c>
      <c r="B6987" t="s">
        <v>68</v>
      </c>
      <c r="C6987" t="s">
        <v>47</v>
      </c>
      <c r="D6987" t="s">
        <v>8</v>
      </c>
      <c r="E6987">
        <v>47356</v>
      </c>
    </row>
    <row r="6988" spans="1:5" x14ac:dyDescent="0.35">
      <c r="A6988">
        <v>44044</v>
      </c>
      <c r="B6988" t="s">
        <v>68</v>
      </c>
      <c r="C6988" t="s">
        <v>47</v>
      </c>
      <c r="D6988" t="s">
        <v>8</v>
      </c>
      <c r="E6988">
        <v>56405</v>
      </c>
    </row>
    <row r="6989" spans="1:5" x14ac:dyDescent="0.35">
      <c r="A6989">
        <v>44075</v>
      </c>
      <c r="B6989" t="s">
        <v>68</v>
      </c>
      <c r="C6989" t="s">
        <v>47</v>
      </c>
      <c r="D6989" t="s">
        <v>8</v>
      </c>
      <c r="E6989">
        <v>49755</v>
      </c>
    </row>
    <row r="6990" spans="1:5" x14ac:dyDescent="0.35">
      <c r="A6990">
        <v>44105</v>
      </c>
      <c r="B6990" t="s">
        <v>68</v>
      </c>
      <c r="C6990" t="s">
        <v>47</v>
      </c>
      <c r="D6990" t="s">
        <v>8</v>
      </c>
      <c r="E6990">
        <v>59344</v>
      </c>
    </row>
    <row r="6991" spans="1:5" x14ac:dyDescent="0.35">
      <c r="A6991">
        <v>44136</v>
      </c>
      <c r="B6991" t="s">
        <v>68</v>
      </c>
      <c r="C6991" t="s">
        <v>47</v>
      </c>
      <c r="D6991" t="s">
        <v>8</v>
      </c>
      <c r="E6991">
        <v>47356</v>
      </c>
    </row>
    <row r="6992" spans="1:5" x14ac:dyDescent="0.35">
      <c r="A6992">
        <v>44166</v>
      </c>
      <c r="B6992" t="s">
        <v>68</v>
      </c>
      <c r="C6992" t="s">
        <v>47</v>
      </c>
      <c r="D6992" t="s">
        <v>8</v>
      </c>
      <c r="E6992">
        <v>71481</v>
      </c>
    </row>
    <row r="6993" spans="1:5" x14ac:dyDescent="0.35">
      <c r="A6993">
        <v>43831</v>
      </c>
      <c r="B6993" t="s">
        <v>68</v>
      </c>
      <c r="C6993" t="s">
        <v>19</v>
      </c>
      <c r="D6993" t="s">
        <v>8</v>
      </c>
      <c r="E6993">
        <v>70</v>
      </c>
    </row>
    <row r="6994" spans="1:5" x14ac:dyDescent="0.35">
      <c r="A6994">
        <v>43862</v>
      </c>
      <c r="B6994" t="s">
        <v>68</v>
      </c>
      <c r="C6994" t="s">
        <v>19</v>
      </c>
      <c r="D6994" t="s">
        <v>8</v>
      </c>
      <c r="E6994">
        <v>137</v>
      </c>
    </row>
    <row r="6995" spans="1:5" x14ac:dyDescent="0.35">
      <c r="A6995">
        <v>43891</v>
      </c>
      <c r="B6995" t="s">
        <v>68</v>
      </c>
      <c r="C6995" t="s">
        <v>19</v>
      </c>
      <c r="D6995" t="s">
        <v>8</v>
      </c>
      <c r="E6995">
        <v>158</v>
      </c>
    </row>
    <row r="6996" spans="1:5" x14ac:dyDescent="0.35">
      <c r="A6996">
        <v>43922</v>
      </c>
      <c r="B6996" t="s">
        <v>68</v>
      </c>
      <c r="C6996" t="s">
        <v>19</v>
      </c>
      <c r="D6996" t="s">
        <v>8</v>
      </c>
      <c r="E6996">
        <v>127</v>
      </c>
    </row>
    <row r="6997" spans="1:5" x14ac:dyDescent="0.35">
      <c r="A6997">
        <v>43952</v>
      </c>
      <c r="B6997" t="s">
        <v>68</v>
      </c>
      <c r="C6997" t="s">
        <v>19</v>
      </c>
      <c r="D6997" t="s">
        <v>8</v>
      </c>
      <c r="E6997">
        <v>315</v>
      </c>
    </row>
    <row r="6998" spans="1:5" x14ac:dyDescent="0.35">
      <c r="A6998">
        <v>43983</v>
      </c>
      <c r="B6998" t="s">
        <v>68</v>
      </c>
      <c r="C6998" t="s">
        <v>19</v>
      </c>
      <c r="D6998" t="s">
        <v>8</v>
      </c>
      <c r="E6998">
        <v>392</v>
      </c>
    </row>
    <row r="6999" spans="1:5" x14ac:dyDescent="0.35">
      <c r="A6999">
        <v>44013</v>
      </c>
      <c r="B6999" t="s">
        <v>68</v>
      </c>
      <c r="C6999" t="s">
        <v>19</v>
      </c>
      <c r="D6999" t="s">
        <v>8</v>
      </c>
      <c r="E6999">
        <v>605</v>
      </c>
    </row>
    <row r="7000" spans="1:5" x14ac:dyDescent="0.35">
      <c r="A7000">
        <v>44044</v>
      </c>
      <c r="B7000" t="s">
        <v>68</v>
      </c>
      <c r="C7000" t="s">
        <v>19</v>
      </c>
      <c r="D7000" t="s">
        <v>8</v>
      </c>
      <c r="E7000">
        <v>605</v>
      </c>
    </row>
    <row r="7001" spans="1:5" x14ac:dyDescent="0.35">
      <c r="A7001">
        <v>44075</v>
      </c>
      <c r="B7001" t="s">
        <v>68</v>
      </c>
      <c r="C7001" t="s">
        <v>19</v>
      </c>
      <c r="D7001" t="s">
        <v>8</v>
      </c>
      <c r="E7001">
        <v>605</v>
      </c>
    </row>
    <row r="7002" spans="1:5" x14ac:dyDescent="0.35">
      <c r="A7002">
        <v>44105</v>
      </c>
      <c r="B7002" t="s">
        <v>68</v>
      </c>
      <c r="C7002" t="s">
        <v>19</v>
      </c>
      <c r="D7002" t="s">
        <v>8</v>
      </c>
      <c r="E7002">
        <v>605</v>
      </c>
    </row>
    <row r="7003" spans="1:5" x14ac:dyDescent="0.35">
      <c r="A7003">
        <v>44136</v>
      </c>
      <c r="B7003" t="s">
        <v>68</v>
      </c>
      <c r="C7003" t="s">
        <v>19</v>
      </c>
      <c r="D7003" t="s">
        <v>8</v>
      </c>
      <c r="E7003">
        <v>605</v>
      </c>
    </row>
    <row r="7004" spans="1:5" x14ac:dyDescent="0.35">
      <c r="A7004">
        <v>44166</v>
      </c>
      <c r="B7004" t="s">
        <v>68</v>
      </c>
      <c r="C7004" t="s">
        <v>19</v>
      </c>
      <c r="D7004" t="s">
        <v>8</v>
      </c>
      <c r="E7004">
        <v>605</v>
      </c>
    </row>
    <row r="7005" spans="1:5" x14ac:dyDescent="0.35">
      <c r="A7005">
        <v>43831</v>
      </c>
      <c r="B7005" t="s">
        <v>68</v>
      </c>
      <c r="C7005" t="s">
        <v>25</v>
      </c>
      <c r="D7005" t="s">
        <v>8</v>
      </c>
      <c r="E7005">
        <v>107</v>
      </c>
    </row>
    <row r="7006" spans="1:5" x14ac:dyDescent="0.35">
      <c r="A7006">
        <v>43862</v>
      </c>
      <c r="B7006" t="s">
        <v>68</v>
      </c>
      <c r="C7006" t="s">
        <v>25</v>
      </c>
      <c r="D7006" t="s">
        <v>8</v>
      </c>
      <c r="E7006">
        <v>86</v>
      </c>
    </row>
    <row r="7007" spans="1:5" x14ac:dyDescent="0.35">
      <c r="A7007">
        <v>43891</v>
      </c>
      <c r="B7007" t="s">
        <v>68</v>
      </c>
      <c r="C7007" t="s">
        <v>25</v>
      </c>
      <c r="D7007" t="s">
        <v>8</v>
      </c>
      <c r="E7007">
        <v>97</v>
      </c>
    </row>
    <row r="7008" spans="1:5" x14ac:dyDescent="0.35">
      <c r="A7008">
        <v>43922</v>
      </c>
      <c r="B7008" t="s">
        <v>68</v>
      </c>
      <c r="C7008" t="s">
        <v>25</v>
      </c>
      <c r="D7008" t="s">
        <v>8</v>
      </c>
      <c r="E7008">
        <v>97</v>
      </c>
    </row>
    <row r="7009" spans="1:5" x14ac:dyDescent="0.35">
      <c r="A7009">
        <v>43952</v>
      </c>
      <c r="B7009" t="s">
        <v>68</v>
      </c>
      <c r="C7009" t="s">
        <v>25</v>
      </c>
      <c r="D7009" t="s">
        <v>8</v>
      </c>
      <c r="E7009">
        <v>97</v>
      </c>
    </row>
    <row r="7010" spans="1:5" x14ac:dyDescent="0.35">
      <c r="A7010">
        <v>43983</v>
      </c>
      <c r="B7010" t="s">
        <v>68</v>
      </c>
      <c r="C7010" t="s">
        <v>25</v>
      </c>
      <c r="D7010" t="s">
        <v>8</v>
      </c>
      <c r="E7010">
        <v>97</v>
      </c>
    </row>
    <row r="7011" spans="1:5" x14ac:dyDescent="0.35">
      <c r="A7011">
        <v>44013</v>
      </c>
      <c r="B7011" t="s">
        <v>68</v>
      </c>
      <c r="C7011" t="s">
        <v>25</v>
      </c>
      <c r="D7011" t="s">
        <v>8</v>
      </c>
      <c r="E7011">
        <v>97</v>
      </c>
    </row>
    <row r="7012" spans="1:5" x14ac:dyDescent="0.35">
      <c r="A7012">
        <v>44044</v>
      </c>
      <c r="B7012" t="s">
        <v>68</v>
      </c>
      <c r="C7012" t="s">
        <v>25</v>
      </c>
      <c r="D7012" t="s">
        <v>8</v>
      </c>
      <c r="E7012">
        <v>97</v>
      </c>
    </row>
    <row r="7013" spans="1:5" x14ac:dyDescent="0.35">
      <c r="A7013">
        <v>44075</v>
      </c>
      <c r="B7013" t="s">
        <v>68</v>
      </c>
      <c r="C7013" t="s">
        <v>25</v>
      </c>
      <c r="D7013" t="s">
        <v>8</v>
      </c>
      <c r="E7013">
        <v>97</v>
      </c>
    </row>
    <row r="7014" spans="1:5" x14ac:dyDescent="0.35">
      <c r="A7014">
        <v>44105</v>
      </c>
      <c r="B7014" t="s">
        <v>68</v>
      </c>
      <c r="C7014" t="s">
        <v>25</v>
      </c>
      <c r="D7014" t="s">
        <v>8</v>
      </c>
      <c r="E7014">
        <v>97</v>
      </c>
    </row>
    <row r="7015" spans="1:5" x14ac:dyDescent="0.35">
      <c r="A7015">
        <v>44136</v>
      </c>
      <c r="B7015" t="s">
        <v>68</v>
      </c>
      <c r="C7015" t="s">
        <v>25</v>
      </c>
      <c r="D7015" t="s">
        <v>8</v>
      </c>
      <c r="E7015">
        <v>97</v>
      </c>
    </row>
    <row r="7016" spans="1:5" x14ac:dyDescent="0.35">
      <c r="A7016">
        <v>44166</v>
      </c>
      <c r="B7016" t="s">
        <v>68</v>
      </c>
      <c r="C7016" t="s">
        <v>25</v>
      </c>
      <c r="D7016" t="s">
        <v>8</v>
      </c>
      <c r="E7016">
        <v>97</v>
      </c>
    </row>
    <row r="7017" spans="1:5" x14ac:dyDescent="0.35">
      <c r="A7017">
        <v>43862</v>
      </c>
      <c r="B7017" t="s">
        <v>68</v>
      </c>
      <c r="C7017" t="s">
        <v>20</v>
      </c>
      <c r="D7017" t="s">
        <v>8</v>
      </c>
      <c r="E7017">
        <v>1441</v>
      </c>
    </row>
    <row r="7018" spans="1:5" x14ac:dyDescent="0.35">
      <c r="A7018">
        <v>43891</v>
      </c>
      <c r="B7018" t="s">
        <v>68</v>
      </c>
      <c r="C7018" t="s">
        <v>20</v>
      </c>
      <c r="D7018" t="s">
        <v>8</v>
      </c>
      <c r="E7018">
        <v>676</v>
      </c>
    </row>
    <row r="7019" spans="1:5" x14ac:dyDescent="0.35">
      <c r="A7019">
        <v>43922</v>
      </c>
      <c r="B7019" t="s">
        <v>68</v>
      </c>
      <c r="C7019" t="s">
        <v>20</v>
      </c>
      <c r="D7019" t="s">
        <v>8</v>
      </c>
      <c r="E7019">
        <v>429</v>
      </c>
    </row>
    <row r="7020" spans="1:5" x14ac:dyDescent="0.35">
      <c r="A7020">
        <v>43983</v>
      </c>
      <c r="B7020" t="s">
        <v>68</v>
      </c>
      <c r="C7020" t="s">
        <v>20</v>
      </c>
      <c r="D7020" t="s">
        <v>8</v>
      </c>
      <c r="E7020">
        <v>1091</v>
      </c>
    </row>
    <row r="7021" spans="1:5" x14ac:dyDescent="0.35">
      <c r="A7021">
        <v>44013</v>
      </c>
      <c r="B7021" t="s">
        <v>68</v>
      </c>
      <c r="C7021" t="s">
        <v>20</v>
      </c>
      <c r="D7021" t="s">
        <v>8</v>
      </c>
      <c r="E7021">
        <v>2462</v>
      </c>
    </row>
    <row r="7022" spans="1:5" x14ac:dyDescent="0.35">
      <c r="A7022">
        <v>44044</v>
      </c>
      <c r="B7022" t="s">
        <v>68</v>
      </c>
      <c r="C7022" t="s">
        <v>20</v>
      </c>
      <c r="D7022" t="s">
        <v>8</v>
      </c>
      <c r="E7022">
        <v>2462</v>
      </c>
    </row>
    <row r="7023" spans="1:5" x14ac:dyDescent="0.35">
      <c r="A7023">
        <v>44075</v>
      </c>
      <c r="B7023" t="s">
        <v>68</v>
      </c>
      <c r="C7023" t="s">
        <v>20</v>
      </c>
      <c r="D7023" t="s">
        <v>8</v>
      </c>
      <c r="E7023">
        <v>2462</v>
      </c>
    </row>
    <row r="7024" spans="1:5" x14ac:dyDescent="0.35">
      <c r="A7024">
        <v>44105</v>
      </c>
      <c r="B7024" t="s">
        <v>68</v>
      </c>
      <c r="C7024" t="s">
        <v>20</v>
      </c>
      <c r="D7024" t="s">
        <v>8</v>
      </c>
      <c r="E7024">
        <v>2462</v>
      </c>
    </row>
    <row r="7025" spans="1:5" x14ac:dyDescent="0.35">
      <c r="A7025">
        <v>44136</v>
      </c>
      <c r="B7025" t="s">
        <v>68</v>
      </c>
      <c r="C7025" t="s">
        <v>20</v>
      </c>
      <c r="D7025" t="s">
        <v>8</v>
      </c>
      <c r="E7025">
        <v>2462</v>
      </c>
    </row>
    <row r="7026" spans="1:5" x14ac:dyDescent="0.35">
      <c r="A7026">
        <v>44166</v>
      </c>
      <c r="B7026" t="s">
        <v>68</v>
      </c>
      <c r="C7026" t="s">
        <v>20</v>
      </c>
      <c r="D7026" t="s">
        <v>8</v>
      </c>
      <c r="E7026">
        <v>2462</v>
      </c>
    </row>
    <row r="7027" spans="1:5" x14ac:dyDescent="0.35">
      <c r="A7027">
        <v>43831</v>
      </c>
      <c r="B7027" t="s">
        <v>68</v>
      </c>
      <c r="C7027" t="s">
        <v>26</v>
      </c>
      <c r="D7027" t="s">
        <v>8</v>
      </c>
      <c r="E7027">
        <v>114</v>
      </c>
    </row>
    <row r="7028" spans="1:5" x14ac:dyDescent="0.35">
      <c r="A7028">
        <v>43862</v>
      </c>
      <c r="B7028" t="s">
        <v>68</v>
      </c>
      <c r="C7028" t="s">
        <v>26</v>
      </c>
      <c r="D7028" t="s">
        <v>8</v>
      </c>
      <c r="E7028">
        <v>905</v>
      </c>
    </row>
    <row r="7029" spans="1:5" x14ac:dyDescent="0.35">
      <c r="A7029">
        <v>43891</v>
      </c>
      <c r="B7029" t="s">
        <v>68</v>
      </c>
      <c r="C7029" t="s">
        <v>26</v>
      </c>
      <c r="D7029" t="s">
        <v>8</v>
      </c>
      <c r="E7029">
        <v>560</v>
      </c>
    </row>
    <row r="7030" spans="1:5" x14ac:dyDescent="0.35">
      <c r="A7030">
        <v>43922</v>
      </c>
      <c r="B7030" t="s">
        <v>68</v>
      </c>
      <c r="C7030" t="s">
        <v>26</v>
      </c>
      <c r="D7030" t="s">
        <v>8</v>
      </c>
      <c r="E7030">
        <v>1480</v>
      </c>
    </row>
    <row r="7031" spans="1:5" x14ac:dyDescent="0.35">
      <c r="A7031">
        <v>43952</v>
      </c>
      <c r="B7031" t="s">
        <v>68</v>
      </c>
      <c r="C7031" t="s">
        <v>26</v>
      </c>
      <c r="D7031" t="s">
        <v>8</v>
      </c>
      <c r="E7031">
        <v>1119</v>
      </c>
    </row>
    <row r="7032" spans="1:5" x14ac:dyDescent="0.35">
      <c r="A7032">
        <v>43983</v>
      </c>
      <c r="B7032" t="s">
        <v>68</v>
      </c>
      <c r="C7032" t="s">
        <v>26</v>
      </c>
      <c r="D7032" t="s">
        <v>8</v>
      </c>
      <c r="E7032">
        <v>645</v>
      </c>
    </row>
    <row r="7033" spans="1:5" x14ac:dyDescent="0.35">
      <c r="A7033">
        <v>44013</v>
      </c>
      <c r="B7033" t="s">
        <v>68</v>
      </c>
      <c r="C7033" t="s">
        <v>26</v>
      </c>
      <c r="D7033" t="s">
        <v>8</v>
      </c>
      <c r="E7033">
        <v>4264</v>
      </c>
    </row>
    <row r="7034" spans="1:5" x14ac:dyDescent="0.35">
      <c r="A7034">
        <v>44044</v>
      </c>
      <c r="B7034" t="s">
        <v>68</v>
      </c>
      <c r="C7034" t="s">
        <v>26</v>
      </c>
      <c r="D7034" t="s">
        <v>8</v>
      </c>
      <c r="E7034">
        <v>3377</v>
      </c>
    </row>
    <row r="7035" spans="1:5" x14ac:dyDescent="0.35">
      <c r="A7035">
        <v>44075</v>
      </c>
      <c r="B7035" t="s">
        <v>68</v>
      </c>
      <c r="C7035" t="s">
        <v>26</v>
      </c>
      <c r="D7035" t="s">
        <v>8</v>
      </c>
      <c r="E7035">
        <v>3377</v>
      </c>
    </row>
    <row r="7036" spans="1:5" x14ac:dyDescent="0.35">
      <c r="A7036">
        <v>44105</v>
      </c>
      <c r="B7036" t="s">
        <v>68</v>
      </c>
      <c r="C7036" t="s">
        <v>26</v>
      </c>
      <c r="D7036" t="s">
        <v>8</v>
      </c>
      <c r="E7036">
        <v>4264</v>
      </c>
    </row>
    <row r="7037" spans="1:5" x14ac:dyDescent="0.35">
      <c r="A7037">
        <v>44136</v>
      </c>
      <c r="B7037" t="s">
        <v>68</v>
      </c>
      <c r="C7037" t="s">
        <v>26</v>
      </c>
      <c r="D7037" t="s">
        <v>8</v>
      </c>
      <c r="E7037">
        <v>3377</v>
      </c>
    </row>
    <row r="7038" spans="1:5" x14ac:dyDescent="0.35">
      <c r="A7038">
        <v>44166</v>
      </c>
      <c r="B7038" t="s">
        <v>68</v>
      </c>
      <c r="C7038" t="s">
        <v>26</v>
      </c>
      <c r="D7038" t="s">
        <v>8</v>
      </c>
      <c r="E7038">
        <v>3341</v>
      </c>
    </row>
    <row r="7039" spans="1:5" x14ac:dyDescent="0.35">
      <c r="A7039">
        <v>43862</v>
      </c>
      <c r="B7039" t="s">
        <v>68</v>
      </c>
      <c r="C7039" t="s">
        <v>21</v>
      </c>
      <c r="D7039" t="s">
        <v>8</v>
      </c>
      <c r="E7039">
        <v>462</v>
      </c>
    </row>
    <row r="7040" spans="1:5" x14ac:dyDescent="0.35">
      <c r="A7040">
        <v>43891</v>
      </c>
      <c r="B7040" t="s">
        <v>68</v>
      </c>
      <c r="C7040" t="s">
        <v>21</v>
      </c>
      <c r="D7040" t="s">
        <v>8</v>
      </c>
      <c r="E7040">
        <v>156</v>
      </c>
    </row>
    <row r="7041" spans="1:5" x14ac:dyDescent="0.35">
      <c r="A7041">
        <v>43922</v>
      </c>
      <c r="B7041" t="s">
        <v>68</v>
      </c>
      <c r="C7041" t="s">
        <v>21</v>
      </c>
      <c r="D7041" t="s">
        <v>8</v>
      </c>
      <c r="E7041">
        <v>380</v>
      </c>
    </row>
    <row r="7042" spans="1:5" x14ac:dyDescent="0.35">
      <c r="A7042">
        <v>43983</v>
      </c>
      <c r="B7042" t="s">
        <v>68</v>
      </c>
      <c r="C7042" t="s">
        <v>21</v>
      </c>
      <c r="D7042" t="s">
        <v>8</v>
      </c>
      <c r="E7042">
        <v>1715</v>
      </c>
    </row>
    <row r="7043" spans="1:5" x14ac:dyDescent="0.35">
      <c r="A7043">
        <v>44013</v>
      </c>
      <c r="B7043" t="s">
        <v>68</v>
      </c>
      <c r="C7043" t="s">
        <v>21</v>
      </c>
      <c r="D7043" t="s">
        <v>8</v>
      </c>
      <c r="E7043">
        <v>4394</v>
      </c>
    </row>
    <row r="7044" spans="1:5" x14ac:dyDescent="0.35">
      <c r="A7044">
        <v>44044</v>
      </c>
      <c r="B7044" t="s">
        <v>68</v>
      </c>
      <c r="C7044" t="s">
        <v>21</v>
      </c>
      <c r="D7044" t="s">
        <v>8</v>
      </c>
      <c r="E7044">
        <v>6494</v>
      </c>
    </row>
    <row r="7045" spans="1:5" x14ac:dyDescent="0.35">
      <c r="A7045">
        <v>44075</v>
      </c>
      <c r="B7045" t="s">
        <v>68</v>
      </c>
      <c r="C7045" t="s">
        <v>21</v>
      </c>
      <c r="D7045" t="s">
        <v>8</v>
      </c>
      <c r="E7045">
        <v>4394</v>
      </c>
    </row>
    <row r="7046" spans="1:5" x14ac:dyDescent="0.35">
      <c r="A7046">
        <v>44105</v>
      </c>
      <c r="B7046" t="s">
        <v>68</v>
      </c>
      <c r="C7046" t="s">
        <v>21</v>
      </c>
      <c r="D7046" t="s">
        <v>8</v>
      </c>
      <c r="E7046">
        <v>4394</v>
      </c>
    </row>
    <row r="7047" spans="1:5" x14ac:dyDescent="0.35">
      <c r="A7047">
        <v>44136</v>
      </c>
      <c r="B7047" t="s">
        <v>68</v>
      </c>
      <c r="C7047" t="s">
        <v>21</v>
      </c>
      <c r="D7047" t="s">
        <v>8</v>
      </c>
      <c r="E7047">
        <v>6494</v>
      </c>
    </row>
    <row r="7048" spans="1:5" x14ac:dyDescent="0.35">
      <c r="A7048">
        <v>44166</v>
      </c>
      <c r="B7048" t="s">
        <v>68</v>
      </c>
      <c r="C7048" t="s">
        <v>21</v>
      </c>
      <c r="D7048" t="s">
        <v>8</v>
      </c>
      <c r="E7048">
        <v>4394</v>
      </c>
    </row>
    <row r="7049" spans="1:5" x14ac:dyDescent="0.35">
      <c r="A7049">
        <v>44013</v>
      </c>
      <c r="B7049" t="s">
        <v>81</v>
      </c>
      <c r="C7049" t="s">
        <v>11</v>
      </c>
      <c r="D7049" t="s">
        <v>37</v>
      </c>
      <c r="E7049">
        <v>3938</v>
      </c>
    </row>
    <row r="7050" spans="1:5" x14ac:dyDescent="0.35">
      <c r="A7050">
        <v>44044</v>
      </c>
      <c r="B7050" t="s">
        <v>81</v>
      </c>
      <c r="C7050" t="s">
        <v>11</v>
      </c>
      <c r="D7050" t="s">
        <v>37</v>
      </c>
      <c r="E7050">
        <v>3938</v>
      </c>
    </row>
    <row r="7051" spans="1:5" x14ac:dyDescent="0.35">
      <c r="A7051">
        <v>44075</v>
      </c>
      <c r="B7051" t="s">
        <v>81</v>
      </c>
      <c r="C7051" t="s">
        <v>11</v>
      </c>
      <c r="D7051" t="s">
        <v>37</v>
      </c>
      <c r="E7051">
        <v>3938</v>
      </c>
    </row>
    <row r="7052" spans="1:5" x14ac:dyDescent="0.35">
      <c r="A7052">
        <v>44105</v>
      </c>
      <c r="B7052" t="s">
        <v>81</v>
      </c>
      <c r="C7052" t="s">
        <v>11</v>
      </c>
      <c r="D7052" t="s">
        <v>37</v>
      </c>
      <c r="E7052">
        <v>3938</v>
      </c>
    </row>
    <row r="7053" spans="1:5" x14ac:dyDescent="0.35">
      <c r="A7053">
        <v>44136</v>
      </c>
      <c r="B7053" t="s">
        <v>81</v>
      </c>
      <c r="C7053" t="s">
        <v>11</v>
      </c>
      <c r="D7053" t="s">
        <v>37</v>
      </c>
      <c r="E7053">
        <v>3938</v>
      </c>
    </row>
    <row r="7054" spans="1:5" x14ac:dyDescent="0.35">
      <c r="A7054">
        <v>44166</v>
      </c>
      <c r="B7054" t="s">
        <v>81</v>
      </c>
      <c r="C7054" t="s">
        <v>11</v>
      </c>
      <c r="D7054" t="s">
        <v>37</v>
      </c>
      <c r="E7054">
        <v>3938</v>
      </c>
    </row>
    <row r="7055" spans="1:5" x14ac:dyDescent="0.35">
      <c r="A7055">
        <v>44013</v>
      </c>
      <c r="B7055" t="s">
        <v>81</v>
      </c>
      <c r="C7055" t="s">
        <v>11</v>
      </c>
      <c r="D7055" t="s">
        <v>8</v>
      </c>
      <c r="E7055">
        <v>44143</v>
      </c>
    </row>
    <row r="7056" spans="1:5" x14ac:dyDescent="0.35">
      <c r="A7056">
        <v>44044</v>
      </c>
      <c r="B7056" t="s">
        <v>81</v>
      </c>
      <c r="C7056" t="s">
        <v>11</v>
      </c>
      <c r="D7056" t="s">
        <v>8</v>
      </c>
      <c r="E7056">
        <v>44143</v>
      </c>
    </row>
    <row r="7057" spans="1:5" x14ac:dyDescent="0.35">
      <c r="A7057">
        <v>44075</v>
      </c>
      <c r="B7057" t="s">
        <v>81</v>
      </c>
      <c r="C7057" t="s">
        <v>11</v>
      </c>
      <c r="D7057" t="s">
        <v>8</v>
      </c>
      <c r="E7057">
        <v>44143</v>
      </c>
    </row>
    <row r="7058" spans="1:5" x14ac:dyDescent="0.35">
      <c r="A7058">
        <v>44105</v>
      </c>
      <c r="B7058" t="s">
        <v>81</v>
      </c>
      <c r="C7058" t="s">
        <v>11</v>
      </c>
      <c r="D7058" t="s">
        <v>8</v>
      </c>
      <c r="E7058">
        <v>44143</v>
      </c>
    </row>
    <row r="7059" spans="1:5" x14ac:dyDescent="0.35">
      <c r="A7059">
        <v>44136</v>
      </c>
      <c r="B7059" t="s">
        <v>81</v>
      </c>
      <c r="C7059" t="s">
        <v>11</v>
      </c>
      <c r="D7059" t="s">
        <v>8</v>
      </c>
      <c r="E7059">
        <v>44143</v>
      </c>
    </row>
    <row r="7060" spans="1:5" x14ac:dyDescent="0.35">
      <c r="A7060">
        <v>44166</v>
      </c>
      <c r="B7060" t="s">
        <v>81</v>
      </c>
      <c r="C7060" t="s">
        <v>11</v>
      </c>
      <c r="D7060" t="s">
        <v>8</v>
      </c>
      <c r="E7060">
        <v>44143</v>
      </c>
    </row>
    <row r="7061" spans="1:5" x14ac:dyDescent="0.35">
      <c r="A7061">
        <v>43831</v>
      </c>
      <c r="B7061" t="s">
        <v>69</v>
      </c>
      <c r="C7061" t="s">
        <v>31</v>
      </c>
      <c r="D7061" t="s">
        <v>52</v>
      </c>
      <c r="E7061">
        <v>64</v>
      </c>
    </row>
    <row r="7062" spans="1:5" x14ac:dyDescent="0.35">
      <c r="A7062">
        <v>43862</v>
      </c>
      <c r="B7062" t="s">
        <v>69</v>
      </c>
      <c r="C7062" t="s">
        <v>31</v>
      </c>
      <c r="D7062" t="s">
        <v>52</v>
      </c>
      <c r="E7062">
        <v>60</v>
      </c>
    </row>
    <row r="7063" spans="1:5" x14ac:dyDescent="0.35">
      <c r="A7063">
        <v>43891</v>
      </c>
      <c r="B7063" t="s">
        <v>69</v>
      </c>
      <c r="C7063" t="s">
        <v>31</v>
      </c>
      <c r="D7063" t="s">
        <v>52</v>
      </c>
      <c r="E7063">
        <v>67</v>
      </c>
    </row>
    <row r="7064" spans="1:5" x14ac:dyDescent="0.35">
      <c r="A7064">
        <v>43922</v>
      </c>
      <c r="B7064" t="s">
        <v>69</v>
      </c>
      <c r="C7064" t="s">
        <v>31</v>
      </c>
      <c r="D7064" t="s">
        <v>52</v>
      </c>
      <c r="E7064">
        <v>66</v>
      </c>
    </row>
    <row r="7065" spans="1:5" x14ac:dyDescent="0.35">
      <c r="A7065">
        <v>43952</v>
      </c>
      <c r="B7065" t="s">
        <v>69</v>
      </c>
      <c r="C7065" t="s">
        <v>31</v>
      </c>
      <c r="D7065" t="s">
        <v>52</v>
      </c>
      <c r="E7065">
        <v>72</v>
      </c>
    </row>
    <row r="7066" spans="1:5" x14ac:dyDescent="0.35">
      <c r="A7066">
        <v>43983</v>
      </c>
      <c r="B7066" t="s">
        <v>69</v>
      </c>
      <c r="C7066" t="s">
        <v>31</v>
      </c>
      <c r="D7066" t="s">
        <v>52</v>
      </c>
      <c r="E7066">
        <v>67</v>
      </c>
    </row>
    <row r="7067" spans="1:5" x14ac:dyDescent="0.35">
      <c r="A7067">
        <v>44013</v>
      </c>
      <c r="B7067" t="s">
        <v>69</v>
      </c>
      <c r="C7067" t="s">
        <v>31</v>
      </c>
      <c r="D7067" t="s">
        <v>52</v>
      </c>
      <c r="E7067">
        <v>164</v>
      </c>
    </row>
    <row r="7068" spans="1:5" x14ac:dyDescent="0.35">
      <c r="A7068">
        <v>44044</v>
      </c>
      <c r="B7068" t="s">
        <v>69</v>
      </c>
      <c r="C7068" t="s">
        <v>31</v>
      </c>
      <c r="D7068" t="s">
        <v>52</v>
      </c>
      <c r="E7068">
        <v>164</v>
      </c>
    </row>
    <row r="7069" spans="1:5" x14ac:dyDescent="0.35">
      <c r="A7069">
        <v>44075</v>
      </c>
      <c r="B7069" t="s">
        <v>69</v>
      </c>
      <c r="C7069" t="s">
        <v>31</v>
      </c>
      <c r="D7069" t="s">
        <v>52</v>
      </c>
      <c r="E7069">
        <v>164</v>
      </c>
    </row>
    <row r="7070" spans="1:5" x14ac:dyDescent="0.35">
      <c r="A7070">
        <v>44105</v>
      </c>
      <c r="B7070" t="s">
        <v>69</v>
      </c>
      <c r="C7070" t="s">
        <v>31</v>
      </c>
      <c r="D7070" t="s">
        <v>52</v>
      </c>
      <c r="E7070">
        <v>164</v>
      </c>
    </row>
    <row r="7071" spans="1:5" x14ac:dyDescent="0.35">
      <c r="A7071">
        <v>44136</v>
      </c>
      <c r="B7071" t="s">
        <v>69</v>
      </c>
      <c r="C7071" t="s">
        <v>31</v>
      </c>
      <c r="D7071" t="s">
        <v>52</v>
      </c>
      <c r="E7071">
        <v>164</v>
      </c>
    </row>
    <row r="7072" spans="1:5" x14ac:dyDescent="0.35">
      <c r="A7072">
        <v>44166</v>
      </c>
      <c r="B7072" t="s">
        <v>69</v>
      </c>
      <c r="C7072" t="s">
        <v>31</v>
      </c>
      <c r="D7072" t="s">
        <v>52</v>
      </c>
      <c r="E7072">
        <v>164</v>
      </c>
    </row>
    <row r="7073" spans="1:5" x14ac:dyDescent="0.35">
      <c r="A7073">
        <v>43831</v>
      </c>
      <c r="B7073" t="s">
        <v>69</v>
      </c>
      <c r="C7073" t="s">
        <v>31</v>
      </c>
      <c r="D7073" t="s">
        <v>12</v>
      </c>
      <c r="E7073">
        <v>1602</v>
      </c>
    </row>
    <row r="7074" spans="1:5" x14ac:dyDescent="0.35">
      <c r="A7074">
        <v>43862</v>
      </c>
      <c r="B7074" t="s">
        <v>69</v>
      </c>
      <c r="C7074" t="s">
        <v>31</v>
      </c>
      <c r="D7074" t="s">
        <v>12</v>
      </c>
      <c r="E7074">
        <v>1652</v>
      </c>
    </row>
    <row r="7075" spans="1:5" x14ac:dyDescent="0.35">
      <c r="A7075">
        <v>43891</v>
      </c>
      <c r="B7075" t="s">
        <v>69</v>
      </c>
      <c r="C7075" t="s">
        <v>31</v>
      </c>
      <c r="D7075" t="s">
        <v>12</v>
      </c>
      <c r="E7075">
        <v>1659</v>
      </c>
    </row>
    <row r="7076" spans="1:5" x14ac:dyDescent="0.35">
      <c r="A7076">
        <v>43922</v>
      </c>
      <c r="B7076" t="s">
        <v>69</v>
      </c>
      <c r="C7076" t="s">
        <v>31</v>
      </c>
      <c r="D7076" t="s">
        <v>12</v>
      </c>
      <c r="E7076">
        <v>1700</v>
      </c>
    </row>
    <row r="7077" spans="1:5" x14ac:dyDescent="0.35">
      <c r="A7077">
        <v>43952</v>
      </c>
      <c r="B7077" t="s">
        <v>69</v>
      </c>
      <c r="C7077" t="s">
        <v>31</v>
      </c>
      <c r="D7077" t="s">
        <v>12</v>
      </c>
      <c r="E7077">
        <v>1785</v>
      </c>
    </row>
    <row r="7078" spans="1:5" x14ac:dyDescent="0.35">
      <c r="A7078">
        <v>43983</v>
      </c>
      <c r="B7078" t="s">
        <v>69</v>
      </c>
      <c r="C7078" t="s">
        <v>31</v>
      </c>
      <c r="D7078" t="s">
        <v>12</v>
      </c>
      <c r="E7078">
        <v>1722</v>
      </c>
    </row>
    <row r="7079" spans="1:5" x14ac:dyDescent="0.35">
      <c r="A7079">
        <v>44013</v>
      </c>
      <c r="B7079" t="s">
        <v>69</v>
      </c>
      <c r="C7079" t="s">
        <v>31</v>
      </c>
      <c r="D7079" t="s">
        <v>12</v>
      </c>
      <c r="E7079">
        <v>1785</v>
      </c>
    </row>
    <row r="7080" spans="1:5" x14ac:dyDescent="0.35">
      <c r="A7080">
        <v>44044</v>
      </c>
      <c r="B7080" t="s">
        <v>69</v>
      </c>
      <c r="C7080" t="s">
        <v>31</v>
      </c>
      <c r="D7080" t="s">
        <v>12</v>
      </c>
      <c r="E7080">
        <v>1785</v>
      </c>
    </row>
    <row r="7081" spans="1:5" x14ac:dyDescent="0.35">
      <c r="A7081">
        <v>44075</v>
      </c>
      <c r="B7081" t="s">
        <v>69</v>
      </c>
      <c r="C7081" t="s">
        <v>31</v>
      </c>
      <c r="D7081" t="s">
        <v>12</v>
      </c>
      <c r="E7081">
        <v>1785</v>
      </c>
    </row>
    <row r="7082" spans="1:5" x14ac:dyDescent="0.35">
      <c r="A7082">
        <v>44105</v>
      </c>
      <c r="B7082" t="s">
        <v>69</v>
      </c>
      <c r="C7082" t="s">
        <v>31</v>
      </c>
      <c r="D7082" t="s">
        <v>12</v>
      </c>
      <c r="E7082">
        <v>1785</v>
      </c>
    </row>
    <row r="7083" spans="1:5" x14ac:dyDescent="0.35">
      <c r="A7083">
        <v>44136</v>
      </c>
      <c r="B7083" t="s">
        <v>69</v>
      </c>
      <c r="C7083" t="s">
        <v>31</v>
      </c>
      <c r="D7083" t="s">
        <v>12</v>
      </c>
      <c r="E7083">
        <v>1785</v>
      </c>
    </row>
    <row r="7084" spans="1:5" x14ac:dyDescent="0.35">
      <c r="A7084">
        <v>44166</v>
      </c>
      <c r="B7084" t="s">
        <v>69</v>
      </c>
      <c r="C7084" t="s">
        <v>31</v>
      </c>
      <c r="D7084" t="s">
        <v>12</v>
      </c>
      <c r="E7084">
        <v>1785</v>
      </c>
    </row>
    <row r="7085" spans="1:5" x14ac:dyDescent="0.35">
      <c r="A7085">
        <v>43831</v>
      </c>
      <c r="B7085" t="s">
        <v>69</v>
      </c>
      <c r="C7085" t="s">
        <v>40</v>
      </c>
      <c r="D7085" t="s">
        <v>7</v>
      </c>
      <c r="E7085">
        <v>97</v>
      </c>
    </row>
    <row r="7086" spans="1:5" x14ac:dyDescent="0.35">
      <c r="A7086">
        <v>43862</v>
      </c>
      <c r="B7086" t="s">
        <v>69</v>
      </c>
      <c r="C7086" t="s">
        <v>40</v>
      </c>
      <c r="D7086" t="s">
        <v>7</v>
      </c>
      <c r="E7086">
        <v>4</v>
      </c>
    </row>
    <row r="7087" spans="1:5" x14ac:dyDescent="0.35">
      <c r="A7087">
        <v>43891</v>
      </c>
      <c r="B7087" t="s">
        <v>69</v>
      </c>
      <c r="C7087" t="s">
        <v>40</v>
      </c>
      <c r="D7087" t="s">
        <v>7</v>
      </c>
      <c r="E7087">
        <v>121</v>
      </c>
    </row>
    <row r="7088" spans="1:5" x14ac:dyDescent="0.35">
      <c r="A7088">
        <v>43922</v>
      </c>
      <c r="B7088" t="s">
        <v>69</v>
      </c>
      <c r="C7088" t="s">
        <v>40</v>
      </c>
      <c r="D7088" t="s">
        <v>7</v>
      </c>
      <c r="E7088">
        <v>36</v>
      </c>
    </row>
    <row r="7089" spans="1:5" x14ac:dyDescent="0.35">
      <c r="A7089">
        <v>43952</v>
      </c>
      <c r="B7089" t="s">
        <v>69</v>
      </c>
      <c r="C7089" t="s">
        <v>40</v>
      </c>
      <c r="D7089" t="s">
        <v>7</v>
      </c>
      <c r="E7089">
        <v>41</v>
      </c>
    </row>
    <row r="7090" spans="1:5" x14ac:dyDescent="0.35">
      <c r="A7090">
        <v>43831</v>
      </c>
      <c r="B7090" t="s">
        <v>69</v>
      </c>
      <c r="C7090" t="s">
        <v>40</v>
      </c>
      <c r="D7090" t="s">
        <v>8</v>
      </c>
      <c r="E7090">
        <v>45</v>
      </c>
    </row>
    <row r="7091" spans="1:5" x14ac:dyDescent="0.35">
      <c r="A7091">
        <v>43862</v>
      </c>
      <c r="B7091" t="s">
        <v>69</v>
      </c>
      <c r="C7091" t="s">
        <v>40</v>
      </c>
      <c r="D7091" t="s">
        <v>8</v>
      </c>
      <c r="E7091">
        <v>15</v>
      </c>
    </row>
    <row r="7092" spans="1:5" x14ac:dyDescent="0.35">
      <c r="A7092">
        <v>43983</v>
      </c>
      <c r="B7092" t="s">
        <v>69</v>
      </c>
      <c r="C7092" t="s">
        <v>40</v>
      </c>
      <c r="D7092" t="s">
        <v>8</v>
      </c>
      <c r="E7092">
        <v>167</v>
      </c>
    </row>
    <row r="7093" spans="1:5" x14ac:dyDescent="0.35">
      <c r="A7093">
        <v>43831</v>
      </c>
      <c r="B7093" t="s">
        <v>69</v>
      </c>
      <c r="C7093" t="s">
        <v>24</v>
      </c>
      <c r="D7093" t="s">
        <v>43</v>
      </c>
      <c r="E7093">
        <v>333</v>
      </c>
    </row>
    <row r="7094" spans="1:5" x14ac:dyDescent="0.35">
      <c r="A7094">
        <v>43862</v>
      </c>
      <c r="B7094" t="s">
        <v>69</v>
      </c>
      <c r="C7094" t="s">
        <v>24</v>
      </c>
      <c r="D7094" t="s">
        <v>43</v>
      </c>
      <c r="E7094">
        <v>343</v>
      </c>
    </row>
    <row r="7095" spans="1:5" x14ac:dyDescent="0.35">
      <c r="A7095">
        <v>43891</v>
      </c>
      <c r="B7095" t="s">
        <v>69</v>
      </c>
      <c r="C7095" t="s">
        <v>24</v>
      </c>
      <c r="D7095" t="s">
        <v>43</v>
      </c>
      <c r="E7095">
        <v>344</v>
      </c>
    </row>
    <row r="7096" spans="1:5" x14ac:dyDescent="0.35">
      <c r="A7096">
        <v>43922</v>
      </c>
      <c r="B7096" t="s">
        <v>69</v>
      </c>
      <c r="C7096" t="s">
        <v>24</v>
      </c>
      <c r="D7096" t="s">
        <v>43</v>
      </c>
      <c r="E7096">
        <v>353</v>
      </c>
    </row>
    <row r="7097" spans="1:5" x14ac:dyDescent="0.35">
      <c r="A7097">
        <v>43952</v>
      </c>
      <c r="B7097" t="s">
        <v>69</v>
      </c>
      <c r="C7097" t="s">
        <v>24</v>
      </c>
      <c r="D7097" t="s">
        <v>43</v>
      </c>
      <c r="E7097">
        <v>371</v>
      </c>
    </row>
    <row r="7098" spans="1:5" x14ac:dyDescent="0.35">
      <c r="A7098">
        <v>43983</v>
      </c>
      <c r="B7098" t="s">
        <v>69</v>
      </c>
      <c r="C7098" t="s">
        <v>24</v>
      </c>
      <c r="D7098" t="s">
        <v>43</v>
      </c>
      <c r="E7098">
        <v>357</v>
      </c>
    </row>
    <row r="7099" spans="1:5" x14ac:dyDescent="0.35">
      <c r="A7099">
        <v>44013</v>
      </c>
      <c r="B7099" t="s">
        <v>69</v>
      </c>
      <c r="C7099" t="s">
        <v>24</v>
      </c>
      <c r="D7099" t="s">
        <v>43</v>
      </c>
      <c r="E7099">
        <v>371</v>
      </c>
    </row>
    <row r="7100" spans="1:5" x14ac:dyDescent="0.35">
      <c r="A7100">
        <v>44044</v>
      </c>
      <c r="B7100" t="s">
        <v>69</v>
      </c>
      <c r="C7100" t="s">
        <v>24</v>
      </c>
      <c r="D7100" t="s">
        <v>43</v>
      </c>
      <c r="E7100">
        <v>371</v>
      </c>
    </row>
    <row r="7101" spans="1:5" x14ac:dyDescent="0.35">
      <c r="A7101">
        <v>44075</v>
      </c>
      <c r="B7101" t="s">
        <v>69</v>
      </c>
      <c r="C7101" t="s">
        <v>24</v>
      </c>
      <c r="D7101" t="s">
        <v>43</v>
      </c>
      <c r="E7101">
        <v>371</v>
      </c>
    </row>
    <row r="7102" spans="1:5" x14ac:dyDescent="0.35">
      <c r="A7102">
        <v>44105</v>
      </c>
      <c r="B7102" t="s">
        <v>69</v>
      </c>
      <c r="C7102" t="s">
        <v>24</v>
      </c>
      <c r="D7102" t="s">
        <v>43</v>
      </c>
      <c r="E7102">
        <v>371</v>
      </c>
    </row>
    <row r="7103" spans="1:5" x14ac:dyDescent="0.35">
      <c r="A7103">
        <v>44136</v>
      </c>
      <c r="B7103" t="s">
        <v>69</v>
      </c>
      <c r="C7103" t="s">
        <v>24</v>
      </c>
      <c r="D7103" t="s">
        <v>43</v>
      </c>
      <c r="E7103">
        <v>371</v>
      </c>
    </row>
    <row r="7104" spans="1:5" x14ac:dyDescent="0.35">
      <c r="A7104">
        <v>44166</v>
      </c>
      <c r="B7104" t="s">
        <v>69</v>
      </c>
      <c r="C7104" t="s">
        <v>24</v>
      </c>
      <c r="D7104" t="s">
        <v>43</v>
      </c>
      <c r="E7104">
        <v>371</v>
      </c>
    </row>
    <row r="7105" spans="1:5" x14ac:dyDescent="0.35">
      <c r="A7105">
        <v>43831</v>
      </c>
      <c r="B7105" t="s">
        <v>69</v>
      </c>
      <c r="C7105" t="s">
        <v>24</v>
      </c>
      <c r="D7105" t="s">
        <v>51</v>
      </c>
      <c r="E7105">
        <v>342</v>
      </c>
    </row>
    <row r="7106" spans="1:5" x14ac:dyDescent="0.35">
      <c r="A7106">
        <v>43862</v>
      </c>
      <c r="B7106" t="s">
        <v>69</v>
      </c>
      <c r="C7106" t="s">
        <v>24</v>
      </c>
      <c r="D7106" t="s">
        <v>51</v>
      </c>
      <c r="E7106">
        <v>253</v>
      </c>
    </row>
    <row r="7107" spans="1:5" x14ac:dyDescent="0.35">
      <c r="A7107">
        <v>43891</v>
      </c>
      <c r="B7107" t="s">
        <v>69</v>
      </c>
      <c r="C7107" t="s">
        <v>24</v>
      </c>
      <c r="D7107" t="s">
        <v>51</v>
      </c>
      <c r="E7107">
        <v>357</v>
      </c>
    </row>
    <row r="7108" spans="1:5" x14ac:dyDescent="0.35">
      <c r="A7108">
        <v>43922</v>
      </c>
      <c r="B7108" t="s">
        <v>69</v>
      </c>
      <c r="C7108" t="s">
        <v>24</v>
      </c>
      <c r="D7108" t="s">
        <v>51</v>
      </c>
      <c r="E7108">
        <v>295</v>
      </c>
    </row>
    <row r="7109" spans="1:5" x14ac:dyDescent="0.35">
      <c r="A7109">
        <v>43952</v>
      </c>
      <c r="B7109" t="s">
        <v>69</v>
      </c>
      <c r="C7109" t="s">
        <v>24</v>
      </c>
      <c r="D7109" t="s">
        <v>51</v>
      </c>
      <c r="E7109">
        <v>310</v>
      </c>
    </row>
    <row r="7110" spans="1:5" x14ac:dyDescent="0.35">
      <c r="A7110">
        <v>43983</v>
      </c>
      <c r="B7110" t="s">
        <v>69</v>
      </c>
      <c r="C7110" t="s">
        <v>24</v>
      </c>
      <c r="D7110" t="s">
        <v>51</v>
      </c>
      <c r="E7110">
        <v>299</v>
      </c>
    </row>
    <row r="7111" spans="1:5" x14ac:dyDescent="0.35">
      <c r="A7111">
        <v>44013</v>
      </c>
      <c r="B7111" t="s">
        <v>69</v>
      </c>
      <c r="C7111" t="s">
        <v>24</v>
      </c>
      <c r="D7111" t="s">
        <v>51</v>
      </c>
      <c r="E7111">
        <v>310</v>
      </c>
    </row>
    <row r="7112" spans="1:5" x14ac:dyDescent="0.35">
      <c r="A7112">
        <v>44044</v>
      </c>
      <c r="B7112" t="s">
        <v>69</v>
      </c>
      <c r="C7112" t="s">
        <v>24</v>
      </c>
      <c r="D7112" t="s">
        <v>51</v>
      </c>
      <c r="E7112">
        <v>310</v>
      </c>
    </row>
    <row r="7113" spans="1:5" x14ac:dyDescent="0.35">
      <c r="A7113">
        <v>44075</v>
      </c>
      <c r="B7113" t="s">
        <v>69</v>
      </c>
      <c r="C7113" t="s">
        <v>24</v>
      </c>
      <c r="D7113" t="s">
        <v>51</v>
      </c>
      <c r="E7113">
        <v>310</v>
      </c>
    </row>
    <row r="7114" spans="1:5" x14ac:dyDescent="0.35">
      <c r="A7114">
        <v>44105</v>
      </c>
      <c r="B7114" t="s">
        <v>69</v>
      </c>
      <c r="C7114" t="s">
        <v>24</v>
      </c>
      <c r="D7114" t="s">
        <v>51</v>
      </c>
      <c r="E7114">
        <v>310</v>
      </c>
    </row>
    <row r="7115" spans="1:5" x14ac:dyDescent="0.35">
      <c r="A7115">
        <v>44136</v>
      </c>
      <c r="B7115" t="s">
        <v>69</v>
      </c>
      <c r="C7115" t="s">
        <v>24</v>
      </c>
      <c r="D7115" t="s">
        <v>51</v>
      </c>
      <c r="E7115">
        <v>310</v>
      </c>
    </row>
    <row r="7116" spans="1:5" x14ac:dyDescent="0.35">
      <c r="A7116">
        <v>44166</v>
      </c>
      <c r="B7116" t="s">
        <v>69</v>
      </c>
      <c r="C7116" t="s">
        <v>24</v>
      </c>
      <c r="D7116" t="s">
        <v>51</v>
      </c>
      <c r="E7116">
        <v>310</v>
      </c>
    </row>
    <row r="7117" spans="1:5" x14ac:dyDescent="0.35">
      <c r="A7117">
        <v>43831</v>
      </c>
      <c r="B7117" t="s">
        <v>69</v>
      </c>
      <c r="C7117" t="s">
        <v>24</v>
      </c>
      <c r="D7117" t="s">
        <v>34</v>
      </c>
      <c r="E7117">
        <v>1</v>
      </c>
    </row>
    <row r="7118" spans="1:5" x14ac:dyDescent="0.35">
      <c r="A7118">
        <v>43862</v>
      </c>
      <c r="B7118" t="s">
        <v>69</v>
      </c>
      <c r="C7118" t="s">
        <v>24</v>
      </c>
      <c r="D7118" t="s">
        <v>34</v>
      </c>
      <c r="E7118">
        <v>1</v>
      </c>
    </row>
    <row r="7119" spans="1:5" x14ac:dyDescent="0.35">
      <c r="A7119">
        <v>43891</v>
      </c>
      <c r="B7119" t="s">
        <v>69</v>
      </c>
      <c r="C7119" t="s">
        <v>24</v>
      </c>
      <c r="D7119" t="s">
        <v>34</v>
      </c>
      <c r="E7119">
        <v>1</v>
      </c>
    </row>
    <row r="7120" spans="1:5" x14ac:dyDescent="0.35">
      <c r="A7120">
        <v>43922</v>
      </c>
      <c r="B7120" t="s">
        <v>69</v>
      </c>
      <c r="C7120" t="s">
        <v>24</v>
      </c>
      <c r="D7120" t="s">
        <v>34</v>
      </c>
      <c r="E7120">
        <v>1</v>
      </c>
    </row>
    <row r="7121" spans="1:5" x14ac:dyDescent="0.35">
      <c r="A7121">
        <v>43952</v>
      </c>
      <c r="B7121" t="s">
        <v>69</v>
      </c>
      <c r="C7121" t="s">
        <v>24</v>
      </c>
      <c r="D7121" t="s">
        <v>34</v>
      </c>
      <c r="E7121">
        <v>1</v>
      </c>
    </row>
    <row r="7122" spans="1:5" x14ac:dyDescent="0.35">
      <c r="A7122">
        <v>43983</v>
      </c>
      <c r="B7122" t="s">
        <v>69</v>
      </c>
      <c r="C7122" t="s">
        <v>24</v>
      </c>
      <c r="D7122" t="s">
        <v>34</v>
      </c>
      <c r="E7122">
        <v>1</v>
      </c>
    </row>
    <row r="7123" spans="1:5" x14ac:dyDescent="0.35">
      <c r="A7123">
        <v>44013</v>
      </c>
      <c r="B7123" t="s">
        <v>69</v>
      </c>
      <c r="C7123" t="s">
        <v>24</v>
      </c>
      <c r="D7123" t="s">
        <v>34</v>
      </c>
      <c r="E7123">
        <v>1</v>
      </c>
    </row>
    <row r="7124" spans="1:5" x14ac:dyDescent="0.35">
      <c r="A7124">
        <v>44044</v>
      </c>
      <c r="B7124" t="s">
        <v>69</v>
      </c>
      <c r="C7124" t="s">
        <v>24</v>
      </c>
      <c r="D7124" t="s">
        <v>34</v>
      </c>
      <c r="E7124">
        <v>1</v>
      </c>
    </row>
    <row r="7125" spans="1:5" x14ac:dyDescent="0.35">
      <c r="A7125">
        <v>44075</v>
      </c>
      <c r="B7125" t="s">
        <v>69</v>
      </c>
      <c r="C7125" t="s">
        <v>24</v>
      </c>
      <c r="D7125" t="s">
        <v>34</v>
      </c>
      <c r="E7125">
        <v>1</v>
      </c>
    </row>
    <row r="7126" spans="1:5" x14ac:dyDescent="0.35">
      <c r="A7126">
        <v>44105</v>
      </c>
      <c r="B7126" t="s">
        <v>69</v>
      </c>
      <c r="C7126" t="s">
        <v>24</v>
      </c>
      <c r="D7126" t="s">
        <v>34</v>
      </c>
      <c r="E7126">
        <v>1</v>
      </c>
    </row>
    <row r="7127" spans="1:5" x14ac:dyDescent="0.35">
      <c r="A7127">
        <v>44136</v>
      </c>
      <c r="B7127" t="s">
        <v>69</v>
      </c>
      <c r="C7127" t="s">
        <v>24</v>
      </c>
      <c r="D7127" t="s">
        <v>34</v>
      </c>
      <c r="E7127">
        <v>1</v>
      </c>
    </row>
    <row r="7128" spans="1:5" x14ac:dyDescent="0.35">
      <c r="A7128">
        <v>44166</v>
      </c>
      <c r="B7128" t="s">
        <v>69</v>
      </c>
      <c r="C7128" t="s">
        <v>24</v>
      </c>
      <c r="D7128" t="s">
        <v>34</v>
      </c>
      <c r="E7128">
        <v>1</v>
      </c>
    </row>
    <row r="7129" spans="1:5" x14ac:dyDescent="0.35">
      <c r="A7129">
        <v>43831</v>
      </c>
      <c r="B7129" t="s">
        <v>69</v>
      </c>
      <c r="C7129" t="s">
        <v>24</v>
      </c>
      <c r="D7129" t="s">
        <v>52</v>
      </c>
      <c r="E7129">
        <v>2891</v>
      </c>
    </row>
    <row r="7130" spans="1:5" x14ac:dyDescent="0.35">
      <c r="A7130">
        <v>43862</v>
      </c>
      <c r="B7130" t="s">
        <v>69</v>
      </c>
      <c r="C7130" t="s">
        <v>24</v>
      </c>
      <c r="D7130" t="s">
        <v>52</v>
      </c>
      <c r="E7130">
        <v>2693</v>
      </c>
    </row>
    <row r="7131" spans="1:5" x14ac:dyDescent="0.35">
      <c r="A7131">
        <v>43891</v>
      </c>
      <c r="B7131" t="s">
        <v>69</v>
      </c>
      <c r="C7131" t="s">
        <v>24</v>
      </c>
      <c r="D7131" t="s">
        <v>52</v>
      </c>
      <c r="E7131">
        <v>2995</v>
      </c>
    </row>
    <row r="7132" spans="1:5" x14ac:dyDescent="0.35">
      <c r="A7132">
        <v>43922</v>
      </c>
      <c r="B7132" t="s">
        <v>69</v>
      </c>
      <c r="C7132" t="s">
        <v>24</v>
      </c>
      <c r="D7132" t="s">
        <v>52</v>
      </c>
      <c r="E7132">
        <v>3033</v>
      </c>
    </row>
    <row r="7133" spans="1:5" x14ac:dyDescent="0.35">
      <c r="A7133">
        <v>43952</v>
      </c>
      <c r="B7133" t="s">
        <v>69</v>
      </c>
      <c r="C7133" t="s">
        <v>24</v>
      </c>
      <c r="D7133" t="s">
        <v>52</v>
      </c>
      <c r="E7133">
        <v>3291</v>
      </c>
    </row>
    <row r="7134" spans="1:5" x14ac:dyDescent="0.35">
      <c r="A7134">
        <v>43983</v>
      </c>
      <c r="B7134" t="s">
        <v>69</v>
      </c>
      <c r="C7134" t="s">
        <v>24</v>
      </c>
      <c r="D7134" t="s">
        <v>52</v>
      </c>
      <c r="E7134">
        <v>3072</v>
      </c>
    </row>
    <row r="7135" spans="1:5" x14ac:dyDescent="0.35">
      <c r="A7135">
        <v>44013</v>
      </c>
      <c r="B7135" t="s">
        <v>69</v>
      </c>
      <c r="C7135" t="s">
        <v>24</v>
      </c>
      <c r="D7135" t="s">
        <v>52</v>
      </c>
      <c r="E7135">
        <v>5862</v>
      </c>
    </row>
    <row r="7136" spans="1:5" x14ac:dyDescent="0.35">
      <c r="A7136">
        <v>44044</v>
      </c>
      <c r="B7136" t="s">
        <v>69</v>
      </c>
      <c r="C7136" t="s">
        <v>24</v>
      </c>
      <c r="D7136" t="s">
        <v>52</v>
      </c>
      <c r="E7136">
        <v>5862</v>
      </c>
    </row>
    <row r="7137" spans="1:5" x14ac:dyDescent="0.35">
      <c r="A7137">
        <v>44075</v>
      </c>
      <c r="B7137" t="s">
        <v>69</v>
      </c>
      <c r="C7137" t="s">
        <v>24</v>
      </c>
      <c r="D7137" t="s">
        <v>52</v>
      </c>
      <c r="E7137">
        <v>5862</v>
      </c>
    </row>
    <row r="7138" spans="1:5" x14ac:dyDescent="0.35">
      <c r="A7138">
        <v>44105</v>
      </c>
      <c r="B7138" t="s">
        <v>69</v>
      </c>
      <c r="C7138" t="s">
        <v>24</v>
      </c>
      <c r="D7138" t="s">
        <v>52</v>
      </c>
      <c r="E7138">
        <v>5862</v>
      </c>
    </row>
    <row r="7139" spans="1:5" x14ac:dyDescent="0.35">
      <c r="A7139">
        <v>44136</v>
      </c>
      <c r="B7139" t="s">
        <v>69</v>
      </c>
      <c r="C7139" t="s">
        <v>24</v>
      </c>
      <c r="D7139" t="s">
        <v>52</v>
      </c>
      <c r="E7139">
        <v>5862</v>
      </c>
    </row>
    <row r="7140" spans="1:5" x14ac:dyDescent="0.35">
      <c r="A7140">
        <v>44166</v>
      </c>
      <c r="B7140" t="s">
        <v>69</v>
      </c>
      <c r="C7140" t="s">
        <v>24</v>
      </c>
      <c r="D7140" t="s">
        <v>52</v>
      </c>
      <c r="E7140">
        <v>5862</v>
      </c>
    </row>
    <row r="7141" spans="1:5" x14ac:dyDescent="0.35">
      <c r="A7141">
        <v>43831</v>
      </c>
      <c r="B7141" t="s">
        <v>69</v>
      </c>
      <c r="C7141" t="s">
        <v>24</v>
      </c>
      <c r="D7141" t="s">
        <v>42</v>
      </c>
      <c r="E7141">
        <v>3353</v>
      </c>
    </row>
    <row r="7142" spans="1:5" x14ac:dyDescent="0.35">
      <c r="A7142">
        <v>43862</v>
      </c>
      <c r="B7142" t="s">
        <v>69</v>
      </c>
      <c r="C7142" t="s">
        <v>24</v>
      </c>
      <c r="D7142" t="s">
        <v>42</v>
      </c>
      <c r="E7142">
        <v>3458</v>
      </c>
    </row>
    <row r="7143" spans="1:5" x14ac:dyDescent="0.35">
      <c r="A7143">
        <v>43891</v>
      </c>
      <c r="B7143" t="s">
        <v>69</v>
      </c>
      <c r="C7143" t="s">
        <v>24</v>
      </c>
      <c r="D7143" t="s">
        <v>42</v>
      </c>
      <c r="E7143">
        <v>2951</v>
      </c>
    </row>
    <row r="7144" spans="1:5" x14ac:dyDescent="0.35">
      <c r="A7144">
        <v>43922</v>
      </c>
      <c r="B7144" t="s">
        <v>69</v>
      </c>
      <c r="C7144" t="s">
        <v>24</v>
      </c>
      <c r="D7144" t="s">
        <v>42</v>
      </c>
      <c r="E7144">
        <v>9306</v>
      </c>
    </row>
    <row r="7145" spans="1:5" x14ac:dyDescent="0.35">
      <c r="A7145">
        <v>43952</v>
      </c>
      <c r="B7145" t="s">
        <v>69</v>
      </c>
      <c r="C7145" t="s">
        <v>24</v>
      </c>
      <c r="D7145" t="s">
        <v>42</v>
      </c>
      <c r="E7145">
        <v>4826</v>
      </c>
    </row>
    <row r="7146" spans="1:5" x14ac:dyDescent="0.35">
      <c r="A7146">
        <v>43983</v>
      </c>
      <c r="B7146" t="s">
        <v>69</v>
      </c>
      <c r="C7146" t="s">
        <v>24</v>
      </c>
      <c r="D7146" t="s">
        <v>42</v>
      </c>
      <c r="E7146">
        <v>4655</v>
      </c>
    </row>
    <row r="7147" spans="1:5" x14ac:dyDescent="0.35">
      <c r="A7147">
        <v>44013</v>
      </c>
      <c r="B7147" t="s">
        <v>69</v>
      </c>
      <c r="C7147" t="s">
        <v>24</v>
      </c>
      <c r="D7147" t="s">
        <v>42</v>
      </c>
      <c r="E7147">
        <v>4826</v>
      </c>
    </row>
    <row r="7148" spans="1:5" x14ac:dyDescent="0.35">
      <c r="A7148">
        <v>44044</v>
      </c>
      <c r="B7148" t="s">
        <v>69</v>
      </c>
      <c r="C7148" t="s">
        <v>24</v>
      </c>
      <c r="D7148" t="s">
        <v>42</v>
      </c>
      <c r="E7148">
        <v>4826</v>
      </c>
    </row>
    <row r="7149" spans="1:5" x14ac:dyDescent="0.35">
      <c r="A7149">
        <v>44075</v>
      </c>
      <c r="B7149" t="s">
        <v>69</v>
      </c>
      <c r="C7149" t="s">
        <v>24</v>
      </c>
      <c r="D7149" t="s">
        <v>42</v>
      </c>
      <c r="E7149">
        <v>4826</v>
      </c>
    </row>
    <row r="7150" spans="1:5" x14ac:dyDescent="0.35">
      <c r="A7150">
        <v>44105</v>
      </c>
      <c r="B7150" t="s">
        <v>69</v>
      </c>
      <c r="C7150" t="s">
        <v>24</v>
      </c>
      <c r="D7150" t="s">
        <v>42</v>
      </c>
      <c r="E7150">
        <v>4826</v>
      </c>
    </row>
    <row r="7151" spans="1:5" x14ac:dyDescent="0.35">
      <c r="A7151">
        <v>44136</v>
      </c>
      <c r="B7151" t="s">
        <v>69</v>
      </c>
      <c r="C7151" t="s">
        <v>24</v>
      </c>
      <c r="D7151" t="s">
        <v>42</v>
      </c>
      <c r="E7151">
        <v>4826</v>
      </c>
    </row>
    <row r="7152" spans="1:5" x14ac:dyDescent="0.35">
      <c r="A7152">
        <v>44166</v>
      </c>
      <c r="B7152" t="s">
        <v>69</v>
      </c>
      <c r="C7152" t="s">
        <v>24</v>
      </c>
      <c r="D7152" t="s">
        <v>42</v>
      </c>
      <c r="E7152">
        <v>4826</v>
      </c>
    </row>
    <row r="7153" spans="1:5" x14ac:dyDescent="0.35">
      <c r="A7153">
        <v>43831</v>
      </c>
      <c r="B7153" t="s">
        <v>69</v>
      </c>
      <c r="C7153" t="s">
        <v>24</v>
      </c>
      <c r="D7153" t="s">
        <v>41</v>
      </c>
      <c r="E7153">
        <v>4002</v>
      </c>
    </row>
    <row r="7154" spans="1:5" x14ac:dyDescent="0.35">
      <c r="A7154">
        <v>43862</v>
      </c>
      <c r="B7154" t="s">
        <v>69</v>
      </c>
      <c r="C7154" t="s">
        <v>24</v>
      </c>
      <c r="D7154" t="s">
        <v>41</v>
      </c>
      <c r="E7154">
        <v>4127</v>
      </c>
    </row>
    <row r="7155" spans="1:5" x14ac:dyDescent="0.35">
      <c r="A7155">
        <v>43891</v>
      </c>
      <c r="B7155" t="s">
        <v>69</v>
      </c>
      <c r="C7155" t="s">
        <v>24</v>
      </c>
      <c r="D7155" t="s">
        <v>41</v>
      </c>
      <c r="E7155">
        <v>4143</v>
      </c>
    </row>
    <row r="7156" spans="1:5" x14ac:dyDescent="0.35">
      <c r="A7156">
        <v>43922</v>
      </c>
      <c r="B7156" t="s">
        <v>69</v>
      </c>
      <c r="C7156" t="s">
        <v>24</v>
      </c>
      <c r="D7156" t="s">
        <v>41</v>
      </c>
      <c r="E7156">
        <v>4304</v>
      </c>
    </row>
    <row r="7157" spans="1:5" x14ac:dyDescent="0.35">
      <c r="A7157">
        <v>43952</v>
      </c>
      <c r="B7157" t="s">
        <v>69</v>
      </c>
      <c r="C7157" t="s">
        <v>24</v>
      </c>
      <c r="D7157" t="s">
        <v>41</v>
      </c>
      <c r="E7157">
        <v>4520</v>
      </c>
    </row>
    <row r="7158" spans="1:5" x14ac:dyDescent="0.35">
      <c r="A7158">
        <v>43983</v>
      </c>
      <c r="B7158" t="s">
        <v>69</v>
      </c>
      <c r="C7158" t="s">
        <v>24</v>
      </c>
      <c r="D7158" t="s">
        <v>41</v>
      </c>
      <c r="E7158">
        <v>4361</v>
      </c>
    </row>
    <row r="7159" spans="1:5" x14ac:dyDescent="0.35">
      <c r="A7159">
        <v>44013</v>
      </c>
      <c r="B7159" t="s">
        <v>69</v>
      </c>
      <c r="C7159" t="s">
        <v>24</v>
      </c>
      <c r="D7159" t="s">
        <v>41</v>
      </c>
      <c r="E7159">
        <v>11547</v>
      </c>
    </row>
    <row r="7160" spans="1:5" x14ac:dyDescent="0.35">
      <c r="A7160">
        <v>44044</v>
      </c>
      <c r="B7160" t="s">
        <v>69</v>
      </c>
      <c r="C7160" t="s">
        <v>24</v>
      </c>
      <c r="D7160" t="s">
        <v>41</v>
      </c>
      <c r="E7160">
        <v>11547</v>
      </c>
    </row>
    <row r="7161" spans="1:5" x14ac:dyDescent="0.35">
      <c r="A7161">
        <v>44075</v>
      </c>
      <c r="B7161" t="s">
        <v>69</v>
      </c>
      <c r="C7161" t="s">
        <v>24</v>
      </c>
      <c r="D7161" t="s">
        <v>41</v>
      </c>
      <c r="E7161">
        <v>11547</v>
      </c>
    </row>
    <row r="7162" spans="1:5" x14ac:dyDescent="0.35">
      <c r="A7162">
        <v>44105</v>
      </c>
      <c r="B7162" t="s">
        <v>69</v>
      </c>
      <c r="C7162" t="s">
        <v>24</v>
      </c>
      <c r="D7162" t="s">
        <v>41</v>
      </c>
      <c r="E7162">
        <v>11547</v>
      </c>
    </row>
    <row r="7163" spans="1:5" x14ac:dyDescent="0.35">
      <c r="A7163">
        <v>44136</v>
      </c>
      <c r="B7163" t="s">
        <v>69</v>
      </c>
      <c r="C7163" t="s">
        <v>24</v>
      </c>
      <c r="D7163" t="s">
        <v>41</v>
      </c>
      <c r="E7163">
        <v>11547</v>
      </c>
    </row>
    <row r="7164" spans="1:5" x14ac:dyDescent="0.35">
      <c r="A7164">
        <v>44166</v>
      </c>
      <c r="B7164" t="s">
        <v>69</v>
      </c>
      <c r="C7164" t="s">
        <v>24</v>
      </c>
      <c r="D7164" t="s">
        <v>41</v>
      </c>
      <c r="E7164">
        <v>11547</v>
      </c>
    </row>
    <row r="7165" spans="1:5" x14ac:dyDescent="0.35">
      <c r="A7165">
        <v>43831</v>
      </c>
      <c r="B7165" t="s">
        <v>69</v>
      </c>
      <c r="C7165" t="s">
        <v>24</v>
      </c>
      <c r="D7165" t="s">
        <v>12</v>
      </c>
      <c r="E7165">
        <v>15448</v>
      </c>
    </row>
    <row r="7166" spans="1:5" x14ac:dyDescent="0.35">
      <c r="A7166">
        <v>43862</v>
      </c>
      <c r="B7166" t="s">
        <v>69</v>
      </c>
      <c r="C7166" t="s">
        <v>24</v>
      </c>
      <c r="D7166" t="s">
        <v>12</v>
      </c>
      <c r="E7166">
        <v>15924</v>
      </c>
    </row>
    <row r="7167" spans="1:5" x14ac:dyDescent="0.35">
      <c r="A7167">
        <v>43891</v>
      </c>
      <c r="B7167" t="s">
        <v>69</v>
      </c>
      <c r="C7167" t="s">
        <v>24</v>
      </c>
      <c r="D7167" t="s">
        <v>12</v>
      </c>
      <c r="E7167">
        <v>15990</v>
      </c>
    </row>
    <row r="7168" spans="1:5" x14ac:dyDescent="0.35">
      <c r="A7168">
        <v>43922</v>
      </c>
      <c r="B7168" t="s">
        <v>69</v>
      </c>
      <c r="C7168" t="s">
        <v>24</v>
      </c>
      <c r="D7168" t="s">
        <v>12</v>
      </c>
      <c r="E7168">
        <v>16390</v>
      </c>
    </row>
    <row r="7169" spans="1:5" x14ac:dyDescent="0.35">
      <c r="A7169">
        <v>43952</v>
      </c>
      <c r="B7169" t="s">
        <v>69</v>
      </c>
      <c r="C7169" t="s">
        <v>24</v>
      </c>
      <c r="D7169" t="s">
        <v>12</v>
      </c>
      <c r="E7169">
        <v>17218</v>
      </c>
    </row>
    <row r="7170" spans="1:5" x14ac:dyDescent="0.35">
      <c r="A7170">
        <v>43983</v>
      </c>
      <c r="B7170" t="s">
        <v>69</v>
      </c>
      <c r="C7170" t="s">
        <v>24</v>
      </c>
      <c r="D7170" t="s">
        <v>12</v>
      </c>
      <c r="E7170">
        <v>16727</v>
      </c>
    </row>
    <row r="7171" spans="1:5" x14ac:dyDescent="0.35">
      <c r="A7171">
        <v>44013</v>
      </c>
      <c r="B7171" t="s">
        <v>69</v>
      </c>
      <c r="C7171" t="s">
        <v>24</v>
      </c>
      <c r="D7171" t="s">
        <v>12</v>
      </c>
      <c r="E7171">
        <v>17218</v>
      </c>
    </row>
    <row r="7172" spans="1:5" x14ac:dyDescent="0.35">
      <c r="A7172">
        <v>44044</v>
      </c>
      <c r="B7172" t="s">
        <v>69</v>
      </c>
      <c r="C7172" t="s">
        <v>24</v>
      </c>
      <c r="D7172" t="s">
        <v>12</v>
      </c>
      <c r="E7172">
        <v>17218</v>
      </c>
    </row>
    <row r="7173" spans="1:5" x14ac:dyDescent="0.35">
      <c r="A7173">
        <v>44075</v>
      </c>
      <c r="B7173" t="s">
        <v>69</v>
      </c>
      <c r="C7173" t="s">
        <v>24</v>
      </c>
      <c r="D7173" t="s">
        <v>12</v>
      </c>
      <c r="E7173">
        <v>17218</v>
      </c>
    </row>
    <row r="7174" spans="1:5" x14ac:dyDescent="0.35">
      <c r="A7174">
        <v>44105</v>
      </c>
      <c r="B7174" t="s">
        <v>69</v>
      </c>
      <c r="C7174" t="s">
        <v>24</v>
      </c>
      <c r="D7174" t="s">
        <v>12</v>
      </c>
      <c r="E7174">
        <v>17218</v>
      </c>
    </row>
    <row r="7175" spans="1:5" x14ac:dyDescent="0.35">
      <c r="A7175">
        <v>44136</v>
      </c>
      <c r="B7175" t="s">
        <v>69</v>
      </c>
      <c r="C7175" t="s">
        <v>24</v>
      </c>
      <c r="D7175" t="s">
        <v>12</v>
      </c>
      <c r="E7175">
        <v>17218</v>
      </c>
    </row>
    <row r="7176" spans="1:5" x14ac:dyDescent="0.35">
      <c r="A7176">
        <v>44166</v>
      </c>
      <c r="B7176" t="s">
        <v>69</v>
      </c>
      <c r="C7176" t="s">
        <v>24</v>
      </c>
      <c r="D7176" t="s">
        <v>12</v>
      </c>
      <c r="E7176">
        <v>17218</v>
      </c>
    </row>
    <row r="7177" spans="1:5" x14ac:dyDescent="0.35">
      <c r="A7177">
        <v>43831</v>
      </c>
      <c r="B7177" t="s">
        <v>69</v>
      </c>
      <c r="C7177" t="s">
        <v>24</v>
      </c>
      <c r="D7177" t="s">
        <v>44</v>
      </c>
      <c r="E7177">
        <v>277</v>
      </c>
    </row>
    <row r="7178" spans="1:5" x14ac:dyDescent="0.35">
      <c r="A7178">
        <v>43862</v>
      </c>
      <c r="B7178" t="s">
        <v>69</v>
      </c>
      <c r="C7178" t="s">
        <v>24</v>
      </c>
      <c r="D7178" t="s">
        <v>44</v>
      </c>
      <c r="E7178">
        <v>286</v>
      </c>
    </row>
    <row r="7179" spans="1:5" x14ac:dyDescent="0.35">
      <c r="A7179">
        <v>43891</v>
      </c>
      <c r="B7179" t="s">
        <v>69</v>
      </c>
      <c r="C7179" t="s">
        <v>24</v>
      </c>
      <c r="D7179" t="s">
        <v>44</v>
      </c>
      <c r="E7179">
        <v>287</v>
      </c>
    </row>
    <row r="7180" spans="1:5" x14ac:dyDescent="0.35">
      <c r="A7180">
        <v>43922</v>
      </c>
      <c r="B7180" t="s">
        <v>69</v>
      </c>
      <c r="C7180" t="s">
        <v>24</v>
      </c>
      <c r="D7180" t="s">
        <v>44</v>
      </c>
      <c r="E7180">
        <v>294</v>
      </c>
    </row>
    <row r="7181" spans="1:5" x14ac:dyDescent="0.35">
      <c r="A7181">
        <v>43952</v>
      </c>
      <c r="B7181" t="s">
        <v>69</v>
      </c>
      <c r="C7181" t="s">
        <v>24</v>
      </c>
      <c r="D7181" t="s">
        <v>44</v>
      </c>
      <c r="E7181">
        <v>309</v>
      </c>
    </row>
    <row r="7182" spans="1:5" x14ac:dyDescent="0.35">
      <c r="A7182">
        <v>43983</v>
      </c>
      <c r="B7182" t="s">
        <v>69</v>
      </c>
      <c r="C7182" t="s">
        <v>24</v>
      </c>
      <c r="D7182" t="s">
        <v>44</v>
      </c>
      <c r="E7182">
        <v>298</v>
      </c>
    </row>
    <row r="7183" spans="1:5" x14ac:dyDescent="0.35">
      <c r="A7183">
        <v>44013</v>
      </c>
      <c r="B7183" t="s">
        <v>69</v>
      </c>
      <c r="C7183" t="s">
        <v>24</v>
      </c>
      <c r="D7183" t="s">
        <v>44</v>
      </c>
      <c r="E7183">
        <v>309</v>
      </c>
    </row>
    <row r="7184" spans="1:5" x14ac:dyDescent="0.35">
      <c r="A7184">
        <v>44044</v>
      </c>
      <c r="B7184" t="s">
        <v>69</v>
      </c>
      <c r="C7184" t="s">
        <v>24</v>
      </c>
      <c r="D7184" t="s">
        <v>44</v>
      </c>
      <c r="E7184">
        <v>309</v>
      </c>
    </row>
    <row r="7185" spans="1:5" x14ac:dyDescent="0.35">
      <c r="A7185">
        <v>44075</v>
      </c>
      <c r="B7185" t="s">
        <v>69</v>
      </c>
      <c r="C7185" t="s">
        <v>24</v>
      </c>
      <c r="D7185" t="s">
        <v>44</v>
      </c>
      <c r="E7185">
        <v>309</v>
      </c>
    </row>
    <row r="7186" spans="1:5" x14ac:dyDescent="0.35">
      <c r="A7186">
        <v>44105</v>
      </c>
      <c r="B7186" t="s">
        <v>69</v>
      </c>
      <c r="C7186" t="s">
        <v>24</v>
      </c>
      <c r="D7186" t="s">
        <v>44</v>
      </c>
      <c r="E7186">
        <v>309</v>
      </c>
    </row>
    <row r="7187" spans="1:5" x14ac:dyDescent="0.35">
      <c r="A7187">
        <v>44136</v>
      </c>
      <c r="B7187" t="s">
        <v>69</v>
      </c>
      <c r="C7187" t="s">
        <v>24</v>
      </c>
      <c r="D7187" t="s">
        <v>44</v>
      </c>
      <c r="E7187">
        <v>309</v>
      </c>
    </row>
    <row r="7188" spans="1:5" x14ac:dyDescent="0.35">
      <c r="A7188">
        <v>44166</v>
      </c>
      <c r="B7188" t="s">
        <v>69</v>
      </c>
      <c r="C7188" t="s">
        <v>24</v>
      </c>
      <c r="D7188" t="s">
        <v>44</v>
      </c>
      <c r="E7188">
        <v>309</v>
      </c>
    </row>
    <row r="7189" spans="1:5" x14ac:dyDescent="0.35">
      <c r="A7189">
        <v>43831</v>
      </c>
      <c r="B7189" t="s">
        <v>69</v>
      </c>
      <c r="C7189" t="s">
        <v>24</v>
      </c>
      <c r="D7189" t="s">
        <v>45</v>
      </c>
      <c r="E7189">
        <v>1994</v>
      </c>
    </row>
    <row r="7190" spans="1:5" x14ac:dyDescent="0.35">
      <c r="A7190">
        <v>43862</v>
      </c>
      <c r="B7190" t="s">
        <v>69</v>
      </c>
      <c r="C7190" t="s">
        <v>24</v>
      </c>
      <c r="D7190" t="s">
        <v>45</v>
      </c>
      <c r="E7190">
        <v>2056</v>
      </c>
    </row>
    <row r="7191" spans="1:5" x14ac:dyDescent="0.35">
      <c r="A7191">
        <v>43891</v>
      </c>
      <c r="B7191" t="s">
        <v>69</v>
      </c>
      <c r="C7191" t="s">
        <v>24</v>
      </c>
      <c r="D7191" t="s">
        <v>45</v>
      </c>
      <c r="E7191">
        <v>2064</v>
      </c>
    </row>
    <row r="7192" spans="1:5" x14ac:dyDescent="0.35">
      <c r="A7192">
        <v>43922</v>
      </c>
      <c r="B7192" t="s">
        <v>69</v>
      </c>
      <c r="C7192" t="s">
        <v>24</v>
      </c>
      <c r="D7192" t="s">
        <v>45</v>
      </c>
      <c r="E7192">
        <v>2116</v>
      </c>
    </row>
    <row r="7193" spans="1:5" x14ac:dyDescent="0.35">
      <c r="A7193">
        <v>43952</v>
      </c>
      <c r="B7193" t="s">
        <v>69</v>
      </c>
      <c r="C7193" t="s">
        <v>24</v>
      </c>
      <c r="D7193" t="s">
        <v>45</v>
      </c>
      <c r="E7193">
        <v>2222</v>
      </c>
    </row>
    <row r="7194" spans="1:5" x14ac:dyDescent="0.35">
      <c r="A7194">
        <v>43983</v>
      </c>
      <c r="B7194" t="s">
        <v>69</v>
      </c>
      <c r="C7194" t="s">
        <v>24</v>
      </c>
      <c r="D7194" t="s">
        <v>45</v>
      </c>
      <c r="E7194">
        <v>2143</v>
      </c>
    </row>
    <row r="7195" spans="1:5" x14ac:dyDescent="0.35">
      <c r="A7195">
        <v>44013</v>
      </c>
      <c r="B7195" t="s">
        <v>69</v>
      </c>
      <c r="C7195" t="s">
        <v>24</v>
      </c>
      <c r="D7195" t="s">
        <v>45</v>
      </c>
      <c r="E7195">
        <v>2222</v>
      </c>
    </row>
    <row r="7196" spans="1:5" x14ac:dyDescent="0.35">
      <c r="A7196">
        <v>44044</v>
      </c>
      <c r="B7196" t="s">
        <v>69</v>
      </c>
      <c r="C7196" t="s">
        <v>24</v>
      </c>
      <c r="D7196" t="s">
        <v>45</v>
      </c>
      <c r="E7196">
        <v>2222</v>
      </c>
    </row>
    <row r="7197" spans="1:5" x14ac:dyDescent="0.35">
      <c r="A7197">
        <v>44075</v>
      </c>
      <c r="B7197" t="s">
        <v>69</v>
      </c>
      <c r="C7197" t="s">
        <v>24</v>
      </c>
      <c r="D7197" t="s">
        <v>45</v>
      </c>
      <c r="E7197">
        <v>2222</v>
      </c>
    </row>
    <row r="7198" spans="1:5" x14ac:dyDescent="0.35">
      <c r="A7198">
        <v>44105</v>
      </c>
      <c r="B7198" t="s">
        <v>69</v>
      </c>
      <c r="C7198" t="s">
        <v>24</v>
      </c>
      <c r="D7198" t="s">
        <v>45</v>
      </c>
      <c r="E7198">
        <v>2222</v>
      </c>
    </row>
    <row r="7199" spans="1:5" x14ac:dyDescent="0.35">
      <c r="A7199">
        <v>44136</v>
      </c>
      <c r="B7199" t="s">
        <v>69</v>
      </c>
      <c r="C7199" t="s">
        <v>24</v>
      </c>
      <c r="D7199" t="s">
        <v>45</v>
      </c>
      <c r="E7199">
        <v>2222</v>
      </c>
    </row>
    <row r="7200" spans="1:5" x14ac:dyDescent="0.35">
      <c r="A7200">
        <v>44166</v>
      </c>
      <c r="B7200" t="s">
        <v>69</v>
      </c>
      <c r="C7200" t="s">
        <v>24</v>
      </c>
      <c r="D7200" t="s">
        <v>45</v>
      </c>
      <c r="E7200">
        <v>2222</v>
      </c>
    </row>
    <row r="7201" spans="1:5" x14ac:dyDescent="0.35">
      <c r="A7201">
        <v>43831</v>
      </c>
      <c r="B7201" t="s">
        <v>69</v>
      </c>
      <c r="C7201" t="s">
        <v>24</v>
      </c>
      <c r="D7201" t="s">
        <v>37</v>
      </c>
      <c r="E7201">
        <v>436</v>
      </c>
    </row>
    <row r="7202" spans="1:5" x14ac:dyDescent="0.35">
      <c r="A7202">
        <v>43862</v>
      </c>
      <c r="B7202" t="s">
        <v>69</v>
      </c>
      <c r="C7202" t="s">
        <v>24</v>
      </c>
      <c r="D7202" t="s">
        <v>37</v>
      </c>
      <c r="E7202">
        <v>436</v>
      </c>
    </row>
    <row r="7203" spans="1:5" x14ac:dyDescent="0.35">
      <c r="A7203">
        <v>43891</v>
      </c>
      <c r="B7203" t="s">
        <v>69</v>
      </c>
      <c r="C7203" t="s">
        <v>24</v>
      </c>
      <c r="D7203" t="s">
        <v>37</v>
      </c>
      <c r="E7203">
        <v>436</v>
      </c>
    </row>
    <row r="7204" spans="1:5" x14ac:dyDescent="0.35">
      <c r="A7204">
        <v>43922</v>
      </c>
      <c r="B7204" t="s">
        <v>69</v>
      </c>
      <c r="C7204" t="s">
        <v>24</v>
      </c>
      <c r="D7204" t="s">
        <v>37</v>
      </c>
      <c r="E7204">
        <v>436</v>
      </c>
    </row>
    <row r="7205" spans="1:5" x14ac:dyDescent="0.35">
      <c r="A7205">
        <v>43952</v>
      </c>
      <c r="B7205" t="s">
        <v>69</v>
      </c>
      <c r="C7205" t="s">
        <v>24</v>
      </c>
      <c r="D7205" t="s">
        <v>37</v>
      </c>
      <c r="E7205">
        <v>436</v>
      </c>
    </row>
    <row r="7206" spans="1:5" x14ac:dyDescent="0.35">
      <c r="A7206">
        <v>43983</v>
      </c>
      <c r="B7206" t="s">
        <v>69</v>
      </c>
      <c r="C7206" t="s">
        <v>24</v>
      </c>
      <c r="D7206" t="s">
        <v>37</v>
      </c>
      <c r="E7206">
        <v>436</v>
      </c>
    </row>
    <row r="7207" spans="1:5" x14ac:dyDescent="0.35">
      <c r="A7207">
        <v>44013</v>
      </c>
      <c r="B7207" t="s">
        <v>69</v>
      </c>
      <c r="C7207" t="s">
        <v>24</v>
      </c>
      <c r="D7207" t="s">
        <v>37</v>
      </c>
      <c r="E7207">
        <v>436</v>
      </c>
    </row>
    <row r="7208" spans="1:5" x14ac:dyDescent="0.35">
      <c r="A7208">
        <v>44044</v>
      </c>
      <c r="B7208" t="s">
        <v>69</v>
      </c>
      <c r="C7208" t="s">
        <v>24</v>
      </c>
      <c r="D7208" t="s">
        <v>37</v>
      </c>
      <c r="E7208">
        <v>436</v>
      </c>
    </row>
    <row r="7209" spans="1:5" x14ac:dyDescent="0.35">
      <c r="A7209">
        <v>44075</v>
      </c>
      <c r="B7209" t="s">
        <v>69</v>
      </c>
      <c r="C7209" t="s">
        <v>24</v>
      </c>
      <c r="D7209" t="s">
        <v>37</v>
      </c>
      <c r="E7209">
        <v>436</v>
      </c>
    </row>
    <row r="7210" spans="1:5" x14ac:dyDescent="0.35">
      <c r="A7210">
        <v>44105</v>
      </c>
      <c r="B7210" t="s">
        <v>69</v>
      </c>
      <c r="C7210" t="s">
        <v>24</v>
      </c>
      <c r="D7210" t="s">
        <v>37</v>
      </c>
      <c r="E7210">
        <v>436</v>
      </c>
    </row>
    <row r="7211" spans="1:5" x14ac:dyDescent="0.35">
      <c r="A7211">
        <v>44136</v>
      </c>
      <c r="B7211" t="s">
        <v>69</v>
      </c>
      <c r="C7211" t="s">
        <v>24</v>
      </c>
      <c r="D7211" t="s">
        <v>37</v>
      </c>
      <c r="E7211">
        <v>436</v>
      </c>
    </row>
    <row r="7212" spans="1:5" x14ac:dyDescent="0.35">
      <c r="A7212">
        <v>44166</v>
      </c>
      <c r="B7212" t="s">
        <v>69</v>
      </c>
      <c r="C7212" t="s">
        <v>24</v>
      </c>
      <c r="D7212" t="s">
        <v>37</v>
      </c>
      <c r="E7212">
        <v>436</v>
      </c>
    </row>
    <row r="7213" spans="1:5" x14ac:dyDescent="0.35">
      <c r="A7213">
        <v>43831</v>
      </c>
      <c r="B7213" t="s">
        <v>69</v>
      </c>
      <c r="C7213" t="s">
        <v>24</v>
      </c>
      <c r="D7213" t="s">
        <v>7</v>
      </c>
      <c r="E7213">
        <v>133</v>
      </c>
    </row>
    <row r="7214" spans="1:5" x14ac:dyDescent="0.35">
      <c r="A7214">
        <v>43862</v>
      </c>
      <c r="B7214" t="s">
        <v>69</v>
      </c>
      <c r="C7214" t="s">
        <v>24</v>
      </c>
      <c r="D7214" t="s">
        <v>7</v>
      </c>
      <c r="E7214">
        <v>138</v>
      </c>
    </row>
    <row r="7215" spans="1:5" x14ac:dyDescent="0.35">
      <c r="A7215">
        <v>43891</v>
      </c>
      <c r="B7215" t="s">
        <v>69</v>
      </c>
      <c r="C7215" t="s">
        <v>24</v>
      </c>
      <c r="D7215" t="s">
        <v>7</v>
      </c>
      <c r="E7215">
        <v>139</v>
      </c>
    </row>
    <row r="7216" spans="1:5" x14ac:dyDescent="0.35">
      <c r="A7216">
        <v>43922</v>
      </c>
      <c r="B7216" t="s">
        <v>69</v>
      </c>
      <c r="C7216" t="s">
        <v>24</v>
      </c>
      <c r="D7216" t="s">
        <v>7</v>
      </c>
      <c r="E7216">
        <v>139</v>
      </c>
    </row>
    <row r="7217" spans="1:5" x14ac:dyDescent="0.35">
      <c r="A7217">
        <v>43952</v>
      </c>
      <c r="B7217" t="s">
        <v>69</v>
      </c>
      <c r="C7217" t="s">
        <v>24</v>
      </c>
      <c r="D7217" t="s">
        <v>7</v>
      </c>
      <c r="E7217">
        <v>144</v>
      </c>
    </row>
    <row r="7218" spans="1:5" x14ac:dyDescent="0.35">
      <c r="A7218">
        <v>43983</v>
      </c>
      <c r="B7218" t="s">
        <v>69</v>
      </c>
      <c r="C7218" t="s">
        <v>24</v>
      </c>
      <c r="D7218" t="s">
        <v>7</v>
      </c>
      <c r="E7218">
        <v>142</v>
      </c>
    </row>
    <row r="7219" spans="1:5" x14ac:dyDescent="0.35">
      <c r="A7219">
        <v>44013</v>
      </c>
      <c r="B7219" t="s">
        <v>69</v>
      </c>
      <c r="C7219" t="s">
        <v>24</v>
      </c>
      <c r="D7219" t="s">
        <v>7</v>
      </c>
      <c r="E7219">
        <v>144</v>
      </c>
    </row>
    <row r="7220" spans="1:5" x14ac:dyDescent="0.35">
      <c r="A7220">
        <v>44044</v>
      </c>
      <c r="B7220" t="s">
        <v>69</v>
      </c>
      <c r="C7220" t="s">
        <v>24</v>
      </c>
      <c r="D7220" t="s">
        <v>7</v>
      </c>
      <c r="E7220">
        <v>144</v>
      </c>
    </row>
    <row r="7221" spans="1:5" x14ac:dyDescent="0.35">
      <c r="A7221">
        <v>44075</v>
      </c>
      <c r="B7221" t="s">
        <v>69</v>
      </c>
      <c r="C7221" t="s">
        <v>24</v>
      </c>
      <c r="D7221" t="s">
        <v>7</v>
      </c>
      <c r="E7221">
        <v>144</v>
      </c>
    </row>
    <row r="7222" spans="1:5" x14ac:dyDescent="0.35">
      <c r="A7222">
        <v>44105</v>
      </c>
      <c r="B7222" t="s">
        <v>69</v>
      </c>
      <c r="C7222" t="s">
        <v>24</v>
      </c>
      <c r="D7222" t="s">
        <v>7</v>
      </c>
      <c r="E7222">
        <v>144</v>
      </c>
    </row>
    <row r="7223" spans="1:5" x14ac:dyDescent="0.35">
      <c r="A7223">
        <v>44136</v>
      </c>
      <c r="B7223" t="s">
        <v>69</v>
      </c>
      <c r="C7223" t="s">
        <v>24</v>
      </c>
      <c r="D7223" t="s">
        <v>7</v>
      </c>
      <c r="E7223">
        <v>144</v>
      </c>
    </row>
    <row r="7224" spans="1:5" x14ac:dyDescent="0.35">
      <c r="A7224">
        <v>44166</v>
      </c>
      <c r="B7224" t="s">
        <v>69</v>
      </c>
      <c r="C7224" t="s">
        <v>24</v>
      </c>
      <c r="D7224" t="s">
        <v>7</v>
      </c>
      <c r="E7224">
        <v>144</v>
      </c>
    </row>
    <row r="7225" spans="1:5" x14ac:dyDescent="0.35">
      <c r="A7225">
        <v>43831</v>
      </c>
      <c r="B7225" t="s">
        <v>69</v>
      </c>
      <c r="C7225" t="s">
        <v>24</v>
      </c>
      <c r="D7225" t="s">
        <v>8</v>
      </c>
      <c r="E7225">
        <v>194</v>
      </c>
    </row>
    <row r="7226" spans="1:5" x14ac:dyDescent="0.35">
      <c r="A7226">
        <v>43862</v>
      </c>
      <c r="B7226" t="s">
        <v>69</v>
      </c>
      <c r="C7226" t="s">
        <v>24</v>
      </c>
      <c r="D7226" t="s">
        <v>8</v>
      </c>
      <c r="E7226">
        <v>194</v>
      </c>
    </row>
    <row r="7227" spans="1:5" x14ac:dyDescent="0.35">
      <c r="A7227">
        <v>43891</v>
      </c>
      <c r="B7227" t="s">
        <v>69</v>
      </c>
      <c r="C7227" t="s">
        <v>24</v>
      </c>
      <c r="D7227" t="s">
        <v>8</v>
      </c>
      <c r="E7227">
        <v>194</v>
      </c>
    </row>
    <row r="7228" spans="1:5" x14ac:dyDescent="0.35">
      <c r="A7228">
        <v>43922</v>
      </c>
      <c r="B7228" t="s">
        <v>69</v>
      </c>
      <c r="C7228" t="s">
        <v>24</v>
      </c>
      <c r="D7228" t="s">
        <v>8</v>
      </c>
      <c r="E7228">
        <v>194</v>
      </c>
    </row>
    <row r="7229" spans="1:5" x14ac:dyDescent="0.35">
      <c r="A7229">
        <v>43952</v>
      </c>
      <c r="B7229" t="s">
        <v>69</v>
      </c>
      <c r="C7229" t="s">
        <v>24</v>
      </c>
      <c r="D7229" t="s">
        <v>8</v>
      </c>
      <c r="E7229">
        <v>194</v>
      </c>
    </row>
    <row r="7230" spans="1:5" x14ac:dyDescent="0.35">
      <c r="A7230">
        <v>43983</v>
      </c>
      <c r="B7230" t="s">
        <v>69</v>
      </c>
      <c r="C7230" t="s">
        <v>24</v>
      </c>
      <c r="D7230" t="s">
        <v>8</v>
      </c>
      <c r="E7230">
        <v>194</v>
      </c>
    </row>
    <row r="7231" spans="1:5" x14ac:dyDescent="0.35">
      <c r="A7231">
        <v>44013</v>
      </c>
      <c r="B7231" t="s">
        <v>69</v>
      </c>
      <c r="C7231" t="s">
        <v>24</v>
      </c>
      <c r="D7231" t="s">
        <v>8</v>
      </c>
      <c r="E7231">
        <v>194</v>
      </c>
    </row>
    <row r="7232" spans="1:5" x14ac:dyDescent="0.35">
      <c r="A7232">
        <v>44044</v>
      </c>
      <c r="B7232" t="s">
        <v>69</v>
      </c>
      <c r="C7232" t="s">
        <v>24</v>
      </c>
      <c r="D7232" t="s">
        <v>8</v>
      </c>
      <c r="E7232">
        <v>194</v>
      </c>
    </row>
    <row r="7233" spans="1:5" x14ac:dyDescent="0.35">
      <c r="A7233">
        <v>44075</v>
      </c>
      <c r="B7233" t="s">
        <v>69</v>
      </c>
      <c r="C7233" t="s">
        <v>24</v>
      </c>
      <c r="D7233" t="s">
        <v>8</v>
      </c>
      <c r="E7233">
        <v>194</v>
      </c>
    </row>
    <row r="7234" spans="1:5" x14ac:dyDescent="0.35">
      <c r="A7234">
        <v>44105</v>
      </c>
      <c r="B7234" t="s">
        <v>69</v>
      </c>
      <c r="C7234" t="s">
        <v>24</v>
      </c>
      <c r="D7234" t="s">
        <v>8</v>
      </c>
      <c r="E7234">
        <v>194</v>
      </c>
    </row>
    <row r="7235" spans="1:5" x14ac:dyDescent="0.35">
      <c r="A7235">
        <v>44136</v>
      </c>
      <c r="B7235" t="s">
        <v>69</v>
      </c>
      <c r="C7235" t="s">
        <v>24</v>
      </c>
      <c r="D7235" t="s">
        <v>8</v>
      </c>
      <c r="E7235">
        <v>194</v>
      </c>
    </row>
    <row r="7236" spans="1:5" x14ac:dyDescent="0.35">
      <c r="A7236">
        <v>44166</v>
      </c>
      <c r="B7236" t="s">
        <v>69</v>
      </c>
      <c r="C7236" t="s">
        <v>24</v>
      </c>
      <c r="D7236" t="s">
        <v>8</v>
      </c>
      <c r="E7236">
        <v>194</v>
      </c>
    </row>
    <row r="7237" spans="1:5" x14ac:dyDescent="0.35">
      <c r="A7237">
        <v>43831</v>
      </c>
      <c r="B7237" t="s">
        <v>69</v>
      </c>
      <c r="C7237" t="s">
        <v>28</v>
      </c>
      <c r="D7237" t="s">
        <v>8</v>
      </c>
      <c r="E7237">
        <v>6</v>
      </c>
    </row>
    <row r="7238" spans="1:5" x14ac:dyDescent="0.35">
      <c r="A7238">
        <v>43862</v>
      </c>
      <c r="B7238" t="s">
        <v>69</v>
      </c>
      <c r="C7238" t="s">
        <v>28</v>
      </c>
      <c r="D7238" t="s">
        <v>8</v>
      </c>
      <c r="E7238">
        <v>126</v>
      </c>
    </row>
    <row r="7239" spans="1:5" x14ac:dyDescent="0.35">
      <c r="A7239">
        <v>43891</v>
      </c>
      <c r="B7239" t="s">
        <v>69</v>
      </c>
      <c r="C7239" t="s">
        <v>28</v>
      </c>
      <c r="D7239" t="s">
        <v>8</v>
      </c>
      <c r="E7239">
        <v>126</v>
      </c>
    </row>
    <row r="7240" spans="1:5" x14ac:dyDescent="0.35">
      <c r="A7240">
        <v>43922</v>
      </c>
      <c r="B7240" t="s">
        <v>69</v>
      </c>
      <c r="C7240" t="s">
        <v>28</v>
      </c>
      <c r="D7240" t="s">
        <v>8</v>
      </c>
      <c r="E7240">
        <v>506</v>
      </c>
    </row>
    <row r="7241" spans="1:5" x14ac:dyDescent="0.35">
      <c r="A7241">
        <v>43952</v>
      </c>
      <c r="B7241" t="s">
        <v>69</v>
      </c>
      <c r="C7241" t="s">
        <v>28</v>
      </c>
      <c r="D7241" t="s">
        <v>8</v>
      </c>
      <c r="E7241">
        <v>34</v>
      </c>
    </row>
    <row r="7242" spans="1:5" x14ac:dyDescent="0.35">
      <c r="A7242">
        <v>43983</v>
      </c>
      <c r="B7242" t="s">
        <v>69</v>
      </c>
      <c r="C7242" t="s">
        <v>28</v>
      </c>
      <c r="D7242" t="s">
        <v>8</v>
      </c>
      <c r="E7242">
        <v>154</v>
      </c>
    </row>
    <row r="7243" spans="1:5" x14ac:dyDescent="0.35">
      <c r="A7243">
        <v>44013</v>
      </c>
      <c r="B7243" t="s">
        <v>69</v>
      </c>
      <c r="C7243" t="s">
        <v>28</v>
      </c>
      <c r="D7243" t="s">
        <v>8</v>
      </c>
      <c r="E7243">
        <v>94</v>
      </c>
    </row>
    <row r="7244" spans="1:5" x14ac:dyDescent="0.35">
      <c r="A7244">
        <v>44044</v>
      </c>
      <c r="B7244" t="s">
        <v>69</v>
      </c>
      <c r="C7244" t="s">
        <v>28</v>
      </c>
      <c r="D7244" t="s">
        <v>8</v>
      </c>
      <c r="E7244">
        <v>94</v>
      </c>
    </row>
    <row r="7245" spans="1:5" x14ac:dyDescent="0.35">
      <c r="A7245">
        <v>44075</v>
      </c>
      <c r="B7245" t="s">
        <v>69</v>
      </c>
      <c r="C7245" t="s">
        <v>28</v>
      </c>
      <c r="D7245" t="s">
        <v>8</v>
      </c>
      <c r="E7245">
        <v>94</v>
      </c>
    </row>
    <row r="7246" spans="1:5" x14ac:dyDescent="0.35">
      <c r="A7246">
        <v>44105</v>
      </c>
      <c r="B7246" t="s">
        <v>69</v>
      </c>
      <c r="C7246" t="s">
        <v>28</v>
      </c>
      <c r="D7246" t="s">
        <v>8</v>
      </c>
      <c r="E7246">
        <v>94</v>
      </c>
    </row>
    <row r="7247" spans="1:5" x14ac:dyDescent="0.35">
      <c r="A7247">
        <v>44136</v>
      </c>
      <c r="B7247" t="s">
        <v>69</v>
      </c>
      <c r="C7247" t="s">
        <v>28</v>
      </c>
      <c r="D7247" t="s">
        <v>8</v>
      </c>
      <c r="E7247">
        <v>94</v>
      </c>
    </row>
    <row r="7248" spans="1:5" x14ac:dyDescent="0.35">
      <c r="A7248">
        <v>44166</v>
      </c>
      <c r="B7248" t="s">
        <v>69</v>
      </c>
      <c r="C7248" t="s">
        <v>28</v>
      </c>
      <c r="D7248" t="s">
        <v>8</v>
      </c>
      <c r="E7248">
        <v>94</v>
      </c>
    </row>
    <row r="7249" spans="1:5" x14ac:dyDescent="0.35">
      <c r="A7249">
        <v>43862</v>
      </c>
      <c r="B7249" t="s">
        <v>69</v>
      </c>
      <c r="C7249" t="s">
        <v>6</v>
      </c>
      <c r="D7249" t="s">
        <v>43</v>
      </c>
      <c r="E7249">
        <v>8</v>
      </c>
    </row>
    <row r="7250" spans="1:5" x14ac:dyDescent="0.35">
      <c r="A7250">
        <v>43891</v>
      </c>
      <c r="B7250" t="s">
        <v>69</v>
      </c>
      <c r="C7250" t="s">
        <v>6</v>
      </c>
      <c r="D7250" t="s">
        <v>43</v>
      </c>
      <c r="E7250">
        <v>-5165</v>
      </c>
    </row>
    <row r="7251" spans="1:5" x14ac:dyDescent="0.35">
      <c r="A7251">
        <v>43922</v>
      </c>
      <c r="B7251" t="s">
        <v>69</v>
      </c>
      <c r="C7251" t="s">
        <v>6</v>
      </c>
      <c r="D7251" t="s">
        <v>43</v>
      </c>
      <c r="E7251">
        <v>34760</v>
      </c>
    </row>
    <row r="7252" spans="1:5" x14ac:dyDescent="0.35">
      <c r="A7252">
        <v>43952</v>
      </c>
      <c r="B7252" t="s">
        <v>69</v>
      </c>
      <c r="C7252" t="s">
        <v>6</v>
      </c>
      <c r="D7252" t="s">
        <v>43</v>
      </c>
      <c r="E7252">
        <v>5587</v>
      </c>
    </row>
    <row r="7253" spans="1:5" x14ac:dyDescent="0.35">
      <c r="A7253">
        <v>43983</v>
      </c>
      <c r="B7253" t="s">
        <v>69</v>
      </c>
      <c r="C7253" t="s">
        <v>6</v>
      </c>
      <c r="D7253" t="s">
        <v>43</v>
      </c>
      <c r="E7253">
        <v>3590</v>
      </c>
    </row>
    <row r="7254" spans="1:5" x14ac:dyDescent="0.35">
      <c r="A7254">
        <v>44013</v>
      </c>
      <c r="B7254" t="s">
        <v>69</v>
      </c>
      <c r="C7254" t="s">
        <v>6</v>
      </c>
      <c r="D7254" t="s">
        <v>43</v>
      </c>
      <c r="E7254">
        <v>6441</v>
      </c>
    </row>
    <row r="7255" spans="1:5" x14ac:dyDescent="0.35">
      <c r="A7255">
        <v>44044</v>
      </c>
      <c r="B7255" t="s">
        <v>69</v>
      </c>
      <c r="C7255" t="s">
        <v>6</v>
      </c>
      <c r="D7255" t="s">
        <v>43</v>
      </c>
      <c r="E7255">
        <v>6441</v>
      </c>
    </row>
    <row r="7256" spans="1:5" x14ac:dyDescent="0.35">
      <c r="A7256">
        <v>44075</v>
      </c>
      <c r="B7256" t="s">
        <v>69</v>
      </c>
      <c r="C7256" t="s">
        <v>6</v>
      </c>
      <c r="D7256" t="s">
        <v>43</v>
      </c>
      <c r="E7256">
        <v>6441</v>
      </c>
    </row>
    <row r="7257" spans="1:5" x14ac:dyDescent="0.35">
      <c r="A7257">
        <v>44105</v>
      </c>
      <c r="B7257" t="s">
        <v>69</v>
      </c>
      <c r="C7257" t="s">
        <v>6</v>
      </c>
      <c r="D7257" t="s">
        <v>43</v>
      </c>
      <c r="E7257">
        <v>6441</v>
      </c>
    </row>
    <row r="7258" spans="1:5" x14ac:dyDescent="0.35">
      <c r="A7258">
        <v>44136</v>
      </c>
      <c r="B7258" t="s">
        <v>69</v>
      </c>
      <c r="C7258" t="s">
        <v>6</v>
      </c>
      <c r="D7258" t="s">
        <v>43</v>
      </c>
      <c r="E7258">
        <v>6441</v>
      </c>
    </row>
    <row r="7259" spans="1:5" x14ac:dyDescent="0.35">
      <c r="A7259">
        <v>44166</v>
      </c>
      <c r="B7259" t="s">
        <v>69</v>
      </c>
      <c r="C7259" t="s">
        <v>6</v>
      </c>
      <c r="D7259" t="s">
        <v>43</v>
      </c>
      <c r="E7259">
        <v>6441</v>
      </c>
    </row>
    <row r="7260" spans="1:5" x14ac:dyDescent="0.35">
      <c r="A7260">
        <v>43831</v>
      </c>
      <c r="B7260" t="s">
        <v>69</v>
      </c>
      <c r="C7260" t="s">
        <v>6</v>
      </c>
      <c r="D7260" t="s">
        <v>51</v>
      </c>
      <c r="E7260">
        <v>644</v>
      </c>
    </row>
    <row r="7261" spans="1:5" x14ac:dyDescent="0.35">
      <c r="A7261">
        <v>43862</v>
      </c>
      <c r="B7261" t="s">
        <v>69</v>
      </c>
      <c r="C7261" t="s">
        <v>6</v>
      </c>
      <c r="D7261" t="s">
        <v>51</v>
      </c>
      <c r="E7261">
        <v>145</v>
      </c>
    </row>
    <row r="7262" spans="1:5" x14ac:dyDescent="0.35">
      <c r="A7262">
        <v>43891</v>
      </c>
      <c r="B7262" t="s">
        <v>69</v>
      </c>
      <c r="C7262" t="s">
        <v>6</v>
      </c>
      <c r="D7262" t="s">
        <v>51</v>
      </c>
      <c r="E7262">
        <v>3783</v>
      </c>
    </row>
    <row r="7263" spans="1:5" x14ac:dyDescent="0.35">
      <c r="A7263">
        <v>43922</v>
      </c>
      <c r="B7263" t="s">
        <v>69</v>
      </c>
      <c r="C7263" t="s">
        <v>6</v>
      </c>
      <c r="D7263" t="s">
        <v>51</v>
      </c>
      <c r="E7263">
        <v>21517</v>
      </c>
    </row>
    <row r="7264" spans="1:5" x14ac:dyDescent="0.35">
      <c r="A7264">
        <v>43952</v>
      </c>
      <c r="B7264" t="s">
        <v>69</v>
      </c>
      <c r="C7264" t="s">
        <v>6</v>
      </c>
      <c r="D7264" t="s">
        <v>51</v>
      </c>
      <c r="E7264">
        <v>-567</v>
      </c>
    </row>
    <row r="7265" spans="1:5" x14ac:dyDescent="0.35">
      <c r="A7265">
        <v>43983</v>
      </c>
      <c r="B7265" t="s">
        <v>69</v>
      </c>
      <c r="C7265" t="s">
        <v>6</v>
      </c>
      <c r="D7265" t="s">
        <v>51</v>
      </c>
      <c r="E7265">
        <v>2122</v>
      </c>
    </row>
    <row r="7266" spans="1:5" x14ac:dyDescent="0.35">
      <c r="A7266">
        <v>44013</v>
      </c>
      <c r="B7266" t="s">
        <v>69</v>
      </c>
      <c r="C7266" t="s">
        <v>6</v>
      </c>
      <c r="D7266" t="s">
        <v>51</v>
      </c>
      <c r="E7266">
        <v>8979</v>
      </c>
    </row>
    <row r="7267" spans="1:5" x14ac:dyDescent="0.35">
      <c r="A7267">
        <v>44044</v>
      </c>
      <c r="B7267" t="s">
        <v>69</v>
      </c>
      <c r="C7267" t="s">
        <v>6</v>
      </c>
      <c r="D7267" t="s">
        <v>51</v>
      </c>
      <c r="E7267">
        <v>8979</v>
      </c>
    </row>
    <row r="7268" spans="1:5" x14ac:dyDescent="0.35">
      <c r="A7268">
        <v>44075</v>
      </c>
      <c r="B7268" t="s">
        <v>69</v>
      </c>
      <c r="C7268" t="s">
        <v>6</v>
      </c>
      <c r="D7268" t="s">
        <v>51</v>
      </c>
      <c r="E7268">
        <v>8979</v>
      </c>
    </row>
    <row r="7269" spans="1:5" x14ac:dyDescent="0.35">
      <c r="A7269">
        <v>44105</v>
      </c>
      <c r="B7269" t="s">
        <v>69</v>
      </c>
      <c r="C7269" t="s">
        <v>6</v>
      </c>
      <c r="D7269" t="s">
        <v>51</v>
      </c>
      <c r="E7269">
        <v>8979</v>
      </c>
    </row>
    <row r="7270" spans="1:5" x14ac:dyDescent="0.35">
      <c r="A7270">
        <v>44136</v>
      </c>
      <c r="B7270" t="s">
        <v>69</v>
      </c>
      <c r="C7270" t="s">
        <v>6</v>
      </c>
      <c r="D7270" t="s">
        <v>51</v>
      </c>
      <c r="E7270">
        <v>8979</v>
      </c>
    </row>
    <row r="7271" spans="1:5" x14ac:dyDescent="0.35">
      <c r="A7271">
        <v>44166</v>
      </c>
      <c r="B7271" t="s">
        <v>69</v>
      </c>
      <c r="C7271" t="s">
        <v>6</v>
      </c>
      <c r="D7271" t="s">
        <v>51</v>
      </c>
      <c r="E7271">
        <v>9622</v>
      </c>
    </row>
    <row r="7272" spans="1:5" x14ac:dyDescent="0.35">
      <c r="A7272">
        <v>43862</v>
      </c>
      <c r="B7272" t="s">
        <v>69</v>
      </c>
      <c r="C7272" t="s">
        <v>6</v>
      </c>
      <c r="D7272" t="s">
        <v>34</v>
      </c>
      <c r="E7272">
        <v>4462</v>
      </c>
    </row>
    <row r="7273" spans="1:5" x14ac:dyDescent="0.35">
      <c r="A7273">
        <v>43891</v>
      </c>
      <c r="B7273" t="s">
        <v>69</v>
      </c>
      <c r="C7273" t="s">
        <v>6</v>
      </c>
      <c r="D7273" t="s">
        <v>34</v>
      </c>
      <c r="E7273">
        <v>5928</v>
      </c>
    </row>
    <row r="7274" spans="1:5" x14ac:dyDescent="0.35">
      <c r="A7274">
        <v>43922</v>
      </c>
      <c r="B7274" t="s">
        <v>69</v>
      </c>
      <c r="C7274" t="s">
        <v>6</v>
      </c>
      <c r="D7274" t="s">
        <v>34</v>
      </c>
      <c r="E7274">
        <v>4753</v>
      </c>
    </row>
    <row r="7275" spans="1:5" x14ac:dyDescent="0.35">
      <c r="A7275">
        <v>43952</v>
      </c>
      <c r="B7275" t="s">
        <v>69</v>
      </c>
      <c r="C7275" t="s">
        <v>6</v>
      </c>
      <c r="D7275" t="s">
        <v>34</v>
      </c>
      <c r="E7275">
        <v>4974</v>
      </c>
    </row>
    <row r="7276" spans="1:5" x14ac:dyDescent="0.35">
      <c r="A7276">
        <v>43983</v>
      </c>
      <c r="B7276" t="s">
        <v>69</v>
      </c>
      <c r="C7276" t="s">
        <v>6</v>
      </c>
      <c r="D7276" t="s">
        <v>34</v>
      </c>
      <c r="E7276">
        <v>4578</v>
      </c>
    </row>
    <row r="7277" spans="1:5" x14ac:dyDescent="0.35">
      <c r="A7277">
        <v>44013</v>
      </c>
      <c r="B7277" t="s">
        <v>69</v>
      </c>
      <c r="C7277" t="s">
        <v>6</v>
      </c>
      <c r="D7277" t="s">
        <v>34</v>
      </c>
      <c r="E7277">
        <v>6724</v>
      </c>
    </row>
    <row r="7278" spans="1:5" x14ac:dyDescent="0.35">
      <c r="A7278">
        <v>44044</v>
      </c>
      <c r="B7278" t="s">
        <v>69</v>
      </c>
      <c r="C7278" t="s">
        <v>6</v>
      </c>
      <c r="D7278" t="s">
        <v>34</v>
      </c>
      <c r="E7278">
        <v>6724</v>
      </c>
    </row>
    <row r="7279" spans="1:5" x14ac:dyDescent="0.35">
      <c r="A7279">
        <v>44075</v>
      </c>
      <c r="B7279" t="s">
        <v>69</v>
      </c>
      <c r="C7279" t="s">
        <v>6</v>
      </c>
      <c r="D7279" t="s">
        <v>34</v>
      </c>
      <c r="E7279">
        <v>6724</v>
      </c>
    </row>
    <row r="7280" spans="1:5" x14ac:dyDescent="0.35">
      <c r="A7280">
        <v>44105</v>
      </c>
      <c r="B7280" t="s">
        <v>69</v>
      </c>
      <c r="C7280" t="s">
        <v>6</v>
      </c>
      <c r="D7280" t="s">
        <v>34</v>
      </c>
      <c r="E7280">
        <v>6724</v>
      </c>
    </row>
    <row r="7281" spans="1:5" x14ac:dyDescent="0.35">
      <c r="A7281">
        <v>44136</v>
      </c>
      <c r="B7281" t="s">
        <v>69</v>
      </c>
      <c r="C7281" t="s">
        <v>6</v>
      </c>
      <c r="D7281" t="s">
        <v>34</v>
      </c>
      <c r="E7281">
        <v>6724</v>
      </c>
    </row>
    <row r="7282" spans="1:5" x14ac:dyDescent="0.35">
      <c r="A7282">
        <v>44166</v>
      </c>
      <c r="B7282" t="s">
        <v>69</v>
      </c>
      <c r="C7282" t="s">
        <v>6</v>
      </c>
      <c r="D7282" t="s">
        <v>34</v>
      </c>
      <c r="E7282">
        <v>6724</v>
      </c>
    </row>
    <row r="7283" spans="1:5" x14ac:dyDescent="0.35">
      <c r="A7283">
        <v>43831</v>
      </c>
      <c r="B7283" t="s">
        <v>69</v>
      </c>
      <c r="C7283" t="s">
        <v>6</v>
      </c>
      <c r="D7283" t="s">
        <v>52</v>
      </c>
      <c r="E7283">
        <v>64317</v>
      </c>
    </row>
    <row r="7284" spans="1:5" x14ac:dyDescent="0.35">
      <c r="A7284">
        <v>43862</v>
      </c>
      <c r="B7284" t="s">
        <v>69</v>
      </c>
      <c r="C7284" t="s">
        <v>6</v>
      </c>
      <c r="D7284" t="s">
        <v>52</v>
      </c>
      <c r="E7284">
        <v>81731</v>
      </c>
    </row>
    <row r="7285" spans="1:5" x14ac:dyDescent="0.35">
      <c r="A7285">
        <v>43891</v>
      </c>
      <c r="B7285" t="s">
        <v>69</v>
      </c>
      <c r="C7285" t="s">
        <v>6</v>
      </c>
      <c r="D7285" t="s">
        <v>52</v>
      </c>
      <c r="E7285">
        <v>-15291</v>
      </c>
    </row>
    <row r="7286" spans="1:5" x14ac:dyDescent="0.35">
      <c r="A7286">
        <v>43922</v>
      </c>
      <c r="B7286" t="s">
        <v>69</v>
      </c>
      <c r="C7286" t="s">
        <v>6</v>
      </c>
      <c r="D7286" t="s">
        <v>52</v>
      </c>
      <c r="E7286">
        <v>-13893</v>
      </c>
    </row>
    <row r="7287" spans="1:5" x14ac:dyDescent="0.35">
      <c r="A7287">
        <v>43952</v>
      </c>
      <c r="B7287" t="s">
        <v>69</v>
      </c>
      <c r="C7287" t="s">
        <v>6</v>
      </c>
      <c r="D7287" t="s">
        <v>52</v>
      </c>
      <c r="E7287">
        <v>66694</v>
      </c>
    </row>
    <row r="7288" spans="1:5" x14ac:dyDescent="0.35">
      <c r="A7288">
        <v>43983</v>
      </c>
      <c r="B7288" t="s">
        <v>69</v>
      </c>
      <c r="C7288" t="s">
        <v>6</v>
      </c>
      <c r="D7288" t="s">
        <v>52</v>
      </c>
      <c r="E7288">
        <v>1456</v>
      </c>
    </row>
    <row r="7289" spans="1:5" x14ac:dyDescent="0.35">
      <c r="A7289">
        <v>44013</v>
      </c>
      <c r="B7289" t="s">
        <v>69</v>
      </c>
      <c r="C7289" t="s">
        <v>6</v>
      </c>
      <c r="D7289" t="s">
        <v>52</v>
      </c>
      <c r="E7289">
        <v>42171</v>
      </c>
    </row>
    <row r="7290" spans="1:5" x14ac:dyDescent="0.35">
      <c r="A7290">
        <v>44044</v>
      </c>
      <c r="B7290" t="s">
        <v>69</v>
      </c>
      <c r="C7290" t="s">
        <v>6</v>
      </c>
      <c r="D7290" t="s">
        <v>52</v>
      </c>
      <c r="E7290">
        <v>42171</v>
      </c>
    </row>
    <row r="7291" spans="1:5" x14ac:dyDescent="0.35">
      <c r="A7291">
        <v>44075</v>
      </c>
      <c r="B7291" t="s">
        <v>69</v>
      </c>
      <c r="C7291" t="s">
        <v>6</v>
      </c>
      <c r="D7291" t="s">
        <v>52</v>
      </c>
      <c r="E7291">
        <v>42171</v>
      </c>
    </row>
    <row r="7292" spans="1:5" x14ac:dyDescent="0.35">
      <c r="A7292">
        <v>44105</v>
      </c>
      <c r="B7292" t="s">
        <v>69</v>
      </c>
      <c r="C7292" t="s">
        <v>6</v>
      </c>
      <c r="D7292" t="s">
        <v>52</v>
      </c>
      <c r="E7292">
        <v>42171</v>
      </c>
    </row>
    <row r="7293" spans="1:5" x14ac:dyDescent="0.35">
      <c r="A7293">
        <v>44136</v>
      </c>
      <c r="B7293" t="s">
        <v>69</v>
      </c>
      <c r="C7293" t="s">
        <v>6</v>
      </c>
      <c r="D7293" t="s">
        <v>52</v>
      </c>
      <c r="E7293">
        <v>42171</v>
      </c>
    </row>
    <row r="7294" spans="1:5" x14ac:dyDescent="0.35">
      <c r="A7294">
        <v>44166</v>
      </c>
      <c r="B7294" t="s">
        <v>69</v>
      </c>
      <c r="C7294" t="s">
        <v>6</v>
      </c>
      <c r="D7294" t="s">
        <v>52</v>
      </c>
      <c r="E7294">
        <v>42630</v>
      </c>
    </row>
    <row r="7295" spans="1:5" x14ac:dyDescent="0.35">
      <c r="A7295">
        <v>43831</v>
      </c>
      <c r="B7295" t="s">
        <v>69</v>
      </c>
      <c r="C7295" t="s">
        <v>6</v>
      </c>
      <c r="D7295" t="s">
        <v>42</v>
      </c>
      <c r="E7295">
        <v>-18788</v>
      </c>
    </row>
    <row r="7296" spans="1:5" x14ac:dyDescent="0.35">
      <c r="A7296">
        <v>43891</v>
      </c>
      <c r="B7296" t="s">
        <v>69</v>
      </c>
      <c r="C7296" t="s">
        <v>6</v>
      </c>
      <c r="D7296" t="s">
        <v>42</v>
      </c>
      <c r="E7296">
        <v>64104</v>
      </c>
    </row>
    <row r="7297" spans="1:5" x14ac:dyDescent="0.35">
      <c r="A7297">
        <v>43922</v>
      </c>
      <c r="B7297" t="s">
        <v>69</v>
      </c>
      <c r="C7297" t="s">
        <v>6</v>
      </c>
      <c r="D7297" t="s">
        <v>42</v>
      </c>
      <c r="E7297">
        <v>-10466</v>
      </c>
    </row>
    <row r="7298" spans="1:5" x14ac:dyDescent="0.35">
      <c r="A7298">
        <v>43952</v>
      </c>
      <c r="B7298" t="s">
        <v>69</v>
      </c>
      <c r="C7298" t="s">
        <v>6</v>
      </c>
      <c r="D7298" t="s">
        <v>42</v>
      </c>
      <c r="E7298">
        <v>14850</v>
      </c>
    </row>
    <row r="7299" spans="1:5" x14ac:dyDescent="0.35">
      <c r="A7299">
        <v>43983</v>
      </c>
      <c r="B7299" t="s">
        <v>69</v>
      </c>
      <c r="C7299" t="s">
        <v>6</v>
      </c>
      <c r="D7299" t="s">
        <v>42</v>
      </c>
      <c r="E7299">
        <v>56520</v>
      </c>
    </row>
    <row r="7300" spans="1:5" x14ac:dyDescent="0.35">
      <c r="A7300">
        <v>44013</v>
      </c>
      <c r="B7300" t="s">
        <v>69</v>
      </c>
      <c r="C7300" t="s">
        <v>6</v>
      </c>
      <c r="D7300" t="s">
        <v>42</v>
      </c>
      <c r="E7300">
        <v>16243</v>
      </c>
    </row>
    <row r="7301" spans="1:5" x14ac:dyDescent="0.35">
      <c r="A7301">
        <v>44044</v>
      </c>
      <c r="B7301" t="s">
        <v>69</v>
      </c>
      <c r="C7301" t="s">
        <v>6</v>
      </c>
      <c r="D7301" t="s">
        <v>42</v>
      </c>
      <c r="E7301">
        <v>16243</v>
      </c>
    </row>
    <row r="7302" spans="1:5" x14ac:dyDescent="0.35">
      <c r="A7302">
        <v>44075</v>
      </c>
      <c r="B7302" t="s">
        <v>69</v>
      </c>
      <c r="C7302" t="s">
        <v>6</v>
      </c>
      <c r="D7302" t="s">
        <v>42</v>
      </c>
      <c r="E7302">
        <v>16243</v>
      </c>
    </row>
    <row r="7303" spans="1:5" x14ac:dyDescent="0.35">
      <c r="A7303">
        <v>44105</v>
      </c>
      <c r="B7303" t="s">
        <v>69</v>
      </c>
      <c r="C7303" t="s">
        <v>6</v>
      </c>
      <c r="D7303" t="s">
        <v>42</v>
      </c>
      <c r="E7303">
        <v>16243</v>
      </c>
    </row>
    <row r="7304" spans="1:5" x14ac:dyDescent="0.35">
      <c r="A7304">
        <v>44136</v>
      </c>
      <c r="B7304" t="s">
        <v>69</v>
      </c>
      <c r="C7304" t="s">
        <v>6</v>
      </c>
      <c r="D7304" t="s">
        <v>42</v>
      </c>
      <c r="E7304">
        <v>16243</v>
      </c>
    </row>
    <row r="7305" spans="1:5" x14ac:dyDescent="0.35">
      <c r="A7305">
        <v>44166</v>
      </c>
      <c r="B7305" t="s">
        <v>69</v>
      </c>
      <c r="C7305" t="s">
        <v>6</v>
      </c>
      <c r="D7305" t="s">
        <v>42</v>
      </c>
      <c r="E7305">
        <v>16243</v>
      </c>
    </row>
    <row r="7306" spans="1:5" x14ac:dyDescent="0.35">
      <c r="A7306">
        <v>43831</v>
      </c>
      <c r="B7306" t="s">
        <v>69</v>
      </c>
      <c r="C7306" t="s">
        <v>6</v>
      </c>
      <c r="D7306" t="s">
        <v>41</v>
      </c>
      <c r="E7306">
        <v>17321</v>
      </c>
    </row>
    <row r="7307" spans="1:5" x14ac:dyDescent="0.35">
      <c r="A7307">
        <v>43862</v>
      </c>
      <c r="B7307" t="s">
        <v>69</v>
      </c>
      <c r="C7307" t="s">
        <v>6</v>
      </c>
      <c r="D7307" t="s">
        <v>41</v>
      </c>
      <c r="E7307">
        <v>9722</v>
      </c>
    </row>
    <row r="7308" spans="1:5" x14ac:dyDescent="0.35">
      <c r="A7308">
        <v>43891</v>
      </c>
      <c r="B7308" t="s">
        <v>69</v>
      </c>
      <c r="C7308" t="s">
        <v>6</v>
      </c>
      <c r="D7308" t="s">
        <v>41</v>
      </c>
      <c r="E7308">
        <v>15678</v>
      </c>
    </row>
    <row r="7309" spans="1:5" x14ac:dyDescent="0.35">
      <c r="A7309">
        <v>43922</v>
      </c>
      <c r="B7309" t="s">
        <v>69</v>
      </c>
      <c r="C7309" t="s">
        <v>6</v>
      </c>
      <c r="D7309" t="s">
        <v>41</v>
      </c>
      <c r="E7309">
        <v>-7111</v>
      </c>
    </row>
    <row r="7310" spans="1:5" x14ac:dyDescent="0.35">
      <c r="A7310">
        <v>43952</v>
      </c>
      <c r="B7310" t="s">
        <v>69</v>
      </c>
      <c r="C7310" t="s">
        <v>6</v>
      </c>
      <c r="D7310" t="s">
        <v>41</v>
      </c>
      <c r="E7310">
        <v>-12842</v>
      </c>
    </row>
    <row r="7311" spans="1:5" x14ac:dyDescent="0.35">
      <c r="A7311">
        <v>43983</v>
      </c>
      <c r="B7311" t="s">
        <v>69</v>
      </c>
      <c r="C7311" t="s">
        <v>6</v>
      </c>
      <c r="D7311" t="s">
        <v>41</v>
      </c>
      <c r="E7311">
        <v>32577</v>
      </c>
    </row>
    <row r="7312" spans="1:5" x14ac:dyDescent="0.35">
      <c r="A7312">
        <v>44013</v>
      </c>
      <c r="B7312" t="s">
        <v>69</v>
      </c>
      <c r="C7312" t="s">
        <v>6</v>
      </c>
      <c r="D7312" t="s">
        <v>41</v>
      </c>
      <c r="E7312">
        <v>25710</v>
      </c>
    </row>
    <row r="7313" spans="1:5" x14ac:dyDescent="0.35">
      <c r="A7313">
        <v>44044</v>
      </c>
      <c r="B7313" t="s">
        <v>69</v>
      </c>
      <c r="C7313" t="s">
        <v>6</v>
      </c>
      <c r="D7313" t="s">
        <v>41</v>
      </c>
      <c r="E7313">
        <v>26934</v>
      </c>
    </row>
    <row r="7314" spans="1:5" x14ac:dyDescent="0.35">
      <c r="A7314">
        <v>44075</v>
      </c>
      <c r="B7314" t="s">
        <v>69</v>
      </c>
      <c r="C7314" t="s">
        <v>6</v>
      </c>
      <c r="D7314" t="s">
        <v>41</v>
      </c>
      <c r="E7314">
        <v>26934</v>
      </c>
    </row>
    <row r="7315" spans="1:5" x14ac:dyDescent="0.35">
      <c r="A7315">
        <v>44105</v>
      </c>
      <c r="B7315" t="s">
        <v>69</v>
      </c>
      <c r="C7315" t="s">
        <v>6</v>
      </c>
      <c r="D7315" t="s">
        <v>41</v>
      </c>
      <c r="E7315">
        <v>26934</v>
      </c>
    </row>
    <row r="7316" spans="1:5" x14ac:dyDescent="0.35">
      <c r="A7316">
        <v>44136</v>
      </c>
      <c r="B7316" t="s">
        <v>69</v>
      </c>
      <c r="C7316" t="s">
        <v>6</v>
      </c>
      <c r="D7316" t="s">
        <v>41</v>
      </c>
      <c r="E7316">
        <v>26934</v>
      </c>
    </row>
    <row r="7317" spans="1:5" x14ac:dyDescent="0.35">
      <c r="A7317">
        <v>44166</v>
      </c>
      <c r="B7317" t="s">
        <v>69</v>
      </c>
      <c r="C7317" t="s">
        <v>6</v>
      </c>
      <c r="D7317" t="s">
        <v>41</v>
      </c>
      <c r="E7317">
        <v>26982</v>
      </c>
    </row>
    <row r="7318" spans="1:5" x14ac:dyDescent="0.35">
      <c r="A7318">
        <v>43862</v>
      </c>
      <c r="B7318" t="s">
        <v>69</v>
      </c>
      <c r="C7318" t="s">
        <v>6</v>
      </c>
      <c r="D7318" t="s">
        <v>12</v>
      </c>
      <c r="E7318">
        <v>13398</v>
      </c>
    </row>
    <row r="7319" spans="1:5" x14ac:dyDescent="0.35">
      <c r="A7319">
        <v>43891</v>
      </c>
      <c r="B7319" t="s">
        <v>69</v>
      </c>
      <c r="C7319" t="s">
        <v>6</v>
      </c>
      <c r="D7319" t="s">
        <v>12</v>
      </c>
      <c r="E7319">
        <v>10486</v>
      </c>
    </row>
    <row r="7320" spans="1:5" x14ac:dyDescent="0.35">
      <c r="A7320">
        <v>43922</v>
      </c>
      <c r="B7320" t="s">
        <v>69</v>
      </c>
      <c r="C7320" t="s">
        <v>6</v>
      </c>
      <c r="D7320" t="s">
        <v>12</v>
      </c>
      <c r="E7320">
        <v>44630</v>
      </c>
    </row>
    <row r="7321" spans="1:5" x14ac:dyDescent="0.35">
      <c r="A7321">
        <v>43952</v>
      </c>
      <c r="B7321" t="s">
        <v>69</v>
      </c>
      <c r="C7321" t="s">
        <v>6</v>
      </c>
      <c r="D7321" t="s">
        <v>12</v>
      </c>
      <c r="E7321">
        <v>20894</v>
      </c>
    </row>
    <row r="7322" spans="1:5" x14ac:dyDescent="0.35">
      <c r="A7322">
        <v>43983</v>
      </c>
      <c r="B7322" t="s">
        <v>69</v>
      </c>
      <c r="C7322" t="s">
        <v>6</v>
      </c>
      <c r="D7322" t="s">
        <v>12</v>
      </c>
      <c r="E7322">
        <v>34606</v>
      </c>
    </row>
    <row r="7323" spans="1:5" x14ac:dyDescent="0.35">
      <c r="A7323">
        <v>44013</v>
      </c>
      <c r="B7323" t="s">
        <v>69</v>
      </c>
      <c r="C7323" t="s">
        <v>6</v>
      </c>
      <c r="D7323" t="s">
        <v>12</v>
      </c>
      <c r="E7323">
        <v>25790</v>
      </c>
    </row>
    <row r="7324" spans="1:5" x14ac:dyDescent="0.35">
      <c r="A7324">
        <v>44044</v>
      </c>
      <c r="B7324" t="s">
        <v>69</v>
      </c>
      <c r="C7324" t="s">
        <v>6</v>
      </c>
      <c r="D7324" t="s">
        <v>12</v>
      </c>
      <c r="E7324">
        <v>25790</v>
      </c>
    </row>
    <row r="7325" spans="1:5" x14ac:dyDescent="0.35">
      <c r="A7325">
        <v>44075</v>
      </c>
      <c r="B7325" t="s">
        <v>69</v>
      </c>
      <c r="C7325" t="s">
        <v>6</v>
      </c>
      <c r="D7325" t="s">
        <v>12</v>
      </c>
      <c r="E7325">
        <v>25790</v>
      </c>
    </row>
    <row r="7326" spans="1:5" x14ac:dyDescent="0.35">
      <c r="A7326">
        <v>44105</v>
      </c>
      <c r="B7326" t="s">
        <v>69</v>
      </c>
      <c r="C7326" t="s">
        <v>6</v>
      </c>
      <c r="D7326" t="s">
        <v>12</v>
      </c>
      <c r="E7326">
        <v>25790</v>
      </c>
    </row>
    <row r="7327" spans="1:5" x14ac:dyDescent="0.35">
      <c r="A7327">
        <v>44136</v>
      </c>
      <c r="B7327" t="s">
        <v>69</v>
      </c>
      <c r="C7327" t="s">
        <v>6</v>
      </c>
      <c r="D7327" t="s">
        <v>12</v>
      </c>
      <c r="E7327">
        <v>25790</v>
      </c>
    </row>
    <row r="7328" spans="1:5" x14ac:dyDescent="0.35">
      <c r="A7328">
        <v>44166</v>
      </c>
      <c r="B7328" t="s">
        <v>69</v>
      </c>
      <c r="C7328" t="s">
        <v>6</v>
      </c>
      <c r="D7328" t="s">
        <v>12</v>
      </c>
      <c r="E7328">
        <v>26346</v>
      </c>
    </row>
    <row r="7329" spans="1:5" x14ac:dyDescent="0.35">
      <c r="A7329">
        <v>43831</v>
      </c>
      <c r="B7329" t="s">
        <v>69</v>
      </c>
      <c r="C7329" t="s">
        <v>6</v>
      </c>
      <c r="D7329" t="s">
        <v>44</v>
      </c>
      <c r="E7329">
        <v>-829</v>
      </c>
    </row>
    <row r="7330" spans="1:5" x14ac:dyDescent="0.35">
      <c r="A7330">
        <v>43891</v>
      </c>
      <c r="B7330" t="s">
        <v>69</v>
      </c>
      <c r="C7330" t="s">
        <v>6</v>
      </c>
      <c r="D7330" t="s">
        <v>44</v>
      </c>
      <c r="E7330">
        <v>-7197</v>
      </c>
    </row>
    <row r="7331" spans="1:5" x14ac:dyDescent="0.35">
      <c r="A7331">
        <v>43922</v>
      </c>
      <c r="B7331" t="s">
        <v>69</v>
      </c>
      <c r="C7331" t="s">
        <v>6</v>
      </c>
      <c r="D7331" t="s">
        <v>44</v>
      </c>
      <c r="E7331">
        <v>5959</v>
      </c>
    </row>
    <row r="7332" spans="1:5" x14ac:dyDescent="0.35">
      <c r="A7332">
        <v>43952</v>
      </c>
      <c r="B7332" t="s">
        <v>69</v>
      </c>
      <c r="C7332" t="s">
        <v>6</v>
      </c>
      <c r="D7332" t="s">
        <v>44</v>
      </c>
      <c r="E7332">
        <v>1659</v>
      </c>
    </row>
    <row r="7333" spans="1:5" x14ac:dyDescent="0.35">
      <c r="A7333">
        <v>43983</v>
      </c>
      <c r="B7333" t="s">
        <v>69</v>
      </c>
      <c r="C7333" t="s">
        <v>6</v>
      </c>
      <c r="D7333" t="s">
        <v>44</v>
      </c>
      <c r="E7333">
        <v>1851</v>
      </c>
    </row>
    <row r="7334" spans="1:5" x14ac:dyDescent="0.35">
      <c r="A7334">
        <v>44013</v>
      </c>
      <c r="B7334" t="s">
        <v>69</v>
      </c>
      <c r="C7334" t="s">
        <v>6</v>
      </c>
      <c r="D7334" t="s">
        <v>44</v>
      </c>
      <c r="E7334">
        <v>3035</v>
      </c>
    </row>
    <row r="7335" spans="1:5" x14ac:dyDescent="0.35">
      <c r="A7335">
        <v>44044</v>
      </c>
      <c r="B7335" t="s">
        <v>69</v>
      </c>
      <c r="C7335" t="s">
        <v>6</v>
      </c>
      <c r="D7335" t="s">
        <v>44</v>
      </c>
      <c r="E7335">
        <v>3035</v>
      </c>
    </row>
    <row r="7336" spans="1:5" x14ac:dyDescent="0.35">
      <c r="A7336">
        <v>44075</v>
      </c>
      <c r="B7336" t="s">
        <v>69</v>
      </c>
      <c r="C7336" t="s">
        <v>6</v>
      </c>
      <c r="D7336" t="s">
        <v>44</v>
      </c>
      <c r="E7336">
        <v>3035</v>
      </c>
    </row>
    <row r="7337" spans="1:5" x14ac:dyDescent="0.35">
      <c r="A7337">
        <v>44105</v>
      </c>
      <c r="B7337" t="s">
        <v>69</v>
      </c>
      <c r="C7337" t="s">
        <v>6</v>
      </c>
      <c r="D7337" t="s">
        <v>44</v>
      </c>
      <c r="E7337">
        <v>3035</v>
      </c>
    </row>
    <row r="7338" spans="1:5" x14ac:dyDescent="0.35">
      <c r="A7338">
        <v>44136</v>
      </c>
      <c r="B7338" t="s">
        <v>69</v>
      </c>
      <c r="C7338" t="s">
        <v>6</v>
      </c>
      <c r="D7338" t="s">
        <v>44</v>
      </c>
      <c r="E7338">
        <v>3035</v>
      </c>
    </row>
    <row r="7339" spans="1:5" x14ac:dyDescent="0.35">
      <c r="A7339">
        <v>44166</v>
      </c>
      <c r="B7339" t="s">
        <v>69</v>
      </c>
      <c r="C7339" t="s">
        <v>6</v>
      </c>
      <c r="D7339" t="s">
        <v>44</v>
      </c>
      <c r="E7339">
        <v>3260</v>
      </c>
    </row>
    <row r="7340" spans="1:5" x14ac:dyDescent="0.35">
      <c r="A7340">
        <v>43831</v>
      </c>
      <c r="B7340" t="s">
        <v>69</v>
      </c>
      <c r="C7340" t="s">
        <v>6</v>
      </c>
      <c r="D7340" t="s">
        <v>45</v>
      </c>
      <c r="E7340">
        <v>5395</v>
      </c>
    </row>
    <row r="7341" spans="1:5" x14ac:dyDescent="0.35">
      <c r="A7341">
        <v>43862</v>
      </c>
      <c r="B7341" t="s">
        <v>69</v>
      </c>
      <c r="C7341" t="s">
        <v>6</v>
      </c>
      <c r="D7341" t="s">
        <v>45</v>
      </c>
      <c r="E7341">
        <v>6550</v>
      </c>
    </row>
    <row r="7342" spans="1:5" x14ac:dyDescent="0.35">
      <c r="A7342">
        <v>43891</v>
      </c>
      <c r="B7342" t="s">
        <v>69</v>
      </c>
      <c r="C7342" t="s">
        <v>6</v>
      </c>
      <c r="D7342" t="s">
        <v>45</v>
      </c>
      <c r="E7342">
        <v>20629</v>
      </c>
    </row>
    <row r="7343" spans="1:5" x14ac:dyDescent="0.35">
      <c r="A7343">
        <v>43922</v>
      </c>
      <c r="B7343" t="s">
        <v>69</v>
      </c>
      <c r="C7343" t="s">
        <v>6</v>
      </c>
      <c r="D7343" t="s">
        <v>45</v>
      </c>
      <c r="E7343">
        <v>4228</v>
      </c>
    </row>
    <row r="7344" spans="1:5" x14ac:dyDescent="0.35">
      <c r="A7344">
        <v>43952</v>
      </c>
      <c r="B7344" t="s">
        <v>69</v>
      </c>
      <c r="C7344" t="s">
        <v>6</v>
      </c>
      <c r="D7344" t="s">
        <v>45</v>
      </c>
      <c r="E7344">
        <v>51632</v>
      </c>
    </row>
    <row r="7345" spans="1:5" x14ac:dyDescent="0.35">
      <c r="A7345">
        <v>43983</v>
      </c>
      <c r="B7345" t="s">
        <v>69</v>
      </c>
      <c r="C7345" t="s">
        <v>6</v>
      </c>
      <c r="D7345" t="s">
        <v>45</v>
      </c>
      <c r="E7345">
        <v>156423</v>
      </c>
    </row>
    <row r="7346" spans="1:5" x14ac:dyDescent="0.35">
      <c r="A7346">
        <v>44013</v>
      </c>
      <c r="B7346" t="s">
        <v>69</v>
      </c>
      <c r="C7346" t="s">
        <v>6</v>
      </c>
      <c r="D7346" t="s">
        <v>45</v>
      </c>
      <c r="E7346">
        <v>-1183</v>
      </c>
    </row>
    <row r="7347" spans="1:5" x14ac:dyDescent="0.35">
      <c r="A7347">
        <v>44044</v>
      </c>
      <c r="B7347" t="s">
        <v>69</v>
      </c>
      <c r="C7347" t="s">
        <v>6</v>
      </c>
      <c r="D7347" t="s">
        <v>45</v>
      </c>
      <c r="E7347">
        <v>-1183</v>
      </c>
    </row>
    <row r="7348" spans="1:5" x14ac:dyDescent="0.35">
      <c r="A7348">
        <v>44075</v>
      </c>
      <c r="B7348" t="s">
        <v>69</v>
      </c>
      <c r="C7348" t="s">
        <v>6</v>
      </c>
      <c r="D7348" t="s">
        <v>45</v>
      </c>
      <c r="E7348">
        <v>-1183</v>
      </c>
    </row>
    <row r="7349" spans="1:5" x14ac:dyDescent="0.35">
      <c r="A7349">
        <v>44105</v>
      </c>
      <c r="B7349" t="s">
        <v>69</v>
      </c>
      <c r="C7349" t="s">
        <v>6</v>
      </c>
      <c r="D7349" t="s">
        <v>45</v>
      </c>
      <c r="E7349">
        <v>-1183</v>
      </c>
    </row>
    <row r="7350" spans="1:5" x14ac:dyDescent="0.35">
      <c r="A7350">
        <v>44136</v>
      </c>
      <c r="B7350" t="s">
        <v>69</v>
      </c>
      <c r="C7350" t="s">
        <v>6</v>
      </c>
      <c r="D7350" t="s">
        <v>45</v>
      </c>
      <c r="E7350">
        <v>-1183</v>
      </c>
    </row>
    <row r="7351" spans="1:5" x14ac:dyDescent="0.35">
      <c r="A7351">
        <v>44166</v>
      </c>
      <c r="B7351" t="s">
        <v>69</v>
      </c>
      <c r="C7351" t="s">
        <v>6</v>
      </c>
      <c r="D7351" t="s">
        <v>45</v>
      </c>
      <c r="E7351">
        <v>-520</v>
      </c>
    </row>
    <row r="7352" spans="1:5" x14ac:dyDescent="0.35">
      <c r="A7352">
        <v>43831</v>
      </c>
      <c r="B7352" t="s">
        <v>69</v>
      </c>
      <c r="C7352" t="s">
        <v>6</v>
      </c>
      <c r="D7352" t="s">
        <v>37</v>
      </c>
      <c r="E7352">
        <v>335</v>
      </c>
    </row>
    <row r="7353" spans="1:5" x14ac:dyDescent="0.35">
      <c r="A7353">
        <v>43862</v>
      </c>
      <c r="B7353" t="s">
        <v>69</v>
      </c>
      <c r="C7353" t="s">
        <v>6</v>
      </c>
      <c r="D7353" t="s">
        <v>37</v>
      </c>
      <c r="E7353">
        <v>2299</v>
      </c>
    </row>
    <row r="7354" spans="1:5" x14ac:dyDescent="0.35">
      <c r="A7354">
        <v>43891</v>
      </c>
      <c r="B7354" t="s">
        <v>69</v>
      </c>
      <c r="C7354" t="s">
        <v>6</v>
      </c>
      <c r="D7354" t="s">
        <v>37</v>
      </c>
      <c r="E7354">
        <v>2263</v>
      </c>
    </row>
    <row r="7355" spans="1:5" x14ac:dyDescent="0.35">
      <c r="A7355">
        <v>43922</v>
      </c>
      <c r="B7355" t="s">
        <v>69</v>
      </c>
      <c r="C7355" t="s">
        <v>6</v>
      </c>
      <c r="D7355" t="s">
        <v>37</v>
      </c>
      <c r="E7355">
        <v>1168</v>
      </c>
    </row>
    <row r="7356" spans="1:5" x14ac:dyDescent="0.35">
      <c r="A7356">
        <v>43952</v>
      </c>
      <c r="B7356" t="s">
        <v>69</v>
      </c>
      <c r="C7356" t="s">
        <v>6</v>
      </c>
      <c r="D7356" t="s">
        <v>37</v>
      </c>
      <c r="E7356">
        <v>1434</v>
      </c>
    </row>
    <row r="7357" spans="1:5" x14ac:dyDescent="0.35">
      <c r="A7357">
        <v>43983</v>
      </c>
      <c r="B7357" t="s">
        <v>69</v>
      </c>
      <c r="C7357" t="s">
        <v>6</v>
      </c>
      <c r="D7357" t="s">
        <v>37</v>
      </c>
      <c r="E7357">
        <v>1486</v>
      </c>
    </row>
    <row r="7358" spans="1:5" x14ac:dyDescent="0.35">
      <c r="A7358">
        <v>44013</v>
      </c>
      <c r="B7358" t="s">
        <v>69</v>
      </c>
      <c r="C7358" t="s">
        <v>6</v>
      </c>
      <c r="D7358" t="s">
        <v>37</v>
      </c>
      <c r="E7358">
        <v>5198</v>
      </c>
    </row>
    <row r="7359" spans="1:5" x14ac:dyDescent="0.35">
      <c r="A7359">
        <v>44044</v>
      </c>
      <c r="B7359" t="s">
        <v>69</v>
      </c>
      <c r="C7359" t="s">
        <v>6</v>
      </c>
      <c r="D7359" t="s">
        <v>37</v>
      </c>
      <c r="E7359">
        <v>5198</v>
      </c>
    </row>
    <row r="7360" spans="1:5" x14ac:dyDescent="0.35">
      <c r="A7360">
        <v>44075</v>
      </c>
      <c r="B7360" t="s">
        <v>69</v>
      </c>
      <c r="C7360" t="s">
        <v>6</v>
      </c>
      <c r="D7360" t="s">
        <v>37</v>
      </c>
      <c r="E7360">
        <v>5198</v>
      </c>
    </row>
    <row r="7361" spans="1:5" x14ac:dyDescent="0.35">
      <c r="A7361">
        <v>44105</v>
      </c>
      <c r="B7361" t="s">
        <v>69</v>
      </c>
      <c r="C7361" t="s">
        <v>6</v>
      </c>
      <c r="D7361" t="s">
        <v>37</v>
      </c>
      <c r="E7361">
        <v>5198</v>
      </c>
    </row>
    <row r="7362" spans="1:5" x14ac:dyDescent="0.35">
      <c r="A7362">
        <v>44136</v>
      </c>
      <c r="B7362" t="s">
        <v>69</v>
      </c>
      <c r="C7362" t="s">
        <v>6</v>
      </c>
      <c r="D7362" t="s">
        <v>37</v>
      </c>
      <c r="E7362">
        <v>5198</v>
      </c>
    </row>
    <row r="7363" spans="1:5" x14ac:dyDescent="0.35">
      <c r="A7363">
        <v>44166</v>
      </c>
      <c r="B7363" t="s">
        <v>69</v>
      </c>
      <c r="C7363" t="s">
        <v>6</v>
      </c>
      <c r="D7363" t="s">
        <v>37</v>
      </c>
      <c r="E7363">
        <v>5198</v>
      </c>
    </row>
    <row r="7364" spans="1:5" x14ac:dyDescent="0.35">
      <c r="A7364">
        <v>43831</v>
      </c>
      <c r="B7364" t="s">
        <v>69</v>
      </c>
      <c r="C7364" t="s">
        <v>6</v>
      </c>
      <c r="D7364" t="s">
        <v>7</v>
      </c>
      <c r="E7364">
        <v>30068</v>
      </c>
    </row>
    <row r="7365" spans="1:5" x14ac:dyDescent="0.35">
      <c r="A7365">
        <v>43862</v>
      </c>
      <c r="B7365" t="s">
        <v>69</v>
      </c>
      <c r="C7365" t="s">
        <v>6</v>
      </c>
      <c r="D7365" t="s">
        <v>7</v>
      </c>
      <c r="E7365">
        <v>36634</v>
      </c>
    </row>
    <row r="7366" spans="1:5" x14ac:dyDescent="0.35">
      <c r="A7366">
        <v>43891</v>
      </c>
      <c r="B7366" t="s">
        <v>69</v>
      </c>
      <c r="C7366" t="s">
        <v>6</v>
      </c>
      <c r="D7366" t="s">
        <v>7</v>
      </c>
      <c r="E7366">
        <v>194307</v>
      </c>
    </row>
    <row r="7367" spans="1:5" x14ac:dyDescent="0.35">
      <c r="A7367">
        <v>43922</v>
      </c>
      <c r="B7367" t="s">
        <v>69</v>
      </c>
      <c r="C7367" t="s">
        <v>6</v>
      </c>
      <c r="D7367" t="s">
        <v>7</v>
      </c>
      <c r="E7367">
        <v>73372</v>
      </c>
    </row>
    <row r="7368" spans="1:5" x14ac:dyDescent="0.35">
      <c r="A7368">
        <v>43952</v>
      </c>
      <c r="B7368" t="s">
        <v>69</v>
      </c>
      <c r="C7368" t="s">
        <v>6</v>
      </c>
      <c r="D7368" t="s">
        <v>7</v>
      </c>
      <c r="E7368">
        <v>-135877</v>
      </c>
    </row>
    <row r="7369" spans="1:5" x14ac:dyDescent="0.35">
      <c r="A7369">
        <v>43983</v>
      </c>
      <c r="B7369" t="s">
        <v>69</v>
      </c>
      <c r="C7369" t="s">
        <v>6</v>
      </c>
      <c r="D7369" t="s">
        <v>7</v>
      </c>
      <c r="E7369">
        <v>76886</v>
      </c>
    </row>
    <row r="7370" spans="1:5" x14ac:dyDescent="0.35">
      <c r="A7370">
        <v>44013</v>
      </c>
      <c r="B7370" t="s">
        <v>69</v>
      </c>
      <c r="C7370" t="s">
        <v>6</v>
      </c>
      <c r="D7370" t="s">
        <v>7</v>
      </c>
      <c r="E7370">
        <v>22594</v>
      </c>
    </row>
    <row r="7371" spans="1:5" x14ac:dyDescent="0.35">
      <c r="A7371">
        <v>44044</v>
      </c>
      <c r="B7371" t="s">
        <v>69</v>
      </c>
      <c r="C7371" t="s">
        <v>6</v>
      </c>
      <c r="D7371" t="s">
        <v>7</v>
      </c>
      <c r="E7371">
        <v>22594</v>
      </c>
    </row>
    <row r="7372" spans="1:5" x14ac:dyDescent="0.35">
      <c r="A7372">
        <v>44075</v>
      </c>
      <c r="B7372" t="s">
        <v>69</v>
      </c>
      <c r="C7372" t="s">
        <v>6</v>
      </c>
      <c r="D7372" t="s">
        <v>7</v>
      </c>
      <c r="E7372">
        <v>22594</v>
      </c>
    </row>
    <row r="7373" spans="1:5" x14ac:dyDescent="0.35">
      <c r="A7373">
        <v>44105</v>
      </c>
      <c r="B7373" t="s">
        <v>69</v>
      </c>
      <c r="C7373" t="s">
        <v>6</v>
      </c>
      <c r="D7373" t="s">
        <v>7</v>
      </c>
      <c r="E7373">
        <v>22594</v>
      </c>
    </row>
    <row r="7374" spans="1:5" x14ac:dyDescent="0.35">
      <c r="A7374">
        <v>44136</v>
      </c>
      <c r="B7374" t="s">
        <v>69</v>
      </c>
      <c r="C7374" t="s">
        <v>6</v>
      </c>
      <c r="D7374" t="s">
        <v>7</v>
      </c>
      <c r="E7374">
        <v>22594</v>
      </c>
    </row>
    <row r="7375" spans="1:5" x14ac:dyDescent="0.35">
      <c r="A7375">
        <v>44166</v>
      </c>
      <c r="B7375" t="s">
        <v>69</v>
      </c>
      <c r="C7375" t="s">
        <v>6</v>
      </c>
      <c r="D7375" t="s">
        <v>7</v>
      </c>
      <c r="E7375">
        <v>25404</v>
      </c>
    </row>
    <row r="7376" spans="1:5" x14ac:dyDescent="0.35">
      <c r="A7376">
        <v>43831</v>
      </c>
      <c r="B7376" t="s">
        <v>69</v>
      </c>
      <c r="C7376" t="s">
        <v>6</v>
      </c>
      <c r="D7376" t="s">
        <v>8</v>
      </c>
      <c r="E7376">
        <v>436843</v>
      </c>
    </row>
    <row r="7377" spans="1:5" x14ac:dyDescent="0.35">
      <c r="A7377">
        <v>43862</v>
      </c>
      <c r="B7377" t="s">
        <v>69</v>
      </c>
      <c r="C7377" t="s">
        <v>6</v>
      </c>
      <c r="D7377" t="s">
        <v>8</v>
      </c>
      <c r="E7377">
        <v>513777</v>
      </c>
    </row>
    <row r="7378" spans="1:5" x14ac:dyDescent="0.35">
      <c r="A7378">
        <v>43891</v>
      </c>
      <c r="B7378" t="s">
        <v>69</v>
      </c>
      <c r="C7378" t="s">
        <v>6</v>
      </c>
      <c r="D7378" t="s">
        <v>8</v>
      </c>
      <c r="E7378">
        <v>332295</v>
      </c>
    </row>
    <row r="7379" spans="1:5" x14ac:dyDescent="0.35">
      <c r="A7379">
        <v>43922</v>
      </c>
      <c r="B7379" t="s">
        <v>69</v>
      </c>
      <c r="C7379" t="s">
        <v>6</v>
      </c>
      <c r="D7379" t="s">
        <v>8</v>
      </c>
      <c r="E7379">
        <v>708568</v>
      </c>
    </row>
    <row r="7380" spans="1:5" x14ac:dyDescent="0.35">
      <c r="A7380">
        <v>43952</v>
      </c>
      <c r="B7380" t="s">
        <v>69</v>
      </c>
      <c r="C7380" t="s">
        <v>6</v>
      </c>
      <c r="D7380" t="s">
        <v>8</v>
      </c>
      <c r="E7380">
        <v>541195</v>
      </c>
    </row>
    <row r="7381" spans="1:5" x14ac:dyDescent="0.35">
      <c r="A7381">
        <v>43983</v>
      </c>
      <c r="B7381" t="s">
        <v>69</v>
      </c>
      <c r="C7381" t="s">
        <v>6</v>
      </c>
      <c r="D7381" t="s">
        <v>8</v>
      </c>
      <c r="E7381">
        <v>628939</v>
      </c>
    </row>
    <row r="7382" spans="1:5" x14ac:dyDescent="0.35">
      <c r="A7382">
        <v>44013</v>
      </c>
      <c r="B7382" t="s">
        <v>69</v>
      </c>
      <c r="C7382" t="s">
        <v>6</v>
      </c>
      <c r="D7382" t="s">
        <v>8</v>
      </c>
      <c r="E7382">
        <v>258788</v>
      </c>
    </row>
    <row r="7383" spans="1:5" x14ac:dyDescent="0.35">
      <c r="A7383">
        <v>44044</v>
      </c>
      <c r="B7383" t="s">
        <v>69</v>
      </c>
      <c r="C7383" t="s">
        <v>6</v>
      </c>
      <c r="D7383" t="s">
        <v>8</v>
      </c>
      <c r="E7383">
        <v>502118</v>
      </c>
    </row>
    <row r="7384" spans="1:5" x14ac:dyDescent="0.35">
      <c r="A7384">
        <v>44075</v>
      </c>
      <c r="B7384" t="s">
        <v>69</v>
      </c>
      <c r="C7384" t="s">
        <v>6</v>
      </c>
      <c r="D7384" t="s">
        <v>8</v>
      </c>
      <c r="E7384">
        <v>349915</v>
      </c>
    </row>
    <row r="7385" spans="1:5" x14ac:dyDescent="0.35">
      <c r="A7385">
        <v>44105</v>
      </c>
      <c r="B7385" t="s">
        <v>69</v>
      </c>
      <c r="C7385" t="s">
        <v>6</v>
      </c>
      <c r="D7385" t="s">
        <v>8</v>
      </c>
      <c r="E7385">
        <v>491176</v>
      </c>
    </row>
    <row r="7386" spans="1:5" x14ac:dyDescent="0.35">
      <c r="A7386">
        <v>44136</v>
      </c>
      <c r="B7386" t="s">
        <v>69</v>
      </c>
      <c r="C7386" t="s">
        <v>6</v>
      </c>
      <c r="D7386" t="s">
        <v>8</v>
      </c>
      <c r="E7386">
        <v>491176</v>
      </c>
    </row>
    <row r="7387" spans="1:5" x14ac:dyDescent="0.35">
      <c r="A7387">
        <v>44166</v>
      </c>
      <c r="B7387" t="s">
        <v>69</v>
      </c>
      <c r="C7387" t="s">
        <v>6</v>
      </c>
      <c r="D7387" t="s">
        <v>8</v>
      </c>
      <c r="E7387">
        <v>339173</v>
      </c>
    </row>
    <row r="7388" spans="1:5" x14ac:dyDescent="0.35">
      <c r="A7388">
        <v>43831</v>
      </c>
      <c r="B7388" t="s">
        <v>69</v>
      </c>
      <c r="C7388" t="s">
        <v>36</v>
      </c>
      <c r="D7388" t="s">
        <v>43</v>
      </c>
      <c r="E7388">
        <v>9456</v>
      </c>
    </row>
    <row r="7389" spans="1:5" x14ac:dyDescent="0.35">
      <c r="A7389">
        <v>43862</v>
      </c>
      <c r="B7389" t="s">
        <v>69</v>
      </c>
      <c r="C7389" t="s">
        <v>36</v>
      </c>
      <c r="D7389" t="s">
        <v>43</v>
      </c>
      <c r="E7389">
        <v>14681</v>
      </c>
    </row>
    <row r="7390" spans="1:5" x14ac:dyDescent="0.35">
      <c r="A7390">
        <v>43891</v>
      </c>
      <c r="B7390" t="s">
        <v>69</v>
      </c>
      <c r="C7390" t="s">
        <v>36</v>
      </c>
      <c r="D7390" t="s">
        <v>43</v>
      </c>
      <c r="E7390">
        <v>63078</v>
      </c>
    </row>
    <row r="7391" spans="1:5" x14ac:dyDescent="0.35">
      <c r="A7391">
        <v>43922</v>
      </c>
      <c r="B7391" t="s">
        <v>69</v>
      </c>
      <c r="C7391" t="s">
        <v>36</v>
      </c>
      <c r="D7391" t="s">
        <v>43</v>
      </c>
      <c r="E7391">
        <v>28043</v>
      </c>
    </row>
    <row r="7392" spans="1:5" x14ac:dyDescent="0.35">
      <c r="A7392">
        <v>43952</v>
      </c>
      <c r="B7392" t="s">
        <v>69</v>
      </c>
      <c r="C7392" t="s">
        <v>36</v>
      </c>
      <c r="D7392" t="s">
        <v>43</v>
      </c>
      <c r="E7392">
        <v>-22363</v>
      </c>
    </row>
    <row r="7393" spans="1:5" x14ac:dyDescent="0.35">
      <c r="A7393">
        <v>43983</v>
      </c>
      <c r="B7393" t="s">
        <v>69</v>
      </c>
      <c r="C7393" t="s">
        <v>36</v>
      </c>
      <c r="D7393" t="s">
        <v>43</v>
      </c>
      <c r="E7393">
        <v>11161</v>
      </c>
    </row>
    <row r="7394" spans="1:5" x14ac:dyDescent="0.35">
      <c r="A7394">
        <v>44013</v>
      </c>
      <c r="B7394" t="s">
        <v>69</v>
      </c>
      <c r="C7394" t="s">
        <v>36</v>
      </c>
      <c r="D7394" t="s">
        <v>43</v>
      </c>
      <c r="E7394">
        <v>20064</v>
      </c>
    </row>
    <row r="7395" spans="1:5" x14ac:dyDescent="0.35">
      <c r="A7395">
        <v>44044</v>
      </c>
      <c r="B7395" t="s">
        <v>69</v>
      </c>
      <c r="C7395" t="s">
        <v>36</v>
      </c>
      <c r="D7395" t="s">
        <v>43</v>
      </c>
      <c r="E7395">
        <v>20064</v>
      </c>
    </row>
    <row r="7396" spans="1:5" x14ac:dyDescent="0.35">
      <c r="A7396">
        <v>44075</v>
      </c>
      <c r="B7396" t="s">
        <v>69</v>
      </c>
      <c r="C7396" t="s">
        <v>36</v>
      </c>
      <c r="D7396" t="s">
        <v>43</v>
      </c>
      <c r="E7396">
        <v>20064</v>
      </c>
    </row>
    <row r="7397" spans="1:5" x14ac:dyDescent="0.35">
      <c r="A7397">
        <v>44105</v>
      </c>
      <c r="B7397" t="s">
        <v>69</v>
      </c>
      <c r="C7397" t="s">
        <v>36</v>
      </c>
      <c r="D7397" t="s">
        <v>43</v>
      </c>
      <c r="E7397">
        <v>20064</v>
      </c>
    </row>
    <row r="7398" spans="1:5" x14ac:dyDescent="0.35">
      <c r="A7398">
        <v>44136</v>
      </c>
      <c r="B7398" t="s">
        <v>69</v>
      </c>
      <c r="C7398" t="s">
        <v>36</v>
      </c>
      <c r="D7398" t="s">
        <v>43</v>
      </c>
      <c r="E7398">
        <v>20064</v>
      </c>
    </row>
    <row r="7399" spans="1:5" x14ac:dyDescent="0.35">
      <c r="A7399">
        <v>44166</v>
      </c>
      <c r="B7399" t="s">
        <v>69</v>
      </c>
      <c r="C7399" t="s">
        <v>36</v>
      </c>
      <c r="D7399" t="s">
        <v>43</v>
      </c>
      <c r="E7399">
        <v>20064</v>
      </c>
    </row>
    <row r="7400" spans="1:5" x14ac:dyDescent="0.35">
      <c r="A7400">
        <v>43831</v>
      </c>
      <c r="B7400" t="s">
        <v>69</v>
      </c>
      <c r="C7400" t="s">
        <v>36</v>
      </c>
      <c r="D7400" t="s">
        <v>51</v>
      </c>
      <c r="E7400">
        <v>243</v>
      </c>
    </row>
    <row r="7401" spans="1:5" x14ac:dyDescent="0.35">
      <c r="A7401">
        <v>43862</v>
      </c>
      <c r="B7401" t="s">
        <v>69</v>
      </c>
      <c r="C7401" t="s">
        <v>36</v>
      </c>
      <c r="D7401" t="s">
        <v>51</v>
      </c>
      <c r="E7401">
        <v>977</v>
      </c>
    </row>
    <row r="7402" spans="1:5" x14ac:dyDescent="0.35">
      <c r="A7402">
        <v>43891</v>
      </c>
      <c r="B7402" t="s">
        <v>69</v>
      </c>
      <c r="C7402" t="s">
        <v>36</v>
      </c>
      <c r="D7402" t="s">
        <v>51</v>
      </c>
      <c r="E7402">
        <v>11441</v>
      </c>
    </row>
    <row r="7403" spans="1:5" x14ac:dyDescent="0.35">
      <c r="A7403">
        <v>43922</v>
      </c>
      <c r="B7403" t="s">
        <v>69</v>
      </c>
      <c r="C7403" t="s">
        <v>36</v>
      </c>
      <c r="D7403" t="s">
        <v>51</v>
      </c>
      <c r="E7403">
        <v>43117</v>
      </c>
    </row>
    <row r="7404" spans="1:5" x14ac:dyDescent="0.35">
      <c r="A7404">
        <v>43952</v>
      </c>
      <c r="B7404" t="s">
        <v>69</v>
      </c>
      <c r="C7404" t="s">
        <v>36</v>
      </c>
      <c r="D7404" t="s">
        <v>51</v>
      </c>
      <c r="E7404">
        <v>1416</v>
      </c>
    </row>
    <row r="7405" spans="1:5" x14ac:dyDescent="0.35">
      <c r="A7405">
        <v>43983</v>
      </c>
      <c r="B7405" t="s">
        <v>69</v>
      </c>
      <c r="C7405" t="s">
        <v>36</v>
      </c>
      <c r="D7405" t="s">
        <v>51</v>
      </c>
      <c r="E7405">
        <v>17362</v>
      </c>
    </row>
    <row r="7406" spans="1:5" x14ac:dyDescent="0.35">
      <c r="A7406">
        <v>44013</v>
      </c>
      <c r="B7406" t="s">
        <v>69</v>
      </c>
      <c r="C7406" t="s">
        <v>36</v>
      </c>
      <c r="D7406" t="s">
        <v>51</v>
      </c>
      <c r="E7406">
        <v>6041</v>
      </c>
    </row>
    <row r="7407" spans="1:5" x14ac:dyDescent="0.35">
      <c r="A7407">
        <v>44044</v>
      </c>
      <c r="B7407" t="s">
        <v>69</v>
      </c>
      <c r="C7407" t="s">
        <v>36</v>
      </c>
      <c r="D7407" t="s">
        <v>51</v>
      </c>
      <c r="E7407">
        <v>6041</v>
      </c>
    </row>
    <row r="7408" spans="1:5" x14ac:dyDescent="0.35">
      <c r="A7408">
        <v>44075</v>
      </c>
      <c r="B7408" t="s">
        <v>69</v>
      </c>
      <c r="C7408" t="s">
        <v>36</v>
      </c>
      <c r="D7408" t="s">
        <v>51</v>
      </c>
      <c r="E7408">
        <v>6041</v>
      </c>
    </row>
    <row r="7409" spans="1:5" x14ac:dyDescent="0.35">
      <c r="A7409">
        <v>44105</v>
      </c>
      <c r="B7409" t="s">
        <v>69</v>
      </c>
      <c r="C7409" t="s">
        <v>36</v>
      </c>
      <c r="D7409" t="s">
        <v>51</v>
      </c>
      <c r="E7409">
        <v>6041</v>
      </c>
    </row>
    <row r="7410" spans="1:5" x14ac:dyDescent="0.35">
      <c r="A7410">
        <v>44136</v>
      </c>
      <c r="B7410" t="s">
        <v>69</v>
      </c>
      <c r="C7410" t="s">
        <v>36</v>
      </c>
      <c r="D7410" t="s">
        <v>51</v>
      </c>
      <c r="E7410">
        <v>6041</v>
      </c>
    </row>
    <row r="7411" spans="1:5" x14ac:dyDescent="0.35">
      <c r="A7411">
        <v>44166</v>
      </c>
      <c r="B7411" t="s">
        <v>69</v>
      </c>
      <c r="C7411" t="s">
        <v>36</v>
      </c>
      <c r="D7411" t="s">
        <v>51</v>
      </c>
      <c r="E7411">
        <v>6041</v>
      </c>
    </row>
    <row r="7412" spans="1:5" x14ac:dyDescent="0.35">
      <c r="A7412">
        <v>43862</v>
      </c>
      <c r="B7412" t="s">
        <v>69</v>
      </c>
      <c r="C7412" t="s">
        <v>36</v>
      </c>
      <c r="D7412" t="s">
        <v>34</v>
      </c>
      <c r="E7412">
        <v>484</v>
      </c>
    </row>
    <row r="7413" spans="1:5" x14ac:dyDescent="0.35">
      <c r="A7413">
        <v>43952</v>
      </c>
      <c r="B7413" t="s">
        <v>69</v>
      </c>
      <c r="C7413" t="s">
        <v>36</v>
      </c>
      <c r="D7413" t="s">
        <v>34</v>
      </c>
      <c r="E7413">
        <v>520</v>
      </c>
    </row>
    <row r="7414" spans="1:5" x14ac:dyDescent="0.35">
      <c r="A7414">
        <v>44013</v>
      </c>
      <c r="B7414" t="s">
        <v>69</v>
      </c>
      <c r="C7414" t="s">
        <v>36</v>
      </c>
      <c r="D7414" t="s">
        <v>34</v>
      </c>
      <c r="E7414">
        <v>97</v>
      </c>
    </row>
    <row r="7415" spans="1:5" x14ac:dyDescent="0.35">
      <c r="A7415">
        <v>44044</v>
      </c>
      <c r="B7415" t="s">
        <v>69</v>
      </c>
      <c r="C7415" t="s">
        <v>36</v>
      </c>
      <c r="D7415" t="s">
        <v>34</v>
      </c>
      <c r="E7415">
        <v>97</v>
      </c>
    </row>
    <row r="7416" spans="1:5" x14ac:dyDescent="0.35">
      <c r="A7416">
        <v>44075</v>
      </c>
      <c r="B7416" t="s">
        <v>69</v>
      </c>
      <c r="C7416" t="s">
        <v>36</v>
      </c>
      <c r="D7416" t="s">
        <v>34</v>
      </c>
      <c r="E7416">
        <v>97</v>
      </c>
    </row>
    <row r="7417" spans="1:5" x14ac:dyDescent="0.35">
      <c r="A7417">
        <v>44105</v>
      </c>
      <c r="B7417" t="s">
        <v>69</v>
      </c>
      <c r="C7417" t="s">
        <v>36</v>
      </c>
      <c r="D7417" t="s">
        <v>34</v>
      </c>
      <c r="E7417">
        <v>97</v>
      </c>
    </row>
    <row r="7418" spans="1:5" x14ac:dyDescent="0.35">
      <c r="A7418">
        <v>44136</v>
      </c>
      <c r="B7418" t="s">
        <v>69</v>
      </c>
      <c r="C7418" t="s">
        <v>36</v>
      </c>
      <c r="D7418" t="s">
        <v>34</v>
      </c>
      <c r="E7418">
        <v>97</v>
      </c>
    </row>
    <row r="7419" spans="1:5" x14ac:dyDescent="0.35">
      <c r="A7419">
        <v>44166</v>
      </c>
      <c r="B7419" t="s">
        <v>69</v>
      </c>
      <c r="C7419" t="s">
        <v>36</v>
      </c>
      <c r="D7419" t="s">
        <v>34</v>
      </c>
      <c r="E7419">
        <v>97</v>
      </c>
    </row>
    <row r="7420" spans="1:5" x14ac:dyDescent="0.35">
      <c r="A7420">
        <v>43831</v>
      </c>
      <c r="B7420" t="s">
        <v>69</v>
      </c>
      <c r="C7420" t="s">
        <v>36</v>
      </c>
      <c r="D7420" t="s">
        <v>52</v>
      </c>
      <c r="E7420">
        <v>28924</v>
      </c>
    </row>
    <row r="7421" spans="1:5" x14ac:dyDescent="0.35">
      <c r="A7421">
        <v>43862</v>
      </c>
      <c r="B7421" t="s">
        <v>69</v>
      </c>
      <c r="C7421" t="s">
        <v>36</v>
      </c>
      <c r="D7421" t="s">
        <v>52</v>
      </c>
      <c r="E7421">
        <v>24759</v>
      </c>
    </row>
    <row r="7422" spans="1:5" x14ac:dyDescent="0.35">
      <c r="A7422">
        <v>43891</v>
      </c>
      <c r="B7422" t="s">
        <v>69</v>
      </c>
      <c r="C7422" t="s">
        <v>36</v>
      </c>
      <c r="D7422" t="s">
        <v>52</v>
      </c>
      <c r="E7422">
        <v>58215</v>
      </c>
    </row>
    <row r="7423" spans="1:5" x14ac:dyDescent="0.35">
      <c r="A7423">
        <v>43922</v>
      </c>
      <c r="B7423" t="s">
        <v>69</v>
      </c>
      <c r="C7423" t="s">
        <v>36</v>
      </c>
      <c r="D7423" t="s">
        <v>52</v>
      </c>
      <c r="E7423">
        <v>-3993</v>
      </c>
    </row>
    <row r="7424" spans="1:5" x14ac:dyDescent="0.35">
      <c r="A7424">
        <v>43952</v>
      </c>
      <c r="B7424" t="s">
        <v>69</v>
      </c>
      <c r="C7424" t="s">
        <v>36</v>
      </c>
      <c r="D7424" t="s">
        <v>52</v>
      </c>
      <c r="E7424">
        <v>18588</v>
      </c>
    </row>
    <row r="7425" spans="1:5" x14ac:dyDescent="0.35">
      <c r="A7425">
        <v>43983</v>
      </c>
      <c r="B7425" t="s">
        <v>69</v>
      </c>
      <c r="C7425" t="s">
        <v>36</v>
      </c>
      <c r="D7425" t="s">
        <v>52</v>
      </c>
      <c r="E7425">
        <v>63</v>
      </c>
    </row>
    <row r="7426" spans="1:5" x14ac:dyDescent="0.35">
      <c r="A7426">
        <v>44013</v>
      </c>
      <c r="B7426" t="s">
        <v>69</v>
      </c>
      <c r="C7426" t="s">
        <v>36</v>
      </c>
      <c r="D7426" t="s">
        <v>52</v>
      </c>
      <c r="E7426">
        <v>80540</v>
      </c>
    </row>
    <row r="7427" spans="1:5" x14ac:dyDescent="0.35">
      <c r="A7427">
        <v>44044</v>
      </c>
      <c r="B7427" t="s">
        <v>69</v>
      </c>
      <c r="C7427" t="s">
        <v>36</v>
      </c>
      <c r="D7427" t="s">
        <v>52</v>
      </c>
      <c r="E7427">
        <v>80540</v>
      </c>
    </row>
    <row r="7428" spans="1:5" x14ac:dyDescent="0.35">
      <c r="A7428">
        <v>44075</v>
      </c>
      <c r="B7428" t="s">
        <v>69</v>
      </c>
      <c r="C7428" t="s">
        <v>36</v>
      </c>
      <c r="D7428" t="s">
        <v>52</v>
      </c>
      <c r="E7428">
        <v>80540</v>
      </c>
    </row>
    <row r="7429" spans="1:5" x14ac:dyDescent="0.35">
      <c r="A7429">
        <v>44105</v>
      </c>
      <c r="B7429" t="s">
        <v>69</v>
      </c>
      <c r="C7429" t="s">
        <v>36</v>
      </c>
      <c r="D7429" t="s">
        <v>52</v>
      </c>
      <c r="E7429">
        <v>80540</v>
      </c>
    </row>
    <row r="7430" spans="1:5" x14ac:dyDescent="0.35">
      <c r="A7430">
        <v>44136</v>
      </c>
      <c r="B7430" t="s">
        <v>69</v>
      </c>
      <c r="C7430" t="s">
        <v>36</v>
      </c>
      <c r="D7430" t="s">
        <v>52</v>
      </c>
      <c r="E7430">
        <v>80540</v>
      </c>
    </row>
    <row r="7431" spans="1:5" x14ac:dyDescent="0.35">
      <c r="A7431">
        <v>44166</v>
      </c>
      <c r="B7431" t="s">
        <v>69</v>
      </c>
      <c r="C7431" t="s">
        <v>36</v>
      </c>
      <c r="D7431" t="s">
        <v>52</v>
      </c>
      <c r="E7431">
        <v>80540</v>
      </c>
    </row>
    <row r="7432" spans="1:5" x14ac:dyDescent="0.35">
      <c r="A7432">
        <v>43831</v>
      </c>
      <c r="B7432" t="s">
        <v>69</v>
      </c>
      <c r="C7432" t="s">
        <v>36</v>
      </c>
      <c r="D7432" t="s">
        <v>42</v>
      </c>
      <c r="E7432">
        <v>22475</v>
      </c>
    </row>
    <row r="7433" spans="1:5" x14ac:dyDescent="0.35">
      <c r="A7433">
        <v>43862</v>
      </c>
      <c r="B7433" t="s">
        <v>69</v>
      </c>
      <c r="C7433" t="s">
        <v>36</v>
      </c>
      <c r="D7433" t="s">
        <v>42</v>
      </c>
      <c r="E7433">
        <v>60312</v>
      </c>
    </row>
    <row r="7434" spans="1:5" x14ac:dyDescent="0.35">
      <c r="A7434">
        <v>43891</v>
      </c>
      <c r="B7434" t="s">
        <v>69</v>
      </c>
      <c r="C7434" t="s">
        <v>36</v>
      </c>
      <c r="D7434" t="s">
        <v>42</v>
      </c>
      <c r="E7434">
        <v>59373</v>
      </c>
    </row>
    <row r="7435" spans="1:5" x14ac:dyDescent="0.35">
      <c r="A7435">
        <v>43922</v>
      </c>
      <c r="B7435" t="s">
        <v>69</v>
      </c>
      <c r="C7435" t="s">
        <v>36</v>
      </c>
      <c r="D7435" t="s">
        <v>42</v>
      </c>
      <c r="E7435">
        <v>37054</v>
      </c>
    </row>
    <row r="7436" spans="1:5" x14ac:dyDescent="0.35">
      <c r="A7436">
        <v>43952</v>
      </c>
      <c r="B7436" t="s">
        <v>69</v>
      </c>
      <c r="C7436" t="s">
        <v>36</v>
      </c>
      <c r="D7436" t="s">
        <v>42</v>
      </c>
      <c r="E7436">
        <v>40603</v>
      </c>
    </row>
    <row r="7437" spans="1:5" x14ac:dyDescent="0.35">
      <c r="A7437">
        <v>43983</v>
      </c>
      <c r="B7437" t="s">
        <v>69</v>
      </c>
      <c r="C7437" t="s">
        <v>36</v>
      </c>
      <c r="D7437" t="s">
        <v>42</v>
      </c>
      <c r="E7437">
        <v>42664</v>
      </c>
    </row>
    <row r="7438" spans="1:5" x14ac:dyDescent="0.35">
      <c r="A7438">
        <v>44013</v>
      </c>
      <c r="B7438" t="s">
        <v>69</v>
      </c>
      <c r="C7438" t="s">
        <v>36</v>
      </c>
      <c r="D7438" t="s">
        <v>42</v>
      </c>
      <c r="E7438">
        <v>26908</v>
      </c>
    </row>
    <row r="7439" spans="1:5" x14ac:dyDescent="0.35">
      <c r="A7439">
        <v>44044</v>
      </c>
      <c r="B7439" t="s">
        <v>69</v>
      </c>
      <c r="C7439" t="s">
        <v>36</v>
      </c>
      <c r="D7439" t="s">
        <v>42</v>
      </c>
      <c r="E7439">
        <v>26908</v>
      </c>
    </row>
    <row r="7440" spans="1:5" x14ac:dyDescent="0.35">
      <c r="A7440">
        <v>44075</v>
      </c>
      <c r="B7440" t="s">
        <v>69</v>
      </c>
      <c r="C7440" t="s">
        <v>36</v>
      </c>
      <c r="D7440" t="s">
        <v>42</v>
      </c>
      <c r="E7440">
        <v>26908</v>
      </c>
    </row>
    <row r="7441" spans="1:5" x14ac:dyDescent="0.35">
      <c r="A7441">
        <v>44105</v>
      </c>
      <c r="B7441" t="s">
        <v>69</v>
      </c>
      <c r="C7441" t="s">
        <v>36</v>
      </c>
      <c r="D7441" t="s">
        <v>42</v>
      </c>
      <c r="E7441">
        <v>26908</v>
      </c>
    </row>
    <row r="7442" spans="1:5" x14ac:dyDescent="0.35">
      <c r="A7442">
        <v>44136</v>
      </c>
      <c r="B7442" t="s">
        <v>69</v>
      </c>
      <c r="C7442" t="s">
        <v>36</v>
      </c>
      <c r="D7442" t="s">
        <v>42</v>
      </c>
      <c r="E7442">
        <v>26908</v>
      </c>
    </row>
    <row r="7443" spans="1:5" x14ac:dyDescent="0.35">
      <c r="A7443">
        <v>44166</v>
      </c>
      <c r="B7443" t="s">
        <v>69</v>
      </c>
      <c r="C7443" t="s">
        <v>36</v>
      </c>
      <c r="D7443" t="s">
        <v>42</v>
      </c>
      <c r="E7443">
        <v>26908</v>
      </c>
    </row>
    <row r="7444" spans="1:5" x14ac:dyDescent="0.35">
      <c r="A7444">
        <v>43831</v>
      </c>
      <c r="B7444" t="s">
        <v>69</v>
      </c>
      <c r="C7444" t="s">
        <v>36</v>
      </c>
      <c r="D7444" t="s">
        <v>41</v>
      </c>
      <c r="E7444">
        <v>1199</v>
      </c>
    </row>
    <row r="7445" spans="1:5" x14ac:dyDescent="0.35">
      <c r="A7445">
        <v>43862</v>
      </c>
      <c r="B7445" t="s">
        <v>69</v>
      </c>
      <c r="C7445" t="s">
        <v>36</v>
      </c>
      <c r="D7445" t="s">
        <v>41</v>
      </c>
      <c r="E7445">
        <v>5900</v>
      </c>
    </row>
    <row r="7446" spans="1:5" x14ac:dyDescent="0.35">
      <c r="A7446">
        <v>43891</v>
      </c>
      <c r="B7446" t="s">
        <v>69</v>
      </c>
      <c r="C7446" t="s">
        <v>36</v>
      </c>
      <c r="D7446" t="s">
        <v>41</v>
      </c>
      <c r="E7446">
        <v>146</v>
      </c>
    </row>
    <row r="7447" spans="1:5" x14ac:dyDescent="0.35">
      <c r="A7447">
        <v>43922</v>
      </c>
      <c r="B7447" t="s">
        <v>69</v>
      </c>
      <c r="C7447" t="s">
        <v>36</v>
      </c>
      <c r="D7447" t="s">
        <v>41</v>
      </c>
      <c r="E7447">
        <v>128</v>
      </c>
    </row>
    <row r="7448" spans="1:5" x14ac:dyDescent="0.35">
      <c r="A7448">
        <v>43952</v>
      </c>
      <c r="B7448" t="s">
        <v>69</v>
      </c>
      <c r="C7448" t="s">
        <v>36</v>
      </c>
      <c r="D7448" t="s">
        <v>41</v>
      </c>
      <c r="E7448">
        <v>1850</v>
      </c>
    </row>
    <row r="7449" spans="1:5" x14ac:dyDescent="0.35">
      <c r="A7449">
        <v>43983</v>
      </c>
      <c r="B7449" t="s">
        <v>69</v>
      </c>
      <c r="C7449" t="s">
        <v>36</v>
      </c>
      <c r="D7449" t="s">
        <v>41</v>
      </c>
      <c r="E7449">
        <v>1299</v>
      </c>
    </row>
    <row r="7450" spans="1:5" x14ac:dyDescent="0.35">
      <c r="A7450">
        <v>44013</v>
      </c>
      <c r="B7450" t="s">
        <v>69</v>
      </c>
      <c r="C7450" t="s">
        <v>36</v>
      </c>
      <c r="D7450" t="s">
        <v>41</v>
      </c>
      <c r="E7450">
        <v>9297</v>
      </c>
    </row>
    <row r="7451" spans="1:5" x14ac:dyDescent="0.35">
      <c r="A7451">
        <v>44044</v>
      </c>
      <c r="B7451" t="s">
        <v>69</v>
      </c>
      <c r="C7451" t="s">
        <v>36</v>
      </c>
      <c r="D7451" t="s">
        <v>41</v>
      </c>
      <c r="E7451">
        <v>9297</v>
      </c>
    </row>
    <row r="7452" spans="1:5" x14ac:dyDescent="0.35">
      <c r="A7452">
        <v>44075</v>
      </c>
      <c r="B7452" t="s">
        <v>69</v>
      </c>
      <c r="C7452" t="s">
        <v>36</v>
      </c>
      <c r="D7452" t="s">
        <v>41</v>
      </c>
      <c r="E7452">
        <v>9297</v>
      </c>
    </row>
    <row r="7453" spans="1:5" x14ac:dyDescent="0.35">
      <c r="A7453">
        <v>44105</v>
      </c>
      <c r="B7453" t="s">
        <v>69</v>
      </c>
      <c r="C7453" t="s">
        <v>36</v>
      </c>
      <c r="D7453" t="s">
        <v>41</v>
      </c>
      <c r="E7453">
        <v>9297</v>
      </c>
    </row>
    <row r="7454" spans="1:5" x14ac:dyDescent="0.35">
      <c r="A7454">
        <v>44136</v>
      </c>
      <c r="B7454" t="s">
        <v>69</v>
      </c>
      <c r="C7454" t="s">
        <v>36</v>
      </c>
      <c r="D7454" t="s">
        <v>41</v>
      </c>
      <c r="E7454">
        <v>9297</v>
      </c>
    </row>
    <row r="7455" spans="1:5" x14ac:dyDescent="0.35">
      <c r="A7455">
        <v>44166</v>
      </c>
      <c r="B7455" t="s">
        <v>69</v>
      </c>
      <c r="C7455" t="s">
        <v>36</v>
      </c>
      <c r="D7455" t="s">
        <v>41</v>
      </c>
      <c r="E7455">
        <v>9297</v>
      </c>
    </row>
    <row r="7456" spans="1:5" x14ac:dyDescent="0.35">
      <c r="A7456">
        <v>43831</v>
      </c>
      <c r="B7456" t="s">
        <v>69</v>
      </c>
      <c r="C7456" t="s">
        <v>36</v>
      </c>
      <c r="D7456" t="s">
        <v>44</v>
      </c>
      <c r="E7456">
        <v>4956</v>
      </c>
    </row>
    <row r="7457" spans="1:5" x14ac:dyDescent="0.35">
      <c r="A7457">
        <v>43862</v>
      </c>
      <c r="B7457" t="s">
        <v>69</v>
      </c>
      <c r="C7457" t="s">
        <v>36</v>
      </c>
      <c r="D7457" t="s">
        <v>44</v>
      </c>
      <c r="E7457">
        <v>-2158</v>
      </c>
    </row>
    <row r="7458" spans="1:5" x14ac:dyDescent="0.35">
      <c r="A7458">
        <v>43891</v>
      </c>
      <c r="B7458" t="s">
        <v>69</v>
      </c>
      <c r="C7458" t="s">
        <v>36</v>
      </c>
      <c r="D7458" t="s">
        <v>44</v>
      </c>
      <c r="E7458">
        <v>5827</v>
      </c>
    </row>
    <row r="7459" spans="1:5" x14ac:dyDescent="0.35">
      <c r="A7459">
        <v>43922</v>
      </c>
      <c r="B7459" t="s">
        <v>69</v>
      </c>
      <c r="C7459" t="s">
        <v>36</v>
      </c>
      <c r="D7459" t="s">
        <v>44</v>
      </c>
      <c r="E7459">
        <v>2190</v>
      </c>
    </row>
    <row r="7460" spans="1:5" x14ac:dyDescent="0.35">
      <c r="A7460">
        <v>43952</v>
      </c>
      <c r="B7460" t="s">
        <v>69</v>
      </c>
      <c r="C7460" t="s">
        <v>36</v>
      </c>
      <c r="D7460" t="s">
        <v>44</v>
      </c>
      <c r="E7460">
        <v>2329</v>
      </c>
    </row>
    <row r="7461" spans="1:5" x14ac:dyDescent="0.35">
      <c r="A7461">
        <v>43983</v>
      </c>
      <c r="B7461" t="s">
        <v>69</v>
      </c>
      <c r="C7461" t="s">
        <v>36</v>
      </c>
      <c r="D7461" t="s">
        <v>44</v>
      </c>
      <c r="E7461">
        <v>20006</v>
      </c>
    </row>
    <row r="7462" spans="1:5" x14ac:dyDescent="0.35">
      <c r="A7462">
        <v>44013</v>
      </c>
      <c r="B7462" t="s">
        <v>69</v>
      </c>
      <c r="C7462" t="s">
        <v>36</v>
      </c>
      <c r="D7462" t="s">
        <v>44</v>
      </c>
      <c r="E7462">
        <v>8810</v>
      </c>
    </row>
    <row r="7463" spans="1:5" x14ac:dyDescent="0.35">
      <c r="A7463">
        <v>44044</v>
      </c>
      <c r="B7463" t="s">
        <v>69</v>
      </c>
      <c r="C7463" t="s">
        <v>36</v>
      </c>
      <c r="D7463" t="s">
        <v>44</v>
      </c>
      <c r="E7463">
        <v>8810</v>
      </c>
    </row>
    <row r="7464" spans="1:5" x14ac:dyDescent="0.35">
      <c r="A7464">
        <v>44075</v>
      </c>
      <c r="B7464" t="s">
        <v>69</v>
      </c>
      <c r="C7464" t="s">
        <v>36</v>
      </c>
      <c r="D7464" t="s">
        <v>44</v>
      </c>
      <c r="E7464">
        <v>8810</v>
      </c>
    </row>
    <row r="7465" spans="1:5" x14ac:dyDescent="0.35">
      <c r="A7465">
        <v>44105</v>
      </c>
      <c r="B7465" t="s">
        <v>69</v>
      </c>
      <c r="C7465" t="s">
        <v>36</v>
      </c>
      <c r="D7465" t="s">
        <v>44</v>
      </c>
      <c r="E7465">
        <v>8810</v>
      </c>
    </row>
    <row r="7466" spans="1:5" x14ac:dyDescent="0.35">
      <c r="A7466">
        <v>44136</v>
      </c>
      <c r="B7466" t="s">
        <v>69</v>
      </c>
      <c r="C7466" t="s">
        <v>36</v>
      </c>
      <c r="D7466" t="s">
        <v>44</v>
      </c>
      <c r="E7466">
        <v>8810</v>
      </c>
    </row>
    <row r="7467" spans="1:5" x14ac:dyDescent="0.35">
      <c r="A7467">
        <v>44166</v>
      </c>
      <c r="B7467" t="s">
        <v>69</v>
      </c>
      <c r="C7467" t="s">
        <v>36</v>
      </c>
      <c r="D7467" t="s">
        <v>44</v>
      </c>
      <c r="E7467">
        <v>8810</v>
      </c>
    </row>
    <row r="7468" spans="1:5" x14ac:dyDescent="0.35">
      <c r="A7468">
        <v>43831</v>
      </c>
      <c r="B7468" t="s">
        <v>69</v>
      </c>
      <c r="C7468" t="s">
        <v>36</v>
      </c>
      <c r="D7468" t="s">
        <v>45</v>
      </c>
      <c r="E7468">
        <v>280</v>
      </c>
    </row>
    <row r="7469" spans="1:5" x14ac:dyDescent="0.35">
      <c r="A7469">
        <v>43862</v>
      </c>
      <c r="B7469" t="s">
        <v>69</v>
      </c>
      <c r="C7469" t="s">
        <v>36</v>
      </c>
      <c r="D7469" t="s">
        <v>45</v>
      </c>
      <c r="E7469">
        <v>34151</v>
      </c>
    </row>
    <row r="7470" spans="1:5" x14ac:dyDescent="0.35">
      <c r="A7470">
        <v>43891</v>
      </c>
      <c r="B7470" t="s">
        <v>69</v>
      </c>
      <c r="C7470" t="s">
        <v>36</v>
      </c>
      <c r="D7470" t="s">
        <v>45</v>
      </c>
      <c r="E7470">
        <v>23297</v>
      </c>
    </row>
    <row r="7471" spans="1:5" x14ac:dyDescent="0.35">
      <c r="A7471">
        <v>43922</v>
      </c>
      <c r="B7471" t="s">
        <v>69</v>
      </c>
      <c r="C7471" t="s">
        <v>36</v>
      </c>
      <c r="D7471" t="s">
        <v>45</v>
      </c>
      <c r="E7471">
        <v>32851</v>
      </c>
    </row>
    <row r="7472" spans="1:5" x14ac:dyDescent="0.35">
      <c r="A7472">
        <v>43952</v>
      </c>
      <c r="B7472" t="s">
        <v>69</v>
      </c>
      <c r="C7472" t="s">
        <v>36</v>
      </c>
      <c r="D7472" t="s">
        <v>45</v>
      </c>
      <c r="E7472">
        <v>29674</v>
      </c>
    </row>
    <row r="7473" spans="1:5" x14ac:dyDescent="0.35">
      <c r="A7473">
        <v>43983</v>
      </c>
      <c r="B7473" t="s">
        <v>69</v>
      </c>
      <c r="C7473" t="s">
        <v>36</v>
      </c>
      <c r="D7473" t="s">
        <v>45</v>
      </c>
      <c r="E7473">
        <v>53318</v>
      </c>
    </row>
    <row r="7474" spans="1:5" x14ac:dyDescent="0.35">
      <c r="A7474">
        <v>44013</v>
      </c>
      <c r="B7474" t="s">
        <v>69</v>
      </c>
      <c r="C7474" t="s">
        <v>36</v>
      </c>
      <c r="D7474" t="s">
        <v>45</v>
      </c>
      <c r="E7474">
        <v>29712</v>
      </c>
    </row>
    <row r="7475" spans="1:5" x14ac:dyDescent="0.35">
      <c r="A7475">
        <v>44044</v>
      </c>
      <c r="B7475" t="s">
        <v>69</v>
      </c>
      <c r="C7475" t="s">
        <v>36</v>
      </c>
      <c r="D7475" t="s">
        <v>45</v>
      </c>
      <c r="E7475">
        <v>29712</v>
      </c>
    </row>
    <row r="7476" spans="1:5" x14ac:dyDescent="0.35">
      <c r="A7476">
        <v>44075</v>
      </c>
      <c r="B7476" t="s">
        <v>69</v>
      </c>
      <c r="C7476" t="s">
        <v>36</v>
      </c>
      <c r="D7476" t="s">
        <v>45</v>
      </c>
      <c r="E7476">
        <v>29712</v>
      </c>
    </row>
    <row r="7477" spans="1:5" x14ac:dyDescent="0.35">
      <c r="A7477">
        <v>44105</v>
      </c>
      <c r="B7477" t="s">
        <v>69</v>
      </c>
      <c r="C7477" t="s">
        <v>36</v>
      </c>
      <c r="D7477" t="s">
        <v>45</v>
      </c>
      <c r="E7477">
        <v>29712</v>
      </c>
    </row>
    <row r="7478" spans="1:5" x14ac:dyDescent="0.35">
      <c r="A7478">
        <v>44136</v>
      </c>
      <c r="B7478" t="s">
        <v>69</v>
      </c>
      <c r="C7478" t="s">
        <v>36</v>
      </c>
      <c r="D7478" t="s">
        <v>45</v>
      </c>
      <c r="E7478">
        <v>29712</v>
      </c>
    </row>
    <row r="7479" spans="1:5" x14ac:dyDescent="0.35">
      <c r="A7479">
        <v>44166</v>
      </c>
      <c r="B7479" t="s">
        <v>69</v>
      </c>
      <c r="C7479" t="s">
        <v>36</v>
      </c>
      <c r="D7479" t="s">
        <v>45</v>
      </c>
      <c r="E7479">
        <v>29712</v>
      </c>
    </row>
    <row r="7480" spans="1:5" x14ac:dyDescent="0.35">
      <c r="A7480">
        <v>43831</v>
      </c>
      <c r="B7480" t="s">
        <v>69</v>
      </c>
      <c r="C7480" t="s">
        <v>36</v>
      </c>
      <c r="D7480" t="s">
        <v>37</v>
      </c>
      <c r="E7480">
        <v>15888</v>
      </c>
    </row>
    <row r="7481" spans="1:5" x14ac:dyDescent="0.35">
      <c r="A7481">
        <v>43862</v>
      </c>
      <c r="B7481" t="s">
        <v>69</v>
      </c>
      <c r="C7481" t="s">
        <v>36</v>
      </c>
      <c r="D7481" t="s">
        <v>37</v>
      </c>
      <c r="E7481">
        <v>2910</v>
      </c>
    </row>
    <row r="7482" spans="1:5" x14ac:dyDescent="0.35">
      <c r="A7482">
        <v>43891</v>
      </c>
      <c r="B7482" t="s">
        <v>69</v>
      </c>
      <c r="C7482" t="s">
        <v>36</v>
      </c>
      <c r="D7482" t="s">
        <v>37</v>
      </c>
      <c r="E7482">
        <v>-972</v>
      </c>
    </row>
    <row r="7483" spans="1:5" x14ac:dyDescent="0.35">
      <c r="A7483">
        <v>43922</v>
      </c>
      <c r="B7483" t="s">
        <v>69</v>
      </c>
      <c r="C7483" t="s">
        <v>36</v>
      </c>
      <c r="D7483" t="s">
        <v>37</v>
      </c>
      <c r="E7483">
        <v>1910</v>
      </c>
    </row>
    <row r="7484" spans="1:5" x14ac:dyDescent="0.35">
      <c r="A7484">
        <v>43952</v>
      </c>
      <c r="B7484" t="s">
        <v>69</v>
      </c>
      <c r="C7484" t="s">
        <v>36</v>
      </c>
      <c r="D7484" t="s">
        <v>37</v>
      </c>
      <c r="E7484">
        <v>5268</v>
      </c>
    </row>
    <row r="7485" spans="1:5" x14ac:dyDescent="0.35">
      <c r="A7485">
        <v>43983</v>
      </c>
      <c r="B7485" t="s">
        <v>69</v>
      </c>
      <c r="C7485" t="s">
        <v>36</v>
      </c>
      <c r="D7485" t="s">
        <v>37</v>
      </c>
      <c r="E7485">
        <v>1190</v>
      </c>
    </row>
    <row r="7486" spans="1:5" x14ac:dyDescent="0.35">
      <c r="A7486">
        <v>44013</v>
      </c>
      <c r="B7486" t="s">
        <v>69</v>
      </c>
      <c r="C7486" t="s">
        <v>36</v>
      </c>
      <c r="D7486" t="s">
        <v>37</v>
      </c>
      <c r="E7486">
        <v>16831</v>
      </c>
    </row>
    <row r="7487" spans="1:5" x14ac:dyDescent="0.35">
      <c r="A7487">
        <v>44044</v>
      </c>
      <c r="B7487" t="s">
        <v>69</v>
      </c>
      <c r="C7487" t="s">
        <v>36</v>
      </c>
      <c r="D7487" t="s">
        <v>37</v>
      </c>
      <c r="E7487">
        <v>16831</v>
      </c>
    </row>
    <row r="7488" spans="1:5" x14ac:dyDescent="0.35">
      <c r="A7488">
        <v>44075</v>
      </c>
      <c r="B7488" t="s">
        <v>69</v>
      </c>
      <c r="C7488" t="s">
        <v>36</v>
      </c>
      <c r="D7488" t="s">
        <v>37</v>
      </c>
      <c r="E7488">
        <v>16831</v>
      </c>
    </row>
    <row r="7489" spans="1:5" x14ac:dyDescent="0.35">
      <c r="A7489">
        <v>44105</v>
      </c>
      <c r="B7489" t="s">
        <v>69</v>
      </c>
      <c r="C7489" t="s">
        <v>36</v>
      </c>
      <c r="D7489" t="s">
        <v>37</v>
      </c>
      <c r="E7489">
        <v>16831</v>
      </c>
    </row>
    <row r="7490" spans="1:5" x14ac:dyDescent="0.35">
      <c r="A7490">
        <v>44136</v>
      </c>
      <c r="B7490" t="s">
        <v>69</v>
      </c>
      <c r="C7490" t="s">
        <v>36</v>
      </c>
      <c r="D7490" t="s">
        <v>37</v>
      </c>
      <c r="E7490">
        <v>16831</v>
      </c>
    </row>
    <row r="7491" spans="1:5" x14ac:dyDescent="0.35">
      <c r="A7491">
        <v>44166</v>
      </c>
      <c r="B7491" t="s">
        <v>69</v>
      </c>
      <c r="C7491" t="s">
        <v>36</v>
      </c>
      <c r="D7491" t="s">
        <v>37</v>
      </c>
      <c r="E7491">
        <v>16831</v>
      </c>
    </row>
    <row r="7492" spans="1:5" x14ac:dyDescent="0.35">
      <c r="A7492">
        <v>43831</v>
      </c>
      <c r="B7492" t="s">
        <v>69</v>
      </c>
      <c r="C7492" t="s">
        <v>36</v>
      </c>
      <c r="D7492" t="s">
        <v>7</v>
      </c>
      <c r="E7492">
        <v>6691</v>
      </c>
    </row>
    <row r="7493" spans="1:5" x14ac:dyDescent="0.35">
      <c r="A7493">
        <v>43862</v>
      </c>
      <c r="B7493" t="s">
        <v>69</v>
      </c>
      <c r="C7493" t="s">
        <v>36</v>
      </c>
      <c r="D7493" t="s">
        <v>7</v>
      </c>
      <c r="E7493">
        <v>17907</v>
      </c>
    </row>
    <row r="7494" spans="1:5" x14ac:dyDescent="0.35">
      <c r="A7494">
        <v>43891</v>
      </c>
      <c r="B7494" t="s">
        <v>69</v>
      </c>
      <c r="C7494" t="s">
        <v>36</v>
      </c>
      <c r="D7494" t="s">
        <v>7</v>
      </c>
      <c r="E7494">
        <v>1008</v>
      </c>
    </row>
    <row r="7495" spans="1:5" x14ac:dyDescent="0.35">
      <c r="A7495">
        <v>43922</v>
      </c>
      <c r="B7495" t="s">
        <v>69</v>
      </c>
      <c r="C7495" t="s">
        <v>36</v>
      </c>
      <c r="D7495" t="s">
        <v>7</v>
      </c>
      <c r="E7495">
        <v>50745</v>
      </c>
    </row>
    <row r="7496" spans="1:5" x14ac:dyDescent="0.35">
      <c r="A7496">
        <v>43952</v>
      </c>
      <c r="B7496" t="s">
        <v>69</v>
      </c>
      <c r="C7496" t="s">
        <v>36</v>
      </c>
      <c r="D7496" t="s">
        <v>7</v>
      </c>
      <c r="E7496">
        <v>-10425</v>
      </c>
    </row>
    <row r="7497" spans="1:5" x14ac:dyDescent="0.35">
      <c r="A7497">
        <v>43983</v>
      </c>
      <c r="B7497" t="s">
        <v>69</v>
      </c>
      <c r="C7497" t="s">
        <v>36</v>
      </c>
      <c r="D7497" t="s">
        <v>7</v>
      </c>
      <c r="E7497">
        <v>-11438</v>
      </c>
    </row>
    <row r="7498" spans="1:5" x14ac:dyDescent="0.35">
      <c r="A7498">
        <v>44013</v>
      </c>
      <c r="B7498" t="s">
        <v>69</v>
      </c>
      <c r="C7498" t="s">
        <v>36</v>
      </c>
      <c r="D7498" t="s">
        <v>7</v>
      </c>
      <c r="E7498">
        <v>19564</v>
      </c>
    </row>
    <row r="7499" spans="1:5" x14ac:dyDescent="0.35">
      <c r="A7499">
        <v>44044</v>
      </c>
      <c r="B7499" t="s">
        <v>69</v>
      </c>
      <c r="C7499" t="s">
        <v>36</v>
      </c>
      <c r="D7499" t="s">
        <v>7</v>
      </c>
      <c r="E7499">
        <v>19564</v>
      </c>
    </row>
    <row r="7500" spans="1:5" x14ac:dyDescent="0.35">
      <c r="A7500">
        <v>44075</v>
      </c>
      <c r="B7500" t="s">
        <v>69</v>
      </c>
      <c r="C7500" t="s">
        <v>36</v>
      </c>
      <c r="D7500" t="s">
        <v>7</v>
      </c>
      <c r="E7500">
        <v>19564</v>
      </c>
    </row>
    <row r="7501" spans="1:5" x14ac:dyDescent="0.35">
      <c r="A7501">
        <v>44105</v>
      </c>
      <c r="B7501" t="s">
        <v>69</v>
      </c>
      <c r="C7501" t="s">
        <v>36</v>
      </c>
      <c r="D7501" t="s">
        <v>7</v>
      </c>
      <c r="E7501">
        <v>19564</v>
      </c>
    </row>
    <row r="7502" spans="1:5" x14ac:dyDescent="0.35">
      <c r="A7502">
        <v>44136</v>
      </c>
      <c r="B7502" t="s">
        <v>69</v>
      </c>
      <c r="C7502" t="s">
        <v>36</v>
      </c>
      <c r="D7502" t="s">
        <v>7</v>
      </c>
      <c r="E7502">
        <v>19564</v>
      </c>
    </row>
    <row r="7503" spans="1:5" x14ac:dyDescent="0.35">
      <c r="A7503">
        <v>44166</v>
      </c>
      <c r="B7503" t="s">
        <v>69</v>
      </c>
      <c r="C7503" t="s">
        <v>36</v>
      </c>
      <c r="D7503" t="s">
        <v>7</v>
      </c>
      <c r="E7503">
        <v>19564</v>
      </c>
    </row>
    <row r="7504" spans="1:5" x14ac:dyDescent="0.35">
      <c r="A7504">
        <v>43831</v>
      </c>
      <c r="B7504" t="s">
        <v>69</v>
      </c>
      <c r="C7504" t="s">
        <v>36</v>
      </c>
      <c r="D7504" t="s">
        <v>8</v>
      </c>
      <c r="E7504">
        <v>-13272</v>
      </c>
    </row>
    <row r="7505" spans="1:5" x14ac:dyDescent="0.35">
      <c r="A7505">
        <v>43862</v>
      </c>
      <c r="B7505" t="s">
        <v>69</v>
      </c>
      <c r="C7505" t="s">
        <v>36</v>
      </c>
      <c r="D7505" t="s">
        <v>8</v>
      </c>
      <c r="E7505">
        <v>299241</v>
      </c>
    </row>
    <row r="7506" spans="1:5" x14ac:dyDescent="0.35">
      <c r="A7506">
        <v>43891</v>
      </c>
      <c r="B7506" t="s">
        <v>69</v>
      </c>
      <c r="C7506" t="s">
        <v>36</v>
      </c>
      <c r="D7506" t="s">
        <v>8</v>
      </c>
      <c r="E7506">
        <v>226241</v>
      </c>
    </row>
    <row r="7507" spans="1:5" x14ac:dyDescent="0.35">
      <c r="A7507">
        <v>43922</v>
      </c>
      <c r="B7507" t="s">
        <v>69</v>
      </c>
      <c r="C7507" t="s">
        <v>36</v>
      </c>
      <c r="D7507" t="s">
        <v>8</v>
      </c>
      <c r="E7507">
        <v>112859</v>
      </c>
    </row>
    <row r="7508" spans="1:5" x14ac:dyDescent="0.35">
      <c r="A7508">
        <v>43952</v>
      </c>
      <c r="B7508" t="s">
        <v>69</v>
      </c>
      <c r="C7508" t="s">
        <v>36</v>
      </c>
      <c r="D7508" t="s">
        <v>8</v>
      </c>
      <c r="E7508">
        <v>444439</v>
      </c>
    </row>
    <row r="7509" spans="1:5" x14ac:dyDescent="0.35">
      <c r="A7509">
        <v>43983</v>
      </c>
      <c r="B7509" t="s">
        <v>69</v>
      </c>
      <c r="C7509" t="s">
        <v>36</v>
      </c>
      <c r="D7509" t="s">
        <v>8</v>
      </c>
      <c r="E7509">
        <v>718435</v>
      </c>
    </row>
    <row r="7510" spans="1:5" x14ac:dyDescent="0.35">
      <c r="A7510">
        <v>44013</v>
      </c>
      <c r="B7510" t="s">
        <v>69</v>
      </c>
      <c r="C7510" t="s">
        <v>36</v>
      </c>
      <c r="D7510" t="s">
        <v>8</v>
      </c>
      <c r="E7510">
        <v>208508</v>
      </c>
    </row>
    <row r="7511" spans="1:5" x14ac:dyDescent="0.35">
      <c r="A7511">
        <v>44044</v>
      </c>
      <c r="B7511" t="s">
        <v>69</v>
      </c>
      <c r="C7511" t="s">
        <v>36</v>
      </c>
      <c r="D7511" t="s">
        <v>8</v>
      </c>
      <c r="E7511">
        <v>111139</v>
      </c>
    </row>
    <row r="7512" spans="1:5" x14ac:dyDescent="0.35">
      <c r="A7512">
        <v>44075</v>
      </c>
      <c r="B7512" t="s">
        <v>69</v>
      </c>
      <c r="C7512" t="s">
        <v>36</v>
      </c>
      <c r="D7512" t="s">
        <v>8</v>
      </c>
      <c r="E7512">
        <v>208508</v>
      </c>
    </row>
    <row r="7513" spans="1:5" x14ac:dyDescent="0.35">
      <c r="A7513">
        <v>44105</v>
      </c>
      <c r="B7513" t="s">
        <v>69</v>
      </c>
      <c r="C7513" t="s">
        <v>36</v>
      </c>
      <c r="D7513" t="s">
        <v>8</v>
      </c>
      <c r="E7513">
        <v>208508</v>
      </c>
    </row>
    <row r="7514" spans="1:5" x14ac:dyDescent="0.35">
      <c r="A7514">
        <v>44136</v>
      </c>
      <c r="B7514" t="s">
        <v>69</v>
      </c>
      <c r="C7514" t="s">
        <v>36</v>
      </c>
      <c r="D7514" t="s">
        <v>8</v>
      </c>
      <c r="E7514">
        <v>-691492</v>
      </c>
    </row>
    <row r="7515" spans="1:5" x14ac:dyDescent="0.35">
      <c r="A7515">
        <v>44166</v>
      </c>
      <c r="B7515" t="s">
        <v>69</v>
      </c>
      <c r="C7515" t="s">
        <v>36</v>
      </c>
      <c r="D7515" t="s">
        <v>8</v>
      </c>
      <c r="E7515">
        <v>-1368097</v>
      </c>
    </row>
    <row r="7516" spans="1:5" x14ac:dyDescent="0.35">
      <c r="A7516">
        <v>43952</v>
      </c>
      <c r="B7516" t="s">
        <v>69</v>
      </c>
      <c r="C7516" t="s">
        <v>9</v>
      </c>
      <c r="D7516" t="s">
        <v>43</v>
      </c>
      <c r="E7516">
        <v>163</v>
      </c>
    </row>
    <row r="7517" spans="1:5" x14ac:dyDescent="0.35">
      <c r="A7517">
        <v>43983</v>
      </c>
      <c r="B7517" t="s">
        <v>69</v>
      </c>
      <c r="C7517" t="s">
        <v>9</v>
      </c>
      <c r="D7517" t="s">
        <v>43</v>
      </c>
      <c r="E7517">
        <v>2203</v>
      </c>
    </row>
    <row r="7518" spans="1:5" x14ac:dyDescent="0.35">
      <c r="A7518">
        <v>44013</v>
      </c>
      <c r="B7518" t="s">
        <v>69</v>
      </c>
      <c r="C7518" t="s">
        <v>9</v>
      </c>
      <c r="D7518" t="s">
        <v>43</v>
      </c>
      <c r="E7518">
        <v>1548</v>
      </c>
    </row>
    <row r="7519" spans="1:5" x14ac:dyDescent="0.35">
      <c r="A7519">
        <v>44044</v>
      </c>
      <c r="B7519" t="s">
        <v>69</v>
      </c>
      <c r="C7519" t="s">
        <v>9</v>
      </c>
      <c r="D7519" t="s">
        <v>43</v>
      </c>
      <c r="E7519">
        <v>1548</v>
      </c>
    </row>
    <row r="7520" spans="1:5" x14ac:dyDescent="0.35">
      <c r="A7520">
        <v>44075</v>
      </c>
      <c r="B7520" t="s">
        <v>69</v>
      </c>
      <c r="C7520" t="s">
        <v>9</v>
      </c>
      <c r="D7520" t="s">
        <v>43</v>
      </c>
      <c r="E7520">
        <v>1548</v>
      </c>
    </row>
    <row r="7521" spans="1:5" x14ac:dyDescent="0.35">
      <c r="A7521">
        <v>44105</v>
      </c>
      <c r="B7521" t="s">
        <v>69</v>
      </c>
      <c r="C7521" t="s">
        <v>9</v>
      </c>
      <c r="D7521" t="s">
        <v>43</v>
      </c>
      <c r="E7521">
        <v>1548</v>
      </c>
    </row>
    <row r="7522" spans="1:5" x14ac:dyDescent="0.35">
      <c r="A7522">
        <v>44136</v>
      </c>
      <c r="B7522" t="s">
        <v>69</v>
      </c>
      <c r="C7522" t="s">
        <v>9</v>
      </c>
      <c r="D7522" t="s">
        <v>43</v>
      </c>
      <c r="E7522">
        <v>1548</v>
      </c>
    </row>
    <row r="7523" spans="1:5" x14ac:dyDescent="0.35">
      <c r="A7523">
        <v>44166</v>
      </c>
      <c r="B7523" t="s">
        <v>69</v>
      </c>
      <c r="C7523" t="s">
        <v>9</v>
      </c>
      <c r="D7523" t="s">
        <v>43</v>
      </c>
      <c r="E7523">
        <v>1548</v>
      </c>
    </row>
    <row r="7524" spans="1:5" x14ac:dyDescent="0.35">
      <c r="A7524">
        <v>43831</v>
      </c>
      <c r="B7524" t="s">
        <v>69</v>
      </c>
      <c r="C7524" t="s">
        <v>9</v>
      </c>
      <c r="D7524" t="s">
        <v>51</v>
      </c>
      <c r="E7524">
        <v>-1228</v>
      </c>
    </row>
    <row r="7525" spans="1:5" x14ac:dyDescent="0.35">
      <c r="A7525">
        <v>43862</v>
      </c>
      <c r="B7525" t="s">
        <v>69</v>
      </c>
      <c r="C7525" t="s">
        <v>9</v>
      </c>
      <c r="D7525" t="s">
        <v>51</v>
      </c>
      <c r="E7525">
        <v>103</v>
      </c>
    </row>
    <row r="7526" spans="1:5" x14ac:dyDescent="0.35">
      <c r="A7526">
        <v>43922</v>
      </c>
      <c r="B7526" t="s">
        <v>69</v>
      </c>
      <c r="C7526" t="s">
        <v>9</v>
      </c>
      <c r="D7526" t="s">
        <v>51</v>
      </c>
      <c r="E7526">
        <v>12</v>
      </c>
    </row>
    <row r="7527" spans="1:5" x14ac:dyDescent="0.35">
      <c r="A7527">
        <v>43952</v>
      </c>
      <c r="B7527" t="s">
        <v>69</v>
      </c>
      <c r="C7527" t="s">
        <v>9</v>
      </c>
      <c r="D7527" t="s">
        <v>51</v>
      </c>
      <c r="E7527">
        <v>-12</v>
      </c>
    </row>
    <row r="7528" spans="1:5" x14ac:dyDescent="0.35">
      <c r="A7528">
        <v>44013</v>
      </c>
      <c r="B7528" t="s">
        <v>69</v>
      </c>
      <c r="C7528" t="s">
        <v>9</v>
      </c>
      <c r="D7528" t="s">
        <v>51</v>
      </c>
      <c r="E7528">
        <v>927</v>
      </c>
    </row>
    <row r="7529" spans="1:5" x14ac:dyDescent="0.35">
      <c r="A7529">
        <v>44044</v>
      </c>
      <c r="B7529" t="s">
        <v>69</v>
      </c>
      <c r="C7529" t="s">
        <v>9</v>
      </c>
      <c r="D7529" t="s">
        <v>51</v>
      </c>
      <c r="E7529">
        <v>927</v>
      </c>
    </row>
    <row r="7530" spans="1:5" x14ac:dyDescent="0.35">
      <c r="A7530">
        <v>44075</v>
      </c>
      <c r="B7530" t="s">
        <v>69</v>
      </c>
      <c r="C7530" t="s">
        <v>9</v>
      </c>
      <c r="D7530" t="s">
        <v>51</v>
      </c>
      <c r="E7530">
        <v>927</v>
      </c>
    </row>
    <row r="7531" spans="1:5" x14ac:dyDescent="0.35">
      <c r="A7531">
        <v>44105</v>
      </c>
      <c r="B7531" t="s">
        <v>69</v>
      </c>
      <c r="C7531" t="s">
        <v>9</v>
      </c>
      <c r="D7531" t="s">
        <v>51</v>
      </c>
      <c r="E7531">
        <v>927</v>
      </c>
    </row>
    <row r="7532" spans="1:5" x14ac:dyDescent="0.35">
      <c r="A7532">
        <v>44136</v>
      </c>
      <c r="B7532" t="s">
        <v>69</v>
      </c>
      <c r="C7532" t="s">
        <v>9</v>
      </c>
      <c r="D7532" t="s">
        <v>51</v>
      </c>
      <c r="E7532">
        <v>927</v>
      </c>
    </row>
    <row r="7533" spans="1:5" x14ac:dyDescent="0.35">
      <c r="A7533">
        <v>44166</v>
      </c>
      <c r="B7533" t="s">
        <v>69</v>
      </c>
      <c r="C7533" t="s">
        <v>9</v>
      </c>
      <c r="D7533" t="s">
        <v>51</v>
      </c>
      <c r="E7533">
        <v>927</v>
      </c>
    </row>
    <row r="7534" spans="1:5" x14ac:dyDescent="0.35">
      <c r="A7534">
        <v>43831</v>
      </c>
      <c r="B7534" t="s">
        <v>69</v>
      </c>
      <c r="C7534" t="s">
        <v>9</v>
      </c>
      <c r="D7534" t="s">
        <v>52</v>
      </c>
      <c r="E7534">
        <v>-30</v>
      </c>
    </row>
    <row r="7535" spans="1:5" x14ac:dyDescent="0.35">
      <c r="A7535">
        <v>43862</v>
      </c>
      <c r="B7535" t="s">
        <v>69</v>
      </c>
      <c r="C7535" t="s">
        <v>9</v>
      </c>
      <c r="D7535" t="s">
        <v>52</v>
      </c>
      <c r="E7535">
        <v>6369</v>
      </c>
    </row>
    <row r="7536" spans="1:5" x14ac:dyDescent="0.35">
      <c r="A7536">
        <v>43891</v>
      </c>
      <c r="B7536" t="s">
        <v>69</v>
      </c>
      <c r="C7536" t="s">
        <v>9</v>
      </c>
      <c r="D7536" t="s">
        <v>52</v>
      </c>
      <c r="E7536">
        <v>21804</v>
      </c>
    </row>
    <row r="7537" spans="1:5" x14ac:dyDescent="0.35">
      <c r="A7537">
        <v>43922</v>
      </c>
      <c r="B7537" t="s">
        <v>69</v>
      </c>
      <c r="C7537" t="s">
        <v>9</v>
      </c>
      <c r="D7537" t="s">
        <v>52</v>
      </c>
      <c r="E7537">
        <v>1450</v>
      </c>
    </row>
    <row r="7538" spans="1:5" x14ac:dyDescent="0.35">
      <c r="A7538">
        <v>43952</v>
      </c>
      <c r="B7538" t="s">
        <v>69</v>
      </c>
      <c r="C7538" t="s">
        <v>9</v>
      </c>
      <c r="D7538" t="s">
        <v>52</v>
      </c>
      <c r="E7538">
        <v>26399</v>
      </c>
    </row>
    <row r="7539" spans="1:5" x14ac:dyDescent="0.35">
      <c r="A7539">
        <v>43983</v>
      </c>
      <c r="B7539" t="s">
        <v>69</v>
      </c>
      <c r="C7539" t="s">
        <v>9</v>
      </c>
      <c r="D7539" t="s">
        <v>52</v>
      </c>
      <c r="E7539">
        <v>13626</v>
      </c>
    </row>
    <row r="7540" spans="1:5" x14ac:dyDescent="0.35">
      <c r="A7540">
        <v>44013</v>
      </c>
      <c r="B7540" t="s">
        <v>69</v>
      </c>
      <c r="C7540" t="s">
        <v>9</v>
      </c>
      <c r="D7540" t="s">
        <v>52</v>
      </c>
      <c r="E7540">
        <v>18694</v>
      </c>
    </row>
    <row r="7541" spans="1:5" x14ac:dyDescent="0.35">
      <c r="A7541">
        <v>44044</v>
      </c>
      <c r="B7541" t="s">
        <v>69</v>
      </c>
      <c r="C7541" t="s">
        <v>9</v>
      </c>
      <c r="D7541" t="s">
        <v>52</v>
      </c>
      <c r="E7541">
        <v>18694</v>
      </c>
    </row>
    <row r="7542" spans="1:5" x14ac:dyDescent="0.35">
      <c r="A7542">
        <v>44075</v>
      </c>
      <c r="B7542" t="s">
        <v>69</v>
      </c>
      <c r="C7542" t="s">
        <v>9</v>
      </c>
      <c r="D7542" t="s">
        <v>52</v>
      </c>
      <c r="E7542">
        <v>18694</v>
      </c>
    </row>
    <row r="7543" spans="1:5" x14ac:dyDescent="0.35">
      <c r="A7543">
        <v>44105</v>
      </c>
      <c r="B7543" t="s">
        <v>69</v>
      </c>
      <c r="C7543" t="s">
        <v>9</v>
      </c>
      <c r="D7543" t="s">
        <v>52</v>
      </c>
      <c r="E7543">
        <v>18694</v>
      </c>
    </row>
    <row r="7544" spans="1:5" x14ac:dyDescent="0.35">
      <c r="A7544">
        <v>44136</v>
      </c>
      <c r="B7544" t="s">
        <v>69</v>
      </c>
      <c r="C7544" t="s">
        <v>9</v>
      </c>
      <c r="D7544" t="s">
        <v>52</v>
      </c>
      <c r="E7544">
        <v>18694</v>
      </c>
    </row>
    <row r="7545" spans="1:5" x14ac:dyDescent="0.35">
      <c r="A7545">
        <v>44166</v>
      </c>
      <c r="B7545" t="s">
        <v>69</v>
      </c>
      <c r="C7545" t="s">
        <v>9</v>
      </c>
      <c r="D7545" t="s">
        <v>52</v>
      </c>
      <c r="E7545">
        <v>18694</v>
      </c>
    </row>
    <row r="7546" spans="1:5" x14ac:dyDescent="0.35">
      <c r="A7546">
        <v>43831</v>
      </c>
      <c r="B7546" t="s">
        <v>69</v>
      </c>
      <c r="C7546" t="s">
        <v>9</v>
      </c>
      <c r="D7546" t="s">
        <v>42</v>
      </c>
      <c r="E7546">
        <v>160</v>
      </c>
    </row>
    <row r="7547" spans="1:5" x14ac:dyDescent="0.35">
      <c r="A7547">
        <v>43862</v>
      </c>
      <c r="B7547" t="s">
        <v>69</v>
      </c>
      <c r="C7547" t="s">
        <v>9</v>
      </c>
      <c r="D7547" t="s">
        <v>42</v>
      </c>
      <c r="E7547">
        <v>6983</v>
      </c>
    </row>
    <row r="7548" spans="1:5" x14ac:dyDescent="0.35">
      <c r="A7548">
        <v>43891</v>
      </c>
      <c r="B7548" t="s">
        <v>69</v>
      </c>
      <c r="C7548" t="s">
        <v>9</v>
      </c>
      <c r="D7548" t="s">
        <v>42</v>
      </c>
      <c r="E7548">
        <v>625</v>
      </c>
    </row>
    <row r="7549" spans="1:5" x14ac:dyDescent="0.35">
      <c r="A7549">
        <v>43922</v>
      </c>
      <c r="B7549" t="s">
        <v>69</v>
      </c>
      <c r="C7549" t="s">
        <v>9</v>
      </c>
      <c r="D7549" t="s">
        <v>42</v>
      </c>
      <c r="E7549">
        <v>5043</v>
      </c>
    </row>
    <row r="7550" spans="1:5" x14ac:dyDescent="0.35">
      <c r="A7550">
        <v>44013</v>
      </c>
      <c r="B7550" t="s">
        <v>69</v>
      </c>
      <c r="C7550" t="s">
        <v>9</v>
      </c>
      <c r="D7550" t="s">
        <v>42</v>
      </c>
      <c r="E7550">
        <v>1727</v>
      </c>
    </row>
    <row r="7551" spans="1:5" x14ac:dyDescent="0.35">
      <c r="A7551">
        <v>44044</v>
      </c>
      <c r="B7551" t="s">
        <v>69</v>
      </c>
      <c r="C7551" t="s">
        <v>9</v>
      </c>
      <c r="D7551" t="s">
        <v>42</v>
      </c>
      <c r="E7551">
        <v>1727</v>
      </c>
    </row>
    <row r="7552" spans="1:5" x14ac:dyDescent="0.35">
      <c r="A7552">
        <v>44075</v>
      </c>
      <c r="B7552" t="s">
        <v>69</v>
      </c>
      <c r="C7552" t="s">
        <v>9</v>
      </c>
      <c r="D7552" t="s">
        <v>42</v>
      </c>
      <c r="E7552">
        <v>1727</v>
      </c>
    </row>
    <row r="7553" spans="1:5" x14ac:dyDescent="0.35">
      <c r="A7553">
        <v>44105</v>
      </c>
      <c r="B7553" t="s">
        <v>69</v>
      </c>
      <c r="C7553" t="s">
        <v>9</v>
      </c>
      <c r="D7553" t="s">
        <v>42</v>
      </c>
      <c r="E7553">
        <v>1727</v>
      </c>
    </row>
    <row r="7554" spans="1:5" x14ac:dyDescent="0.35">
      <c r="A7554">
        <v>44136</v>
      </c>
      <c r="B7554" t="s">
        <v>69</v>
      </c>
      <c r="C7554" t="s">
        <v>9</v>
      </c>
      <c r="D7554" t="s">
        <v>42</v>
      </c>
      <c r="E7554">
        <v>1727</v>
      </c>
    </row>
    <row r="7555" spans="1:5" x14ac:dyDescent="0.35">
      <c r="A7555">
        <v>44166</v>
      </c>
      <c r="B7555" t="s">
        <v>69</v>
      </c>
      <c r="C7555" t="s">
        <v>9</v>
      </c>
      <c r="D7555" t="s">
        <v>42</v>
      </c>
      <c r="E7555">
        <v>1727</v>
      </c>
    </row>
    <row r="7556" spans="1:5" x14ac:dyDescent="0.35">
      <c r="A7556">
        <v>43862</v>
      </c>
      <c r="B7556" t="s">
        <v>69</v>
      </c>
      <c r="C7556" t="s">
        <v>9</v>
      </c>
      <c r="D7556" t="s">
        <v>41</v>
      </c>
      <c r="E7556">
        <v>4273</v>
      </c>
    </row>
    <row r="7557" spans="1:5" x14ac:dyDescent="0.35">
      <c r="A7557">
        <v>43891</v>
      </c>
      <c r="B7557" t="s">
        <v>69</v>
      </c>
      <c r="C7557" t="s">
        <v>9</v>
      </c>
      <c r="D7557" t="s">
        <v>41</v>
      </c>
      <c r="E7557">
        <v>2145</v>
      </c>
    </row>
    <row r="7558" spans="1:5" x14ac:dyDescent="0.35">
      <c r="A7558">
        <v>43922</v>
      </c>
      <c r="B7558" t="s">
        <v>69</v>
      </c>
      <c r="C7558" t="s">
        <v>9</v>
      </c>
      <c r="D7558" t="s">
        <v>41</v>
      </c>
      <c r="E7558">
        <v>7732</v>
      </c>
    </row>
    <row r="7559" spans="1:5" x14ac:dyDescent="0.35">
      <c r="A7559">
        <v>43983</v>
      </c>
      <c r="B7559" t="s">
        <v>69</v>
      </c>
      <c r="C7559" t="s">
        <v>9</v>
      </c>
      <c r="D7559" t="s">
        <v>41</v>
      </c>
      <c r="E7559">
        <v>17207</v>
      </c>
    </row>
    <row r="7560" spans="1:5" x14ac:dyDescent="0.35">
      <c r="A7560">
        <v>44013</v>
      </c>
      <c r="B7560" t="s">
        <v>69</v>
      </c>
      <c r="C7560" t="s">
        <v>9</v>
      </c>
      <c r="D7560" t="s">
        <v>41</v>
      </c>
      <c r="E7560">
        <v>10818</v>
      </c>
    </row>
    <row r="7561" spans="1:5" x14ac:dyDescent="0.35">
      <c r="A7561">
        <v>44044</v>
      </c>
      <c r="B7561" t="s">
        <v>69</v>
      </c>
      <c r="C7561" t="s">
        <v>9</v>
      </c>
      <c r="D7561" t="s">
        <v>41</v>
      </c>
      <c r="E7561">
        <v>10818</v>
      </c>
    </row>
    <row r="7562" spans="1:5" x14ac:dyDescent="0.35">
      <c r="A7562">
        <v>44075</v>
      </c>
      <c r="B7562" t="s">
        <v>69</v>
      </c>
      <c r="C7562" t="s">
        <v>9</v>
      </c>
      <c r="D7562" t="s">
        <v>41</v>
      </c>
      <c r="E7562">
        <v>10818</v>
      </c>
    </row>
    <row r="7563" spans="1:5" x14ac:dyDescent="0.35">
      <c r="A7563">
        <v>44105</v>
      </c>
      <c r="B7563" t="s">
        <v>69</v>
      </c>
      <c r="C7563" t="s">
        <v>9</v>
      </c>
      <c r="D7563" t="s">
        <v>41</v>
      </c>
      <c r="E7563">
        <v>10818</v>
      </c>
    </row>
    <row r="7564" spans="1:5" x14ac:dyDescent="0.35">
      <c r="A7564">
        <v>44136</v>
      </c>
      <c r="B7564" t="s">
        <v>69</v>
      </c>
      <c r="C7564" t="s">
        <v>9</v>
      </c>
      <c r="D7564" t="s">
        <v>41</v>
      </c>
      <c r="E7564">
        <v>10818</v>
      </c>
    </row>
    <row r="7565" spans="1:5" x14ac:dyDescent="0.35">
      <c r="A7565">
        <v>44166</v>
      </c>
      <c r="B7565" t="s">
        <v>69</v>
      </c>
      <c r="C7565" t="s">
        <v>9</v>
      </c>
      <c r="D7565" t="s">
        <v>41</v>
      </c>
      <c r="E7565">
        <v>10818</v>
      </c>
    </row>
    <row r="7566" spans="1:5" x14ac:dyDescent="0.35">
      <c r="A7566">
        <v>43862</v>
      </c>
      <c r="B7566" t="s">
        <v>69</v>
      </c>
      <c r="C7566" t="s">
        <v>9</v>
      </c>
      <c r="D7566" t="s">
        <v>12</v>
      </c>
      <c r="E7566">
        <v>13352</v>
      </c>
    </row>
    <row r="7567" spans="1:5" x14ac:dyDescent="0.35">
      <c r="A7567">
        <v>43891</v>
      </c>
      <c r="B7567" t="s">
        <v>69</v>
      </c>
      <c r="C7567" t="s">
        <v>9</v>
      </c>
      <c r="D7567" t="s">
        <v>12</v>
      </c>
      <c r="E7567">
        <v>53</v>
      </c>
    </row>
    <row r="7568" spans="1:5" x14ac:dyDescent="0.35">
      <c r="A7568">
        <v>43922</v>
      </c>
      <c r="B7568" t="s">
        <v>69</v>
      </c>
      <c r="C7568" t="s">
        <v>9</v>
      </c>
      <c r="D7568" t="s">
        <v>12</v>
      </c>
      <c r="E7568">
        <v>3593</v>
      </c>
    </row>
    <row r="7569" spans="1:5" x14ac:dyDescent="0.35">
      <c r="A7569">
        <v>43952</v>
      </c>
      <c r="B7569" t="s">
        <v>69</v>
      </c>
      <c r="C7569" t="s">
        <v>9</v>
      </c>
      <c r="D7569" t="s">
        <v>12</v>
      </c>
      <c r="E7569">
        <v>89</v>
      </c>
    </row>
    <row r="7570" spans="1:5" x14ac:dyDescent="0.35">
      <c r="A7570">
        <v>43983</v>
      </c>
      <c r="B7570" t="s">
        <v>69</v>
      </c>
      <c r="C7570" t="s">
        <v>9</v>
      </c>
      <c r="D7570" t="s">
        <v>12</v>
      </c>
      <c r="E7570">
        <v>4317</v>
      </c>
    </row>
    <row r="7571" spans="1:5" x14ac:dyDescent="0.35">
      <c r="A7571">
        <v>44013</v>
      </c>
      <c r="B7571" t="s">
        <v>69</v>
      </c>
      <c r="C7571" t="s">
        <v>9</v>
      </c>
      <c r="D7571" t="s">
        <v>12</v>
      </c>
      <c r="E7571">
        <v>2801</v>
      </c>
    </row>
    <row r="7572" spans="1:5" x14ac:dyDescent="0.35">
      <c r="A7572">
        <v>44044</v>
      </c>
      <c r="B7572" t="s">
        <v>69</v>
      </c>
      <c r="C7572" t="s">
        <v>9</v>
      </c>
      <c r="D7572" t="s">
        <v>12</v>
      </c>
      <c r="E7572">
        <v>2801</v>
      </c>
    </row>
    <row r="7573" spans="1:5" x14ac:dyDescent="0.35">
      <c r="A7573">
        <v>44075</v>
      </c>
      <c r="B7573" t="s">
        <v>69</v>
      </c>
      <c r="C7573" t="s">
        <v>9</v>
      </c>
      <c r="D7573" t="s">
        <v>12</v>
      </c>
      <c r="E7573">
        <v>2801</v>
      </c>
    </row>
    <row r="7574" spans="1:5" x14ac:dyDescent="0.35">
      <c r="A7574">
        <v>44105</v>
      </c>
      <c r="B7574" t="s">
        <v>69</v>
      </c>
      <c r="C7574" t="s">
        <v>9</v>
      </c>
      <c r="D7574" t="s">
        <v>12</v>
      </c>
      <c r="E7574">
        <v>2801</v>
      </c>
    </row>
    <row r="7575" spans="1:5" x14ac:dyDescent="0.35">
      <c r="A7575">
        <v>44136</v>
      </c>
      <c r="B7575" t="s">
        <v>69</v>
      </c>
      <c r="C7575" t="s">
        <v>9</v>
      </c>
      <c r="D7575" t="s">
        <v>12</v>
      </c>
      <c r="E7575">
        <v>2801</v>
      </c>
    </row>
    <row r="7576" spans="1:5" x14ac:dyDescent="0.35">
      <c r="A7576">
        <v>44166</v>
      </c>
      <c r="B7576" t="s">
        <v>69</v>
      </c>
      <c r="C7576" t="s">
        <v>9</v>
      </c>
      <c r="D7576" t="s">
        <v>12</v>
      </c>
      <c r="E7576">
        <v>2801</v>
      </c>
    </row>
    <row r="7577" spans="1:5" x14ac:dyDescent="0.35">
      <c r="A7577">
        <v>44013</v>
      </c>
      <c r="B7577" t="s">
        <v>69</v>
      </c>
      <c r="C7577" t="s">
        <v>9</v>
      </c>
      <c r="D7577" t="s">
        <v>44</v>
      </c>
      <c r="E7577">
        <v>1514</v>
      </c>
    </row>
    <row r="7578" spans="1:5" x14ac:dyDescent="0.35">
      <c r="A7578">
        <v>44044</v>
      </c>
      <c r="B7578" t="s">
        <v>69</v>
      </c>
      <c r="C7578" t="s">
        <v>9</v>
      </c>
      <c r="D7578" t="s">
        <v>44</v>
      </c>
      <c r="E7578">
        <v>1514</v>
      </c>
    </row>
    <row r="7579" spans="1:5" x14ac:dyDescent="0.35">
      <c r="A7579">
        <v>44075</v>
      </c>
      <c r="B7579" t="s">
        <v>69</v>
      </c>
      <c r="C7579" t="s">
        <v>9</v>
      </c>
      <c r="D7579" t="s">
        <v>44</v>
      </c>
      <c r="E7579">
        <v>1514</v>
      </c>
    </row>
    <row r="7580" spans="1:5" x14ac:dyDescent="0.35">
      <c r="A7580">
        <v>44105</v>
      </c>
      <c r="B7580" t="s">
        <v>69</v>
      </c>
      <c r="C7580" t="s">
        <v>9</v>
      </c>
      <c r="D7580" t="s">
        <v>44</v>
      </c>
      <c r="E7580">
        <v>1514</v>
      </c>
    </row>
    <row r="7581" spans="1:5" x14ac:dyDescent="0.35">
      <c r="A7581">
        <v>44136</v>
      </c>
      <c r="B7581" t="s">
        <v>69</v>
      </c>
      <c r="C7581" t="s">
        <v>9</v>
      </c>
      <c r="D7581" t="s">
        <v>44</v>
      </c>
      <c r="E7581">
        <v>1514</v>
      </c>
    </row>
    <row r="7582" spans="1:5" x14ac:dyDescent="0.35">
      <c r="A7582">
        <v>44166</v>
      </c>
      <c r="B7582" t="s">
        <v>69</v>
      </c>
      <c r="C7582" t="s">
        <v>9</v>
      </c>
      <c r="D7582" t="s">
        <v>44</v>
      </c>
      <c r="E7582">
        <v>1514</v>
      </c>
    </row>
    <row r="7583" spans="1:5" x14ac:dyDescent="0.35">
      <c r="A7583">
        <v>43831</v>
      </c>
      <c r="B7583" t="s">
        <v>69</v>
      </c>
      <c r="C7583" t="s">
        <v>9</v>
      </c>
      <c r="D7583" t="s">
        <v>45</v>
      </c>
      <c r="E7583">
        <v>-20483</v>
      </c>
    </row>
    <row r="7584" spans="1:5" x14ac:dyDescent="0.35">
      <c r="A7584">
        <v>43862</v>
      </c>
      <c r="B7584" t="s">
        <v>69</v>
      </c>
      <c r="C7584" t="s">
        <v>9</v>
      </c>
      <c r="D7584" t="s">
        <v>45</v>
      </c>
      <c r="E7584">
        <v>-2299</v>
      </c>
    </row>
    <row r="7585" spans="1:5" x14ac:dyDescent="0.35">
      <c r="A7585">
        <v>43891</v>
      </c>
      <c r="B7585" t="s">
        <v>69</v>
      </c>
      <c r="C7585" t="s">
        <v>9</v>
      </c>
      <c r="D7585" t="s">
        <v>45</v>
      </c>
      <c r="E7585">
        <v>10413</v>
      </c>
    </row>
    <row r="7586" spans="1:5" x14ac:dyDescent="0.35">
      <c r="A7586">
        <v>43922</v>
      </c>
      <c r="B7586" t="s">
        <v>69</v>
      </c>
      <c r="C7586" t="s">
        <v>9</v>
      </c>
      <c r="D7586" t="s">
        <v>45</v>
      </c>
      <c r="E7586">
        <v>1603</v>
      </c>
    </row>
    <row r="7587" spans="1:5" x14ac:dyDescent="0.35">
      <c r="A7587">
        <v>43952</v>
      </c>
      <c r="B7587" t="s">
        <v>69</v>
      </c>
      <c r="C7587" t="s">
        <v>9</v>
      </c>
      <c r="D7587" t="s">
        <v>45</v>
      </c>
      <c r="E7587">
        <v>6289</v>
      </c>
    </row>
    <row r="7588" spans="1:5" x14ac:dyDescent="0.35">
      <c r="A7588">
        <v>43983</v>
      </c>
      <c r="B7588" t="s">
        <v>69</v>
      </c>
      <c r="C7588" t="s">
        <v>9</v>
      </c>
      <c r="D7588" t="s">
        <v>45</v>
      </c>
      <c r="E7588">
        <v>2998</v>
      </c>
    </row>
    <row r="7589" spans="1:5" x14ac:dyDescent="0.35">
      <c r="A7589">
        <v>43831</v>
      </c>
      <c r="B7589" t="s">
        <v>69</v>
      </c>
      <c r="C7589" t="s">
        <v>9</v>
      </c>
      <c r="D7589" t="s">
        <v>37</v>
      </c>
      <c r="E7589">
        <v>-77</v>
      </c>
    </row>
    <row r="7590" spans="1:5" x14ac:dyDescent="0.35">
      <c r="A7590">
        <v>43862</v>
      </c>
      <c r="B7590" t="s">
        <v>69</v>
      </c>
      <c r="C7590" t="s">
        <v>9</v>
      </c>
      <c r="D7590" t="s">
        <v>37</v>
      </c>
      <c r="E7590">
        <v>1538</v>
      </c>
    </row>
    <row r="7591" spans="1:5" x14ac:dyDescent="0.35">
      <c r="A7591">
        <v>43891</v>
      </c>
      <c r="B7591" t="s">
        <v>69</v>
      </c>
      <c r="C7591" t="s">
        <v>9</v>
      </c>
      <c r="D7591" t="s">
        <v>37</v>
      </c>
      <c r="E7591">
        <v>-5250</v>
      </c>
    </row>
    <row r="7592" spans="1:5" x14ac:dyDescent="0.35">
      <c r="A7592">
        <v>43922</v>
      </c>
      <c r="B7592" t="s">
        <v>69</v>
      </c>
      <c r="C7592" t="s">
        <v>9</v>
      </c>
      <c r="D7592" t="s">
        <v>37</v>
      </c>
      <c r="E7592">
        <v>988</v>
      </c>
    </row>
    <row r="7593" spans="1:5" x14ac:dyDescent="0.35">
      <c r="A7593">
        <v>43952</v>
      </c>
      <c r="B7593" t="s">
        <v>69</v>
      </c>
      <c r="C7593" t="s">
        <v>9</v>
      </c>
      <c r="D7593" t="s">
        <v>37</v>
      </c>
      <c r="E7593">
        <v>3678</v>
      </c>
    </row>
    <row r="7594" spans="1:5" x14ac:dyDescent="0.35">
      <c r="A7594">
        <v>43983</v>
      </c>
      <c r="B7594" t="s">
        <v>69</v>
      </c>
      <c r="C7594" t="s">
        <v>9</v>
      </c>
      <c r="D7594" t="s">
        <v>37</v>
      </c>
      <c r="E7594">
        <v>1422</v>
      </c>
    </row>
    <row r="7595" spans="1:5" x14ac:dyDescent="0.35">
      <c r="A7595">
        <v>44013</v>
      </c>
      <c r="B7595" t="s">
        <v>69</v>
      </c>
      <c r="C7595" t="s">
        <v>9</v>
      </c>
      <c r="D7595" t="s">
        <v>37</v>
      </c>
      <c r="E7595">
        <v>6563</v>
      </c>
    </row>
    <row r="7596" spans="1:5" x14ac:dyDescent="0.35">
      <c r="A7596">
        <v>44044</v>
      </c>
      <c r="B7596" t="s">
        <v>69</v>
      </c>
      <c r="C7596" t="s">
        <v>9</v>
      </c>
      <c r="D7596" t="s">
        <v>37</v>
      </c>
      <c r="E7596">
        <v>6563</v>
      </c>
    </row>
    <row r="7597" spans="1:5" x14ac:dyDescent="0.35">
      <c r="A7597">
        <v>44075</v>
      </c>
      <c r="B7597" t="s">
        <v>69</v>
      </c>
      <c r="C7597" t="s">
        <v>9</v>
      </c>
      <c r="D7597" t="s">
        <v>37</v>
      </c>
      <c r="E7597">
        <v>6563</v>
      </c>
    </row>
    <row r="7598" spans="1:5" x14ac:dyDescent="0.35">
      <c r="A7598">
        <v>44105</v>
      </c>
      <c r="B7598" t="s">
        <v>69</v>
      </c>
      <c r="C7598" t="s">
        <v>9</v>
      </c>
      <c r="D7598" t="s">
        <v>37</v>
      </c>
      <c r="E7598">
        <v>6563</v>
      </c>
    </row>
    <row r="7599" spans="1:5" x14ac:dyDescent="0.35">
      <c r="A7599">
        <v>44136</v>
      </c>
      <c r="B7599" t="s">
        <v>69</v>
      </c>
      <c r="C7599" t="s">
        <v>9</v>
      </c>
      <c r="D7599" t="s">
        <v>37</v>
      </c>
      <c r="E7599">
        <v>6563</v>
      </c>
    </row>
    <row r="7600" spans="1:5" x14ac:dyDescent="0.35">
      <c r="A7600">
        <v>44166</v>
      </c>
      <c r="B7600" t="s">
        <v>69</v>
      </c>
      <c r="C7600" t="s">
        <v>9</v>
      </c>
      <c r="D7600" t="s">
        <v>37</v>
      </c>
      <c r="E7600">
        <v>6563</v>
      </c>
    </row>
    <row r="7601" spans="1:5" x14ac:dyDescent="0.35">
      <c r="A7601">
        <v>43862</v>
      </c>
      <c r="B7601" t="s">
        <v>69</v>
      </c>
      <c r="C7601" t="s">
        <v>9</v>
      </c>
      <c r="D7601" t="s">
        <v>7</v>
      </c>
      <c r="E7601">
        <v>66</v>
      </c>
    </row>
    <row r="7602" spans="1:5" x14ac:dyDescent="0.35">
      <c r="A7602">
        <v>43952</v>
      </c>
      <c r="B7602" t="s">
        <v>69</v>
      </c>
      <c r="C7602" t="s">
        <v>9</v>
      </c>
      <c r="D7602" t="s">
        <v>7</v>
      </c>
      <c r="E7602">
        <v>581</v>
      </c>
    </row>
    <row r="7603" spans="1:5" x14ac:dyDescent="0.35">
      <c r="A7603">
        <v>44013</v>
      </c>
      <c r="B7603" t="s">
        <v>69</v>
      </c>
      <c r="C7603" t="s">
        <v>9</v>
      </c>
      <c r="D7603" t="s">
        <v>7</v>
      </c>
      <c r="E7603">
        <v>10534</v>
      </c>
    </row>
    <row r="7604" spans="1:5" x14ac:dyDescent="0.35">
      <c r="A7604">
        <v>44044</v>
      </c>
      <c r="B7604" t="s">
        <v>69</v>
      </c>
      <c r="C7604" t="s">
        <v>9</v>
      </c>
      <c r="D7604" t="s">
        <v>7</v>
      </c>
      <c r="E7604">
        <v>10534</v>
      </c>
    </row>
    <row r="7605" spans="1:5" x14ac:dyDescent="0.35">
      <c r="A7605">
        <v>44075</v>
      </c>
      <c r="B7605" t="s">
        <v>69</v>
      </c>
      <c r="C7605" t="s">
        <v>9</v>
      </c>
      <c r="D7605" t="s">
        <v>7</v>
      </c>
      <c r="E7605">
        <v>10534</v>
      </c>
    </row>
    <row r="7606" spans="1:5" x14ac:dyDescent="0.35">
      <c r="A7606">
        <v>44105</v>
      </c>
      <c r="B7606" t="s">
        <v>69</v>
      </c>
      <c r="C7606" t="s">
        <v>9</v>
      </c>
      <c r="D7606" t="s">
        <v>7</v>
      </c>
      <c r="E7606">
        <v>10534</v>
      </c>
    </row>
    <row r="7607" spans="1:5" x14ac:dyDescent="0.35">
      <c r="A7607">
        <v>44136</v>
      </c>
      <c r="B7607" t="s">
        <v>69</v>
      </c>
      <c r="C7607" t="s">
        <v>9</v>
      </c>
      <c r="D7607" t="s">
        <v>7</v>
      </c>
      <c r="E7607">
        <v>10534</v>
      </c>
    </row>
    <row r="7608" spans="1:5" x14ac:dyDescent="0.35">
      <c r="A7608">
        <v>44166</v>
      </c>
      <c r="B7608" t="s">
        <v>69</v>
      </c>
      <c r="C7608" t="s">
        <v>9</v>
      </c>
      <c r="D7608" t="s">
        <v>7</v>
      </c>
      <c r="E7608">
        <v>10534</v>
      </c>
    </row>
    <row r="7609" spans="1:5" x14ac:dyDescent="0.35">
      <c r="A7609">
        <v>43831</v>
      </c>
      <c r="B7609" t="s">
        <v>69</v>
      </c>
      <c r="C7609" t="s">
        <v>9</v>
      </c>
      <c r="D7609" t="s">
        <v>8</v>
      </c>
      <c r="E7609">
        <v>53</v>
      </c>
    </row>
    <row r="7610" spans="1:5" x14ac:dyDescent="0.35">
      <c r="A7610">
        <v>43862</v>
      </c>
      <c r="B7610" t="s">
        <v>69</v>
      </c>
      <c r="C7610" t="s">
        <v>9</v>
      </c>
      <c r="D7610" t="s">
        <v>8</v>
      </c>
      <c r="E7610">
        <v>83</v>
      </c>
    </row>
    <row r="7611" spans="1:5" x14ac:dyDescent="0.35">
      <c r="A7611">
        <v>43891</v>
      </c>
      <c r="B7611" t="s">
        <v>69</v>
      </c>
      <c r="C7611" t="s">
        <v>9</v>
      </c>
      <c r="D7611" t="s">
        <v>8</v>
      </c>
      <c r="E7611">
        <v>326</v>
      </c>
    </row>
    <row r="7612" spans="1:5" x14ac:dyDescent="0.35">
      <c r="A7612">
        <v>43922</v>
      </c>
      <c r="B7612" t="s">
        <v>69</v>
      </c>
      <c r="C7612" t="s">
        <v>9</v>
      </c>
      <c r="D7612" t="s">
        <v>8</v>
      </c>
      <c r="E7612">
        <v>287</v>
      </c>
    </row>
    <row r="7613" spans="1:5" x14ac:dyDescent="0.35">
      <c r="A7613">
        <v>43952</v>
      </c>
      <c r="B7613" t="s">
        <v>69</v>
      </c>
      <c r="C7613" t="s">
        <v>9</v>
      </c>
      <c r="D7613" t="s">
        <v>8</v>
      </c>
      <c r="E7613">
        <v>53</v>
      </c>
    </row>
    <row r="7614" spans="1:5" x14ac:dyDescent="0.35">
      <c r="A7614">
        <v>43983</v>
      </c>
      <c r="B7614" t="s">
        <v>69</v>
      </c>
      <c r="C7614" t="s">
        <v>9</v>
      </c>
      <c r="D7614" t="s">
        <v>8</v>
      </c>
      <c r="E7614">
        <v>1000</v>
      </c>
    </row>
    <row r="7615" spans="1:5" x14ac:dyDescent="0.35">
      <c r="A7615">
        <v>44013</v>
      </c>
      <c r="B7615" t="s">
        <v>69</v>
      </c>
      <c r="C7615" t="s">
        <v>9</v>
      </c>
      <c r="D7615" t="s">
        <v>8</v>
      </c>
      <c r="E7615">
        <v>353</v>
      </c>
    </row>
    <row r="7616" spans="1:5" x14ac:dyDescent="0.35">
      <c r="A7616">
        <v>44044</v>
      </c>
      <c r="B7616" t="s">
        <v>69</v>
      </c>
      <c r="C7616" t="s">
        <v>9</v>
      </c>
      <c r="D7616" t="s">
        <v>8</v>
      </c>
      <c r="E7616">
        <v>353</v>
      </c>
    </row>
    <row r="7617" spans="1:5" x14ac:dyDescent="0.35">
      <c r="A7617">
        <v>44075</v>
      </c>
      <c r="B7617" t="s">
        <v>69</v>
      </c>
      <c r="C7617" t="s">
        <v>9</v>
      </c>
      <c r="D7617" t="s">
        <v>8</v>
      </c>
      <c r="E7617">
        <v>353</v>
      </c>
    </row>
    <row r="7618" spans="1:5" x14ac:dyDescent="0.35">
      <c r="A7618">
        <v>44105</v>
      </c>
      <c r="B7618" t="s">
        <v>69</v>
      </c>
      <c r="C7618" t="s">
        <v>9</v>
      </c>
      <c r="D7618" t="s">
        <v>8</v>
      </c>
      <c r="E7618">
        <v>353</v>
      </c>
    </row>
    <row r="7619" spans="1:5" x14ac:dyDescent="0.35">
      <c r="A7619">
        <v>44136</v>
      </c>
      <c r="B7619" t="s">
        <v>69</v>
      </c>
      <c r="C7619" t="s">
        <v>9</v>
      </c>
      <c r="D7619" t="s">
        <v>8</v>
      </c>
      <c r="E7619">
        <v>353</v>
      </c>
    </row>
    <row r="7620" spans="1:5" x14ac:dyDescent="0.35">
      <c r="A7620">
        <v>44166</v>
      </c>
      <c r="B7620" t="s">
        <v>69</v>
      </c>
      <c r="C7620" t="s">
        <v>9</v>
      </c>
      <c r="D7620" t="s">
        <v>8</v>
      </c>
      <c r="E7620">
        <v>353</v>
      </c>
    </row>
    <row r="7621" spans="1:5" x14ac:dyDescent="0.35">
      <c r="A7621">
        <v>43831</v>
      </c>
      <c r="B7621" t="s">
        <v>69</v>
      </c>
      <c r="C7621" t="s">
        <v>10</v>
      </c>
      <c r="D7621" t="s">
        <v>42</v>
      </c>
      <c r="E7621">
        <v>-1461</v>
      </c>
    </row>
    <row r="7622" spans="1:5" x14ac:dyDescent="0.35">
      <c r="A7622">
        <v>43862</v>
      </c>
      <c r="B7622" t="s">
        <v>69</v>
      </c>
      <c r="C7622" t="s">
        <v>10</v>
      </c>
      <c r="D7622" t="s">
        <v>42</v>
      </c>
      <c r="E7622">
        <v>-1506</v>
      </c>
    </row>
    <row r="7623" spans="1:5" x14ac:dyDescent="0.35">
      <c r="A7623">
        <v>43891</v>
      </c>
      <c r="B7623" t="s">
        <v>69</v>
      </c>
      <c r="C7623" t="s">
        <v>10</v>
      </c>
      <c r="D7623" t="s">
        <v>42</v>
      </c>
      <c r="E7623">
        <v>-1512</v>
      </c>
    </row>
    <row r="7624" spans="1:5" x14ac:dyDescent="0.35">
      <c r="A7624">
        <v>43922</v>
      </c>
      <c r="B7624" t="s">
        <v>69</v>
      </c>
      <c r="C7624" t="s">
        <v>10</v>
      </c>
      <c r="D7624" t="s">
        <v>42</v>
      </c>
      <c r="E7624">
        <v>-1550</v>
      </c>
    </row>
    <row r="7625" spans="1:5" x14ac:dyDescent="0.35">
      <c r="A7625">
        <v>43952</v>
      </c>
      <c r="B7625" t="s">
        <v>69</v>
      </c>
      <c r="C7625" t="s">
        <v>10</v>
      </c>
      <c r="D7625" t="s">
        <v>42</v>
      </c>
      <c r="E7625">
        <v>-1628</v>
      </c>
    </row>
    <row r="7626" spans="1:5" x14ac:dyDescent="0.35">
      <c r="A7626">
        <v>43983</v>
      </c>
      <c r="B7626" t="s">
        <v>69</v>
      </c>
      <c r="C7626" t="s">
        <v>10</v>
      </c>
      <c r="D7626" t="s">
        <v>42</v>
      </c>
      <c r="E7626">
        <v>-1570</v>
      </c>
    </row>
    <row r="7627" spans="1:5" x14ac:dyDescent="0.35">
      <c r="A7627">
        <v>43831</v>
      </c>
      <c r="B7627" t="s">
        <v>69</v>
      </c>
      <c r="C7627" t="s">
        <v>10</v>
      </c>
      <c r="D7627" t="s">
        <v>45</v>
      </c>
      <c r="E7627">
        <v>1342</v>
      </c>
    </row>
    <row r="7628" spans="1:5" x14ac:dyDescent="0.35">
      <c r="A7628">
        <v>43862</v>
      </c>
      <c r="B7628" t="s">
        <v>69</v>
      </c>
      <c r="C7628" t="s">
        <v>10</v>
      </c>
      <c r="D7628" t="s">
        <v>45</v>
      </c>
      <c r="E7628">
        <v>1384</v>
      </c>
    </row>
    <row r="7629" spans="1:5" x14ac:dyDescent="0.35">
      <c r="A7629">
        <v>43891</v>
      </c>
      <c r="B7629" t="s">
        <v>69</v>
      </c>
      <c r="C7629" t="s">
        <v>10</v>
      </c>
      <c r="D7629" t="s">
        <v>45</v>
      </c>
      <c r="E7629">
        <v>1389</v>
      </c>
    </row>
    <row r="7630" spans="1:5" x14ac:dyDescent="0.35">
      <c r="A7630">
        <v>43922</v>
      </c>
      <c r="B7630" t="s">
        <v>69</v>
      </c>
      <c r="C7630" t="s">
        <v>10</v>
      </c>
      <c r="D7630" t="s">
        <v>45</v>
      </c>
      <c r="E7630">
        <v>1424</v>
      </c>
    </row>
    <row r="7631" spans="1:5" x14ac:dyDescent="0.35">
      <c r="A7631">
        <v>43952</v>
      </c>
      <c r="B7631" t="s">
        <v>69</v>
      </c>
      <c r="C7631" t="s">
        <v>10</v>
      </c>
      <c r="D7631" t="s">
        <v>45</v>
      </c>
      <c r="E7631">
        <v>1495</v>
      </c>
    </row>
    <row r="7632" spans="1:5" x14ac:dyDescent="0.35">
      <c r="A7632">
        <v>43983</v>
      </c>
      <c r="B7632" t="s">
        <v>69</v>
      </c>
      <c r="C7632" t="s">
        <v>10</v>
      </c>
      <c r="D7632" t="s">
        <v>45</v>
      </c>
      <c r="E7632">
        <v>1442</v>
      </c>
    </row>
    <row r="7633" spans="1:5" x14ac:dyDescent="0.35">
      <c r="A7633">
        <v>43831</v>
      </c>
      <c r="B7633" t="s">
        <v>69</v>
      </c>
      <c r="C7633" t="s">
        <v>10</v>
      </c>
      <c r="D7633" t="s">
        <v>7</v>
      </c>
      <c r="E7633">
        <v>86</v>
      </c>
    </row>
    <row r="7634" spans="1:5" x14ac:dyDescent="0.35">
      <c r="A7634">
        <v>43862</v>
      </c>
      <c r="B7634" t="s">
        <v>69</v>
      </c>
      <c r="C7634" t="s">
        <v>10</v>
      </c>
      <c r="D7634" t="s">
        <v>7</v>
      </c>
      <c r="E7634">
        <v>44</v>
      </c>
    </row>
    <row r="7635" spans="1:5" x14ac:dyDescent="0.35">
      <c r="A7635">
        <v>43891</v>
      </c>
      <c r="B7635" t="s">
        <v>69</v>
      </c>
      <c r="C7635" t="s">
        <v>10</v>
      </c>
      <c r="D7635" t="s">
        <v>7</v>
      </c>
      <c r="E7635">
        <v>5</v>
      </c>
    </row>
    <row r="7636" spans="1:5" x14ac:dyDescent="0.35">
      <c r="A7636">
        <v>43922</v>
      </c>
      <c r="B7636" t="s">
        <v>69</v>
      </c>
      <c r="C7636" t="s">
        <v>10</v>
      </c>
      <c r="D7636" t="s">
        <v>7</v>
      </c>
      <c r="E7636">
        <v>298</v>
      </c>
    </row>
    <row r="7637" spans="1:5" x14ac:dyDescent="0.35">
      <c r="A7637">
        <v>43952</v>
      </c>
      <c r="B7637" t="s">
        <v>69</v>
      </c>
      <c r="C7637" t="s">
        <v>10</v>
      </c>
      <c r="D7637" t="s">
        <v>7</v>
      </c>
      <c r="E7637">
        <v>84</v>
      </c>
    </row>
    <row r="7638" spans="1:5" x14ac:dyDescent="0.35">
      <c r="A7638">
        <v>44013</v>
      </c>
      <c r="B7638" t="s">
        <v>69</v>
      </c>
      <c r="C7638" t="s">
        <v>10</v>
      </c>
      <c r="D7638" t="s">
        <v>7</v>
      </c>
      <c r="E7638">
        <v>100</v>
      </c>
    </row>
    <row r="7639" spans="1:5" x14ac:dyDescent="0.35">
      <c r="A7639">
        <v>44044</v>
      </c>
      <c r="B7639" t="s">
        <v>69</v>
      </c>
      <c r="C7639" t="s">
        <v>10</v>
      </c>
      <c r="D7639" t="s">
        <v>7</v>
      </c>
      <c r="E7639">
        <v>100</v>
      </c>
    </row>
    <row r="7640" spans="1:5" x14ac:dyDescent="0.35">
      <c r="A7640">
        <v>44075</v>
      </c>
      <c r="B7640" t="s">
        <v>69</v>
      </c>
      <c r="C7640" t="s">
        <v>10</v>
      </c>
      <c r="D7640" t="s">
        <v>7</v>
      </c>
      <c r="E7640">
        <v>100</v>
      </c>
    </row>
    <row r="7641" spans="1:5" x14ac:dyDescent="0.35">
      <c r="A7641">
        <v>44105</v>
      </c>
      <c r="B7641" t="s">
        <v>69</v>
      </c>
      <c r="C7641" t="s">
        <v>10</v>
      </c>
      <c r="D7641" t="s">
        <v>7</v>
      </c>
      <c r="E7641">
        <v>100</v>
      </c>
    </row>
    <row r="7642" spans="1:5" x14ac:dyDescent="0.35">
      <c r="A7642">
        <v>44136</v>
      </c>
      <c r="B7642" t="s">
        <v>69</v>
      </c>
      <c r="C7642" t="s">
        <v>10</v>
      </c>
      <c r="D7642" t="s">
        <v>7</v>
      </c>
      <c r="E7642">
        <v>100</v>
      </c>
    </row>
    <row r="7643" spans="1:5" x14ac:dyDescent="0.35">
      <c r="A7643">
        <v>44166</v>
      </c>
      <c r="B7643" t="s">
        <v>69</v>
      </c>
      <c r="C7643" t="s">
        <v>10</v>
      </c>
      <c r="D7643" t="s">
        <v>7</v>
      </c>
      <c r="E7643">
        <v>100</v>
      </c>
    </row>
    <row r="7644" spans="1:5" x14ac:dyDescent="0.35">
      <c r="A7644">
        <v>43831</v>
      </c>
      <c r="B7644" t="s">
        <v>69</v>
      </c>
      <c r="C7644" t="s">
        <v>11</v>
      </c>
      <c r="D7644" t="s">
        <v>43</v>
      </c>
      <c r="E7644">
        <v>3992</v>
      </c>
    </row>
    <row r="7645" spans="1:5" x14ac:dyDescent="0.35">
      <c r="A7645">
        <v>43862</v>
      </c>
      <c r="B7645" t="s">
        <v>69</v>
      </c>
      <c r="C7645" t="s">
        <v>11</v>
      </c>
      <c r="D7645" t="s">
        <v>43</v>
      </c>
      <c r="E7645">
        <v>4274</v>
      </c>
    </row>
    <row r="7646" spans="1:5" x14ac:dyDescent="0.35">
      <c r="A7646">
        <v>43891</v>
      </c>
      <c r="B7646" t="s">
        <v>69</v>
      </c>
      <c r="C7646" t="s">
        <v>11</v>
      </c>
      <c r="D7646" t="s">
        <v>43</v>
      </c>
      <c r="E7646">
        <v>12361</v>
      </c>
    </row>
    <row r="7647" spans="1:5" x14ac:dyDescent="0.35">
      <c r="A7647">
        <v>43922</v>
      </c>
      <c r="B7647" t="s">
        <v>69</v>
      </c>
      <c r="C7647" t="s">
        <v>11</v>
      </c>
      <c r="D7647" t="s">
        <v>43</v>
      </c>
      <c r="E7647">
        <v>881</v>
      </c>
    </row>
    <row r="7648" spans="1:5" x14ac:dyDescent="0.35">
      <c r="A7648">
        <v>43952</v>
      </c>
      <c r="B7648" t="s">
        <v>69</v>
      </c>
      <c r="C7648" t="s">
        <v>11</v>
      </c>
      <c r="D7648" t="s">
        <v>43</v>
      </c>
      <c r="E7648">
        <v>253</v>
      </c>
    </row>
    <row r="7649" spans="1:5" x14ac:dyDescent="0.35">
      <c r="A7649">
        <v>44013</v>
      </c>
      <c r="B7649" t="s">
        <v>69</v>
      </c>
      <c r="C7649" t="s">
        <v>11</v>
      </c>
      <c r="D7649" t="s">
        <v>43</v>
      </c>
      <c r="E7649">
        <v>290</v>
      </c>
    </row>
    <row r="7650" spans="1:5" x14ac:dyDescent="0.35">
      <c r="A7650">
        <v>44044</v>
      </c>
      <c r="B7650" t="s">
        <v>69</v>
      </c>
      <c r="C7650" t="s">
        <v>11</v>
      </c>
      <c r="D7650" t="s">
        <v>43</v>
      </c>
      <c r="E7650">
        <v>290</v>
      </c>
    </row>
    <row r="7651" spans="1:5" x14ac:dyDescent="0.35">
      <c r="A7651">
        <v>44075</v>
      </c>
      <c r="B7651" t="s">
        <v>69</v>
      </c>
      <c r="C7651" t="s">
        <v>11</v>
      </c>
      <c r="D7651" t="s">
        <v>43</v>
      </c>
      <c r="E7651">
        <v>290</v>
      </c>
    </row>
    <row r="7652" spans="1:5" x14ac:dyDescent="0.35">
      <c r="A7652">
        <v>44105</v>
      </c>
      <c r="B7652" t="s">
        <v>69</v>
      </c>
      <c r="C7652" t="s">
        <v>11</v>
      </c>
      <c r="D7652" t="s">
        <v>43</v>
      </c>
      <c r="E7652">
        <v>290</v>
      </c>
    </row>
    <row r="7653" spans="1:5" x14ac:dyDescent="0.35">
      <c r="A7653">
        <v>44136</v>
      </c>
      <c r="B7653" t="s">
        <v>69</v>
      </c>
      <c r="C7653" t="s">
        <v>11</v>
      </c>
      <c r="D7653" t="s">
        <v>43</v>
      </c>
      <c r="E7653">
        <v>290</v>
      </c>
    </row>
    <row r="7654" spans="1:5" x14ac:dyDescent="0.35">
      <c r="A7654">
        <v>44166</v>
      </c>
      <c r="B7654" t="s">
        <v>69</v>
      </c>
      <c r="C7654" t="s">
        <v>11</v>
      </c>
      <c r="D7654" t="s">
        <v>43</v>
      </c>
      <c r="E7654">
        <v>290</v>
      </c>
    </row>
    <row r="7655" spans="1:5" x14ac:dyDescent="0.35">
      <c r="A7655">
        <v>43831</v>
      </c>
      <c r="B7655" t="s">
        <v>69</v>
      </c>
      <c r="C7655" t="s">
        <v>11</v>
      </c>
      <c r="D7655" t="s">
        <v>51</v>
      </c>
      <c r="E7655">
        <v>4566</v>
      </c>
    </row>
    <row r="7656" spans="1:5" x14ac:dyDescent="0.35">
      <c r="A7656">
        <v>43862</v>
      </c>
      <c r="B7656" t="s">
        <v>69</v>
      </c>
      <c r="C7656" t="s">
        <v>11</v>
      </c>
      <c r="D7656" t="s">
        <v>51</v>
      </c>
      <c r="E7656">
        <v>4698</v>
      </c>
    </row>
    <row r="7657" spans="1:5" x14ac:dyDescent="0.35">
      <c r="A7657">
        <v>43891</v>
      </c>
      <c r="B7657" t="s">
        <v>69</v>
      </c>
      <c r="C7657" t="s">
        <v>11</v>
      </c>
      <c r="D7657" t="s">
        <v>51</v>
      </c>
      <c r="E7657">
        <v>4692</v>
      </c>
    </row>
    <row r="7658" spans="1:5" x14ac:dyDescent="0.35">
      <c r="A7658">
        <v>43922</v>
      </c>
      <c r="B7658" t="s">
        <v>69</v>
      </c>
      <c r="C7658" t="s">
        <v>11</v>
      </c>
      <c r="D7658" t="s">
        <v>51</v>
      </c>
      <c r="E7658">
        <v>3899</v>
      </c>
    </row>
    <row r="7659" spans="1:5" x14ac:dyDescent="0.35">
      <c r="A7659">
        <v>43952</v>
      </c>
      <c r="B7659" t="s">
        <v>69</v>
      </c>
      <c r="C7659" t="s">
        <v>11</v>
      </c>
      <c r="D7659" t="s">
        <v>51</v>
      </c>
      <c r="E7659">
        <v>3937</v>
      </c>
    </row>
    <row r="7660" spans="1:5" x14ac:dyDescent="0.35">
      <c r="A7660">
        <v>43983</v>
      </c>
      <c r="B7660" t="s">
        <v>69</v>
      </c>
      <c r="C7660" t="s">
        <v>11</v>
      </c>
      <c r="D7660" t="s">
        <v>51</v>
      </c>
      <c r="E7660">
        <v>5265</v>
      </c>
    </row>
    <row r="7661" spans="1:5" x14ac:dyDescent="0.35">
      <c r="A7661">
        <v>44013</v>
      </c>
      <c r="B7661" t="s">
        <v>69</v>
      </c>
      <c r="C7661" t="s">
        <v>11</v>
      </c>
      <c r="D7661" t="s">
        <v>51</v>
      </c>
      <c r="E7661">
        <v>4499</v>
      </c>
    </row>
    <row r="7662" spans="1:5" x14ac:dyDescent="0.35">
      <c r="A7662">
        <v>44044</v>
      </c>
      <c r="B7662" t="s">
        <v>69</v>
      </c>
      <c r="C7662" t="s">
        <v>11</v>
      </c>
      <c r="D7662" t="s">
        <v>51</v>
      </c>
      <c r="E7662">
        <v>4499</v>
      </c>
    </row>
    <row r="7663" spans="1:5" x14ac:dyDescent="0.35">
      <c r="A7663">
        <v>44075</v>
      </c>
      <c r="B7663" t="s">
        <v>69</v>
      </c>
      <c r="C7663" t="s">
        <v>11</v>
      </c>
      <c r="D7663" t="s">
        <v>51</v>
      </c>
      <c r="E7663">
        <v>4499</v>
      </c>
    </row>
    <row r="7664" spans="1:5" x14ac:dyDescent="0.35">
      <c r="A7664">
        <v>44105</v>
      </c>
      <c r="B7664" t="s">
        <v>69</v>
      </c>
      <c r="C7664" t="s">
        <v>11</v>
      </c>
      <c r="D7664" t="s">
        <v>51</v>
      </c>
      <c r="E7664">
        <v>4499</v>
      </c>
    </row>
    <row r="7665" spans="1:5" x14ac:dyDescent="0.35">
      <c r="A7665">
        <v>44136</v>
      </c>
      <c r="B7665" t="s">
        <v>69</v>
      </c>
      <c r="C7665" t="s">
        <v>11</v>
      </c>
      <c r="D7665" t="s">
        <v>51</v>
      </c>
      <c r="E7665">
        <v>4499</v>
      </c>
    </row>
    <row r="7666" spans="1:5" x14ac:dyDescent="0.35">
      <c r="A7666">
        <v>44166</v>
      </c>
      <c r="B7666" t="s">
        <v>69</v>
      </c>
      <c r="C7666" t="s">
        <v>11</v>
      </c>
      <c r="D7666" t="s">
        <v>51</v>
      </c>
      <c r="E7666">
        <v>4499</v>
      </c>
    </row>
    <row r="7667" spans="1:5" x14ac:dyDescent="0.35">
      <c r="A7667">
        <v>43831</v>
      </c>
      <c r="B7667" t="s">
        <v>69</v>
      </c>
      <c r="C7667" t="s">
        <v>11</v>
      </c>
      <c r="D7667" t="s">
        <v>52</v>
      </c>
      <c r="E7667">
        <v>12974</v>
      </c>
    </row>
    <row r="7668" spans="1:5" x14ac:dyDescent="0.35">
      <c r="A7668">
        <v>43862</v>
      </c>
      <c r="B7668" t="s">
        <v>69</v>
      </c>
      <c r="C7668" t="s">
        <v>11</v>
      </c>
      <c r="D7668" t="s">
        <v>52</v>
      </c>
      <c r="E7668">
        <v>13333</v>
      </c>
    </row>
    <row r="7669" spans="1:5" x14ac:dyDescent="0.35">
      <c r="A7669">
        <v>43891</v>
      </c>
      <c r="B7669" t="s">
        <v>69</v>
      </c>
      <c r="C7669" t="s">
        <v>11</v>
      </c>
      <c r="D7669" t="s">
        <v>52</v>
      </c>
      <c r="E7669">
        <v>13898</v>
      </c>
    </row>
    <row r="7670" spans="1:5" x14ac:dyDescent="0.35">
      <c r="A7670">
        <v>43922</v>
      </c>
      <c r="B7670" t="s">
        <v>69</v>
      </c>
      <c r="C7670" t="s">
        <v>11</v>
      </c>
      <c r="D7670" t="s">
        <v>52</v>
      </c>
      <c r="E7670">
        <v>10133</v>
      </c>
    </row>
    <row r="7671" spans="1:5" x14ac:dyDescent="0.35">
      <c r="A7671">
        <v>43952</v>
      </c>
      <c r="B7671" t="s">
        <v>69</v>
      </c>
      <c r="C7671" t="s">
        <v>11</v>
      </c>
      <c r="D7671" t="s">
        <v>52</v>
      </c>
      <c r="E7671">
        <v>10685</v>
      </c>
    </row>
    <row r="7672" spans="1:5" x14ac:dyDescent="0.35">
      <c r="A7672">
        <v>43983</v>
      </c>
      <c r="B7672" t="s">
        <v>69</v>
      </c>
      <c r="C7672" t="s">
        <v>11</v>
      </c>
      <c r="D7672" t="s">
        <v>52</v>
      </c>
      <c r="E7672">
        <v>8424</v>
      </c>
    </row>
    <row r="7673" spans="1:5" x14ac:dyDescent="0.35">
      <c r="A7673">
        <v>44013</v>
      </c>
      <c r="B7673" t="s">
        <v>69</v>
      </c>
      <c r="C7673" t="s">
        <v>11</v>
      </c>
      <c r="D7673" t="s">
        <v>52</v>
      </c>
      <c r="E7673">
        <v>12211</v>
      </c>
    </row>
    <row r="7674" spans="1:5" x14ac:dyDescent="0.35">
      <c r="A7674">
        <v>44044</v>
      </c>
      <c r="B7674" t="s">
        <v>69</v>
      </c>
      <c r="C7674" t="s">
        <v>11</v>
      </c>
      <c r="D7674" t="s">
        <v>52</v>
      </c>
      <c r="E7674">
        <v>12211</v>
      </c>
    </row>
    <row r="7675" spans="1:5" x14ac:dyDescent="0.35">
      <c r="A7675">
        <v>44075</v>
      </c>
      <c r="B7675" t="s">
        <v>69</v>
      </c>
      <c r="C7675" t="s">
        <v>11</v>
      </c>
      <c r="D7675" t="s">
        <v>52</v>
      </c>
      <c r="E7675">
        <v>12211</v>
      </c>
    </row>
    <row r="7676" spans="1:5" x14ac:dyDescent="0.35">
      <c r="A7676">
        <v>44105</v>
      </c>
      <c r="B7676" t="s">
        <v>69</v>
      </c>
      <c r="C7676" t="s">
        <v>11</v>
      </c>
      <c r="D7676" t="s">
        <v>52</v>
      </c>
      <c r="E7676">
        <v>12211</v>
      </c>
    </row>
    <row r="7677" spans="1:5" x14ac:dyDescent="0.35">
      <c r="A7677">
        <v>44136</v>
      </c>
      <c r="B7677" t="s">
        <v>69</v>
      </c>
      <c r="C7677" t="s">
        <v>11</v>
      </c>
      <c r="D7677" t="s">
        <v>52</v>
      </c>
      <c r="E7677">
        <v>12211</v>
      </c>
    </row>
    <row r="7678" spans="1:5" x14ac:dyDescent="0.35">
      <c r="A7678">
        <v>44166</v>
      </c>
      <c r="B7678" t="s">
        <v>69</v>
      </c>
      <c r="C7678" t="s">
        <v>11</v>
      </c>
      <c r="D7678" t="s">
        <v>52</v>
      </c>
      <c r="E7678">
        <v>12211</v>
      </c>
    </row>
    <row r="7679" spans="1:5" x14ac:dyDescent="0.35">
      <c r="A7679">
        <v>43831</v>
      </c>
      <c r="B7679" t="s">
        <v>69</v>
      </c>
      <c r="C7679" t="s">
        <v>11</v>
      </c>
      <c r="D7679" t="s">
        <v>42</v>
      </c>
      <c r="E7679">
        <v>15371</v>
      </c>
    </row>
    <row r="7680" spans="1:5" x14ac:dyDescent="0.35">
      <c r="A7680">
        <v>43862</v>
      </c>
      <c r="B7680" t="s">
        <v>69</v>
      </c>
      <c r="C7680" t="s">
        <v>11</v>
      </c>
      <c r="D7680" t="s">
        <v>42</v>
      </c>
      <c r="E7680">
        <v>-2214</v>
      </c>
    </row>
    <row r="7681" spans="1:5" x14ac:dyDescent="0.35">
      <c r="A7681">
        <v>43891</v>
      </c>
      <c r="B7681" t="s">
        <v>69</v>
      </c>
      <c r="C7681" t="s">
        <v>11</v>
      </c>
      <c r="D7681" t="s">
        <v>42</v>
      </c>
      <c r="E7681">
        <v>11378</v>
      </c>
    </row>
    <row r="7682" spans="1:5" x14ac:dyDescent="0.35">
      <c r="A7682">
        <v>43922</v>
      </c>
      <c r="B7682" t="s">
        <v>69</v>
      </c>
      <c r="C7682" t="s">
        <v>11</v>
      </c>
      <c r="D7682" t="s">
        <v>42</v>
      </c>
      <c r="E7682">
        <v>10348</v>
      </c>
    </row>
    <row r="7683" spans="1:5" x14ac:dyDescent="0.35">
      <c r="A7683">
        <v>43952</v>
      </c>
      <c r="B7683" t="s">
        <v>69</v>
      </c>
      <c r="C7683" t="s">
        <v>11</v>
      </c>
      <c r="D7683" t="s">
        <v>42</v>
      </c>
      <c r="E7683">
        <v>9902</v>
      </c>
    </row>
    <row r="7684" spans="1:5" x14ac:dyDescent="0.35">
      <c r="A7684">
        <v>43983</v>
      </c>
      <c r="B7684" t="s">
        <v>69</v>
      </c>
      <c r="C7684" t="s">
        <v>11</v>
      </c>
      <c r="D7684" t="s">
        <v>42</v>
      </c>
      <c r="E7684">
        <v>10043</v>
      </c>
    </row>
    <row r="7685" spans="1:5" x14ac:dyDescent="0.35">
      <c r="A7685">
        <v>44013</v>
      </c>
      <c r="B7685" t="s">
        <v>69</v>
      </c>
      <c r="C7685" t="s">
        <v>11</v>
      </c>
      <c r="D7685" t="s">
        <v>42</v>
      </c>
      <c r="E7685">
        <v>11316</v>
      </c>
    </row>
    <row r="7686" spans="1:5" x14ac:dyDescent="0.35">
      <c r="A7686">
        <v>44044</v>
      </c>
      <c r="B7686" t="s">
        <v>69</v>
      </c>
      <c r="C7686" t="s">
        <v>11</v>
      </c>
      <c r="D7686" t="s">
        <v>42</v>
      </c>
      <c r="E7686">
        <v>11316</v>
      </c>
    </row>
    <row r="7687" spans="1:5" x14ac:dyDescent="0.35">
      <c r="A7687">
        <v>44075</v>
      </c>
      <c r="B7687" t="s">
        <v>69</v>
      </c>
      <c r="C7687" t="s">
        <v>11</v>
      </c>
      <c r="D7687" t="s">
        <v>42</v>
      </c>
      <c r="E7687">
        <v>11316</v>
      </c>
    </row>
    <row r="7688" spans="1:5" x14ac:dyDescent="0.35">
      <c r="A7688">
        <v>44105</v>
      </c>
      <c r="B7688" t="s">
        <v>69</v>
      </c>
      <c r="C7688" t="s">
        <v>11</v>
      </c>
      <c r="D7688" t="s">
        <v>42</v>
      </c>
      <c r="E7688">
        <v>11316</v>
      </c>
    </row>
    <row r="7689" spans="1:5" x14ac:dyDescent="0.35">
      <c r="A7689">
        <v>44136</v>
      </c>
      <c r="B7689" t="s">
        <v>69</v>
      </c>
      <c r="C7689" t="s">
        <v>11</v>
      </c>
      <c r="D7689" t="s">
        <v>42</v>
      </c>
      <c r="E7689">
        <v>11316</v>
      </c>
    </row>
    <row r="7690" spans="1:5" x14ac:dyDescent="0.35">
      <c r="A7690">
        <v>44166</v>
      </c>
      <c r="B7690" t="s">
        <v>69</v>
      </c>
      <c r="C7690" t="s">
        <v>11</v>
      </c>
      <c r="D7690" t="s">
        <v>42</v>
      </c>
      <c r="E7690">
        <v>11316</v>
      </c>
    </row>
    <row r="7691" spans="1:5" x14ac:dyDescent="0.35">
      <c r="A7691">
        <v>43831</v>
      </c>
      <c r="B7691" t="s">
        <v>69</v>
      </c>
      <c r="C7691" t="s">
        <v>11</v>
      </c>
      <c r="D7691" t="s">
        <v>12</v>
      </c>
      <c r="E7691">
        <v>124919</v>
      </c>
    </row>
    <row r="7692" spans="1:5" x14ac:dyDescent="0.35">
      <c r="A7692">
        <v>43862</v>
      </c>
      <c r="B7692" t="s">
        <v>69</v>
      </c>
      <c r="C7692" t="s">
        <v>11</v>
      </c>
      <c r="D7692" t="s">
        <v>12</v>
      </c>
      <c r="E7692">
        <v>12618</v>
      </c>
    </row>
    <row r="7693" spans="1:5" x14ac:dyDescent="0.35">
      <c r="A7693">
        <v>43891</v>
      </c>
      <c r="B7693" t="s">
        <v>69</v>
      </c>
      <c r="C7693" t="s">
        <v>11</v>
      </c>
      <c r="D7693" t="s">
        <v>12</v>
      </c>
      <c r="E7693">
        <v>-115560</v>
      </c>
    </row>
    <row r="7694" spans="1:5" x14ac:dyDescent="0.35">
      <c r="A7694">
        <v>43922</v>
      </c>
      <c r="B7694" t="s">
        <v>69</v>
      </c>
      <c r="C7694" t="s">
        <v>11</v>
      </c>
      <c r="D7694" t="s">
        <v>12</v>
      </c>
      <c r="E7694">
        <v>8127</v>
      </c>
    </row>
    <row r="7695" spans="1:5" x14ac:dyDescent="0.35">
      <c r="A7695">
        <v>43952</v>
      </c>
      <c r="B7695" t="s">
        <v>69</v>
      </c>
      <c r="C7695" t="s">
        <v>11</v>
      </c>
      <c r="D7695" t="s">
        <v>12</v>
      </c>
      <c r="E7695">
        <v>7284</v>
      </c>
    </row>
    <row r="7696" spans="1:5" x14ac:dyDescent="0.35">
      <c r="A7696">
        <v>43983</v>
      </c>
      <c r="B7696" t="s">
        <v>69</v>
      </c>
      <c r="C7696" t="s">
        <v>11</v>
      </c>
      <c r="D7696" t="s">
        <v>12</v>
      </c>
      <c r="E7696">
        <v>7381</v>
      </c>
    </row>
    <row r="7697" spans="1:5" x14ac:dyDescent="0.35">
      <c r="A7697">
        <v>44013</v>
      </c>
      <c r="B7697" t="s">
        <v>69</v>
      </c>
      <c r="C7697" t="s">
        <v>11</v>
      </c>
      <c r="D7697" t="s">
        <v>12</v>
      </c>
      <c r="E7697">
        <v>8325</v>
      </c>
    </row>
    <row r="7698" spans="1:5" x14ac:dyDescent="0.35">
      <c r="A7698">
        <v>44044</v>
      </c>
      <c r="B7698" t="s">
        <v>69</v>
      </c>
      <c r="C7698" t="s">
        <v>11</v>
      </c>
      <c r="D7698" t="s">
        <v>12</v>
      </c>
      <c r="E7698">
        <v>12075</v>
      </c>
    </row>
    <row r="7699" spans="1:5" x14ac:dyDescent="0.35">
      <c r="A7699">
        <v>44075</v>
      </c>
      <c r="B7699" t="s">
        <v>69</v>
      </c>
      <c r="C7699" t="s">
        <v>11</v>
      </c>
      <c r="D7699" t="s">
        <v>12</v>
      </c>
      <c r="E7699">
        <v>12075</v>
      </c>
    </row>
    <row r="7700" spans="1:5" x14ac:dyDescent="0.35">
      <c r="A7700">
        <v>44105</v>
      </c>
      <c r="B7700" t="s">
        <v>69</v>
      </c>
      <c r="C7700" t="s">
        <v>11</v>
      </c>
      <c r="D7700" t="s">
        <v>12</v>
      </c>
      <c r="E7700">
        <v>12075</v>
      </c>
    </row>
    <row r="7701" spans="1:5" x14ac:dyDescent="0.35">
      <c r="A7701">
        <v>44136</v>
      </c>
      <c r="B7701" t="s">
        <v>69</v>
      </c>
      <c r="C7701" t="s">
        <v>11</v>
      </c>
      <c r="D7701" t="s">
        <v>12</v>
      </c>
      <c r="E7701">
        <v>12075</v>
      </c>
    </row>
    <row r="7702" spans="1:5" x14ac:dyDescent="0.35">
      <c r="A7702">
        <v>44166</v>
      </c>
      <c r="B7702" t="s">
        <v>69</v>
      </c>
      <c r="C7702" t="s">
        <v>11</v>
      </c>
      <c r="D7702" t="s">
        <v>12</v>
      </c>
      <c r="E7702">
        <v>12075</v>
      </c>
    </row>
    <row r="7703" spans="1:5" x14ac:dyDescent="0.35">
      <c r="A7703">
        <v>43831</v>
      </c>
      <c r="B7703" t="s">
        <v>69</v>
      </c>
      <c r="C7703" t="s">
        <v>11</v>
      </c>
      <c r="D7703" t="s">
        <v>45</v>
      </c>
      <c r="E7703">
        <v>2381</v>
      </c>
    </row>
    <row r="7704" spans="1:5" x14ac:dyDescent="0.35">
      <c r="A7704">
        <v>43862</v>
      </c>
      <c r="B7704" t="s">
        <v>69</v>
      </c>
      <c r="C7704" t="s">
        <v>11</v>
      </c>
      <c r="D7704" t="s">
        <v>45</v>
      </c>
      <c r="E7704">
        <v>2456</v>
      </c>
    </row>
    <row r="7705" spans="1:5" x14ac:dyDescent="0.35">
      <c r="A7705">
        <v>43891</v>
      </c>
      <c r="B7705" t="s">
        <v>69</v>
      </c>
      <c r="C7705" t="s">
        <v>11</v>
      </c>
      <c r="D7705" t="s">
        <v>45</v>
      </c>
      <c r="E7705">
        <v>2515</v>
      </c>
    </row>
    <row r="7706" spans="1:5" x14ac:dyDescent="0.35">
      <c r="A7706">
        <v>43922</v>
      </c>
      <c r="B7706" t="s">
        <v>69</v>
      </c>
      <c r="C7706" t="s">
        <v>11</v>
      </c>
      <c r="D7706" t="s">
        <v>45</v>
      </c>
      <c r="E7706">
        <v>2578</v>
      </c>
    </row>
    <row r="7707" spans="1:5" x14ac:dyDescent="0.35">
      <c r="A7707">
        <v>43952</v>
      </c>
      <c r="B7707" t="s">
        <v>69</v>
      </c>
      <c r="C7707" t="s">
        <v>11</v>
      </c>
      <c r="D7707" t="s">
        <v>45</v>
      </c>
      <c r="E7707">
        <v>2707</v>
      </c>
    </row>
    <row r="7708" spans="1:5" x14ac:dyDescent="0.35">
      <c r="A7708">
        <v>43983</v>
      </c>
      <c r="B7708" t="s">
        <v>69</v>
      </c>
      <c r="C7708" t="s">
        <v>11</v>
      </c>
      <c r="D7708" t="s">
        <v>45</v>
      </c>
      <c r="E7708">
        <v>2611</v>
      </c>
    </row>
    <row r="7709" spans="1:5" x14ac:dyDescent="0.35">
      <c r="A7709">
        <v>44013</v>
      </c>
      <c r="B7709" t="s">
        <v>69</v>
      </c>
      <c r="C7709" t="s">
        <v>11</v>
      </c>
      <c r="D7709" t="s">
        <v>45</v>
      </c>
      <c r="E7709">
        <v>3094</v>
      </c>
    </row>
    <row r="7710" spans="1:5" x14ac:dyDescent="0.35">
      <c r="A7710">
        <v>44044</v>
      </c>
      <c r="B7710" t="s">
        <v>69</v>
      </c>
      <c r="C7710" t="s">
        <v>11</v>
      </c>
      <c r="D7710" t="s">
        <v>45</v>
      </c>
      <c r="E7710">
        <v>3094</v>
      </c>
    </row>
    <row r="7711" spans="1:5" x14ac:dyDescent="0.35">
      <c r="A7711">
        <v>44075</v>
      </c>
      <c r="B7711" t="s">
        <v>69</v>
      </c>
      <c r="C7711" t="s">
        <v>11</v>
      </c>
      <c r="D7711" t="s">
        <v>45</v>
      </c>
      <c r="E7711">
        <v>3094</v>
      </c>
    </row>
    <row r="7712" spans="1:5" x14ac:dyDescent="0.35">
      <c r="A7712">
        <v>44105</v>
      </c>
      <c r="B7712" t="s">
        <v>69</v>
      </c>
      <c r="C7712" t="s">
        <v>11</v>
      </c>
      <c r="D7712" t="s">
        <v>45</v>
      </c>
      <c r="E7712">
        <v>3094</v>
      </c>
    </row>
    <row r="7713" spans="1:5" x14ac:dyDescent="0.35">
      <c r="A7713">
        <v>44136</v>
      </c>
      <c r="B7713" t="s">
        <v>69</v>
      </c>
      <c r="C7713" t="s">
        <v>11</v>
      </c>
      <c r="D7713" t="s">
        <v>45</v>
      </c>
      <c r="E7713">
        <v>3094</v>
      </c>
    </row>
    <row r="7714" spans="1:5" x14ac:dyDescent="0.35">
      <c r="A7714">
        <v>44166</v>
      </c>
      <c r="B7714" t="s">
        <v>69</v>
      </c>
      <c r="C7714" t="s">
        <v>11</v>
      </c>
      <c r="D7714" t="s">
        <v>45</v>
      </c>
      <c r="E7714">
        <v>3094</v>
      </c>
    </row>
    <row r="7715" spans="1:5" x14ac:dyDescent="0.35">
      <c r="A7715">
        <v>43831</v>
      </c>
      <c r="B7715" t="s">
        <v>69</v>
      </c>
      <c r="C7715" t="s">
        <v>11</v>
      </c>
      <c r="D7715" t="s">
        <v>37</v>
      </c>
      <c r="E7715">
        <v>9596</v>
      </c>
    </row>
    <row r="7716" spans="1:5" x14ac:dyDescent="0.35">
      <c r="A7716">
        <v>43862</v>
      </c>
      <c r="B7716" t="s">
        <v>69</v>
      </c>
      <c r="C7716" t="s">
        <v>11</v>
      </c>
      <c r="D7716" t="s">
        <v>37</v>
      </c>
      <c r="E7716">
        <v>7677</v>
      </c>
    </row>
    <row r="7717" spans="1:5" x14ac:dyDescent="0.35">
      <c r="A7717">
        <v>43891</v>
      </c>
      <c r="B7717" t="s">
        <v>69</v>
      </c>
      <c r="C7717" t="s">
        <v>11</v>
      </c>
      <c r="D7717" t="s">
        <v>37</v>
      </c>
      <c r="E7717">
        <v>-14093</v>
      </c>
    </row>
    <row r="7718" spans="1:5" x14ac:dyDescent="0.35">
      <c r="A7718">
        <v>43922</v>
      </c>
      <c r="B7718" t="s">
        <v>69</v>
      </c>
      <c r="C7718" t="s">
        <v>11</v>
      </c>
      <c r="D7718" t="s">
        <v>37</v>
      </c>
      <c r="E7718">
        <v>3745</v>
      </c>
    </row>
    <row r="7719" spans="1:5" x14ac:dyDescent="0.35">
      <c r="A7719">
        <v>43952</v>
      </c>
      <c r="B7719" t="s">
        <v>69</v>
      </c>
      <c r="C7719" t="s">
        <v>11</v>
      </c>
      <c r="D7719" t="s">
        <v>37</v>
      </c>
      <c r="E7719">
        <v>6731</v>
      </c>
    </row>
    <row r="7720" spans="1:5" x14ac:dyDescent="0.35">
      <c r="A7720">
        <v>43983</v>
      </c>
      <c r="B7720" t="s">
        <v>69</v>
      </c>
      <c r="C7720" t="s">
        <v>11</v>
      </c>
      <c r="D7720" t="s">
        <v>37</v>
      </c>
      <c r="E7720">
        <v>-37657</v>
      </c>
    </row>
    <row r="7721" spans="1:5" x14ac:dyDescent="0.35">
      <c r="A7721">
        <v>44013</v>
      </c>
      <c r="B7721" t="s">
        <v>69</v>
      </c>
      <c r="C7721" t="s">
        <v>11</v>
      </c>
      <c r="D7721" t="s">
        <v>37</v>
      </c>
      <c r="E7721">
        <v>7411</v>
      </c>
    </row>
    <row r="7722" spans="1:5" x14ac:dyDescent="0.35">
      <c r="A7722">
        <v>44044</v>
      </c>
      <c r="B7722" t="s">
        <v>69</v>
      </c>
      <c r="C7722" t="s">
        <v>11</v>
      </c>
      <c r="D7722" t="s">
        <v>37</v>
      </c>
      <c r="E7722">
        <v>7411</v>
      </c>
    </row>
    <row r="7723" spans="1:5" x14ac:dyDescent="0.35">
      <c r="A7723">
        <v>44075</v>
      </c>
      <c r="B7723" t="s">
        <v>69</v>
      </c>
      <c r="C7723" t="s">
        <v>11</v>
      </c>
      <c r="D7723" t="s">
        <v>37</v>
      </c>
      <c r="E7723">
        <v>7411</v>
      </c>
    </row>
    <row r="7724" spans="1:5" x14ac:dyDescent="0.35">
      <c r="A7724">
        <v>44105</v>
      </c>
      <c r="B7724" t="s">
        <v>69</v>
      </c>
      <c r="C7724" t="s">
        <v>11</v>
      </c>
      <c r="D7724" t="s">
        <v>37</v>
      </c>
      <c r="E7724">
        <v>7411</v>
      </c>
    </row>
    <row r="7725" spans="1:5" x14ac:dyDescent="0.35">
      <c r="A7725">
        <v>44136</v>
      </c>
      <c r="B7725" t="s">
        <v>69</v>
      </c>
      <c r="C7725" t="s">
        <v>11</v>
      </c>
      <c r="D7725" t="s">
        <v>37</v>
      </c>
      <c r="E7725">
        <v>7411</v>
      </c>
    </row>
    <row r="7726" spans="1:5" x14ac:dyDescent="0.35">
      <c r="A7726">
        <v>44166</v>
      </c>
      <c r="B7726" t="s">
        <v>69</v>
      </c>
      <c r="C7726" t="s">
        <v>11</v>
      </c>
      <c r="D7726" t="s">
        <v>37</v>
      </c>
      <c r="E7726">
        <v>7411</v>
      </c>
    </row>
    <row r="7727" spans="1:5" x14ac:dyDescent="0.35">
      <c r="A7727">
        <v>43831</v>
      </c>
      <c r="B7727" t="s">
        <v>69</v>
      </c>
      <c r="C7727" t="s">
        <v>11</v>
      </c>
      <c r="D7727" t="s">
        <v>7</v>
      </c>
      <c r="E7727">
        <v>17795</v>
      </c>
    </row>
    <row r="7728" spans="1:5" x14ac:dyDescent="0.35">
      <c r="A7728">
        <v>43862</v>
      </c>
      <c r="B7728" t="s">
        <v>69</v>
      </c>
      <c r="C7728" t="s">
        <v>11</v>
      </c>
      <c r="D7728" t="s">
        <v>7</v>
      </c>
      <c r="E7728">
        <v>18179</v>
      </c>
    </row>
    <row r="7729" spans="1:5" x14ac:dyDescent="0.35">
      <c r="A7729">
        <v>43891</v>
      </c>
      <c r="B7729" t="s">
        <v>69</v>
      </c>
      <c r="C7729" t="s">
        <v>11</v>
      </c>
      <c r="D7729" t="s">
        <v>7</v>
      </c>
      <c r="E7729">
        <v>23485</v>
      </c>
    </row>
    <row r="7730" spans="1:5" x14ac:dyDescent="0.35">
      <c r="A7730">
        <v>43922</v>
      </c>
      <c r="B7730" t="s">
        <v>69</v>
      </c>
      <c r="C7730" t="s">
        <v>11</v>
      </c>
      <c r="D7730" t="s">
        <v>7</v>
      </c>
      <c r="E7730">
        <v>17193</v>
      </c>
    </row>
    <row r="7731" spans="1:5" x14ac:dyDescent="0.35">
      <c r="A7731">
        <v>43952</v>
      </c>
      <c r="B7731" t="s">
        <v>69</v>
      </c>
      <c r="C7731" t="s">
        <v>11</v>
      </c>
      <c r="D7731" t="s">
        <v>7</v>
      </c>
      <c r="E7731">
        <v>16227</v>
      </c>
    </row>
    <row r="7732" spans="1:5" x14ac:dyDescent="0.35">
      <c r="A7732">
        <v>43983</v>
      </c>
      <c r="B7732" t="s">
        <v>69</v>
      </c>
      <c r="C7732" t="s">
        <v>11</v>
      </c>
      <c r="D7732" t="s">
        <v>7</v>
      </c>
      <c r="E7732">
        <v>16083</v>
      </c>
    </row>
    <row r="7733" spans="1:5" x14ac:dyDescent="0.35">
      <c r="A7733">
        <v>44013</v>
      </c>
      <c r="B7733" t="s">
        <v>69</v>
      </c>
      <c r="C7733" t="s">
        <v>11</v>
      </c>
      <c r="D7733" t="s">
        <v>7</v>
      </c>
      <c r="E7733">
        <v>18545</v>
      </c>
    </row>
    <row r="7734" spans="1:5" x14ac:dyDescent="0.35">
      <c r="A7734">
        <v>44044</v>
      </c>
      <c r="B7734" t="s">
        <v>69</v>
      </c>
      <c r="C7734" t="s">
        <v>11</v>
      </c>
      <c r="D7734" t="s">
        <v>7</v>
      </c>
      <c r="E7734">
        <v>18545</v>
      </c>
    </row>
    <row r="7735" spans="1:5" x14ac:dyDescent="0.35">
      <c r="A7735">
        <v>44075</v>
      </c>
      <c r="B7735" t="s">
        <v>69</v>
      </c>
      <c r="C7735" t="s">
        <v>11</v>
      </c>
      <c r="D7735" t="s">
        <v>7</v>
      </c>
      <c r="E7735">
        <v>18545</v>
      </c>
    </row>
    <row r="7736" spans="1:5" x14ac:dyDescent="0.35">
      <c r="A7736">
        <v>44105</v>
      </c>
      <c r="B7736" t="s">
        <v>69</v>
      </c>
      <c r="C7736" t="s">
        <v>11</v>
      </c>
      <c r="D7736" t="s">
        <v>7</v>
      </c>
      <c r="E7736">
        <v>18545</v>
      </c>
    </row>
    <row r="7737" spans="1:5" x14ac:dyDescent="0.35">
      <c r="A7737">
        <v>44136</v>
      </c>
      <c r="B7737" t="s">
        <v>69</v>
      </c>
      <c r="C7737" t="s">
        <v>11</v>
      </c>
      <c r="D7737" t="s">
        <v>7</v>
      </c>
      <c r="E7737">
        <v>18545</v>
      </c>
    </row>
    <row r="7738" spans="1:5" x14ac:dyDescent="0.35">
      <c r="A7738">
        <v>44166</v>
      </c>
      <c r="B7738" t="s">
        <v>69</v>
      </c>
      <c r="C7738" t="s">
        <v>11</v>
      </c>
      <c r="D7738" t="s">
        <v>7</v>
      </c>
      <c r="E7738">
        <v>18545</v>
      </c>
    </row>
    <row r="7739" spans="1:5" x14ac:dyDescent="0.35">
      <c r="A7739">
        <v>43831</v>
      </c>
      <c r="B7739" t="s">
        <v>69</v>
      </c>
      <c r="C7739" t="s">
        <v>11</v>
      </c>
      <c r="D7739" t="s">
        <v>8</v>
      </c>
      <c r="E7739">
        <v>59599</v>
      </c>
    </row>
    <row r="7740" spans="1:5" x14ac:dyDescent="0.35">
      <c r="A7740">
        <v>43862</v>
      </c>
      <c r="B7740" t="s">
        <v>69</v>
      </c>
      <c r="C7740" t="s">
        <v>11</v>
      </c>
      <c r="D7740" t="s">
        <v>8</v>
      </c>
      <c r="E7740">
        <v>54690</v>
      </c>
    </row>
    <row r="7741" spans="1:5" x14ac:dyDescent="0.35">
      <c r="A7741">
        <v>43891</v>
      </c>
      <c r="B7741" t="s">
        <v>69</v>
      </c>
      <c r="C7741" t="s">
        <v>11</v>
      </c>
      <c r="D7741" t="s">
        <v>8</v>
      </c>
      <c r="E7741">
        <v>66739</v>
      </c>
    </row>
    <row r="7742" spans="1:5" x14ac:dyDescent="0.35">
      <c r="A7742">
        <v>43922</v>
      </c>
      <c r="B7742" t="s">
        <v>69</v>
      </c>
      <c r="C7742" t="s">
        <v>11</v>
      </c>
      <c r="D7742" t="s">
        <v>8</v>
      </c>
      <c r="E7742">
        <v>57513</v>
      </c>
    </row>
    <row r="7743" spans="1:5" x14ac:dyDescent="0.35">
      <c r="A7743">
        <v>43952</v>
      </c>
      <c r="B7743" t="s">
        <v>69</v>
      </c>
      <c r="C7743" t="s">
        <v>11</v>
      </c>
      <c r="D7743" t="s">
        <v>8</v>
      </c>
      <c r="E7743">
        <v>52157</v>
      </c>
    </row>
    <row r="7744" spans="1:5" x14ac:dyDescent="0.35">
      <c r="A7744">
        <v>43983</v>
      </c>
      <c r="B7744" t="s">
        <v>69</v>
      </c>
      <c r="C7744" t="s">
        <v>11</v>
      </c>
      <c r="D7744" t="s">
        <v>8</v>
      </c>
      <c r="E7744">
        <v>65844</v>
      </c>
    </row>
    <row r="7745" spans="1:5" x14ac:dyDescent="0.35">
      <c r="A7745">
        <v>44013</v>
      </c>
      <c r="B7745" t="s">
        <v>69</v>
      </c>
      <c r="C7745" t="s">
        <v>11</v>
      </c>
      <c r="D7745" t="s">
        <v>8</v>
      </c>
      <c r="E7745">
        <v>54431</v>
      </c>
    </row>
    <row r="7746" spans="1:5" x14ac:dyDescent="0.35">
      <c r="A7746">
        <v>44044</v>
      </c>
      <c r="B7746" t="s">
        <v>69</v>
      </c>
      <c r="C7746" t="s">
        <v>11</v>
      </c>
      <c r="D7746" t="s">
        <v>8</v>
      </c>
      <c r="E7746">
        <v>54301</v>
      </c>
    </row>
    <row r="7747" spans="1:5" x14ac:dyDescent="0.35">
      <c r="A7747">
        <v>44075</v>
      </c>
      <c r="B7747" t="s">
        <v>69</v>
      </c>
      <c r="C7747" t="s">
        <v>11</v>
      </c>
      <c r="D7747" t="s">
        <v>8</v>
      </c>
      <c r="E7747">
        <v>54209</v>
      </c>
    </row>
    <row r="7748" spans="1:5" x14ac:dyDescent="0.35">
      <c r="A7748">
        <v>44105</v>
      </c>
      <c r="B7748" t="s">
        <v>69</v>
      </c>
      <c r="C7748" t="s">
        <v>11</v>
      </c>
      <c r="D7748" t="s">
        <v>8</v>
      </c>
      <c r="E7748">
        <v>55541</v>
      </c>
    </row>
    <row r="7749" spans="1:5" x14ac:dyDescent="0.35">
      <c r="A7749">
        <v>44136</v>
      </c>
      <c r="B7749" t="s">
        <v>69</v>
      </c>
      <c r="C7749" t="s">
        <v>11</v>
      </c>
      <c r="D7749" t="s">
        <v>8</v>
      </c>
      <c r="E7749">
        <v>55147</v>
      </c>
    </row>
    <row r="7750" spans="1:5" x14ac:dyDescent="0.35">
      <c r="A7750">
        <v>44166</v>
      </c>
      <c r="B7750" t="s">
        <v>69</v>
      </c>
      <c r="C7750" t="s">
        <v>11</v>
      </c>
      <c r="D7750" t="s">
        <v>8</v>
      </c>
      <c r="E7750">
        <v>54765</v>
      </c>
    </row>
    <row r="7751" spans="1:5" x14ac:dyDescent="0.35">
      <c r="A7751">
        <v>43983</v>
      </c>
      <c r="B7751" t="s">
        <v>69</v>
      </c>
      <c r="C7751" t="s">
        <v>13</v>
      </c>
      <c r="D7751" t="s">
        <v>43</v>
      </c>
      <c r="E7751">
        <v>134</v>
      </c>
    </row>
    <row r="7752" spans="1:5" x14ac:dyDescent="0.35">
      <c r="A7752">
        <v>43862</v>
      </c>
      <c r="B7752" t="s">
        <v>69</v>
      </c>
      <c r="C7752" t="s">
        <v>15</v>
      </c>
      <c r="D7752" t="s">
        <v>43</v>
      </c>
      <c r="E7752">
        <v>84</v>
      </c>
    </row>
    <row r="7753" spans="1:5" x14ac:dyDescent="0.35">
      <c r="A7753">
        <v>44013</v>
      </c>
      <c r="B7753" t="s">
        <v>69</v>
      </c>
      <c r="C7753" t="s">
        <v>15</v>
      </c>
      <c r="D7753" t="s">
        <v>43</v>
      </c>
      <c r="E7753">
        <v>6501</v>
      </c>
    </row>
    <row r="7754" spans="1:5" x14ac:dyDescent="0.35">
      <c r="A7754">
        <v>44044</v>
      </c>
      <c r="B7754" t="s">
        <v>69</v>
      </c>
      <c r="C7754" t="s">
        <v>15</v>
      </c>
      <c r="D7754" t="s">
        <v>43</v>
      </c>
      <c r="E7754">
        <v>6501</v>
      </c>
    </row>
    <row r="7755" spans="1:5" x14ac:dyDescent="0.35">
      <c r="A7755">
        <v>44075</v>
      </c>
      <c r="B7755" t="s">
        <v>69</v>
      </c>
      <c r="C7755" t="s">
        <v>15</v>
      </c>
      <c r="D7755" t="s">
        <v>43</v>
      </c>
      <c r="E7755">
        <v>6501</v>
      </c>
    </row>
    <row r="7756" spans="1:5" x14ac:dyDescent="0.35">
      <c r="A7756">
        <v>44105</v>
      </c>
      <c r="B7756" t="s">
        <v>69</v>
      </c>
      <c r="C7756" t="s">
        <v>15</v>
      </c>
      <c r="D7756" t="s">
        <v>43</v>
      </c>
      <c r="E7756">
        <v>6501</v>
      </c>
    </row>
    <row r="7757" spans="1:5" x14ac:dyDescent="0.35">
      <c r="A7757">
        <v>44136</v>
      </c>
      <c r="B7757" t="s">
        <v>69</v>
      </c>
      <c r="C7757" t="s">
        <v>15</v>
      </c>
      <c r="D7757" t="s">
        <v>43</v>
      </c>
      <c r="E7757">
        <v>6501</v>
      </c>
    </row>
    <row r="7758" spans="1:5" x14ac:dyDescent="0.35">
      <c r="A7758">
        <v>44166</v>
      </c>
      <c r="B7758" t="s">
        <v>69</v>
      </c>
      <c r="C7758" t="s">
        <v>15</v>
      </c>
      <c r="D7758" t="s">
        <v>43</v>
      </c>
      <c r="E7758">
        <v>6501</v>
      </c>
    </row>
    <row r="7759" spans="1:5" x14ac:dyDescent="0.35">
      <c r="A7759">
        <v>43862</v>
      </c>
      <c r="B7759" t="s">
        <v>69</v>
      </c>
      <c r="C7759" t="s">
        <v>15</v>
      </c>
      <c r="D7759" t="s">
        <v>51</v>
      </c>
      <c r="E7759">
        <v>29</v>
      </c>
    </row>
    <row r="7760" spans="1:5" x14ac:dyDescent="0.35">
      <c r="A7760">
        <v>43891</v>
      </c>
      <c r="B7760" t="s">
        <v>69</v>
      </c>
      <c r="C7760" t="s">
        <v>15</v>
      </c>
      <c r="D7760" t="s">
        <v>51</v>
      </c>
      <c r="E7760">
        <v>22</v>
      </c>
    </row>
    <row r="7761" spans="1:5" x14ac:dyDescent="0.35">
      <c r="A7761">
        <v>43922</v>
      </c>
      <c r="B7761" t="s">
        <v>69</v>
      </c>
      <c r="C7761" t="s">
        <v>15</v>
      </c>
      <c r="D7761" t="s">
        <v>51</v>
      </c>
      <c r="E7761">
        <v>17</v>
      </c>
    </row>
    <row r="7762" spans="1:5" x14ac:dyDescent="0.35">
      <c r="A7762">
        <v>43952</v>
      </c>
      <c r="B7762" t="s">
        <v>69</v>
      </c>
      <c r="C7762" t="s">
        <v>15</v>
      </c>
      <c r="D7762" t="s">
        <v>51</v>
      </c>
      <c r="E7762">
        <v>16</v>
      </c>
    </row>
    <row r="7763" spans="1:5" x14ac:dyDescent="0.35">
      <c r="A7763">
        <v>43983</v>
      </c>
      <c r="B7763" t="s">
        <v>69</v>
      </c>
      <c r="C7763" t="s">
        <v>15</v>
      </c>
      <c r="D7763" t="s">
        <v>51</v>
      </c>
      <c r="E7763">
        <v>35</v>
      </c>
    </row>
    <row r="7764" spans="1:5" x14ac:dyDescent="0.35">
      <c r="A7764">
        <v>44013</v>
      </c>
      <c r="B7764" t="s">
        <v>69</v>
      </c>
      <c r="C7764" t="s">
        <v>15</v>
      </c>
      <c r="D7764" t="s">
        <v>51</v>
      </c>
      <c r="E7764">
        <v>8170</v>
      </c>
    </row>
    <row r="7765" spans="1:5" x14ac:dyDescent="0.35">
      <c r="A7765">
        <v>44044</v>
      </c>
      <c r="B7765" t="s">
        <v>69</v>
      </c>
      <c r="C7765" t="s">
        <v>15</v>
      </c>
      <c r="D7765" t="s">
        <v>51</v>
      </c>
      <c r="E7765">
        <v>8170</v>
      </c>
    </row>
    <row r="7766" spans="1:5" x14ac:dyDescent="0.35">
      <c r="A7766">
        <v>44075</v>
      </c>
      <c r="B7766" t="s">
        <v>69</v>
      </c>
      <c r="C7766" t="s">
        <v>15</v>
      </c>
      <c r="D7766" t="s">
        <v>51</v>
      </c>
      <c r="E7766">
        <v>8170</v>
      </c>
    </row>
    <row r="7767" spans="1:5" x14ac:dyDescent="0.35">
      <c r="A7767">
        <v>44105</v>
      </c>
      <c r="B7767" t="s">
        <v>69</v>
      </c>
      <c r="C7767" t="s">
        <v>15</v>
      </c>
      <c r="D7767" t="s">
        <v>51</v>
      </c>
      <c r="E7767">
        <v>8170</v>
      </c>
    </row>
    <row r="7768" spans="1:5" x14ac:dyDescent="0.35">
      <c r="A7768">
        <v>44136</v>
      </c>
      <c r="B7768" t="s">
        <v>69</v>
      </c>
      <c r="C7768" t="s">
        <v>15</v>
      </c>
      <c r="D7768" t="s">
        <v>51</v>
      </c>
      <c r="E7768">
        <v>8170</v>
      </c>
    </row>
    <row r="7769" spans="1:5" x14ac:dyDescent="0.35">
      <c r="A7769">
        <v>44166</v>
      </c>
      <c r="B7769" t="s">
        <v>69</v>
      </c>
      <c r="C7769" t="s">
        <v>15</v>
      </c>
      <c r="D7769" t="s">
        <v>51</v>
      </c>
      <c r="E7769">
        <v>8170</v>
      </c>
    </row>
    <row r="7770" spans="1:5" x14ac:dyDescent="0.35">
      <c r="A7770">
        <v>43831</v>
      </c>
      <c r="B7770" t="s">
        <v>69</v>
      </c>
      <c r="C7770" t="s">
        <v>15</v>
      </c>
      <c r="D7770" t="s">
        <v>34</v>
      </c>
      <c r="E7770">
        <v>2335</v>
      </c>
    </row>
    <row r="7771" spans="1:5" x14ac:dyDescent="0.35">
      <c r="A7771">
        <v>43862</v>
      </c>
      <c r="B7771" t="s">
        <v>69</v>
      </c>
      <c r="C7771" t="s">
        <v>15</v>
      </c>
      <c r="D7771" t="s">
        <v>34</v>
      </c>
      <c r="E7771">
        <v>6627</v>
      </c>
    </row>
    <row r="7772" spans="1:5" x14ac:dyDescent="0.35">
      <c r="A7772">
        <v>43891</v>
      </c>
      <c r="B7772" t="s">
        <v>69</v>
      </c>
      <c r="C7772" t="s">
        <v>15</v>
      </c>
      <c r="D7772" t="s">
        <v>34</v>
      </c>
      <c r="E7772">
        <v>2977</v>
      </c>
    </row>
    <row r="7773" spans="1:5" x14ac:dyDescent="0.35">
      <c r="A7773">
        <v>43922</v>
      </c>
      <c r="B7773" t="s">
        <v>69</v>
      </c>
      <c r="C7773" t="s">
        <v>15</v>
      </c>
      <c r="D7773" t="s">
        <v>34</v>
      </c>
      <c r="E7773">
        <v>693</v>
      </c>
    </row>
    <row r="7774" spans="1:5" x14ac:dyDescent="0.35">
      <c r="A7774">
        <v>43952</v>
      </c>
      <c r="B7774" t="s">
        <v>69</v>
      </c>
      <c r="C7774" t="s">
        <v>15</v>
      </c>
      <c r="D7774" t="s">
        <v>34</v>
      </c>
      <c r="E7774">
        <v>8515</v>
      </c>
    </row>
    <row r="7775" spans="1:5" x14ac:dyDescent="0.35">
      <c r="A7775">
        <v>43983</v>
      </c>
      <c r="B7775" t="s">
        <v>69</v>
      </c>
      <c r="C7775" t="s">
        <v>15</v>
      </c>
      <c r="D7775" t="s">
        <v>34</v>
      </c>
      <c r="E7775">
        <v>2339</v>
      </c>
    </row>
    <row r="7776" spans="1:5" x14ac:dyDescent="0.35">
      <c r="A7776">
        <v>44013</v>
      </c>
      <c r="B7776" t="s">
        <v>69</v>
      </c>
      <c r="C7776" t="s">
        <v>15</v>
      </c>
      <c r="D7776" t="s">
        <v>34</v>
      </c>
      <c r="E7776">
        <v>8663</v>
      </c>
    </row>
    <row r="7777" spans="1:5" x14ac:dyDescent="0.35">
      <c r="A7777">
        <v>44044</v>
      </c>
      <c r="B7777" t="s">
        <v>69</v>
      </c>
      <c r="C7777" t="s">
        <v>15</v>
      </c>
      <c r="D7777" t="s">
        <v>34</v>
      </c>
      <c r="E7777">
        <v>8663</v>
      </c>
    </row>
    <row r="7778" spans="1:5" x14ac:dyDescent="0.35">
      <c r="A7778">
        <v>44075</v>
      </c>
      <c r="B7778" t="s">
        <v>69</v>
      </c>
      <c r="C7778" t="s">
        <v>15</v>
      </c>
      <c r="D7778" t="s">
        <v>34</v>
      </c>
      <c r="E7778">
        <v>8663</v>
      </c>
    </row>
    <row r="7779" spans="1:5" x14ac:dyDescent="0.35">
      <c r="A7779">
        <v>44105</v>
      </c>
      <c r="B7779" t="s">
        <v>69</v>
      </c>
      <c r="C7779" t="s">
        <v>15</v>
      </c>
      <c r="D7779" t="s">
        <v>34</v>
      </c>
      <c r="E7779">
        <v>8663</v>
      </c>
    </row>
    <row r="7780" spans="1:5" x14ac:dyDescent="0.35">
      <c r="A7780">
        <v>44136</v>
      </c>
      <c r="B7780" t="s">
        <v>69</v>
      </c>
      <c r="C7780" t="s">
        <v>15</v>
      </c>
      <c r="D7780" t="s">
        <v>34</v>
      </c>
      <c r="E7780">
        <v>8663</v>
      </c>
    </row>
    <row r="7781" spans="1:5" x14ac:dyDescent="0.35">
      <c r="A7781">
        <v>44166</v>
      </c>
      <c r="B7781" t="s">
        <v>69</v>
      </c>
      <c r="C7781" t="s">
        <v>15</v>
      </c>
      <c r="D7781" t="s">
        <v>34</v>
      </c>
      <c r="E7781">
        <v>8663</v>
      </c>
    </row>
    <row r="7782" spans="1:5" x14ac:dyDescent="0.35">
      <c r="A7782">
        <v>43922</v>
      </c>
      <c r="B7782" t="s">
        <v>69</v>
      </c>
      <c r="C7782" t="s">
        <v>15</v>
      </c>
      <c r="D7782" t="s">
        <v>52</v>
      </c>
      <c r="E7782">
        <v>-47</v>
      </c>
    </row>
    <row r="7783" spans="1:5" x14ac:dyDescent="0.35">
      <c r="A7783">
        <v>44013</v>
      </c>
      <c r="B7783" t="s">
        <v>69</v>
      </c>
      <c r="C7783" t="s">
        <v>15</v>
      </c>
      <c r="D7783" t="s">
        <v>52</v>
      </c>
      <c r="E7783">
        <v>34675</v>
      </c>
    </row>
    <row r="7784" spans="1:5" x14ac:dyDescent="0.35">
      <c r="A7784">
        <v>44044</v>
      </c>
      <c r="B7784" t="s">
        <v>69</v>
      </c>
      <c r="C7784" t="s">
        <v>15</v>
      </c>
      <c r="D7784" t="s">
        <v>52</v>
      </c>
      <c r="E7784">
        <v>34675</v>
      </c>
    </row>
    <row r="7785" spans="1:5" x14ac:dyDescent="0.35">
      <c r="A7785">
        <v>44075</v>
      </c>
      <c r="B7785" t="s">
        <v>69</v>
      </c>
      <c r="C7785" t="s">
        <v>15</v>
      </c>
      <c r="D7785" t="s">
        <v>52</v>
      </c>
      <c r="E7785">
        <v>34675</v>
      </c>
    </row>
    <row r="7786" spans="1:5" x14ac:dyDescent="0.35">
      <c r="A7786">
        <v>44105</v>
      </c>
      <c r="B7786" t="s">
        <v>69</v>
      </c>
      <c r="C7786" t="s">
        <v>15</v>
      </c>
      <c r="D7786" t="s">
        <v>52</v>
      </c>
      <c r="E7786">
        <v>34675</v>
      </c>
    </row>
    <row r="7787" spans="1:5" x14ac:dyDescent="0.35">
      <c r="A7787">
        <v>44136</v>
      </c>
      <c r="B7787" t="s">
        <v>69</v>
      </c>
      <c r="C7787" t="s">
        <v>15</v>
      </c>
      <c r="D7787" t="s">
        <v>52</v>
      </c>
      <c r="E7787">
        <v>34675</v>
      </c>
    </row>
    <row r="7788" spans="1:5" x14ac:dyDescent="0.35">
      <c r="A7788">
        <v>44166</v>
      </c>
      <c r="B7788" t="s">
        <v>69</v>
      </c>
      <c r="C7788" t="s">
        <v>15</v>
      </c>
      <c r="D7788" t="s">
        <v>52</v>
      </c>
      <c r="E7788">
        <v>34675</v>
      </c>
    </row>
    <row r="7789" spans="1:5" x14ac:dyDescent="0.35">
      <c r="A7789">
        <v>43831</v>
      </c>
      <c r="B7789" t="s">
        <v>69</v>
      </c>
      <c r="C7789" t="s">
        <v>15</v>
      </c>
      <c r="D7789" t="s">
        <v>42</v>
      </c>
      <c r="E7789">
        <v>46</v>
      </c>
    </row>
    <row r="7790" spans="1:5" x14ac:dyDescent="0.35">
      <c r="A7790">
        <v>44013</v>
      </c>
      <c r="B7790" t="s">
        <v>69</v>
      </c>
      <c r="C7790" t="s">
        <v>15</v>
      </c>
      <c r="D7790" t="s">
        <v>42</v>
      </c>
      <c r="E7790">
        <v>-48052</v>
      </c>
    </row>
    <row r="7791" spans="1:5" x14ac:dyDescent="0.35">
      <c r="A7791">
        <v>44044</v>
      </c>
      <c r="B7791" t="s">
        <v>69</v>
      </c>
      <c r="C7791" t="s">
        <v>15</v>
      </c>
      <c r="D7791" t="s">
        <v>42</v>
      </c>
      <c r="E7791">
        <v>-48052</v>
      </c>
    </row>
    <row r="7792" spans="1:5" x14ac:dyDescent="0.35">
      <c r="A7792">
        <v>44075</v>
      </c>
      <c r="B7792" t="s">
        <v>69</v>
      </c>
      <c r="C7792" t="s">
        <v>15</v>
      </c>
      <c r="D7792" t="s">
        <v>42</v>
      </c>
      <c r="E7792">
        <v>-48052</v>
      </c>
    </row>
    <row r="7793" spans="1:5" x14ac:dyDescent="0.35">
      <c r="A7793">
        <v>44105</v>
      </c>
      <c r="B7793" t="s">
        <v>69</v>
      </c>
      <c r="C7793" t="s">
        <v>15</v>
      </c>
      <c r="D7793" t="s">
        <v>42</v>
      </c>
      <c r="E7793">
        <v>-48052</v>
      </c>
    </row>
    <row r="7794" spans="1:5" x14ac:dyDescent="0.35">
      <c r="A7794">
        <v>44136</v>
      </c>
      <c r="B7794" t="s">
        <v>69</v>
      </c>
      <c r="C7794" t="s">
        <v>15</v>
      </c>
      <c r="D7794" t="s">
        <v>42</v>
      </c>
      <c r="E7794">
        <v>-48052</v>
      </c>
    </row>
    <row r="7795" spans="1:5" x14ac:dyDescent="0.35">
      <c r="A7795">
        <v>44166</v>
      </c>
      <c r="B7795" t="s">
        <v>69</v>
      </c>
      <c r="C7795" t="s">
        <v>15</v>
      </c>
      <c r="D7795" t="s">
        <v>42</v>
      </c>
      <c r="E7795">
        <v>-48052</v>
      </c>
    </row>
    <row r="7796" spans="1:5" x14ac:dyDescent="0.35">
      <c r="A7796">
        <v>44013</v>
      </c>
      <c r="B7796" t="s">
        <v>69</v>
      </c>
      <c r="C7796" t="s">
        <v>15</v>
      </c>
      <c r="D7796" t="s">
        <v>41</v>
      </c>
      <c r="E7796">
        <v>-16018</v>
      </c>
    </row>
    <row r="7797" spans="1:5" x14ac:dyDescent="0.35">
      <c r="A7797">
        <v>44044</v>
      </c>
      <c r="B7797" t="s">
        <v>69</v>
      </c>
      <c r="C7797" t="s">
        <v>15</v>
      </c>
      <c r="D7797" t="s">
        <v>41</v>
      </c>
      <c r="E7797">
        <v>-16018</v>
      </c>
    </row>
    <row r="7798" spans="1:5" x14ac:dyDescent="0.35">
      <c r="A7798">
        <v>44075</v>
      </c>
      <c r="B7798" t="s">
        <v>69</v>
      </c>
      <c r="C7798" t="s">
        <v>15</v>
      </c>
      <c r="D7798" t="s">
        <v>41</v>
      </c>
      <c r="E7798">
        <v>-16018</v>
      </c>
    </row>
    <row r="7799" spans="1:5" x14ac:dyDescent="0.35">
      <c r="A7799">
        <v>44105</v>
      </c>
      <c r="B7799" t="s">
        <v>69</v>
      </c>
      <c r="C7799" t="s">
        <v>15</v>
      </c>
      <c r="D7799" t="s">
        <v>41</v>
      </c>
      <c r="E7799">
        <v>-16018</v>
      </c>
    </row>
    <row r="7800" spans="1:5" x14ac:dyDescent="0.35">
      <c r="A7800">
        <v>44136</v>
      </c>
      <c r="B7800" t="s">
        <v>69</v>
      </c>
      <c r="C7800" t="s">
        <v>15</v>
      </c>
      <c r="D7800" t="s">
        <v>41</v>
      </c>
      <c r="E7800">
        <v>-16018</v>
      </c>
    </row>
    <row r="7801" spans="1:5" x14ac:dyDescent="0.35">
      <c r="A7801">
        <v>44166</v>
      </c>
      <c r="B7801" t="s">
        <v>69</v>
      </c>
      <c r="C7801" t="s">
        <v>15</v>
      </c>
      <c r="D7801" t="s">
        <v>41</v>
      </c>
      <c r="E7801">
        <v>-16018</v>
      </c>
    </row>
    <row r="7802" spans="1:5" x14ac:dyDescent="0.35">
      <c r="A7802">
        <v>43831</v>
      </c>
      <c r="B7802" t="s">
        <v>69</v>
      </c>
      <c r="C7802" t="s">
        <v>15</v>
      </c>
      <c r="D7802" t="s">
        <v>12</v>
      </c>
      <c r="E7802">
        <v>417</v>
      </c>
    </row>
    <row r="7803" spans="1:5" x14ac:dyDescent="0.35">
      <c r="A7803">
        <v>43862</v>
      </c>
      <c r="B7803" t="s">
        <v>69</v>
      </c>
      <c r="C7803" t="s">
        <v>15</v>
      </c>
      <c r="D7803" t="s">
        <v>12</v>
      </c>
      <c r="E7803">
        <v>4496</v>
      </c>
    </row>
    <row r="7804" spans="1:5" x14ac:dyDescent="0.35">
      <c r="A7804">
        <v>43891</v>
      </c>
      <c r="B7804" t="s">
        <v>69</v>
      </c>
      <c r="C7804" t="s">
        <v>15</v>
      </c>
      <c r="D7804" t="s">
        <v>12</v>
      </c>
      <c r="E7804">
        <v>-10002</v>
      </c>
    </row>
    <row r="7805" spans="1:5" x14ac:dyDescent="0.35">
      <c r="A7805">
        <v>43922</v>
      </c>
      <c r="B7805" t="s">
        <v>69</v>
      </c>
      <c r="C7805" t="s">
        <v>15</v>
      </c>
      <c r="D7805" t="s">
        <v>12</v>
      </c>
      <c r="E7805">
        <v>276</v>
      </c>
    </row>
    <row r="7806" spans="1:5" x14ac:dyDescent="0.35">
      <c r="A7806">
        <v>43952</v>
      </c>
      <c r="B7806" t="s">
        <v>69</v>
      </c>
      <c r="C7806" t="s">
        <v>15</v>
      </c>
      <c r="D7806" t="s">
        <v>12</v>
      </c>
      <c r="E7806">
        <v>15</v>
      </c>
    </row>
    <row r="7807" spans="1:5" x14ac:dyDescent="0.35">
      <c r="A7807">
        <v>43983</v>
      </c>
      <c r="B7807" t="s">
        <v>69</v>
      </c>
      <c r="C7807" t="s">
        <v>15</v>
      </c>
      <c r="D7807" t="s">
        <v>12</v>
      </c>
      <c r="E7807">
        <v>-3054</v>
      </c>
    </row>
    <row r="7808" spans="1:5" x14ac:dyDescent="0.35">
      <c r="A7808">
        <v>44013</v>
      </c>
      <c r="B7808" t="s">
        <v>69</v>
      </c>
      <c r="C7808" t="s">
        <v>15</v>
      </c>
      <c r="D7808" t="s">
        <v>12</v>
      </c>
      <c r="E7808">
        <v>-3988</v>
      </c>
    </row>
    <row r="7809" spans="1:5" x14ac:dyDescent="0.35">
      <c r="A7809">
        <v>44044</v>
      </c>
      <c r="B7809" t="s">
        <v>69</v>
      </c>
      <c r="C7809" t="s">
        <v>15</v>
      </c>
      <c r="D7809" t="s">
        <v>12</v>
      </c>
      <c r="E7809">
        <v>-3988</v>
      </c>
    </row>
    <row r="7810" spans="1:5" x14ac:dyDescent="0.35">
      <c r="A7810">
        <v>44075</v>
      </c>
      <c r="B7810" t="s">
        <v>69</v>
      </c>
      <c r="C7810" t="s">
        <v>15</v>
      </c>
      <c r="D7810" t="s">
        <v>12</v>
      </c>
      <c r="E7810">
        <v>-3988</v>
      </c>
    </row>
    <row r="7811" spans="1:5" x14ac:dyDescent="0.35">
      <c r="A7811">
        <v>44105</v>
      </c>
      <c r="B7811" t="s">
        <v>69</v>
      </c>
      <c r="C7811" t="s">
        <v>15</v>
      </c>
      <c r="D7811" t="s">
        <v>12</v>
      </c>
      <c r="E7811">
        <v>-3988</v>
      </c>
    </row>
    <row r="7812" spans="1:5" x14ac:dyDescent="0.35">
      <c r="A7812">
        <v>44136</v>
      </c>
      <c r="B7812" t="s">
        <v>69</v>
      </c>
      <c r="C7812" t="s">
        <v>15</v>
      </c>
      <c r="D7812" t="s">
        <v>12</v>
      </c>
      <c r="E7812">
        <v>-3988</v>
      </c>
    </row>
    <row r="7813" spans="1:5" x14ac:dyDescent="0.35">
      <c r="A7813">
        <v>44166</v>
      </c>
      <c r="B7813" t="s">
        <v>69</v>
      </c>
      <c r="C7813" t="s">
        <v>15</v>
      </c>
      <c r="D7813" t="s">
        <v>12</v>
      </c>
      <c r="E7813">
        <v>-3988</v>
      </c>
    </row>
    <row r="7814" spans="1:5" x14ac:dyDescent="0.35">
      <c r="A7814">
        <v>44013</v>
      </c>
      <c r="B7814" t="s">
        <v>69</v>
      </c>
      <c r="C7814" t="s">
        <v>15</v>
      </c>
      <c r="D7814" t="s">
        <v>44</v>
      </c>
      <c r="E7814">
        <v>-2046</v>
      </c>
    </row>
    <row r="7815" spans="1:5" x14ac:dyDescent="0.35">
      <c r="A7815">
        <v>44044</v>
      </c>
      <c r="B7815" t="s">
        <v>69</v>
      </c>
      <c r="C7815" t="s">
        <v>15</v>
      </c>
      <c r="D7815" t="s">
        <v>44</v>
      </c>
      <c r="E7815">
        <v>-2046</v>
      </c>
    </row>
    <row r="7816" spans="1:5" x14ac:dyDescent="0.35">
      <c r="A7816">
        <v>44075</v>
      </c>
      <c r="B7816" t="s">
        <v>69</v>
      </c>
      <c r="C7816" t="s">
        <v>15</v>
      </c>
      <c r="D7816" t="s">
        <v>44</v>
      </c>
      <c r="E7816">
        <v>-2046</v>
      </c>
    </row>
    <row r="7817" spans="1:5" x14ac:dyDescent="0.35">
      <c r="A7817">
        <v>44105</v>
      </c>
      <c r="B7817" t="s">
        <v>69</v>
      </c>
      <c r="C7817" t="s">
        <v>15</v>
      </c>
      <c r="D7817" t="s">
        <v>44</v>
      </c>
      <c r="E7817">
        <v>-2046</v>
      </c>
    </row>
    <row r="7818" spans="1:5" x14ac:dyDescent="0.35">
      <c r="A7818">
        <v>44136</v>
      </c>
      <c r="B7818" t="s">
        <v>69</v>
      </c>
      <c r="C7818" t="s">
        <v>15</v>
      </c>
      <c r="D7818" t="s">
        <v>44</v>
      </c>
      <c r="E7818">
        <v>-2046</v>
      </c>
    </row>
    <row r="7819" spans="1:5" x14ac:dyDescent="0.35">
      <c r="A7819">
        <v>44166</v>
      </c>
      <c r="B7819" t="s">
        <v>69</v>
      </c>
      <c r="C7819" t="s">
        <v>15</v>
      </c>
      <c r="D7819" t="s">
        <v>44</v>
      </c>
      <c r="E7819">
        <v>-2046</v>
      </c>
    </row>
    <row r="7820" spans="1:5" x14ac:dyDescent="0.35">
      <c r="A7820">
        <v>43831</v>
      </c>
      <c r="B7820" t="s">
        <v>69</v>
      </c>
      <c r="C7820" t="s">
        <v>15</v>
      </c>
      <c r="D7820" t="s">
        <v>45</v>
      </c>
      <c r="E7820">
        <v>66</v>
      </c>
    </row>
    <row r="7821" spans="1:5" x14ac:dyDescent="0.35">
      <c r="A7821">
        <v>44013</v>
      </c>
      <c r="B7821" t="s">
        <v>69</v>
      </c>
      <c r="C7821" t="s">
        <v>15</v>
      </c>
      <c r="D7821" t="s">
        <v>45</v>
      </c>
      <c r="E7821">
        <v>-30662</v>
      </c>
    </row>
    <row r="7822" spans="1:5" x14ac:dyDescent="0.35">
      <c r="A7822">
        <v>44044</v>
      </c>
      <c r="B7822" t="s">
        <v>69</v>
      </c>
      <c r="C7822" t="s">
        <v>15</v>
      </c>
      <c r="D7822" t="s">
        <v>45</v>
      </c>
      <c r="E7822">
        <v>-30662</v>
      </c>
    </row>
    <row r="7823" spans="1:5" x14ac:dyDescent="0.35">
      <c r="A7823">
        <v>44075</v>
      </c>
      <c r="B7823" t="s">
        <v>69</v>
      </c>
      <c r="C7823" t="s">
        <v>15</v>
      </c>
      <c r="D7823" t="s">
        <v>45</v>
      </c>
      <c r="E7823">
        <v>-30662</v>
      </c>
    </row>
    <row r="7824" spans="1:5" x14ac:dyDescent="0.35">
      <c r="A7824">
        <v>44105</v>
      </c>
      <c r="B7824" t="s">
        <v>69</v>
      </c>
      <c r="C7824" t="s">
        <v>15</v>
      </c>
      <c r="D7824" t="s">
        <v>45</v>
      </c>
      <c r="E7824">
        <v>-30662</v>
      </c>
    </row>
    <row r="7825" spans="1:5" x14ac:dyDescent="0.35">
      <c r="A7825">
        <v>44136</v>
      </c>
      <c r="B7825" t="s">
        <v>69</v>
      </c>
      <c r="C7825" t="s">
        <v>15</v>
      </c>
      <c r="D7825" t="s">
        <v>45</v>
      </c>
      <c r="E7825">
        <v>-30662</v>
      </c>
    </row>
    <row r="7826" spans="1:5" x14ac:dyDescent="0.35">
      <c r="A7826">
        <v>44166</v>
      </c>
      <c r="B7826" t="s">
        <v>69</v>
      </c>
      <c r="C7826" t="s">
        <v>15</v>
      </c>
      <c r="D7826" t="s">
        <v>45</v>
      </c>
      <c r="E7826">
        <v>-30662</v>
      </c>
    </row>
    <row r="7827" spans="1:5" x14ac:dyDescent="0.35">
      <c r="A7827">
        <v>43831</v>
      </c>
      <c r="B7827" t="s">
        <v>69</v>
      </c>
      <c r="C7827" t="s">
        <v>15</v>
      </c>
      <c r="D7827" t="s">
        <v>37</v>
      </c>
      <c r="E7827">
        <v>63</v>
      </c>
    </row>
    <row r="7828" spans="1:5" x14ac:dyDescent="0.35">
      <c r="A7828">
        <v>43862</v>
      </c>
      <c r="B7828" t="s">
        <v>69</v>
      </c>
      <c r="C7828" t="s">
        <v>15</v>
      </c>
      <c r="D7828" t="s">
        <v>37</v>
      </c>
      <c r="E7828">
        <v>217</v>
      </c>
    </row>
    <row r="7829" spans="1:5" x14ac:dyDescent="0.35">
      <c r="A7829">
        <v>43891</v>
      </c>
      <c r="B7829" t="s">
        <v>69</v>
      </c>
      <c r="C7829" t="s">
        <v>15</v>
      </c>
      <c r="D7829" t="s">
        <v>37</v>
      </c>
      <c r="E7829">
        <v>516</v>
      </c>
    </row>
    <row r="7830" spans="1:5" x14ac:dyDescent="0.35">
      <c r="A7830">
        <v>43952</v>
      </c>
      <c r="B7830" t="s">
        <v>69</v>
      </c>
      <c r="C7830" t="s">
        <v>15</v>
      </c>
      <c r="D7830" t="s">
        <v>37</v>
      </c>
      <c r="E7830">
        <v>3029</v>
      </c>
    </row>
    <row r="7831" spans="1:5" x14ac:dyDescent="0.35">
      <c r="A7831">
        <v>43983</v>
      </c>
      <c r="B7831" t="s">
        <v>69</v>
      </c>
      <c r="C7831" t="s">
        <v>15</v>
      </c>
      <c r="D7831" t="s">
        <v>37</v>
      </c>
      <c r="E7831">
        <v>59</v>
      </c>
    </row>
    <row r="7832" spans="1:5" x14ac:dyDescent="0.35">
      <c r="A7832">
        <v>44013</v>
      </c>
      <c r="B7832" t="s">
        <v>69</v>
      </c>
      <c r="C7832" t="s">
        <v>15</v>
      </c>
      <c r="D7832" t="s">
        <v>37</v>
      </c>
      <c r="E7832">
        <v>7541</v>
      </c>
    </row>
    <row r="7833" spans="1:5" x14ac:dyDescent="0.35">
      <c r="A7833">
        <v>44044</v>
      </c>
      <c r="B7833" t="s">
        <v>69</v>
      </c>
      <c r="C7833" t="s">
        <v>15</v>
      </c>
      <c r="D7833" t="s">
        <v>37</v>
      </c>
      <c r="E7833">
        <v>7541</v>
      </c>
    </row>
    <row r="7834" spans="1:5" x14ac:dyDescent="0.35">
      <c r="A7834">
        <v>44075</v>
      </c>
      <c r="B7834" t="s">
        <v>69</v>
      </c>
      <c r="C7834" t="s">
        <v>15</v>
      </c>
      <c r="D7834" t="s">
        <v>37</v>
      </c>
      <c r="E7834">
        <v>7541</v>
      </c>
    </row>
    <row r="7835" spans="1:5" x14ac:dyDescent="0.35">
      <c r="A7835">
        <v>44105</v>
      </c>
      <c r="B7835" t="s">
        <v>69</v>
      </c>
      <c r="C7835" t="s">
        <v>15</v>
      </c>
      <c r="D7835" t="s">
        <v>37</v>
      </c>
      <c r="E7835">
        <v>7541</v>
      </c>
    </row>
    <row r="7836" spans="1:5" x14ac:dyDescent="0.35">
      <c r="A7836">
        <v>44136</v>
      </c>
      <c r="B7836" t="s">
        <v>69</v>
      </c>
      <c r="C7836" t="s">
        <v>15</v>
      </c>
      <c r="D7836" t="s">
        <v>37</v>
      </c>
      <c r="E7836">
        <v>7541</v>
      </c>
    </row>
    <row r="7837" spans="1:5" x14ac:dyDescent="0.35">
      <c r="A7837">
        <v>44166</v>
      </c>
      <c r="B7837" t="s">
        <v>69</v>
      </c>
      <c r="C7837" t="s">
        <v>15</v>
      </c>
      <c r="D7837" t="s">
        <v>37</v>
      </c>
      <c r="E7837">
        <v>7541</v>
      </c>
    </row>
    <row r="7838" spans="1:5" x14ac:dyDescent="0.35">
      <c r="A7838">
        <v>43831</v>
      </c>
      <c r="B7838" t="s">
        <v>69</v>
      </c>
      <c r="C7838" t="s">
        <v>15</v>
      </c>
      <c r="D7838" t="s">
        <v>7</v>
      </c>
      <c r="E7838">
        <v>7848</v>
      </c>
    </row>
    <row r="7839" spans="1:5" x14ac:dyDescent="0.35">
      <c r="A7839">
        <v>43862</v>
      </c>
      <c r="B7839" t="s">
        <v>69</v>
      </c>
      <c r="C7839" t="s">
        <v>15</v>
      </c>
      <c r="D7839" t="s">
        <v>7</v>
      </c>
      <c r="E7839">
        <v>4176</v>
      </c>
    </row>
    <row r="7840" spans="1:5" x14ac:dyDescent="0.35">
      <c r="A7840">
        <v>43891</v>
      </c>
      <c r="B7840" t="s">
        <v>69</v>
      </c>
      <c r="C7840" t="s">
        <v>15</v>
      </c>
      <c r="D7840" t="s">
        <v>7</v>
      </c>
      <c r="E7840">
        <v>484</v>
      </c>
    </row>
    <row r="7841" spans="1:5" x14ac:dyDescent="0.35">
      <c r="A7841">
        <v>43922</v>
      </c>
      <c r="B7841" t="s">
        <v>69</v>
      </c>
      <c r="C7841" t="s">
        <v>15</v>
      </c>
      <c r="D7841" t="s">
        <v>7</v>
      </c>
      <c r="E7841">
        <v>96</v>
      </c>
    </row>
    <row r="7842" spans="1:5" x14ac:dyDescent="0.35">
      <c r="A7842">
        <v>43952</v>
      </c>
      <c r="B7842" t="s">
        <v>69</v>
      </c>
      <c r="C7842" t="s">
        <v>15</v>
      </c>
      <c r="D7842" t="s">
        <v>7</v>
      </c>
      <c r="E7842">
        <v>661</v>
      </c>
    </row>
    <row r="7843" spans="1:5" x14ac:dyDescent="0.35">
      <c r="A7843">
        <v>43983</v>
      </c>
      <c r="B7843" t="s">
        <v>69</v>
      </c>
      <c r="C7843" t="s">
        <v>15</v>
      </c>
      <c r="D7843" t="s">
        <v>7</v>
      </c>
      <c r="E7843">
        <v>-3390</v>
      </c>
    </row>
    <row r="7844" spans="1:5" x14ac:dyDescent="0.35">
      <c r="A7844">
        <v>44013</v>
      </c>
      <c r="B7844" t="s">
        <v>69</v>
      </c>
      <c r="C7844" t="s">
        <v>15</v>
      </c>
      <c r="D7844" t="s">
        <v>7</v>
      </c>
      <c r="E7844">
        <v>-9519</v>
      </c>
    </row>
    <row r="7845" spans="1:5" x14ac:dyDescent="0.35">
      <c r="A7845">
        <v>44044</v>
      </c>
      <c r="B7845" t="s">
        <v>69</v>
      </c>
      <c r="C7845" t="s">
        <v>15</v>
      </c>
      <c r="D7845" t="s">
        <v>7</v>
      </c>
      <c r="E7845">
        <v>-9519</v>
      </c>
    </row>
    <row r="7846" spans="1:5" x14ac:dyDescent="0.35">
      <c r="A7846">
        <v>44075</v>
      </c>
      <c r="B7846" t="s">
        <v>69</v>
      </c>
      <c r="C7846" t="s">
        <v>15</v>
      </c>
      <c r="D7846" t="s">
        <v>7</v>
      </c>
      <c r="E7846">
        <v>-9519</v>
      </c>
    </row>
    <row r="7847" spans="1:5" x14ac:dyDescent="0.35">
      <c r="A7847">
        <v>44105</v>
      </c>
      <c r="B7847" t="s">
        <v>69</v>
      </c>
      <c r="C7847" t="s">
        <v>15</v>
      </c>
      <c r="D7847" t="s">
        <v>7</v>
      </c>
      <c r="E7847">
        <v>-9519</v>
      </c>
    </row>
    <row r="7848" spans="1:5" x14ac:dyDescent="0.35">
      <c r="A7848">
        <v>44136</v>
      </c>
      <c r="B7848" t="s">
        <v>69</v>
      </c>
      <c r="C7848" t="s">
        <v>15</v>
      </c>
      <c r="D7848" t="s">
        <v>7</v>
      </c>
      <c r="E7848">
        <v>-9519</v>
      </c>
    </row>
    <row r="7849" spans="1:5" x14ac:dyDescent="0.35">
      <c r="A7849">
        <v>44166</v>
      </c>
      <c r="B7849" t="s">
        <v>69</v>
      </c>
      <c r="C7849" t="s">
        <v>15</v>
      </c>
      <c r="D7849" t="s">
        <v>7</v>
      </c>
      <c r="E7849">
        <v>-9519</v>
      </c>
    </row>
    <row r="7850" spans="1:5" x14ac:dyDescent="0.35">
      <c r="A7850">
        <v>43831</v>
      </c>
      <c r="B7850" t="s">
        <v>69</v>
      </c>
      <c r="C7850" t="s">
        <v>15</v>
      </c>
      <c r="D7850" t="s">
        <v>8</v>
      </c>
      <c r="E7850">
        <v>3746</v>
      </c>
    </row>
    <row r="7851" spans="1:5" x14ac:dyDescent="0.35">
      <c r="A7851">
        <v>43862</v>
      </c>
      <c r="B7851" t="s">
        <v>69</v>
      </c>
      <c r="C7851" t="s">
        <v>15</v>
      </c>
      <c r="D7851" t="s">
        <v>8</v>
      </c>
      <c r="E7851">
        <v>3590</v>
      </c>
    </row>
    <row r="7852" spans="1:5" x14ac:dyDescent="0.35">
      <c r="A7852">
        <v>43891</v>
      </c>
      <c r="B7852" t="s">
        <v>69</v>
      </c>
      <c r="C7852" t="s">
        <v>15</v>
      </c>
      <c r="D7852" t="s">
        <v>8</v>
      </c>
      <c r="E7852">
        <v>15309</v>
      </c>
    </row>
    <row r="7853" spans="1:5" x14ac:dyDescent="0.35">
      <c r="A7853">
        <v>43922</v>
      </c>
      <c r="B7853" t="s">
        <v>69</v>
      </c>
      <c r="C7853" t="s">
        <v>15</v>
      </c>
      <c r="D7853" t="s">
        <v>8</v>
      </c>
      <c r="E7853">
        <v>10197</v>
      </c>
    </row>
    <row r="7854" spans="1:5" x14ac:dyDescent="0.35">
      <c r="A7854">
        <v>43952</v>
      </c>
      <c r="B7854" t="s">
        <v>69</v>
      </c>
      <c r="C7854" t="s">
        <v>15</v>
      </c>
      <c r="D7854" t="s">
        <v>8</v>
      </c>
      <c r="E7854">
        <v>15777</v>
      </c>
    </row>
    <row r="7855" spans="1:5" x14ac:dyDescent="0.35">
      <c r="A7855">
        <v>43983</v>
      </c>
      <c r="B7855" t="s">
        <v>69</v>
      </c>
      <c r="C7855" t="s">
        <v>15</v>
      </c>
      <c r="D7855" t="s">
        <v>8</v>
      </c>
      <c r="E7855">
        <v>25408</v>
      </c>
    </row>
    <row r="7856" spans="1:5" x14ac:dyDescent="0.35">
      <c r="A7856">
        <v>44013</v>
      </c>
      <c r="B7856" t="s">
        <v>69</v>
      </c>
      <c r="C7856" t="s">
        <v>15</v>
      </c>
      <c r="D7856" t="s">
        <v>8</v>
      </c>
      <c r="E7856">
        <v>1740</v>
      </c>
    </row>
    <row r="7857" spans="1:5" x14ac:dyDescent="0.35">
      <c r="A7857">
        <v>44044</v>
      </c>
      <c r="B7857" t="s">
        <v>69</v>
      </c>
      <c r="C7857" t="s">
        <v>15</v>
      </c>
      <c r="D7857" t="s">
        <v>8</v>
      </c>
      <c r="E7857">
        <v>1740</v>
      </c>
    </row>
    <row r="7858" spans="1:5" x14ac:dyDescent="0.35">
      <c r="A7858">
        <v>44075</v>
      </c>
      <c r="B7858" t="s">
        <v>69</v>
      </c>
      <c r="C7858" t="s">
        <v>15</v>
      </c>
      <c r="D7858" t="s">
        <v>8</v>
      </c>
      <c r="E7858">
        <v>1740</v>
      </c>
    </row>
    <row r="7859" spans="1:5" x14ac:dyDescent="0.35">
      <c r="A7859">
        <v>44105</v>
      </c>
      <c r="B7859" t="s">
        <v>69</v>
      </c>
      <c r="C7859" t="s">
        <v>15</v>
      </c>
      <c r="D7859" t="s">
        <v>8</v>
      </c>
      <c r="E7859">
        <v>1740</v>
      </c>
    </row>
    <row r="7860" spans="1:5" x14ac:dyDescent="0.35">
      <c r="A7860">
        <v>44136</v>
      </c>
      <c r="B7860" t="s">
        <v>69</v>
      </c>
      <c r="C7860" t="s">
        <v>15</v>
      </c>
      <c r="D7860" t="s">
        <v>8</v>
      </c>
      <c r="E7860">
        <v>1740</v>
      </c>
    </row>
    <row r="7861" spans="1:5" x14ac:dyDescent="0.35">
      <c r="A7861">
        <v>44166</v>
      </c>
      <c r="B7861" t="s">
        <v>69</v>
      </c>
      <c r="C7861" t="s">
        <v>15</v>
      </c>
      <c r="D7861" t="s">
        <v>8</v>
      </c>
      <c r="E7861">
        <v>1740</v>
      </c>
    </row>
    <row r="7862" spans="1:5" x14ac:dyDescent="0.35">
      <c r="A7862">
        <v>43831</v>
      </c>
      <c r="B7862" t="s">
        <v>69</v>
      </c>
      <c r="C7862" t="s">
        <v>16</v>
      </c>
      <c r="D7862" t="s">
        <v>7</v>
      </c>
      <c r="E7862">
        <v>4112</v>
      </c>
    </row>
    <row r="7863" spans="1:5" x14ac:dyDescent="0.35">
      <c r="A7863">
        <v>43862</v>
      </c>
      <c r="B7863" t="s">
        <v>69</v>
      </c>
      <c r="C7863" t="s">
        <v>16</v>
      </c>
      <c r="D7863" t="s">
        <v>7</v>
      </c>
      <c r="E7863">
        <v>4250</v>
      </c>
    </row>
    <row r="7864" spans="1:5" x14ac:dyDescent="0.35">
      <c r="A7864">
        <v>43891</v>
      </c>
      <c r="B7864" t="s">
        <v>69</v>
      </c>
      <c r="C7864" t="s">
        <v>16</v>
      </c>
      <c r="D7864" t="s">
        <v>7</v>
      </c>
      <c r="E7864">
        <v>4301</v>
      </c>
    </row>
    <row r="7865" spans="1:5" x14ac:dyDescent="0.35">
      <c r="A7865">
        <v>43922</v>
      </c>
      <c r="B7865" t="s">
        <v>69</v>
      </c>
      <c r="C7865" t="s">
        <v>16</v>
      </c>
      <c r="D7865" t="s">
        <v>7</v>
      </c>
      <c r="E7865">
        <v>4282</v>
      </c>
    </row>
    <row r="7866" spans="1:5" x14ac:dyDescent="0.35">
      <c r="A7866">
        <v>43952</v>
      </c>
      <c r="B7866" t="s">
        <v>69</v>
      </c>
      <c r="C7866" t="s">
        <v>16</v>
      </c>
      <c r="D7866" t="s">
        <v>7</v>
      </c>
      <c r="E7866">
        <v>4456</v>
      </c>
    </row>
    <row r="7867" spans="1:5" x14ac:dyDescent="0.35">
      <c r="A7867">
        <v>43983</v>
      </c>
      <c r="B7867" t="s">
        <v>69</v>
      </c>
      <c r="C7867" t="s">
        <v>16</v>
      </c>
      <c r="D7867" t="s">
        <v>7</v>
      </c>
      <c r="E7867">
        <v>4390</v>
      </c>
    </row>
    <row r="7868" spans="1:5" x14ac:dyDescent="0.35">
      <c r="A7868">
        <v>44013</v>
      </c>
      <c r="B7868" t="s">
        <v>69</v>
      </c>
      <c r="C7868" t="s">
        <v>16</v>
      </c>
      <c r="D7868" t="s">
        <v>7</v>
      </c>
      <c r="E7868">
        <v>5295</v>
      </c>
    </row>
    <row r="7869" spans="1:5" x14ac:dyDescent="0.35">
      <c r="A7869">
        <v>44044</v>
      </c>
      <c r="B7869" t="s">
        <v>69</v>
      </c>
      <c r="C7869" t="s">
        <v>16</v>
      </c>
      <c r="D7869" t="s">
        <v>7</v>
      </c>
      <c r="E7869">
        <v>5295</v>
      </c>
    </row>
    <row r="7870" spans="1:5" x14ac:dyDescent="0.35">
      <c r="A7870">
        <v>44075</v>
      </c>
      <c r="B7870" t="s">
        <v>69</v>
      </c>
      <c r="C7870" t="s">
        <v>16</v>
      </c>
      <c r="D7870" t="s">
        <v>7</v>
      </c>
      <c r="E7870">
        <v>5295</v>
      </c>
    </row>
    <row r="7871" spans="1:5" x14ac:dyDescent="0.35">
      <c r="A7871">
        <v>44105</v>
      </c>
      <c r="B7871" t="s">
        <v>69</v>
      </c>
      <c r="C7871" t="s">
        <v>16</v>
      </c>
      <c r="D7871" t="s">
        <v>7</v>
      </c>
      <c r="E7871">
        <v>5295</v>
      </c>
    </row>
    <row r="7872" spans="1:5" x14ac:dyDescent="0.35">
      <c r="A7872">
        <v>44136</v>
      </c>
      <c r="B7872" t="s">
        <v>69</v>
      </c>
      <c r="C7872" t="s">
        <v>16</v>
      </c>
      <c r="D7872" t="s">
        <v>7</v>
      </c>
      <c r="E7872">
        <v>5295</v>
      </c>
    </row>
    <row r="7873" spans="1:5" x14ac:dyDescent="0.35">
      <c r="A7873">
        <v>44166</v>
      </c>
      <c r="B7873" t="s">
        <v>69</v>
      </c>
      <c r="C7873" t="s">
        <v>16</v>
      </c>
      <c r="D7873" t="s">
        <v>7</v>
      </c>
      <c r="E7873">
        <v>5295</v>
      </c>
    </row>
    <row r="7874" spans="1:5" x14ac:dyDescent="0.35">
      <c r="A7874">
        <v>43831</v>
      </c>
      <c r="B7874" t="s">
        <v>69</v>
      </c>
      <c r="C7874" t="s">
        <v>46</v>
      </c>
      <c r="D7874" t="s">
        <v>7</v>
      </c>
      <c r="E7874">
        <v>4424</v>
      </c>
    </row>
    <row r="7875" spans="1:5" x14ac:dyDescent="0.35">
      <c r="A7875">
        <v>43862</v>
      </c>
      <c r="B7875" t="s">
        <v>69</v>
      </c>
      <c r="C7875" t="s">
        <v>46</v>
      </c>
      <c r="D7875" t="s">
        <v>7</v>
      </c>
      <c r="E7875">
        <v>4573</v>
      </c>
    </row>
    <row r="7876" spans="1:5" x14ac:dyDescent="0.35">
      <c r="A7876">
        <v>43891</v>
      </c>
      <c r="B7876" t="s">
        <v>69</v>
      </c>
      <c r="C7876" t="s">
        <v>46</v>
      </c>
      <c r="D7876" t="s">
        <v>7</v>
      </c>
      <c r="E7876">
        <v>6524</v>
      </c>
    </row>
    <row r="7877" spans="1:5" x14ac:dyDescent="0.35">
      <c r="A7877">
        <v>43922</v>
      </c>
      <c r="B7877" t="s">
        <v>69</v>
      </c>
      <c r="C7877" t="s">
        <v>46</v>
      </c>
      <c r="D7877" t="s">
        <v>7</v>
      </c>
      <c r="E7877">
        <v>445</v>
      </c>
    </row>
    <row r="7878" spans="1:5" x14ac:dyDescent="0.35">
      <c r="A7878">
        <v>43952</v>
      </c>
      <c r="B7878" t="s">
        <v>69</v>
      </c>
      <c r="C7878" t="s">
        <v>46</v>
      </c>
      <c r="D7878" t="s">
        <v>7</v>
      </c>
      <c r="E7878">
        <v>7322</v>
      </c>
    </row>
    <row r="7879" spans="1:5" x14ac:dyDescent="0.35">
      <c r="A7879">
        <v>43983</v>
      </c>
      <c r="B7879" t="s">
        <v>69</v>
      </c>
      <c r="C7879" t="s">
        <v>46</v>
      </c>
      <c r="D7879" t="s">
        <v>7</v>
      </c>
      <c r="E7879">
        <v>-98</v>
      </c>
    </row>
    <row r="7880" spans="1:5" x14ac:dyDescent="0.35">
      <c r="A7880">
        <v>44013</v>
      </c>
      <c r="B7880" t="s">
        <v>69</v>
      </c>
      <c r="C7880" t="s">
        <v>46</v>
      </c>
      <c r="D7880" t="s">
        <v>7</v>
      </c>
      <c r="E7880">
        <v>110</v>
      </c>
    </row>
    <row r="7881" spans="1:5" x14ac:dyDescent="0.35">
      <c r="A7881">
        <v>44044</v>
      </c>
      <c r="B7881" t="s">
        <v>69</v>
      </c>
      <c r="C7881" t="s">
        <v>46</v>
      </c>
      <c r="D7881" t="s">
        <v>7</v>
      </c>
      <c r="E7881">
        <v>110</v>
      </c>
    </row>
    <row r="7882" spans="1:5" x14ac:dyDescent="0.35">
      <c r="A7882">
        <v>44075</v>
      </c>
      <c r="B7882" t="s">
        <v>69</v>
      </c>
      <c r="C7882" t="s">
        <v>46</v>
      </c>
      <c r="D7882" t="s">
        <v>7</v>
      </c>
      <c r="E7882">
        <v>110</v>
      </c>
    </row>
    <row r="7883" spans="1:5" x14ac:dyDescent="0.35">
      <c r="A7883">
        <v>44105</v>
      </c>
      <c r="B7883" t="s">
        <v>69</v>
      </c>
      <c r="C7883" t="s">
        <v>46</v>
      </c>
      <c r="D7883" t="s">
        <v>7</v>
      </c>
      <c r="E7883">
        <v>110</v>
      </c>
    </row>
    <row r="7884" spans="1:5" x14ac:dyDescent="0.35">
      <c r="A7884">
        <v>44136</v>
      </c>
      <c r="B7884" t="s">
        <v>69</v>
      </c>
      <c r="C7884" t="s">
        <v>46</v>
      </c>
      <c r="D7884" t="s">
        <v>7</v>
      </c>
      <c r="E7884">
        <v>110</v>
      </c>
    </row>
    <row r="7885" spans="1:5" x14ac:dyDescent="0.35">
      <c r="A7885">
        <v>44166</v>
      </c>
      <c r="B7885" t="s">
        <v>69</v>
      </c>
      <c r="C7885" t="s">
        <v>46</v>
      </c>
      <c r="D7885" t="s">
        <v>7</v>
      </c>
      <c r="E7885">
        <v>110</v>
      </c>
    </row>
    <row r="7886" spans="1:5" x14ac:dyDescent="0.35">
      <c r="A7886">
        <v>43831</v>
      </c>
      <c r="B7886" t="s">
        <v>69</v>
      </c>
      <c r="C7886" t="s">
        <v>38</v>
      </c>
      <c r="D7886" t="s">
        <v>43</v>
      </c>
      <c r="E7886">
        <v>64</v>
      </c>
    </row>
    <row r="7887" spans="1:5" x14ac:dyDescent="0.35">
      <c r="A7887">
        <v>43862</v>
      </c>
      <c r="B7887" t="s">
        <v>69</v>
      </c>
      <c r="C7887" t="s">
        <v>38</v>
      </c>
      <c r="D7887" t="s">
        <v>43</v>
      </c>
      <c r="E7887">
        <v>66</v>
      </c>
    </row>
    <row r="7888" spans="1:5" x14ac:dyDescent="0.35">
      <c r="A7888">
        <v>43891</v>
      </c>
      <c r="B7888" t="s">
        <v>69</v>
      </c>
      <c r="C7888" t="s">
        <v>38</v>
      </c>
      <c r="D7888" t="s">
        <v>43</v>
      </c>
      <c r="E7888">
        <v>67</v>
      </c>
    </row>
    <row r="7889" spans="1:5" x14ac:dyDescent="0.35">
      <c r="A7889">
        <v>43922</v>
      </c>
      <c r="B7889" t="s">
        <v>69</v>
      </c>
      <c r="C7889" t="s">
        <v>38</v>
      </c>
      <c r="D7889" t="s">
        <v>43</v>
      </c>
      <c r="E7889">
        <v>68</v>
      </c>
    </row>
    <row r="7890" spans="1:5" x14ac:dyDescent="0.35">
      <c r="A7890">
        <v>44013</v>
      </c>
      <c r="B7890" t="s">
        <v>69</v>
      </c>
      <c r="C7890" t="s">
        <v>38</v>
      </c>
      <c r="D7890" t="s">
        <v>8</v>
      </c>
      <c r="E7890">
        <v>24</v>
      </c>
    </row>
    <row r="7891" spans="1:5" x14ac:dyDescent="0.35">
      <c r="A7891">
        <v>44044</v>
      </c>
      <c r="B7891" t="s">
        <v>69</v>
      </c>
      <c r="C7891" t="s">
        <v>38</v>
      </c>
      <c r="D7891" t="s">
        <v>8</v>
      </c>
      <c r="E7891">
        <v>24</v>
      </c>
    </row>
    <row r="7892" spans="1:5" x14ac:dyDescent="0.35">
      <c r="A7892">
        <v>44075</v>
      </c>
      <c r="B7892" t="s">
        <v>69</v>
      </c>
      <c r="C7892" t="s">
        <v>38</v>
      </c>
      <c r="D7892" t="s">
        <v>8</v>
      </c>
      <c r="E7892">
        <v>24</v>
      </c>
    </row>
    <row r="7893" spans="1:5" x14ac:dyDescent="0.35">
      <c r="A7893">
        <v>44105</v>
      </c>
      <c r="B7893" t="s">
        <v>69</v>
      </c>
      <c r="C7893" t="s">
        <v>38</v>
      </c>
      <c r="D7893" t="s">
        <v>8</v>
      </c>
      <c r="E7893">
        <v>24</v>
      </c>
    </row>
    <row r="7894" spans="1:5" x14ac:dyDescent="0.35">
      <c r="A7894">
        <v>44136</v>
      </c>
      <c r="B7894" t="s">
        <v>69</v>
      </c>
      <c r="C7894" t="s">
        <v>38</v>
      </c>
      <c r="D7894" t="s">
        <v>8</v>
      </c>
      <c r="E7894">
        <v>24</v>
      </c>
    </row>
    <row r="7895" spans="1:5" x14ac:dyDescent="0.35">
      <c r="A7895">
        <v>44166</v>
      </c>
      <c r="B7895" t="s">
        <v>69</v>
      </c>
      <c r="C7895" t="s">
        <v>38</v>
      </c>
      <c r="D7895" t="s">
        <v>8</v>
      </c>
      <c r="E7895">
        <v>24</v>
      </c>
    </row>
    <row r="7896" spans="1:5" x14ac:dyDescent="0.35">
      <c r="A7896">
        <v>43831</v>
      </c>
      <c r="B7896" t="s">
        <v>69</v>
      </c>
      <c r="C7896" t="s">
        <v>17</v>
      </c>
      <c r="D7896" t="s">
        <v>43</v>
      </c>
      <c r="E7896">
        <v>46</v>
      </c>
    </row>
    <row r="7897" spans="1:5" x14ac:dyDescent="0.35">
      <c r="A7897">
        <v>43862</v>
      </c>
      <c r="B7897" t="s">
        <v>69</v>
      </c>
      <c r="C7897" t="s">
        <v>17</v>
      </c>
      <c r="D7897" t="s">
        <v>43</v>
      </c>
      <c r="E7897">
        <v>48</v>
      </c>
    </row>
    <row r="7898" spans="1:5" x14ac:dyDescent="0.35">
      <c r="A7898">
        <v>43922</v>
      </c>
      <c r="B7898" t="s">
        <v>69</v>
      </c>
      <c r="C7898" t="s">
        <v>17</v>
      </c>
      <c r="D7898" t="s">
        <v>43</v>
      </c>
      <c r="E7898">
        <v>56</v>
      </c>
    </row>
    <row r="7899" spans="1:5" x14ac:dyDescent="0.35">
      <c r="A7899">
        <v>43952</v>
      </c>
      <c r="B7899" t="s">
        <v>69</v>
      </c>
      <c r="C7899" t="s">
        <v>17</v>
      </c>
      <c r="D7899" t="s">
        <v>43</v>
      </c>
      <c r="E7899">
        <v>18</v>
      </c>
    </row>
    <row r="7900" spans="1:5" x14ac:dyDescent="0.35">
      <c r="A7900">
        <v>43831</v>
      </c>
      <c r="B7900" t="s">
        <v>69</v>
      </c>
      <c r="C7900" t="s">
        <v>17</v>
      </c>
      <c r="D7900" t="s">
        <v>12</v>
      </c>
      <c r="E7900">
        <v>-115600</v>
      </c>
    </row>
    <row r="7901" spans="1:5" x14ac:dyDescent="0.35">
      <c r="A7901">
        <v>43862</v>
      </c>
      <c r="B7901" t="s">
        <v>69</v>
      </c>
      <c r="C7901" t="s">
        <v>17</v>
      </c>
      <c r="D7901" t="s">
        <v>12</v>
      </c>
      <c r="E7901">
        <v>400</v>
      </c>
    </row>
    <row r="7902" spans="1:5" x14ac:dyDescent="0.35">
      <c r="A7902">
        <v>43891</v>
      </c>
      <c r="B7902" t="s">
        <v>69</v>
      </c>
      <c r="C7902" t="s">
        <v>17</v>
      </c>
      <c r="D7902" t="s">
        <v>12</v>
      </c>
      <c r="E7902">
        <v>120510</v>
      </c>
    </row>
    <row r="7903" spans="1:5" x14ac:dyDescent="0.35">
      <c r="A7903">
        <v>43922</v>
      </c>
      <c r="B7903" t="s">
        <v>69</v>
      </c>
      <c r="C7903" t="s">
        <v>17</v>
      </c>
      <c r="D7903" t="s">
        <v>12</v>
      </c>
      <c r="E7903">
        <v>464</v>
      </c>
    </row>
    <row r="7904" spans="1:5" x14ac:dyDescent="0.35">
      <c r="A7904">
        <v>43952</v>
      </c>
      <c r="B7904" t="s">
        <v>69</v>
      </c>
      <c r="C7904" t="s">
        <v>17</v>
      </c>
      <c r="D7904" t="s">
        <v>12</v>
      </c>
      <c r="E7904">
        <v>397</v>
      </c>
    </row>
    <row r="7905" spans="1:5" x14ac:dyDescent="0.35">
      <c r="A7905">
        <v>43983</v>
      </c>
      <c r="B7905" t="s">
        <v>69</v>
      </c>
      <c r="C7905" t="s">
        <v>17</v>
      </c>
      <c r="D7905" t="s">
        <v>12</v>
      </c>
      <c r="E7905">
        <v>634</v>
      </c>
    </row>
    <row r="7906" spans="1:5" x14ac:dyDescent="0.35">
      <c r="A7906">
        <v>44013</v>
      </c>
      <c r="B7906" t="s">
        <v>69</v>
      </c>
      <c r="C7906" t="s">
        <v>17</v>
      </c>
      <c r="D7906" t="s">
        <v>12</v>
      </c>
      <c r="E7906">
        <v>-51</v>
      </c>
    </row>
    <row r="7907" spans="1:5" x14ac:dyDescent="0.35">
      <c r="A7907">
        <v>44044</v>
      </c>
      <c r="B7907" t="s">
        <v>69</v>
      </c>
      <c r="C7907" t="s">
        <v>17</v>
      </c>
      <c r="D7907" t="s">
        <v>12</v>
      </c>
      <c r="E7907">
        <v>-51</v>
      </c>
    </row>
    <row r="7908" spans="1:5" x14ac:dyDescent="0.35">
      <c r="A7908">
        <v>44075</v>
      </c>
      <c r="B7908" t="s">
        <v>69</v>
      </c>
      <c r="C7908" t="s">
        <v>17</v>
      </c>
      <c r="D7908" t="s">
        <v>12</v>
      </c>
      <c r="E7908">
        <v>-51</v>
      </c>
    </row>
    <row r="7909" spans="1:5" x14ac:dyDescent="0.35">
      <c r="A7909">
        <v>44105</v>
      </c>
      <c r="B7909" t="s">
        <v>69</v>
      </c>
      <c r="C7909" t="s">
        <v>17</v>
      </c>
      <c r="D7909" t="s">
        <v>12</v>
      </c>
      <c r="E7909">
        <v>-51</v>
      </c>
    </row>
    <row r="7910" spans="1:5" x14ac:dyDescent="0.35">
      <c r="A7910">
        <v>44136</v>
      </c>
      <c r="B7910" t="s">
        <v>69</v>
      </c>
      <c r="C7910" t="s">
        <v>17</v>
      </c>
      <c r="D7910" t="s">
        <v>12</v>
      </c>
      <c r="E7910">
        <v>-51</v>
      </c>
    </row>
    <row r="7911" spans="1:5" x14ac:dyDescent="0.35">
      <c r="A7911">
        <v>44166</v>
      </c>
      <c r="B7911" t="s">
        <v>69</v>
      </c>
      <c r="C7911" t="s">
        <v>17</v>
      </c>
      <c r="D7911" t="s">
        <v>12</v>
      </c>
      <c r="E7911">
        <v>-51</v>
      </c>
    </row>
    <row r="7912" spans="1:5" x14ac:dyDescent="0.35">
      <c r="A7912">
        <v>43831</v>
      </c>
      <c r="B7912" t="s">
        <v>69</v>
      </c>
      <c r="C7912" t="s">
        <v>18</v>
      </c>
      <c r="D7912" t="s">
        <v>51</v>
      </c>
      <c r="E7912">
        <v>-398</v>
      </c>
    </row>
    <row r="7913" spans="1:5" x14ac:dyDescent="0.35">
      <c r="A7913">
        <v>43952</v>
      </c>
      <c r="B7913" t="s">
        <v>69</v>
      </c>
      <c r="C7913" t="s">
        <v>18</v>
      </c>
      <c r="D7913" t="s">
        <v>51</v>
      </c>
      <c r="E7913">
        <v>541</v>
      </c>
    </row>
    <row r="7914" spans="1:5" x14ac:dyDescent="0.35">
      <c r="A7914">
        <v>43983</v>
      </c>
      <c r="B7914" t="s">
        <v>69</v>
      </c>
      <c r="C7914" t="s">
        <v>18</v>
      </c>
      <c r="D7914" t="s">
        <v>51</v>
      </c>
      <c r="E7914">
        <v>195</v>
      </c>
    </row>
    <row r="7915" spans="1:5" x14ac:dyDescent="0.35">
      <c r="A7915">
        <v>43831</v>
      </c>
      <c r="B7915" t="s">
        <v>69</v>
      </c>
      <c r="C7915" t="s">
        <v>18</v>
      </c>
      <c r="D7915" t="s">
        <v>52</v>
      </c>
      <c r="E7915">
        <v>24</v>
      </c>
    </row>
    <row r="7916" spans="1:5" x14ac:dyDescent="0.35">
      <c r="A7916">
        <v>43862</v>
      </c>
      <c r="B7916" t="s">
        <v>69</v>
      </c>
      <c r="C7916" t="s">
        <v>18</v>
      </c>
      <c r="D7916" t="s">
        <v>52</v>
      </c>
      <c r="E7916">
        <v>62</v>
      </c>
    </row>
    <row r="7917" spans="1:5" x14ac:dyDescent="0.35">
      <c r="A7917">
        <v>43891</v>
      </c>
      <c r="B7917" t="s">
        <v>69</v>
      </c>
      <c r="C7917" t="s">
        <v>18</v>
      </c>
      <c r="D7917" t="s">
        <v>52</v>
      </c>
      <c r="E7917">
        <v>-1704</v>
      </c>
    </row>
    <row r="7918" spans="1:5" x14ac:dyDescent="0.35">
      <c r="A7918">
        <v>43922</v>
      </c>
      <c r="B7918" t="s">
        <v>69</v>
      </c>
      <c r="C7918" t="s">
        <v>18</v>
      </c>
      <c r="D7918" t="s">
        <v>52</v>
      </c>
      <c r="E7918">
        <v>269</v>
      </c>
    </row>
    <row r="7919" spans="1:5" x14ac:dyDescent="0.35">
      <c r="A7919">
        <v>43952</v>
      </c>
      <c r="B7919" t="s">
        <v>69</v>
      </c>
      <c r="C7919" t="s">
        <v>18</v>
      </c>
      <c r="D7919" t="s">
        <v>52</v>
      </c>
      <c r="E7919">
        <v>3315</v>
      </c>
    </row>
    <row r="7920" spans="1:5" x14ac:dyDescent="0.35">
      <c r="A7920">
        <v>43983</v>
      </c>
      <c r="B7920" t="s">
        <v>69</v>
      </c>
      <c r="C7920" t="s">
        <v>18</v>
      </c>
      <c r="D7920" t="s">
        <v>52</v>
      </c>
      <c r="E7920">
        <v>293</v>
      </c>
    </row>
    <row r="7921" spans="1:5" x14ac:dyDescent="0.35">
      <c r="A7921">
        <v>44013</v>
      </c>
      <c r="B7921" t="s">
        <v>69</v>
      </c>
      <c r="C7921" t="s">
        <v>18</v>
      </c>
      <c r="D7921" t="s">
        <v>52</v>
      </c>
      <c r="E7921">
        <v>907</v>
      </c>
    </row>
    <row r="7922" spans="1:5" x14ac:dyDescent="0.35">
      <c r="A7922">
        <v>44044</v>
      </c>
      <c r="B7922" t="s">
        <v>69</v>
      </c>
      <c r="C7922" t="s">
        <v>18</v>
      </c>
      <c r="D7922" t="s">
        <v>52</v>
      </c>
      <c r="E7922">
        <v>907</v>
      </c>
    </row>
    <row r="7923" spans="1:5" x14ac:dyDescent="0.35">
      <c r="A7923">
        <v>44075</v>
      </c>
      <c r="B7923" t="s">
        <v>69</v>
      </c>
      <c r="C7923" t="s">
        <v>18</v>
      </c>
      <c r="D7923" t="s">
        <v>52</v>
      </c>
      <c r="E7923">
        <v>907</v>
      </c>
    </row>
    <row r="7924" spans="1:5" x14ac:dyDescent="0.35">
      <c r="A7924">
        <v>44105</v>
      </c>
      <c r="B7924" t="s">
        <v>69</v>
      </c>
      <c r="C7924" t="s">
        <v>18</v>
      </c>
      <c r="D7924" t="s">
        <v>52</v>
      </c>
      <c r="E7924">
        <v>907</v>
      </c>
    </row>
    <row r="7925" spans="1:5" x14ac:dyDescent="0.35">
      <c r="A7925">
        <v>44136</v>
      </c>
      <c r="B7925" t="s">
        <v>69</v>
      </c>
      <c r="C7925" t="s">
        <v>18</v>
      </c>
      <c r="D7925" t="s">
        <v>52</v>
      </c>
      <c r="E7925">
        <v>907</v>
      </c>
    </row>
    <row r="7926" spans="1:5" x14ac:dyDescent="0.35">
      <c r="A7926">
        <v>44166</v>
      </c>
      <c r="B7926" t="s">
        <v>69</v>
      </c>
      <c r="C7926" t="s">
        <v>18</v>
      </c>
      <c r="D7926" t="s">
        <v>52</v>
      </c>
      <c r="E7926">
        <v>907</v>
      </c>
    </row>
    <row r="7927" spans="1:5" x14ac:dyDescent="0.35">
      <c r="A7927">
        <v>44013</v>
      </c>
      <c r="B7927" t="s">
        <v>69</v>
      </c>
      <c r="C7927" t="s">
        <v>18</v>
      </c>
      <c r="D7927" t="s">
        <v>41</v>
      </c>
      <c r="E7927">
        <v>329</v>
      </c>
    </row>
    <row r="7928" spans="1:5" x14ac:dyDescent="0.35">
      <c r="A7928">
        <v>44044</v>
      </c>
      <c r="B7928" t="s">
        <v>69</v>
      </c>
      <c r="C7928" t="s">
        <v>18</v>
      </c>
      <c r="D7928" t="s">
        <v>41</v>
      </c>
      <c r="E7928">
        <v>329</v>
      </c>
    </row>
    <row r="7929" spans="1:5" x14ac:dyDescent="0.35">
      <c r="A7929">
        <v>44075</v>
      </c>
      <c r="B7929" t="s">
        <v>69</v>
      </c>
      <c r="C7929" t="s">
        <v>18</v>
      </c>
      <c r="D7929" t="s">
        <v>41</v>
      </c>
      <c r="E7929">
        <v>329</v>
      </c>
    </row>
    <row r="7930" spans="1:5" x14ac:dyDescent="0.35">
      <c r="A7930">
        <v>44105</v>
      </c>
      <c r="B7930" t="s">
        <v>69</v>
      </c>
      <c r="C7930" t="s">
        <v>18</v>
      </c>
      <c r="D7930" t="s">
        <v>41</v>
      </c>
      <c r="E7930">
        <v>329</v>
      </c>
    </row>
    <row r="7931" spans="1:5" x14ac:dyDescent="0.35">
      <c r="A7931">
        <v>44136</v>
      </c>
      <c r="B7931" t="s">
        <v>69</v>
      </c>
      <c r="C7931" t="s">
        <v>18</v>
      </c>
      <c r="D7931" t="s">
        <v>41</v>
      </c>
      <c r="E7931">
        <v>329</v>
      </c>
    </row>
    <row r="7932" spans="1:5" x14ac:dyDescent="0.35">
      <c r="A7932">
        <v>44166</v>
      </c>
      <c r="B7932" t="s">
        <v>69</v>
      </c>
      <c r="C7932" t="s">
        <v>18</v>
      </c>
      <c r="D7932" t="s">
        <v>41</v>
      </c>
      <c r="E7932">
        <v>329</v>
      </c>
    </row>
    <row r="7933" spans="1:5" x14ac:dyDescent="0.35">
      <c r="A7933">
        <v>43922</v>
      </c>
      <c r="B7933" t="s">
        <v>69</v>
      </c>
      <c r="C7933" t="s">
        <v>18</v>
      </c>
      <c r="D7933" t="s">
        <v>44</v>
      </c>
      <c r="E7933">
        <v>35</v>
      </c>
    </row>
    <row r="7934" spans="1:5" x14ac:dyDescent="0.35">
      <c r="A7934">
        <v>43891</v>
      </c>
      <c r="B7934" t="s">
        <v>69</v>
      </c>
      <c r="C7934" t="s">
        <v>18</v>
      </c>
      <c r="D7934" t="s">
        <v>7</v>
      </c>
      <c r="E7934">
        <v>-1931</v>
      </c>
    </row>
    <row r="7935" spans="1:5" x14ac:dyDescent="0.35">
      <c r="A7935">
        <v>43922</v>
      </c>
      <c r="B7935" t="s">
        <v>69</v>
      </c>
      <c r="C7935" t="s">
        <v>18</v>
      </c>
      <c r="D7935" t="s">
        <v>7</v>
      </c>
      <c r="E7935">
        <v>63</v>
      </c>
    </row>
    <row r="7936" spans="1:5" x14ac:dyDescent="0.35">
      <c r="A7936">
        <v>43952</v>
      </c>
      <c r="B7936" t="s">
        <v>69</v>
      </c>
      <c r="C7936" t="s">
        <v>18</v>
      </c>
      <c r="D7936" t="s">
        <v>7</v>
      </c>
      <c r="E7936">
        <v>3311</v>
      </c>
    </row>
    <row r="7937" spans="1:5" x14ac:dyDescent="0.35">
      <c r="A7937">
        <v>43983</v>
      </c>
      <c r="B7937" t="s">
        <v>69</v>
      </c>
      <c r="C7937" t="s">
        <v>18</v>
      </c>
      <c r="D7937" t="s">
        <v>7</v>
      </c>
      <c r="E7937">
        <v>2673</v>
      </c>
    </row>
    <row r="7938" spans="1:5" x14ac:dyDescent="0.35">
      <c r="A7938">
        <v>44013</v>
      </c>
      <c r="B7938" t="s">
        <v>69</v>
      </c>
      <c r="C7938" t="s">
        <v>18</v>
      </c>
      <c r="D7938" t="s">
        <v>7</v>
      </c>
      <c r="E7938">
        <v>13</v>
      </c>
    </row>
    <row r="7939" spans="1:5" x14ac:dyDescent="0.35">
      <c r="A7939">
        <v>44044</v>
      </c>
      <c r="B7939" t="s">
        <v>69</v>
      </c>
      <c r="C7939" t="s">
        <v>18</v>
      </c>
      <c r="D7939" t="s">
        <v>7</v>
      </c>
      <c r="E7939">
        <v>13</v>
      </c>
    </row>
    <row r="7940" spans="1:5" x14ac:dyDescent="0.35">
      <c r="A7940">
        <v>44075</v>
      </c>
      <c r="B7940" t="s">
        <v>69</v>
      </c>
      <c r="C7940" t="s">
        <v>18</v>
      </c>
      <c r="D7940" t="s">
        <v>7</v>
      </c>
      <c r="E7940">
        <v>13</v>
      </c>
    </row>
    <row r="7941" spans="1:5" x14ac:dyDescent="0.35">
      <c r="A7941">
        <v>44105</v>
      </c>
      <c r="B7941" t="s">
        <v>69</v>
      </c>
      <c r="C7941" t="s">
        <v>18</v>
      </c>
      <c r="D7941" t="s">
        <v>7</v>
      </c>
      <c r="E7941">
        <v>13</v>
      </c>
    </row>
    <row r="7942" spans="1:5" x14ac:dyDescent="0.35">
      <c r="A7942">
        <v>44136</v>
      </c>
      <c r="B7942" t="s">
        <v>69</v>
      </c>
      <c r="C7942" t="s">
        <v>18</v>
      </c>
      <c r="D7942" t="s">
        <v>7</v>
      </c>
      <c r="E7942">
        <v>13</v>
      </c>
    </row>
    <row r="7943" spans="1:5" x14ac:dyDescent="0.35">
      <c r="A7943">
        <v>44166</v>
      </c>
      <c r="B7943" t="s">
        <v>69</v>
      </c>
      <c r="C7943" t="s">
        <v>18</v>
      </c>
      <c r="D7943" t="s">
        <v>7</v>
      </c>
      <c r="E7943">
        <v>13</v>
      </c>
    </row>
    <row r="7944" spans="1:5" x14ac:dyDescent="0.35">
      <c r="A7944">
        <v>43831</v>
      </c>
      <c r="B7944" t="s">
        <v>69</v>
      </c>
      <c r="C7944" t="s">
        <v>18</v>
      </c>
      <c r="D7944" t="s">
        <v>8</v>
      </c>
      <c r="E7944">
        <v>3135</v>
      </c>
    </row>
    <row r="7945" spans="1:5" x14ac:dyDescent="0.35">
      <c r="A7945">
        <v>43862</v>
      </c>
      <c r="B7945" t="s">
        <v>69</v>
      </c>
      <c r="C7945" t="s">
        <v>18</v>
      </c>
      <c r="D7945" t="s">
        <v>8</v>
      </c>
      <c r="E7945">
        <v>3131</v>
      </c>
    </row>
    <row r="7946" spans="1:5" x14ac:dyDescent="0.35">
      <c r="A7946">
        <v>43891</v>
      </c>
      <c r="B7946" t="s">
        <v>69</v>
      </c>
      <c r="C7946" t="s">
        <v>18</v>
      </c>
      <c r="D7946" t="s">
        <v>8</v>
      </c>
      <c r="E7946">
        <v>3209</v>
      </c>
    </row>
    <row r="7947" spans="1:5" x14ac:dyDescent="0.35">
      <c r="A7947">
        <v>43922</v>
      </c>
      <c r="B7947" t="s">
        <v>69</v>
      </c>
      <c r="C7947" t="s">
        <v>18</v>
      </c>
      <c r="D7947" t="s">
        <v>8</v>
      </c>
      <c r="E7947">
        <v>3244</v>
      </c>
    </row>
    <row r="7948" spans="1:5" x14ac:dyDescent="0.35">
      <c r="A7948">
        <v>43952</v>
      </c>
      <c r="B7948" t="s">
        <v>69</v>
      </c>
      <c r="C7948" t="s">
        <v>18</v>
      </c>
      <c r="D7948" t="s">
        <v>8</v>
      </c>
      <c r="E7948">
        <v>3125</v>
      </c>
    </row>
    <row r="7949" spans="1:5" x14ac:dyDescent="0.35">
      <c r="A7949">
        <v>43983</v>
      </c>
      <c r="B7949" t="s">
        <v>69</v>
      </c>
      <c r="C7949" t="s">
        <v>18</v>
      </c>
      <c r="D7949" t="s">
        <v>8</v>
      </c>
      <c r="E7949">
        <v>-168448</v>
      </c>
    </row>
    <row r="7950" spans="1:5" x14ac:dyDescent="0.35">
      <c r="A7950">
        <v>44013</v>
      </c>
      <c r="B7950" t="s">
        <v>69</v>
      </c>
      <c r="C7950" t="s">
        <v>18</v>
      </c>
      <c r="D7950" t="s">
        <v>8</v>
      </c>
      <c r="E7950">
        <v>3125</v>
      </c>
    </row>
    <row r="7951" spans="1:5" x14ac:dyDescent="0.35">
      <c r="A7951">
        <v>44044</v>
      </c>
      <c r="B7951" t="s">
        <v>69</v>
      </c>
      <c r="C7951" t="s">
        <v>18</v>
      </c>
      <c r="D7951" t="s">
        <v>8</v>
      </c>
      <c r="E7951">
        <v>3125</v>
      </c>
    </row>
    <row r="7952" spans="1:5" x14ac:dyDescent="0.35">
      <c r="A7952">
        <v>44075</v>
      </c>
      <c r="B7952" t="s">
        <v>69</v>
      </c>
      <c r="C7952" t="s">
        <v>18</v>
      </c>
      <c r="D7952" t="s">
        <v>8</v>
      </c>
      <c r="E7952">
        <v>3125</v>
      </c>
    </row>
    <row r="7953" spans="1:5" x14ac:dyDescent="0.35">
      <c r="A7953">
        <v>44105</v>
      </c>
      <c r="B7953" t="s">
        <v>69</v>
      </c>
      <c r="C7953" t="s">
        <v>18</v>
      </c>
      <c r="D7953" t="s">
        <v>8</v>
      </c>
      <c r="E7953">
        <v>3125</v>
      </c>
    </row>
    <row r="7954" spans="1:5" x14ac:dyDescent="0.35">
      <c r="A7954">
        <v>44136</v>
      </c>
      <c r="B7954" t="s">
        <v>69</v>
      </c>
      <c r="C7954" t="s">
        <v>18</v>
      </c>
      <c r="D7954" t="s">
        <v>8</v>
      </c>
      <c r="E7954">
        <v>3125</v>
      </c>
    </row>
    <row r="7955" spans="1:5" x14ac:dyDescent="0.35">
      <c r="A7955">
        <v>44166</v>
      </c>
      <c r="B7955" t="s">
        <v>69</v>
      </c>
      <c r="C7955" t="s">
        <v>18</v>
      </c>
      <c r="D7955" t="s">
        <v>8</v>
      </c>
      <c r="E7955">
        <v>3125</v>
      </c>
    </row>
    <row r="7956" spans="1:5" x14ac:dyDescent="0.35">
      <c r="A7956">
        <v>43862</v>
      </c>
      <c r="B7956" t="s">
        <v>69</v>
      </c>
      <c r="C7956" t="s">
        <v>47</v>
      </c>
      <c r="D7956" t="s">
        <v>51</v>
      </c>
      <c r="E7956">
        <v>9232</v>
      </c>
    </row>
    <row r="7957" spans="1:5" x14ac:dyDescent="0.35">
      <c r="A7957">
        <v>43922</v>
      </c>
      <c r="B7957" t="s">
        <v>69</v>
      </c>
      <c r="C7957" t="s">
        <v>47</v>
      </c>
      <c r="D7957" t="s">
        <v>51</v>
      </c>
      <c r="E7957">
        <v>3252</v>
      </c>
    </row>
    <row r="7958" spans="1:5" x14ac:dyDescent="0.35">
      <c r="A7958">
        <v>43952</v>
      </c>
      <c r="B7958" t="s">
        <v>69</v>
      </c>
      <c r="C7958" t="s">
        <v>47</v>
      </c>
      <c r="D7958" t="s">
        <v>51</v>
      </c>
      <c r="E7958">
        <v>37</v>
      </c>
    </row>
    <row r="7959" spans="1:5" x14ac:dyDescent="0.35">
      <c r="A7959">
        <v>44013</v>
      </c>
      <c r="B7959" t="s">
        <v>69</v>
      </c>
      <c r="C7959" t="s">
        <v>47</v>
      </c>
      <c r="D7959" t="s">
        <v>41</v>
      </c>
      <c r="E7959">
        <v>4008</v>
      </c>
    </row>
    <row r="7960" spans="1:5" x14ac:dyDescent="0.35">
      <c r="A7960">
        <v>44044</v>
      </c>
      <c r="B7960" t="s">
        <v>69</v>
      </c>
      <c r="C7960" t="s">
        <v>47</v>
      </c>
      <c r="D7960" t="s">
        <v>41</v>
      </c>
      <c r="E7960">
        <v>4008</v>
      </c>
    </row>
    <row r="7961" spans="1:5" x14ac:dyDescent="0.35">
      <c r="A7961">
        <v>44075</v>
      </c>
      <c r="B7961" t="s">
        <v>69</v>
      </c>
      <c r="C7961" t="s">
        <v>47</v>
      </c>
      <c r="D7961" t="s">
        <v>41</v>
      </c>
      <c r="E7961">
        <v>4008</v>
      </c>
    </row>
    <row r="7962" spans="1:5" x14ac:dyDescent="0.35">
      <c r="A7962">
        <v>44105</v>
      </c>
      <c r="B7962" t="s">
        <v>69</v>
      </c>
      <c r="C7962" t="s">
        <v>47</v>
      </c>
      <c r="D7962" t="s">
        <v>41</v>
      </c>
      <c r="E7962">
        <v>4008</v>
      </c>
    </row>
    <row r="7963" spans="1:5" x14ac:dyDescent="0.35">
      <c r="A7963">
        <v>44136</v>
      </c>
      <c r="B7963" t="s">
        <v>69</v>
      </c>
      <c r="C7963" t="s">
        <v>47</v>
      </c>
      <c r="D7963" t="s">
        <v>41</v>
      </c>
      <c r="E7963">
        <v>4008</v>
      </c>
    </row>
    <row r="7964" spans="1:5" x14ac:dyDescent="0.35">
      <c r="A7964">
        <v>44166</v>
      </c>
      <c r="B7964" t="s">
        <v>69</v>
      </c>
      <c r="C7964" t="s">
        <v>47</v>
      </c>
      <c r="D7964" t="s">
        <v>41</v>
      </c>
      <c r="E7964">
        <v>4008</v>
      </c>
    </row>
    <row r="7965" spans="1:5" x14ac:dyDescent="0.35">
      <c r="A7965">
        <v>43952</v>
      </c>
      <c r="B7965" t="s">
        <v>69</v>
      </c>
      <c r="C7965" t="s">
        <v>47</v>
      </c>
      <c r="D7965" t="s">
        <v>12</v>
      </c>
      <c r="E7965">
        <v>707</v>
      </c>
    </row>
    <row r="7966" spans="1:5" x14ac:dyDescent="0.35">
      <c r="A7966">
        <v>43983</v>
      </c>
      <c r="B7966" t="s">
        <v>69</v>
      </c>
      <c r="C7966" t="s">
        <v>47</v>
      </c>
      <c r="D7966" t="s">
        <v>12</v>
      </c>
      <c r="E7966">
        <v>292</v>
      </c>
    </row>
    <row r="7967" spans="1:5" x14ac:dyDescent="0.35">
      <c r="A7967">
        <v>44013</v>
      </c>
      <c r="B7967" t="s">
        <v>69</v>
      </c>
      <c r="C7967" t="s">
        <v>47</v>
      </c>
      <c r="D7967" t="s">
        <v>7</v>
      </c>
      <c r="E7967">
        <v>196</v>
      </c>
    </row>
    <row r="7968" spans="1:5" x14ac:dyDescent="0.35">
      <c r="A7968">
        <v>44044</v>
      </c>
      <c r="B7968" t="s">
        <v>69</v>
      </c>
      <c r="C7968" t="s">
        <v>47</v>
      </c>
      <c r="D7968" t="s">
        <v>7</v>
      </c>
      <c r="E7968">
        <v>196</v>
      </c>
    </row>
    <row r="7969" spans="1:5" x14ac:dyDescent="0.35">
      <c r="A7969">
        <v>44075</v>
      </c>
      <c r="B7969" t="s">
        <v>69</v>
      </c>
      <c r="C7969" t="s">
        <v>47</v>
      </c>
      <c r="D7969" t="s">
        <v>7</v>
      </c>
      <c r="E7969">
        <v>196</v>
      </c>
    </row>
    <row r="7970" spans="1:5" x14ac:dyDescent="0.35">
      <c r="A7970">
        <v>44105</v>
      </c>
      <c r="B7970" t="s">
        <v>69</v>
      </c>
      <c r="C7970" t="s">
        <v>47</v>
      </c>
      <c r="D7970" t="s">
        <v>7</v>
      </c>
      <c r="E7970">
        <v>196</v>
      </c>
    </row>
    <row r="7971" spans="1:5" x14ac:dyDescent="0.35">
      <c r="A7971">
        <v>44136</v>
      </c>
      <c r="B7971" t="s">
        <v>69</v>
      </c>
      <c r="C7971" t="s">
        <v>47</v>
      </c>
      <c r="D7971" t="s">
        <v>7</v>
      </c>
      <c r="E7971">
        <v>196</v>
      </c>
    </row>
    <row r="7972" spans="1:5" x14ac:dyDescent="0.35">
      <c r="A7972">
        <v>44166</v>
      </c>
      <c r="B7972" t="s">
        <v>69</v>
      </c>
      <c r="C7972" t="s">
        <v>47</v>
      </c>
      <c r="D7972" t="s">
        <v>7</v>
      </c>
      <c r="E7972">
        <v>196</v>
      </c>
    </row>
    <row r="7973" spans="1:5" x14ac:dyDescent="0.35">
      <c r="A7973">
        <v>43831</v>
      </c>
      <c r="B7973" t="s">
        <v>69</v>
      </c>
      <c r="C7973" t="s">
        <v>47</v>
      </c>
      <c r="D7973" t="s">
        <v>8</v>
      </c>
      <c r="E7973">
        <v>4413</v>
      </c>
    </row>
    <row r="7974" spans="1:5" x14ac:dyDescent="0.35">
      <c r="A7974">
        <v>43891</v>
      </c>
      <c r="B7974" t="s">
        <v>69</v>
      </c>
      <c r="C7974" t="s">
        <v>47</v>
      </c>
      <c r="D7974" t="s">
        <v>8</v>
      </c>
      <c r="E7974">
        <v>25541</v>
      </c>
    </row>
    <row r="7975" spans="1:5" x14ac:dyDescent="0.35">
      <c r="A7975">
        <v>43922</v>
      </c>
      <c r="B7975" t="s">
        <v>69</v>
      </c>
      <c r="C7975" t="s">
        <v>47</v>
      </c>
      <c r="D7975" t="s">
        <v>8</v>
      </c>
      <c r="E7975">
        <v>-346054</v>
      </c>
    </row>
    <row r="7976" spans="1:5" x14ac:dyDescent="0.35">
      <c r="A7976">
        <v>43952</v>
      </c>
      <c r="B7976" t="s">
        <v>69</v>
      </c>
      <c r="C7976" t="s">
        <v>47</v>
      </c>
      <c r="D7976" t="s">
        <v>8</v>
      </c>
      <c r="E7976">
        <v>428400</v>
      </c>
    </row>
    <row r="7977" spans="1:5" x14ac:dyDescent="0.35">
      <c r="A7977">
        <v>43983</v>
      </c>
      <c r="B7977" t="s">
        <v>69</v>
      </c>
      <c r="C7977" t="s">
        <v>47</v>
      </c>
      <c r="D7977" t="s">
        <v>8</v>
      </c>
      <c r="E7977">
        <v>-68168</v>
      </c>
    </row>
    <row r="7978" spans="1:5" x14ac:dyDescent="0.35">
      <c r="A7978">
        <v>44013</v>
      </c>
      <c r="B7978" t="s">
        <v>69</v>
      </c>
      <c r="C7978" t="s">
        <v>47</v>
      </c>
      <c r="D7978" t="s">
        <v>8</v>
      </c>
      <c r="E7978">
        <v>96403</v>
      </c>
    </row>
    <row r="7979" spans="1:5" x14ac:dyDescent="0.35">
      <c r="A7979">
        <v>44044</v>
      </c>
      <c r="B7979" t="s">
        <v>69</v>
      </c>
      <c r="C7979" t="s">
        <v>47</v>
      </c>
      <c r="D7979" t="s">
        <v>8</v>
      </c>
      <c r="E7979">
        <v>9084</v>
      </c>
    </row>
    <row r="7980" spans="1:5" x14ac:dyDescent="0.35">
      <c r="A7980">
        <v>44075</v>
      </c>
      <c r="B7980" t="s">
        <v>69</v>
      </c>
      <c r="C7980" t="s">
        <v>47</v>
      </c>
      <c r="D7980" t="s">
        <v>8</v>
      </c>
      <c r="E7980">
        <v>9084</v>
      </c>
    </row>
    <row r="7981" spans="1:5" x14ac:dyDescent="0.35">
      <c r="A7981">
        <v>44105</v>
      </c>
      <c r="B7981" t="s">
        <v>69</v>
      </c>
      <c r="C7981" t="s">
        <v>47</v>
      </c>
      <c r="D7981" t="s">
        <v>8</v>
      </c>
      <c r="E7981">
        <v>9084</v>
      </c>
    </row>
    <row r="7982" spans="1:5" x14ac:dyDescent="0.35">
      <c r="A7982">
        <v>44136</v>
      </c>
      <c r="B7982" t="s">
        <v>69</v>
      </c>
      <c r="C7982" t="s">
        <v>47</v>
      </c>
      <c r="D7982" t="s">
        <v>8</v>
      </c>
      <c r="E7982">
        <v>9084</v>
      </c>
    </row>
    <row r="7983" spans="1:5" x14ac:dyDescent="0.35">
      <c r="A7983">
        <v>44166</v>
      </c>
      <c r="B7983" t="s">
        <v>69</v>
      </c>
      <c r="C7983" t="s">
        <v>47</v>
      </c>
      <c r="D7983" t="s">
        <v>8</v>
      </c>
      <c r="E7983">
        <v>14211</v>
      </c>
    </row>
    <row r="7984" spans="1:5" x14ac:dyDescent="0.35">
      <c r="A7984">
        <v>43862</v>
      </c>
      <c r="B7984" t="s">
        <v>69</v>
      </c>
      <c r="C7984" t="s">
        <v>19</v>
      </c>
      <c r="D7984" t="s">
        <v>43</v>
      </c>
      <c r="E7984">
        <v>155</v>
      </c>
    </row>
    <row r="7985" spans="1:5" x14ac:dyDescent="0.35">
      <c r="A7985">
        <v>43891</v>
      </c>
      <c r="B7985" t="s">
        <v>69</v>
      </c>
      <c r="C7985" t="s">
        <v>19</v>
      </c>
      <c r="D7985" t="s">
        <v>43</v>
      </c>
      <c r="E7985">
        <v>143</v>
      </c>
    </row>
    <row r="7986" spans="1:5" x14ac:dyDescent="0.35">
      <c r="A7986">
        <v>44013</v>
      </c>
      <c r="B7986" t="s">
        <v>69</v>
      </c>
      <c r="C7986" t="s">
        <v>19</v>
      </c>
      <c r="D7986" t="s">
        <v>43</v>
      </c>
      <c r="E7986">
        <v>221</v>
      </c>
    </row>
    <row r="7987" spans="1:5" x14ac:dyDescent="0.35">
      <c r="A7987">
        <v>44044</v>
      </c>
      <c r="B7987" t="s">
        <v>69</v>
      </c>
      <c r="C7987" t="s">
        <v>19</v>
      </c>
      <c r="D7987" t="s">
        <v>43</v>
      </c>
      <c r="E7987">
        <v>221</v>
      </c>
    </row>
    <row r="7988" spans="1:5" x14ac:dyDescent="0.35">
      <c r="A7988">
        <v>44075</v>
      </c>
      <c r="B7988" t="s">
        <v>69</v>
      </c>
      <c r="C7988" t="s">
        <v>19</v>
      </c>
      <c r="D7988" t="s">
        <v>43</v>
      </c>
      <c r="E7988">
        <v>221</v>
      </c>
    </row>
    <row r="7989" spans="1:5" x14ac:dyDescent="0.35">
      <c r="A7989">
        <v>44105</v>
      </c>
      <c r="B7989" t="s">
        <v>69</v>
      </c>
      <c r="C7989" t="s">
        <v>19</v>
      </c>
      <c r="D7989" t="s">
        <v>43</v>
      </c>
      <c r="E7989">
        <v>221</v>
      </c>
    </row>
    <row r="7990" spans="1:5" x14ac:dyDescent="0.35">
      <c r="A7990">
        <v>44136</v>
      </c>
      <c r="B7990" t="s">
        <v>69</v>
      </c>
      <c r="C7990" t="s">
        <v>19</v>
      </c>
      <c r="D7990" t="s">
        <v>43</v>
      </c>
      <c r="E7990">
        <v>221</v>
      </c>
    </row>
    <row r="7991" spans="1:5" x14ac:dyDescent="0.35">
      <c r="A7991">
        <v>44166</v>
      </c>
      <c r="B7991" t="s">
        <v>69</v>
      </c>
      <c r="C7991" t="s">
        <v>19</v>
      </c>
      <c r="D7991" t="s">
        <v>43</v>
      </c>
      <c r="E7991">
        <v>221</v>
      </c>
    </row>
    <row r="7992" spans="1:5" x14ac:dyDescent="0.35">
      <c r="A7992">
        <v>43831</v>
      </c>
      <c r="B7992" t="s">
        <v>69</v>
      </c>
      <c r="C7992" t="s">
        <v>19</v>
      </c>
      <c r="D7992" t="s">
        <v>51</v>
      </c>
      <c r="E7992">
        <v>574</v>
      </c>
    </row>
    <row r="7993" spans="1:5" x14ac:dyDescent="0.35">
      <c r="A7993">
        <v>43862</v>
      </c>
      <c r="B7993" t="s">
        <v>69</v>
      </c>
      <c r="C7993" t="s">
        <v>19</v>
      </c>
      <c r="D7993" t="s">
        <v>51</v>
      </c>
      <c r="E7993">
        <v>1251</v>
      </c>
    </row>
    <row r="7994" spans="1:5" x14ac:dyDescent="0.35">
      <c r="A7994">
        <v>43891</v>
      </c>
      <c r="B7994" t="s">
        <v>69</v>
      </c>
      <c r="C7994" t="s">
        <v>19</v>
      </c>
      <c r="D7994" t="s">
        <v>51</v>
      </c>
      <c r="E7994">
        <v>3071</v>
      </c>
    </row>
    <row r="7995" spans="1:5" x14ac:dyDescent="0.35">
      <c r="A7995">
        <v>43922</v>
      </c>
      <c r="B7995" t="s">
        <v>69</v>
      </c>
      <c r="C7995" t="s">
        <v>19</v>
      </c>
      <c r="D7995" t="s">
        <v>51</v>
      </c>
      <c r="E7995">
        <v>1336</v>
      </c>
    </row>
    <row r="7996" spans="1:5" x14ac:dyDescent="0.35">
      <c r="A7996">
        <v>43952</v>
      </c>
      <c r="B7996" t="s">
        <v>69</v>
      </c>
      <c r="C7996" t="s">
        <v>19</v>
      </c>
      <c r="D7996" t="s">
        <v>51</v>
      </c>
      <c r="E7996">
        <v>3763</v>
      </c>
    </row>
    <row r="7997" spans="1:5" x14ac:dyDescent="0.35">
      <c r="A7997">
        <v>43983</v>
      </c>
      <c r="B7997" t="s">
        <v>69</v>
      </c>
      <c r="C7997" t="s">
        <v>19</v>
      </c>
      <c r="D7997" t="s">
        <v>51</v>
      </c>
      <c r="E7997">
        <v>599</v>
      </c>
    </row>
    <row r="7998" spans="1:5" x14ac:dyDescent="0.35">
      <c r="A7998">
        <v>44013</v>
      </c>
      <c r="B7998" t="s">
        <v>69</v>
      </c>
      <c r="C7998" t="s">
        <v>19</v>
      </c>
      <c r="D7998" t="s">
        <v>51</v>
      </c>
      <c r="E7998">
        <v>50</v>
      </c>
    </row>
    <row r="7999" spans="1:5" x14ac:dyDescent="0.35">
      <c r="A7999">
        <v>44044</v>
      </c>
      <c r="B7999" t="s">
        <v>69</v>
      </c>
      <c r="C7999" t="s">
        <v>19</v>
      </c>
      <c r="D7999" t="s">
        <v>51</v>
      </c>
      <c r="E7999">
        <v>50</v>
      </c>
    </row>
    <row r="8000" spans="1:5" x14ac:dyDescent="0.35">
      <c r="A8000">
        <v>44075</v>
      </c>
      <c r="B8000" t="s">
        <v>69</v>
      </c>
      <c r="C8000" t="s">
        <v>19</v>
      </c>
      <c r="D8000" t="s">
        <v>51</v>
      </c>
      <c r="E8000">
        <v>50</v>
      </c>
    </row>
    <row r="8001" spans="1:5" x14ac:dyDescent="0.35">
      <c r="A8001">
        <v>44105</v>
      </c>
      <c r="B8001" t="s">
        <v>69</v>
      </c>
      <c r="C8001" t="s">
        <v>19</v>
      </c>
      <c r="D8001" t="s">
        <v>51</v>
      </c>
      <c r="E8001">
        <v>50</v>
      </c>
    </row>
    <row r="8002" spans="1:5" x14ac:dyDescent="0.35">
      <c r="A8002">
        <v>44136</v>
      </c>
      <c r="B8002" t="s">
        <v>69</v>
      </c>
      <c r="C8002" t="s">
        <v>19</v>
      </c>
      <c r="D8002" t="s">
        <v>51</v>
      </c>
      <c r="E8002">
        <v>50</v>
      </c>
    </row>
    <row r="8003" spans="1:5" x14ac:dyDescent="0.35">
      <c r="A8003">
        <v>44166</v>
      </c>
      <c r="B8003" t="s">
        <v>69</v>
      </c>
      <c r="C8003" t="s">
        <v>19</v>
      </c>
      <c r="D8003" t="s">
        <v>51</v>
      </c>
      <c r="E8003">
        <v>50</v>
      </c>
    </row>
    <row r="8004" spans="1:5" x14ac:dyDescent="0.35">
      <c r="A8004">
        <v>43862</v>
      </c>
      <c r="B8004" t="s">
        <v>69</v>
      </c>
      <c r="C8004" t="s">
        <v>19</v>
      </c>
      <c r="D8004" t="s">
        <v>34</v>
      </c>
      <c r="E8004">
        <v>1667</v>
      </c>
    </row>
    <row r="8005" spans="1:5" x14ac:dyDescent="0.35">
      <c r="A8005">
        <v>43891</v>
      </c>
      <c r="B8005" t="s">
        <v>69</v>
      </c>
      <c r="C8005" t="s">
        <v>19</v>
      </c>
      <c r="D8005" t="s">
        <v>34</v>
      </c>
      <c r="E8005">
        <v>2184</v>
      </c>
    </row>
    <row r="8006" spans="1:5" x14ac:dyDescent="0.35">
      <c r="A8006">
        <v>43922</v>
      </c>
      <c r="B8006" t="s">
        <v>69</v>
      </c>
      <c r="C8006" t="s">
        <v>19</v>
      </c>
      <c r="D8006" t="s">
        <v>34</v>
      </c>
      <c r="E8006">
        <v>3640</v>
      </c>
    </row>
    <row r="8007" spans="1:5" x14ac:dyDescent="0.35">
      <c r="A8007">
        <v>43952</v>
      </c>
      <c r="B8007" t="s">
        <v>69</v>
      </c>
      <c r="C8007" t="s">
        <v>19</v>
      </c>
      <c r="D8007" t="s">
        <v>34</v>
      </c>
      <c r="E8007">
        <v>2338</v>
      </c>
    </row>
    <row r="8008" spans="1:5" x14ac:dyDescent="0.35">
      <c r="A8008">
        <v>43983</v>
      </c>
      <c r="B8008" t="s">
        <v>69</v>
      </c>
      <c r="C8008" t="s">
        <v>19</v>
      </c>
      <c r="D8008" t="s">
        <v>34</v>
      </c>
      <c r="E8008">
        <v>2028</v>
      </c>
    </row>
    <row r="8009" spans="1:5" x14ac:dyDescent="0.35">
      <c r="A8009">
        <v>44013</v>
      </c>
      <c r="B8009" t="s">
        <v>69</v>
      </c>
      <c r="C8009" t="s">
        <v>19</v>
      </c>
      <c r="D8009" t="s">
        <v>34</v>
      </c>
      <c r="E8009">
        <v>1783</v>
      </c>
    </row>
    <row r="8010" spans="1:5" x14ac:dyDescent="0.35">
      <c r="A8010">
        <v>44044</v>
      </c>
      <c r="B8010" t="s">
        <v>69</v>
      </c>
      <c r="C8010" t="s">
        <v>19</v>
      </c>
      <c r="D8010" t="s">
        <v>34</v>
      </c>
      <c r="E8010">
        <v>1783</v>
      </c>
    </row>
    <row r="8011" spans="1:5" x14ac:dyDescent="0.35">
      <c r="A8011">
        <v>44075</v>
      </c>
      <c r="B8011" t="s">
        <v>69</v>
      </c>
      <c r="C8011" t="s">
        <v>19</v>
      </c>
      <c r="D8011" t="s">
        <v>34</v>
      </c>
      <c r="E8011">
        <v>1783</v>
      </c>
    </row>
    <row r="8012" spans="1:5" x14ac:dyDescent="0.35">
      <c r="A8012">
        <v>44105</v>
      </c>
      <c r="B8012" t="s">
        <v>69</v>
      </c>
      <c r="C8012" t="s">
        <v>19</v>
      </c>
      <c r="D8012" t="s">
        <v>34</v>
      </c>
      <c r="E8012">
        <v>1783</v>
      </c>
    </row>
    <row r="8013" spans="1:5" x14ac:dyDescent="0.35">
      <c r="A8013">
        <v>44136</v>
      </c>
      <c r="B8013" t="s">
        <v>69</v>
      </c>
      <c r="C8013" t="s">
        <v>19</v>
      </c>
      <c r="D8013" t="s">
        <v>34</v>
      </c>
      <c r="E8013">
        <v>1783</v>
      </c>
    </row>
    <row r="8014" spans="1:5" x14ac:dyDescent="0.35">
      <c r="A8014">
        <v>44166</v>
      </c>
      <c r="B8014" t="s">
        <v>69</v>
      </c>
      <c r="C8014" t="s">
        <v>19</v>
      </c>
      <c r="D8014" t="s">
        <v>34</v>
      </c>
      <c r="E8014">
        <v>1783</v>
      </c>
    </row>
    <row r="8015" spans="1:5" x14ac:dyDescent="0.35">
      <c r="A8015">
        <v>43831</v>
      </c>
      <c r="B8015" t="s">
        <v>69</v>
      </c>
      <c r="C8015" t="s">
        <v>19</v>
      </c>
      <c r="D8015" t="s">
        <v>52</v>
      </c>
      <c r="E8015">
        <v>69</v>
      </c>
    </row>
    <row r="8016" spans="1:5" x14ac:dyDescent="0.35">
      <c r="A8016">
        <v>43891</v>
      </c>
      <c r="B8016" t="s">
        <v>69</v>
      </c>
      <c r="C8016" t="s">
        <v>19</v>
      </c>
      <c r="D8016" t="s">
        <v>52</v>
      </c>
      <c r="E8016">
        <v>140</v>
      </c>
    </row>
    <row r="8017" spans="1:5" x14ac:dyDescent="0.35">
      <c r="A8017">
        <v>44013</v>
      </c>
      <c r="B8017" t="s">
        <v>69</v>
      </c>
      <c r="C8017" t="s">
        <v>19</v>
      </c>
      <c r="D8017" t="s">
        <v>52</v>
      </c>
      <c r="E8017">
        <v>95</v>
      </c>
    </row>
    <row r="8018" spans="1:5" x14ac:dyDescent="0.35">
      <c r="A8018">
        <v>44044</v>
      </c>
      <c r="B8018" t="s">
        <v>69</v>
      </c>
      <c r="C8018" t="s">
        <v>19</v>
      </c>
      <c r="D8018" t="s">
        <v>52</v>
      </c>
      <c r="E8018">
        <v>95</v>
      </c>
    </row>
    <row r="8019" spans="1:5" x14ac:dyDescent="0.35">
      <c r="A8019">
        <v>44075</v>
      </c>
      <c r="B8019" t="s">
        <v>69</v>
      </c>
      <c r="C8019" t="s">
        <v>19</v>
      </c>
      <c r="D8019" t="s">
        <v>52</v>
      </c>
      <c r="E8019">
        <v>95</v>
      </c>
    </row>
    <row r="8020" spans="1:5" x14ac:dyDescent="0.35">
      <c r="A8020">
        <v>44105</v>
      </c>
      <c r="B8020" t="s">
        <v>69</v>
      </c>
      <c r="C8020" t="s">
        <v>19</v>
      </c>
      <c r="D8020" t="s">
        <v>52</v>
      </c>
      <c r="E8020">
        <v>95</v>
      </c>
    </row>
    <row r="8021" spans="1:5" x14ac:dyDescent="0.35">
      <c r="A8021">
        <v>44136</v>
      </c>
      <c r="B8021" t="s">
        <v>69</v>
      </c>
      <c r="C8021" t="s">
        <v>19</v>
      </c>
      <c r="D8021" t="s">
        <v>52</v>
      </c>
      <c r="E8021">
        <v>95</v>
      </c>
    </row>
    <row r="8022" spans="1:5" x14ac:dyDescent="0.35">
      <c r="A8022">
        <v>44166</v>
      </c>
      <c r="B8022" t="s">
        <v>69</v>
      </c>
      <c r="C8022" t="s">
        <v>19</v>
      </c>
      <c r="D8022" t="s">
        <v>52</v>
      </c>
      <c r="E8022">
        <v>95</v>
      </c>
    </row>
    <row r="8023" spans="1:5" x14ac:dyDescent="0.35">
      <c r="A8023">
        <v>43831</v>
      </c>
      <c r="B8023" t="s">
        <v>69</v>
      </c>
      <c r="C8023" t="s">
        <v>19</v>
      </c>
      <c r="D8023" t="s">
        <v>42</v>
      </c>
      <c r="E8023">
        <v>409</v>
      </c>
    </row>
    <row r="8024" spans="1:5" x14ac:dyDescent="0.35">
      <c r="A8024">
        <v>43862</v>
      </c>
      <c r="B8024" t="s">
        <v>69</v>
      </c>
      <c r="C8024" t="s">
        <v>19</v>
      </c>
      <c r="D8024" t="s">
        <v>42</v>
      </c>
      <c r="E8024">
        <v>3120</v>
      </c>
    </row>
    <row r="8025" spans="1:5" x14ac:dyDescent="0.35">
      <c r="A8025">
        <v>43891</v>
      </c>
      <c r="B8025" t="s">
        <v>69</v>
      </c>
      <c r="C8025" t="s">
        <v>19</v>
      </c>
      <c r="D8025" t="s">
        <v>42</v>
      </c>
      <c r="E8025">
        <v>-644</v>
      </c>
    </row>
    <row r="8026" spans="1:5" x14ac:dyDescent="0.35">
      <c r="A8026">
        <v>43922</v>
      </c>
      <c r="B8026" t="s">
        <v>69</v>
      </c>
      <c r="C8026" t="s">
        <v>19</v>
      </c>
      <c r="D8026" t="s">
        <v>42</v>
      </c>
      <c r="E8026">
        <v>999</v>
      </c>
    </row>
    <row r="8027" spans="1:5" x14ac:dyDescent="0.35">
      <c r="A8027">
        <v>43952</v>
      </c>
      <c r="B8027" t="s">
        <v>69</v>
      </c>
      <c r="C8027" t="s">
        <v>19</v>
      </c>
      <c r="D8027" t="s">
        <v>42</v>
      </c>
      <c r="E8027">
        <v>867</v>
      </c>
    </row>
    <row r="8028" spans="1:5" x14ac:dyDescent="0.35">
      <c r="A8028">
        <v>43983</v>
      </c>
      <c r="B8028" t="s">
        <v>69</v>
      </c>
      <c r="C8028" t="s">
        <v>19</v>
      </c>
      <c r="D8028" t="s">
        <v>42</v>
      </c>
      <c r="E8028">
        <v>3706</v>
      </c>
    </row>
    <row r="8029" spans="1:5" x14ac:dyDescent="0.35">
      <c r="A8029">
        <v>44013</v>
      </c>
      <c r="B8029" t="s">
        <v>69</v>
      </c>
      <c r="C8029" t="s">
        <v>19</v>
      </c>
      <c r="D8029" t="s">
        <v>42</v>
      </c>
      <c r="E8029">
        <v>375</v>
      </c>
    </row>
    <row r="8030" spans="1:5" x14ac:dyDescent="0.35">
      <c r="A8030">
        <v>44044</v>
      </c>
      <c r="B8030" t="s">
        <v>69</v>
      </c>
      <c r="C8030" t="s">
        <v>19</v>
      </c>
      <c r="D8030" t="s">
        <v>42</v>
      </c>
      <c r="E8030">
        <v>375</v>
      </c>
    </row>
    <row r="8031" spans="1:5" x14ac:dyDescent="0.35">
      <c r="A8031">
        <v>44075</v>
      </c>
      <c r="B8031" t="s">
        <v>69</v>
      </c>
      <c r="C8031" t="s">
        <v>19</v>
      </c>
      <c r="D8031" t="s">
        <v>42</v>
      </c>
      <c r="E8031">
        <v>375</v>
      </c>
    </row>
    <row r="8032" spans="1:5" x14ac:dyDescent="0.35">
      <c r="A8032">
        <v>44105</v>
      </c>
      <c r="B8032" t="s">
        <v>69</v>
      </c>
      <c r="C8032" t="s">
        <v>19</v>
      </c>
      <c r="D8032" t="s">
        <v>42</v>
      </c>
      <c r="E8032">
        <v>375</v>
      </c>
    </row>
    <row r="8033" spans="1:5" x14ac:dyDescent="0.35">
      <c r="A8033">
        <v>44136</v>
      </c>
      <c r="B8033" t="s">
        <v>69</v>
      </c>
      <c r="C8033" t="s">
        <v>19</v>
      </c>
      <c r="D8033" t="s">
        <v>42</v>
      </c>
      <c r="E8033">
        <v>375</v>
      </c>
    </row>
    <row r="8034" spans="1:5" x14ac:dyDescent="0.35">
      <c r="A8034">
        <v>44166</v>
      </c>
      <c r="B8034" t="s">
        <v>69</v>
      </c>
      <c r="C8034" t="s">
        <v>19</v>
      </c>
      <c r="D8034" t="s">
        <v>42</v>
      </c>
      <c r="E8034">
        <v>375</v>
      </c>
    </row>
    <row r="8035" spans="1:5" x14ac:dyDescent="0.35">
      <c r="A8035">
        <v>43862</v>
      </c>
      <c r="B8035" t="s">
        <v>69</v>
      </c>
      <c r="C8035" t="s">
        <v>19</v>
      </c>
      <c r="D8035" t="s">
        <v>41</v>
      </c>
      <c r="E8035">
        <v>1326</v>
      </c>
    </row>
    <row r="8036" spans="1:5" x14ac:dyDescent="0.35">
      <c r="A8036">
        <v>43891</v>
      </c>
      <c r="B8036" t="s">
        <v>69</v>
      </c>
      <c r="C8036" t="s">
        <v>19</v>
      </c>
      <c r="D8036" t="s">
        <v>41</v>
      </c>
      <c r="E8036">
        <v>12109</v>
      </c>
    </row>
    <row r="8037" spans="1:5" x14ac:dyDescent="0.35">
      <c r="A8037">
        <v>43922</v>
      </c>
      <c r="B8037" t="s">
        <v>69</v>
      </c>
      <c r="C8037" t="s">
        <v>19</v>
      </c>
      <c r="D8037" t="s">
        <v>41</v>
      </c>
      <c r="E8037">
        <v>1802</v>
      </c>
    </row>
    <row r="8038" spans="1:5" x14ac:dyDescent="0.35">
      <c r="A8038">
        <v>43952</v>
      </c>
      <c r="B8038" t="s">
        <v>69</v>
      </c>
      <c r="C8038" t="s">
        <v>19</v>
      </c>
      <c r="D8038" t="s">
        <v>41</v>
      </c>
      <c r="E8038">
        <v>31453</v>
      </c>
    </row>
    <row r="8039" spans="1:5" x14ac:dyDescent="0.35">
      <c r="A8039">
        <v>43983</v>
      </c>
      <c r="B8039" t="s">
        <v>69</v>
      </c>
      <c r="C8039" t="s">
        <v>19</v>
      </c>
      <c r="D8039" t="s">
        <v>41</v>
      </c>
      <c r="E8039">
        <v>2144</v>
      </c>
    </row>
    <row r="8040" spans="1:5" x14ac:dyDescent="0.35">
      <c r="A8040">
        <v>44013</v>
      </c>
      <c r="B8040" t="s">
        <v>69</v>
      </c>
      <c r="C8040" t="s">
        <v>19</v>
      </c>
      <c r="D8040" t="s">
        <v>41</v>
      </c>
      <c r="E8040">
        <v>391</v>
      </c>
    </row>
    <row r="8041" spans="1:5" x14ac:dyDescent="0.35">
      <c r="A8041">
        <v>44044</v>
      </c>
      <c r="B8041" t="s">
        <v>69</v>
      </c>
      <c r="C8041" t="s">
        <v>19</v>
      </c>
      <c r="D8041" t="s">
        <v>41</v>
      </c>
      <c r="E8041">
        <v>391</v>
      </c>
    </row>
    <row r="8042" spans="1:5" x14ac:dyDescent="0.35">
      <c r="A8042">
        <v>44075</v>
      </c>
      <c r="B8042" t="s">
        <v>69</v>
      </c>
      <c r="C8042" t="s">
        <v>19</v>
      </c>
      <c r="D8042" t="s">
        <v>41</v>
      </c>
      <c r="E8042">
        <v>391</v>
      </c>
    </row>
    <row r="8043" spans="1:5" x14ac:dyDescent="0.35">
      <c r="A8043">
        <v>44105</v>
      </c>
      <c r="B8043" t="s">
        <v>69</v>
      </c>
      <c r="C8043" t="s">
        <v>19</v>
      </c>
      <c r="D8043" t="s">
        <v>41</v>
      </c>
      <c r="E8043">
        <v>391</v>
      </c>
    </row>
    <row r="8044" spans="1:5" x14ac:dyDescent="0.35">
      <c r="A8044">
        <v>44136</v>
      </c>
      <c r="B8044" t="s">
        <v>69</v>
      </c>
      <c r="C8044" t="s">
        <v>19</v>
      </c>
      <c r="D8044" t="s">
        <v>41</v>
      </c>
      <c r="E8044">
        <v>391</v>
      </c>
    </row>
    <row r="8045" spans="1:5" x14ac:dyDescent="0.35">
      <c r="A8045">
        <v>44166</v>
      </c>
      <c r="B8045" t="s">
        <v>69</v>
      </c>
      <c r="C8045" t="s">
        <v>19</v>
      </c>
      <c r="D8045" t="s">
        <v>41</v>
      </c>
      <c r="E8045">
        <v>391</v>
      </c>
    </row>
    <row r="8046" spans="1:5" x14ac:dyDescent="0.35">
      <c r="A8046">
        <v>43891</v>
      </c>
      <c r="B8046" t="s">
        <v>69</v>
      </c>
      <c r="C8046" t="s">
        <v>19</v>
      </c>
      <c r="D8046" t="s">
        <v>12</v>
      </c>
      <c r="E8046">
        <v>232</v>
      </c>
    </row>
    <row r="8047" spans="1:5" x14ac:dyDescent="0.35">
      <c r="A8047">
        <v>43952</v>
      </c>
      <c r="B8047" t="s">
        <v>69</v>
      </c>
      <c r="C8047" t="s">
        <v>19</v>
      </c>
      <c r="D8047" t="s">
        <v>12</v>
      </c>
      <c r="E8047">
        <v>256</v>
      </c>
    </row>
    <row r="8048" spans="1:5" x14ac:dyDescent="0.35">
      <c r="A8048">
        <v>43983</v>
      </c>
      <c r="B8048" t="s">
        <v>69</v>
      </c>
      <c r="C8048" t="s">
        <v>19</v>
      </c>
      <c r="D8048" t="s">
        <v>12</v>
      </c>
      <c r="E8048">
        <v>119</v>
      </c>
    </row>
    <row r="8049" spans="1:5" x14ac:dyDescent="0.35">
      <c r="A8049">
        <v>44013</v>
      </c>
      <c r="B8049" t="s">
        <v>69</v>
      </c>
      <c r="C8049" t="s">
        <v>19</v>
      </c>
      <c r="D8049" t="s">
        <v>12</v>
      </c>
      <c r="E8049">
        <v>58</v>
      </c>
    </row>
    <row r="8050" spans="1:5" x14ac:dyDescent="0.35">
      <c r="A8050">
        <v>44044</v>
      </c>
      <c r="B8050" t="s">
        <v>69</v>
      </c>
      <c r="C8050" t="s">
        <v>19</v>
      </c>
      <c r="D8050" t="s">
        <v>12</v>
      </c>
      <c r="E8050">
        <v>58</v>
      </c>
    </row>
    <row r="8051" spans="1:5" x14ac:dyDescent="0.35">
      <c r="A8051">
        <v>44075</v>
      </c>
      <c r="B8051" t="s">
        <v>69</v>
      </c>
      <c r="C8051" t="s">
        <v>19</v>
      </c>
      <c r="D8051" t="s">
        <v>12</v>
      </c>
      <c r="E8051">
        <v>58</v>
      </c>
    </row>
    <row r="8052" spans="1:5" x14ac:dyDescent="0.35">
      <c r="A8052">
        <v>44105</v>
      </c>
      <c r="B8052" t="s">
        <v>69</v>
      </c>
      <c r="C8052" t="s">
        <v>19</v>
      </c>
      <c r="D8052" t="s">
        <v>12</v>
      </c>
      <c r="E8052">
        <v>58</v>
      </c>
    </row>
    <row r="8053" spans="1:5" x14ac:dyDescent="0.35">
      <c r="A8053">
        <v>44136</v>
      </c>
      <c r="B8053" t="s">
        <v>69</v>
      </c>
      <c r="C8053" t="s">
        <v>19</v>
      </c>
      <c r="D8053" t="s">
        <v>12</v>
      </c>
      <c r="E8053">
        <v>58</v>
      </c>
    </row>
    <row r="8054" spans="1:5" x14ac:dyDescent="0.35">
      <c r="A8054">
        <v>44166</v>
      </c>
      <c r="B8054" t="s">
        <v>69</v>
      </c>
      <c r="C8054" t="s">
        <v>19</v>
      </c>
      <c r="D8054" t="s">
        <v>12</v>
      </c>
      <c r="E8054">
        <v>58</v>
      </c>
    </row>
    <row r="8055" spans="1:5" x14ac:dyDescent="0.35">
      <c r="A8055">
        <v>43891</v>
      </c>
      <c r="B8055" t="s">
        <v>69</v>
      </c>
      <c r="C8055" t="s">
        <v>19</v>
      </c>
      <c r="D8055" t="s">
        <v>44</v>
      </c>
      <c r="E8055">
        <v>-2475</v>
      </c>
    </row>
    <row r="8056" spans="1:5" x14ac:dyDescent="0.35">
      <c r="A8056">
        <v>43983</v>
      </c>
      <c r="B8056" t="s">
        <v>69</v>
      </c>
      <c r="C8056" t="s">
        <v>19</v>
      </c>
      <c r="D8056" t="s">
        <v>44</v>
      </c>
      <c r="E8056">
        <v>4381</v>
      </c>
    </row>
    <row r="8057" spans="1:5" x14ac:dyDescent="0.35">
      <c r="A8057">
        <v>44013</v>
      </c>
      <c r="B8057" t="s">
        <v>69</v>
      </c>
      <c r="C8057" t="s">
        <v>19</v>
      </c>
      <c r="D8057" t="s">
        <v>44</v>
      </c>
      <c r="E8057">
        <v>76</v>
      </c>
    </row>
    <row r="8058" spans="1:5" x14ac:dyDescent="0.35">
      <c r="A8058">
        <v>44044</v>
      </c>
      <c r="B8058" t="s">
        <v>69</v>
      </c>
      <c r="C8058" t="s">
        <v>19</v>
      </c>
      <c r="D8058" t="s">
        <v>44</v>
      </c>
      <c r="E8058">
        <v>76</v>
      </c>
    </row>
    <row r="8059" spans="1:5" x14ac:dyDescent="0.35">
      <c r="A8059">
        <v>44075</v>
      </c>
      <c r="B8059" t="s">
        <v>69</v>
      </c>
      <c r="C8059" t="s">
        <v>19</v>
      </c>
      <c r="D8059" t="s">
        <v>44</v>
      </c>
      <c r="E8059">
        <v>76</v>
      </c>
    </row>
    <row r="8060" spans="1:5" x14ac:dyDescent="0.35">
      <c r="A8060">
        <v>44105</v>
      </c>
      <c r="B8060" t="s">
        <v>69</v>
      </c>
      <c r="C8060" t="s">
        <v>19</v>
      </c>
      <c r="D8060" t="s">
        <v>44</v>
      </c>
      <c r="E8060">
        <v>76</v>
      </c>
    </row>
    <row r="8061" spans="1:5" x14ac:dyDescent="0.35">
      <c r="A8061">
        <v>44136</v>
      </c>
      <c r="B8061" t="s">
        <v>69</v>
      </c>
      <c r="C8061" t="s">
        <v>19</v>
      </c>
      <c r="D8061" t="s">
        <v>44</v>
      </c>
      <c r="E8061">
        <v>76</v>
      </c>
    </row>
    <row r="8062" spans="1:5" x14ac:dyDescent="0.35">
      <c r="A8062">
        <v>44166</v>
      </c>
      <c r="B8062" t="s">
        <v>69</v>
      </c>
      <c r="C8062" t="s">
        <v>19</v>
      </c>
      <c r="D8062" t="s">
        <v>44</v>
      </c>
      <c r="E8062">
        <v>76</v>
      </c>
    </row>
    <row r="8063" spans="1:5" x14ac:dyDescent="0.35">
      <c r="A8063">
        <v>43831</v>
      </c>
      <c r="B8063" t="s">
        <v>69</v>
      </c>
      <c r="C8063" t="s">
        <v>19</v>
      </c>
      <c r="D8063" t="s">
        <v>37</v>
      </c>
      <c r="E8063">
        <v>47470</v>
      </c>
    </row>
    <row r="8064" spans="1:5" x14ac:dyDescent="0.35">
      <c r="A8064">
        <v>43862</v>
      </c>
      <c r="B8064" t="s">
        <v>69</v>
      </c>
      <c r="C8064" t="s">
        <v>19</v>
      </c>
      <c r="D8064" t="s">
        <v>37</v>
      </c>
      <c r="E8064">
        <v>14140</v>
      </c>
    </row>
    <row r="8065" spans="1:5" x14ac:dyDescent="0.35">
      <c r="A8065">
        <v>43891</v>
      </c>
      <c r="B8065" t="s">
        <v>69</v>
      </c>
      <c r="C8065" t="s">
        <v>19</v>
      </c>
      <c r="D8065" t="s">
        <v>37</v>
      </c>
      <c r="E8065">
        <v>-32991</v>
      </c>
    </row>
    <row r="8066" spans="1:5" x14ac:dyDescent="0.35">
      <c r="A8066">
        <v>43922</v>
      </c>
      <c r="B8066" t="s">
        <v>69</v>
      </c>
      <c r="C8066" t="s">
        <v>19</v>
      </c>
      <c r="D8066" t="s">
        <v>37</v>
      </c>
      <c r="E8066">
        <v>272</v>
      </c>
    </row>
    <row r="8067" spans="1:5" x14ac:dyDescent="0.35">
      <c r="A8067">
        <v>43952</v>
      </c>
      <c r="B8067" t="s">
        <v>69</v>
      </c>
      <c r="C8067" t="s">
        <v>19</v>
      </c>
      <c r="D8067" t="s">
        <v>37</v>
      </c>
      <c r="E8067">
        <v>1961</v>
      </c>
    </row>
    <row r="8068" spans="1:5" x14ac:dyDescent="0.35">
      <c r="A8068">
        <v>43983</v>
      </c>
      <c r="B8068" t="s">
        <v>69</v>
      </c>
      <c r="C8068" t="s">
        <v>19</v>
      </c>
      <c r="D8068" t="s">
        <v>37</v>
      </c>
      <c r="E8068">
        <v>6059</v>
      </c>
    </row>
    <row r="8069" spans="1:5" x14ac:dyDescent="0.35">
      <c r="A8069">
        <v>44013</v>
      </c>
      <c r="B8069" t="s">
        <v>69</v>
      </c>
      <c r="C8069" t="s">
        <v>19</v>
      </c>
      <c r="D8069" t="s">
        <v>37</v>
      </c>
      <c r="E8069">
        <v>275</v>
      </c>
    </row>
    <row r="8070" spans="1:5" x14ac:dyDescent="0.35">
      <c r="A8070">
        <v>44044</v>
      </c>
      <c r="B8070" t="s">
        <v>69</v>
      </c>
      <c r="C8070" t="s">
        <v>19</v>
      </c>
      <c r="D8070" t="s">
        <v>37</v>
      </c>
      <c r="E8070">
        <v>275</v>
      </c>
    </row>
    <row r="8071" spans="1:5" x14ac:dyDescent="0.35">
      <c r="A8071">
        <v>44075</v>
      </c>
      <c r="B8071" t="s">
        <v>69</v>
      </c>
      <c r="C8071" t="s">
        <v>19</v>
      </c>
      <c r="D8071" t="s">
        <v>37</v>
      </c>
      <c r="E8071">
        <v>275</v>
      </c>
    </row>
    <row r="8072" spans="1:5" x14ac:dyDescent="0.35">
      <c r="A8072">
        <v>44105</v>
      </c>
      <c r="B8072" t="s">
        <v>69</v>
      </c>
      <c r="C8072" t="s">
        <v>19</v>
      </c>
      <c r="D8072" t="s">
        <v>37</v>
      </c>
      <c r="E8072">
        <v>275</v>
      </c>
    </row>
    <row r="8073" spans="1:5" x14ac:dyDescent="0.35">
      <c r="A8073">
        <v>44136</v>
      </c>
      <c r="B8073" t="s">
        <v>69</v>
      </c>
      <c r="C8073" t="s">
        <v>19</v>
      </c>
      <c r="D8073" t="s">
        <v>37</v>
      </c>
      <c r="E8073">
        <v>275</v>
      </c>
    </row>
    <row r="8074" spans="1:5" x14ac:dyDescent="0.35">
      <c r="A8074">
        <v>44166</v>
      </c>
      <c r="B8074" t="s">
        <v>69</v>
      </c>
      <c r="C8074" t="s">
        <v>19</v>
      </c>
      <c r="D8074" t="s">
        <v>37</v>
      </c>
      <c r="E8074">
        <v>275</v>
      </c>
    </row>
    <row r="8075" spans="1:5" x14ac:dyDescent="0.35">
      <c r="A8075">
        <v>43831</v>
      </c>
      <c r="B8075" t="s">
        <v>69</v>
      </c>
      <c r="C8075" t="s">
        <v>19</v>
      </c>
      <c r="D8075" t="s">
        <v>7</v>
      </c>
      <c r="E8075">
        <v>11</v>
      </c>
    </row>
    <row r="8076" spans="1:5" x14ac:dyDescent="0.35">
      <c r="A8076">
        <v>43862</v>
      </c>
      <c r="B8076" t="s">
        <v>69</v>
      </c>
      <c r="C8076" t="s">
        <v>19</v>
      </c>
      <c r="D8076" t="s">
        <v>7</v>
      </c>
      <c r="E8076">
        <v>24</v>
      </c>
    </row>
    <row r="8077" spans="1:5" x14ac:dyDescent="0.35">
      <c r="A8077">
        <v>43922</v>
      </c>
      <c r="B8077" t="s">
        <v>69</v>
      </c>
      <c r="C8077" t="s">
        <v>19</v>
      </c>
      <c r="D8077" t="s">
        <v>7</v>
      </c>
      <c r="E8077">
        <v>7</v>
      </c>
    </row>
    <row r="8078" spans="1:5" x14ac:dyDescent="0.35">
      <c r="A8078">
        <v>43952</v>
      </c>
      <c r="B8078" t="s">
        <v>69</v>
      </c>
      <c r="C8078" t="s">
        <v>19</v>
      </c>
      <c r="D8078" t="s">
        <v>7</v>
      </c>
      <c r="E8078">
        <v>11</v>
      </c>
    </row>
    <row r="8079" spans="1:5" x14ac:dyDescent="0.35">
      <c r="A8079">
        <v>44013</v>
      </c>
      <c r="B8079" t="s">
        <v>69</v>
      </c>
      <c r="C8079" t="s">
        <v>19</v>
      </c>
      <c r="D8079" t="s">
        <v>7</v>
      </c>
      <c r="E8079">
        <v>7576</v>
      </c>
    </row>
    <row r="8080" spans="1:5" x14ac:dyDescent="0.35">
      <c r="A8080">
        <v>44044</v>
      </c>
      <c r="B8080" t="s">
        <v>69</v>
      </c>
      <c r="C8080" t="s">
        <v>19</v>
      </c>
      <c r="D8080" t="s">
        <v>7</v>
      </c>
      <c r="E8080">
        <v>7576</v>
      </c>
    </row>
    <row r="8081" spans="1:5" x14ac:dyDescent="0.35">
      <c r="A8081">
        <v>44075</v>
      </c>
      <c r="B8081" t="s">
        <v>69</v>
      </c>
      <c r="C8081" t="s">
        <v>19</v>
      </c>
      <c r="D8081" t="s">
        <v>7</v>
      </c>
      <c r="E8081">
        <v>7576</v>
      </c>
    </row>
    <row r="8082" spans="1:5" x14ac:dyDescent="0.35">
      <c r="A8082">
        <v>44105</v>
      </c>
      <c r="B8082" t="s">
        <v>69</v>
      </c>
      <c r="C8082" t="s">
        <v>19</v>
      </c>
      <c r="D8082" t="s">
        <v>7</v>
      </c>
      <c r="E8082">
        <v>7576</v>
      </c>
    </row>
    <row r="8083" spans="1:5" x14ac:dyDescent="0.35">
      <c r="A8083">
        <v>44136</v>
      </c>
      <c r="B8083" t="s">
        <v>69</v>
      </c>
      <c r="C8083" t="s">
        <v>19</v>
      </c>
      <c r="D8083" t="s">
        <v>7</v>
      </c>
      <c r="E8083">
        <v>7576</v>
      </c>
    </row>
    <row r="8084" spans="1:5" x14ac:dyDescent="0.35">
      <c r="A8084">
        <v>44166</v>
      </c>
      <c r="B8084" t="s">
        <v>69</v>
      </c>
      <c r="C8084" t="s">
        <v>19</v>
      </c>
      <c r="D8084" t="s">
        <v>7</v>
      </c>
      <c r="E8084">
        <v>7576</v>
      </c>
    </row>
    <row r="8085" spans="1:5" x14ac:dyDescent="0.35">
      <c r="A8085">
        <v>43862</v>
      </c>
      <c r="B8085" t="s">
        <v>69</v>
      </c>
      <c r="C8085" t="s">
        <v>19</v>
      </c>
      <c r="D8085" t="s">
        <v>8</v>
      </c>
      <c r="E8085">
        <v>4088</v>
      </c>
    </row>
    <row r="8086" spans="1:5" x14ac:dyDescent="0.35">
      <c r="A8086">
        <v>43891</v>
      </c>
      <c r="B8086" t="s">
        <v>69</v>
      </c>
      <c r="C8086" t="s">
        <v>19</v>
      </c>
      <c r="D8086" t="s">
        <v>8</v>
      </c>
      <c r="E8086">
        <v>4843</v>
      </c>
    </row>
    <row r="8087" spans="1:5" x14ac:dyDescent="0.35">
      <c r="A8087">
        <v>43922</v>
      </c>
      <c r="B8087" t="s">
        <v>69</v>
      </c>
      <c r="C8087" t="s">
        <v>19</v>
      </c>
      <c r="D8087" t="s">
        <v>8</v>
      </c>
      <c r="E8087">
        <v>5918</v>
      </c>
    </row>
    <row r="8088" spans="1:5" x14ac:dyDescent="0.35">
      <c r="A8088">
        <v>43952</v>
      </c>
      <c r="B8088" t="s">
        <v>69</v>
      </c>
      <c r="C8088" t="s">
        <v>19</v>
      </c>
      <c r="D8088" t="s">
        <v>8</v>
      </c>
      <c r="E8088">
        <v>215</v>
      </c>
    </row>
    <row r="8089" spans="1:5" x14ac:dyDescent="0.35">
      <c r="A8089">
        <v>43983</v>
      </c>
      <c r="B8089" t="s">
        <v>69</v>
      </c>
      <c r="C8089" t="s">
        <v>19</v>
      </c>
      <c r="D8089" t="s">
        <v>8</v>
      </c>
      <c r="E8089">
        <v>4512</v>
      </c>
    </row>
    <row r="8090" spans="1:5" x14ac:dyDescent="0.35">
      <c r="A8090">
        <v>44013</v>
      </c>
      <c r="B8090" t="s">
        <v>69</v>
      </c>
      <c r="C8090" t="s">
        <v>19</v>
      </c>
      <c r="D8090" t="s">
        <v>8</v>
      </c>
      <c r="E8090">
        <v>2717</v>
      </c>
    </row>
    <row r="8091" spans="1:5" x14ac:dyDescent="0.35">
      <c r="A8091">
        <v>44044</v>
      </c>
      <c r="B8091" t="s">
        <v>69</v>
      </c>
      <c r="C8091" t="s">
        <v>19</v>
      </c>
      <c r="D8091" t="s">
        <v>8</v>
      </c>
      <c r="E8091">
        <v>2717</v>
      </c>
    </row>
    <row r="8092" spans="1:5" x14ac:dyDescent="0.35">
      <c r="A8092">
        <v>44075</v>
      </c>
      <c r="B8092" t="s">
        <v>69</v>
      </c>
      <c r="C8092" t="s">
        <v>19</v>
      </c>
      <c r="D8092" t="s">
        <v>8</v>
      </c>
      <c r="E8092">
        <v>2717</v>
      </c>
    </row>
    <row r="8093" spans="1:5" x14ac:dyDescent="0.35">
      <c r="A8093">
        <v>44105</v>
      </c>
      <c r="B8093" t="s">
        <v>69</v>
      </c>
      <c r="C8093" t="s">
        <v>19</v>
      </c>
      <c r="D8093" t="s">
        <v>8</v>
      </c>
      <c r="E8093">
        <v>2717</v>
      </c>
    </row>
    <row r="8094" spans="1:5" x14ac:dyDescent="0.35">
      <c r="A8094">
        <v>44136</v>
      </c>
      <c r="B8094" t="s">
        <v>69</v>
      </c>
      <c r="C8094" t="s">
        <v>19</v>
      </c>
      <c r="D8094" t="s">
        <v>8</v>
      </c>
      <c r="E8094">
        <v>2717</v>
      </c>
    </row>
    <row r="8095" spans="1:5" x14ac:dyDescent="0.35">
      <c r="A8095">
        <v>44166</v>
      </c>
      <c r="B8095" t="s">
        <v>69</v>
      </c>
      <c r="C8095" t="s">
        <v>19</v>
      </c>
      <c r="D8095" t="s">
        <v>8</v>
      </c>
      <c r="E8095">
        <v>2717</v>
      </c>
    </row>
    <row r="8096" spans="1:5" x14ac:dyDescent="0.35">
      <c r="A8096">
        <v>43831</v>
      </c>
      <c r="B8096" t="s">
        <v>69</v>
      </c>
      <c r="C8096" t="s">
        <v>25</v>
      </c>
      <c r="D8096" t="s">
        <v>8</v>
      </c>
      <c r="E8096">
        <v>165</v>
      </c>
    </row>
    <row r="8097" spans="1:5" x14ac:dyDescent="0.35">
      <c r="A8097">
        <v>43862</v>
      </c>
      <c r="B8097" t="s">
        <v>69</v>
      </c>
      <c r="C8097" t="s">
        <v>25</v>
      </c>
      <c r="D8097" t="s">
        <v>8</v>
      </c>
      <c r="E8097">
        <v>133</v>
      </c>
    </row>
    <row r="8098" spans="1:5" x14ac:dyDescent="0.35">
      <c r="A8098">
        <v>43891</v>
      </c>
      <c r="B8098" t="s">
        <v>69</v>
      </c>
      <c r="C8098" t="s">
        <v>25</v>
      </c>
      <c r="D8098" t="s">
        <v>8</v>
      </c>
      <c r="E8098">
        <v>149</v>
      </c>
    </row>
    <row r="8099" spans="1:5" x14ac:dyDescent="0.35">
      <c r="A8099">
        <v>43922</v>
      </c>
      <c r="B8099" t="s">
        <v>69</v>
      </c>
      <c r="C8099" t="s">
        <v>25</v>
      </c>
      <c r="D8099" t="s">
        <v>8</v>
      </c>
      <c r="E8099">
        <v>149</v>
      </c>
    </row>
    <row r="8100" spans="1:5" x14ac:dyDescent="0.35">
      <c r="A8100">
        <v>43952</v>
      </c>
      <c r="B8100" t="s">
        <v>69</v>
      </c>
      <c r="C8100" t="s">
        <v>25</v>
      </c>
      <c r="D8100" t="s">
        <v>8</v>
      </c>
      <c r="E8100">
        <v>149</v>
      </c>
    </row>
    <row r="8101" spans="1:5" x14ac:dyDescent="0.35">
      <c r="A8101">
        <v>43983</v>
      </c>
      <c r="B8101" t="s">
        <v>69</v>
      </c>
      <c r="C8101" t="s">
        <v>25</v>
      </c>
      <c r="D8101" t="s">
        <v>8</v>
      </c>
      <c r="E8101">
        <v>149</v>
      </c>
    </row>
    <row r="8102" spans="1:5" x14ac:dyDescent="0.35">
      <c r="A8102">
        <v>44013</v>
      </c>
      <c r="B8102" t="s">
        <v>69</v>
      </c>
      <c r="C8102" t="s">
        <v>25</v>
      </c>
      <c r="D8102" t="s">
        <v>8</v>
      </c>
      <c r="E8102">
        <v>149</v>
      </c>
    </row>
    <row r="8103" spans="1:5" x14ac:dyDescent="0.35">
      <c r="A8103">
        <v>44044</v>
      </c>
      <c r="B8103" t="s">
        <v>69</v>
      </c>
      <c r="C8103" t="s">
        <v>25</v>
      </c>
      <c r="D8103" t="s">
        <v>8</v>
      </c>
      <c r="E8103">
        <v>149</v>
      </c>
    </row>
    <row r="8104" spans="1:5" x14ac:dyDescent="0.35">
      <c r="A8104">
        <v>44075</v>
      </c>
      <c r="B8104" t="s">
        <v>69</v>
      </c>
      <c r="C8104" t="s">
        <v>25</v>
      </c>
      <c r="D8104" t="s">
        <v>8</v>
      </c>
      <c r="E8104">
        <v>149</v>
      </c>
    </row>
    <row r="8105" spans="1:5" x14ac:dyDescent="0.35">
      <c r="A8105">
        <v>44105</v>
      </c>
      <c r="B8105" t="s">
        <v>69</v>
      </c>
      <c r="C8105" t="s">
        <v>25</v>
      </c>
      <c r="D8105" t="s">
        <v>8</v>
      </c>
      <c r="E8105">
        <v>149</v>
      </c>
    </row>
    <row r="8106" spans="1:5" x14ac:dyDescent="0.35">
      <c r="A8106">
        <v>44136</v>
      </c>
      <c r="B8106" t="s">
        <v>69</v>
      </c>
      <c r="C8106" t="s">
        <v>25</v>
      </c>
      <c r="D8106" t="s">
        <v>8</v>
      </c>
      <c r="E8106">
        <v>149</v>
      </c>
    </row>
    <row r="8107" spans="1:5" x14ac:dyDescent="0.35">
      <c r="A8107">
        <v>44166</v>
      </c>
      <c r="B8107" t="s">
        <v>69</v>
      </c>
      <c r="C8107" t="s">
        <v>25</v>
      </c>
      <c r="D8107" t="s">
        <v>8</v>
      </c>
      <c r="E8107">
        <v>149</v>
      </c>
    </row>
    <row r="8108" spans="1:5" x14ac:dyDescent="0.35">
      <c r="A8108">
        <v>43831</v>
      </c>
      <c r="B8108" t="s">
        <v>69</v>
      </c>
      <c r="C8108" t="s">
        <v>20</v>
      </c>
      <c r="D8108" t="s">
        <v>43</v>
      </c>
      <c r="E8108">
        <v>-115</v>
      </c>
    </row>
    <row r="8109" spans="1:5" x14ac:dyDescent="0.35">
      <c r="A8109">
        <v>43862</v>
      </c>
      <c r="B8109" t="s">
        <v>69</v>
      </c>
      <c r="C8109" t="s">
        <v>20</v>
      </c>
      <c r="D8109" t="s">
        <v>43</v>
      </c>
      <c r="E8109">
        <v>11</v>
      </c>
    </row>
    <row r="8110" spans="1:5" x14ac:dyDescent="0.35">
      <c r="A8110">
        <v>43891</v>
      </c>
      <c r="B8110" t="s">
        <v>69</v>
      </c>
      <c r="C8110" t="s">
        <v>20</v>
      </c>
      <c r="D8110" t="s">
        <v>43</v>
      </c>
      <c r="E8110">
        <v>29522</v>
      </c>
    </row>
    <row r="8111" spans="1:5" x14ac:dyDescent="0.35">
      <c r="A8111">
        <v>43922</v>
      </c>
      <c r="B8111" t="s">
        <v>69</v>
      </c>
      <c r="C8111" t="s">
        <v>20</v>
      </c>
      <c r="D8111" t="s">
        <v>43</v>
      </c>
      <c r="E8111">
        <v>-30248</v>
      </c>
    </row>
    <row r="8112" spans="1:5" x14ac:dyDescent="0.35">
      <c r="A8112">
        <v>43983</v>
      </c>
      <c r="B8112" t="s">
        <v>69</v>
      </c>
      <c r="C8112" t="s">
        <v>20</v>
      </c>
      <c r="D8112" t="s">
        <v>43</v>
      </c>
      <c r="E8112">
        <v>100</v>
      </c>
    </row>
    <row r="8113" spans="1:5" x14ac:dyDescent="0.35">
      <c r="A8113">
        <v>44013</v>
      </c>
      <c r="B8113" t="s">
        <v>69</v>
      </c>
      <c r="C8113" t="s">
        <v>20</v>
      </c>
      <c r="D8113" t="s">
        <v>43</v>
      </c>
      <c r="E8113">
        <v>47</v>
      </c>
    </row>
    <row r="8114" spans="1:5" x14ac:dyDescent="0.35">
      <c r="A8114">
        <v>44044</v>
      </c>
      <c r="B8114" t="s">
        <v>69</v>
      </c>
      <c r="C8114" t="s">
        <v>20</v>
      </c>
      <c r="D8114" t="s">
        <v>43</v>
      </c>
      <c r="E8114">
        <v>47</v>
      </c>
    </row>
    <row r="8115" spans="1:5" x14ac:dyDescent="0.35">
      <c r="A8115">
        <v>44075</v>
      </c>
      <c r="B8115" t="s">
        <v>69</v>
      </c>
      <c r="C8115" t="s">
        <v>20</v>
      </c>
      <c r="D8115" t="s">
        <v>43</v>
      </c>
      <c r="E8115">
        <v>47</v>
      </c>
    </row>
    <row r="8116" spans="1:5" x14ac:dyDescent="0.35">
      <c r="A8116">
        <v>44105</v>
      </c>
      <c r="B8116" t="s">
        <v>69</v>
      </c>
      <c r="C8116" t="s">
        <v>20</v>
      </c>
      <c r="D8116" t="s">
        <v>43</v>
      </c>
      <c r="E8116">
        <v>47</v>
      </c>
    </row>
    <row r="8117" spans="1:5" x14ac:dyDescent="0.35">
      <c r="A8117">
        <v>44136</v>
      </c>
      <c r="B8117" t="s">
        <v>69</v>
      </c>
      <c r="C8117" t="s">
        <v>20</v>
      </c>
      <c r="D8117" t="s">
        <v>43</v>
      </c>
      <c r="E8117">
        <v>47</v>
      </c>
    </row>
    <row r="8118" spans="1:5" x14ac:dyDescent="0.35">
      <c r="A8118">
        <v>44166</v>
      </c>
      <c r="B8118" t="s">
        <v>69</v>
      </c>
      <c r="C8118" t="s">
        <v>20</v>
      </c>
      <c r="D8118" t="s">
        <v>43</v>
      </c>
      <c r="E8118">
        <v>47</v>
      </c>
    </row>
    <row r="8119" spans="1:5" x14ac:dyDescent="0.35">
      <c r="A8119">
        <v>43831</v>
      </c>
      <c r="B8119" t="s">
        <v>69</v>
      </c>
      <c r="C8119" t="s">
        <v>20</v>
      </c>
      <c r="D8119" t="s">
        <v>51</v>
      </c>
      <c r="E8119">
        <v>1481</v>
      </c>
    </row>
    <row r="8120" spans="1:5" x14ac:dyDescent="0.35">
      <c r="A8120">
        <v>43862</v>
      </c>
      <c r="B8120" t="s">
        <v>69</v>
      </c>
      <c r="C8120" t="s">
        <v>20</v>
      </c>
      <c r="D8120" t="s">
        <v>51</v>
      </c>
      <c r="E8120">
        <v>2521</v>
      </c>
    </row>
    <row r="8121" spans="1:5" x14ac:dyDescent="0.35">
      <c r="A8121">
        <v>43891</v>
      </c>
      <c r="B8121" t="s">
        <v>69</v>
      </c>
      <c r="C8121" t="s">
        <v>20</v>
      </c>
      <c r="D8121" t="s">
        <v>51</v>
      </c>
      <c r="E8121">
        <v>26832</v>
      </c>
    </row>
    <row r="8122" spans="1:5" x14ac:dyDescent="0.35">
      <c r="A8122">
        <v>43922</v>
      </c>
      <c r="B8122" t="s">
        <v>69</v>
      </c>
      <c r="C8122" t="s">
        <v>20</v>
      </c>
      <c r="D8122" t="s">
        <v>51</v>
      </c>
      <c r="E8122">
        <v>-24323</v>
      </c>
    </row>
    <row r="8123" spans="1:5" x14ac:dyDescent="0.35">
      <c r="A8123">
        <v>43952</v>
      </c>
      <c r="B8123" t="s">
        <v>69</v>
      </c>
      <c r="C8123" t="s">
        <v>20</v>
      </c>
      <c r="D8123" t="s">
        <v>51</v>
      </c>
      <c r="E8123">
        <v>3257</v>
      </c>
    </row>
    <row r="8124" spans="1:5" x14ac:dyDescent="0.35">
      <c r="A8124">
        <v>43983</v>
      </c>
      <c r="B8124" t="s">
        <v>69</v>
      </c>
      <c r="C8124" t="s">
        <v>20</v>
      </c>
      <c r="D8124" t="s">
        <v>51</v>
      </c>
      <c r="E8124">
        <v>41</v>
      </c>
    </row>
    <row r="8125" spans="1:5" x14ac:dyDescent="0.35">
      <c r="A8125">
        <v>44013</v>
      </c>
      <c r="B8125" t="s">
        <v>69</v>
      </c>
      <c r="C8125" t="s">
        <v>20</v>
      </c>
      <c r="D8125" t="s">
        <v>51</v>
      </c>
      <c r="E8125">
        <v>50</v>
      </c>
    </row>
    <row r="8126" spans="1:5" x14ac:dyDescent="0.35">
      <c r="A8126">
        <v>44044</v>
      </c>
      <c r="B8126" t="s">
        <v>69</v>
      </c>
      <c r="C8126" t="s">
        <v>20</v>
      </c>
      <c r="D8126" t="s">
        <v>51</v>
      </c>
      <c r="E8126">
        <v>50</v>
      </c>
    </row>
    <row r="8127" spans="1:5" x14ac:dyDescent="0.35">
      <c r="A8127">
        <v>44075</v>
      </c>
      <c r="B8127" t="s">
        <v>69</v>
      </c>
      <c r="C8127" t="s">
        <v>20</v>
      </c>
      <c r="D8127" t="s">
        <v>51</v>
      </c>
      <c r="E8127">
        <v>50</v>
      </c>
    </row>
    <row r="8128" spans="1:5" x14ac:dyDescent="0.35">
      <c r="A8128">
        <v>44105</v>
      </c>
      <c r="B8128" t="s">
        <v>69</v>
      </c>
      <c r="C8128" t="s">
        <v>20</v>
      </c>
      <c r="D8128" t="s">
        <v>51</v>
      </c>
      <c r="E8128">
        <v>50</v>
      </c>
    </row>
    <row r="8129" spans="1:5" x14ac:dyDescent="0.35">
      <c r="A8129">
        <v>44136</v>
      </c>
      <c r="B8129" t="s">
        <v>69</v>
      </c>
      <c r="C8129" t="s">
        <v>20</v>
      </c>
      <c r="D8129" t="s">
        <v>51</v>
      </c>
      <c r="E8129">
        <v>50</v>
      </c>
    </row>
    <row r="8130" spans="1:5" x14ac:dyDescent="0.35">
      <c r="A8130">
        <v>44166</v>
      </c>
      <c r="B8130" t="s">
        <v>69</v>
      </c>
      <c r="C8130" t="s">
        <v>20</v>
      </c>
      <c r="D8130" t="s">
        <v>51</v>
      </c>
      <c r="E8130">
        <v>50</v>
      </c>
    </row>
    <row r="8131" spans="1:5" x14ac:dyDescent="0.35">
      <c r="A8131">
        <v>43831</v>
      </c>
      <c r="B8131" t="s">
        <v>69</v>
      </c>
      <c r="C8131" t="s">
        <v>20</v>
      </c>
      <c r="D8131" t="s">
        <v>52</v>
      </c>
      <c r="E8131">
        <v>311</v>
      </c>
    </row>
    <row r="8132" spans="1:5" x14ac:dyDescent="0.35">
      <c r="A8132">
        <v>43862</v>
      </c>
      <c r="B8132" t="s">
        <v>69</v>
      </c>
      <c r="C8132" t="s">
        <v>20</v>
      </c>
      <c r="D8132" t="s">
        <v>52</v>
      </c>
      <c r="E8132">
        <v>10039</v>
      </c>
    </row>
    <row r="8133" spans="1:5" x14ac:dyDescent="0.35">
      <c r="A8133">
        <v>43891</v>
      </c>
      <c r="B8133" t="s">
        <v>69</v>
      </c>
      <c r="C8133" t="s">
        <v>20</v>
      </c>
      <c r="D8133" t="s">
        <v>52</v>
      </c>
      <c r="E8133">
        <v>-19456</v>
      </c>
    </row>
    <row r="8134" spans="1:5" x14ac:dyDescent="0.35">
      <c r="A8134">
        <v>43922</v>
      </c>
      <c r="B8134" t="s">
        <v>69</v>
      </c>
      <c r="C8134" t="s">
        <v>20</v>
      </c>
      <c r="D8134" t="s">
        <v>52</v>
      </c>
      <c r="E8134">
        <v>31450</v>
      </c>
    </row>
    <row r="8135" spans="1:5" x14ac:dyDescent="0.35">
      <c r="A8135">
        <v>43952</v>
      </c>
      <c r="B8135" t="s">
        <v>69</v>
      </c>
      <c r="C8135" t="s">
        <v>20</v>
      </c>
      <c r="D8135" t="s">
        <v>52</v>
      </c>
      <c r="E8135">
        <v>10284</v>
      </c>
    </row>
    <row r="8136" spans="1:5" x14ac:dyDescent="0.35">
      <c r="A8136">
        <v>43983</v>
      </c>
      <c r="B8136" t="s">
        <v>69</v>
      </c>
      <c r="C8136" t="s">
        <v>20</v>
      </c>
      <c r="D8136" t="s">
        <v>52</v>
      </c>
      <c r="E8136">
        <v>30938</v>
      </c>
    </row>
    <row r="8137" spans="1:5" x14ac:dyDescent="0.35">
      <c r="A8137">
        <v>44013</v>
      </c>
      <c r="B8137" t="s">
        <v>69</v>
      </c>
      <c r="C8137" t="s">
        <v>20</v>
      </c>
      <c r="D8137" t="s">
        <v>52</v>
      </c>
      <c r="E8137">
        <v>3614</v>
      </c>
    </row>
    <row r="8138" spans="1:5" x14ac:dyDescent="0.35">
      <c r="A8138">
        <v>44044</v>
      </c>
      <c r="B8138" t="s">
        <v>69</v>
      </c>
      <c r="C8138" t="s">
        <v>20</v>
      </c>
      <c r="D8138" t="s">
        <v>52</v>
      </c>
      <c r="E8138">
        <v>3614</v>
      </c>
    </row>
    <row r="8139" spans="1:5" x14ac:dyDescent="0.35">
      <c r="A8139">
        <v>44075</v>
      </c>
      <c r="B8139" t="s">
        <v>69</v>
      </c>
      <c r="C8139" t="s">
        <v>20</v>
      </c>
      <c r="D8139" t="s">
        <v>52</v>
      </c>
      <c r="E8139">
        <v>3614</v>
      </c>
    </row>
    <row r="8140" spans="1:5" x14ac:dyDescent="0.35">
      <c r="A8140">
        <v>44105</v>
      </c>
      <c r="B8140" t="s">
        <v>69</v>
      </c>
      <c r="C8140" t="s">
        <v>20</v>
      </c>
      <c r="D8140" t="s">
        <v>52</v>
      </c>
      <c r="E8140">
        <v>3614</v>
      </c>
    </row>
    <row r="8141" spans="1:5" x14ac:dyDescent="0.35">
      <c r="A8141">
        <v>44136</v>
      </c>
      <c r="B8141" t="s">
        <v>69</v>
      </c>
      <c r="C8141" t="s">
        <v>20</v>
      </c>
      <c r="D8141" t="s">
        <v>52</v>
      </c>
      <c r="E8141">
        <v>3614</v>
      </c>
    </row>
    <row r="8142" spans="1:5" x14ac:dyDescent="0.35">
      <c r="A8142">
        <v>44166</v>
      </c>
      <c r="B8142" t="s">
        <v>69</v>
      </c>
      <c r="C8142" t="s">
        <v>20</v>
      </c>
      <c r="D8142" t="s">
        <v>52</v>
      </c>
      <c r="E8142">
        <v>3614</v>
      </c>
    </row>
    <row r="8143" spans="1:5" x14ac:dyDescent="0.35">
      <c r="A8143">
        <v>43831</v>
      </c>
      <c r="B8143" t="s">
        <v>69</v>
      </c>
      <c r="C8143" t="s">
        <v>20</v>
      </c>
      <c r="D8143" t="s">
        <v>42</v>
      </c>
      <c r="E8143">
        <v>7</v>
      </c>
    </row>
    <row r="8144" spans="1:5" x14ac:dyDescent="0.35">
      <c r="A8144">
        <v>43862</v>
      </c>
      <c r="B8144" t="s">
        <v>69</v>
      </c>
      <c r="C8144" t="s">
        <v>20</v>
      </c>
      <c r="D8144" t="s">
        <v>42</v>
      </c>
      <c r="E8144">
        <v>14506</v>
      </c>
    </row>
    <row r="8145" spans="1:5" x14ac:dyDescent="0.35">
      <c r="A8145">
        <v>43891</v>
      </c>
      <c r="B8145" t="s">
        <v>69</v>
      </c>
      <c r="C8145" t="s">
        <v>20</v>
      </c>
      <c r="D8145" t="s">
        <v>42</v>
      </c>
      <c r="E8145">
        <v>46687</v>
      </c>
    </row>
    <row r="8146" spans="1:5" x14ac:dyDescent="0.35">
      <c r="A8146">
        <v>43922</v>
      </c>
      <c r="B8146" t="s">
        <v>69</v>
      </c>
      <c r="C8146" t="s">
        <v>20</v>
      </c>
      <c r="D8146" t="s">
        <v>42</v>
      </c>
      <c r="E8146">
        <v>-2335</v>
      </c>
    </row>
    <row r="8147" spans="1:5" x14ac:dyDescent="0.35">
      <c r="A8147">
        <v>43952</v>
      </c>
      <c r="B8147" t="s">
        <v>69</v>
      </c>
      <c r="C8147" t="s">
        <v>20</v>
      </c>
      <c r="D8147" t="s">
        <v>42</v>
      </c>
      <c r="E8147">
        <v>57914</v>
      </c>
    </row>
    <row r="8148" spans="1:5" x14ac:dyDescent="0.35">
      <c r="A8148">
        <v>43983</v>
      </c>
      <c r="B8148" t="s">
        <v>69</v>
      </c>
      <c r="C8148" t="s">
        <v>20</v>
      </c>
      <c r="D8148" t="s">
        <v>42</v>
      </c>
      <c r="E8148">
        <v>111002</v>
      </c>
    </row>
    <row r="8149" spans="1:5" x14ac:dyDescent="0.35">
      <c r="A8149">
        <v>44013</v>
      </c>
      <c r="B8149" t="s">
        <v>69</v>
      </c>
      <c r="C8149" t="s">
        <v>20</v>
      </c>
      <c r="D8149" t="s">
        <v>42</v>
      </c>
      <c r="E8149">
        <v>27424</v>
      </c>
    </row>
    <row r="8150" spans="1:5" x14ac:dyDescent="0.35">
      <c r="A8150">
        <v>44044</v>
      </c>
      <c r="B8150" t="s">
        <v>69</v>
      </c>
      <c r="C8150" t="s">
        <v>20</v>
      </c>
      <c r="D8150" t="s">
        <v>42</v>
      </c>
      <c r="E8150">
        <v>27424</v>
      </c>
    </row>
    <row r="8151" spans="1:5" x14ac:dyDescent="0.35">
      <c r="A8151">
        <v>44075</v>
      </c>
      <c r="B8151" t="s">
        <v>69</v>
      </c>
      <c r="C8151" t="s">
        <v>20</v>
      </c>
      <c r="D8151" t="s">
        <v>42</v>
      </c>
      <c r="E8151">
        <v>27424</v>
      </c>
    </row>
    <row r="8152" spans="1:5" x14ac:dyDescent="0.35">
      <c r="A8152">
        <v>44105</v>
      </c>
      <c r="B8152" t="s">
        <v>69</v>
      </c>
      <c r="C8152" t="s">
        <v>20</v>
      </c>
      <c r="D8152" t="s">
        <v>42</v>
      </c>
      <c r="E8152">
        <v>27424</v>
      </c>
    </row>
    <row r="8153" spans="1:5" x14ac:dyDescent="0.35">
      <c r="A8153">
        <v>44136</v>
      </c>
      <c r="B8153" t="s">
        <v>69</v>
      </c>
      <c r="C8153" t="s">
        <v>20</v>
      </c>
      <c r="D8153" t="s">
        <v>42</v>
      </c>
      <c r="E8153">
        <v>27424</v>
      </c>
    </row>
    <row r="8154" spans="1:5" x14ac:dyDescent="0.35">
      <c r="A8154">
        <v>44166</v>
      </c>
      <c r="B8154" t="s">
        <v>69</v>
      </c>
      <c r="C8154" t="s">
        <v>20</v>
      </c>
      <c r="D8154" t="s">
        <v>42</v>
      </c>
      <c r="E8154">
        <v>27424</v>
      </c>
    </row>
    <row r="8155" spans="1:5" x14ac:dyDescent="0.35">
      <c r="A8155">
        <v>43831</v>
      </c>
      <c r="B8155" t="s">
        <v>69</v>
      </c>
      <c r="C8155" t="s">
        <v>20</v>
      </c>
      <c r="D8155" t="s">
        <v>12</v>
      </c>
      <c r="E8155">
        <v>-224</v>
      </c>
    </row>
    <row r="8156" spans="1:5" x14ac:dyDescent="0.35">
      <c r="A8156">
        <v>43862</v>
      </c>
      <c r="B8156" t="s">
        <v>69</v>
      </c>
      <c r="C8156" t="s">
        <v>20</v>
      </c>
      <c r="D8156" t="s">
        <v>12</v>
      </c>
      <c r="E8156">
        <v>725</v>
      </c>
    </row>
    <row r="8157" spans="1:5" x14ac:dyDescent="0.35">
      <c r="A8157">
        <v>43891</v>
      </c>
      <c r="B8157" t="s">
        <v>69</v>
      </c>
      <c r="C8157" t="s">
        <v>20</v>
      </c>
      <c r="D8157" t="s">
        <v>12</v>
      </c>
      <c r="E8157">
        <v>9828</v>
      </c>
    </row>
    <row r="8158" spans="1:5" x14ac:dyDescent="0.35">
      <c r="A8158">
        <v>43922</v>
      </c>
      <c r="B8158" t="s">
        <v>69</v>
      </c>
      <c r="C8158" t="s">
        <v>20</v>
      </c>
      <c r="D8158" t="s">
        <v>12</v>
      </c>
      <c r="E8158">
        <v>45722</v>
      </c>
    </row>
    <row r="8159" spans="1:5" x14ac:dyDescent="0.35">
      <c r="A8159">
        <v>43952</v>
      </c>
      <c r="B8159" t="s">
        <v>69</v>
      </c>
      <c r="C8159" t="s">
        <v>20</v>
      </c>
      <c r="D8159" t="s">
        <v>12</v>
      </c>
      <c r="E8159">
        <v>9832</v>
      </c>
    </row>
    <row r="8160" spans="1:5" x14ac:dyDescent="0.35">
      <c r="A8160">
        <v>43983</v>
      </c>
      <c r="B8160" t="s">
        <v>69</v>
      </c>
      <c r="C8160" t="s">
        <v>20</v>
      </c>
      <c r="D8160" t="s">
        <v>12</v>
      </c>
      <c r="E8160">
        <v>14324</v>
      </c>
    </row>
    <row r="8161" spans="1:5" x14ac:dyDescent="0.35">
      <c r="A8161">
        <v>44013</v>
      </c>
      <c r="B8161" t="s">
        <v>69</v>
      </c>
      <c r="C8161" t="s">
        <v>20</v>
      </c>
      <c r="D8161" t="s">
        <v>12</v>
      </c>
      <c r="E8161">
        <v>15408</v>
      </c>
    </row>
    <row r="8162" spans="1:5" x14ac:dyDescent="0.35">
      <c r="A8162">
        <v>44044</v>
      </c>
      <c r="B8162" t="s">
        <v>69</v>
      </c>
      <c r="C8162" t="s">
        <v>20</v>
      </c>
      <c r="D8162" t="s">
        <v>12</v>
      </c>
      <c r="E8162">
        <v>15408</v>
      </c>
    </row>
    <row r="8163" spans="1:5" x14ac:dyDescent="0.35">
      <c r="A8163">
        <v>44075</v>
      </c>
      <c r="B8163" t="s">
        <v>69</v>
      </c>
      <c r="C8163" t="s">
        <v>20</v>
      </c>
      <c r="D8163" t="s">
        <v>12</v>
      </c>
      <c r="E8163">
        <v>15408</v>
      </c>
    </row>
    <row r="8164" spans="1:5" x14ac:dyDescent="0.35">
      <c r="A8164">
        <v>44105</v>
      </c>
      <c r="B8164" t="s">
        <v>69</v>
      </c>
      <c r="C8164" t="s">
        <v>20</v>
      </c>
      <c r="D8164" t="s">
        <v>12</v>
      </c>
      <c r="E8164">
        <v>15408</v>
      </c>
    </row>
    <row r="8165" spans="1:5" x14ac:dyDescent="0.35">
      <c r="A8165">
        <v>44136</v>
      </c>
      <c r="B8165" t="s">
        <v>69</v>
      </c>
      <c r="C8165" t="s">
        <v>20</v>
      </c>
      <c r="D8165" t="s">
        <v>12</v>
      </c>
      <c r="E8165">
        <v>15408</v>
      </c>
    </row>
    <row r="8166" spans="1:5" x14ac:dyDescent="0.35">
      <c r="A8166">
        <v>44166</v>
      </c>
      <c r="B8166" t="s">
        <v>69</v>
      </c>
      <c r="C8166" t="s">
        <v>20</v>
      </c>
      <c r="D8166" t="s">
        <v>12</v>
      </c>
      <c r="E8166">
        <v>15408</v>
      </c>
    </row>
    <row r="8167" spans="1:5" x14ac:dyDescent="0.35">
      <c r="A8167">
        <v>43831</v>
      </c>
      <c r="B8167" t="s">
        <v>69</v>
      </c>
      <c r="C8167" t="s">
        <v>20</v>
      </c>
      <c r="D8167" t="s">
        <v>44</v>
      </c>
      <c r="E8167">
        <v>-1009</v>
      </c>
    </row>
    <row r="8168" spans="1:5" x14ac:dyDescent="0.35">
      <c r="A8168">
        <v>43891</v>
      </c>
      <c r="B8168" t="s">
        <v>69</v>
      </c>
      <c r="C8168" t="s">
        <v>20</v>
      </c>
      <c r="D8168" t="s">
        <v>44</v>
      </c>
      <c r="E8168">
        <v>1716</v>
      </c>
    </row>
    <row r="8169" spans="1:5" x14ac:dyDescent="0.35">
      <c r="A8169">
        <v>43922</v>
      </c>
      <c r="B8169" t="s">
        <v>69</v>
      </c>
      <c r="C8169" t="s">
        <v>20</v>
      </c>
      <c r="D8169" t="s">
        <v>44</v>
      </c>
      <c r="E8169">
        <v>2755</v>
      </c>
    </row>
    <row r="8170" spans="1:5" x14ac:dyDescent="0.35">
      <c r="A8170">
        <v>43952</v>
      </c>
      <c r="B8170" t="s">
        <v>69</v>
      </c>
      <c r="C8170" t="s">
        <v>20</v>
      </c>
      <c r="D8170" t="s">
        <v>44</v>
      </c>
      <c r="E8170">
        <v>771</v>
      </c>
    </row>
    <row r="8171" spans="1:5" x14ac:dyDescent="0.35">
      <c r="A8171">
        <v>44013</v>
      </c>
      <c r="B8171" t="s">
        <v>69</v>
      </c>
      <c r="C8171" t="s">
        <v>20</v>
      </c>
      <c r="D8171" t="s">
        <v>44</v>
      </c>
      <c r="E8171">
        <v>152</v>
      </c>
    </row>
    <row r="8172" spans="1:5" x14ac:dyDescent="0.35">
      <c r="A8172">
        <v>44044</v>
      </c>
      <c r="B8172" t="s">
        <v>69</v>
      </c>
      <c r="C8172" t="s">
        <v>20</v>
      </c>
      <c r="D8172" t="s">
        <v>44</v>
      </c>
      <c r="E8172">
        <v>152</v>
      </c>
    </row>
    <row r="8173" spans="1:5" x14ac:dyDescent="0.35">
      <c r="A8173">
        <v>44075</v>
      </c>
      <c r="B8173" t="s">
        <v>69</v>
      </c>
      <c r="C8173" t="s">
        <v>20</v>
      </c>
      <c r="D8173" t="s">
        <v>44</v>
      </c>
      <c r="E8173">
        <v>152</v>
      </c>
    </row>
    <row r="8174" spans="1:5" x14ac:dyDescent="0.35">
      <c r="A8174">
        <v>44105</v>
      </c>
      <c r="B8174" t="s">
        <v>69</v>
      </c>
      <c r="C8174" t="s">
        <v>20</v>
      </c>
      <c r="D8174" t="s">
        <v>44</v>
      </c>
      <c r="E8174">
        <v>152</v>
      </c>
    </row>
    <row r="8175" spans="1:5" x14ac:dyDescent="0.35">
      <c r="A8175">
        <v>44136</v>
      </c>
      <c r="B8175" t="s">
        <v>69</v>
      </c>
      <c r="C8175" t="s">
        <v>20</v>
      </c>
      <c r="D8175" t="s">
        <v>44</v>
      </c>
      <c r="E8175">
        <v>152</v>
      </c>
    </row>
    <row r="8176" spans="1:5" x14ac:dyDescent="0.35">
      <c r="A8176">
        <v>44166</v>
      </c>
      <c r="B8176" t="s">
        <v>69</v>
      </c>
      <c r="C8176" t="s">
        <v>20</v>
      </c>
      <c r="D8176" t="s">
        <v>44</v>
      </c>
      <c r="E8176">
        <v>152</v>
      </c>
    </row>
    <row r="8177" spans="1:5" x14ac:dyDescent="0.35">
      <c r="A8177">
        <v>43831</v>
      </c>
      <c r="B8177" t="s">
        <v>69</v>
      </c>
      <c r="C8177" t="s">
        <v>20</v>
      </c>
      <c r="D8177" t="s">
        <v>45</v>
      </c>
      <c r="E8177">
        <v>19851</v>
      </c>
    </row>
    <row r="8178" spans="1:5" x14ac:dyDescent="0.35">
      <c r="A8178">
        <v>43862</v>
      </c>
      <c r="B8178" t="s">
        <v>69</v>
      </c>
      <c r="C8178" t="s">
        <v>20</v>
      </c>
      <c r="D8178" t="s">
        <v>45</v>
      </c>
      <c r="E8178">
        <v>40386</v>
      </c>
    </row>
    <row r="8179" spans="1:5" x14ac:dyDescent="0.35">
      <c r="A8179">
        <v>43891</v>
      </c>
      <c r="B8179" t="s">
        <v>69</v>
      </c>
      <c r="C8179" t="s">
        <v>20</v>
      </c>
      <c r="D8179" t="s">
        <v>45</v>
      </c>
      <c r="E8179">
        <v>31399</v>
      </c>
    </row>
    <row r="8180" spans="1:5" x14ac:dyDescent="0.35">
      <c r="A8180">
        <v>43922</v>
      </c>
      <c r="B8180" t="s">
        <v>69</v>
      </c>
      <c r="C8180" t="s">
        <v>20</v>
      </c>
      <c r="D8180" t="s">
        <v>45</v>
      </c>
      <c r="E8180">
        <v>4104</v>
      </c>
    </row>
    <row r="8181" spans="1:5" x14ac:dyDescent="0.35">
      <c r="A8181">
        <v>43952</v>
      </c>
      <c r="B8181" t="s">
        <v>69</v>
      </c>
      <c r="C8181" t="s">
        <v>20</v>
      </c>
      <c r="D8181" t="s">
        <v>45</v>
      </c>
      <c r="E8181">
        <v>27017</v>
      </c>
    </row>
    <row r="8182" spans="1:5" x14ac:dyDescent="0.35">
      <c r="A8182">
        <v>43983</v>
      </c>
      <c r="B8182" t="s">
        <v>69</v>
      </c>
      <c r="C8182" t="s">
        <v>20</v>
      </c>
      <c r="D8182" t="s">
        <v>45</v>
      </c>
      <c r="E8182">
        <v>48085</v>
      </c>
    </row>
    <row r="8183" spans="1:5" x14ac:dyDescent="0.35">
      <c r="A8183">
        <v>44013</v>
      </c>
      <c r="B8183" t="s">
        <v>69</v>
      </c>
      <c r="C8183" t="s">
        <v>20</v>
      </c>
      <c r="D8183" t="s">
        <v>45</v>
      </c>
      <c r="E8183">
        <v>-3812</v>
      </c>
    </row>
    <row r="8184" spans="1:5" x14ac:dyDescent="0.35">
      <c r="A8184">
        <v>44044</v>
      </c>
      <c r="B8184" t="s">
        <v>69</v>
      </c>
      <c r="C8184" t="s">
        <v>20</v>
      </c>
      <c r="D8184" t="s">
        <v>45</v>
      </c>
      <c r="E8184">
        <v>-3812</v>
      </c>
    </row>
    <row r="8185" spans="1:5" x14ac:dyDescent="0.35">
      <c r="A8185">
        <v>44075</v>
      </c>
      <c r="B8185" t="s">
        <v>69</v>
      </c>
      <c r="C8185" t="s">
        <v>20</v>
      </c>
      <c r="D8185" t="s">
        <v>45</v>
      </c>
      <c r="E8185">
        <v>-3812</v>
      </c>
    </row>
    <row r="8186" spans="1:5" x14ac:dyDescent="0.35">
      <c r="A8186">
        <v>44105</v>
      </c>
      <c r="B8186" t="s">
        <v>69</v>
      </c>
      <c r="C8186" t="s">
        <v>20</v>
      </c>
      <c r="D8186" t="s">
        <v>45</v>
      </c>
      <c r="E8186">
        <v>-3812</v>
      </c>
    </row>
    <row r="8187" spans="1:5" x14ac:dyDescent="0.35">
      <c r="A8187">
        <v>44136</v>
      </c>
      <c r="B8187" t="s">
        <v>69</v>
      </c>
      <c r="C8187" t="s">
        <v>20</v>
      </c>
      <c r="D8187" t="s">
        <v>45</v>
      </c>
      <c r="E8187">
        <v>-3812</v>
      </c>
    </row>
    <row r="8188" spans="1:5" x14ac:dyDescent="0.35">
      <c r="A8188">
        <v>44166</v>
      </c>
      <c r="B8188" t="s">
        <v>69</v>
      </c>
      <c r="C8188" t="s">
        <v>20</v>
      </c>
      <c r="D8188" t="s">
        <v>45</v>
      </c>
      <c r="E8188">
        <v>-3812</v>
      </c>
    </row>
    <row r="8189" spans="1:5" x14ac:dyDescent="0.35">
      <c r="A8189">
        <v>43831</v>
      </c>
      <c r="B8189" t="s">
        <v>69</v>
      </c>
      <c r="C8189" t="s">
        <v>20</v>
      </c>
      <c r="D8189" t="s">
        <v>37</v>
      </c>
      <c r="E8189">
        <v>4814</v>
      </c>
    </row>
    <row r="8190" spans="1:5" x14ac:dyDescent="0.35">
      <c r="A8190">
        <v>43862</v>
      </c>
      <c r="B8190" t="s">
        <v>69</v>
      </c>
      <c r="C8190" t="s">
        <v>20</v>
      </c>
      <c r="D8190" t="s">
        <v>37</v>
      </c>
      <c r="E8190">
        <v>737</v>
      </c>
    </row>
    <row r="8191" spans="1:5" x14ac:dyDescent="0.35">
      <c r="A8191">
        <v>43891</v>
      </c>
      <c r="B8191" t="s">
        <v>69</v>
      </c>
      <c r="C8191" t="s">
        <v>20</v>
      </c>
      <c r="D8191" t="s">
        <v>37</v>
      </c>
      <c r="E8191">
        <v>4630</v>
      </c>
    </row>
    <row r="8192" spans="1:5" x14ac:dyDescent="0.35">
      <c r="A8192">
        <v>43922</v>
      </c>
      <c r="B8192" t="s">
        <v>69</v>
      </c>
      <c r="C8192" t="s">
        <v>20</v>
      </c>
      <c r="D8192" t="s">
        <v>37</v>
      </c>
      <c r="E8192">
        <v>2481</v>
      </c>
    </row>
    <row r="8193" spans="1:5" x14ac:dyDescent="0.35">
      <c r="A8193">
        <v>43952</v>
      </c>
      <c r="B8193" t="s">
        <v>69</v>
      </c>
      <c r="C8193" t="s">
        <v>20</v>
      </c>
      <c r="D8193" t="s">
        <v>37</v>
      </c>
      <c r="E8193">
        <v>5980</v>
      </c>
    </row>
    <row r="8194" spans="1:5" x14ac:dyDescent="0.35">
      <c r="A8194">
        <v>43983</v>
      </c>
      <c r="B8194" t="s">
        <v>69</v>
      </c>
      <c r="C8194" t="s">
        <v>20</v>
      </c>
      <c r="D8194" t="s">
        <v>37</v>
      </c>
      <c r="E8194">
        <v>2650</v>
      </c>
    </row>
    <row r="8195" spans="1:5" x14ac:dyDescent="0.35">
      <c r="A8195">
        <v>44013</v>
      </c>
      <c r="B8195" t="s">
        <v>69</v>
      </c>
      <c r="C8195" t="s">
        <v>20</v>
      </c>
      <c r="D8195" t="s">
        <v>37</v>
      </c>
      <c r="E8195">
        <v>41</v>
      </c>
    </row>
    <row r="8196" spans="1:5" x14ac:dyDescent="0.35">
      <c r="A8196">
        <v>44044</v>
      </c>
      <c r="B8196" t="s">
        <v>69</v>
      </c>
      <c r="C8196" t="s">
        <v>20</v>
      </c>
      <c r="D8196" t="s">
        <v>37</v>
      </c>
      <c r="E8196">
        <v>41</v>
      </c>
    </row>
    <row r="8197" spans="1:5" x14ac:dyDescent="0.35">
      <c r="A8197">
        <v>44075</v>
      </c>
      <c r="B8197" t="s">
        <v>69</v>
      </c>
      <c r="C8197" t="s">
        <v>20</v>
      </c>
      <c r="D8197" t="s">
        <v>37</v>
      </c>
      <c r="E8197">
        <v>41</v>
      </c>
    </row>
    <row r="8198" spans="1:5" x14ac:dyDescent="0.35">
      <c r="A8198">
        <v>44105</v>
      </c>
      <c r="B8198" t="s">
        <v>69</v>
      </c>
      <c r="C8198" t="s">
        <v>20</v>
      </c>
      <c r="D8198" t="s">
        <v>37</v>
      </c>
      <c r="E8198">
        <v>41</v>
      </c>
    </row>
    <row r="8199" spans="1:5" x14ac:dyDescent="0.35">
      <c r="A8199">
        <v>44136</v>
      </c>
      <c r="B8199" t="s">
        <v>69</v>
      </c>
      <c r="C8199" t="s">
        <v>20</v>
      </c>
      <c r="D8199" t="s">
        <v>37</v>
      </c>
      <c r="E8199">
        <v>41</v>
      </c>
    </row>
    <row r="8200" spans="1:5" x14ac:dyDescent="0.35">
      <c r="A8200">
        <v>44166</v>
      </c>
      <c r="B8200" t="s">
        <v>69</v>
      </c>
      <c r="C8200" t="s">
        <v>20</v>
      </c>
      <c r="D8200" t="s">
        <v>37</v>
      </c>
      <c r="E8200">
        <v>41</v>
      </c>
    </row>
    <row r="8201" spans="1:5" x14ac:dyDescent="0.35">
      <c r="A8201">
        <v>43831</v>
      </c>
      <c r="B8201" t="s">
        <v>69</v>
      </c>
      <c r="C8201" t="s">
        <v>20</v>
      </c>
      <c r="D8201" t="s">
        <v>7</v>
      </c>
      <c r="E8201">
        <v>22974</v>
      </c>
    </row>
    <row r="8202" spans="1:5" x14ac:dyDescent="0.35">
      <c r="A8202">
        <v>43862</v>
      </c>
      <c r="B8202" t="s">
        <v>69</v>
      </c>
      <c r="C8202" t="s">
        <v>20</v>
      </c>
      <c r="D8202" t="s">
        <v>7</v>
      </c>
      <c r="E8202">
        <v>101279</v>
      </c>
    </row>
    <row r="8203" spans="1:5" x14ac:dyDescent="0.35">
      <c r="A8203">
        <v>43891</v>
      </c>
      <c r="B8203" t="s">
        <v>69</v>
      </c>
      <c r="C8203" t="s">
        <v>20</v>
      </c>
      <c r="D8203" t="s">
        <v>7</v>
      </c>
      <c r="E8203">
        <v>49920</v>
      </c>
    </row>
    <row r="8204" spans="1:5" x14ac:dyDescent="0.35">
      <c r="A8204">
        <v>43922</v>
      </c>
      <c r="B8204" t="s">
        <v>69</v>
      </c>
      <c r="C8204" t="s">
        <v>20</v>
      </c>
      <c r="D8204" t="s">
        <v>7</v>
      </c>
      <c r="E8204">
        <v>33688</v>
      </c>
    </row>
    <row r="8205" spans="1:5" x14ac:dyDescent="0.35">
      <c r="A8205">
        <v>43952</v>
      </c>
      <c r="B8205" t="s">
        <v>69</v>
      </c>
      <c r="C8205" t="s">
        <v>20</v>
      </c>
      <c r="D8205" t="s">
        <v>7</v>
      </c>
      <c r="E8205">
        <v>6996</v>
      </c>
    </row>
    <row r="8206" spans="1:5" x14ac:dyDescent="0.35">
      <c r="A8206">
        <v>43983</v>
      </c>
      <c r="B8206" t="s">
        <v>69</v>
      </c>
      <c r="C8206" t="s">
        <v>20</v>
      </c>
      <c r="D8206" t="s">
        <v>7</v>
      </c>
      <c r="E8206">
        <v>22336</v>
      </c>
    </row>
    <row r="8207" spans="1:5" x14ac:dyDescent="0.35">
      <c r="A8207">
        <v>44013</v>
      </c>
      <c r="B8207" t="s">
        <v>69</v>
      </c>
      <c r="C8207" t="s">
        <v>20</v>
      </c>
      <c r="D8207" t="s">
        <v>7</v>
      </c>
      <c r="E8207">
        <v>36005</v>
      </c>
    </row>
    <row r="8208" spans="1:5" x14ac:dyDescent="0.35">
      <c r="A8208">
        <v>44044</v>
      </c>
      <c r="B8208" t="s">
        <v>69</v>
      </c>
      <c r="C8208" t="s">
        <v>20</v>
      </c>
      <c r="D8208" t="s">
        <v>7</v>
      </c>
      <c r="E8208">
        <v>36005</v>
      </c>
    </row>
    <row r="8209" spans="1:5" x14ac:dyDescent="0.35">
      <c r="A8209">
        <v>44075</v>
      </c>
      <c r="B8209" t="s">
        <v>69</v>
      </c>
      <c r="C8209" t="s">
        <v>20</v>
      </c>
      <c r="D8209" t="s">
        <v>7</v>
      </c>
      <c r="E8209">
        <v>36005</v>
      </c>
    </row>
    <row r="8210" spans="1:5" x14ac:dyDescent="0.35">
      <c r="A8210">
        <v>44105</v>
      </c>
      <c r="B8210" t="s">
        <v>69</v>
      </c>
      <c r="C8210" t="s">
        <v>20</v>
      </c>
      <c r="D8210" t="s">
        <v>7</v>
      </c>
      <c r="E8210">
        <v>36005</v>
      </c>
    </row>
    <row r="8211" spans="1:5" x14ac:dyDescent="0.35">
      <c r="A8211">
        <v>44136</v>
      </c>
      <c r="B8211" t="s">
        <v>69</v>
      </c>
      <c r="C8211" t="s">
        <v>20</v>
      </c>
      <c r="D8211" t="s">
        <v>7</v>
      </c>
      <c r="E8211">
        <v>36005</v>
      </c>
    </row>
    <row r="8212" spans="1:5" x14ac:dyDescent="0.35">
      <c r="A8212">
        <v>44166</v>
      </c>
      <c r="B8212" t="s">
        <v>69</v>
      </c>
      <c r="C8212" t="s">
        <v>20</v>
      </c>
      <c r="D8212" t="s">
        <v>7</v>
      </c>
      <c r="E8212">
        <v>36005</v>
      </c>
    </row>
    <row r="8213" spans="1:5" x14ac:dyDescent="0.35">
      <c r="A8213">
        <v>43831</v>
      </c>
      <c r="B8213" t="s">
        <v>69</v>
      </c>
      <c r="C8213" t="s">
        <v>20</v>
      </c>
      <c r="D8213" t="s">
        <v>8</v>
      </c>
      <c r="E8213">
        <v>72</v>
      </c>
    </row>
    <row r="8214" spans="1:5" x14ac:dyDescent="0.35">
      <c r="A8214">
        <v>43862</v>
      </c>
      <c r="B8214" t="s">
        <v>69</v>
      </c>
      <c r="C8214" t="s">
        <v>20</v>
      </c>
      <c r="D8214" t="s">
        <v>8</v>
      </c>
      <c r="E8214">
        <v>7023</v>
      </c>
    </row>
    <row r="8215" spans="1:5" x14ac:dyDescent="0.35">
      <c r="A8215">
        <v>43891</v>
      </c>
      <c r="B8215" t="s">
        <v>69</v>
      </c>
      <c r="C8215" t="s">
        <v>20</v>
      </c>
      <c r="D8215" t="s">
        <v>8</v>
      </c>
      <c r="E8215">
        <v>4624</v>
      </c>
    </row>
    <row r="8216" spans="1:5" x14ac:dyDescent="0.35">
      <c r="A8216">
        <v>43922</v>
      </c>
      <c r="B8216" t="s">
        <v>69</v>
      </c>
      <c r="C8216" t="s">
        <v>20</v>
      </c>
      <c r="D8216" t="s">
        <v>8</v>
      </c>
      <c r="E8216">
        <v>3484</v>
      </c>
    </row>
    <row r="8217" spans="1:5" x14ac:dyDescent="0.35">
      <c r="A8217">
        <v>43983</v>
      </c>
      <c r="B8217" t="s">
        <v>69</v>
      </c>
      <c r="C8217" t="s">
        <v>20</v>
      </c>
      <c r="D8217" t="s">
        <v>8</v>
      </c>
      <c r="E8217">
        <v>5356</v>
      </c>
    </row>
    <row r="8218" spans="1:5" x14ac:dyDescent="0.35">
      <c r="A8218">
        <v>44013</v>
      </c>
      <c r="B8218" t="s">
        <v>69</v>
      </c>
      <c r="C8218" t="s">
        <v>20</v>
      </c>
      <c r="D8218" t="s">
        <v>8</v>
      </c>
      <c r="E8218">
        <v>1363</v>
      </c>
    </row>
    <row r="8219" spans="1:5" x14ac:dyDescent="0.35">
      <c r="A8219">
        <v>44044</v>
      </c>
      <c r="B8219" t="s">
        <v>69</v>
      </c>
      <c r="C8219" t="s">
        <v>20</v>
      </c>
      <c r="D8219" t="s">
        <v>8</v>
      </c>
      <c r="E8219">
        <v>1363</v>
      </c>
    </row>
    <row r="8220" spans="1:5" x14ac:dyDescent="0.35">
      <c r="A8220">
        <v>44075</v>
      </c>
      <c r="B8220" t="s">
        <v>69</v>
      </c>
      <c r="C8220" t="s">
        <v>20</v>
      </c>
      <c r="D8220" t="s">
        <v>8</v>
      </c>
      <c r="E8220">
        <v>1363</v>
      </c>
    </row>
    <row r="8221" spans="1:5" x14ac:dyDescent="0.35">
      <c r="A8221">
        <v>44105</v>
      </c>
      <c r="B8221" t="s">
        <v>69</v>
      </c>
      <c r="C8221" t="s">
        <v>20</v>
      </c>
      <c r="D8221" t="s">
        <v>8</v>
      </c>
      <c r="E8221">
        <v>1363</v>
      </c>
    </row>
    <row r="8222" spans="1:5" x14ac:dyDescent="0.35">
      <c r="A8222">
        <v>44136</v>
      </c>
      <c r="B8222" t="s">
        <v>69</v>
      </c>
      <c r="C8222" t="s">
        <v>20</v>
      </c>
      <c r="D8222" t="s">
        <v>8</v>
      </c>
      <c r="E8222">
        <v>1363</v>
      </c>
    </row>
    <row r="8223" spans="1:5" x14ac:dyDescent="0.35">
      <c r="A8223">
        <v>44166</v>
      </c>
      <c r="B8223" t="s">
        <v>69</v>
      </c>
      <c r="C8223" t="s">
        <v>20</v>
      </c>
      <c r="D8223" t="s">
        <v>8</v>
      </c>
      <c r="E8223">
        <v>1363</v>
      </c>
    </row>
    <row r="8224" spans="1:5" x14ac:dyDescent="0.35">
      <c r="A8224">
        <v>44013</v>
      </c>
      <c r="B8224" t="s">
        <v>69</v>
      </c>
      <c r="C8224" t="s">
        <v>26</v>
      </c>
      <c r="D8224" t="s">
        <v>43</v>
      </c>
      <c r="E8224">
        <v>32</v>
      </c>
    </row>
    <row r="8225" spans="1:5" x14ac:dyDescent="0.35">
      <c r="A8225">
        <v>44044</v>
      </c>
      <c r="B8225" t="s">
        <v>69</v>
      </c>
      <c r="C8225" t="s">
        <v>26</v>
      </c>
      <c r="D8225" t="s">
        <v>43</v>
      </c>
      <c r="E8225">
        <v>32</v>
      </c>
    </row>
    <row r="8226" spans="1:5" x14ac:dyDescent="0.35">
      <c r="A8226">
        <v>44075</v>
      </c>
      <c r="B8226" t="s">
        <v>69</v>
      </c>
      <c r="C8226" t="s">
        <v>26</v>
      </c>
      <c r="D8226" t="s">
        <v>43</v>
      </c>
      <c r="E8226">
        <v>32</v>
      </c>
    </row>
    <row r="8227" spans="1:5" x14ac:dyDescent="0.35">
      <c r="A8227">
        <v>44105</v>
      </c>
      <c r="B8227" t="s">
        <v>69</v>
      </c>
      <c r="C8227" t="s">
        <v>26</v>
      </c>
      <c r="D8227" t="s">
        <v>43</v>
      </c>
      <c r="E8227">
        <v>32</v>
      </c>
    </row>
    <row r="8228" spans="1:5" x14ac:dyDescent="0.35">
      <c r="A8228">
        <v>44136</v>
      </c>
      <c r="B8228" t="s">
        <v>69</v>
      </c>
      <c r="C8228" t="s">
        <v>26</v>
      </c>
      <c r="D8228" t="s">
        <v>43</v>
      </c>
      <c r="E8228">
        <v>32</v>
      </c>
    </row>
    <row r="8229" spans="1:5" x14ac:dyDescent="0.35">
      <c r="A8229">
        <v>44166</v>
      </c>
      <c r="B8229" t="s">
        <v>69</v>
      </c>
      <c r="C8229" t="s">
        <v>26</v>
      </c>
      <c r="D8229" t="s">
        <v>43</v>
      </c>
      <c r="E8229">
        <v>32</v>
      </c>
    </row>
    <row r="8230" spans="1:5" x14ac:dyDescent="0.35">
      <c r="A8230">
        <v>44013</v>
      </c>
      <c r="B8230" t="s">
        <v>69</v>
      </c>
      <c r="C8230" t="s">
        <v>26</v>
      </c>
      <c r="D8230" t="s">
        <v>51</v>
      </c>
      <c r="E8230">
        <v>25</v>
      </c>
    </row>
    <row r="8231" spans="1:5" x14ac:dyDescent="0.35">
      <c r="A8231">
        <v>44044</v>
      </c>
      <c r="B8231" t="s">
        <v>69</v>
      </c>
      <c r="C8231" t="s">
        <v>26</v>
      </c>
      <c r="D8231" t="s">
        <v>51</v>
      </c>
      <c r="E8231">
        <v>25</v>
      </c>
    </row>
    <row r="8232" spans="1:5" x14ac:dyDescent="0.35">
      <c r="A8232">
        <v>44075</v>
      </c>
      <c r="B8232" t="s">
        <v>69</v>
      </c>
      <c r="C8232" t="s">
        <v>26</v>
      </c>
      <c r="D8232" t="s">
        <v>51</v>
      </c>
      <c r="E8232">
        <v>25</v>
      </c>
    </row>
    <row r="8233" spans="1:5" x14ac:dyDescent="0.35">
      <c r="A8233">
        <v>44105</v>
      </c>
      <c r="B8233" t="s">
        <v>69</v>
      </c>
      <c r="C8233" t="s">
        <v>26</v>
      </c>
      <c r="D8233" t="s">
        <v>51</v>
      </c>
      <c r="E8233">
        <v>25</v>
      </c>
    </row>
    <row r="8234" spans="1:5" x14ac:dyDescent="0.35">
      <c r="A8234">
        <v>44136</v>
      </c>
      <c r="B8234" t="s">
        <v>69</v>
      </c>
      <c r="C8234" t="s">
        <v>26</v>
      </c>
      <c r="D8234" t="s">
        <v>51</v>
      </c>
      <c r="E8234">
        <v>25</v>
      </c>
    </row>
    <row r="8235" spans="1:5" x14ac:dyDescent="0.35">
      <c r="A8235">
        <v>44166</v>
      </c>
      <c r="B8235" t="s">
        <v>69</v>
      </c>
      <c r="C8235" t="s">
        <v>26</v>
      </c>
      <c r="D8235" t="s">
        <v>51</v>
      </c>
      <c r="E8235">
        <v>25</v>
      </c>
    </row>
    <row r="8236" spans="1:5" x14ac:dyDescent="0.35">
      <c r="A8236">
        <v>43831</v>
      </c>
      <c r="B8236" t="s">
        <v>69</v>
      </c>
      <c r="C8236" t="s">
        <v>26</v>
      </c>
      <c r="D8236" t="s">
        <v>52</v>
      </c>
      <c r="E8236">
        <v>753</v>
      </c>
    </row>
    <row r="8237" spans="1:5" x14ac:dyDescent="0.35">
      <c r="A8237">
        <v>43891</v>
      </c>
      <c r="B8237" t="s">
        <v>69</v>
      </c>
      <c r="C8237" t="s">
        <v>26</v>
      </c>
      <c r="D8237" t="s">
        <v>52</v>
      </c>
      <c r="E8237">
        <v>780</v>
      </c>
    </row>
    <row r="8238" spans="1:5" x14ac:dyDescent="0.35">
      <c r="A8238">
        <v>44013</v>
      </c>
      <c r="B8238" t="s">
        <v>69</v>
      </c>
      <c r="C8238" t="s">
        <v>26</v>
      </c>
      <c r="D8238" t="s">
        <v>52</v>
      </c>
      <c r="E8238">
        <v>292</v>
      </c>
    </row>
    <row r="8239" spans="1:5" x14ac:dyDescent="0.35">
      <c r="A8239">
        <v>44044</v>
      </c>
      <c r="B8239" t="s">
        <v>69</v>
      </c>
      <c r="C8239" t="s">
        <v>26</v>
      </c>
      <c r="D8239" t="s">
        <v>52</v>
      </c>
      <c r="E8239">
        <v>292</v>
      </c>
    </row>
    <row r="8240" spans="1:5" x14ac:dyDescent="0.35">
      <c r="A8240">
        <v>44075</v>
      </c>
      <c r="B8240" t="s">
        <v>69</v>
      </c>
      <c r="C8240" t="s">
        <v>26</v>
      </c>
      <c r="D8240" t="s">
        <v>52</v>
      </c>
      <c r="E8240">
        <v>292</v>
      </c>
    </row>
    <row r="8241" spans="1:5" x14ac:dyDescent="0.35">
      <c r="A8241">
        <v>44105</v>
      </c>
      <c r="B8241" t="s">
        <v>69</v>
      </c>
      <c r="C8241" t="s">
        <v>26</v>
      </c>
      <c r="D8241" t="s">
        <v>52</v>
      </c>
      <c r="E8241">
        <v>292</v>
      </c>
    </row>
    <row r="8242" spans="1:5" x14ac:dyDescent="0.35">
      <c r="A8242">
        <v>44136</v>
      </c>
      <c r="B8242" t="s">
        <v>69</v>
      </c>
      <c r="C8242" t="s">
        <v>26</v>
      </c>
      <c r="D8242" t="s">
        <v>52</v>
      </c>
      <c r="E8242">
        <v>292</v>
      </c>
    </row>
    <row r="8243" spans="1:5" x14ac:dyDescent="0.35">
      <c r="A8243">
        <v>44166</v>
      </c>
      <c r="B8243" t="s">
        <v>69</v>
      </c>
      <c r="C8243" t="s">
        <v>26</v>
      </c>
      <c r="D8243" t="s">
        <v>52</v>
      </c>
      <c r="E8243">
        <v>292</v>
      </c>
    </row>
    <row r="8244" spans="1:5" x14ac:dyDescent="0.35">
      <c r="A8244">
        <v>43891</v>
      </c>
      <c r="B8244" t="s">
        <v>69</v>
      </c>
      <c r="C8244" t="s">
        <v>26</v>
      </c>
      <c r="D8244" t="s">
        <v>42</v>
      </c>
      <c r="E8244">
        <v>409</v>
      </c>
    </row>
    <row r="8245" spans="1:5" x14ac:dyDescent="0.35">
      <c r="A8245">
        <v>43952</v>
      </c>
      <c r="B8245" t="s">
        <v>69</v>
      </c>
      <c r="C8245" t="s">
        <v>26</v>
      </c>
      <c r="D8245" t="s">
        <v>42</v>
      </c>
      <c r="E8245">
        <v>1328</v>
      </c>
    </row>
    <row r="8246" spans="1:5" x14ac:dyDescent="0.35">
      <c r="A8246">
        <v>44013</v>
      </c>
      <c r="B8246" t="s">
        <v>69</v>
      </c>
      <c r="C8246" t="s">
        <v>26</v>
      </c>
      <c r="D8246" t="s">
        <v>42</v>
      </c>
      <c r="E8246">
        <v>50</v>
      </c>
    </row>
    <row r="8247" spans="1:5" x14ac:dyDescent="0.35">
      <c r="A8247">
        <v>44044</v>
      </c>
      <c r="B8247" t="s">
        <v>69</v>
      </c>
      <c r="C8247" t="s">
        <v>26</v>
      </c>
      <c r="D8247" t="s">
        <v>42</v>
      </c>
      <c r="E8247">
        <v>50</v>
      </c>
    </row>
    <row r="8248" spans="1:5" x14ac:dyDescent="0.35">
      <c r="A8248">
        <v>44075</v>
      </c>
      <c r="B8248" t="s">
        <v>69</v>
      </c>
      <c r="C8248" t="s">
        <v>26</v>
      </c>
      <c r="D8248" t="s">
        <v>42</v>
      </c>
      <c r="E8248">
        <v>50</v>
      </c>
    </row>
    <row r="8249" spans="1:5" x14ac:dyDescent="0.35">
      <c r="A8249">
        <v>44105</v>
      </c>
      <c r="B8249" t="s">
        <v>69</v>
      </c>
      <c r="C8249" t="s">
        <v>26</v>
      </c>
      <c r="D8249" t="s">
        <v>42</v>
      </c>
      <c r="E8249">
        <v>50</v>
      </c>
    </row>
    <row r="8250" spans="1:5" x14ac:dyDescent="0.35">
      <c r="A8250">
        <v>44136</v>
      </c>
      <c r="B8250" t="s">
        <v>69</v>
      </c>
      <c r="C8250" t="s">
        <v>26</v>
      </c>
      <c r="D8250" t="s">
        <v>42</v>
      </c>
      <c r="E8250">
        <v>50</v>
      </c>
    </row>
    <row r="8251" spans="1:5" x14ac:dyDescent="0.35">
      <c r="A8251">
        <v>44166</v>
      </c>
      <c r="B8251" t="s">
        <v>69</v>
      </c>
      <c r="C8251" t="s">
        <v>26</v>
      </c>
      <c r="D8251" t="s">
        <v>42</v>
      </c>
      <c r="E8251">
        <v>50</v>
      </c>
    </row>
    <row r="8252" spans="1:5" x14ac:dyDescent="0.35">
      <c r="A8252">
        <v>44013</v>
      </c>
      <c r="B8252" t="s">
        <v>69</v>
      </c>
      <c r="C8252" t="s">
        <v>26</v>
      </c>
      <c r="D8252" t="s">
        <v>12</v>
      </c>
      <c r="E8252">
        <v>149</v>
      </c>
    </row>
    <row r="8253" spans="1:5" x14ac:dyDescent="0.35">
      <c r="A8253">
        <v>44044</v>
      </c>
      <c r="B8253" t="s">
        <v>69</v>
      </c>
      <c r="C8253" t="s">
        <v>26</v>
      </c>
      <c r="D8253" t="s">
        <v>12</v>
      </c>
      <c r="E8253">
        <v>149</v>
      </c>
    </row>
    <row r="8254" spans="1:5" x14ac:dyDescent="0.35">
      <c r="A8254">
        <v>44075</v>
      </c>
      <c r="B8254" t="s">
        <v>69</v>
      </c>
      <c r="C8254" t="s">
        <v>26</v>
      </c>
      <c r="D8254" t="s">
        <v>12</v>
      </c>
      <c r="E8254">
        <v>149</v>
      </c>
    </row>
    <row r="8255" spans="1:5" x14ac:dyDescent="0.35">
      <c r="A8255">
        <v>44105</v>
      </c>
      <c r="B8255" t="s">
        <v>69</v>
      </c>
      <c r="C8255" t="s">
        <v>26</v>
      </c>
      <c r="D8255" t="s">
        <v>12</v>
      </c>
      <c r="E8255">
        <v>149</v>
      </c>
    </row>
    <row r="8256" spans="1:5" x14ac:dyDescent="0.35">
      <c r="A8256">
        <v>44136</v>
      </c>
      <c r="B8256" t="s">
        <v>69</v>
      </c>
      <c r="C8256" t="s">
        <v>26</v>
      </c>
      <c r="D8256" t="s">
        <v>12</v>
      </c>
      <c r="E8256">
        <v>149</v>
      </c>
    </row>
    <row r="8257" spans="1:5" x14ac:dyDescent="0.35">
      <c r="A8257">
        <v>44166</v>
      </c>
      <c r="B8257" t="s">
        <v>69</v>
      </c>
      <c r="C8257" t="s">
        <v>26</v>
      </c>
      <c r="D8257" t="s">
        <v>12</v>
      </c>
      <c r="E8257">
        <v>149</v>
      </c>
    </row>
    <row r="8258" spans="1:5" x14ac:dyDescent="0.35">
      <c r="A8258">
        <v>44013</v>
      </c>
      <c r="B8258" t="s">
        <v>69</v>
      </c>
      <c r="C8258" t="s">
        <v>26</v>
      </c>
      <c r="D8258" t="s">
        <v>44</v>
      </c>
      <c r="E8258">
        <v>160</v>
      </c>
    </row>
    <row r="8259" spans="1:5" x14ac:dyDescent="0.35">
      <c r="A8259">
        <v>44044</v>
      </c>
      <c r="B8259" t="s">
        <v>69</v>
      </c>
      <c r="C8259" t="s">
        <v>26</v>
      </c>
      <c r="D8259" t="s">
        <v>44</v>
      </c>
      <c r="E8259">
        <v>160</v>
      </c>
    </row>
    <row r="8260" spans="1:5" x14ac:dyDescent="0.35">
      <c r="A8260">
        <v>44075</v>
      </c>
      <c r="B8260" t="s">
        <v>69</v>
      </c>
      <c r="C8260" t="s">
        <v>26</v>
      </c>
      <c r="D8260" t="s">
        <v>44</v>
      </c>
      <c r="E8260">
        <v>160</v>
      </c>
    </row>
    <row r="8261" spans="1:5" x14ac:dyDescent="0.35">
      <c r="A8261">
        <v>44105</v>
      </c>
      <c r="B8261" t="s">
        <v>69</v>
      </c>
      <c r="C8261" t="s">
        <v>26</v>
      </c>
      <c r="D8261" t="s">
        <v>44</v>
      </c>
      <c r="E8261">
        <v>160</v>
      </c>
    </row>
    <row r="8262" spans="1:5" x14ac:dyDescent="0.35">
      <c r="A8262">
        <v>44136</v>
      </c>
      <c r="B8262" t="s">
        <v>69</v>
      </c>
      <c r="C8262" t="s">
        <v>26</v>
      </c>
      <c r="D8262" t="s">
        <v>44</v>
      </c>
      <c r="E8262">
        <v>160</v>
      </c>
    </row>
    <row r="8263" spans="1:5" x14ac:dyDescent="0.35">
      <c r="A8263">
        <v>44166</v>
      </c>
      <c r="B8263" t="s">
        <v>69</v>
      </c>
      <c r="C8263" t="s">
        <v>26</v>
      </c>
      <c r="D8263" t="s">
        <v>44</v>
      </c>
      <c r="E8263">
        <v>160</v>
      </c>
    </row>
    <row r="8264" spans="1:5" x14ac:dyDescent="0.35">
      <c r="A8264">
        <v>43922</v>
      </c>
      <c r="B8264" t="s">
        <v>69</v>
      </c>
      <c r="C8264" t="s">
        <v>26</v>
      </c>
      <c r="D8264" t="s">
        <v>45</v>
      </c>
      <c r="E8264">
        <v>25</v>
      </c>
    </row>
    <row r="8265" spans="1:5" x14ac:dyDescent="0.35">
      <c r="A8265">
        <v>44013</v>
      </c>
      <c r="B8265" t="s">
        <v>69</v>
      </c>
      <c r="C8265" t="s">
        <v>26</v>
      </c>
      <c r="D8265" t="s">
        <v>45</v>
      </c>
      <c r="E8265">
        <v>-10</v>
      </c>
    </row>
    <row r="8266" spans="1:5" x14ac:dyDescent="0.35">
      <c r="A8266">
        <v>44044</v>
      </c>
      <c r="B8266" t="s">
        <v>69</v>
      </c>
      <c r="C8266" t="s">
        <v>26</v>
      </c>
      <c r="D8266" t="s">
        <v>45</v>
      </c>
      <c r="E8266">
        <v>-10</v>
      </c>
    </row>
    <row r="8267" spans="1:5" x14ac:dyDescent="0.35">
      <c r="A8267">
        <v>44075</v>
      </c>
      <c r="B8267" t="s">
        <v>69</v>
      </c>
      <c r="C8267" t="s">
        <v>26</v>
      </c>
      <c r="D8267" t="s">
        <v>45</v>
      </c>
      <c r="E8267">
        <v>-10</v>
      </c>
    </row>
    <row r="8268" spans="1:5" x14ac:dyDescent="0.35">
      <c r="A8268">
        <v>44105</v>
      </c>
      <c r="B8268" t="s">
        <v>69</v>
      </c>
      <c r="C8268" t="s">
        <v>26</v>
      </c>
      <c r="D8268" t="s">
        <v>45</v>
      </c>
      <c r="E8268">
        <v>-10</v>
      </c>
    </row>
    <row r="8269" spans="1:5" x14ac:dyDescent="0.35">
      <c r="A8269">
        <v>44136</v>
      </c>
      <c r="B8269" t="s">
        <v>69</v>
      </c>
      <c r="C8269" t="s">
        <v>26</v>
      </c>
      <c r="D8269" t="s">
        <v>45</v>
      </c>
      <c r="E8269">
        <v>-10</v>
      </c>
    </row>
    <row r="8270" spans="1:5" x14ac:dyDescent="0.35">
      <c r="A8270">
        <v>44166</v>
      </c>
      <c r="B8270" t="s">
        <v>69</v>
      </c>
      <c r="C8270" t="s">
        <v>26</v>
      </c>
      <c r="D8270" t="s">
        <v>45</v>
      </c>
      <c r="E8270">
        <v>-10</v>
      </c>
    </row>
    <row r="8271" spans="1:5" x14ac:dyDescent="0.35">
      <c r="A8271">
        <v>44013</v>
      </c>
      <c r="B8271" t="s">
        <v>69</v>
      </c>
      <c r="C8271" t="s">
        <v>26</v>
      </c>
      <c r="D8271" t="s">
        <v>37</v>
      </c>
      <c r="E8271">
        <v>142</v>
      </c>
    </row>
    <row r="8272" spans="1:5" x14ac:dyDescent="0.35">
      <c r="A8272">
        <v>44044</v>
      </c>
      <c r="B8272" t="s">
        <v>69</v>
      </c>
      <c r="C8272" t="s">
        <v>26</v>
      </c>
      <c r="D8272" t="s">
        <v>37</v>
      </c>
      <c r="E8272">
        <v>142</v>
      </c>
    </row>
    <row r="8273" spans="1:5" x14ac:dyDescent="0.35">
      <c r="A8273">
        <v>44075</v>
      </c>
      <c r="B8273" t="s">
        <v>69</v>
      </c>
      <c r="C8273" t="s">
        <v>26</v>
      </c>
      <c r="D8273" t="s">
        <v>37</v>
      </c>
      <c r="E8273">
        <v>142</v>
      </c>
    </row>
    <row r="8274" spans="1:5" x14ac:dyDescent="0.35">
      <c r="A8274">
        <v>44105</v>
      </c>
      <c r="B8274" t="s">
        <v>69</v>
      </c>
      <c r="C8274" t="s">
        <v>26</v>
      </c>
      <c r="D8274" t="s">
        <v>37</v>
      </c>
      <c r="E8274">
        <v>142</v>
      </c>
    </row>
    <row r="8275" spans="1:5" x14ac:dyDescent="0.35">
      <c r="A8275">
        <v>44136</v>
      </c>
      <c r="B8275" t="s">
        <v>69</v>
      </c>
      <c r="C8275" t="s">
        <v>26</v>
      </c>
      <c r="D8275" t="s">
        <v>37</v>
      </c>
      <c r="E8275">
        <v>142</v>
      </c>
    </row>
    <row r="8276" spans="1:5" x14ac:dyDescent="0.35">
      <c r="A8276">
        <v>44166</v>
      </c>
      <c r="B8276" t="s">
        <v>69</v>
      </c>
      <c r="C8276" t="s">
        <v>26</v>
      </c>
      <c r="D8276" t="s">
        <v>37</v>
      </c>
      <c r="E8276">
        <v>142</v>
      </c>
    </row>
    <row r="8277" spans="1:5" x14ac:dyDescent="0.35">
      <c r="A8277">
        <v>43831</v>
      </c>
      <c r="B8277" t="s">
        <v>69</v>
      </c>
      <c r="C8277" t="s">
        <v>26</v>
      </c>
      <c r="D8277" t="s">
        <v>7</v>
      </c>
      <c r="E8277">
        <v>237</v>
      </c>
    </row>
    <row r="8278" spans="1:5" x14ac:dyDescent="0.35">
      <c r="A8278">
        <v>43862</v>
      </c>
      <c r="B8278" t="s">
        <v>69</v>
      </c>
      <c r="C8278" t="s">
        <v>26</v>
      </c>
      <c r="D8278" t="s">
        <v>7</v>
      </c>
      <c r="E8278">
        <v>588</v>
      </c>
    </row>
    <row r="8279" spans="1:5" x14ac:dyDescent="0.35">
      <c r="A8279">
        <v>43983</v>
      </c>
      <c r="B8279" t="s">
        <v>69</v>
      </c>
      <c r="C8279" t="s">
        <v>26</v>
      </c>
      <c r="D8279" t="s">
        <v>7</v>
      </c>
      <c r="E8279">
        <v>-304</v>
      </c>
    </row>
    <row r="8280" spans="1:5" x14ac:dyDescent="0.35">
      <c r="A8280">
        <v>44013</v>
      </c>
      <c r="B8280" t="s">
        <v>69</v>
      </c>
      <c r="C8280" t="s">
        <v>26</v>
      </c>
      <c r="D8280" t="s">
        <v>7</v>
      </c>
      <c r="E8280">
        <v>472</v>
      </c>
    </row>
    <row r="8281" spans="1:5" x14ac:dyDescent="0.35">
      <c r="A8281">
        <v>44044</v>
      </c>
      <c r="B8281" t="s">
        <v>69</v>
      </c>
      <c r="C8281" t="s">
        <v>26</v>
      </c>
      <c r="D8281" t="s">
        <v>7</v>
      </c>
      <c r="E8281">
        <v>472</v>
      </c>
    </row>
    <row r="8282" spans="1:5" x14ac:dyDescent="0.35">
      <c r="A8282">
        <v>44075</v>
      </c>
      <c r="B8282" t="s">
        <v>69</v>
      </c>
      <c r="C8282" t="s">
        <v>26</v>
      </c>
      <c r="D8282" t="s">
        <v>7</v>
      </c>
      <c r="E8282">
        <v>472</v>
      </c>
    </row>
    <row r="8283" spans="1:5" x14ac:dyDescent="0.35">
      <c r="A8283">
        <v>44105</v>
      </c>
      <c r="B8283" t="s">
        <v>69</v>
      </c>
      <c r="C8283" t="s">
        <v>26</v>
      </c>
      <c r="D8283" t="s">
        <v>7</v>
      </c>
      <c r="E8283">
        <v>472</v>
      </c>
    </row>
    <row r="8284" spans="1:5" x14ac:dyDescent="0.35">
      <c r="A8284">
        <v>44136</v>
      </c>
      <c r="B8284" t="s">
        <v>69</v>
      </c>
      <c r="C8284" t="s">
        <v>26</v>
      </c>
      <c r="D8284" t="s">
        <v>7</v>
      </c>
      <c r="E8284">
        <v>472</v>
      </c>
    </row>
    <row r="8285" spans="1:5" x14ac:dyDescent="0.35">
      <c r="A8285">
        <v>44166</v>
      </c>
      <c r="B8285" t="s">
        <v>69</v>
      </c>
      <c r="C8285" t="s">
        <v>26</v>
      </c>
      <c r="D8285" t="s">
        <v>7</v>
      </c>
      <c r="E8285">
        <v>472</v>
      </c>
    </row>
    <row r="8286" spans="1:5" x14ac:dyDescent="0.35">
      <c r="A8286">
        <v>43831</v>
      </c>
      <c r="B8286" t="s">
        <v>69</v>
      </c>
      <c r="C8286" t="s">
        <v>26</v>
      </c>
      <c r="D8286" t="s">
        <v>8</v>
      </c>
      <c r="E8286">
        <v>560</v>
      </c>
    </row>
    <row r="8287" spans="1:5" x14ac:dyDescent="0.35">
      <c r="A8287">
        <v>43862</v>
      </c>
      <c r="B8287" t="s">
        <v>69</v>
      </c>
      <c r="C8287" t="s">
        <v>26</v>
      </c>
      <c r="D8287" t="s">
        <v>8</v>
      </c>
      <c r="E8287">
        <v>560</v>
      </c>
    </row>
    <row r="8288" spans="1:5" x14ac:dyDescent="0.35">
      <c r="A8288">
        <v>43922</v>
      </c>
      <c r="B8288" t="s">
        <v>69</v>
      </c>
      <c r="C8288" t="s">
        <v>26</v>
      </c>
      <c r="D8288" t="s">
        <v>8</v>
      </c>
      <c r="E8288">
        <v>560</v>
      </c>
    </row>
    <row r="8289" spans="1:5" x14ac:dyDescent="0.35">
      <c r="A8289">
        <v>43983</v>
      </c>
      <c r="B8289" t="s">
        <v>69</v>
      </c>
      <c r="C8289" t="s">
        <v>26</v>
      </c>
      <c r="D8289" t="s">
        <v>8</v>
      </c>
      <c r="E8289">
        <v>1355</v>
      </c>
    </row>
    <row r="8290" spans="1:5" x14ac:dyDescent="0.35">
      <c r="A8290">
        <v>43831</v>
      </c>
      <c r="B8290" t="s">
        <v>69</v>
      </c>
      <c r="C8290" t="s">
        <v>21</v>
      </c>
      <c r="D8290" t="s">
        <v>43</v>
      </c>
      <c r="E8290">
        <v>37</v>
      </c>
    </row>
    <row r="8291" spans="1:5" x14ac:dyDescent="0.35">
      <c r="A8291">
        <v>44013</v>
      </c>
      <c r="B8291" t="s">
        <v>69</v>
      </c>
      <c r="C8291" t="s">
        <v>21</v>
      </c>
      <c r="D8291" t="s">
        <v>43</v>
      </c>
      <c r="E8291">
        <v>126</v>
      </c>
    </row>
    <row r="8292" spans="1:5" x14ac:dyDescent="0.35">
      <c r="A8292">
        <v>44044</v>
      </c>
      <c r="B8292" t="s">
        <v>69</v>
      </c>
      <c r="C8292" t="s">
        <v>21</v>
      </c>
      <c r="D8292" t="s">
        <v>43</v>
      </c>
      <c r="E8292">
        <v>126</v>
      </c>
    </row>
    <row r="8293" spans="1:5" x14ac:dyDescent="0.35">
      <c r="A8293">
        <v>44075</v>
      </c>
      <c r="B8293" t="s">
        <v>69</v>
      </c>
      <c r="C8293" t="s">
        <v>21</v>
      </c>
      <c r="D8293" t="s">
        <v>43</v>
      </c>
      <c r="E8293">
        <v>126</v>
      </c>
    </row>
    <row r="8294" spans="1:5" x14ac:dyDescent="0.35">
      <c r="A8294">
        <v>44105</v>
      </c>
      <c r="B8294" t="s">
        <v>69</v>
      </c>
      <c r="C8294" t="s">
        <v>21</v>
      </c>
      <c r="D8294" t="s">
        <v>43</v>
      </c>
      <c r="E8294">
        <v>126</v>
      </c>
    </row>
    <row r="8295" spans="1:5" x14ac:dyDescent="0.35">
      <c r="A8295">
        <v>44136</v>
      </c>
      <c r="B8295" t="s">
        <v>69</v>
      </c>
      <c r="C8295" t="s">
        <v>21</v>
      </c>
      <c r="D8295" t="s">
        <v>43</v>
      </c>
      <c r="E8295">
        <v>126</v>
      </c>
    </row>
    <row r="8296" spans="1:5" x14ac:dyDescent="0.35">
      <c r="A8296">
        <v>44166</v>
      </c>
      <c r="B8296" t="s">
        <v>69</v>
      </c>
      <c r="C8296" t="s">
        <v>21</v>
      </c>
      <c r="D8296" t="s">
        <v>43</v>
      </c>
      <c r="E8296">
        <v>126</v>
      </c>
    </row>
    <row r="8297" spans="1:5" x14ac:dyDescent="0.35">
      <c r="A8297">
        <v>43862</v>
      </c>
      <c r="B8297" t="s">
        <v>69</v>
      </c>
      <c r="C8297" t="s">
        <v>21</v>
      </c>
      <c r="D8297" t="s">
        <v>51</v>
      </c>
      <c r="E8297">
        <v>17</v>
      </c>
    </row>
    <row r="8298" spans="1:5" x14ac:dyDescent="0.35">
      <c r="A8298">
        <v>43891</v>
      </c>
      <c r="B8298" t="s">
        <v>69</v>
      </c>
      <c r="C8298" t="s">
        <v>21</v>
      </c>
      <c r="D8298" t="s">
        <v>51</v>
      </c>
      <c r="E8298">
        <v>228</v>
      </c>
    </row>
    <row r="8299" spans="1:5" x14ac:dyDescent="0.35">
      <c r="A8299">
        <v>43922</v>
      </c>
      <c r="B8299" t="s">
        <v>69</v>
      </c>
      <c r="C8299" t="s">
        <v>21</v>
      </c>
      <c r="D8299" t="s">
        <v>51</v>
      </c>
      <c r="E8299">
        <v>17</v>
      </c>
    </row>
    <row r="8300" spans="1:5" x14ac:dyDescent="0.35">
      <c r="A8300">
        <v>43952</v>
      </c>
      <c r="B8300" t="s">
        <v>69</v>
      </c>
      <c r="C8300" t="s">
        <v>21</v>
      </c>
      <c r="D8300" t="s">
        <v>51</v>
      </c>
      <c r="E8300">
        <v>18</v>
      </c>
    </row>
    <row r="8301" spans="1:5" x14ac:dyDescent="0.35">
      <c r="A8301">
        <v>43983</v>
      </c>
      <c r="B8301" t="s">
        <v>69</v>
      </c>
      <c r="C8301" t="s">
        <v>21</v>
      </c>
      <c r="D8301" t="s">
        <v>51</v>
      </c>
      <c r="E8301">
        <v>42</v>
      </c>
    </row>
    <row r="8302" spans="1:5" x14ac:dyDescent="0.35">
      <c r="A8302">
        <v>44013</v>
      </c>
      <c r="B8302" t="s">
        <v>69</v>
      </c>
      <c r="C8302" t="s">
        <v>21</v>
      </c>
      <c r="D8302" t="s">
        <v>51</v>
      </c>
      <c r="E8302">
        <v>264</v>
      </c>
    </row>
    <row r="8303" spans="1:5" x14ac:dyDescent="0.35">
      <c r="A8303">
        <v>44044</v>
      </c>
      <c r="B8303" t="s">
        <v>69</v>
      </c>
      <c r="C8303" t="s">
        <v>21</v>
      </c>
      <c r="D8303" t="s">
        <v>51</v>
      </c>
      <c r="E8303">
        <v>264</v>
      </c>
    </row>
    <row r="8304" spans="1:5" x14ac:dyDescent="0.35">
      <c r="A8304">
        <v>44075</v>
      </c>
      <c r="B8304" t="s">
        <v>69</v>
      </c>
      <c r="C8304" t="s">
        <v>21</v>
      </c>
      <c r="D8304" t="s">
        <v>51</v>
      </c>
      <c r="E8304">
        <v>264</v>
      </c>
    </row>
    <row r="8305" spans="1:5" x14ac:dyDescent="0.35">
      <c r="A8305">
        <v>44105</v>
      </c>
      <c r="B8305" t="s">
        <v>69</v>
      </c>
      <c r="C8305" t="s">
        <v>21</v>
      </c>
      <c r="D8305" t="s">
        <v>51</v>
      </c>
      <c r="E8305">
        <v>264</v>
      </c>
    </row>
    <row r="8306" spans="1:5" x14ac:dyDescent="0.35">
      <c r="A8306">
        <v>44136</v>
      </c>
      <c r="B8306" t="s">
        <v>69</v>
      </c>
      <c r="C8306" t="s">
        <v>21</v>
      </c>
      <c r="D8306" t="s">
        <v>51</v>
      </c>
      <c r="E8306">
        <v>264</v>
      </c>
    </row>
    <row r="8307" spans="1:5" x14ac:dyDescent="0.35">
      <c r="A8307">
        <v>44166</v>
      </c>
      <c r="B8307" t="s">
        <v>69</v>
      </c>
      <c r="C8307" t="s">
        <v>21</v>
      </c>
      <c r="D8307" t="s">
        <v>51</v>
      </c>
      <c r="E8307">
        <v>264</v>
      </c>
    </row>
    <row r="8308" spans="1:5" x14ac:dyDescent="0.35">
      <c r="A8308">
        <v>43831</v>
      </c>
      <c r="B8308" t="s">
        <v>69</v>
      </c>
      <c r="C8308" t="s">
        <v>21</v>
      </c>
      <c r="D8308" t="s">
        <v>52</v>
      </c>
      <c r="E8308">
        <v>314</v>
      </c>
    </row>
    <row r="8309" spans="1:5" x14ac:dyDescent="0.35">
      <c r="A8309">
        <v>43862</v>
      </c>
      <c r="B8309" t="s">
        <v>69</v>
      </c>
      <c r="C8309" t="s">
        <v>21</v>
      </c>
      <c r="D8309" t="s">
        <v>52</v>
      </c>
      <c r="E8309">
        <v>1108</v>
      </c>
    </row>
    <row r="8310" spans="1:5" x14ac:dyDescent="0.35">
      <c r="A8310">
        <v>43922</v>
      </c>
      <c r="B8310" t="s">
        <v>69</v>
      </c>
      <c r="C8310" t="s">
        <v>21</v>
      </c>
      <c r="D8310" t="s">
        <v>52</v>
      </c>
      <c r="E8310">
        <v>-11</v>
      </c>
    </row>
    <row r="8311" spans="1:5" x14ac:dyDescent="0.35">
      <c r="A8311">
        <v>43952</v>
      </c>
      <c r="B8311" t="s">
        <v>69</v>
      </c>
      <c r="C8311" t="s">
        <v>21</v>
      </c>
      <c r="D8311" t="s">
        <v>52</v>
      </c>
      <c r="E8311">
        <v>31</v>
      </c>
    </row>
    <row r="8312" spans="1:5" x14ac:dyDescent="0.35">
      <c r="A8312">
        <v>44013</v>
      </c>
      <c r="B8312" t="s">
        <v>69</v>
      </c>
      <c r="C8312" t="s">
        <v>21</v>
      </c>
      <c r="D8312" t="s">
        <v>52</v>
      </c>
      <c r="E8312">
        <v>735</v>
      </c>
    </row>
    <row r="8313" spans="1:5" x14ac:dyDescent="0.35">
      <c r="A8313">
        <v>44044</v>
      </c>
      <c r="B8313" t="s">
        <v>69</v>
      </c>
      <c r="C8313" t="s">
        <v>21</v>
      </c>
      <c r="D8313" t="s">
        <v>52</v>
      </c>
      <c r="E8313">
        <v>735</v>
      </c>
    </row>
    <row r="8314" spans="1:5" x14ac:dyDescent="0.35">
      <c r="A8314">
        <v>44075</v>
      </c>
      <c r="B8314" t="s">
        <v>69</v>
      </c>
      <c r="C8314" t="s">
        <v>21</v>
      </c>
      <c r="D8314" t="s">
        <v>52</v>
      </c>
      <c r="E8314">
        <v>735</v>
      </c>
    </row>
    <row r="8315" spans="1:5" x14ac:dyDescent="0.35">
      <c r="A8315">
        <v>44105</v>
      </c>
      <c r="B8315" t="s">
        <v>69</v>
      </c>
      <c r="C8315" t="s">
        <v>21</v>
      </c>
      <c r="D8315" t="s">
        <v>52</v>
      </c>
      <c r="E8315">
        <v>735</v>
      </c>
    </row>
    <row r="8316" spans="1:5" x14ac:dyDescent="0.35">
      <c r="A8316">
        <v>44136</v>
      </c>
      <c r="B8316" t="s">
        <v>69</v>
      </c>
      <c r="C8316" t="s">
        <v>21</v>
      </c>
      <c r="D8316" t="s">
        <v>52</v>
      </c>
      <c r="E8316">
        <v>735</v>
      </c>
    </row>
    <row r="8317" spans="1:5" x14ac:dyDescent="0.35">
      <c r="A8317">
        <v>44166</v>
      </c>
      <c r="B8317" t="s">
        <v>69</v>
      </c>
      <c r="C8317" t="s">
        <v>21</v>
      </c>
      <c r="D8317" t="s">
        <v>52</v>
      </c>
      <c r="E8317">
        <v>735</v>
      </c>
    </row>
    <row r="8318" spans="1:5" x14ac:dyDescent="0.35">
      <c r="A8318">
        <v>43831</v>
      </c>
      <c r="B8318" t="s">
        <v>69</v>
      </c>
      <c r="C8318" t="s">
        <v>21</v>
      </c>
      <c r="D8318" t="s">
        <v>42</v>
      </c>
      <c r="E8318">
        <v>180</v>
      </c>
    </row>
    <row r="8319" spans="1:5" x14ac:dyDescent="0.35">
      <c r="A8319">
        <v>44013</v>
      </c>
      <c r="B8319" t="s">
        <v>69</v>
      </c>
      <c r="C8319" t="s">
        <v>21</v>
      </c>
      <c r="D8319" t="s">
        <v>42</v>
      </c>
      <c r="E8319">
        <v>400</v>
      </c>
    </row>
    <row r="8320" spans="1:5" x14ac:dyDescent="0.35">
      <c r="A8320">
        <v>44044</v>
      </c>
      <c r="B8320" t="s">
        <v>69</v>
      </c>
      <c r="C8320" t="s">
        <v>21</v>
      </c>
      <c r="D8320" t="s">
        <v>42</v>
      </c>
      <c r="E8320">
        <v>400</v>
      </c>
    </row>
    <row r="8321" spans="1:5" x14ac:dyDescent="0.35">
      <c r="A8321">
        <v>44075</v>
      </c>
      <c r="B8321" t="s">
        <v>69</v>
      </c>
      <c r="C8321" t="s">
        <v>21</v>
      </c>
      <c r="D8321" t="s">
        <v>42</v>
      </c>
      <c r="E8321">
        <v>400</v>
      </c>
    </row>
    <row r="8322" spans="1:5" x14ac:dyDescent="0.35">
      <c r="A8322">
        <v>44105</v>
      </c>
      <c r="B8322" t="s">
        <v>69</v>
      </c>
      <c r="C8322" t="s">
        <v>21</v>
      </c>
      <c r="D8322" t="s">
        <v>42</v>
      </c>
      <c r="E8322">
        <v>400</v>
      </c>
    </row>
    <row r="8323" spans="1:5" x14ac:dyDescent="0.35">
      <c r="A8323">
        <v>44136</v>
      </c>
      <c r="B8323" t="s">
        <v>69</v>
      </c>
      <c r="C8323" t="s">
        <v>21</v>
      </c>
      <c r="D8323" t="s">
        <v>42</v>
      </c>
      <c r="E8323">
        <v>400</v>
      </c>
    </row>
    <row r="8324" spans="1:5" x14ac:dyDescent="0.35">
      <c r="A8324">
        <v>44166</v>
      </c>
      <c r="B8324" t="s">
        <v>69</v>
      </c>
      <c r="C8324" t="s">
        <v>21</v>
      </c>
      <c r="D8324" t="s">
        <v>42</v>
      </c>
      <c r="E8324">
        <v>400</v>
      </c>
    </row>
    <row r="8325" spans="1:5" x14ac:dyDescent="0.35">
      <c r="A8325">
        <v>44013</v>
      </c>
      <c r="B8325" t="s">
        <v>69</v>
      </c>
      <c r="C8325" t="s">
        <v>21</v>
      </c>
      <c r="D8325" t="s">
        <v>41</v>
      </c>
      <c r="E8325">
        <v>426</v>
      </c>
    </row>
    <row r="8326" spans="1:5" x14ac:dyDescent="0.35">
      <c r="A8326">
        <v>44044</v>
      </c>
      <c r="B8326" t="s">
        <v>69</v>
      </c>
      <c r="C8326" t="s">
        <v>21</v>
      </c>
      <c r="D8326" t="s">
        <v>41</v>
      </c>
      <c r="E8326">
        <v>426</v>
      </c>
    </row>
    <row r="8327" spans="1:5" x14ac:dyDescent="0.35">
      <c r="A8327">
        <v>44075</v>
      </c>
      <c r="B8327" t="s">
        <v>69</v>
      </c>
      <c r="C8327" t="s">
        <v>21</v>
      </c>
      <c r="D8327" t="s">
        <v>41</v>
      </c>
      <c r="E8327">
        <v>426</v>
      </c>
    </row>
    <row r="8328" spans="1:5" x14ac:dyDescent="0.35">
      <c r="A8328">
        <v>44105</v>
      </c>
      <c r="B8328" t="s">
        <v>69</v>
      </c>
      <c r="C8328" t="s">
        <v>21</v>
      </c>
      <c r="D8328" t="s">
        <v>41</v>
      </c>
      <c r="E8328">
        <v>426</v>
      </c>
    </row>
    <row r="8329" spans="1:5" x14ac:dyDescent="0.35">
      <c r="A8329">
        <v>44136</v>
      </c>
      <c r="B8329" t="s">
        <v>69</v>
      </c>
      <c r="C8329" t="s">
        <v>21</v>
      </c>
      <c r="D8329" t="s">
        <v>41</v>
      </c>
      <c r="E8329">
        <v>426</v>
      </c>
    </row>
    <row r="8330" spans="1:5" x14ac:dyDescent="0.35">
      <c r="A8330">
        <v>44166</v>
      </c>
      <c r="B8330" t="s">
        <v>69</v>
      </c>
      <c r="C8330" t="s">
        <v>21</v>
      </c>
      <c r="D8330" t="s">
        <v>41</v>
      </c>
      <c r="E8330">
        <v>426</v>
      </c>
    </row>
    <row r="8331" spans="1:5" x14ac:dyDescent="0.35">
      <c r="A8331">
        <v>43831</v>
      </c>
      <c r="B8331" t="s">
        <v>69</v>
      </c>
      <c r="C8331" t="s">
        <v>21</v>
      </c>
      <c r="D8331" t="s">
        <v>12</v>
      </c>
      <c r="E8331">
        <v>529</v>
      </c>
    </row>
    <row r="8332" spans="1:5" x14ac:dyDescent="0.35">
      <c r="A8332">
        <v>43862</v>
      </c>
      <c r="B8332" t="s">
        <v>69</v>
      </c>
      <c r="C8332" t="s">
        <v>21</v>
      </c>
      <c r="D8332" t="s">
        <v>12</v>
      </c>
      <c r="E8332">
        <v>2316</v>
      </c>
    </row>
    <row r="8333" spans="1:5" x14ac:dyDescent="0.35">
      <c r="A8333">
        <v>43891</v>
      </c>
      <c r="B8333" t="s">
        <v>69</v>
      </c>
      <c r="C8333" t="s">
        <v>21</v>
      </c>
      <c r="D8333" t="s">
        <v>12</v>
      </c>
      <c r="E8333">
        <v>565</v>
      </c>
    </row>
    <row r="8334" spans="1:5" x14ac:dyDescent="0.35">
      <c r="A8334">
        <v>43922</v>
      </c>
      <c r="B8334" t="s">
        <v>69</v>
      </c>
      <c r="C8334" t="s">
        <v>21</v>
      </c>
      <c r="D8334" t="s">
        <v>12</v>
      </c>
      <c r="E8334">
        <v>315</v>
      </c>
    </row>
    <row r="8335" spans="1:5" x14ac:dyDescent="0.35">
      <c r="A8335">
        <v>43952</v>
      </c>
      <c r="B8335" t="s">
        <v>69</v>
      </c>
      <c r="C8335" t="s">
        <v>21</v>
      </c>
      <c r="D8335" t="s">
        <v>12</v>
      </c>
      <c r="E8335">
        <v>262</v>
      </c>
    </row>
    <row r="8336" spans="1:5" x14ac:dyDescent="0.35">
      <c r="A8336">
        <v>43983</v>
      </c>
      <c r="B8336" t="s">
        <v>69</v>
      </c>
      <c r="C8336" t="s">
        <v>21</v>
      </c>
      <c r="D8336" t="s">
        <v>12</v>
      </c>
      <c r="E8336">
        <v>3602</v>
      </c>
    </row>
    <row r="8337" spans="1:5" x14ac:dyDescent="0.35">
      <c r="A8337">
        <v>44013</v>
      </c>
      <c r="B8337" t="s">
        <v>69</v>
      </c>
      <c r="C8337" t="s">
        <v>21</v>
      </c>
      <c r="D8337" t="s">
        <v>12</v>
      </c>
      <c r="E8337">
        <v>944</v>
      </c>
    </row>
    <row r="8338" spans="1:5" x14ac:dyDescent="0.35">
      <c r="A8338">
        <v>44044</v>
      </c>
      <c r="B8338" t="s">
        <v>69</v>
      </c>
      <c r="C8338" t="s">
        <v>21</v>
      </c>
      <c r="D8338" t="s">
        <v>12</v>
      </c>
      <c r="E8338">
        <v>944</v>
      </c>
    </row>
    <row r="8339" spans="1:5" x14ac:dyDescent="0.35">
      <c r="A8339">
        <v>44075</v>
      </c>
      <c r="B8339" t="s">
        <v>69</v>
      </c>
      <c r="C8339" t="s">
        <v>21</v>
      </c>
      <c r="D8339" t="s">
        <v>12</v>
      </c>
      <c r="E8339">
        <v>944</v>
      </c>
    </row>
    <row r="8340" spans="1:5" x14ac:dyDescent="0.35">
      <c r="A8340">
        <v>44105</v>
      </c>
      <c r="B8340" t="s">
        <v>69</v>
      </c>
      <c r="C8340" t="s">
        <v>21</v>
      </c>
      <c r="D8340" t="s">
        <v>12</v>
      </c>
      <c r="E8340">
        <v>944</v>
      </c>
    </row>
    <row r="8341" spans="1:5" x14ac:dyDescent="0.35">
      <c r="A8341">
        <v>44136</v>
      </c>
      <c r="B8341" t="s">
        <v>69</v>
      </c>
      <c r="C8341" t="s">
        <v>21</v>
      </c>
      <c r="D8341" t="s">
        <v>12</v>
      </c>
      <c r="E8341">
        <v>944</v>
      </c>
    </row>
    <row r="8342" spans="1:5" x14ac:dyDescent="0.35">
      <c r="A8342">
        <v>44166</v>
      </c>
      <c r="B8342" t="s">
        <v>69</v>
      </c>
      <c r="C8342" t="s">
        <v>21</v>
      </c>
      <c r="D8342" t="s">
        <v>12</v>
      </c>
      <c r="E8342">
        <v>944</v>
      </c>
    </row>
    <row r="8343" spans="1:5" x14ac:dyDescent="0.35">
      <c r="A8343">
        <v>43891</v>
      </c>
      <c r="B8343" t="s">
        <v>69</v>
      </c>
      <c r="C8343" t="s">
        <v>21</v>
      </c>
      <c r="D8343" t="s">
        <v>44</v>
      </c>
      <c r="E8343">
        <v>237</v>
      </c>
    </row>
    <row r="8344" spans="1:5" x14ac:dyDescent="0.35">
      <c r="A8344">
        <v>44013</v>
      </c>
      <c r="B8344" t="s">
        <v>69</v>
      </c>
      <c r="C8344" t="s">
        <v>21</v>
      </c>
      <c r="D8344" t="s">
        <v>44</v>
      </c>
      <c r="E8344">
        <v>203</v>
      </c>
    </row>
    <row r="8345" spans="1:5" x14ac:dyDescent="0.35">
      <c r="A8345">
        <v>44044</v>
      </c>
      <c r="B8345" t="s">
        <v>69</v>
      </c>
      <c r="C8345" t="s">
        <v>21</v>
      </c>
      <c r="D8345" t="s">
        <v>44</v>
      </c>
      <c r="E8345">
        <v>203</v>
      </c>
    </row>
    <row r="8346" spans="1:5" x14ac:dyDescent="0.35">
      <c r="A8346">
        <v>44075</v>
      </c>
      <c r="B8346" t="s">
        <v>69</v>
      </c>
      <c r="C8346" t="s">
        <v>21</v>
      </c>
      <c r="D8346" t="s">
        <v>44</v>
      </c>
      <c r="E8346">
        <v>203</v>
      </c>
    </row>
    <row r="8347" spans="1:5" x14ac:dyDescent="0.35">
      <c r="A8347">
        <v>44105</v>
      </c>
      <c r="B8347" t="s">
        <v>69</v>
      </c>
      <c r="C8347" t="s">
        <v>21</v>
      </c>
      <c r="D8347" t="s">
        <v>44</v>
      </c>
      <c r="E8347">
        <v>203</v>
      </c>
    </row>
    <row r="8348" spans="1:5" x14ac:dyDescent="0.35">
      <c r="A8348">
        <v>44136</v>
      </c>
      <c r="B8348" t="s">
        <v>69</v>
      </c>
      <c r="C8348" t="s">
        <v>21</v>
      </c>
      <c r="D8348" t="s">
        <v>44</v>
      </c>
      <c r="E8348">
        <v>203</v>
      </c>
    </row>
    <row r="8349" spans="1:5" x14ac:dyDescent="0.35">
      <c r="A8349">
        <v>44166</v>
      </c>
      <c r="B8349" t="s">
        <v>69</v>
      </c>
      <c r="C8349" t="s">
        <v>21</v>
      </c>
      <c r="D8349" t="s">
        <v>44</v>
      </c>
      <c r="E8349">
        <v>203</v>
      </c>
    </row>
    <row r="8350" spans="1:5" x14ac:dyDescent="0.35">
      <c r="A8350">
        <v>43831</v>
      </c>
      <c r="B8350" t="s">
        <v>69</v>
      </c>
      <c r="C8350" t="s">
        <v>21</v>
      </c>
      <c r="D8350" t="s">
        <v>45</v>
      </c>
      <c r="E8350">
        <v>15</v>
      </c>
    </row>
    <row r="8351" spans="1:5" x14ac:dyDescent="0.35">
      <c r="A8351">
        <v>43922</v>
      </c>
      <c r="B8351" t="s">
        <v>69</v>
      </c>
      <c r="C8351" t="s">
        <v>21</v>
      </c>
      <c r="D8351" t="s">
        <v>45</v>
      </c>
      <c r="E8351">
        <v>44</v>
      </c>
    </row>
    <row r="8352" spans="1:5" x14ac:dyDescent="0.35">
      <c r="A8352">
        <v>43862</v>
      </c>
      <c r="B8352" t="s">
        <v>69</v>
      </c>
      <c r="C8352" t="s">
        <v>21</v>
      </c>
      <c r="D8352" t="s">
        <v>37</v>
      </c>
      <c r="E8352">
        <v>81</v>
      </c>
    </row>
    <row r="8353" spans="1:5" x14ac:dyDescent="0.35">
      <c r="A8353">
        <v>43952</v>
      </c>
      <c r="B8353" t="s">
        <v>69</v>
      </c>
      <c r="C8353" t="s">
        <v>21</v>
      </c>
      <c r="D8353" t="s">
        <v>37</v>
      </c>
      <c r="E8353">
        <v>481</v>
      </c>
    </row>
    <row r="8354" spans="1:5" x14ac:dyDescent="0.35">
      <c r="A8354">
        <v>43983</v>
      </c>
      <c r="B8354" t="s">
        <v>69</v>
      </c>
      <c r="C8354" t="s">
        <v>21</v>
      </c>
      <c r="D8354" t="s">
        <v>37</v>
      </c>
      <c r="E8354">
        <v>589</v>
      </c>
    </row>
    <row r="8355" spans="1:5" x14ac:dyDescent="0.35">
      <c r="A8355">
        <v>44013</v>
      </c>
      <c r="B8355" t="s">
        <v>69</v>
      </c>
      <c r="C8355" t="s">
        <v>21</v>
      </c>
      <c r="D8355" t="s">
        <v>37</v>
      </c>
      <c r="E8355">
        <v>3865</v>
      </c>
    </row>
    <row r="8356" spans="1:5" x14ac:dyDescent="0.35">
      <c r="A8356">
        <v>44044</v>
      </c>
      <c r="B8356" t="s">
        <v>69</v>
      </c>
      <c r="C8356" t="s">
        <v>21</v>
      </c>
      <c r="D8356" t="s">
        <v>37</v>
      </c>
      <c r="E8356">
        <v>3865</v>
      </c>
    </row>
    <row r="8357" spans="1:5" x14ac:dyDescent="0.35">
      <c r="A8357">
        <v>44075</v>
      </c>
      <c r="B8357" t="s">
        <v>69</v>
      </c>
      <c r="C8357" t="s">
        <v>21</v>
      </c>
      <c r="D8357" t="s">
        <v>37</v>
      </c>
      <c r="E8357">
        <v>3865</v>
      </c>
    </row>
    <row r="8358" spans="1:5" x14ac:dyDescent="0.35">
      <c r="A8358">
        <v>44105</v>
      </c>
      <c r="B8358" t="s">
        <v>69</v>
      </c>
      <c r="C8358" t="s">
        <v>21</v>
      </c>
      <c r="D8358" t="s">
        <v>37</v>
      </c>
      <c r="E8358">
        <v>3865</v>
      </c>
    </row>
    <row r="8359" spans="1:5" x14ac:dyDescent="0.35">
      <c r="A8359">
        <v>44136</v>
      </c>
      <c r="B8359" t="s">
        <v>69</v>
      </c>
      <c r="C8359" t="s">
        <v>21</v>
      </c>
      <c r="D8359" t="s">
        <v>37</v>
      </c>
      <c r="E8359">
        <v>3865</v>
      </c>
    </row>
    <row r="8360" spans="1:5" x14ac:dyDescent="0.35">
      <c r="A8360">
        <v>44166</v>
      </c>
      <c r="B8360" t="s">
        <v>69</v>
      </c>
      <c r="C8360" t="s">
        <v>21</v>
      </c>
      <c r="D8360" t="s">
        <v>37</v>
      </c>
      <c r="E8360">
        <v>3865</v>
      </c>
    </row>
    <row r="8361" spans="1:5" x14ac:dyDescent="0.35">
      <c r="A8361">
        <v>43831</v>
      </c>
      <c r="B8361" t="s">
        <v>69</v>
      </c>
      <c r="C8361" t="s">
        <v>21</v>
      </c>
      <c r="D8361" t="s">
        <v>7</v>
      </c>
      <c r="E8361">
        <v>278</v>
      </c>
    </row>
    <row r="8362" spans="1:5" x14ac:dyDescent="0.35">
      <c r="A8362">
        <v>43862</v>
      </c>
      <c r="B8362" t="s">
        <v>69</v>
      </c>
      <c r="C8362" t="s">
        <v>21</v>
      </c>
      <c r="D8362" t="s">
        <v>7</v>
      </c>
      <c r="E8362">
        <v>713</v>
      </c>
    </row>
    <row r="8363" spans="1:5" x14ac:dyDescent="0.35">
      <c r="A8363">
        <v>43891</v>
      </c>
      <c r="B8363" t="s">
        <v>69</v>
      </c>
      <c r="C8363" t="s">
        <v>21</v>
      </c>
      <c r="D8363" t="s">
        <v>7</v>
      </c>
      <c r="E8363">
        <v>1227</v>
      </c>
    </row>
    <row r="8364" spans="1:5" x14ac:dyDescent="0.35">
      <c r="A8364">
        <v>43922</v>
      </c>
      <c r="B8364" t="s">
        <v>69</v>
      </c>
      <c r="C8364" t="s">
        <v>21</v>
      </c>
      <c r="D8364" t="s">
        <v>7</v>
      </c>
      <c r="E8364">
        <v>2401</v>
      </c>
    </row>
    <row r="8365" spans="1:5" x14ac:dyDescent="0.35">
      <c r="A8365">
        <v>43952</v>
      </c>
      <c r="B8365" t="s">
        <v>69</v>
      </c>
      <c r="C8365" t="s">
        <v>21</v>
      </c>
      <c r="D8365" t="s">
        <v>7</v>
      </c>
      <c r="E8365">
        <v>681</v>
      </c>
    </row>
    <row r="8366" spans="1:5" x14ac:dyDescent="0.35">
      <c r="A8366">
        <v>43983</v>
      </c>
      <c r="B8366" t="s">
        <v>69</v>
      </c>
      <c r="C8366" t="s">
        <v>21</v>
      </c>
      <c r="D8366" t="s">
        <v>7</v>
      </c>
      <c r="E8366">
        <v>2359</v>
      </c>
    </row>
    <row r="8367" spans="1:5" x14ac:dyDescent="0.35">
      <c r="A8367">
        <v>44013</v>
      </c>
      <c r="B8367" t="s">
        <v>69</v>
      </c>
      <c r="C8367" t="s">
        <v>21</v>
      </c>
      <c r="D8367" t="s">
        <v>7</v>
      </c>
      <c r="E8367">
        <v>2136</v>
      </c>
    </row>
    <row r="8368" spans="1:5" x14ac:dyDescent="0.35">
      <c r="A8368">
        <v>44044</v>
      </c>
      <c r="B8368" t="s">
        <v>69</v>
      </c>
      <c r="C8368" t="s">
        <v>21</v>
      </c>
      <c r="D8368" t="s">
        <v>7</v>
      </c>
      <c r="E8368">
        <v>2136</v>
      </c>
    </row>
    <row r="8369" spans="1:5" x14ac:dyDescent="0.35">
      <c r="A8369">
        <v>44075</v>
      </c>
      <c r="B8369" t="s">
        <v>69</v>
      </c>
      <c r="C8369" t="s">
        <v>21</v>
      </c>
      <c r="D8369" t="s">
        <v>7</v>
      </c>
      <c r="E8369">
        <v>2136</v>
      </c>
    </row>
    <row r="8370" spans="1:5" x14ac:dyDescent="0.35">
      <c r="A8370">
        <v>44105</v>
      </c>
      <c r="B8370" t="s">
        <v>69</v>
      </c>
      <c r="C8370" t="s">
        <v>21</v>
      </c>
      <c r="D8370" t="s">
        <v>7</v>
      </c>
      <c r="E8370">
        <v>2136</v>
      </c>
    </row>
    <row r="8371" spans="1:5" x14ac:dyDescent="0.35">
      <c r="A8371">
        <v>44136</v>
      </c>
      <c r="B8371" t="s">
        <v>69</v>
      </c>
      <c r="C8371" t="s">
        <v>21</v>
      </c>
      <c r="D8371" t="s">
        <v>7</v>
      </c>
      <c r="E8371">
        <v>2136</v>
      </c>
    </row>
    <row r="8372" spans="1:5" x14ac:dyDescent="0.35">
      <c r="A8372">
        <v>44166</v>
      </c>
      <c r="B8372" t="s">
        <v>69</v>
      </c>
      <c r="C8372" t="s">
        <v>21</v>
      </c>
      <c r="D8372" t="s">
        <v>7</v>
      </c>
      <c r="E8372">
        <v>2136</v>
      </c>
    </row>
    <row r="8373" spans="1:5" x14ac:dyDescent="0.35">
      <c r="A8373">
        <v>43862</v>
      </c>
      <c r="B8373" t="s">
        <v>69</v>
      </c>
      <c r="C8373" t="s">
        <v>21</v>
      </c>
      <c r="D8373" t="s">
        <v>8</v>
      </c>
      <c r="E8373">
        <v>521</v>
      </c>
    </row>
    <row r="8374" spans="1:5" x14ac:dyDescent="0.35">
      <c r="A8374">
        <v>43891</v>
      </c>
      <c r="B8374" t="s">
        <v>69</v>
      </c>
      <c r="C8374" t="s">
        <v>21</v>
      </c>
      <c r="D8374" t="s">
        <v>8</v>
      </c>
      <c r="E8374">
        <v>4843</v>
      </c>
    </row>
    <row r="8375" spans="1:5" x14ac:dyDescent="0.35">
      <c r="A8375">
        <v>43922</v>
      </c>
      <c r="B8375" t="s">
        <v>69</v>
      </c>
      <c r="C8375" t="s">
        <v>21</v>
      </c>
      <c r="D8375" t="s">
        <v>8</v>
      </c>
      <c r="E8375">
        <v>657</v>
      </c>
    </row>
    <row r="8376" spans="1:5" x14ac:dyDescent="0.35">
      <c r="A8376">
        <v>43952</v>
      </c>
      <c r="B8376" t="s">
        <v>69</v>
      </c>
      <c r="C8376" t="s">
        <v>21</v>
      </c>
      <c r="D8376" t="s">
        <v>8</v>
      </c>
      <c r="E8376">
        <v>766</v>
      </c>
    </row>
    <row r="8377" spans="1:5" x14ac:dyDescent="0.35">
      <c r="A8377">
        <v>43983</v>
      </c>
      <c r="B8377" t="s">
        <v>69</v>
      </c>
      <c r="C8377" t="s">
        <v>21</v>
      </c>
      <c r="D8377" t="s">
        <v>8</v>
      </c>
      <c r="E8377">
        <v>336</v>
      </c>
    </row>
    <row r="8378" spans="1:5" x14ac:dyDescent="0.35">
      <c r="A8378">
        <v>44075</v>
      </c>
      <c r="B8378" t="s">
        <v>69</v>
      </c>
      <c r="C8378" t="s">
        <v>21</v>
      </c>
      <c r="D8378" t="s">
        <v>8</v>
      </c>
      <c r="E8378">
        <v>53</v>
      </c>
    </row>
    <row r="8379" spans="1:5" x14ac:dyDescent="0.35">
      <c r="A8379">
        <v>44166</v>
      </c>
      <c r="B8379" t="s">
        <v>69</v>
      </c>
      <c r="C8379" t="s">
        <v>21</v>
      </c>
      <c r="D8379" t="s">
        <v>8</v>
      </c>
      <c r="E8379">
        <v>369</v>
      </c>
    </row>
    <row r="8380" spans="1:5" x14ac:dyDescent="0.35">
      <c r="A8380">
        <v>43831</v>
      </c>
      <c r="B8380" t="s">
        <v>69</v>
      </c>
      <c r="C8380" t="s">
        <v>22</v>
      </c>
      <c r="D8380" t="s">
        <v>51</v>
      </c>
      <c r="E8380">
        <v>390</v>
      </c>
    </row>
    <row r="8381" spans="1:5" x14ac:dyDescent="0.35">
      <c r="A8381">
        <v>43862</v>
      </c>
      <c r="B8381" t="s">
        <v>69</v>
      </c>
      <c r="C8381" t="s">
        <v>22</v>
      </c>
      <c r="D8381" t="s">
        <v>51</v>
      </c>
      <c r="E8381">
        <v>941</v>
      </c>
    </row>
    <row r="8382" spans="1:5" x14ac:dyDescent="0.35">
      <c r="A8382">
        <v>43891</v>
      </c>
      <c r="B8382" t="s">
        <v>69</v>
      </c>
      <c r="C8382" t="s">
        <v>22</v>
      </c>
      <c r="D8382" t="s">
        <v>51</v>
      </c>
      <c r="E8382">
        <v>347</v>
      </c>
    </row>
    <row r="8383" spans="1:5" x14ac:dyDescent="0.35">
      <c r="A8383">
        <v>43922</v>
      </c>
      <c r="B8383" t="s">
        <v>69</v>
      </c>
      <c r="C8383" t="s">
        <v>22</v>
      </c>
      <c r="D8383" t="s">
        <v>51</v>
      </c>
      <c r="E8383">
        <v>355</v>
      </c>
    </row>
    <row r="8384" spans="1:5" x14ac:dyDescent="0.35">
      <c r="A8384">
        <v>43952</v>
      </c>
      <c r="B8384" t="s">
        <v>69</v>
      </c>
      <c r="C8384" t="s">
        <v>22</v>
      </c>
      <c r="D8384" t="s">
        <v>51</v>
      </c>
      <c r="E8384">
        <v>780</v>
      </c>
    </row>
    <row r="8385" spans="1:5" x14ac:dyDescent="0.35">
      <c r="A8385">
        <v>43983</v>
      </c>
      <c r="B8385" t="s">
        <v>69</v>
      </c>
      <c r="C8385" t="s">
        <v>22</v>
      </c>
      <c r="D8385" t="s">
        <v>51</v>
      </c>
      <c r="E8385">
        <v>679</v>
      </c>
    </row>
    <row r="8386" spans="1:5" x14ac:dyDescent="0.35">
      <c r="A8386">
        <v>44013</v>
      </c>
      <c r="B8386" t="s">
        <v>69</v>
      </c>
      <c r="C8386" t="s">
        <v>22</v>
      </c>
      <c r="D8386" t="s">
        <v>52</v>
      </c>
      <c r="E8386">
        <v>101</v>
      </c>
    </row>
    <row r="8387" spans="1:5" x14ac:dyDescent="0.35">
      <c r="A8387">
        <v>44044</v>
      </c>
      <c r="B8387" t="s">
        <v>69</v>
      </c>
      <c r="C8387" t="s">
        <v>22</v>
      </c>
      <c r="D8387" t="s">
        <v>52</v>
      </c>
      <c r="E8387">
        <v>101</v>
      </c>
    </row>
    <row r="8388" spans="1:5" x14ac:dyDescent="0.35">
      <c r="A8388">
        <v>44075</v>
      </c>
      <c r="B8388" t="s">
        <v>69</v>
      </c>
      <c r="C8388" t="s">
        <v>22</v>
      </c>
      <c r="D8388" t="s">
        <v>52</v>
      </c>
      <c r="E8388">
        <v>101</v>
      </c>
    </row>
    <row r="8389" spans="1:5" x14ac:dyDescent="0.35">
      <c r="A8389">
        <v>44105</v>
      </c>
      <c r="B8389" t="s">
        <v>69</v>
      </c>
      <c r="C8389" t="s">
        <v>22</v>
      </c>
      <c r="D8389" t="s">
        <v>52</v>
      </c>
      <c r="E8389">
        <v>101</v>
      </c>
    </row>
    <row r="8390" spans="1:5" x14ac:dyDescent="0.35">
      <c r="A8390">
        <v>44136</v>
      </c>
      <c r="B8390" t="s">
        <v>69</v>
      </c>
      <c r="C8390" t="s">
        <v>22</v>
      </c>
      <c r="D8390" t="s">
        <v>52</v>
      </c>
      <c r="E8390">
        <v>101</v>
      </c>
    </row>
    <row r="8391" spans="1:5" x14ac:dyDescent="0.35">
      <c r="A8391">
        <v>44166</v>
      </c>
      <c r="B8391" t="s">
        <v>69</v>
      </c>
      <c r="C8391" t="s">
        <v>22</v>
      </c>
      <c r="D8391" t="s">
        <v>52</v>
      </c>
      <c r="E8391">
        <v>101</v>
      </c>
    </row>
    <row r="8392" spans="1:5" x14ac:dyDescent="0.35">
      <c r="A8392">
        <v>43831</v>
      </c>
      <c r="B8392" t="s">
        <v>69</v>
      </c>
      <c r="C8392" t="s">
        <v>22</v>
      </c>
      <c r="D8392" t="s">
        <v>45</v>
      </c>
      <c r="E8392">
        <v>74</v>
      </c>
    </row>
    <row r="8393" spans="1:5" x14ac:dyDescent="0.35">
      <c r="A8393">
        <v>43862</v>
      </c>
      <c r="B8393" t="s">
        <v>69</v>
      </c>
      <c r="C8393" t="s">
        <v>22</v>
      </c>
      <c r="D8393" t="s">
        <v>45</v>
      </c>
      <c r="E8393">
        <v>76</v>
      </c>
    </row>
    <row r="8394" spans="1:5" x14ac:dyDescent="0.35">
      <c r="A8394">
        <v>43891</v>
      </c>
      <c r="B8394" t="s">
        <v>69</v>
      </c>
      <c r="C8394" t="s">
        <v>22</v>
      </c>
      <c r="D8394" t="s">
        <v>45</v>
      </c>
      <c r="E8394">
        <v>76</v>
      </c>
    </row>
    <row r="8395" spans="1:5" x14ac:dyDescent="0.35">
      <c r="A8395">
        <v>43952</v>
      </c>
      <c r="B8395" t="s">
        <v>69</v>
      </c>
      <c r="C8395" t="s">
        <v>22</v>
      </c>
      <c r="D8395" t="s">
        <v>45</v>
      </c>
      <c r="E8395">
        <v>82</v>
      </c>
    </row>
    <row r="8396" spans="1:5" x14ac:dyDescent="0.35">
      <c r="A8396">
        <v>43983</v>
      </c>
      <c r="B8396" t="s">
        <v>69</v>
      </c>
      <c r="C8396" t="s">
        <v>22</v>
      </c>
      <c r="D8396" t="s">
        <v>45</v>
      </c>
      <c r="E8396">
        <v>79</v>
      </c>
    </row>
    <row r="8397" spans="1:5" x14ac:dyDescent="0.35">
      <c r="A8397">
        <v>43831</v>
      </c>
      <c r="B8397" t="s">
        <v>69</v>
      </c>
      <c r="C8397" t="s">
        <v>22</v>
      </c>
      <c r="D8397" t="s">
        <v>7</v>
      </c>
      <c r="E8397">
        <v>273</v>
      </c>
    </row>
    <row r="8398" spans="1:5" x14ac:dyDescent="0.35">
      <c r="A8398">
        <v>43862</v>
      </c>
      <c r="B8398" t="s">
        <v>69</v>
      </c>
      <c r="C8398" t="s">
        <v>22</v>
      </c>
      <c r="D8398" t="s">
        <v>7</v>
      </c>
      <c r="E8398">
        <v>330</v>
      </c>
    </row>
    <row r="8399" spans="1:5" x14ac:dyDescent="0.35">
      <c r="A8399">
        <v>43891</v>
      </c>
      <c r="B8399" t="s">
        <v>69</v>
      </c>
      <c r="C8399" t="s">
        <v>22</v>
      </c>
      <c r="D8399" t="s">
        <v>7</v>
      </c>
      <c r="E8399">
        <v>272</v>
      </c>
    </row>
    <row r="8400" spans="1:5" x14ac:dyDescent="0.35">
      <c r="A8400">
        <v>43922</v>
      </c>
      <c r="B8400" t="s">
        <v>69</v>
      </c>
      <c r="C8400" t="s">
        <v>22</v>
      </c>
      <c r="D8400" t="s">
        <v>7</v>
      </c>
      <c r="E8400">
        <v>468</v>
      </c>
    </row>
    <row r="8401" spans="1:5" x14ac:dyDescent="0.35">
      <c r="A8401">
        <v>43952</v>
      </c>
      <c r="B8401" t="s">
        <v>69</v>
      </c>
      <c r="C8401" t="s">
        <v>22</v>
      </c>
      <c r="D8401" t="s">
        <v>7</v>
      </c>
      <c r="E8401">
        <v>467</v>
      </c>
    </row>
    <row r="8402" spans="1:5" x14ac:dyDescent="0.35">
      <c r="A8402">
        <v>43983</v>
      </c>
      <c r="B8402" t="s">
        <v>69</v>
      </c>
      <c r="C8402" t="s">
        <v>22</v>
      </c>
      <c r="D8402" t="s">
        <v>7</v>
      </c>
      <c r="E8402">
        <v>824</v>
      </c>
    </row>
    <row r="8403" spans="1:5" x14ac:dyDescent="0.35">
      <c r="A8403">
        <v>44013</v>
      </c>
      <c r="B8403" t="s">
        <v>69</v>
      </c>
      <c r="C8403" t="s">
        <v>22</v>
      </c>
      <c r="D8403" t="s">
        <v>7</v>
      </c>
      <c r="E8403">
        <v>63</v>
      </c>
    </row>
    <row r="8404" spans="1:5" x14ac:dyDescent="0.35">
      <c r="A8404">
        <v>44044</v>
      </c>
      <c r="B8404" t="s">
        <v>69</v>
      </c>
      <c r="C8404" t="s">
        <v>22</v>
      </c>
      <c r="D8404" t="s">
        <v>7</v>
      </c>
      <c r="E8404">
        <v>63</v>
      </c>
    </row>
    <row r="8405" spans="1:5" x14ac:dyDescent="0.35">
      <c r="A8405">
        <v>44075</v>
      </c>
      <c r="B8405" t="s">
        <v>69</v>
      </c>
      <c r="C8405" t="s">
        <v>22</v>
      </c>
      <c r="D8405" t="s">
        <v>7</v>
      </c>
      <c r="E8405">
        <v>63</v>
      </c>
    </row>
    <row r="8406" spans="1:5" x14ac:dyDescent="0.35">
      <c r="A8406">
        <v>44105</v>
      </c>
      <c r="B8406" t="s">
        <v>69</v>
      </c>
      <c r="C8406" t="s">
        <v>22</v>
      </c>
      <c r="D8406" t="s">
        <v>7</v>
      </c>
      <c r="E8406">
        <v>63</v>
      </c>
    </row>
    <row r="8407" spans="1:5" x14ac:dyDescent="0.35">
      <c r="A8407">
        <v>44136</v>
      </c>
      <c r="B8407" t="s">
        <v>69</v>
      </c>
      <c r="C8407" t="s">
        <v>22</v>
      </c>
      <c r="D8407" t="s">
        <v>7</v>
      </c>
      <c r="E8407">
        <v>63</v>
      </c>
    </row>
    <row r="8408" spans="1:5" x14ac:dyDescent="0.35">
      <c r="A8408">
        <v>44166</v>
      </c>
      <c r="B8408" t="s">
        <v>69</v>
      </c>
      <c r="C8408" t="s">
        <v>22</v>
      </c>
      <c r="D8408" t="s">
        <v>7</v>
      </c>
      <c r="E8408">
        <v>63</v>
      </c>
    </row>
    <row r="8409" spans="1:5" x14ac:dyDescent="0.35">
      <c r="A8409">
        <v>43831</v>
      </c>
      <c r="B8409" t="s">
        <v>69</v>
      </c>
      <c r="C8409" t="s">
        <v>22</v>
      </c>
      <c r="D8409" t="s">
        <v>8</v>
      </c>
      <c r="E8409">
        <v>4</v>
      </c>
    </row>
    <row r="8410" spans="1:5" x14ac:dyDescent="0.35">
      <c r="A8410">
        <v>43862</v>
      </c>
      <c r="B8410" t="s">
        <v>69</v>
      </c>
      <c r="C8410" t="s">
        <v>22</v>
      </c>
      <c r="D8410" t="s">
        <v>8</v>
      </c>
      <c r="E8410">
        <v>4</v>
      </c>
    </row>
    <row r="8411" spans="1:5" x14ac:dyDescent="0.35">
      <c r="A8411">
        <v>43891</v>
      </c>
      <c r="B8411" t="s">
        <v>69</v>
      </c>
      <c r="C8411" t="s">
        <v>22</v>
      </c>
      <c r="D8411" t="s">
        <v>8</v>
      </c>
      <c r="E8411">
        <v>14</v>
      </c>
    </row>
    <row r="8412" spans="1:5" x14ac:dyDescent="0.35">
      <c r="A8412">
        <v>43922</v>
      </c>
      <c r="B8412" t="s">
        <v>69</v>
      </c>
      <c r="C8412" t="s">
        <v>22</v>
      </c>
      <c r="D8412" t="s">
        <v>8</v>
      </c>
      <c r="E8412">
        <v>4</v>
      </c>
    </row>
    <row r="8413" spans="1:5" x14ac:dyDescent="0.35">
      <c r="A8413">
        <v>43952</v>
      </c>
      <c r="B8413" t="s">
        <v>69</v>
      </c>
      <c r="C8413" t="s">
        <v>22</v>
      </c>
      <c r="D8413" t="s">
        <v>8</v>
      </c>
      <c r="E8413">
        <v>4</v>
      </c>
    </row>
    <row r="8414" spans="1:5" x14ac:dyDescent="0.35">
      <c r="A8414">
        <v>43831</v>
      </c>
      <c r="B8414" t="s">
        <v>70</v>
      </c>
      <c r="C8414" t="s">
        <v>28</v>
      </c>
      <c r="D8414" t="s">
        <v>8</v>
      </c>
      <c r="E8414">
        <v>10</v>
      </c>
    </row>
    <row r="8415" spans="1:5" x14ac:dyDescent="0.35">
      <c r="A8415">
        <v>43891</v>
      </c>
      <c r="B8415" t="s">
        <v>70</v>
      </c>
      <c r="C8415" t="s">
        <v>28</v>
      </c>
      <c r="D8415" t="s">
        <v>8</v>
      </c>
      <c r="E8415">
        <v>86</v>
      </c>
    </row>
    <row r="8416" spans="1:5" x14ac:dyDescent="0.35">
      <c r="A8416">
        <v>43922</v>
      </c>
      <c r="B8416" t="s">
        <v>70</v>
      </c>
      <c r="C8416" t="s">
        <v>28</v>
      </c>
      <c r="D8416" t="s">
        <v>8</v>
      </c>
      <c r="E8416">
        <v>16</v>
      </c>
    </row>
    <row r="8417" spans="1:5" x14ac:dyDescent="0.35">
      <c r="A8417">
        <v>43952</v>
      </c>
      <c r="B8417" t="s">
        <v>70</v>
      </c>
      <c r="C8417" t="s">
        <v>28</v>
      </c>
      <c r="D8417" t="s">
        <v>8</v>
      </c>
      <c r="E8417">
        <v>27</v>
      </c>
    </row>
    <row r="8418" spans="1:5" x14ac:dyDescent="0.35">
      <c r="A8418">
        <v>43983</v>
      </c>
      <c r="B8418" t="s">
        <v>70</v>
      </c>
      <c r="C8418" t="s">
        <v>28</v>
      </c>
      <c r="D8418" t="s">
        <v>8</v>
      </c>
      <c r="E8418">
        <v>1</v>
      </c>
    </row>
    <row r="8419" spans="1:5" x14ac:dyDescent="0.35">
      <c r="A8419">
        <v>44013</v>
      </c>
      <c r="B8419" t="s">
        <v>70</v>
      </c>
      <c r="C8419" t="s">
        <v>28</v>
      </c>
      <c r="D8419" t="s">
        <v>8</v>
      </c>
      <c r="E8419">
        <v>328</v>
      </c>
    </row>
    <row r="8420" spans="1:5" x14ac:dyDescent="0.35">
      <c r="A8420">
        <v>44044</v>
      </c>
      <c r="B8420" t="s">
        <v>70</v>
      </c>
      <c r="C8420" t="s">
        <v>28</v>
      </c>
      <c r="D8420" t="s">
        <v>8</v>
      </c>
      <c r="E8420">
        <v>328</v>
      </c>
    </row>
    <row r="8421" spans="1:5" x14ac:dyDescent="0.35">
      <c r="A8421">
        <v>44075</v>
      </c>
      <c r="B8421" t="s">
        <v>70</v>
      </c>
      <c r="C8421" t="s">
        <v>28</v>
      </c>
      <c r="D8421" t="s">
        <v>8</v>
      </c>
      <c r="E8421">
        <v>328</v>
      </c>
    </row>
    <row r="8422" spans="1:5" x14ac:dyDescent="0.35">
      <c r="A8422">
        <v>44105</v>
      </c>
      <c r="B8422" t="s">
        <v>70</v>
      </c>
      <c r="C8422" t="s">
        <v>28</v>
      </c>
      <c r="D8422" t="s">
        <v>8</v>
      </c>
      <c r="E8422">
        <v>328</v>
      </c>
    </row>
    <row r="8423" spans="1:5" x14ac:dyDescent="0.35">
      <c r="A8423">
        <v>44136</v>
      </c>
      <c r="B8423" t="s">
        <v>70</v>
      </c>
      <c r="C8423" t="s">
        <v>28</v>
      </c>
      <c r="D8423" t="s">
        <v>8</v>
      </c>
      <c r="E8423">
        <v>328</v>
      </c>
    </row>
    <row r="8424" spans="1:5" x14ac:dyDescent="0.35">
      <c r="A8424">
        <v>44166</v>
      </c>
      <c r="B8424" t="s">
        <v>70</v>
      </c>
      <c r="C8424" t="s">
        <v>28</v>
      </c>
      <c r="D8424" t="s">
        <v>8</v>
      </c>
      <c r="E8424">
        <v>328</v>
      </c>
    </row>
    <row r="8425" spans="1:5" x14ac:dyDescent="0.35">
      <c r="A8425">
        <v>43831</v>
      </c>
      <c r="B8425" t="s">
        <v>70</v>
      </c>
      <c r="C8425" t="s">
        <v>6</v>
      </c>
      <c r="D8425" t="s">
        <v>8</v>
      </c>
      <c r="E8425">
        <v>1792</v>
      </c>
    </row>
    <row r="8426" spans="1:5" x14ac:dyDescent="0.35">
      <c r="A8426">
        <v>43862</v>
      </c>
      <c r="B8426" t="s">
        <v>70</v>
      </c>
      <c r="C8426" t="s">
        <v>6</v>
      </c>
      <c r="D8426" t="s">
        <v>8</v>
      </c>
      <c r="E8426">
        <v>101825</v>
      </c>
    </row>
    <row r="8427" spans="1:5" x14ac:dyDescent="0.35">
      <c r="A8427">
        <v>43891</v>
      </c>
      <c r="B8427" t="s">
        <v>70</v>
      </c>
      <c r="C8427" t="s">
        <v>6</v>
      </c>
      <c r="D8427" t="s">
        <v>8</v>
      </c>
      <c r="E8427">
        <v>196805</v>
      </c>
    </row>
    <row r="8428" spans="1:5" x14ac:dyDescent="0.35">
      <c r="A8428">
        <v>43922</v>
      </c>
      <c r="B8428" t="s">
        <v>70</v>
      </c>
      <c r="C8428" t="s">
        <v>6</v>
      </c>
      <c r="D8428" t="s">
        <v>8</v>
      </c>
      <c r="E8428">
        <v>14132</v>
      </c>
    </row>
    <row r="8429" spans="1:5" x14ac:dyDescent="0.35">
      <c r="A8429">
        <v>43952</v>
      </c>
      <c r="B8429" t="s">
        <v>70</v>
      </c>
      <c r="C8429" t="s">
        <v>6</v>
      </c>
      <c r="D8429" t="s">
        <v>8</v>
      </c>
      <c r="E8429">
        <v>102220</v>
      </c>
    </row>
    <row r="8430" spans="1:5" x14ac:dyDescent="0.35">
      <c r="A8430">
        <v>43983</v>
      </c>
      <c r="B8430" t="s">
        <v>70</v>
      </c>
      <c r="C8430" t="s">
        <v>6</v>
      </c>
      <c r="D8430" t="s">
        <v>8</v>
      </c>
      <c r="E8430">
        <v>134741</v>
      </c>
    </row>
    <row r="8431" spans="1:5" x14ac:dyDescent="0.35">
      <c r="A8431">
        <v>44013</v>
      </c>
      <c r="B8431" t="s">
        <v>70</v>
      </c>
      <c r="C8431" t="s">
        <v>6</v>
      </c>
      <c r="D8431" t="s">
        <v>8</v>
      </c>
      <c r="E8431">
        <v>125206</v>
      </c>
    </row>
    <row r="8432" spans="1:5" x14ac:dyDescent="0.35">
      <c r="A8432">
        <v>44044</v>
      </c>
      <c r="B8432" t="s">
        <v>70</v>
      </c>
      <c r="C8432" t="s">
        <v>6</v>
      </c>
      <c r="D8432" t="s">
        <v>8</v>
      </c>
      <c r="E8432">
        <v>124456</v>
      </c>
    </row>
    <row r="8433" spans="1:5" x14ac:dyDescent="0.35">
      <c r="A8433">
        <v>44075</v>
      </c>
      <c r="B8433" t="s">
        <v>70</v>
      </c>
      <c r="C8433" t="s">
        <v>6</v>
      </c>
      <c r="D8433" t="s">
        <v>8</v>
      </c>
      <c r="E8433">
        <v>124456</v>
      </c>
    </row>
    <row r="8434" spans="1:5" x14ac:dyDescent="0.35">
      <c r="A8434">
        <v>44105</v>
      </c>
      <c r="B8434" t="s">
        <v>70</v>
      </c>
      <c r="C8434" t="s">
        <v>6</v>
      </c>
      <c r="D8434" t="s">
        <v>8</v>
      </c>
      <c r="E8434">
        <v>118506</v>
      </c>
    </row>
    <row r="8435" spans="1:5" x14ac:dyDescent="0.35">
      <c r="A8435">
        <v>44136</v>
      </c>
      <c r="B8435" t="s">
        <v>70</v>
      </c>
      <c r="C8435" t="s">
        <v>6</v>
      </c>
      <c r="D8435" t="s">
        <v>8</v>
      </c>
      <c r="E8435">
        <v>118506</v>
      </c>
    </row>
    <row r="8436" spans="1:5" x14ac:dyDescent="0.35">
      <c r="A8436">
        <v>44166</v>
      </c>
      <c r="B8436" t="s">
        <v>70</v>
      </c>
      <c r="C8436" t="s">
        <v>6</v>
      </c>
      <c r="D8436" t="s">
        <v>8</v>
      </c>
      <c r="E8436">
        <v>118508</v>
      </c>
    </row>
    <row r="8437" spans="1:5" x14ac:dyDescent="0.35">
      <c r="A8437">
        <v>43831</v>
      </c>
      <c r="B8437" t="s">
        <v>70</v>
      </c>
      <c r="C8437" t="s">
        <v>36</v>
      </c>
      <c r="D8437" t="s">
        <v>8</v>
      </c>
      <c r="E8437">
        <v>56</v>
      </c>
    </row>
    <row r="8438" spans="1:5" x14ac:dyDescent="0.35">
      <c r="A8438">
        <v>43891</v>
      </c>
      <c r="B8438" t="s">
        <v>70</v>
      </c>
      <c r="C8438" t="s">
        <v>36</v>
      </c>
      <c r="D8438" t="s">
        <v>8</v>
      </c>
      <c r="E8438">
        <v>943</v>
      </c>
    </row>
    <row r="8439" spans="1:5" x14ac:dyDescent="0.35">
      <c r="A8439">
        <v>43922</v>
      </c>
      <c r="B8439" t="s">
        <v>70</v>
      </c>
      <c r="C8439" t="s">
        <v>36</v>
      </c>
      <c r="D8439" t="s">
        <v>8</v>
      </c>
      <c r="E8439">
        <v>169</v>
      </c>
    </row>
    <row r="8440" spans="1:5" x14ac:dyDescent="0.35">
      <c r="A8440">
        <v>43952</v>
      </c>
      <c r="B8440" t="s">
        <v>70</v>
      </c>
      <c r="C8440" t="s">
        <v>36</v>
      </c>
      <c r="D8440" t="s">
        <v>8</v>
      </c>
      <c r="E8440">
        <v>656</v>
      </c>
    </row>
    <row r="8441" spans="1:5" x14ac:dyDescent="0.35">
      <c r="A8441">
        <v>44013</v>
      </c>
      <c r="B8441" t="s">
        <v>70</v>
      </c>
      <c r="C8441" t="s">
        <v>36</v>
      </c>
      <c r="D8441" t="s">
        <v>8</v>
      </c>
      <c r="E8441">
        <v>125</v>
      </c>
    </row>
    <row r="8442" spans="1:5" x14ac:dyDescent="0.35">
      <c r="A8442">
        <v>44044</v>
      </c>
      <c r="B8442" t="s">
        <v>70</v>
      </c>
      <c r="C8442" t="s">
        <v>36</v>
      </c>
      <c r="D8442" t="s">
        <v>8</v>
      </c>
      <c r="E8442">
        <v>125</v>
      </c>
    </row>
    <row r="8443" spans="1:5" x14ac:dyDescent="0.35">
      <c r="A8443">
        <v>44075</v>
      </c>
      <c r="B8443" t="s">
        <v>70</v>
      </c>
      <c r="C8443" t="s">
        <v>36</v>
      </c>
      <c r="D8443" t="s">
        <v>8</v>
      </c>
      <c r="E8443">
        <v>125</v>
      </c>
    </row>
    <row r="8444" spans="1:5" x14ac:dyDescent="0.35">
      <c r="A8444">
        <v>44105</v>
      </c>
      <c r="B8444" t="s">
        <v>70</v>
      </c>
      <c r="C8444" t="s">
        <v>36</v>
      </c>
      <c r="D8444" t="s">
        <v>8</v>
      </c>
      <c r="E8444">
        <v>125</v>
      </c>
    </row>
    <row r="8445" spans="1:5" x14ac:dyDescent="0.35">
      <c r="A8445">
        <v>44136</v>
      </c>
      <c r="B8445" t="s">
        <v>70</v>
      </c>
      <c r="C8445" t="s">
        <v>36</v>
      </c>
      <c r="D8445" t="s">
        <v>8</v>
      </c>
      <c r="E8445">
        <v>125</v>
      </c>
    </row>
    <row r="8446" spans="1:5" x14ac:dyDescent="0.35">
      <c r="A8446">
        <v>44166</v>
      </c>
      <c r="B8446" t="s">
        <v>70</v>
      </c>
      <c r="C8446" t="s">
        <v>36</v>
      </c>
      <c r="D8446" t="s">
        <v>8</v>
      </c>
      <c r="E8446">
        <v>125</v>
      </c>
    </row>
    <row r="8447" spans="1:5" x14ac:dyDescent="0.35">
      <c r="A8447">
        <v>43862</v>
      </c>
      <c r="B8447" t="s">
        <v>70</v>
      </c>
      <c r="C8447" t="s">
        <v>9</v>
      </c>
      <c r="D8447" t="s">
        <v>8</v>
      </c>
      <c r="E8447">
        <v>11</v>
      </c>
    </row>
    <row r="8448" spans="1:5" x14ac:dyDescent="0.35">
      <c r="A8448">
        <v>44013</v>
      </c>
      <c r="B8448" t="s">
        <v>70</v>
      </c>
      <c r="C8448" t="s">
        <v>9</v>
      </c>
      <c r="D8448" t="s">
        <v>8</v>
      </c>
      <c r="E8448">
        <v>125</v>
      </c>
    </row>
    <row r="8449" spans="1:5" x14ac:dyDescent="0.35">
      <c r="A8449">
        <v>44044</v>
      </c>
      <c r="B8449" t="s">
        <v>70</v>
      </c>
      <c r="C8449" t="s">
        <v>9</v>
      </c>
      <c r="D8449" t="s">
        <v>8</v>
      </c>
      <c r="E8449">
        <v>125</v>
      </c>
    </row>
    <row r="8450" spans="1:5" x14ac:dyDescent="0.35">
      <c r="A8450">
        <v>44075</v>
      </c>
      <c r="B8450" t="s">
        <v>70</v>
      </c>
      <c r="C8450" t="s">
        <v>9</v>
      </c>
      <c r="D8450" t="s">
        <v>8</v>
      </c>
      <c r="E8450">
        <v>125</v>
      </c>
    </row>
    <row r="8451" spans="1:5" x14ac:dyDescent="0.35">
      <c r="A8451">
        <v>44105</v>
      </c>
      <c r="B8451" t="s">
        <v>70</v>
      </c>
      <c r="C8451" t="s">
        <v>9</v>
      </c>
      <c r="D8451" t="s">
        <v>8</v>
      </c>
      <c r="E8451">
        <v>125</v>
      </c>
    </row>
    <row r="8452" spans="1:5" x14ac:dyDescent="0.35">
      <c r="A8452">
        <v>44136</v>
      </c>
      <c r="B8452" t="s">
        <v>70</v>
      </c>
      <c r="C8452" t="s">
        <v>9</v>
      </c>
      <c r="D8452" t="s">
        <v>8</v>
      </c>
      <c r="E8452">
        <v>125</v>
      </c>
    </row>
    <row r="8453" spans="1:5" x14ac:dyDescent="0.35">
      <c r="A8453">
        <v>44166</v>
      </c>
      <c r="B8453" t="s">
        <v>70</v>
      </c>
      <c r="C8453" t="s">
        <v>9</v>
      </c>
      <c r="D8453" t="s">
        <v>8</v>
      </c>
      <c r="E8453">
        <v>125</v>
      </c>
    </row>
    <row r="8454" spans="1:5" x14ac:dyDescent="0.35">
      <c r="A8454">
        <v>43831</v>
      </c>
      <c r="B8454" t="s">
        <v>70</v>
      </c>
      <c r="C8454" t="s">
        <v>11</v>
      </c>
      <c r="D8454" t="s">
        <v>8</v>
      </c>
      <c r="E8454">
        <v>125063</v>
      </c>
    </row>
    <row r="8455" spans="1:5" x14ac:dyDescent="0.35">
      <c r="A8455">
        <v>43862</v>
      </c>
      <c r="B8455" t="s">
        <v>70</v>
      </c>
      <c r="C8455" t="s">
        <v>11</v>
      </c>
      <c r="D8455" t="s">
        <v>8</v>
      </c>
      <c r="E8455">
        <v>121760</v>
      </c>
    </row>
    <row r="8456" spans="1:5" x14ac:dyDescent="0.35">
      <c r="A8456">
        <v>43891</v>
      </c>
      <c r="B8456" t="s">
        <v>70</v>
      </c>
      <c r="C8456" t="s">
        <v>11</v>
      </c>
      <c r="D8456" t="s">
        <v>8</v>
      </c>
      <c r="E8456">
        <v>129281</v>
      </c>
    </row>
    <row r="8457" spans="1:5" x14ac:dyDescent="0.35">
      <c r="A8457">
        <v>43922</v>
      </c>
      <c r="B8457" t="s">
        <v>70</v>
      </c>
      <c r="C8457" t="s">
        <v>11</v>
      </c>
      <c r="D8457" t="s">
        <v>8</v>
      </c>
      <c r="E8457">
        <v>124830</v>
      </c>
    </row>
    <row r="8458" spans="1:5" x14ac:dyDescent="0.35">
      <c r="A8458">
        <v>43952</v>
      </c>
      <c r="B8458" t="s">
        <v>70</v>
      </c>
      <c r="C8458" t="s">
        <v>11</v>
      </c>
      <c r="D8458" t="s">
        <v>8</v>
      </c>
      <c r="E8458">
        <v>119901</v>
      </c>
    </row>
    <row r="8459" spans="1:5" x14ac:dyDescent="0.35">
      <c r="A8459">
        <v>43983</v>
      </c>
      <c r="B8459" t="s">
        <v>70</v>
      </c>
      <c r="C8459" t="s">
        <v>11</v>
      </c>
      <c r="D8459" t="s">
        <v>8</v>
      </c>
      <c r="E8459">
        <v>120208</v>
      </c>
    </row>
    <row r="8460" spans="1:5" x14ac:dyDescent="0.35">
      <c r="A8460">
        <v>44013</v>
      </c>
      <c r="B8460" t="s">
        <v>70</v>
      </c>
      <c r="C8460" t="s">
        <v>11</v>
      </c>
      <c r="D8460" t="s">
        <v>8</v>
      </c>
      <c r="E8460">
        <v>125025</v>
      </c>
    </row>
    <row r="8461" spans="1:5" x14ac:dyDescent="0.35">
      <c r="A8461">
        <v>44044</v>
      </c>
      <c r="B8461" t="s">
        <v>70</v>
      </c>
      <c r="C8461" t="s">
        <v>11</v>
      </c>
      <c r="D8461" t="s">
        <v>8</v>
      </c>
      <c r="E8461">
        <v>125025</v>
      </c>
    </row>
    <row r="8462" spans="1:5" x14ac:dyDescent="0.35">
      <c r="A8462">
        <v>44075</v>
      </c>
      <c r="B8462" t="s">
        <v>70</v>
      </c>
      <c r="C8462" t="s">
        <v>11</v>
      </c>
      <c r="D8462" t="s">
        <v>8</v>
      </c>
      <c r="E8462">
        <v>125025</v>
      </c>
    </row>
    <row r="8463" spans="1:5" x14ac:dyDescent="0.35">
      <c r="A8463">
        <v>44105</v>
      </c>
      <c r="B8463" t="s">
        <v>70</v>
      </c>
      <c r="C8463" t="s">
        <v>11</v>
      </c>
      <c r="D8463" t="s">
        <v>8</v>
      </c>
      <c r="E8463">
        <v>128882</v>
      </c>
    </row>
    <row r="8464" spans="1:5" x14ac:dyDescent="0.35">
      <c r="A8464">
        <v>44136</v>
      </c>
      <c r="B8464" t="s">
        <v>70</v>
      </c>
      <c r="C8464" t="s">
        <v>11</v>
      </c>
      <c r="D8464" t="s">
        <v>8</v>
      </c>
      <c r="E8464">
        <v>127887</v>
      </c>
    </row>
    <row r="8465" spans="1:5" x14ac:dyDescent="0.35">
      <c r="A8465">
        <v>44166</v>
      </c>
      <c r="B8465" t="s">
        <v>70</v>
      </c>
      <c r="C8465" t="s">
        <v>11</v>
      </c>
      <c r="D8465" t="s">
        <v>8</v>
      </c>
      <c r="E8465">
        <v>127377</v>
      </c>
    </row>
    <row r="8466" spans="1:5" x14ac:dyDescent="0.35">
      <c r="A8466">
        <v>43831</v>
      </c>
      <c r="B8466" t="s">
        <v>70</v>
      </c>
      <c r="C8466" t="s">
        <v>15</v>
      </c>
      <c r="D8466" t="s">
        <v>8</v>
      </c>
      <c r="E8466">
        <v>15</v>
      </c>
    </row>
    <row r="8467" spans="1:5" x14ac:dyDescent="0.35">
      <c r="A8467">
        <v>43862</v>
      </c>
      <c r="B8467" t="s">
        <v>70</v>
      </c>
      <c r="C8467" t="s">
        <v>15</v>
      </c>
      <c r="D8467" t="s">
        <v>8</v>
      </c>
      <c r="E8467">
        <v>194</v>
      </c>
    </row>
    <row r="8468" spans="1:5" x14ac:dyDescent="0.35">
      <c r="A8468">
        <v>43891</v>
      </c>
      <c r="B8468" t="s">
        <v>70</v>
      </c>
      <c r="C8468" t="s">
        <v>15</v>
      </c>
      <c r="D8468" t="s">
        <v>8</v>
      </c>
      <c r="E8468">
        <v>211</v>
      </c>
    </row>
    <row r="8469" spans="1:5" x14ac:dyDescent="0.35">
      <c r="A8469">
        <v>43922</v>
      </c>
      <c r="B8469" t="s">
        <v>70</v>
      </c>
      <c r="C8469" t="s">
        <v>15</v>
      </c>
      <c r="D8469" t="s">
        <v>8</v>
      </c>
      <c r="E8469">
        <v>41</v>
      </c>
    </row>
    <row r="8470" spans="1:5" x14ac:dyDescent="0.35">
      <c r="A8470">
        <v>43952</v>
      </c>
      <c r="B8470" t="s">
        <v>70</v>
      </c>
      <c r="C8470" t="s">
        <v>15</v>
      </c>
      <c r="D8470" t="s">
        <v>8</v>
      </c>
      <c r="E8470">
        <v>28</v>
      </c>
    </row>
    <row r="8471" spans="1:5" x14ac:dyDescent="0.35">
      <c r="A8471">
        <v>43983</v>
      </c>
      <c r="B8471" t="s">
        <v>70</v>
      </c>
      <c r="C8471" t="s">
        <v>15</v>
      </c>
      <c r="D8471" t="s">
        <v>8</v>
      </c>
      <c r="E8471">
        <v>47</v>
      </c>
    </row>
    <row r="8472" spans="1:5" x14ac:dyDescent="0.35">
      <c r="A8472">
        <v>44013</v>
      </c>
      <c r="B8472" t="s">
        <v>70</v>
      </c>
      <c r="C8472" t="s">
        <v>15</v>
      </c>
      <c r="D8472" t="s">
        <v>8</v>
      </c>
      <c r="E8472">
        <v>82</v>
      </c>
    </row>
    <row r="8473" spans="1:5" x14ac:dyDescent="0.35">
      <c r="A8473">
        <v>44044</v>
      </c>
      <c r="B8473" t="s">
        <v>70</v>
      </c>
      <c r="C8473" t="s">
        <v>15</v>
      </c>
      <c r="D8473" t="s">
        <v>8</v>
      </c>
      <c r="E8473">
        <v>82</v>
      </c>
    </row>
    <row r="8474" spans="1:5" x14ac:dyDescent="0.35">
      <c r="A8474">
        <v>44075</v>
      </c>
      <c r="B8474" t="s">
        <v>70</v>
      </c>
      <c r="C8474" t="s">
        <v>15</v>
      </c>
      <c r="D8474" t="s">
        <v>8</v>
      </c>
      <c r="E8474">
        <v>162</v>
      </c>
    </row>
    <row r="8475" spans="1:5" x14ac:dyDescent="0.35">
      <c r="A8475">
        <v>44105</v>
      </c>
      <c r="B8475" t="s">
        <v>70</v>
      </c>
      <c r="C8475" t="s">
        <v>15</v>
      </c>
      <c r="D8475" t="s">
        <v>8</v>
      </c>
      <c r="E8475">
        <v>82</v>
      </c>
    </row>
    <row r="8476" spans="1:5" x14ac:dyDescent="0.35">
      <c r="A8476">
        <v>44136</v>
      </c>
      <c r="B8476" t="s">
        <v>70</v>
      </c>
      <c r="C8476" t="s">
        <v>15</v>
      </c>
      <c r="D8476" t="s">
        <v>8</v>
      </c>
      <c r="E8476">
        <v>82</v>
      </c>
    </row>
    <row r="8477" spans="1:5" x14ac:dyDescent="0.35">
      <c r="A8477">
        <v>44166</v>
      </c>
      <c r="B8477" t="s">
        <v>70</v>
      </c>
      <c r="C8477" t="s">
        <v>15</v>
      </c>
      <c r="D8477" t="s">
        <v>8</v>
      </c>
      <c r="E8477">
        <v>162</v>
      </c>
    </row>
    <row r="8478" spans="1:5" x14ac:dyDescent="0.35">
      <c r="A8478">
        <v>44013</v>
      </c>
      <c r="B8478" t="s">
        <v>70</v>
      </c>
      <c r="C8478" t="s">
        <v>38</v>
      </c>
      <c r="D8478" t="s">
        <v>8</v>
      </c>
      <c r="E8478">
        <v>88</v>
      </c>
    </row>
    <row r="8479" spans="1:5" x14ac:dyDescent="0.35">
      <c r="A8479">
        <v>44044</v>
      </c>
      <c r="B8479" t="s">
        <v>70</v>
      </c>
      <c r="C8479" t="s">
        <v>38</v>
      </c>
      <c r="D8479" t="s">
        <v>8</v>
      </c>
      <c r="E8479">
        <v>88</v>
      </c>
    </row>
    <row r="8480" spans="1:5" x14ac:dyDescent="0.35">
      <c r="A8480">
        <v>44075</v>
      </c>
      <c r="B8480" t="s">
        <v>70</v>
      </c>
      <c r="C8480" t="s">
        <v>38</v>
      </c>
      <c r="D8480" t="s">
        <v>8</v>
      </c>
      <c r="E8480">
        <v>88</v>
      </c>
    </row>
    <row r="8481" spans="1:5" x14ac:dyDescent="0.35">
      <c r="A8481">
        <v>44105</v>
      </c>
      <c r="B8481" t="s">
        <v>70</v>
      </c>
      <c r="C8481" t="s">
        <v>38</v>
      </c>
      <c r="D8481" t="s">
        <v>8</v>
      </c>
      <c r="E8481">
        <v>88</v>
      </c>
    </row>
    <row r="8482" spans="1:5" x14ac:dyDescent="0.35">
      <c r="A8482">
        <v>44136</v>
      </c>
      <c r="B8482" t="s">
        <v>70</v>
      </c>
      <c r="C8482" t="s">
        <v>38</v>
      </c>
      <c r="D8482" t="s">
        <v>8</v>
      </c>
      <c r="E8482">
        <v>88</v>
      </c>
    </row>
    <row r="8483" spans="1:5" x14ac:dyDescent="0.35">
      <c r="A8483">
        <v>44166</v>
      </c>
      <c r="B8483" t="s">
        <v>70</v>
      </c>
      <c r="C8483" t="s">
        <v>38</v>
      </c>
      <c r="D8483" t="s">
        <v>8</v>
      </c>
      <c r="E8483">
        <v>88</v>
      </c>
    </row>
    <row r="8484" spans="1:5" x14ac:dyDescent="0.35">
      <c r="A8484">
        <v>43891</v>
      </c>
      <c r="B8484" t="s">
        <v>70</v>
      </c>
      <c r="C8484" t="s">
        <v>18</v>
      </c>
      <c r="D8484" t="s">
        <v>8</v>
      </c>
      <c r="E8484">
        <v>113</v>
      </c>
    </row>
    <row r="8485" spans="1:5" x14ac:dyDescent="0.35">
      <c r="A8485">
        <v>43952</v>
      </c>
      <c r="B8485" t="s">
        <v>70</v>
      </c>
      <c r="C8485" t="s">
        <v>18</v>
      </c>
      <c r="D8485" t="s">
        <v>8</v>
      </c>
      <c r="E8485">
        <v>43</v>
      </c>
    </row>
    <row r="8486" spans="1:5" x14ac:dyDescent="0.35">
      <c r="A8486">
        <v>43983</v>
      </c>
      <c r="B8486" t="s">
        <v>70</v>
      </c>
      <c r="C8486" t="s">
        <v>18</v>
      </c>
      <c r="D8486" t="s">
        <v>8</v>
      </c>
      <c r="E8486">
        <v>20</v>
      </c>
    </row>
    <row r="8487" spans="1:5" x14ac:dyDescent="0.35">
      <c r="A8487">
        <v>44013</v>
      </c>
      <c r="B8487" t="s">
        <v>70</v>
      </c>
      <c r="C8487" t="s">
        <v>18</v>
      </c>
      <c r="D8487" t="s">
        <v>8</v>
      </c>
      <c r="E8487">
        <v>175</v>
      </c>
    </row>
    <row r="8488" spans="1:5" x14ac:dyDescent="0.35">
      <c r="A8488">
        <v>44044</v>
      </c>
      <c r="B8488" t="s">
        <v>70</v>
      </c>
      <c r="C8488" t="s">
        <v>18</v>
      </c>
      <c r="D8488" t="s">
        <v>8</v>
      </c>
      <c r="E8488">
        <v>175</v>
      </c>
    </row>
    <row r="8489" spans="1:5" x14ac:dyDescent="0.35">
      <c r="A8489">
        <v>44075</v>
      </c>
      <c r="B8489" t="s">
        <v>70</v>
      </c>
      <c r="C8489" t="s">
        <v>18</v>
      </c>
      <c r="D8489" t="s">
        <v>8</v>
      </c>
      <c r="E8489">
        <v>175</v>
      </c>
    </row>
    <row r="8490" spans="1:5" x14ac:dyDescent="0.35">
      <c r="A8490">
        <v>44105</v>
      </c>
      <c r="B8490" t="s">
        <v>70</v>
      </c>
      <c r="C8490" t="s">
        <v>18</v>
      </c>
      <c r="D8490" t="s">
        <v>8</v>
      </c>
      <c r="E8490">
        <v>175</v>
      </c>
    </row>
    <row r="8491" spans="1:5" x14ac:dyDescent="0.35">
      <c r="A8491">
        <v>44136</v>
      </c>
      <c r="B8491" t="s">
        <v>70</v>
      </c>
      <c r="C8491" t="s">
        <v>18</v>
      </c>
      <c r="D8491" t="s">
        <v>8</v>
      </c>
      <c r="E8491">
        <v>175</v>
      </c>
    </row>
    <row r="8492" spans="1:5" x14ac:dyDescent="0.35">
      <c r="A8492">
        <v>44166</v>
      </c>
      <c r="B8492" t="s">
        <v>70</v>
      </c>
      <c r="C8492" t="s">
        <v>18</v>
      </c>
      <c r="D8492" t="s">
        <v>8</v>
      </c>
      <c r="E8492">
        <v>175</v>
      </c>
    </row>
    <row r="8493" spans="1:5" x14ac:dyDescent="0.35">
      <c r="A8493">
        <v>43922</v>
      </c>
      <c r="B8493" t="s">
        <v>70</v>
      </c>
      <c r="C8493" t="s">
        <v>47</v>
      </c>
      <c r="D8493" t="s">
        <v>8</v>
      </c>
      <c r="E8493">
        <v>2425</v>
      </c>
    </row>
    <row r="8494" spans="1:5" x14ac:dyDescent="0.35">
      <c r="A8494">
        <v>43983</v>
      </c>
      <c r="B8494" t="s">
        <v>70</v>
      </c>
      <c r="C8494" t="s">
        <v>47</v>
      </c>
      <c r="D8494" t="s">
        <v>8</v>
      </c>
      <c r="E8494">
        <v>-2425</v>
      </c>
    </row>
    <row r="8495" spans="1:5" x14ac:dyDescent="0.35">
      <c r="A8495">
        <v>44013</v>
      </c>
      <c r="B8495" t="s">
        <v>70</v>
      </c>
      <c r="C8495" t="s">
        <v>47</v>
      </c>
      <c r="D8495" t="s">
        <v>8</v>
      </c>
      <c r="E8495">
        <v>40</v>
      </c>
    </row>
    <row r="8496" spans="1:5" x14ac:dyDescent="0.35">
      <c r="A8496">
        <v>44044</v>
      </c>
      <c r="B8496" t="s">
        <v>70</v>
      </c>
      <c r="C8496" t="s">
        <v>47</v>
      </c>
      <c r="D8496" t="s">
        <v>8</v>
      </c>
      <c r="E8496">
        <v>40</v>
      </c>
    </row>
    <row r="8497" spans="1:5" x14ac:dyDescent="0.35">
      <c r="A8497">
        <v>44075</v>
      </c>
      <c r="B8497" t="s">
        <v>70</v>
      </c>
      <c r="C8497" t="s">
        <v>47</v>
      </c>
      <c r="D8497" t="s">
        <v>8</v>
      </c>
      <c r="E8497">
        <v>40</v>
      </c>
    </row>
    <row r="8498" spans="1:5" x14ac:dyDescent="0.35">
      <c r="A8498">
        <v>44105</v>
      </c>
      <c r="B8498" t="s">
        <v>70</v>
      </c>
      <c r="C8498" t="s">
        <v>47</v>
      </c>
      <c r="D8498" t="s">
        <v>8</v>
      </c>
      <c r="E8498">
        <v>40</v>
      </c>
    </row>
    <row r="8499" spans="1:5" x14ac:dyDescent="0.35">
      <c r="A8499">
        <v>44136</v>
      </c>
      <c r="B8499" t="s">
        <v>70</v>
      </c>
      <c r="C8499" t="s">
        <v>47</v>
      </c>
      <c r="D8499" t="s">
        <v>8</v>
      </c>
      <c r="E8499">
        <v>40</v>
      </c>
    </row>
    <row r="8500" spans="1:5" x14ac:dyDescent="0.35">
      <c r="A8500">
        <v>44166</v>
      </c>
      <c r="B8500" t="s">
        <v>70</v>
      </c>
      <c r="C8500" t="s">
        <v>47</v>
      </c>
      <c r="D8500" t="s">
        <v>8</v>
      </c>
      <c r="E8500">
        <v>40</v>
      </c>
    </row>
    <row r="8501" spans="1:5" x14ac:dyDescent="0.35">
      <c r="A8501">
        <v>43831</v>
      </c>
      <c r="B8501" t="s">
        <v>70</v>
      </c>
      <c r="C8501" t="s">
        <v>19</v>
      </c>
      <c r="D8501" t="s">
        <v>8</v>
      </c>
      <c r="E8501">
        <v>172</v>
      </c>
    </row>
    <row r="8502" spans="1:5" x14ac:dyDescent="0.35">
      <c r="A8502">
        <v>43862</v>
      </c>
      <c r="B8502" t="s">
        <v>70</v>
      </c>
      <c r="C8502" t="s">
        <v>19</v>
      </c>
      <c r="D8502" t="s">
        <v>8</v>
      </c>
      <c r="E8502">
        <v>33</v>
      </c>
    </row>
    <row r="8503" spans="1:5" x14ac:dyDescent="0.35">
      <c r="A8503">
        <v>43891</v>
      </c>
      <c r="B8503" t="s">
        <v>70</v>
      </c>
      <c r="C8503" t="s">
        <v>19</v>
      </c>
      <c r="D8503" t="s">
        <v>8</v>
      </c>
      <c r="E8503">
        <v>74</v>
      </c>
    </row>
    <row r="8504" spans="1:5" x14ac:dyDescent="0.35">
      <c r="A8504">
        <v>43922</v>
      </c>
      <c r="B8504" t="s">
        <v>70</v>
      </c>
      <c r="C8504" t="s">
        <v>19</v>
      </c>
      <c r="D8504" t="s">
        <v>8</v>
      </c>
      <c r="E8504">
        <v>689</v>
      </c>
    </row>
    <row r="8505" spans="1:5" x14ac:dyDescent="0.35">
      <c r="A8505">
        <v>43952</v>
      </c>
      <c r="B8505" t="s">
        <v>70</v>
      </c>
      <c r="C8505" t="s">
        <v>19</v>
      </c>
      <c r="D8505" t="s">
        <v>8</v>
      </c>
      <c r="E8505">
        <v>54</v>
      </c>
    </row>
    <row r="8506" spans="1:5" x14ac:dyDescent="0.35">
      <c r="A8506">
        <v>43983</v>
      </c>
      <c r="B8506" t="s">
        <v>70</v>
      </c>
      <c r="C8506" t="s">
        <v>19</v>
      </c>
      <c r="D8506" t="s">
        <v>8</v>
      </c>
      <c r="E8506">
        <v>219</v>
      </c>
    </row>
    <row r="8507" spans="1:5" x14ac:dyDescent="0.35">
      <c r="A8507">
        <v>44013</v>
      </c>
      <c r="B8507" t="s">
        <v>70</v>
      </c>
      <c r="C8507" t="s">
        <v>19</v>
      </c>
      <c r="D8507" t="s">
        <v>8</v>
      </c>
      <c r="E8507">
        <v>525</v>
      </c>
    </row>
    <row r="8508" spans="1:5" x14ac:dyDescent="0.35">
      <c r="A8508">
        <v>44044</v>
      </c>
      <c r="B8508" t="s">
        <v>70</v>
      </c>
      <c r="C8508" t="s">
        <v>19</v>
      </c>
      <c r="D8508" t="s">
        <v>8</v>
      </c>
      <c r="E8508">
        <v>525</v>
      </c>
    </row>
    <row r="8509" spans="1:5" x14ac:dyDescent="0.35">
      <c r="A8509">
        <v>44075</v>
      </c>
      <c r="B8509" t="s">
        <v>70</v>
      </c>
      <c r="C8509" t="s">
        <v>19</v>
      </c>
      <c r="D8509" t="s">
        <v>8</v>
      </c>
      <c r="E8509">
        <v>525</v>
      </c>
    </row>
    <row r="8510" spans="1:5" x14ac:dyDescent="0.35">
      <c r="A8510">
        <v>44105</v>
      </c>
      <c r="B8510" t="s">
        <v>70</v>
      </c>
      <c r="C8510" t="s">
        <v>19</v>
      </c>
      <c r="D8510" t="s">
        <v>8</v>
      </c>
      <c r="E8510">
        <v>525</v>
      </c>
    </row>
    <row r="8511" spans="1:5" x14ac:dyDescent="0.35">
      <c r="A8511">
        <v>44136</v>
      </c>
      <c r="B8511" t="s">
        <v>70</v>
      </c>
      <c r="C8511" t="s">
        <v>19</v>
      </c>
      <c r="D8511" t="s">
        <v>8</v>
      </c>
      <c r="E8511">
        <v>525</v>
      </c>
    </row>
    <row r="8512" spans="1:5" x14ac:dyDescent="0.35">
      <c r="A8512">
        <v>44166</v>
      </c>
      <c r="B8512" t="s">
        <v>70</v>
      </c>
      <c r="C8512" t="s">
        <v>19</v>
      </c>
      <c r="D8512" t="s">
        <v>8</v>
      </c>
      <c r="E8512">
        <v>525</v>
      </c>
    </row>
    <row r="8513" spans="1:5" x14ac:dyDescent="0.35">
      <c r="A8513">
        <v>43831</v>
      </c>
      <c r="B8513" t="s">
        <v>70</v>
      </c>
      <c r="C8513" t="s">
        <v>25</v>
      </c>
      <c r="D8513" t="s">
        <v>8</v>
      </c>
      <c r="E8513">
        <v>6</v>
      </c>
    </row>
    <row r="8514" spans="1:5" x14ac:dyDescent="0.35">
      <c r="A8514">
        <v>43862</v>
      </c>
      <c r="B8514" t="s">
        <v>70</v>
      </c>
      <c r="C8514" t="s">
        <v>25</v>
      </c>
      <c r="D8514" t="s">
        <v>8</v>
      </c>
      <c r="E8514">
        <v>5</v>
      </c>
    </row>
    <row r="8515" spans="1:5" x14ac:dyDescent="0.35">
      <c r="A8515">
        <v>43891</v>
      </c>
      <c r="B8515" t="s">
        <v>70</v>
      </c>
      <c r="C8515" t="s">
        <v>25</v>
      </c>
      <c r="D8515" t="s">
        <v>8</v>
      </c>
      <c r="E8515">
        <v>5</v>
      </c>
    </row>
    <row r="8516" spans="1:5" x14ac:dyDescent="0.35">
      <c r="A8516">
        <v>43922</v>
      </c>
      <c r="B8516" t="s">
        <v>70</v>
      </c>
      <c r="C8516" t="s">
        <v>25</v>
      </c>
      <c r="D8516" t="s">
        <v>8</v>
      </c>
      <c r="E8516">
        <v>5</v>
      </c>
    </row>
    <row r="8517" spans="1:5" x14ac:dyDescent="0.35">
      <c r="A8517">
        <v>43952</v>
      </c>
      <c r="B8517" t="s">
        <v>70</v>
      </c>
      <c r="C8517" t="s">
        <v>25</v>
      </c>
      <c r="D8517" t="s">
        <v>8</v>
      </c>
      <c r="E8517">
        <v>5</v>
      </c>
    </row>
    <row r="8518" spans="1:5" x14ac:dyDescent="0.35">
      <c r="A8518">
        <v>43983</v>
      </c>
      <c r="B8518" t="s">
        <v>70</v>
      </c>
      <c r="C8518" t="s">
        <v>25</v>
      </c>
      <c r="D8518" t="s">
        <v>8</v>
      </c>
      <c r="E8518">
        <v>5</v>
      </c>
    </row>
    <row r="8519" spans="1:5" x14ac:dyDescent="0.35">
      <c r="A8519">
        <v>44013</v>
      </c>
      <c r="B8519" t="s">
        <v>70</v>
      </c>
      <c r="C8519" t="s">
        <v>25</v>
      </c>
      <c r="D8519" t="s">
        <v>8</v>
      </c>
      <c r="E8519">
        <v>5</v>
      </c>
    </row>
    <row r="8520" spans="1:5" x14ac:dyDescent="0.35">
      <c r="A8520">
        <v>44044</v>
      </c>
      <c r="B8520" t="s">
        <v>70</v>
      </c>
      <c r="C8520" t="s">
        <v>25</v>
      </c>
      <c r="D8520" t="s">
        <v>8</v>
      </c>
      <c r="E8520">
        <v>5</v>
      </c>
    </row>
    <row r="8521" spans="1:5" x14ac:dyDescent="0.35">
      <c r="A8521">
        <v>44075</v>
      </c>
      <c r="B8521" t="s">
        <v>70</v>
      </c>
      <c r="C8521" t="s">
        <v>25</v>
      </c>
      <c r="D8521" t="s">
        <v>8</v>
      </c>
      <c r="E8521">
        <v>5</v>
      </c>
    </row>
    <row r="8522" spans="1:5" x14ac:dyDescent="0.35">
      <c r="A8522">
        <v>44105</v>
      </c>
      <c r="B8522" t="s">
        <v>70</v>
      </c>
      <c r="C8522" t="s">
        <v>25</v>
      </c>
      <c r="D8522" t="s">
        <v>8</v>
      </c>
      <c r="E8522">
        <v>5</v>
      </c>
    </row>
    <row r="8523" spans="1:5" x14ac:dyDescent="0.35">
      <c r="A8523">
        <v>44136</v>
      </c>
      <c r="B8523" t="s">
        <v>70</v>
      </c>
      <c r="C8523" t="s">
        <v>25</v>
      </c>
      <c r="D8523" t="s">
        <v>8</v>
      </c>
      <c r="E8523">
        <v>5</v>
      </c>
    </row>
    <row r="8524" spans="1:5" x14ac:dyDescent="0.35">
      <c r="A8524">
        <v>44166</v>
      </c>
      <c r="B8524" t="s">
        <v>70</v>
      </c>
      <c r="C8524" t="s">
        <v>25</v>
      </c>
      <c r="D8524" t="s">
        <v>8</v>
      </c>
      <c r="E8524">
        <v>5</v>
      </c>
    </row>
    <row r="8525" spans="1:5" x14ac:dyDescent="0.35">
      <c r="A8525">
        <v>43862</v>
      </c>
      <c r="B8525" t="s">
        <v>70</v>
      </c>
      <c r="C8525" t="s">
        <v>20</v>
      </c>
      <c r="D8525" t="s">
        <v>8</v>
      </c>
      <c r="E8525">
        <v>801</v>
      </c>
    </row>
    <row r="8526" spans="1:5" x14ac:dyDescent="0.35">
      <c r="A8526">
        <v>43891</v>
      </c>
      <c r="B8526" t="s">
        <v>70</v>
      </c>
      <c r="C8526" t="s">
        <v>20</v>
      </c>
      <c r="D8526" t="s">
        <v>8</v>
      </c>
      <c r="E8526">
        <v>795</v>
      </c>
    </row>
    <row r="8527" spans="1:5" x14ac:dyDescent="0.35">
      <c r="A8527">
        <v>43922</v>
      </c>
      <c r="B8527" t="s">
        <v>70</v>
      </c>
      <c r="C8527" t="s">
        <v>20</v>
      </c>
      <c r="D8527" t="s">
        <v>8</v>
      </c>
      <c r="E8527">
        <v>285</v>
      </c>
    </row>
    <row r="8528" spans="1:5" x14ac:dyDescent="0.35">
      <c r="A8528">
        <v>43983</v>
      </c>
      <c r="B8528" t="s">
        <v>70</v>
      </c>
      <c r="C8528" t="s">
        <v>20</v>
      </c>
      <c r="D8528" t="s">
        <v>8</v>
      </c>
      <c r="E8528">
        <v>868</v>
      </c>
    </row>
    <row r="8529" spans="1:5" x14ac:dyDescent="0.35">
      <c r="A8529">
        <v>44013</v>
      </c>
      <c r="B8529" t="s">
        <v>70</v>
      </c>
      <c r="C8529" t="s">
        <v>20</v>
      </c>
      <c r="D8529" t="s">
        <v>8</v>
      </c>
      <c r="E8529">
        <v>2623</v>
      </c>
    </row>
    <row r="8530" spans="1:5" x14ac:dyDescent="0.35">
      <c r="A8530">
        <v>44044</v>
      </c>
      <c r="B8530" t="s">
        <v>70</v>
      </c>
      <c r="C8530" t="s">
        <v>20</v>
      </c>
      <c r="D8530" t="s">
        <v>8</v>
      </c>
      <c r="E8530">
        <v>2623</v>
      </c>
    </row>
    <row r="8531" spans="1:5" x14ac:dyDescent="0.35">
      <c r="A8531">
        <v>44075</v>
      </c>
      <c r="B8531" t="s">
        <v>70</v>
      </c>
      <c r="C8531" t="s">
        <v>20</v>
      </c>
      <c r="D8531" t="s">
        <v>8</v>
      </c>
      <c r="E8531">
        <v>2623</v>
      </c>
    </row>
    <row r="8532" spans="1:5" x14ac:dyDescent="0.35">
      <c r="A8532">
        <v>44105</v>
      </c>
      <c r="B8532" t="s">
        <v>70</v>
      </c>
      <c r="C8532" t="s">
        <v>20</v>
      </c>
      <c r="D8532" t="s">
        <v>8</v>
      </c>
      <c r="E8532">
        <v>2623</v>
      </c>
    </row>
    <row r="8533" spans="1:5" x14ac:dyDescent="0.35">
      <c r="A8533">
        <v>44136</v>
      </c>
      <c r="B8533" t="s">
        <v>70</v>
      </c>
      <c r="C8533" t="s">
        <v>20</v>
      </c>
      <c r="D8533" t="s">
        <v>8</v>
      </c>
      <c r="E8533">
        <v>2623</v>
      </c>
    </row>
    <row r="8534" spans="1:5" x14ac:dyDescent="0.35">
      <c r="A8534">
        <v>44166</v>
      </c>
      <c r="B8534" t="s">
        <v>70</v>
      </c>
      <c r="C8534" t="s">
        <v>20</v>
      </c>
      <c r="D8534" t="s">
        <v>8</v>
      </c>
      <c r="E8534">
        <v>2623</v>
      </c>
    </row>
    <row r="8535" spans="1:5" x14ac:dyDescent="0.35">
      <c r="A8535">
        <v>43862</v>
      </c>
      <c r="B8535" t="s">
        <v>70</v>
      </c>
      <c r="C8535" t="s">
        <v>26</v>
      </c>
      <c r="D8535" t="s">
        <v>8</v>
      </c>
      <c r="E8535">
        <v>254</v>
      </c>
    </row>
    <row r="8536" spans="1:5" x14ac:dyDescent="0.35">
      <c r="A8536">
        <v>43891</v>
      </c>
      <c r="B8536" t="s">
        <v>70</v>
      </c>
      <c r="C8536" t="s">
        <v>26</v>
      </c>
      <c r="D8536" t="s">
        <v>8</v>
      </c>
      <c r="E8536">
        <v>310</v>
      </c>
    </row>
    <row r="8537" spans="1:5" x14ac:dyDescent="0.35">
      <c r="A8537">
        <v>43922</v>
      </c>
      <c r="B8537" t="s">
        <v>70</v>
      </c>
      <c r="C8537" t="s">
        <v>26</v>
      </c>
      <c r="D8537" t="s">
        <v>8</v>
      </c>
      <c r="E8537">
        <v>465</v>
      </c>
    </row>
    <row r="8538" spans="1:5" x14ac:dyDescent="0.35">
      <c r="A8538">
        <v>43983</v>
      </c>
      <c r="B8538" t="s">
        <v>70</v>
      </c>
      <c r="C8538" t="s">
        <v>26</v>
      </c>
      <c r="D8538" t="s">
        <v>8</v>
      </c>
      <c r="E8538">
        <v>2920</v>
      </c>
    </row>
    <row r="8539" spans="1:5" x14ac:dyDescent="0.35">
      <c r="A8539">
        <v>44013</v>
      </c>
      <c r="B8539" t="s">
        <v>70</v>
      </c>
      <c r="C8539" t="s">
        <v>26</v>
      </c>
      <c r="D8539" t="s">
        <v>8</v>
      </c>
      <c r="E8539">
        <v>1171</v>
      </c>
    </row>
    <row r="8540" spans="1:5" x14ac:dyDescent="0.35">
      <c r="A8540">
        <v>44044</v>
      </c>
      <c r="B8540" t="s">
        <v>70</v>
      </c>
      <c r="C8540" t="s">
        <v>26</v>
      </c>
      <c r="D8540" t="s">
        <v>8</v>
      </c>
      <c r="E8540">
        <v>1171</v>
      </c>
    </row>
    <row r="8541" spans="1:5" x14ac:dyDescent="0.35">
      <c r="A8541">
        <v>44075</v>
      </c>
      <c r="B8541" t="s">
        <v>70</v>
      </c>
      <c r="C8541" t="s">
        <v>26</v>
      </c>
      <c r="D8541" t="s">
        <v>8</v>
      </c>
      <c r="E8541">
        <v>1171</v>
      </c>
    </row>
    <row r="8542" spans="1:5" x14ac:dyDescent="0.35">
      <c r="A8542">
        <v>44105</v>
      </c>
      <c r="B8542" t="s">
        <v>70</v>
      </c>
      <c r="C8542" t="s">
        <v>26</v>
      </c>
      <c r="D8542" t="s">
        <v>8</v>
      </c>
      <c r="E8542">
        <v>1171</v>
      </c>
    </row>
    <row r="8543" spans="1:5" x14ac:dyDescent="0.35">
      <c r="A8543">
        <v>44136</v>
      </c>
      <c r="B8543" t="s">
        <v>70</v>
      </c>
      <c r="C8543" t="s">
        <v>26</v>
      </c>
      <c r="D8543" t="s">
        <v>8</v>
      </c>
      <c r="E8543">
        <v>1171</v>
      </c>
    </row>
    <row r="8544" spans="1:5" x14ac:dyDescent="0.35">
      <c r="A8544">
        <v>44166</v>
      </c>
      <c r="B8544" t="s">
        <v>70</v>
      </c>
      <c r="C8544" t="s">
        <v>26</v>
      </c>
      <c r="D8544" t="s">
        <v>8</v>
      </c>
      <c r="E8544">
        <v>1171</v>
      </c>
    </row>
    <row r="8545" spans="1:5" x14ac:dyDescent="0.35">
      <c r="A8545">
        <v>43831</v>
      </c>
      <c r="B8545" t="s">
        <v>70</v>
      </c>
      <c r="C8545" t="s">
        <v>21</v>
      </c>
      <c r="D8545" t="s">
        <v>8</v>
      </c>
      <c r="E8545">
        <v>260</v>
      </c>
    </row>
    <row r="8546" spans="1:5" x14ac:dyDescent="0.35">
      <c r="A8546">
        <v>43862</v>
      </c>
      <c r="B8546" t="s">
        <v>70</v>
      </c>
      <c r="C8546" t="s">
        <v>21</v>
      </c>
      <c r="D8546" t="s">
        <v>8</v>
      </c>
      <c r="E8546">
        <v>646</v>
      </c>
    </row>
    <row r="8547" spans="1:5" x14ac:dyDescent="0.35">
      <c r="A8547">
        <v>43891</v>
      </c>
      <c r="B8547" t="s">
        <v>70</v>
      </c>
      <c r="C8547" t="s">
        <v>21</v>
      </c>
      <c r="D8547" t="s">
        <v>8</v>
      </c>
      <c r="E8547">
        <v>1792</v>
      </c>
    </row>
    <row r="8548" spans="1:5" x14ac:dyDescent="0.35">
      <c r="A8548">
        <v>43922</v>
      </c>
      <c r="B8548" t="s">
        <v>70</v>
      </c>
      <c r="C8548" t="s">
        <v>21</v>
      </c>
      <c r="D8548" t="s">
        <v>8</v>
      </c>
      <c r="E8548">
        <v>189</v>
      </c>
    </row>
    <row r="8549" spans="1:5" x14ac:dyDescent="0.35">
      <c r="A8549">
        <v>43952</v>
      </c>
      <c r="B8549" t="s">
        <v>70</v>
      </c>
      <c r="C8549" t="s">
        <v>21</v>
      </c>
      <c r="D8549" t="s">
        <v>8</v>
      </c>
      <c r="E8549">
        <v>477</v>
      </c>
    </row>
    <row r="8550" spans="1:5" x14ac:dyDescent="0.35">
      <c r="A8550">
        <v>43983</v>
      </c>
      <c r="B8550" t="s">
        <v>70</v>
      </c>
      <c r="C8550" t="s">
        <v>21</v>
      </c>
      <c r="D8550" t="s">
        <v>8</v>
      </c>
      <c r="E8550">
        <v>3826</v>
      </c>
    </row>
    <row r="8551" spans="1:5" x14ac:dyDescent="0.35">
      <c r="A8551">
        <v>44013</v>
      </c>
      <c r="B8551" t="s">
        <v>70</v>
      </c>
      <c r="C8551" t="s">
        <v>21</v>
      </c>
      <c r="D8551" t="s">
        <v>8</v>
      </c>
      <c r="E8551">
        <v>933</v>
      </c>
    </row>
    <row r="8552" spans="1:5" x14ac:dyDescent="0.35">
      <c r="A8552">
        <v>44044</v>
      </c>
      <c r="B8552" t="s">
        <v>70</v>
      </c>
      <c r="C8552" t="s">
        <v>21</v>
      </c>
      <c r="D8552" t="s">
        <v>8</v>
      </c>
      <c r="E8552">
        <v>3033</v>
      </c>
    </row>
    <row r="8553" spans="1:5" x14ac:dyDescent="0.35">
      <c r="A8553">
        <v>44075</v>
      </c>
      <c r="B8553" t="s">
        <v>70</v>
      </c>
      <c r="C8553" t="s">
        <v>21</v>
      </c>
      <c r="D8553" t="s">
        <v>8</v>
      </c>
      <c r="E8553">
        <v>3033</v>
      </c>
    </row>
    <row r="8554" spans="1:5" x14ac:dyDescent="0.35">
      <c r="A8554">
        <v>44105</v>
      </c>
      <c r="B8554" t="s">
        <v>70</v>
      </c>
      <c r="C8554" t="s">
        <v>21</v>
      </c>
      <c r="D8554" t="s">
        <v>8</v>
      </c>
      <c r="E8554">
        <v>933</v>
      </c>
    </row>
    <row r="8555" spans="1:5" x14ac:dyDescent="0.35">
      <c r="A8555">
        <v>44136</v>
      </c>
      <c r="B8555" t="s">
        <v>70</v>
      </c>
      <c r="C8555" t="s">
        <v>21</v>
      </c>
      <c r="D8555" t="s">
        <v>8</v>
      </c>
      <c r="E8555">
        <v>3033</v>
      </c>
    </row>
    <row r="8556" spans="1:5" x14ac:dyDescent="0.35">
      <c r="A8556">
        <v>44166</v>
      </c>
      <c r="B8556" t="s">
        <v>70</v>
      </c>
      <c r="C8556" t="s">
        <v>21</v>
      </c>
      <c r="D8556" t="s">
        <v>8</v>
      </c>
      <c r="E8556">
        <v>933</v>
      </c>
    </row>
    <row r="8557" spans="1:5" x14ac:dyDescent="0.35">
      <c r="A8557">
        <v>44013</v>
      </c>
      <c r="B8557" t="s">
        <v>71</v>
      </c>
      <c r="C8557" t="s">
        <v>85</v>
      </c>
      <c r="D8557" t="s">
        <v>8</v>
      </c>
      <c r="E8557">
        <v>-150000</v>
      </c>
    </row>
    <row r="8558" spans="1:5" x14ac:dyDescent="0.35">
      <c r="A8558">
        <v>44044</v>
      </c>
      <c r="B8558" t="s">
        <v>71</v>
      </c>
      <c r="C8558" t="s">
        <v>85</v>
      </c>
      <c r="D8558" t="s">
        <v>8</v>
      </c>
      <c r="E8558">
        <v>-150000</v>
      </c>
    </row>
    <row r="8559" spans="1:5" x14ac:dyDescent="0.35">
      <c r="A8559">
        <v>44075</v>
      </c>
      <c r="B8559" t="s">
        <v>71</v>
      </c>
      <c r="C8559" t="s">
        <v>85</v>
      </c>
      <c r="D8559" t="s">
        <v>8</v>
      </c>
      <c r="E8559">
        <v>-150000</v>
      </c>
    </row>
    <row r="8560" spans="1:5" x14ac:dyDescent="0.35">
      <c r="A8560">
        <v>43831</v>
      </c>
      <c r="B8560" t="s">
        <v>71</v>
      </c>
      <c r="C8560" t="s">
        <v>31</v>
      </c>
      <c r="D8560" t="s">
        <v>8</v>
      </c>
      <c r="E8560">
        <v>31</v>
      </c>
    </row>
    <row r="8561" spans="1:5" x14ac:dyDescent="0.35">
      <c r="A8561">
        <v>43983</v>
      </c>
      <c r="B8561" t="s">
        <v>71</v>
      </c>
      <c r="C8561" t="s">
        <v>40</v>
      </c>
      <c r="D8561" t="s">
        <v>7</v>
      </c>
      <c r="E8561">
        <v>22</v>
      </c>
    </row>
    <row r="8562" spans="1:5" x14ac:dyDescent="0.35">
      <c r="A8562">
        <v>43831</v>
      </c>
      <c r="B8562" t="s">
        <v>71</v>
      </c>
      <c r="C8562" t="s">
        <v>24</v>
      </c>
      <c r="D8562" t="s">
        <v>45</v>
      </c>
      <c r="E8562">
        <v>564</v>
      </c>
    </row>
    <row r="8563" spans="1:5" x14ac:dyDescent="0.35">
      <c r="A8563">
        <v>43862</v>
      </c>
      <c r="B8563" t="s">
        <v>71</v>
      </c>
      <c r="C8563" t="s">
        <v>24</v>
      </c>
      <c r="D8563" t="s">
        <v>45</v>
      </c>
      <c r="E8563">
        <v>582</v>
      </c>
    </row>
    <row r="8564" spans="1:5" x14ac:dyDescent="0.35">
      <c r="A8564">
        <v>43891</v>
      </c>
      <c r="B8564" t="s">
        <v>71</v>
      </c>
      <c r="C8564" t="s">
        <v>24</v>
      </c>
      <c r="D8564" t="s">
        <v>45</v>
      </c>
      <c r="E8564">
        <v>584</v>
      </c>
    </row>
    <row r="8565" spans="1:5" x14ac:dyDescent="0.35">
      <c r="A8565">
        <v>43922</v>
      </c>
      <c r="B8565" t="s">
        <v>71</v>
      </c>
      <c r="C8565" t="s">
        <v>24</v>
      </c>
      <c r="D8565" t="s">
        <v>45</v>
      </c>
      <c r="E8565">
        <v>599</v>
      </c>
    </row>
    <row r="8566" spans="1:5" x14ac:dyDescent="0.35">
      <c r="A8566">
        <v>43952</v>
      </c>
      <c r="B8566" t="s">
        <v>71</v>
      </c>
      <c r="C8566" t="s">
        <v>24</v>
      </c>
      <c r="D8566" t="s">
        <v>45</v>
      </c>
      <c r="E8566">
        <v>629</v>
      </c>
    </row>
    <row r="8567" spans="1:5" x14ac:dyDescent="0.35">
      <c r="A8567">
        <v>43983</v>
      </c>
      <c r="B8567" t="s">
        <v>71</v>
      </c>
      <c r="C8567" t="s">
        <v>24</v>
      </c>
      <c r="D8567" t="s">
        <v>45</v>
      </c>
      <c r="E8567">
        <v>606</v>
      </c>
    </row>
    <row r="8568" spans="1:5" x14ac:dyDescent="0.35">
      <c r="A8568">
        <v>44013</v>
      </c>
      <c r="B8568" t="s">
        <v>71</v>
      </c>
      <c r="C8568" t="s">
        <v>24</v>
      </c>
      <c r="D8568" t="s">
        <v>45</v>
      </c>
      <c r="E8568">
        <v>731</v>
      </c>
    </row>
    <row r="8569" spans="1:5" x14ac:dyDescent="0.35">
      <c r="A8569">
        <v>44044</v>
      </c>
      <c r="B8569" t="s">
        <v>71</v>
      </c>
      <c r="C8569" t="s">
        <v>24</v>
      </c>
      <c r="D8569" t="s">
        <v>45</v>
      </c>
      <c r="E8569">
        <v>731</v>
      </c>
    </row>
    <row r="8570" spans="1:5" x14ac:dyDescent="0.35">
      <c r="A8570">
        <v>44075</v>
      </c>
      <c r="B8570" t="s">
        <v>71</v>
      </c>
      <c r="C8570" t="s">
        <v>24</v>
      </c>
      <c r="D8570" t="s">
        <v>45</v>
      </c>
      <c r="E8570">
        <v>731</v>
      </c>
    </row>
    <row r="8571" spans="1:5" x14ac:dyDescent="0.35">
      <c r="A8571">
        <v>44105</v>
      </c>
      <c r="B8571" t="s">
        <v>71</v>
      </c>
      <c r="C8571" t="s">
        <v>24</v>
      </c>
      <c r="D8571" t="s">
        <v>45</v>
      </c>
      <c r="E8571">
        <v>513</v>
      </c>
    </row>
    <row r="8572" spans="1:5" x14ac:dyDescent="0.35">
      <c r="A8572">
        <v>44136</v>
      </c>
      <c r="B8572" t="s">
        <v>71</v>
      </c>
      <c r="C8572" t="s">
        <v>24</v>
      </c>
      <c r="D8572" t="s">
        <v>45</v>
      </c>
      <c r="E8572">
        <v>513</v>
      </c>
    </row>
    <row r="8573" spans="1:5" x14ac:dyDescent="0.35">
      <c r="A8573">
        <v>44166</v>
      </c>
      <c r="B8573" t="s">
        <v>71</v>
      </c>
      <c r="C8573" t="s">
        <v>24</v>
      </c>
      <c r="D8573" t="s">
        <v>45</v>
      </c>
      <c r="E8573">
        <v>513</v>
      </c>
    </row>
    <row r="8574" spans="1:5" x14ac:dyDescent="0.35">
      <c r="A8574">
        <v>43831</v>
      </c>
      <c r="B8574" t="s">
        <v>71</v>
      </c>
      <c r="C8574" t="s">
        <v>24</v>
      </c>
      <c r="D8574" t="s">
        <v>7</v>
      </c>
      <c r="E8574">
        <v>1817</v>
      </c>
    </row>
    <row r="8575" spans="1:5" x14ac:dyDescent="0.35">
      <c r="A8575">
        <v>43862</v>
      </c>
      <c r="B8575" t="s">
        <v>71</v>
      </c>
      <c r="C8575" t="s">
        <v>24</v>
      </c>
      <c r="D8575" t="s">
        <v>7</v>
      </c>
      <c r="E8575">
        <v>1877</v>
      </c>
    </row>
    <row r="8576" spans="1:5" x14ac:dyDescent="0.35">
      <c r="A8576">
        <v>43891</v>
      </c>
      <c r="B8576" t="s">
        <v>71</v>
      </c>
      <c r="C8576" t="s">
        <v>24</v>
      </c>
      <c r="D8576" t="s">
        <v>7</v>
      </c>
      <c r="E8576">
        <v>1900</v>
      </c>
    </row>
    <row r="8577" spans="1:5" x14ac:dyDescent="0.35">
      <c r="A8577">
        <v>43922</v>
      </c>
      <c r="B8577" t="s">
        <v>71</v>
      </c>
      <c r="C8577" t="s">
        <v>24</v>
      </c>
      <c r="D8577" t="s">
        <v>7</v>
      </c>
      <c r="E8577">
        <v>1891</v>
      </c>
    </row>
    <row r="8578" spans="1:5" x14ac:dyDescent="0.35">
      <c r="A8578">
        <v>43952</v>
      </c>
      <c r="B8578" t="s">
        <v>71</v>
      </c>
      <c r="C8578" t="s">
        <v>24</v>
      </c>
      <c r="D8578" t="s">
        <v>7</v>
      </c>
      <c r="E8578">
        <v>1968</v>
      </c>
    </row>
    <row r="8579" spans="1:5" x14ac:dyDescent="0.35">
      <c r="A8579">
        <v>43983</v>
      </c>
      <c r="B8579" t="s">
        <v>71</v>
      </c>
      <c r="C8579" t="s">
        <v>24</v>
      </c>
      <c r="D8579" t="s">
        <v>7</v>
      </c>
      <c r="E8579">
        <v>1939</v>
      </c>
    </row>
    <row r="8580" spans="1:5" x14ac:dyDescent="0.35">
      <c r="A8580">
        <v>43831</v>
      </c>
      <c r="B8580" t="s">
        <v>71</v>
      </c>
      <c r="C8580" t="s">
        <v>24</v>
      </c>
      <c r="D8580" t="s">
        <v>8</v>
      </c>
      <c r="E8580">
        <v>196</v>
      </c>
    </row>
    <row r="8581" spans="1:5" x14ac:dyDescent="0.35">
      <c r="A8581">
        <v>43831</v>
      </c>
      <c r="B8581" t="s">
        <v>71</v>
      </c>
      <c r="C8581" t="s">
        <v>28</v>
      </c>
      <c r="D8581" t="s">
        <v>8</v>
      </c>
      <c r="E8581">
        <v>8</v>
      </c>
    </row>
    <row r="8582" spans="1:5" x14ac:dyDescent="0.35">
      <c r="A8582">
        <v>43862</v>
      </c>
      <c r="B8582" t="s">
        <v>71</v>
      </c>
      <c r="C8582" t="s">
        <v>28</v>
      </c>
      <c r="D8582" t="s">
        <v>8</v>
      </c>
      <c r="E8582">
        <v>48</v>
      </c>
    </row>
    <row r="8583" spans="1:5" x14ac:dyDescent="0.35">
      <c r="A8583">
        <v>43891</v>
      </c>
      <c r="B8583" t="s">
        <v>71</v>
      </c>
      <c r="C8583" t="s">
        <v>28</v>
      </c>
      <c r="D8583" t="s">
        <v>8</v>
      </c>
      <c r="E8583">
        <v>46</v>
      </c>
    </row>
    <row r="8584" spans="1:5" x14ac:dyDescent="0.35">
      <c r="A8584">
        <v>43922</v>
      </c>
      <c r="B8584" t="s">
        <v>71</v>
      </c>
      <c r="C8584" t="s">
        <v>28</v>
      </c>
      <c r="D8584" t="s">
        <v>8</v>
      </c>
      <c r="E8584">
        <v>90</v>
      </c>
    </row>
    <row r="8585" spans="1:5" x14ac:dyDescent="0.35">
      <c r="A8585">
        <v>43952</v>
      </c>
      <c r="B8585" t="s">
        <v>71</v>
      </c>
      <c r="C8585" t="s">
        <v>28</v>
      </c>
      <c r="D8585" t="s">
        <v>8</v>
      </c>
      <c r="E8585">
        <v>829</v>
      </c>
    </row>
    <row r="8586" spans="1:5" x14ac:dyDescent="0.35">
      <c r="A8586">
        <v>43983</v>
      </c>
      <c r="B8586" t="s">
        <v>71</v>
      </c>
      <c r="C8586" t="s">
        <v>28</v>
      </c>
      <c r="D8586" t="s">
        <v>8</v>
      </c>
      <c r="E8586">
        <v>230</v>
      </c>
    </row>
    <row r="8587" spans="1:5" x14ac:dyDescent="0.35">
      <c r="A8587">
        <v>44044</v>
      </c>
      <c r="B8587" t="s">
        <v>71</v>
      </c>
      <c r="C8587" t="s">
        <v>6</v>
      </c>
      <c r="D8587" t="s">
        <v>97</v>
      </c>
      <c r="E8587">
        <v>6000</v>
      </c>
    </row>
    <row r="8588" spans="1:5" x14ac:dyDescent="0.35">
      <c r="A8588">
        <v>44075</v>
      </c>
      <c r="B8588" t="s">
        <v>71</v>
      </c>
      <c r="C8588" t="s">
        <v>6</v>
      </c>
      <c r="D8588" t="s">
        <v>97</v>
      </c>
      <c r="E8588">
        <v>8550</v>
      </c>
    </row>
    <row r="8589" spans="1:5" x14ac:dyDescent="0.35">
      <c r="A8589">
        <v>44105</v>
      </c>
      <c r="B8589" t="s">
        <v>71</v>
      </c>
      <c r="C8589" t="s">
        <v>6</v>
      </c>
      <c r="D8589" t="s">
        <v>97</v>
      </c>
      <c r="E8589">
        <v>19050</v>
      </c>
    </row>
    <row r="8590" spans="1:5" x14ac:dyDescent="0.35">
      <c r="A8590">
        <v>44136</v>
      </c>
      <c r="B8590" t="s">
        <v>71</v>
      </c>
      <c r="C8590" t="s">
        <v>6</v>
      </c>
      <c r="D8590" t="s">
        <v>97</v>
      </c>
      <c r="E8590">
        <v>26550</v>
      </c>
    </row>
    <row r="8591" spans="1:5" x14ac:dyDescent="0.35">
      <c r="A8591">
        <v>44166</v>
      </c>
      <c r="B8591" t="s">
        <v>71</v>
      </c>
      <c r="C8591" t="s">
        <v>6</v>
      </c>
      <c r="D8591" t="s">
        <v>97</v>
      </c>
      <c r="E8591">
        <v>16050</v>
      </c>
    </row>
    <row r="8592" spans="1:5" x14ac:dyDescent="0.35">
      <c r="A8592">
        <v>44013</v>
      </c>
      <c r="B8592" t="s">
        <v>71</v>
      </c>
      <c r="C8592" t="s">
        <v>6</v>
      </c>
      <c r="D8592" t="s">
        <v>45</v>
      </c>
      <c r="E8592">
        <v>1550</v>
      </c>
    </row>
    <row r="8593" spans="1:5" x14ac:dyDescent="0.35">
      <c r="A8593">
        <v>44044</v>
      </c>
      <c r="B8593" t="s">
        <v>71</v>
      </c>
      <c r="C8593" t="s">
        <v>6</v>
      </c>
      <c r="D8593" t="s">
        <v>45</v>
      </c>
      <c r="E8593">
        <v>1550</v>
      </c>
    </row>
    <row r="8594" spans="1:5" x14ac:dyDescent="0.35">
      <c r="A8594">
        <v>44075</v>
      </c>
      <c r="B8594" t="s">
        <v>71</v>
      </c>
      <c r="C8594" t="s">
        <v>6</v>
      </c>
      <c r="D8594" t="s">
        <v>45</v>
      </c>
      <c r="E8594">
        <v>1550</v>
      </c>
    </row>
    <row r="8595" spans="1:5" x14ac:dyDescent="0.35">
      <c r="A8595">
        <v>44105</v>
      </c>
      <c r="B8595" t="s">
        <v>71</v>
      </c>
      <c r="C8595" t="s">
        <v>6</v>
      </c>
      <c r="D8595" t="s">
        <v>45</v>
      </c>
      <c r="E8595">
        <v>1550</v>
      </c>
    </row>
    <row r="8596" spans="1:5" x14ac:dyDescent="0.35">
      <c r="A8596">
        <v>44136</v>
      </c>
      <c r="B8596" t="s">
        <v>71</v>
      </c>
      <c r="C8596" t="s">
        <v>6</v>
      </c>
      <c r="D8596" t="s">
        <v>45</v>
      </c>
      <c r="E8596">
        <v>1550</v>
      </c>
    </row>
    <row r="8597" spans="1:5" x14ac:dyDescent="0.35">
      <c r="A8597">
        <v>44166</v>
      </c>
      <c r="B8597" t="s">
        <v>71</v>
      </c>
      <c r="C8597" t="s">
        <v>6</v>
      </c>
      <c r="D8597" t="s">
        <v>45</v>
      </c>
      <c r="E8597">
        <v>1550</v>
      </c>
    </row>
    <row r="8598" spans="1:5" x14ac:dyDescent="0.35">
      <c r="A8598">
        <v>43831</v>
      </c>
      <c r="B8598" t="s">
        <v>71</v>
      </c>
      <c r="C8598" t="s">
        <v>6</v>
      </c>
      <c r="D8598" t="s">
        <v>7</v>
      </c>
      <c r="E8598">
        <v>3199</v>
      </c>
    </row>
    <row r="8599" spans="1:5" x14ac:dyDescent="0.35">
      <c r="A8599">
        <v>43862</v>
      </c>
      <c r="B8599" t="s">
        <v>71</v>
      </c>
      <c r="C8599" t="s">
        <v>6</v>
      </c>
      <c r="D8599" t="s">
        <v>7</v>
      </c>
      <c r="E8599">
        <v>18024</v>
      </c>
    </row>
    <row r="8600" spans="1:5" x14ac:dyDescent="0.35">
      <c r="A8600">
        <v>43891</v>
      </c>
      <c r="B8600" t="s">
        <v>71</v>
      </c>
      <c r="C8600" t="s">
        <v>6</v>
      </c>
      <c r="D8600" t="s">
        <v>7</v>
      </c>
      <c r="E8600">
        <v>63140</v>
      </c>
    </row>
    <row r="8601" spans="1:5" x14ac:dyDescent="0.35">
      <c r="A8601">
        <v>43922</v>
      </c>
      <c r="B8601" t="s">
        <v>71</v>
      </c>
      <c r="C8601" t="s">
        <v>6</v>
      </c>
      <c r="D8601" t="s">
        <v>7</v>
      </c>
      <c r="E8601">
        <v>41153</v>
      </c>
    </row>
    <row r="8602" spans="1:5" x14ac:dyDescent="0.35">
      <c r="A8602">
        <v>43952</v>
      </c>
      <c r="B8602" t="s">
        <v>71</v>
      </c>
      <c r="C8602" t="s">
        <v>6</v>
      </c>
      <c r="D8602" t="s">
        <v>7</v>
      </c>
      <c r="E8602">
        <v>43342</v>
      </c>
    </row>
    <row r="8603" spans="1:5" x14ac:dyDescent="0.35">
      <c r="A8603">
        <v>43983</v>
      </c>
      <c r="B8603" t="s">
        <v>71</v>
      </c>
      <c r="C8603" t="s">
        <v>6</v>
      </c>
      <c r="D8603" t="s">
        <v>7</v>
      </c>
      <c r="E8603">
        <v>36381</v>
      </c>
    </row>
    <row r="8604" spans="1:5" x14ac:dyDescent="0.35">
      <c r="A8604">
        <v>44013</v>
      </c>
      <c r="B8604" t="s">
        <v>71</v>
      </c>
      <c r="C8604" t="s">
        <v>6</v>
      </c>
      <c r="D8604" t="s">
        <v>7</v>
      </c>
      <c r="E8604">
        <v>48114</v>
      </c>
    </row>
    <row r="8605" spans="1:5" x14ac:dyDescent="0.35">
      <c r="A8605">
        <v>44044</v>
      </c>
      <c r="B8605" t="s">
        <v>71</v>
      </c>
      <c r="C8605" t="s">
        <v>6</v>
      </c>
      <c r="D8605" t="s">
        <v>7</v>
      </c>
      <c r="E8605">
        <v>48114</v>
      </c>
    </row>
    <row r="8606" spans="1:5" x14ac:dyDescent="0.35">
      <c r="A8606">
        <v>44075</v>
      </c>
      <c r="B8606" t="s">
        <v>71</v>
      </c>
      <c r="C8606" t="s">
        <v>6</v>
      </c>
      <c r="D8606" t="s">
        <v>7</v>
      </c>
      <c r="E8606">
        <v>48114</v>
      </c>
    </row>
    <row r="8607" spans="1:5" x14ac:dyDescent="0.35">
      <c r="A8607">
        <v>44105</v>
      </c>
      <c r="B8607" t="s">
        <v>71</v>
      </c>
      <c r="C8607" t="s">
        <v>6</v>
      </c>
      <c r="D8607" t="s">
        <v>7</v>
      </c>
      <c r="E8607">
        <v>47142</v>
      </c>
    </row>
    <row r="8608" spans="1:5" x14ac:dyDescent="0.35">
      <c r="A8608">
        <v>44136</v>
      </c>
      <c r="B8608" t="s">
        <v>71</v>
      </c>
      <c r="C8608" t="s">
        <v>6</v>
      </c>
      <c r="D8608" t="s">
        <v>7</v>
      </c>
      <c r="E8608">
        <v>47142</v>
      </c>
    </row>
    <row r="8609" spans="1:5" x14ac:dyDescent="0.35">
      <c r="A8609">
        <v>44166</v>
      </c>
      <c r="B8609" t="s">
        <v>71</v>
      </c>
      <c r="C8609" t="s">
        <v>6</v>
      </c>
      <c r="D8609" t="s">
        <v>7</v>
      </c>
      <c r="E8609">
        <v>47142</v>
      </c>
    </row>
    <row r="8610" spans="1:5" x14ac:dyDescent="0.35">
      <c r="A8610">
        <v>43831</v>
      </c>
      <c r="B8610" t="s">
        <v>71</v>
      </c>
      <c r="C8610" t="s">
        <v>6</v>
      </c>
      <c r="D8610" t="s">
        <v>8</v>
      </c>
      <c r="E8610">
        <v>840</v>
      </c>
    </row>
    <row r="8611" spans="1:5" x14ac:dyDescent="0.35">
      <c r="A8611">
        <v>43862</v>
      </c>
      <c r="B8611" t="s">
        <v>71</v>
      </c>
      <c r="C8611" t="s">
        <v>6</v>
      </c>
      <c r="D8611" t="s">
        <v>8</v>
      </c>
      <c r="E8611">
        <v>330759</v>
      </c>
    </row>
    <row r="8612" spans="1:5" x14ac:dyDescent="0.35">
      <c r="A8612">
        <v>43891</v>
      </c>
      <c r="B8612" t="s">
        <v>71</v>
      </c>
      <c r="C8612" t="s">
        <v>6</v>
      </c>
      <c r="D8612" t="s">
        <v>8</v>
      </c>
      <c r="E8612">
        <v>-79000</v>
      </c>
    </row>
    <row r="8613" spans="1:5" x14ac:dyDescent="0.35">
      <c r="A8613">
        <v>43922</v>
      </c>
      <c r="B8613" t="s">
        <v>71</v>
      </c>
      <c r="C8613" t="s">
        <v>6</v>
      </c>
      <c r="D8613" t="s">
        <v>8</v>
      </c>
      <c r="E8613">
        <v>-102223</v>
      </c>
    </row>
    <row r="8614" spans="1:5" x14ac:dyDescent="0.35">
      <c r="A8614">
        <v>43952</v>
      </c>
      <c r="B8614" t="s">
        <v>71</v>
      </c>
      <c r="C8614" t="s">
        <v>6</v>
      </c>
      <c r="D8614" t="s">
        <v>8</v>
      </c>
      <c r="E8614">
        <v>35563</v>
      </c>
    </row>
    <row r="8615" spans="1:5" x14ac:dyDescent="0.35">
      <c r="A8615">
        <v>43983</v>
      </c>
      <c r="B8615" t="s">
        <v>71</v>
      </c>
      <c r="C8615" t="s">
        <v>6</v>
      </c>
      <c r="D8615" t="s">
        <v>8</v>
      </c>
      <c r="E8615">
        <v>70981</v>
      </c>
    </row>
    <row r="8616" spans="1:5" x14ac:dyDescent="0.35">
      <c r="A8616">
        <v>44013</v>
      </c>
      <c r="B8616" t="s">
        <v>71</v>
      </c>
      <c r="C8616" t="s">
        <v>6</v>
      </c>
      <c r="D8616" t="s">
        <v>8</v>
      </c>
      <c r="E8616">
        <v>123102</v>
      </c>
    </row>
    <row r="8617" spans="1:5" x14ac:dyDescent="0.35">
      <c r="A8617">
        <v>44044</v>
      </c>
      <c r="B8617" t="s">
        <v>71</v>
      </c>
      <c r="C8617" t="s">
        <v>6</v>
      </c>
      <c r="D8617" t="s">
        <v>8</v>
      </c>
      <c r="E8617">
        <v>247311</v>
      </c>
    </row>
    <row r="8618" spans="1:5" x14ac:dyDescent="0.35">
      <c r="A8618">
        <v>44075</v>
      </c>
      <c r="B8618" t="s">
        <v>71</v>
      </c>
      <c r="C8618" t="s">
        <v>6</v>
      </c>
      <c r="D8618" t="s">
        <v>8</v>
      </c>
      <c r="E8618">
        <v>174590</v>
      </c>
    </row>
    <row r="8619" spans="1:5" x14ac:dyDescent="0.35">
      <c r="A8619">
        <v>44105</v>
      </c>
      <c r="B8619" t="s">
        <v>71</v>
      </c>
      <c r="C8619" t="s">
        <v>6</v>
      </c>
      <c r="D8619" t="s">
        <v>8</v>
      </c>
      <c r="E8619">
        <v>179973</v>
      </c>
    </row>
    <row r="8620" spans="1:5" x14ac:dyDescent="0.35">
      <c r="A8620">
        <v>44136</v>
      </c>
      <c r="B8620" t="s">
        <v>71</v>
      </c>
      <c r="C8620" t="s">
        <v>6</v>
      </c>
      <c r="D8620" t="s">
        <v>8</v>
      </c>
      <c r="E8620">
        <v>121340</v>
      </c>
    </row>
    <row r="8621" spans="1:5" x14ac:dyDescent="0.35">
      <c r="A8621">
        <v>44166</v>
      </c>
      <c r="B8621" t="s">
        <v>71</v>
      </c>
      <c r="C8621" t="s">
        <v>6</v>
      </c>
      <c r="D8621" t="s">
        <v>8</v>
      </c>
      <c r="E8621">
        <v>116452</v>
      </c>
    </row>
    <row r="8622" spans="1:5" x14ac:dyDescent="0.35">
      <c r="A8622">
        <v>43831</v>
      </c>
      <c r="B8622" t="s">
        <v>71</v>
      </c>
      <c r="C8622" t="s">
        <v>36</v>
      </c>
      <c r="D8622" t="s">
        <v>45</v>
      </c>
      <c r="E8622">
        <v>72</v>
      </c>
    </row>
    <row r="8623" spans="1:5" x14ac:dyDescent="0.35">
      <c r="A8623">
        <v>43831</v>
      </c>
      <c r="B8623" t="s">
        <v>71</v>
      </c>
      <c r="C8623" t="s">
        <v>36</v>
      </c>
      <c r="D8623" t="s">
        <v>8</v>
      </c>
      <c r="E8623">
        <v>73</v>
      </c>
    </row>
    <row r="8624" spans="1:5" x14ac:dyDescent="0.35">
      <c r="A8624">
        <v>43862</v>
      </c>
      <c r="B8624" t="s">
        <v>71</v>
      </c>
      <c r="C8624" t="s">
        <v>36</v>
      </c>
      <c r="D8624" t="s">
        <v>8</v>
      </c>
      <c r="E8624">
        <v>893</v>
      </c>
    </row>
    <row r="8625" spans="1:5" x14ac:dyDescent="0.35">
      <c r="A8625">
        <v>43891</v>
      </c>
      <c r="B8625" t="s">
        <v>71</v>
      </c>
      <c r="C8625" t="s">
        <v>36</v>
      </c>
      <c r="D8625" t="s">
        <v>8</v>
      </c>
      <c r="E8625">
        <v>3659</v>
      </c>
    </row>
    <row r="8626" spans="1:5" x14ac:dyDescent="0.35">
      <c r="A8626">
        <v>43922</v>
      </c>
      <c r="B8626" t="s">
        <v>71</v>
      </c>
      <c r="C8626" t="s">
        <v>36</v>
      </c>
      <c r="D8626" t="s">
        <v>8</v>
      </c>
      <c r="E8626">
        <v>1707</v>
      </c>
    </row>
    <row r="8627" spans="1:5" x14ac:dyDescent="0.35">
      <c r="A8627">
        <v>43952</v>
      </c>
      <c r="B8627" t="s">
        <v>71</v>
      </c>
      <c r="C8627" t="s">
        <v>36</v>
      </c>
      <c r="D8627" t="s">
        <v>8</v>
      </c>
      <c r="E8627">
        <v>1075</v>
      </c>
    </row>
    <row r="8628" spans="1:5" x14ac:dyDescent="0.35">
      <c r="A8628">
        <v>43983</v>
      </c>
      <c r="B8628" t="s">
        <v>71</v>
      </c>
      <c r="C8628" t="s">
        <v>36</v>
      </c>
      <c r="D8628" t="s">
        <v>8</v>
      </c>
      <c r="E8628">
        <v>27109</v>
      </c>
    </row>
    <row r="8629" spans="1:5" x14ac:dyDescent="0.35">
      <c r="A8629">
        <v>44044</v>
      </c>
      <c r="B8629" t="s">
        <v>71</v>
      </c>
      <c r="C8629" t="s">
        <v>36</v>
      </c>
      <c r="D8629" t="s">
        <v>8</v>
      </c>
      <c r="E8629">
        <v>60000</v>
      </c>
    </row>
    <row r="8630" spans="1:5" x14ac:dyDescent="0.35">
      <c r="A8630">
        <v>44013</v>
      </c>
      <c r="B8630" t="s">
        <v>71</v>
      </c>
      <c r="C8630" t="s">
        <v>9</v>
      </c>
      <c r="D8630" t="s">
        <v>7</v>
      </c>
      <c r="E8630">
        <v>14014</v>
      </c>
    </row>
    <row r="8631" spans="1:5" x14ac:dyDescent="0.35">
      <c r="A8631">
        <v>44044</v>
      </c>
      <c r="B8631" t="s">
        <v>71</v>
      </c>
      <c r="C8631" t="s">
        <v>9</v>
      </c>
      <c r="D8631" t="s">
        <v>7</v>
      </c>
      <c r="E8631">
        <v>14014</v>
      </c>
    </row>
    <row r="8632" spans="1:5" x14ac:dyDescent="0.35">
      <c r="A8632">
        <v>44075</v>
      </c>
      <c r="B8632" t="s">
        <v>71</v>
      </c>
      <c r="C8632" t="s">
        <v>9</v>
      </c>
      <c r="D8632" t="s">
        <v>7</v>
      </c>
      <c r="E8632">
        <v>14014</v>
      </c>
    </row>
    <row r="8633" spans="1:5" x14ac:dyDescent="0.35">
      <c r="A8633">
        <v>44105</v>
      </c>
      <c r="B8633" t="s">
        <v>71</v>
      </c>
      <c r="C8633" t="s">
        <v>9</v>
      </c>
      <c r="D8633" t="s">
        <v>7</v>
      </c>
      <c r="E8633">
        <v>24868</v>
      </c>
    </row>
    <row r="8634" spans="1:5" x14ac:dyDescent="0.35">
      <c r="A8634">
        <v>44136</v>
      </c>
      <c r="B8634" t="s">
        <v>71</v>
      </c>
      <c r="C8634" t="s">
        <v>9</v>
      </c>
      <c r="D8634" t="s">
        <v>7</v>
      </c>
      <c r="E8634">
        <v>24868</v>
      </c>
    </row>
    <row r="8635" spans="1:5" x14ac:dyDescent="0.35">
      <c r="A8635">
        <v>44166</v>
      </c>
      <c r="B8635" t="s">
        <v>71</v>
      </c>
      <c r="C8635" t="s">
        <v>9</v>
      </c>
      <c r="D8635" t="s">
        <v>7</v>
      </c>
      <c r="E8635">
        <v>24868</v>
      </c>
    </row>
    <row r="8636" spans="1:5" x14ac:dyDescent="0.35">
      <c r="A8636">
        <v>44013</v>
      </c>
      <c r="B8636" t="s">
        <v>71</v>
      </c>
      <c r="C8636" t="s">
        <v>9</v>
      </c>
      <c r="D8636" t="s">
        <v>8</v>
      </c>
      <c r="E8636">
        <v>6045</v>
      </c>
    </row>
    <row r="8637" spans="1:5" x14ac:dyDescent="0.35">
      <c r="A8637">
        <v>44044</v>
      </c>
      <c r="B8637" t="s">
        <v>71</v>
      </c>
      <c r="C8637" t="s">
        <v>9</v>
      </c>
      <c r="D8637" t="s">
        <v>8</v>
      </c>
      <c r="E8637">
        <v>6045</v>
      </c>
    </row>
    <row r="8638" spans="1:5" x14ac:dyDescent="0.35">
      <c r="A8638">
        <v>44075</v>
      </c>
      <c r="B8638" t="s">
        <v>71</v>
      </c>
      <c r="C8638" t="s">
        <v>9</v>
      </c>
      <c r="D8638" t="s">
        <v>8</v>
      </c>
      <c r="E8638">
        <v>6045</v>
      </c>
    </row>
    <row r="8639" spans="1:5" x14ac:dyDescent="0.35">
      <c r="A8639">
        <v>44105</v>
      </c>
      <c r="B8639" t="s">
        <v>71</v>
      </c>
      <c r="C8639" t="s">
        <v>9</v>
      </c>
      <c r="D8639" t="s">
        <v>8</v>
      </c>
      <c r="E8639">
        <v>6045</v>
      </c>
    </row>
    <row r="8640" spans="1:5" x14ac:dyDescent="0.35">
      <c r="A8640">
        <v>44136</v>
      </c>
      <c r="B8640" t="s">
        <v>71</v>
      </c>
      <c r="C8640" t="s">
        <v>9</v>
      </c>
      <c r="D8640" t="s">
        <v>8</v>
      </c>
      <c r="E8640">
        <v>6045</v>
      </c>
    </row>
    <row r="8641" spans="1:5" x14ac:dyDescent="0.35">
      <c r="A8641">
        <v>44166</v>
      </c>
      <c r="B8641" t="s">
        <v>71</v>
      </c>
      <c r="C8641" t="s">
        <v>9</v>
      </c>
      <c r="D8641" t="s">
        <v>8</v>
      </c>
      <c r="E8641">
        <v>6048</v>
      </c>
    </row>
    <row r="8642" spans="1:5" x14ac:dyDescent="0.35">
      <c r="A8642">
        <v>43831</v>
      </c>
      <c r="B8642" t="s">
        <v>71</v>
      </c>
      <c r="C8642" t="s">
        <v>10</v>
      </c>
      <c r="D8642" t="s">
        <v>45</v>
      </c>
      <c r="E8642">
        <v>1234</v>
      </c>
    </row>
    <row r="8643" spans="1:5" x14ac:dyDescent="0.35">
      <c r="A8643">
        <v>43862</v>
      </c>
      <c r="B8643" t="s">
        <v>71</v>
      </c>
      <c r="C8643" t="s">
        <v>10</v>
      </c>
      <c r="D8643" t="s">
        <v>45</v>
      </c>
      <c r="E8643">
        <v>1272</v>
      </c>
    </row>
    <row r="8644" spans="1:5" x14ac:dyDescent="0.35">
      <c r="A8644">
        <v>43891</v>
      </c>
      <c r="B8644" t="s">
        <v>71</v>
      </c>
      <c r="C8644" t="s">
        <v>10</v>
      </c>
      <c r="D8644" t="s">
        <v>45</v>
      </c>
      <c r="E8644">
        <v>1277</v>
      </c>
    </row>
    <row r="8645" spans="1:5" x14ac:dyDescent="0.35">
      <c r="A8645">
        <v>43922</v>
      </c>
      <c r="B8645" t="s">
        <v>71</v>
      </c>
      <c r="C8645" t="s">
        <v>10</v>
      </c>
      <c r="D8645" t="s">
        <v>45</v>
      </c>
      <c r="E8645">
        <v>1309</v>
      </c>
    </row>
    <row r="8646" spans="1:5" x14ac:dyDescent="0.35">
      <c r="A8646">
        <v>43952</v>
      </c>
      <c r="B8646" t="s">
        <v>71</v>
      </c>
      <c r="C8646" t="s">
        <v>10</v>
      </c>
      <c r="D8646" t="s">
        <v>45</v>
      </c>
      <c r="E8646">
        <v>1375</v>
      </c>
    </row>
    <row r="8647" spans="1:5" x14ac:dyDescent="0.35">
      <c r="A8647">
        <v>43983</v>
      </c>
      <c r="B8647" t="s">
        <v>71</v>
      </c>
      <c r="C8647" t="s">
        <v>10</v>
      </c>
      <c r="D8647" t="s">
        <v>45</v>
      </c>
      <c r="E8647">
        <v>1326</v>
      </c>
    </row>
    <row r="8648" spans="1:5" x14ac:dyDescent="0.35">
      <c r="A8648">
        <v>44013</v>
      </c>
      <c r="B8648" t="s">
        <v>71</v>
      </c>
      <c r="C8648" t="s">
        <v>10</v>
      </c>
      <c r="D8648" t="s">
        <v>45</v>
      </c>
      <c r="E8648">
        <v>4977</v>
      </c>
    </row>
    <row r="8649" spans="1:5" x14ac:dyDescent="0.35">
      <c r="A8649">
        <v>44044</v>
      </c>
      <c r="B8649" t="s">
        <v>71</v>
      </c>
      <c r="C8649" t="s">
        <v>10</v>
      </c>
      <c r="D8649" t="s">
        <v>45</v>
      </c>
      <c r="E8649">
        <v>4977</v>
      </c>
    </row>
    <row r="8650" spans="1:5" x14ac:dyDescent="0.35">
      <c r="A8650">
        <v>44075</v>
      </c>
      <c r="B8650" t="s">
        <v>71</v>
      </c>
      <c r="C8650" t="s">
        <v>10</v>
      </c>
      <c r="D8650" t="s">
        <v>45</v>
      </c>
      <c r="E8650">
        <v>4977</v>
      </c>
    </row>
    <row r="8651" spans="1:5" x14ac:dyDescent="0.35">
      <c r="A8651">
        <v>44105</v>
      </c>
      <c r="B8651" t="s">
        <v>71</v>
      </c>
      <c r="C8651" t="s">
        <v>10</v>
      </c>
      <c r="D8651" t="s">
        <v>45</v>
      </c>
      <c r="E8651">
        <v>5236</v>
      </c>
    </row>
    <row r="8652" spans="1:5" x14ac:dyDescent="0.35">
      <c r="A8652">
        <v>44136</v>
      </c>
      <c r="B8652" t="s">
        <v>71</v>
      </c>
      <c r="C8652" t="s">
        <v>10</v>
      </c>
      <c r="D8652" t="s">
        <v>45</v>
      </c>
      <c r="E8652">
        <v>5236</v>
      </c>
    </row>
    <row r="8653" spans="1:5" x14ac:dyDescent="0.35">
      <c r="A8653">
        <v>44166</v>
      </c>
      <c r="B8653" t="s">
        <v>71</v>
      </c>
      <c r="C8653" t="s">
        <v>10</v>
      </c>
      <c r="D8653" t="s">
        <v>45</v>
      </c>
      <c r="E8653">
        <v>5236</v>
      </c>
    </row>
    <row r="8654" spans="1:5" x14ac:dyDescent="0.35">
      <c r="A8654">
        <v>43831</v>
      </c>
      <c r="B8654" t="s">
        <v>71</v>
      </c>
      <c r="C8654" t="s">
        <v>10</v>
      </c>
      <c r="D8654" t="s">
        <v>7</v>
      </c>
      <c r="E8654">
        <v>233</v>
      </c>
    </row>
    <row r="8655" spans="1:5" x14ac:dyDescent="0.35">
      <c r="A8655">
        <v>43862</v>
      </c>
      <c r="B8655" t="s">
        <v>71</v>
      </c>
      <c r="C8655" t="s">
        <v>10</v>
      </c>
      <c r="D8655" t="s">
        <v>7</v>
      </c>
      <c r="E8655">
        <v>120</v>
      </c>
    </row>
    <row r="8656" spans="1:5" x14ac:dyDescent="0.35">
      <c r="A8656">
        <v>43891</v>
      </c>
      <c r="B8656" t="s">
        <v>71</v>
      </c>
      <c r="C8656" t="s">
        <v>10</v>
      </c>
      <c r="D8656" t="s">
        <v>7</v>
      </c>
      <c r="E8656">
        <v>13</v>
      </c>
    </row>
    <row r="8657" spans="1:5" x14ac:dyDescent="0.35">
      <c r="A8657">
        <v>43922</v>
      </c>
      <c r="B8657" t="s">
        <v>71</v>
      </c>
      <c r="C8657" t="s">
        <v>10</v>
      </c>
      <c r="D8657" t="s">
        <v>7</v>
      </c>
      <c r="E8657">
        <v>813</v>
      </c>
    </row>
    <row r="8658" spans="1:5" x14ac:dyDescent="0.35">
      <c r="A8658">
        <v>43952</v>
      </c>
      <c r="B8658" t="s">
        <v>71</v>
      </c>
      <c r="C8658" t="s">
        <v>10</v>
      </c>
      <c r="D8658" t="s">
        <v>7</v>
      </c>
      <c r="E8658">
        <v>228</v>
      </c>
    </row>
    <row r="8659" spans="1:5" x14ac:dyDescent="0.35">
      <c r="A8659">
        <v>44013</v>
      </c>
      <c r="B8659" t="s">
        <v>71</v>
      </c>
      <c r="C8659" t="s">
        <v>10</v>
      </c>
      <c r="D8659" t="s">
        <v>7</v>
      </c>
      <c r="E8659">
        <v>6352</v>
      </c>
    </row>
    <row r="8660" spans="1:5" x14ac:dyDescent="0.35">
      <c r="A8660">
        <v>44044</v>
      </c>
      <c r="B8660" t="s">
        <v>71</v>
      </c>
      <c r="C8660" t="s">
        <v>10</v>
      </c>
      <c r="D8660" t="s">
        <v>7</v>
      </c>
      <c r="E8660">
        <v>6352</v>
      </c>
    </row>
    <row r="8661" spans="1:5" x14ac:dyDescent="0.35">
      <c r="A8661">
        <v>44075</v>
      </c>
      <c r="B8661" t="s">
        <v>71</v>
      </c>
      <c r="C8661" t="s">
        <v>10</v>
      </c>
      <c r="D8661" t="s">
        <v>7</v>
      </c>
      <c r="E8661">
        <v>6352</v>
      </c>
    </row>
    <row r="8662" spans="1:5" x14ac:dyDescent="0.35">
      <c r="A8662">
        <v>44105</v>
      </c>
      <c r="B8662" t="s">
        <v>71</v>
      </c>
      <c r="C8662" t="s">
        <v>10</v>
      </c>
      <c r="D8662" t="s">
        <v>7</v>
      </c>
      <c r="E8662">
        <v>6675</v>
      </c>
    </row>
    <row r="8663" spans="1:5" x14ac:dyDescent="0.35">
      <c r="A8663">
        <v>44136</v>
      </c>
      <c r="B8663" t="s">
        <v>71</v>
      </c>
      <c r="C8663" t="s">
        <v>10</v>
      </c>
      <c r="D8663" t="s">
        <v>7</v>
      </c>
      <c r="E8663">
        <v>6675</v>
      </c>
    </row>
    <row r="8664" spans="1:5" x14ac:dyDescent="0.35">
      <c r="A8664">
        <v>44166</v>
      </c>
      <c r="B8664" t="s">
        <v>71</v>
      </c>
      <c r="C8664" t="s">
        <v>10</v>
      </c>
      <c r="D8664" t="s">
        <v>7</v>
      </c>
      <c r="E8664">
        <v>6675</v>
      </c>
    </row>
    <row r="8665" spans="1:5" x14ac:dyDescent="0.35">
      <c r="A8665">
        <v>44013</v>
      </c>
      <c r="B8665" t="s">
        <v>71</v>
      </c>
      <c r="C8665" t="s">
        <v>11</v>
      </c>
      <c r="D8665" t="s">
        <v>97</v>
      </c>
      <c r="E8665">
        <v>4125</v>
      </c>
    </row>
    <row r="8666" spans="1:5" x14ac:dyDescent="0.35">
      <c r="A8666">
        <v>44044</v>
      </c>
      <c r="B8666" t="s">
        <v>71</v>
      </c>
      <c r="C8666" t="s">
        <v>11</v>
      </c>
      <c r="D8666" t="s">
        <v>97</v>
      </c>
      <c r="E8666">
        <v>4125</v>
      </c>
    </row>
    <row r="8667" spans="1:5" x14ac:dyDescent="0.35">
      <c r="A8667">
        <v>44075</v>
      </c>
      <c r="B8667" t="s">
        <v>71</v>
      </c>
      <c r="C8667" t="s">
        <v>11</v>
      </c>
      <c r="D8667" t="s">
        <v>97</v>
      </c>
      <c r="E8667">
        <v>8250</v>
      </c>
    </row>
    <row r="8668" spans="1:5" x14ac:dyDescent="0.35">
      <c r="A8668">
        <v>44105</v>
      </c>
      <c r="B8668" t="s">
        <v>71</v>
      </c>
      <c r="C8668" t="s">
        <v>11</v>
      </c>
      <c r="D8668" t="s">
        <v>97</v>
      </c>
      <c r="E8668">
        <v>8250</v>
      </c>
    </row>
    <row r="8669" spans="1:5" x14ac:dyDescent="0.35">
      <c r="A8669">
        <v>44136</v>
      </c>
      <c r="B8669" t="s">
        <v>71</v>
      </c>
      <c r="C8669" t="s">
        <v>11</v>
      </c>
      <c r="D8669" t="s">
        <v>97</v>
      </c>
      <c r="E8669">
        <v>8250</v>
      </c>
    </row>
    <row r="8670" spans="1:5" x14ac:dyDescent="0.35">
      <c r="A8670">
        <v>44166</v>
      </c>
      <c r="B8670" t="s">
        <v>71</v>
      </c>
      <c r="C8670" t="s">
        <v>11</v>
      </c>
      <c r="D8670" t="s">
        <v>97</v>
      </c>
      <c r="E8670">
        <v>8250</v>
      </c>
    </row>
    <row r="8671" spans="1:5" x14ac:dyDescent="0.35">
      <c r="A8671">
        <v>43831</v>
      </c>
      <c r="B8671" t="s">
        <v>71</v>
      </c>
      <c r="C8671" t="s">
        <v>11</v>
      </c>
      <c r="D8671" t="s">
        <v>45</v>
      </c>
      <c r="E8671">
        <v>8371</v>
      </c>
    </row>
    <row r="8672" spans="1:5" x14ac:dyDescent="0.35">
      <c r="A8672">
        <v>43862</v>
      </c>
      <c r="B8672" t="s">
        <v>71</v>
      </c>
      <c r="C8672" t="s">
        <v>11</v>
      </c>
      <c r="D8672" t="s">
        <v>45</v>
      </c>
      <c r="E8672">
        <v>8632</v>
      </c>
    </row>
    <row r="8673" spans="1:5" x14ac:dyDescent="0.35">
      <c r="A8673">
        <v>43891</v>
      </c>
      <c r="B8673" t="s">
        <v>71</v>
      </c>
      <c r="C8673" t="s">
        <v>11</v>
      </c>
      <c r="D8673" t="s">
        <v>45</v>
      </c>
      <c r="E8673">
        <v>9622</v>
      </c>
    </row>
    <row r="8674" spans="1:5" x14ac:dyDescent="0.35">
      <c r="A8674">
        <v>43922</v>
      </c>
      <c r="B8674" t="s">
        <v>71</v>
      </c>
      <c r="C8674" t="s">
        <v>11</v>
      </c>
      <c r="D8674" t="s">
        <v>45</v>
      </c>
      <c r="E8674">
        <v>9863</v>
      </c>
    </row>
    <row r="8675" spans="1:5" x14ac:dyDescent="0.35">
      <c r="A8675">
        <v>43952</v>
      </c>
      <c r="B8675" t="s">
        <v>71</v>
      </c>
      <c r="C8675" t="s">
        <v>11</v>
      </c>
      <c r="D8675" t="s">
        <v>45</v>
      </c>
      <c r="E8675">
        <v>10357</v>
      </c>
    </row>
    <row r="8676" spans="1:5" x14ac:dyDescent="0.35">
      <c r="A8676">
        <v>43983</v>
      </c>
      <c r="B8676" t="s">
        <v>71</v>
      </c>
      <c r="C8676" t="s">
        <v>11</v>
      </c>
      <c r="D8676" t="s">
        <v>45</v>
      </c>
      <c r="E8676">
        <v>9991</v>
      </c>
    </row>
    <row r="8677" spans="1:5" x14ac:dyDescent="0.35">
      <c r="A8677">
        <v>44013</v>
      </c>
      <c r="B8677" t="s">
        <v>71</v>
      </c>
      <c r="C8677" t="s">
        <v>11</v>
      </c>
      <c r="D8677" t="s">
        <v>45</v>
      </c>
      <c r="E8677">
        <v>7767</v>
      </c>
    </row>
    <row r="8678" spans="1:5" x14ac:dyDescent="0.35">
      <c r="A8678">
        <v>44044</v>
      </c>
      <c r="B8678" t="s">
        <v>71</v>
      </c>
      <c r="C8678" t="s">
        <v>11</v>
      </c>
      <c r="D8678" t="s">
        <v>45</v>
      </c>
      <c r="E8678">
        <v>7767</v>
      </c>
    </row>
    <row r="8679" spans="1:5" x14ac:dyDescent="0.35">
      <c r="A8679">
        <v>44075</v>
      </c>
      <c r="B8679" t="s">
        <v>71</v>
      </c>
      <c r="C8679" t="s">
        <v>11</v>
      </c>
      <c r="D8679" t="s">
        <v>45</v>
      </c>
      <c r="E8679">
        <v>7767</v>
      </c>
    </row>
    <row r="8680" spans="1:5" x14ac:dyDescent="0.35">
      <c r="A8680">
        <v>44105</v>
      </c>
      <c r="B8680" t="s">
        <v>71</v>
      </c>
      <c r="C8680" t="s">
        <v>11</v>
      </c>
      <c r="D8680" t="s">
        <v>45</v>
      </c>
      <c r="E8680">
        <v>10986</v>
      </c>
    </row>
    <row r="8681" spans="1:5" x14ac:dyDescent="0.35">
      <c r="A8681">
        <v>44136</v>
      </c>
      <c r="B8681" t="s">
        <v>71</v>
      </c>
      <c r="C8681" t="s">
        <v>11</v>
      </c>
      <c r="D8681" t="s">
        <v>45</v>
      </c>
      <c r="E8681">
        <v>10986</v>
      </c>
    </row>
    <row r="8682" spans="1:5" x14ac:dyDescent="0.35">
      <c r="A8682">
        <v>44166</v>
      </c>
      <c r="B8682" t="s">
        <v>71</v>
      </c>
      <c r="C8682" t="s">
        <v>11</v>
      </c>
      <c r="D8682" t="s">
        <v>45</v>
      </c>
      <c r="E8682">
        <v>10986</v>
      </c>
    </row>
    <row r="8683" spans="1:5" x14ac:dyDescent="0.35">
      <c r="A8683">
        <v>43831</v>
      </c>
      <c r="B8683" t="s">
        <v>71</v>
      </c>
      <c r="C8683" t="s">
        <v>11</v>
      </c>
      <c r="D8683" t="s">
        <v>7</v>
      </c>
      <c r="E8683">
        <v>15158</v>
      </c>
    </row>
    <row r="8684" spans="1:5" x14ac:dyDescent="0.35">
      <c r="A8684">
        <v>43862</v>
      </c>
      <c r="B8684" t="s">
        <v>71</v>
      </c>
      <c r="C8684" t="s">
        <v>11</v>
      </c>
      <c r="D8684" t="s">
        <v>7</v>
      </c>
      <c r="E8684">
        <v>101877</v>
      </c>
    </row>
    <row r="8685" spans="1:5" x14ac:dyDescent="0.35">
      <c r="A8685">
        <v>43891</v>
      </c>
      <c r="B8685" t="s">
        <v>71</v>
      </c>
      <c r="C8685" t="s">
        <v>11</v>
      </c>
      <c r="D8685" t="s">
        <v>7</v>
      </c>
      <c r="E8685">
        <v>15315</v>
      </c>
    </row>
    <row r="8686" spans="1:5" x14ac:dyDescent="0.35">
      <c r="A8686">
        <v>43922</v>
      </c>
      <c r="B8686" t="s">
        <v>71</v>
      </c>
      <c r="C8686" t="s">
        <v>11</v>
      </c>
      <c r="D8686" t="s">
        <v>7</v>
      </c>
      <c r="E8686">
        <v>16174</v>
      </c>
    </row>
    <row r="8687" spans="1:5" x14ac:dyDescent="0.35">
      <c r="A8687">
        <v>43952</v>
      </c>
      <c r="B8687" t="s">
        <v>71</v>
      </c>
      <c r="C8687" t="s">
        <v>11</v>
      </c>
      <c r="D8687" t="s">
        <v>7</v>
      </c>
      <c r="E8687">
        <v>16886</v>
      </c>
    </row>
    <row r="8688" spans="1:5" x14ac:dyDescent="0.35">
      <c r="A8688">
        <v>43983</v>
      </c>
      <c r="B8688" t="s">
        <v>71</v>
      </c>
      <c r="C8688" t="s">
        <v>11</v>
      </c>
      <c r="D8688" t="s">
        <v>7</v>
      </c>
      <c r="E8688">
        <v>12920</v>
      </c>
    </row>
    <row r="8689" spans="1:5" x14ac:dyDescent="0.35">
      <c r="A8689">
        <v>44013</v>
      </c>
      <c r="B8689" t="s">
        <v>71</v>
      </c>
      <c r="C8689" t="s">
        <v>11</v>
      </c>
      <c r="D8689" t="s">
        <v>7</v>
      </c>
      <c r="E8689">
        <v>17628</v>
      </c>
    </row>
    <row r="8690" spans="1:5" x14ac:dyDescent="0.35">
      <c r="A8690">
        <v>44044</v>
      </c>
      <c r="B8690" t="s">
        <v>71</v>
      </c>
      <c r="C8690" t="s">
        <v>11</v>
      </c>
      <c r="D8690" t="s">
        <v>7</v>
      </c>
      <c r="E8690">
        <v>17628</v>
      </c>
    </row>
    <row r="8691" spans="1:5" x14ac:dyDescent="0.35">
      <c r="A8691">
        <v>44075</v>
      </c>
      <c r="B8691" t="s">
        <v>71</v>
      </c>
      <c r="C8691" t="s">
        <v>11</v>
      </c>
      <c r="D8691" t="s">
        <v>7</v>
      </c>
      <c r="E8691">
        <v>17628</v>
      </c>
    </row>
    <row r="8692" spans="1:5" x14ac:dyDescent="0.35">
      <c r="A8692">
        <v>44105</v>
      </c>
      <c r="B8692" t="s">
        <v>71</v>
      </c>
      <c r="C8692" t="s">
        <v>11</v>
      </c>
      <c r="D8692" t="s">
        <v>7</v>
      </c>
      <c r="E8692">
        <v>24583</v>
      </c>
    </row>
    <row r="8693" spans="1:5" x14ac:dyDescent="0.35">
      <c r="A8693">
        <v>44136</v>
      </c>
      <c r="B8693" t="s">
        <v>71</v>
      </c>
      <c r="C8693" t="s">
        <v>11</v>
      </c>
      <c r="D8693" t="s">
        <v>7</v>
      </c>
      <c r="E8693">
        <v>24583</v>
      </c>
    </row>
    <row r="8694" spans="1:5" x14ac:dyDescent="0.35">
      <c r="A8694">
        <v>44166</v>
      </c>
      <c r="B8694" t="s">
        <v>71</v>
      </c>
      <c r="C8694" t="s">
        <v>11</v>
      </c>
      <c r="D8694" t="s">
        <v>7</v>
      </c>
      <c r="E8694">
        <v>24583</v>
      </c>
    </row>
    <row r="8695" spans="1:5" x14ac:dyDescent="0.35">
      <c r="A8695">
        <v>43831</v>
      </c>
      <c r="B8695" t="s">
        <v>71</v>
      </c>
      <c r="C8695" t="s">
        <v>11</v>
      </c>
      <c r="D8695" t="s">
        <v>8</v>
      </c>
      <c r="E8695">
        <v>177412</v>
      </c>
    </row>
    <row r="8696" spans="1:5" x14ac:dyDescent="0.35">
      <c r="A8696">
        <v>43862</v>
      </c>
      <c r="B8696" t="s">
        <v>71</v>
      </c>
      <c r="C8696" t="s">
        <v>11</v>
      </c>
      <c r="D8696" t="s">
        <v>8</v>
      </c>
      <c r="E8696">
        <v>179831</v>
      </c>
    </row>
    <row r="8697" spans="1:5" x14ac:dyDescent="0.35">
      <c r="A8697">
        <v>43891</v>
      </c>
      <c r="B8697" t="s">
        <v>71</v>
      </c>
      <c r="C8697" t="s">
        <v>11</v>
      </c>
      <c r="D8697" t="s">
        <v>8</v>
      </c>
      <c r="E8697">
        <v>209952</v>
      </c>
    </row>
    <row r="8698" spans="1:5" x14ac:dyDescent="0.35">
      <c r="A8698">
        <v>43922</v>
      </c>
      <c r="B8698" t="s">
        <v>71</v>
      </c>
      <c r="C8698" t="s">
        <v>11</v>
      </c>
      <c r="D8698" t="s">
        <v>8</v>
      </c>
      <c r="E8698">
        <v>193868</v>
      </c>
    </row>
    <row r="8699" spans="1:5" x14ac:dyDescent="0.35">
      <c r="A8699">
        <v>43952</v>
      </c>
      <c r="B8699" t="s">
        <v>71</v>
      </c>
      <c r="C8699" t="s">
        <v>11</v>
      </c>
      <c r="D8699" t="s">
        <v>8</v>
      </c>
      <c r="E8699">
        <v>183664</v>
      </c>
    </row>
    <row r="8700" spans="1:5" x14ac:dyDescent="0.35">
      <c r="A8700">
        <v>43983</v>
      </c>
      <c r="B8700" t="s">
        <v>71</v>
      </c>
      <c r="C8700" t="s">
        <v>11</v>
      </c>
      <c r="D8700" t="s">
        <v>8</v>
      </c>
      <c r="E8700">
        <v>183148</v>
      </c>
    </row>
    <row r="8701" spans="1:5" x14ac:dyDescent="0.35">
      <c r="A8701">
        <v>44013</v>
      </c>
      <c r="B8701" t="s">
        <v>71</v>
      </c>
      <c r="C8701" t="s">
        <v>11</v>
      </c>
      <c r="D8701" t="s">
        <v>8</v>
      </c>
      <c r="E8701">
        <v>221308</v>
      </c>
    </row>
    <row r="8702" spans="1:5" x14ac:dyDescent="0.35">
      <c r="A8702">
        <v>44044</v>
      </c>
      <c r="B8702" t="s">
        <v>71</v>
      </c>
      <c r="C8702" t="s">
        <v>11</v>
      </c>
      <c r="D8702" t="s">
        <v>8</v>
      </c>
      <c r="E8702">
        <v>221308</v>
      </c>
    </row>
    <row r="8703" spans="1:5" x14ac:dyDescent="0.35">
      <c r="A8703">
        <v>44075</v>
      </c>
      <c r="B8703" t="s">
        <v>71</v>
      </c>
      <c r="C8703" t="s">
        <v>11</v>
      </c>
      <c r="D8703" t="s">
        <v>8</v>
      </c>
      <c r="E8703">
        <v>220827</v>
      </c>
    </row>
    <row r="8704" spans="1:5" x14ac:dyDescent="0.35">
      <c r="A8704">
        <v>44105</v>
      </c>
      <c r="B8704" t="s">
        <v>71</v>
      </c>
      <c r="C8704" t="s">
        <v>11</v>
      </c>
      <c r="D8704" t="s">
        <v>8</v>
      </c>
      <c r="E8704">
        <v>224287</v>
      </c>
    </row>
    <row r="8705" spans="1:5" x14ac:dyDescent="0.35">
      <c r="A8705">
        <v>44136</v>
      </c>
      <c r="B8705" t="s">
        <v>71</v>
      </c>
      <c r="C8705" t="s">
        <v>11</v>
      </c>
      <c r="D8705" t="s">
        <v>8</v>
      </c>
      <c r="E8705">
        <v>223309</v>
      </c>
    </row>
    <row r="8706" spans="1:5" x14ac:dyDescent="0.35">
      <c r="A8706">
        <v>44166</v>
      </c>
      <c r="B8706" t="s">
        <v>71</v>
      </c>
      <c r="C8706" t="s">
        <v>11</v>
      </c>
      <c r="D8706" t="s">
        <v>8</v>
      </c>
      <c r="E8706">
        <v>222775</v>
      </c>
    </row>
    <row r="8707" spans="1:5" x14ac:dyDescent="0.35">
      <c r="A8707">
        <v>43831</v>
      </c>
      <c r="B8707" t="s">
        <v>71</v>
      </c>
      <c r="C8707" t="s">
        <v>14</v>
      </c>
      <c r="D8707" t="s">
        <v>7</v>
      </c>
      <c r="E8707">
        <v>9233</v>
      </c>
    </row>
    <row r="8708" spans="1:5" x14ac:dyDescent="0.35">
      <c r="A8708">
        <v>43862</v>
      </c>
      <c r="B8708" t="s">
        <v>71</v>
      </c>
      <c r="C8708" t="s">
        <v>14</v>
      </c>
      <c r="D8708" t="s">
        <v>7</v>
      </c>
      <c r="E8708">
        <v>27864</v>
      </c>
    </row>
    <row r="8709" spans="1:5" x14ac:dyDescent="0.35">
      <c r="A8709">
        <v>43922</v>
      </c>
      <c r="B8709" t="s">
        <v>71</v>
      </c>
      <c r="C8709" t="s">
        <v>14</v>
      </c>
      <c r="D8709" t="s">
        <v>7</v>
      </c>
      <c r="E8709">
        <v>-26895</v>
      </c>
    </row>
    <row r="8710" spans="1:5" x14ac:dyDescent="0.35">
      <c r="A8710">
        <v>43952</v>
      </c>
      <c r="B8710" t="s">
        <v>71</v>
      </c>
      <c r="C8710" t="s">
        <v>14</v>
      </c>
      <c r="D8710" t="s">
        <v>7</v>
      </c>
      <c r="E8710">
        <v>-32071</v>
      </c>
    </row>
    <row r="8711" spans="1:5" x14ac:dyDescent="0.35">
      <c r="A8711">
        <v>43983</v>
      </c>
      <c r="B8711" t="s">
        <v>71</v>
      </c>
      <c r="C8711" t="s">
        <v>14</v>
      </c>
      <c r="D8711" t="s">
        <v>7</v>
      </c>
      <c r="E8711">
        <v>27585</v>
      </c>
    </row>
    <row r="8712" spans="1:5" x14ac:dyDescent="0.35">
      <c r="A8712">
        <v>44075</v>
      </c>
      <c r="B8712" t="s">
        <v>71</v>
      </c>
      <c r="C8712" t="s">
        <v>15</v>
      </c>
      <c r="D8712" t="s">
        <v>97</v>
      </c>
      <c r="E8712">
        <v>3000</v>
      </c>
    </row>
    <row r="8713" spans="1:5" x14ac:dyDescent="0.35">
      <c r="A8713">
        <v>44105</v>
      </c>
      <c r="B8713" t="s">
        <v>71</v>
      </c>
      <c r="C8713" t="s">
        <v>15</v>
      </c>
      <c r="D8713" t="s">
        <v>97</v>
      </c>
      <c r="E8713">
        <v>6000</v>
      </c>
    </row>
    <row r="8714" spans="1:5" x14ac:dyDescent="0.35">
      <c r="A8714">
        <v>44136</v>
      </c>
      <c r="B8714" t="s">
        <v>71</v>
      </c>
      <c r="C8714" t="s">
        <v>15</v>
      </c>
      <c r="D8714" t="s">
        <v>97</v>
      </c>
      <c r="E8714">
        <v>3000</v>
      </c>
    </row>
    <row r="8715" spans="1:5" x14ac:dyDescent="0.35">
      <c r="A8715">
        <v>43831</v>
      </c>
      <c r="B8715" t="s">
        <v>71</v>
      </c>
      <c r="C8715" t="s">
        <v>15</v>
      </c>
      <c r="D8715" t="s">
        <v>45</v>
      </c>
      <c r="E8715">
        <v>75</v>
      </c>
    </row>
    <row r="8716" spans="1:5" x14ac:dyDescent="0.35">
      <c r="A8716">
        <v>43862</v>
      </c>
      <c r="B8716" t="s">
        <v>71</v>
      </c>
      <c r="C8716" t="s">
        <v>15</v>
      </c>
      <c r="D8716" t="s">
        <v>45</v>
      </c>
      <c r="E8716">
        <v>21</v>
      </c>
    </row>
    <row r="8717" spans="1:5" x14ac:dyDescent="0.35">
      <c r="A8717">
        <v>43922</v>
      </c>
      <c r="B8717" t="s">
        <v>71</v>
      </c>
      <c r="C8717" t="s">
        <v>15</v>
      </c>
      <c r="D8717" t="s">
        <v>45</v>
      </c>
      <c r="E8717">
        <v>30</v>
      </c>
    </row>
    <row r="8718" spans="1:5" x14ac:dyDescent="0.35">
      <c r="A8718">
        <v>43952</v>
      </c>
      <c r="B8718" t="s">
        <v>71</v>
      </c>
      <c r="C8718" t="s">
        <v>15</v>
      </c>
      <c r="D8718" t="s">
        <v>45</v>
      </c>
      <c r="E8718">
        <v>36</v>
      </c>
    </row>
    <row r="8719" spans="1:5" x14ac:dyDescent="0.35">
      <c r="A8719">
        <v>43983</v>
      </c>
      <c r="B8719" t="s">
        <v>71</v>
      </c>
      <c r="C8719" t="s">
        <v>15</v>
      </c>
      <c r="D8719" t="s">
        <v>45</v>
      </c>
      <c r="E8719">
        <v>111</v>
      </c>
    </row>
    <row r="8720" spans="1:5" x14ac:dyDescent="0.35">
      <c r="A8720">
        <v>44013</v>
      </c>
      <c r="B8720" t="s">
        <v>71</v>
      </c>
      <c r="C8720" t="s">
        <v>15</v>
      </c>
      <c r="D8720" t="s">
        <v>45</v>
      </c>
      <c r="E8720">
        <v>124</v>
      </c>
    </row>
    <row r="8721" spans="1:5" x14ac:dyDescent="0.35">
      <c r="A8721">
        <v>44044</v>
      </c>
      <c r="B8721" t="s">
        <v>71</v>
      </c>
      <c r="C8721" t="s">
        <v>15</v>
      </c>
      <c r="D8721" t="s">
        <v>45</v>
      </c>
      <c r="E8721">
        <v>124</v>
      </c>
    </row>
    <row r="8722" spans="1:5" x14ac:dyDescent="0.35">
      <c r="A8722">
        <v>44075</v>
      </c>
      <c r="B8722" t="s">
        <v>71</v>
      </c>
      <c r="C8722" t="s">
        <v>15</v>
      </c>
      <c r="D8722" t="s">
        <v>45</v>
      </c>
      <c r="E8722">
        <v>124</v>
      </c>
    </row>
    <row r="8723" spans="1:5" x14ac:dyDescent="0.35">
      <c r="A8723">
        <v>44105</v>
      </c>
      <c r="B8723" t="s">
        <v>71</v>
      </c>
      <c r="C8723" t="s">
        <v>15</v>
      </c>
      <c r="D8723" t="s">
        <v>45</v>
      </c>
      <c r="E8723">
        <v>124</v>
      </c>
    </row>
    <row r="8724" spans="1:5" x14ac:dyDescent="0.35">
      <c r="A8724">
        <v>44136</v>
      </c>
      <c r="B8724" t="s">
        <v>71</v>
      </c>
      <c r="C8724" t="s">
        <v>15</v>
      </c>
      <c r="D8724" t="s">
        <v>45</v>
      </c>
      <c r="E8724">
        <v>124</v>
      </c>
    </row>
    <row r="8725" spans="1:5" x14ac:dyDescent="0.35">
      <c r="A8725">
        <v>44166</v>
      </c>
      <c r="B8725" t="s">
        <v>71</v>
      </c>
      <c r="C8725" t="s">
        <v>15</v>
      </c>
      <c r="D8725" t="s">
        <v>45</v>
      </c>
      <c r="E8725">
        <v>124</v>
      </c>
    </row>
    <row r="8726" spans="1:5" x14ac:dyDescent="0.35">
      <c r="A8726">
        <v>43831</v>
      </c>
      <c r="B8726" t="s">
        <v>71</v>
      </c>
      <c r="C8726" t="s">
        <v>15</v>
      </c>
      <c r="D8726" t="s">
        <v>7</v>
      </c>
      <c r="E8726">
        <v>117</v>
      </c>
    </row>
    <row r="8727" spans="1:5" x14ac:dyDescent="0.35">
      <c r="A8727">
        <v>43862</v>
      </c>
      <c r="B8727" t="s">
        <v>71</v>
      </c>
      <c r="C8727" t="s">
        <v>15</v>
      </c>
      <c r="D8727" t="s">
        <v>7</v>
      </c>
      <c r="E8727">
        <v>234</v>
      </c>
    </row>
    <row r="8728" spans="1:5" x14ac:dyDescent="0.35">
      <c r="A8728">
        <v>43922</v>
      </c>
      <c r="B8728" t="s">
        <v>71</v>
      </c>
      <c r="C8728" t="s">
        <v>15</v>
      </c>
      <c r="D8728" t="s">
        <v>7</v>
      </c>
      <c r="E8728">
        <v>957</v>
      </c>
    </row>
    <row r="8729" spans="1:5" x14ac:dyDescent="0.35">
      <c r="A8729">
        <v>43952</v>
      </c>
      <c r="B8729" t="s">
        <v>71</v>
      </c>
      <c r="C8729" t="s">
        <v>15</v>
      </c>
      <c r="D8729" t="s">
        <v>7</v>
      </c>
      <c r="E8729">
        <v>131</v>
      </c>
    </row>
    <row r="8730" spans="1:5" x14ac:dyDescent="0.35">
      <c r="A8730">
        <v>43983</v>
      </c>
      <c r="B8730" t="s">
        <v>71</v>
      </c>
      <c r="C8730" t="s">
        <v>15</v>
      </c>
      <c r="D8730" t="s">
        <v>7</v>
      </c>
      <c r="E8730">
        <v>-4</v>
      </c>
    </row>
    <row r="8731" spans="1:5" x14ac:dyDescent="0.35">
      <c r="A8731">
        <v>44013</v>
      </c>
      <c r="B8731" t="s">
        <v>71</v>
      </c>
      <c r="C8731" t="s">
        <v>15</v>
      </c>
      <c r="D8731" t="s">
        <v>7</v>
      </c>
      <c r="E8731">
        <v>486</v>
      </c>
    </row>
    <row r="8732" spans="1:5" x14ac:dyDescent="0.35">
      <c r="A8732">
        <v>44044</v>
      </c>
      <c r="B8732" t="s">
        <v>71</v>
      </c>
      <c r="C8732" t="s">
        <v>15</v>
      </c>
      <c r="D8732" t="s">
        <v>7</v>
      </c>
      <c r="E8732">
        <v>486</v>
      </c>
    </row>
    <row r="8733" spans="1:5" x14ac:dyDescent="0.35">
      <c r="A8733">
        <v>44075</v>
      </c>
      <c r="B8733" t="s">
        <v>71</v>
      </c>
      <c r="C8733" t="s">
        <v>15</v>
      </c>
      <c r="D8733" t="s">
        <v>7</v>
      </c>
      <c r="E8733">
        <v>486</v>
      </c>
    </row>
    <row r="8734" spans="1:5" x14ac:dyDescent="0.35">
      <c r="A8734">
        <v>44105</v>
      </c>
      <c r="B8734" t="s">
        <v>71</v>
      </c>
      <c r="C8734" t="s">
        <v>15</v>
      </c>
      <c r="D8734" t="s">
        <v>7</v>
      </c>
      <c r="E8734">
        <v>2106</v>
      </c>
    </row>
    <row r="8735" spans="1:5" x14ac:dyDescent="0.35">
      <c r="A8735">
        <v>44136</v>
      </c>
      <c r="B8735" t="s">
        <v>71</v>
      </c>
      <c r="C8735" t="s">
        <v>15</v>
      </c>
      <c r="D8735" t="s">
        <v>7</v>
      </c>
      <c r="E8735">
        <v>2106</v>
      </c>
    </row>
    <row r="8736" spans="1:5" x14ac:dyDescent="0.35">
      <c r="A8736">
        <v>44166</v>
      </c>
      <c r="B8736" t="s">
        <v>71</v>
      </c>
      <c r="C8736" t="s">
        <v>15</v>
      </c>
      <c r="D8736" t="s">
        <v>7</v>
      </c>
      <c r="E8736">
        <v>2106</v>
      </c>
    </row>
    <row r="8737" spans="1:5" x14ac:dyDescent="0.35">
      <c r="A8737">
        <v>43831</v>
      </c>
      <c r="B8737" t="s">
        <v>71</v>
      </c>
      <c r="C8737" t="s">
        <v>15</v>
      </c>
      <c r="D8737" t="s">
        <v>8</v>
      </c>
      <c r="E8737">
        <v>2288</v>
      </c>
    </row>
    <row r="8738" spans="1:5" x14ac:dyDescent="0.35">
      <c r="A8738">
        <v>43862</v>
      </c>
      <c r="B8738" t="s">
        <v>71</v>
      </c>
      <c r="C8738" t="s">
        <v>15</v>
      </c>
      <c r="D8738" t="s">
        <v>8</v>
      </c>
      <c r="E8738">
        <v>1275</v>
      </c>
    </row>
    <row r="8739" spans="1:5" x14ac:dyDescent="0.35">
      <c r="A8739">
        <v>43891</v>
      </c>
      <c r="B8739" t="s">
        <v>71</v>
      </c>
      <c r="C8739" t="s">
        <v>15</v>
      </c>
      <c r="D8739" t="s">
        <v>8</v>
      </c>
      <c r="E8739">
        <v>17773</v>
      </c>
    </row>
    <row r="8740" spans="1:5" x14ac:dyDescent="0.35">
      <c r="A8740">
        <v>43922</v>
      </c>
      <c r="B8740" t="s">
        <v>71</v>
      </c>
      <c r="C8740" t="s">
        <v>15</v>
      </c>
      <c r="D8740" t="s">
        <v>8</v>
      </c>
      <c r="E8740">
        <v>80</v>
      </c>
    </row>
    <row r="8741" spans="1:5" x14ac:dyDescent="0.35">
      <c r="A8741">
        <v>43952</v>
      </c>
      <c r="B8741" t="s">
        <v>71</v>
      </c>
      <c r="C8741" t="s">
        <v>15</v>
      </c>
      <c r="D8741" t="s">
        <v>8</v>
      </c>
      <c r="E8741">
        <v>8226</v>
      </c>
    </row>
    <row r="8742" spans="1:5" x14ac:dyDescent="0.35">
      <c r="A8742">
        <v>43983</v>
      </c>
      <c r="B8742" t="s">
        <v>71</v>
      </c>
      <c r="C8742" t="s">
        <v>15</v>
      </c>
      <c r="D8742" t="s">
        <v>8</v>
      </c>
      <c r="E8742">
        <v>5111</v>
      </c>
    </row>
    <row r="8743" spans="1:5" x14ac:dyDescent="0.35">
      <c r="A8743">
        <v>44013</v>
      </c>
      <c r="B8743" t="s">
        <v>71</v>
      </c>
      <c r="C8743" t="s">
        <v>15</v>
      </c>
      <c r="D8743" t="s">
        <v>8</v>
      </c>
      <c r="E8743">
        <v>1246</v>
      </c>
    </row>
    <row r="8744" spans="1:5" x14ac:dyDescent="0.35">
      <c r="A8744">
        <v>44044</v>
      </c>
      <c r="B8744" t="s">
        <v>71</v>
      </c>
      <c r="C8744" t="s">
        <v>15</v>
      </c>
      <c r="D8744" t="s">
        <v>8</v>
      </c>
      <c r="E8744">
        <v>5746</v>
      </c>
    </row>
    <row r="8745" spans="1:5" x14ac:dyDescent="0.35">
      <c r="A8745">
        <v>44075</v>
      </c>
      <c r="B8745" t="s">
        <v>71</v>
      </c>
      <c r="C8745" t="s">
        <v>15</v>
      </c>
      <c r="D8745" t="s">
        <v>8</v>
      </c>
      <c r="E8745">
        <v>1246</v>
      </c>
    </row>
    <row r="8746" spans="1:5" x14ac:dyDescent="0.35">
      <c r="A8746">
        <v>44105</v>
      </c>
      <c r="B8746" t="s">
        <v>71</v>
      </c>
      <c r="C8746" t="s">
        <v>15</v>
      </c>
      <c r="D8746" t="s">
        <v>8</v>
      </c>
      <c r="E8746">
        <v>1246</v>
      </c>
    </row>
    <row r="8747" spans="1:5" x14ac:dyDescent="0.35">
      <c r="A8747">
        <v>44136</v>
      </c>
      <c r="B8747" t="s">
        <v>71</v>
      </c>
      <c r="C8747" t="s">
        <v>15</v>
      </c>
      <c r="D8747" t="s">
        <v>8</v>
      </c>
      <c r="E8747">
        <v>1246</v>
      </c>
    </row>
    <row r="8748" spans="1:5" x14ac:dyDescent="0.35">
      <c r="A8748">
        <v>44166</v>
      </c>
      <c r="B8748" t="s">
        <v>71</v>
      </c>
      <c r="C8748" t="s">
        <v>15</v>
      </c>
      <c r="D8748" t="s">
        <v>8</v>
      </c>
      <c r="E8748">
        <v>1248</v>
      </c>
    </row>
    <row r="8749" spans="1:5" x14ac:dyDescent="0.35">
      <c r="A8749">
        <v>43831</v>
      </c>
      <c r="B8749" t="s">
        <v>71</v>
      </c>
      <c r="C8749" t="s">
        <v>16</v>
      </c>
      <c r="D8749" t="s">
        <v>45</v>
      </c>
      <c r="E8749">
        <v>2580</v>
      </c>
    </row>
    <row r="8750" spans="1:5" x14ac:dyDescent="0.35">
      <c r="A8750">
        <v>43862</v>
      </c>
      <c r="B8750" t="s">
        <v>71</v>
      </c>
      <c r="C8750" t="s">
        <v>16</v>
      </c>
      <c r="D8750" t="s">
        <v>45</v>
      </c>
      <c r="E8750">
        <v>1711</v>
      </c>
    </row>
    <row r="8751" spans="1:5" x14ac:dyDescent="0.35">
      <c r="A8751">
        <v>43891</v>
      </c>
      <c r="B8751" t="s">
        <v>71</v>
      </c>
      <c r="C8751" t="s">
        <v>16</v>
      </c>
      <c r="D8751" t="s">
        <v>45</v>
      </c>
      <c r="E8751">
        <v>3662</v>
      </c>
    </row>
    <row r="8752" spans="1:5" x14ac:dyDescent="0.35">
      <c r="A8752">
        <v>43922</v>
      </c>
      <c r="B8752" t="s">
        <v>71</v>
      </c>
      <c r="C8752" t="s">
        <v>16</v>
      </c>
      <c r="D8752" t="s">
        <v>45</v>
      </c>
      <c r="E8752">
        <v>3167</v>
      </c>
    </row>
    <row r="8753" spans="1:5" x14ac:dyDescent="0.35">
      <c r="A8753">
        <v>43952</v>
      </c>
      <c r="B8753" t="s">
        <v>71</v>
      </c>
      <c r="C8753" t="s">
        <v>16</v>
      </c>
      <c r="D8753" t="s">
        <v>45</v>
      </c>
      <c r="E8753">
        <v>5494</v>
      </c>
    </row>
    <row r="8754" spans="1:5" x14ac:dyDescent="0.35">
      <c r="A8754">
        <v>43983</v>
      </c>
      <c r="B8754" t="s">
        <v>71</v>
      </c>
      <c r="C8754" t="s">
        <v>16</v>
      </c>
      <c r="D8754" t="s">
        <v>45</v>
      </c>
      <c r="E8754">
        <v>1879</v>
      </c>
    </row>
    <row r="8755" spans="1:5" x14ac:dyDescent="0.35">
      <c r="A8755">
        <v>43831</v>
      </c>
      <c r="B8755" t="s">
        <v>71</v>
      </c>
      <c r="C8755" t="s">
        <v>16</v>
      </c>
      <c r="D8755" t="s">
        <v>7</v>
      </c>
      <c r="E8755">
        <v>5564</v>
      </c>
    </row>
    <row r="8756" spans="1:5" x14ac:dyDescent="0.35">
      <c r="A8756">
        <v>43862</v>
      </c>
      <c r="B8756" t="s">
        <v>71</v>
      </c>
      <c r="C8756" t="s">
        <v>16</v>
      </c>
      <c r="D8756" t="s">
        <v>7</v>
      </c>
      <c r="E8756">
        <v>6951</v>
      </c>
    </row>
    <row r="8757" spans="1:5" x14ac:dyDescent="0.35">
      <c r="A8757">
        <v>43891</v>
      </c>
      <c r="B8757" t="s">
        <v>71</v>
      </c>
      <c r="C8757" t="s">
        <v>16</v>
      </c>
      <c r="D8757" t="s">
        <v>7</v>
      </c>
      <c r="E8757">
        <v>5787</v>
      </c>
    </row>
    <row r="8758" spans="1:5" x14ac:dyDescent="0.35">
      <c r="A8758">
        <v>43922</v>
      </c>
      <c r="B8758" t="s">
        <v>71</v>
      </c>
      <c r="C8758" t="s">
        <v>16</v>
      </c>
      <c r="D8758" t="s">
        <v>7</v>
      </c>
      <c r="E8758">
        <v>5488</v>
      </c>
    </row>
    <row r="8759" spans="1:5" x14ac:dyDescent="0.35">
      <c r="A8759">
        <v>43952</v>
      </c>
      <c r="B8759" t="s">
        <v>71</v>
      </c>
      <c r="C8759" t="s">
        <v>16</v>
      </c>
      <c r="D8759" t="s">
        <v>7</v>
      </c>
      <c r="E8759">
        <v>4795</v>
      </c>
    </row>
    <row r="8760" spans="1:5" x14ac:dyDescent="0.35">
      <c r="A8760">
        <v>43983</v>
      </c>
      <c r="B8760" t="s">
        <v>71</v>
      </c>
      <c r="C8760" t="s">
        <v>16</v>
      </c>
      <c r="D8760" t="s">
        <v>7</v>
      </c>
      <c r="E8760">
        <v>5764</v>
      </c>
    </row>
    <row r="8761" spans="1:5" x14ac:dyDescent="0.35">
      <c r="A8761">
        <v>44013</v>
      </c>
      <c r="B8761" t="s">
        <v>71</v>
      </c>
      <c r="C8761" t="s">
        <v>18</v>
      </c>
      <c r="D8761" t="s">
        <v>97</v>
      </c>
      <c r="E8761">
        <v>27462</v>
      </c>
    </row>
    <row r="8762" spans="1:5" x14ac:dyDescent="0.35">
      <c r="A8762">
        <v>44044</v>
      </c>
      <c r="B8762" t="s">
        <v>71</v>
      </c>
      <c r="C8762" t="s">
        <v>18</v>
      </c>
      <c r="D8762" t="s">
        <v>97</v>
      </c>
      <c r="E8762">
        <v>59000</v>
      </c>
    </row>
    <row r="8763" spans="1:5" x14ac:dyDescent="0.35">
      <c r="A8763">
        <v>44075</v>
      </c>
      <c r="B8763" t="s">
        <v>71</v>
      </c>
      <c r="C8763" t="s">
        <v>18</v>
      </c>
      <c r="D8763" t="s">
        <v>97</v>
      </c>
      <c r="E8763">
        <v>57500</v>
      </c>
    </row>
    <row r="8764" spans="1:5" x14ac:dyDescent="0.35">
      <c r="A8764">
        <v>44105</v>
      </c>
      <c r="B8764" t="s">
        <v>71</v>
      </c>
      <c r="C8764" t="s">
        <v>18</v>
      </c>
      <c r="D8764" t="s">
        <v>97</v>
      </c>
      <c r="E8764">
        <v>57500</v>
      </c>
    </row>
    <row r="8765" spans="1:5" x14ac:dyDescent="0.35">
      <c r="A8765">
        <v>44136</v>
      </c>
      <c r="B8765" t="s">
        <v>71</v>
      </c>
      <c r="C8765" t="s">
        <v>18</v>
      </c>
      <c r="D8765" t="s">
        <v>97</v>
      </c>
      <c r="E8765">
        <v>57500</v>
      </c>
    </row>
    <row r="8766" spans="1:5" x14ac:dyDescent="0.35">
      <c r="A8766">
        <v>44166</v>
      </c>
      <c r="B8766" t="s">
        <v>71</v>
      </c>
      <c r="C8766" t="s">
        <v>18</v>
      </c>
      <c r="D8766" t="s">
        <v>97</v>
      </c>
      <c r="E8766">
        <v>57500</v>
      </c>
    </row>
    <row r="8767" spans="1:5" x14ac:dyDescent="0.35">
      <c r="A8767">
        <v>43831</v>
      </c>
      <c r="B8767" t="s">
        <v>71</v>
      </c>
      <c r="C8767" t="s">
        <v>18</v>
      </c>
      <c r="D8767" t="s">
        <v>8</v>
      </c>
      <c r="E8767">
        <v>9691</v>
      </c>
    </row>
    <row r="8768" spans="1:5" x14ac:dyDescent="0.35">
      <c r="A8768">
        <v>43891</v>
      </c>
      <c r="B8768" t="s">
        <v>71</v>
      </c>
      <c r="C8768" t="s">
        <v>18</v>
      </c>
      <c r="D8768" t="s">
        <v>8</v>
      </c>
      <c r="E8768">
        <v>804</v>
      </c>
    </row>
    <row r="8769" spans="1:5" x14ac:dyDescent="0.35">
      <c r="A8769">
        <v>43922</v>
      </c>
      <c r="B8769" t="s">
        <v>71</v>
      </c>
      <c r="C8769" t="s">
        <v>18</v>
      </c>
      <c r="D8769" t="s">
        <v>8</v>
      </c>
      <c r="E8769">
        <v>750</v>
      </c>
    </row>
    <row r="8770" spans="1:5" x14ac:dyDescent="0.35">
      <c r="A8770">
        <v>43952</v>
      </c>
      <c r="B8770" t="s">
        <v>71</v>
      </c>
      <c r="C8770" t="s">
        <v>18</v>
      </c>
      <c r="D8770" t="s">
        <v>8</v>
      </c>
      <c r="E8770">
        <v>18391</v>
      </c>
    </row>
    <row r="8771" spans="1:5" x14ac:dyDescent="0.35">
      <c r="A8771">
        <v>43983</v>
      </c>
      <c r="B8771" t="s">
        <v>71</v>
      </c>
      <c r="C8771" t="s">
        <v>18</v>
      </c>
      <c r="D8771" t="s">
        <v>8</v>
      </c>
      <c r="E8771">
        <v>540</v>
      </c>
    </row>
    <row r="8772" spans="1:5" x14ac:dyDescent="0.35">
      <c r="A8772">
        <v>44013</v>
      </c>
      <c r="B8772" t="s">
        <v>71</v>
      </c>
      <c r="C8772" t="s">
        <v>18</v>
      </c>
      <c r="D8772" t="s">
        <v>8</v>
      </c>
      <c r="E8772">
        <v>7500</v>
      </c>
    </row>
    <row r="8773" spans="1:5" x14ac:dyDescent="0.35">
      <c r="A8773">
        <v>44044</v>
      </c>
      <c r="B8773" t="s">
        <v>71</v>
      </c>
      <c r="C8773" t="s">
        <v>18</v>
      </c>
      <c r="D8773" t="s">
        <v>8</v>
      </c>
      <c r="E8773">
        <v>25500</v>
      </c>
    </row>
    <row r="8774" spans="1:5" x14ac:dyDescent="0.35">
      <c r="A8774">
        <v>44075</v>
      </c>
      <c r="B8774" t="s">
        <v>71</v>
      </c>
      <c r="C8774" t="s">
        <v>18</v>
      </c>
      <c r="D8774" t="s">
        <v>8</v>
      </c>
      <c r="E8774">
        <v>77260</v>
      </c>
    </row>
    <row r="8775" spans="1:5" x14ac:dyDescent="0.35">
      <c r="A8775">
        <v>44105</v>
      </c>
      <c r="B8775" t="s">
        <v>71</v>
      </c>
      <c r="C8775" t="s">
        <v>18</v>
      </c>
      <c r="D8775" t="s">
        <v>8</v>
      </c>
      <c r="E8775">
        <v>67000</v>
      </c>
    </row>
    <row r="8776" spans="1:5" x14ac:dyDescent="0.35">
      <c r="A8776">
        <v>44136</v>
      </c>
      <c r="B8776" t="s">
        <v>71</v>
      </c>
      <c r="C8776" t="s">
        <v>18</v>
      </c>
      <c r="D8776" t="s">
        <v>8</v>
      </c>
      <c r="E8776">
        <v>52000</v>
      </c>
    </row>
    <row r="8777" spans="1:5" x14ac:dyDescent="0.35">
      <c r="A8777">
        <v>44166</v>
      </c>
      <c r="B8777" t="s">
        <v>71</v>
      </c>
      <c r="C8777" t="s">
        <v>18</v>
      </c>
      <c r="D8777" t="s">
        <v>8</v>
      </c>
      <c r="E8777">
        <v>47500</v>
      </c>
    </row>
    <row r="8778" spans="1:5" x14ac:dyDescent="0.35">
      <c r="A8778">
        <v>43831</v>
      </c>
      <c r="B8778" t="s">
        <v>71</v>
      </c>
      <c r="C8778" t="s">
        <v>47</v>
      </c>
      <c r="D8778" t="s">
        <v>8</v>
      </c>
      <c r="E8778">
        <v>24827</v>
      </c>
    </row>
    <row r="8779" spans="1:5" x14ac:dyDescent="0.35">
      <c r="A8779">
        <v>43862</v>
      </c>
      <c r="B8779" t="s">
        <v>71</v>
      </c>
      <c r="C8779" t="s">
        <v>47</v>
      </c>
      <c r="D8779" t="s">
        <v>8</v>
      </c>
      <c r="E8779">
        <v>699</v>
      </c>
    </row>
    <row r="8780" spans="1:5" x14ac:dyDescent="0.35">
      <c r="A8780">
        <v>43891</v>
      </c>
      <c r="B8780" t="s">
        <v>71</v>
      </c>
      <c r="C8780" t="s">
        <v>47</v>
      </c>
      <c r="D8780" t="s">
        <v>8</v>
      </c>
      <c r="E8780">
        <v>-16192</v>
      </c>
    </row>
    <row r="8781" spans="1:5" x14ac:dyDescent="0.35">
      <c r="A8781">
        <v>43922</v>
      </c>
      <c r="B8781" t="s">
        <v>71</v>
      </c>
      <c r="C8781" t="s">
        <v>47</v>
      </c>
      <c r="D8781" t="s">
        <v>8</v>
      </c>
      <c r="E8781">
        <v>8539</v>
      </c>
    </row>
    <row r="8782" spans="1:5" x14ac:dyDescent="0.35">
      <c r="A8782">
        <v>43952</v>
      </c>
      <c r="B8782" t="s">
        <v>71</v>
      </c>
      <c r="C8782" t="s">
        <v>47</v>
      </c>
      <c r="D8782" t="s">
        <v>8</v>
      </c>
      <c r="E8782">
        <v>2639</v>
      </c>
    </row>
    <row r="8783" spans="1:5" x14ac:dyDescent="0.35">
      <c r="A8783">
        <v>43983</v>
      </c>
      <c r="B8783" t="s">
        <v>71</v>
      </c>
      <c r="C8783" t="s">
        <v>47</v>
      </c>
      <c r="D8783" t="s">
        <v>8</v>
      </c>
      <c r="E8783">
        <v>19367</v>
      </c>
    </row>
    <row r="8784" spans="1:5" x14ac:dyDescent="0.35">
      <c r="A8784">
        <v>44013</v>
      </c>
      <c r="B8784" t="s">
        <v>71</v>
      </c>
      <c r="C8784" t="s">
        <v>47</v>
      </c>
      <c r="D8784" t="s">
        <v>8</v>
      </c>
      <c r="E8784">
        <v>1538</v>
      </c>
    </row>
    <row r="8785" spans="1:5" x14ac:dyDescent="0.35">
      <c r="A8785">
        <v>44044</v>
      </c>
      <c r="B8785" t="s">
        <v>71</v>
      </c>
      <c r="C8785" t="s">
        <v>47</v>
      </c>
      <c r="D8785" t="s">
        <v>8</v>
      </c>
      <c r="E8785">
        <v>1500</v>
      </c>
    </row>
    <row r="8786" spans="1:5" x14ac:dyDescent="0.35">
      <c r="A8786">
        <v>44075</v>
      </c>
      <c r="B8786" t="s">
        <v>71</v>
      </c>
      <c r="C8786" t="s">
        <v>47</v>
      </c>
      <c r="D8786" t="s">
        <v>8</v>
      </c>
      <c r="E8786">
        <v>1500</v>
      </c>
    </row>
    <row r="8787" spans="1:5" x14ac:dyDescent="0.35">
      <c r="A8787">
        <v>44105</v>
      </c>
      <c r="B8787" t="s">
        <v>71</v>
      </c>
      <c r="C8787" t="s">
        <v>47</v>
      </c>
      <c r="D8787" t="s">
        <v>8</v>
      </c>
      <c r="E8787">
        <v>1500</v>
      </c>
    </row>
    <row r="8788" spans="1:5" x14ac:dyDescent="0.35">
      <c r="A8788">
        <v>44136</v>
      </c>
      <c r="B8788" t="s">
        <v>71</v>
      </c>
      <c r="C8788" t="s">
        <v>47</v>
      </c>
      <c r="D8788" t="s">
        <v>8</v>
      </c>
      <c r="E8788">
        <v>1500</v>
      </c>
    </row>
    <row r="8789" spans="1:5" x14ac:dyDescent="0.35">
      <c r="A8789">
        <v>44166</v>
      </c>
      <c r="B8789" t="s">
        <v>71</v>
      </c>
      <c r="C8789" t="s">
        <v>47</v>
      </c>
      <c r="D8789" t="s">
        <v>8</v>
      </c>
      <c r="E8789">
        <v>1500</v>
      </c>
    </row>
    <row r="8790" spans="1:5" x14ac:dyDescent="0.35">
      <c r="A8790">
        <v>43862</v>
      </c>
      <c r="B8790" t="s">
        <v>71</v>
      </c>
      <c r="C8790" t="s">
        <v>19</v>
      </c>
      <c r="D8790" t="s">
        <v>45</v>
      </c>
      <c r="E8790">
        <v>60</v>
      </c>
    </row>
    <row r="8791" spans="1:5" x14ac:dyDescent="0.35">
      <c r="A8791">
        <v>43831</v>
      </c>
      <c r="B8791" t="s">
        <v>71</v>
      </c>
      <c r="C8791" t="s">
        <v>19</v>
      </c>
      <c r="D8791" t="s">
        <v>7</v>
      </c>
      <c r="E8791">
        <v>103</v>
      </c>
    </row>
    <row r="8792" spans="1:5" x14ac:dyDescent="0.35">
      <c r="A8792">
        <v>43891</v>
      </c>
      <c r="B8792" t="s">
        <v>71</v>
      </c>
      <c r="C8792" t="s">
        <v>19</v>
      </c>
      <c r="D8792" t="s">
        <v>7</v>
      </c>
      <c r="E8792">
        <v>13</v>
      </c>
    </row>
    <row r="8793" spans="1:5" x14ac:dyDescent="0.35">
      <c r="A8793">
        <v>43831</v>
      </c>
      <c r="B8793" t="s">
        <v>71</v>
      </c>
      <c r="C8793" t="s">
        <v>19</v>
      </c>
      <c r="D8793" t="s">
        <v>8</v>
      </c>
      <c r="E8793">
        <v>3000</v>
      </c>
    </row>
    <row r="8794" spans="1:5" x14ac:dyDescent="0.35">
      <c r="A8794">
        <v>43862</v>
      </c>
      <c r="B8794" t="s">
        <v>71</v>
      </c>
      <c r="C8794" t="s">
        <v>19</v>
      </c>
      <c r="D8794" t="s">
        <v>8</v>
      </c>
      <c r="E8794">
        <v>6</v>
      </c>
    </row>
    <row r="8795" spans="1:5" x14ac:dyDescent="0.35">
      <c r="A8795">
        <v>43922</v>
      </c>
      <c r="B8795" t="s">
        <v>71</v>
      </c>
      <c r="C8795" t="s">
        <v>19</v>
      </c>
      <c r="D8795" t="s">
        <v>8</v>
      </c>
      <c r="E8795">
        <v>20</v>
      </c>
    </row>
    <row r="8796" spans="1:5" x14ac:dyDescent="0.35">
      <c r="A8796">
        <v>43952</v>
      </c>
      <c r="B8796" t="s">
        <v>71</v>
      </c>
      <c r="C8796" t="s">
        <v>19</v>
      </c>
      <c r="D8796" t="s">
        <v>8</v>
      </c>
      <c r="E8796">
        <v>345</v>
      </c>
    </row>
    <row r="8797" spans="1:5" x14ac:dyDescent="0.35">
      <c r="A8797">
        <v>43983</v>
      </c>
      <c r="B8797" t="s">
        <v>71</v>
      </c>
      <c r="C8797" t="s">
        <v>19</v>
      </c>
      <c r="D8797" t="s">
        <v>8</v>
      </c>
      <c r="E8797">
        <v>77</v>
      </c>
    </row>
    <row r="8798" spans="1:5" x14ac:dyDescent="0.35">
      <c r="A8798">
        <v>44013</v>
      </c>
      <c r="B8798" t="s">
        <v>71</v>
      </c>
      <c r="C8798" t="s">
        <v>19</v>
      </c>
      <c r="D8798" t="s">
        <v>8</v>
      </c>
      <c r="E8798">
        <v>935</v>
      </c>
    </row>
    <row r="8799" spans="1:5" x14ac:dyDescent="0.35">
      <c r="A8799">
        <v>44044</v>
      </c>
      <c r="B8799" t="s">
        <v>71</v>
      </c>
      <c r="C8799" t="s">
        <v>19</v>
      </c>
      <c r="D8799" t="s">
        <v>8</v>
      </c>
      <c r="E8799">
        <v>935</v>
      </c>
    </row>
    <row r="8800" spans="1:5" x14ac:dyDescent="0.35">
      <c r="A8800">
        <v>44075</v>
      </c>
      <c r="B8800" t="s">
        <v>71</v>
      </c>
      <c r="C8800" t="s">
        <v>19</v>
      </c>
      <c r="D8800" t="s">
        <v>8</v>
      </c>
      <c r="E8800">
        <v>935</v>
      </c>
    </row>
    <row r="8801" spans="1:5" x14ac:dyDescent="0.35">
      <c r="A8801">
        <v>44105</v>
      </c>
      <c r="B8801" t="s">
        <v>71</v>
      </c>
      <c r="C8801" t="s">
        <v>19</v>
      </c>
      <c r="D8801" t="s">
        <v>8</v>
      </c>
      <c r="E8801">
        <v>935</v>
      </c>
    </row>
    <row r="8802" spans="1:5" x14ac:dyDescent="0.35">
      <c r="A8802">
        <v>44136</v>
      </c>
      <c r="B8802" t="s">
        <v>71</v>
      </c>
      <c r="C8802" t="s">
        <v>19</v>
      </c>
      <c r="D8802" t="s">
        <v>8</v>
      </c>
      <c r="E8802">
        <v>935</v>
      </c>
    </row>
    <row r="8803" spans="1:5" x14ac:dyDescent="0.35">
      <c r="A8803">
        <v>44166</v>
      </c>
      <c r="B8803" t="s">
        <v>71</v>
      </c>
      <c r="C8803" t="s">
        <v>19</v>
      </c>
      <c r="D8803" t="s">
        <v>8</v>
      </c>
      <c r="E8803">
        <v>935</v>
      </c>
    </row>
    <row r="8804" spans="1:5" x14ac:dyDescent="0.35">
      <c r="A8804">
        <v>43831</v>
      </c>
      <c r="B8804" t="s">
        <v>71</v>
      </c>
      <c r="C8804" t="s">
        <v>25</v>
      </c>
      <c r="D8804" t="s">
        <v>8</v>
      </c>
      <c r="E8804">
        <v>1666</v>
      </c>
    </row>
    <row r="8805" spans="1:5" x14ac:dyDescent="0.35">
      <c r="A8805">
        <v>43862</v>
      </c>
      <c r="B8805" t="s">
        <v>71</v>
      </c>
      <c r="C8805" t="s">
        <v>25</v>
      </c>
      <c r="D8805" t="s">
        <v>8</v>
      </c>
      <c r="E8805">
        <v>1336</v>
      </c>
    </row>
    <row r="8806" spans="1:5" x14ac:dyDescent="0.35">
      <c r="A8806">
        <v>43891</v>
      </c>
      <c r="B8806" t="s">
        <v>71</v>
      </c>
      <c r="C8806" t="s">
        <v>25</v>
      </c>
      <c r="D8806" t="s">
        <v>8</v>
      </c>
      <c r="E8806">
        <v>1501</v>
      </c>
    </row>
    <row r="8807" spans="1:5" x14ac:dyDescent="0.35">
      <c r="A8807">
        <v>43922</v>
      </c>
      <c r="B8807" t="s">
        <v>71</v>
      </c>
      <c r="C8807" t="s">
        <v>25</v>
      </c>
      <c r="D8807" t="s">
        <v>8</v>
      </c>
      <c r="E8807">
        <v>1501</v>
      </c>
    </row>
    <row r="8808" spans="1:5" x14ac:dyDescent="0.35">
      <c r="A8808">
        <v>43952</v>
      </c>
      <c r="B8808" t="s">
        <v>71</v>
      </c>
      <c r="C8808" t="s">
        <v>25</v>
      </c>
      <c r="D8808" t="s">
        <v>8</v>
      </c>
      <c r="E8808">
        <v>1501</v>
      </c>
    </row>
    <row r="8809" spans="1:5" x14ac:dyDescent="0.35">
      <c r="A8809">
        <v>43983</v>
      </c>
      <c r="B8809" t="s">
        <v>71</v>
      </c>
      <c r="C8809" t="s">
        <v>25</v>
      </c>
      <c r="D8809" t="s">
        <v>8</v>
      </c>
      <c r="E8809">
        <v>1501</v>
      </c>
    </row>
    <row r="8810" spans="1:5" x14ac:dyDescent="0.35">
      <c r="A8810">
        <v>43831</v>
      </c>
      <c r="B8810" t="s">
        <v>71</v>
      </c>
      <c r="C8810" t="s">
        <v>20</v>
      </c>
      <c r="D8810" t="s">
        <v>45</v>
      </c>
      <c r="E8810">
        <v>26</v>
      </c>
    </row>
    <row r="8811" spans="1:5" x14ac:dyDescent="0.35">
      <c r="A8811">
        <v>43862</v>
      </c>
      <c r="B8811" t="s">
        <v>71</v>
      </c>
      <c r="C8811" t="s">
        <v>20</v>
      </c>
      <c r="D8811" t="s">
        <v>7</v>
      </c>
      <c r="E8811">
        <v>39</v>
      </c>
    </row>
    <row r="8812" spans="1:5" x14ac:dyDescent="0.35">
      <c r="A8812">
        <v>43891</v>
      </c>
      <c r="B8812" t="s">
        <v>71</v>
      </c>
      <c r="C8812" t="s">
        <v>20</v>
      </c>
      <c r="D8812" t="s">
        <v>7</v>
      </c>
      <c r="E8812">
        <v>3</v>
      </c>
    </row>
    <row r="8813" spans="1:5" x14ac:dyDescent="0.35">
      <c r="A8813">
        <v>43922</v>
      </c>
      <c r="B8813" t="s">
        <v>71</v>
      </c>
      <c r="C8813" t="s">
        <v>20</v>
      </c>
      <c r="D8813" t="s">
        <v>7</v>
      </c>
      <c r="E8813">
        <v>3</v>
      </c>
    </row>
    <row r="8814" spans="1:5" x14ac:dyDescent="0.35">
      <c r="A8814">
        <v>43983</v>
      </c>
      <c r="B8814" t="s">
        <v>71</v>
      </c>
      <c r="C8814" t="s">
        <v>20</v>
      </c>
      <c r="D8814" t="s">
        <v>7</v>
      </c>
      <c r="E8814">
        <v>1</v>
      </c>
    </row>
    <row r="8815" spans="1:5" x14ac:dyDescent="0.35">
      <c r="A8815">
        <v>43862</v>
      </c>
      <c r="B8815" t="s">
        <v>71</v>
      </c>
      <c r="C8815" t="s">
        <v>20</v>
      </c>
      <c r="D8815" t="s">
        <v>8</v>
      </c>
      <c r="E8815">
        <v>4502</v>
      </c>
    </row>
    <row r="8816" spans="1:5" x14ac:dyDescent="0.35">
      <c r="A8816">
        <v>43891</v>
      </c>
      <c r="B8816" t="s">
        <v>71</v>
      </c>
      <c r="C8816" t="s">
        <v>20</v>
      </c>
      <c r="D8816" t="s">
        <v>8</v>
      </c>
      <c r="E8816">
        <v>1084</v>
      </c>
    </row>
    <row r="8817" spans="1:5" x14ac:dyDescent="0.35">
      <c r="A8817">
        <v>43922</v>
      </c>
      <c r="B8817" t="s">
        <v>71</v>
      </c>
      <c r="C8817" t="s">
        <v>20</v>
      </c>
      <c r="D8817" t="s">
        <v>8</v>
      </c>
      <c r="E8817">
        <v>406</v>
      </c>
    </row>
    <row r="8818" spans="1:5" x14ac:dyDescent="0.35">
      <c r="A8818">
        <v>43983</v>
      </c>
      <c r="B8818" t="s">
        <v>71</v>
      </c>
      <c r="C8818" t="s">
        <v>20</v>
      </c>
      <c r="D8818" t="s">
        <v>8</v>
      </c>
      <c r="E8818">
        <v>806</v>
      </c>
    </row>
    <row r="8819" spans="1:5" x14ac:dyDescent="0.35">
      <c r="A8819">
        <v>44013</v>
      </c>
      <c r="B8819" t="s">
        <v>71</v>
      </c>
      <c r="C8819" t="s">
        <v>26</v>
      </c>
      <c r="D8819" t="s">
        <v>45</v>
      </c>
      <c r="E8819">
        <v>227</v>
      </c>
    </row>
    <row r="8820" spans="1:5" x14ac:dyDescent="0.35">
      <c r="A8820">
        <v>44044</v>
      </c>
      <c r="B8820" t="s">
        <v>71</v>
      </c>
      <c r="C8820" t="s">
        <v>26</v>
      </c>
      <c r="D8820" t="s">
        <v>45</v>
      </c>
      <c r="E8820">
        <v>227</v>
      </c>
    </row>
    <row r="8821" spans="1:5" x14ac:dyDescent="0.35">
      <c r="A8821">
        <v>44075</v>
      </c>
      <c r="B8821" t="s">
        <v>71</v>
      </c>
      <c r="C8821" t="s">
        <v>26</v>
      </c>
      <c r="D8821" t="s">
        <v>45</v>
      </c>
      <c r="E8821">
        <v>227</v>
      </c>
    </row>
    <row r="8822" spans="1:5" x14ac:dyDescent="0.35">
      <c r="A8822">
        <v>44105</v>
      </c>
      <c r="B8822" t="s">
        <v>71</v>
      </c>
      <c r="C8822" t="s">
        <v>26</v>
      </c>
      <c r="D8822" t="s">
        <v>45</v>
      </c>
      <c r="E8822">
        <v>227</v>
      </c>
    </row>
    <row r="8823" spans="1:5" x14ac:dyDescent="0.35">
      <c r="A8823">
        <v>44136</v>
      </c>
      <c r="B8823" t="s">
        <v>71</v>
      </c>
      <c r="C8823" t="s">
        <v>26</v>
      </c>
      <c r="D8823" t="s">
        <v>45</v>
      </c>
      <c r="E8823">
        <v>227</v>
      </c>
    </row>
    <row r="8824" spans="1:5" x14ac:dyDescent="0.35">
      <c r="A8824">
        <v>44166</v>
      </c>
      <c r="B8824" t="s">
        <v>71</v>
      </c>
      <c r="C8824" t="s">
        <v>26</v>
      </c>
      <c r="D8824" t="s">
        <v>45</v>
      </c>
      <c r="E8824">
        <v>227</v>
      </c>
    </row>
    <row r="8825" spans="1:5" x14ac:dyDescent="0.35">
      <c r="A8825">
        <v>43831</v>
      </c>
      <c r="B8825" t="s">
        <v>71</v>
      </c>
      <c r="C8825" t="s">
        <v>26</v>
      </c>
      <c r="D8825" t="s">
        <v>7</v>
      </c>
      <c r="E8825">
        <v>943</v>
      </c>
    </row>
    <row r="8826" spans="1:5" x14ac:dyDescent="0.35">
      <c r="A8826">
        <v>43862</v>
      </c>
      <c r="B8826" t="s">
        <v>71</v>
      </c>
      <c r="C8826" t="s">
        <v>26</v>
      </c>
      <c r="D8826" t="s">
        <v>7</v>
      </c>
      <c r="E8826">
        <v>987</v>
      </c>
    </row>
    <row r="8827" spans="1:5" x14ac:dyDescent="0.35">
      <c r="A8827">
        <v>43891</v>
      </c>
      <c r="B8827" t="s">
        <v>71</v>
      </c>
      <c r="C8827" t="s">
        <v>26</v>
      </c>
      <c r="D8827" t="s">
        <v>7</v>
      </c>
      <c r="E8827">
        <v>245</v>
      </c>
    </row>
    <row r="8828" spans="1:5" x14ac:dyDescent="0.35">
      <c r="A8828">
        <v>43983</v>
      </c>
      <c r="B8828" t="s">
        <v>71</v>
      </c>
      <c r="C8828" t="s">
        <v>26</v>
      </c>
      <c r="D8828" t="s">
        <v>7</v>
      </c>
      <c r="E8828">
        <v>-959</v>
      </c>
    </row>
    <row r="8829" spans="1:5" x14ac:dyDescent="0.35">
      <c r="A8829">
        <v>44013</v>
      </c>
      <c r="B8829" t="s">
        <v>71</v>
      </c>
      <c r="C8829" t="s">
        <v>26</v>
      </c>
      <c r="D8829" t="s">
        <v>7</v>
      </c>
      <c r="E8829">
        <v>1037</v>
      </c>
    </row>
    <row r="8830" spans="1:5" x14ac:dyDescent="0.35">
      <c r="A8830">
        <v>44044</v>
      </c>
      <c r="B8830" t="s">
        <v>71</v>
      </c>
      <c r="C8830" t="s">
        <v>26</v>
      </c>
      <c r="D8830" t="s">
        <v>7</v>
      </c>
      <c r="E8830">
        <v>1037</v>
      </c>
    </row>
    <row r="8831" spans="1:5" x14ac:dyDescent="0.35">
      <c r="A8831">
        <v>44075</v>
      </c>
      <c r="B8831" t="s">
        <v>71</v>
      </c>
      <c r="C8831" t="s">
        <v>26</v>
      </c>
      <c r="D8831" t="s">
        <v>7</v>
      </c>
      <c r="E8831">
        <v>1037</v>
      </c>
    </row>
    <row r="8832" spans="1:5" x14ac:dyDescent="0.35">
      <c r="A8832">
        <v>44105</v>
      </c>
      <c r="B8832" t="s">
        <v>71</v>
      </c>
      <c r="C8832" t="s">
        <v>26</v>
      </c>
      <c r="D8832" t="s">
        <v>7</v>
      </c>
      <c r="E8832">
        <v>1069</v>
      </c>
    </row>
    <row r="8833" spans="1:5" x14ac:dyDescent="0.35">
      <c r="A8833">
        <v>44136</v>
      </c>
      <c r="B8833" t="s">
        <v>71</v>
      </c>
      <c r="C8833" t="s">
        <v>26</v>
      </c>
      <c r="D8833" t="s">
        <v>7</v>
      </c>
      <c r="E8833">
        <v>1069</v>
      </c>
    </row>
    <row r="8834" spans="1:5" x14ac:dyDescent="0.35">
      <c r="A8834">
        <v>44166</v>
      </c>
      <c r="B8834" t="s">
        <v>71</v>
      </c>
      <c r="C8834" t="s">
        <v>26</v>
      </c>
      <c r="D8834" t="s">
        <v>7</v>
      </c>
      <c r="E8834">
        <v>1069</v>
      </c>
    </row>
    <row r="8835" spans="1:5" x14ac:dyDescent="0.35">
      <c r="A8835">
        <v>43831</v>
      </c>
      <c r="B8835" t="s">
        <v>71</v>
      </c>
      <c r="C8835" t="s">
        <v>26</v>
      </c>
      <c r="D8835" t="s">
        <v>8</v>
      </c>
      <c r="E8835">
        <v>1047</v>
      </c>
    </row>
    <row r="8836" spans="1:5" x14ac:dyDescent="0.35">
      <c r="A8836">
        <v>43862</v>
      </c>
      <c r="B8836" t="s">
        <v>71</v>
      </c>
      <c r="C8836" t="s">
        <v>26</v>
      </c>
      <c r="D8836" t="s">
        <v>8</v>
      </c>
      <c r="E8836">
        <v>1982</v>
      </c>
    </row>
    <row r="8837" spans="1:5" x14ac:dyDescent="0.35">
      <c r="A8837">
        <v>43891</v>
      </c>
      <c r="B8837" t="s">
        <v>71</v>
      </c>
      <c r="C8837" t="s">
        <v>26</v>
      </c>
      <c r="D8837" t="s">
        <v>8</v>
      </c>
      <c r="E8837">
        <v>1385</v>
      </c>
    </row>
    <row r="8838" spans="1:5" x14ac:dyDescent="0.35">
      <c r="A8838">
        <v>43922</v>
      </c>
      <c r="B8838" t="s">
        <v>71</v>
      </c>
      <c r="C8838" t="s">
        <v>26</v>
      </c>
      <c r="D8838" t="s">
        <v>8</v>
      </c>
      <c r="E8838">
        <v>2757</v>
      </c>
    </row>
    <row r="8839" spans="1:5" x14ac:dyDescent="0.35">
      <c r="A8839">
        <v>43952</v>
      </c>
      <c r="B8839" t="s">
        <v>71</v>
      </c>
      <c r="C8839" t="s">
        <v>26</v>
      </c>
      <c r="D8839" t="s">
        <v>8</v>
      </c>
      <c r="E8839">
        <v>1835</v>
      </c>
    </row>
    <row r="8840" spans="1:5" x14ac:dyDescent="0.35">
      <c r="A8840">
        <v>43983</v>
      </c>
      <c r="B8840" t="s">
        <v>71</v>
      </c>
      <c r="C8840" t="s">
        <v>26</v>
      </c>
      <c r="D8840" t="s">
        <v>8</v>
      </c>
      <c r="E8840">
        <v>421</v>
      </c>
    </row>
    <row r="8841" spans="1:5" x14ac:dyDescent="0.35">
      <c r="A8841">
        <v>44013</v>
      </c>
      <c r="B8841" t="s">
        <v>71</v>
      </c>
      <c r="C8841" t="s">
        <v>26</v>
      </c>
      <c r="D8841" t="s">
        <v>8</v>
      </c>
      <c r="E8841">
        <v>2259</v>
      </c>
    </row>
    <row r="8842" spans="1:5" x14ac:dyDescent="0.35">
      <c r="A8842">
        <v>44044</v>
      </c>
      <c r="B8842" t="s">
        <v>71</v>
      </c>
      <c r="C8842" t="s">
        <v>26</v>
      </c>
      <c r="D8842" t="s">
        <v>8</v>
      </c>
      <c r="E8842">
        <v>2259</v>
      </c>
    </row>
    <row r="8843" spans="1:5" x14ac:dyDescent="0.35">
      <c r="A8843">
        <v>44075</v>
      </c>
      <c r="B8843" t="s">
        <v>71</v>
      </c>
      <c r="C8843" t="s">
        <v>26</v>
      </c>
      <c r="D8843" t="s">
        <v>8</v>
      </c>
      <c r="E8843">
        <v>2259</v>
      </c>
    </row>
    <row r="8844" spans="1:5" x14ac:dyDescent="0.35">
      <c r="A8844">
        <v>44105</v>
      </c>
      <c r="B8844" t="s">
        <v>71</v>
      </c>
      <c r="C8844" t="s">
        <v>26</v>
      </c>
      <c r="D8844" t="s">
        <v>8</v>
      </c>
      <c r="E8844">
        <v>2259</v>
      </c>
    </row>
    <row r="8845" spans="1:5" x14ac:dyDescent="0.35">
      <c r="A8845">
        <v>44136</v>
      </c>
      <c r="B8845" t="s">
        <v>71</v>
      </c>
      <c r="C8845" t="s">
        <v>26</v>
      </c>
      <c r="D8845" t="s">
        <v>8</v>
      </c>
      <c r="E8845">
        <v>2259</v>
      </c>
    </row>
    <row r="8846" spans="1:5" x14ac:dyDescent="0.35">
      <c r="A8846">
        <v>44166</v>
      </c>
      <c r="B8846" t="s">
        <v>71</v>
      </c>
      <c r="C8846" t="s">
        <v>26</v>
      </c>
      <c r="D8846" t="s">
        <v>8</v>
      </c>
      <c r="E8846">
        <v>2259</v>
      </c>
    </row>
    <row r="8847" spans="1:5" x14ac:dyDescent="0.35">
      <c r="A8847">
        <v>43831</v>
      </c>
      <c r="B8847" t="s">
        <v>71</v>
      </c>
      <c r="C8847" t="s">
        <v>21</v>
      </c>
      <c r="D8847" t="s">
        <v>45</v>
      </c>
      <c r="E8847">
        <v>282</v>
      </c>
    </row>
    <row r="8848" spans="1:5" x14ac:dyDescent="0.35">
      <c r="A8848">
        <v>43922</v>
      </c>
      <c r="B8848" t="s">
        <v>71</v>
      </c>
      <c r="C8848" t="s">
        <v>21</v>
      </c>
      <c r="D8848" t="s">
        <v>45</v>
      </c>
      <c r="E8848">
        <v>13</v>
      </c>
    </row>
    <row r="8849" spans="1:5" x14ac:dyDescent="0.35">
      <c r="A8849">
        <v>43952</v>
      </c>
      <c r="B8849" t="s">
        <v>71</v>
      </c>
      <c r="C8849" t="s">
        <v>21</v>
      </c>
      <c r="D8849" t="s">
        <v>45</v>
      </c>
      <c r="E8849">
        <v>2552</v>
      </c>
    </row>
    <row r="8850" spans="1:5" x14ac:dyDescent="0.35">
      <c r="A8850">
        <v>43983</v>
      </c>
      <c r="B8850" t="s">
        <v>71</v>
      </c>
      <c r="C8850" t="s">
        <v>21</v>
      </c>
      <c r="D8850" t="s">
        <v>45</v>
      </c>
      <c r="E8850">
        <v>1025</v>
      </c>
    </row>
    <row r="8851" spans="1:5" x14ac:dyDescent="0.35">
      <c r="A8851">
        <v>44013</v>
      </c>
      <c r="B8851" t="s">
        <v>71</v>
      </c>
      <c r="C8851" t="s">
        <v>21</v>
      </c>
      <c r="D8851" t="s">
        <v>45</v>
      </c>
      <c r="E8851">
        <v>608</v>
      </c>
    </row>
    <row r="8852" spans="1:5" x14ac:dyDescent="0.35">
      <c r="A8852">
        <v>44044</v>
      </c>
      <c r="B8852" t="s">
        <v>71</v>
      </c>
      <c r="C8852" t="s">
        <v>21</v>
      </c>
      <c r="D8852" t="s">
        <v>45</v>
      </c>
      <c r="E8852">
        <v>608</v>
      </c>
    </row>
    <row r="8853" spans="1:5" x14ac:dyDescent="0.35">
      <c r="A8853">
        <v>44075</v>
      </c>
      <c r="B8853" t="s">
        <v>71</v>
      </c>
      <c r="C8853" t="s">
        <v>21</v>
      </c>
      <c r="D8853" t="s">
        <v>45</v>
      </c>
      <c r="E8853">
        <v>608</v>
      </c>
    </row>
    <row r="8854" spans="1:5" x14ac:dyDescent="0.35">
      <c r="A8854">
        <v>44105</v>
      </c>
      <c r="B8854" t="s">
        <v>71</v>
      </c>
      <c r="C8854" t="s">
        <v>21</v>
      </c>
      <c r="D8854" t="s">
        <v>45</v>
      </c>
      <c r="E8854">
        <v>608</v>
      </c>
    </row>
    <row r="8855" spans="1:5" x14ac:dyDescent="0.35">
      <c r="A8855">
        <v>44136</v>
      </c>
      <c r="B8855" t="s">
        <v>71</v>
      </c>
      <c r="C8855" t="s">
        <v>21</v>
      </c>
      <c r="D8855" t="s">
        <v>45</v>
      </c>
      <c r="E8855">
        <v>608</v>
      </c>
    </row>
    <row r="8856" spans="1:5" x14ac:dyDescent="0.35">
      <c r="A8856">
        <v>44166</v>
      </c>
      <c r="B8856" t="s">
        <v>71</v>
      </c>
      <c r="C8856" t="s">
        <v>21</v>
      </c>
      <c r="D8856" t="s">
        <v>45</v>
      </c>
      <c r="E8856">
        <v>608</v>
      </c>
    </row>
    <row r="8857" spans="1:5" x14ac:dyDescent="0.35">
      <c r="A8857">
        <v>43831</v>
      </c>
      <c r="B8857" t="s">
        <v>71</v>
      </c>
      <c r="C8857" t="s">
        <v>21</v>
      </c>
      <c r="D8857" t="s">
        <v>7</v>
      </c>
      <c r="E8857">
        <v>754</v>
      </c>
    </row>
    <row r="8858" spans="1:5" x14ac:dyDescent="0.35">
      <c r="A8858">
        <v>43862</v>
      </c>
      <c r="B8858" t="s">
        <v>71</v>
      </c>
      <c r="C8858" t="s">
        <v>21</v>
      </c>
      <c r="D8858" t="s">
        <v>7</v>
      </c>
      <c r="E8858">
        <v>6277</v>
      </c>
    </row>
    <row r="8859" spans="1:5" x14ac:dyDescent="0.35">
      <c r="A8859">
        <v>43891</v>
      </c>
      <c r="B8859" t="s">
        <v>71</v>
      </c>
      <c r="C8859" t="s">
        <v>21</v>
      </c>
      <c r="D8859" t="s">
        <v>7</v>
      </c>
      <c r="E8859">
        <v>4984</v>
      </c>
    </row>
    <row r="8860" spans="1:5" x14ac:dyDescent="0.35">
      <c r="A8860">
        <v>43922</v>
      </c>
      <c r="B8860" t="s">
        <v>71</v>
      </c>
      <c r="C8860" t="s">
        <v>21</v>
      </c>
      <c r="D8860" t="s">
        <v>7</v>
      </c>
      <c r="E8860">
        <v>1379</v>
      </c>
    </row>
    <row r="8861" spans="1:5" x14ac:dyDescent="0.35">
      <c r="A8861">
        <v>43952</v>
      </c>
      <c r="B8861" t="s">
        <v>71</v>
      </c>
      <c r="C8861" t="s">
        <v>21</v>
      </c>
      <c r="D8861" t="s">
        <v>7</v>
      </c>
      <c r="E8861">
        <v>5204</v>
      </c>
    </row>
    <row r="8862" spans="1:5" x14ac:dyDescent="0.35">
      <c r="A8862">
        <v>43983</v>
      </c>
      <c r="B8862" t="s">
        <v>71</v>
      </c>
      <c r="C8862" t="s">
        <v>21</v>
      </c>
      <c r="D8862" t="s">
        <v>7</v>
      </c>
      <c r="E8862">
        <v>408</v>
      </c>
    </row>
    <row r="8863" spans="1:5" x14ac:dyDescent="0.35">
      <c r="A8863">
        <v>44013</v>
      </c>
      <c r="B8863" t="s">
        <v>71</v>
      </c>
      <c r="C8863" t="s">
        <v>21</v>
      </c>
      <c r="D8863" t="s">
        <v>7</v>
      </c>
      <c r="E8863">
        <v>3159</v>
      </c>
    </row>
    <row r="8864" spans="1:5" x14ac:dyDescent="0.35">
      <c r="A8864">
        <v>44044</v>
      </c>
      <c r="B8864" t="s">
        <v>71</v>
      </c>
      <c r="C8864" t="s">
        <v>21</v>
      </c>
      <c r="D8864" t="s">
        <v>7</v>
      </c>
      <c r="E8864">
        <v>3159</v>
      </c>
    </row>
    <row r="8865" spans="1:5" x14ac:dyDescent="0.35">
      <c r="A8865">
        <v>44075</v>
      </c>
      <c r="B8865" t="s">
        <v>71</v>
      </c>
      <c r="C8865" t="s">
        <v>21</v>
      </c>
      <c r="D8865" t="s">
        <v>7</v>
      </c>
      <c r="E8865">
        <v>3159</v>
      </c>
    </row>
    <row r="8866" spans="1:5" x14ac:dyDescent="0.35">
      <c r="A8866">
        <v>44105</v>
      </c>
      <c r="B8866" t="s">
        <v>71</v>
      </c>
      <c r="C8866" t="s">
        <v>21</v>
      </c>
      <c r="D8866" t="s">
        <v>7</v>
      </c>
      <c r="E8866">
        <v>3159</v>
      </c>
    </row>
    <row r="8867" spans="1:5" x14ac:dyDescent="0.35">
      <c r="A8867">
        <v>44136</v>
      </c>
      <c r="B8867" t="s">
        <v>71</v>
      </c>
      <c r="C8867" t="s">
        <v>21</v>
      </c>
      <c r="D8867" t="s">
        <v>7</v>
      </c>
      <c r="E8867">
        <v>3159</v>
      </c>
    </row>
    <row r="8868" spans="1:5" x14ac:dyDescent="0.35">
      <c r="A8868">
        <v>44166</v>
      </c>
      <c r="B8868" t="s">
        <v>71</v>
      </c>
      <c r="C8868" t="s">
        <v>21</v>
      </c>
      <c r="D8868" t="s">
        <v>7</v>
      </c>
      <c r="E8868">
        <v>3159</v>
      </c>
    </row>
    <row r="8869" spans="1:5" x14ac:dyDescent="0.35">
      <c r="A8869">
        <v>43831</v>
      </c>
      <c r="B8869" t="s">
        <v>71</v>
      </c>
      <c r="C8869" t="s">
        <v>21</v>
      </c>
      <c r="D8869" t="s">
        <v>8</v>
      </c>
      <c r="E8869">
        <v>866</v>
      </c>
    </row>
    <row r="8870" spans="1:5" x14ac:dyDescent="0.35">
      <c r="A8870">
        <v>43862</v>
      </c>
      <c r="B8870" t="s">
        <v>71</v>
      </c>
      <c r="C8870" t="s">
        <v>21</v>
      </c>
      <c r="D8870" t="s">
        <v>8</v>
      </c>
      <c r="E8870">
        <v>1973</v>
      </c>
    </row>
    <row r="8871" spans="1:5" x14ac:dyDescent="0.35">
      <c r="A8871">
        <v>43891</v>
      </c>
      <c r="B8871" t="s">
        <v>71</v>
      </c>
      <c r="C8871" t="s">
        <v>21</v>
      </c>
      <c r="D8871" t="s">
        <v>8</v>
      </c>
      <c r="E8871">
        <v>4586</v>
      </c>
    </row>
    <row r="8872" spans="1:5" x14ac:dyDescent="0.35">
      <c r="A8872">
        <v>43922</v>
      </c>
      <c r="B8872" t="s">
        <v>71</v>
      </c>
      <c r="C8872" t="s">
        <v>21</v>
      </c>
      <c r="D8872" t="s">
        <v>8</v>
      </c>
      <c r="E8872">
        <v>1421</v>
      </c>
    </row>
    <row r="8873" spans="1:5" x14ac:dyDescent="0.35">
      <c r="A8873">
        <v>43952</v>
      </c>
      <c r="B8873" t="s">
        <v>71</v>
      </c>
      <c r="C8873" t="s">
        <v>21</v>
      </c>
      <c r="D8873" t="s">
        <v>8</v>
      </c>
      <c r="E8873">
        <v>3138</v>
      </c>
    </row>
    <row r="8874" spans="1:5" x14ac:dyDescent="0.35">
      <c r="A8874">
        <v>43983</v>
      </c>
      <c r="B8874" t="s">
        <v>71</v>
      </c>
      <c r="C8874" t="s">
        <v>21</v>
      </c>
      <c r="D8874" t="s">
        <v>8</v>
      </c>
      <c r="E8874">
        <v>2382</v>
      </c>
    </row>
    <row r="8875" spans="1:5" x14ac:dyDescent="0.35">
      <c r="A8875">
        <v>43831</v>
      </c>
      <c r="B8875" t="s">
        <v>71</v>
      </c>
      <c r="C8875" t="s">
        <v>22</v>
      </c>
      <c r="D8875" t="s">
        <v>7</v>
      </c>
      <c r="E8875">
        <v>661</v>
      </c>
    </row>
    <row r="8876" spans="1:5" x14ac:dyDescent="0.35">
      <c r="A8876">
        <v>43862</v>
      </c>
      <c r="B8876" t="s">
        <v>71</v>
      </c>
      <c r="C8876" t="s">
        <v>22</v>
      </c>
      <c r="D8876" t="s">
        <v>7</v>
      </c>
      <c r="E8876">
        <v>326</v>
      </c>
    </row>
    <row r="8877" spans="1:5" x14ac:dyDescent="0.35">
      <c r="A8877">
        <v>43891</v>
      </c>
      <c r="B8877" t="s">
        <v>71</v>
      </c>
      <c r="C8877" t="s">
        <v>22</v>
      </c>
      <c r="D8877" t="s">
        <v>7</v>
      </c>
      <c r="E8877">
        <v>788</v>
      </c>
    </row>
    <row r="8878" spans="1:5" x14ac:dyDescent="0.35">
      <c r="A8878">
        <v>43922</v>
      </c>
      <c r="B8878" t="s">
        <v>71</v>
      </c>
      <c r="C8878" t="s">
        <v>22</v>
      </c>
      <c r="D8878" t="s">
        <v>7</v>
      </c>
      <c r="E8878">
        <v>230</v>
      </c>
    </row>
    <row r="8879" spans="1:5" x14ac:dyDescent="0.35">
      <c r="A8879">
        <v>43952</v>
      </c>
      <c r="B8879" t="s">
        <v>71</v>
      </c>
      <c r="C8879" t="s">
        <v>22</v>
      </c>
      <c r="D8879" t="s">
        <v>7</v>
      </c>
      <c r="E8879">
        <v>2</v>
      </c>
    </row>
    <row r="8880" spans="1:5" x14ac:dyDescent="0.35">
      <c r="A8880">
        <v>43983</v>
      </c>
      <c r="B8880" t="s">
        <v>71</v>
      </c>
      <c r="C8880" t="s">
        <v>22</v>
      </c>
      <c r="D8880" t="s">
        <v>7</v>
      </c>
      <c r="E8880">
        <v>-235</v>
      </c>
    </row>
    <row r="8881" spans="1:5" x14ac:dyDescent="0.35">
      <c r="A8881">
        <v>44013</v>
      </c>
      <c r="B8881" t="s">
        <v>72</v>
      </c>
      <c r="C8881" t="s">
        <v>31</v>
      </c>
      <c r="D8881" t="s">
        <v>42</v>
      </c>
      <c r="E8881">
        <v>3420</v>
      </c>
    </row>
    <row r="8882" spans="1:5" x14ac:dyDescent="0.35">
      <c r="A8882">
        <v>44044</v>
      </c>
      <c r="B8882" t="s">
        <v>72</v>
      </c>
      <c r="C8882" t="s">
        <v>31</v>
      </c>
      <c r="D8882" t="s">
        <v>42</v>
      </c>
      <c r="E8882">
        <v>3420</v>
      </c>
    </row>
    <row r="8883" spans="1:5" x14ac:dyDescent="0.35">
      <c r="A8883">
        <v>44075</v>
      </c>
      <c r="B8883" t="s">
        <v>72</v>
      </c>
      <c r="C8883" t="s">
        <v>31</v>
      </c>
      <c r="D8883" t="s">
        <v>42</v>
      </c>
      <c r="E8883">
        <v>3420</v>
      </c>
    </row>
    <row r="8884" spans="1:5" x14ac:dyDescent="0.35">
      <c r="A8884">
        <v>44105</v>
      </c>
      <c r="B8884" t="s">
        <v>72</v>
      </c>
      <c r="C8884" t="s">
        <v>31</v>
      </c>
      <c r="D8884" t="s">
        <v>42</v>
      </c>
      <c r="E8884">
        <v>3420</v>
      </c>
    </row>
    <row r="8885" spans="1:5" x14ac:dyDescent="0.35">
      <c r="A8885">
        <v>44136</v>
      </c>
      <c r="B8885" t="s">
        <v>72</v>
      </c>
      <c r="C8885" t="s">
        <v>31</v>
      </c>
      <c r="D8885" t="s">
        <v>42</v>
      </c>
      <c r="E8885">
        <v>3420</v>
      </c>
    </row>
    <row r="8886" spans="1:5" x14ac:dyDescent="0.35">
      <c r="A8886">
        <v>44166</v>
      </c>
      <c r="B8886" t="s">
        <v>72</v>
      </c>
      <c r="C8886" t="s">
        <v>31</v>
      </c>
      <c r="D8886" t="s">
        <v>42</v>
      </c>
      <c r="E8886">
        <v>3420</v>
      </c>
    </row>
    <row r="8887" spans="1:5" x14ac:dyDescent="0.35">
      <c r="A8887">
        <v>44013</v>
      </c>
      <c r="B8887" t="s">
        <v>72</v>
      </c>
      <c r="C8887" t="s">
        <v>31</v>
      </c>
      <c r="D8887" t="s">
        <v>12</v>
      </c>
      <c r="E8887">
        <v>15148</v>
      </c>
    </row>
    <row r="8888" spans="1:5" x14ac:dyDescent="0.35">
      <c r="A8888">
        <v>44044</v>
      </c>
      <c r="B8888" t="s">
        <v>72</v>
      </c>
      <c r="C8888" t="s">
        <v>31</v>
      </c>
      <c r="D8888" t="s">
        <v>12</v>
      </c>
      <c r="E8888">
        <v>15148</v>
      </c>
    </row>
    <row r="8889" spans="1:5" x14ac:dyDescent="0.35">
      <c r="A8889">
        <v>44075</v>
      </c>
      <c r="B8889" t="s">
        <v>72</v>
      </c>
      <c r="C8889" t="s">
        <v>31</v>
      </c>
      <c r="D8889" t="s">
        <v>12</v>
      </c>
      <c r="E8889">
        <v>15148</v>
      </c>
    </row>
    <row r="8890" spans="1:5" x14ac:dyDescent="0.35">
      <c r="A8890">
        <v>44105</v>
      </c>
      <c r="B8890" t="s">
        <v>72</v>
      </c>
      <c r="C8890" t="s">
        <v>31</v>
      </c>
      <c r="D8890" t="s">
        <v>12</v>
      </c>
      <c r="E8890">
        <v>15148</v>
      </c>
    </row>
    <row r="8891" spans="1:5" x14ac:dyDescent="0.35">
      <c r="A8891">
        <v>44136</v>
      </c>
      <c r="B8891" t="s">
        <v>72</v>
      </c>
      <c r="C8891" t="s">
        <v>31</v>
      </c>
      <c r="D8891" t="s">
        <v>12</v>
      </c>
      <c r="E8891">
        <v>15148</v>
      </c>
    </row>
    <row r="8892" spans="1:5" x14ac:dyDescent="0.35">
      <c r="A8892">
        <v>44166</v>
      </c>
      <c r="B8892" t="s">
        <v>72</v>
      </c>
      <c r="C8892" t="s">
        <v>31</v>
      </c>
      <c r="D8892" t="s">
        <v>12</v>
      </c>
      <c r="E8892">
        <v>15148</v>
      </c>
    </row>
    <row r="8893" spans="1:5" x14ac:dyDescent="0.35">
      <c r="A8893">
        <v>44013</v>
      </c>
      <c r="B8893" t="s">
        <v>72</v>
      </c>
      <c r="C8893" t="s">
        <v>31</v>
      </c>
      <c r="D8893" t="s">
        <v>45</v>
      </c>
      <c r="E8893">
        <v>1525</v>
      </c>
    </row>
    <row r="8894" spans="1:5" x14ac:dyDescent="0.35">
      <c r="A8894">
        <v>44044</v>
      </c>
      <c r="B8894" t="s">
        <v>72</v>
      </c>
      <c r="C8894" t="s">
        <v>31</v>
      </c>
      <c r="D8894" t="s">
        <v>45</v>
      </c>
      <c r="E8894">
        <v>1525</v>
      </c>
    </row>
    <row r="8895" spans="1:5" x14ac:dyDescent="0.35">
      <c r="A8895">
        <v>44075</v>
      </c>
      <c r="B8895" t="s">
        <v>72</v>
      </c>
      <c r="C8895" t="s">
        <v>31</v>
      </c>
      <c r="D8895" t="s">
        <v>45</v>
      </c>
      <c r="E8895">
        <v>1525</v>
      </c>
    </row>
    <row r="8896" spans="1:5" x14ac:dyDescent="0.35">
      <c r="A8896">
        <v>44105</v>
      </c>
      <c r="B8896" t="s">
        <v>72</v>
      </c>
      <c r="C8896" t="s">
        <v>31</v>
      </c>
      <c r="D8896" t="s">
        <v>45</v>
      </c>
      <c r="E8896">
        <v>1525</v>
      </c>
    </row>
    <row r="8897" spans="1:5" x14ac:dyDescent="0.35">
      <c r="A8897">
        <v>44136</v>
      </c>
      <c r="B8897" t="s">
        <v>72</v>
      </c>
      <c r="C8897" t="s">
        <v>31</v>
      </c>
      <c r="D8897" t="s">
        <v>45</v>
      </c>
      <c r="E8897">
        <v>1525</v>
      </c>
    </row>
    <row r="8898" spans="1:5" x14ac:dyDescent="0.35">
      <c r="A8898">
        <v>44166</v>
      </c>
      <c r="B8898" t="s">
        <v>72</v>
      </c>
      <c r="C8898" t="s">
        <v>31</v>
      </c>
      <c r="D8898" t="s">
        <v>45</v>
      </c>
      <c r="E8898">
        <v>1525</v>
      </c>
    </row>
    <row r="8899" spans="1:5" x14ac:dyDescent="0.35">
      <c r="A8899">
        <v>43831</v>
      </c>
      <c r="B8899" t="s">
        <v>72</v>
      </c>
      <c r="C8899" t="s">
        <v>24</v>
      </c>
      <c r="D8899" t="s">
        <v>43</v>
      </c>
      <c r="E8899">
        <v>8</v>
      </c>
    </row>
    <row r="8900" spans="1:5" x14ac:dyDescent="0.35">
      <c r="A8900">
        <v>43862</v>
      </c>
      <c r="B8900" t="s">
        <v>72</v>
      </c>
      <c r="C8900" t="s">
        <v>24</v>
      </c>
      <c r="D8900" t="s">
        <v>43</v>
      </c>
      <c r="E8900">
        <v>9</v>
      </c>
    </row>
    <row r="8901" spans="1:5" x14ac:dyDescent="0.35">
      <c r="A8901">
        <v>43891</v>
      </c>
      <c r="B8901" t="s">
        <v>72</v>
      </c>
      <c r="C8901" t="s">
        <v>24</v>
      </c>
      <c r="D8901" t="s">
        <v>43</v>
      </c>
      <c r="E8901">
        <v>9</v>
      </c>
    </row>
    <row r="8902" spans="1:5" x14ac:dyDescent="0.35">
      <c r="A8902">
        <v>43922</v>
      </c>
      <c r="B8902" t="s">
        <v>72</v>
      </c>
      <c r="C8902" t="s">
        <v>24</v>
      </c>
      <c r="D8902" t="s">
        <v>43</v>
      </c>
      <c r="E8902">
        <v>9</v>
      </c>
    </row>
    <row r="8903" spans="1:5" x14ac:dyDescent="0.35">
      <c r="A8903">
        <v>43952</v>
      </c>
      <c r="B8903" t="s">
        <v>72</v>
      </c>
      <c r="C8903" t="s">
        <v>24</v>
      </c>
      <c r="D8903" t="s">
        <v>43</v>
      </c>
      <c r="E8903">
        <v>9</v>
      </c>
    </row>
    <row r="8904" spans="1:5" x14ac:dyDescent="0.35">
      <c r="A8904">
        <v>43983</v>
      </c>
      <c r="B8904" t="s">
        <v>72</v>
      </c>
      <c r="C8904" t="s">
        <v>24</v>
      </c>
      <c r="D8904" t="s">
        <v>43</v>
      </c>
      <c r="E8904">
        <v>9</v>
      </c>
    </row>
    <row r="8905" spans="1:5" x14ac:dyDescent="0.35">
      <c r="A8905">
        <v>44013</v>
      </c>
      <c r="B8905" t="s">
        <v>72</v>
      </c>
      <c r="C8905" t="s">
        <v>24</v>
      </c>
      <c r="D8905" t="s">
        <v>43</v>
      </c>
      <c r="E8905">
        <v>25</v>
      </c>
    </row>
    <row r="8906" spans="1:5" x14ac:dyDescent="0.35">
      <c r="A8906">
        <v>44044</v>
      </c>
      <c r="B8906" t="s">
        <v>72</v>
      </c>
      <c r="C8906" t="s">
        <v>24</v>
      </c>
      <c r="D8906" t="s">
        <v>43</v>
      </c>
      <c r="E8906">
        <v>25</v>
      </c>
    </row>
    <row r="8907" spans="1:5" x14ac:dyDescent="0.35">
      <c r="A8907">
        <v>44075</v>
      </c>
      <c r="B8907" t="s">
        <v>72</v>
      </c>
      <c r="C8907" t="s">
        <v>24</v>
      </c>
      <c r="D8907" t="s">
        <v>43</v>
      </c>
      <c r="E8907">
        <v>25</v>
      </c>
    </row>
    <row r="8908" spans="1:5" x14ac:dyDescent="0.35">
      <c r="A8908">
        <v>44105</v>
      </c>
      <c r="B8908" t="s">
        <v>72</v>
      </c>
      <c r="C8908" t="s">
        <v>24</v>
      </c>
      <c r="D8908" t="s">
        <v>43</v>
      </c>
      <c r="E8908">
        <v>25</v>
      </c>
    </row>
    <row r="8909" spans="1:5" x14ac:dyDescent="0.35">
      <c r="A8909">
        <v>44136</v>
      </c>
      <c r="B8909" t="s">
        <v>72</v>
      </c>
      <c r="C8909" t="s">
        <v>24</v>
      </c>
      <c r="D8909" t="s">
        <v>43</v>
      </c>
      <c r="E8909">
        <v>25</v>
      </c>
    </row>
    <row r="8910" spans="1:5" x14ac:dyDescent="0.35">
      <c r="A8910">
        <v>44166</v>
      </c>
      <c r="B8910" t="s">
        <v>72</v>
      </c>
      <c r="C8910" t="s">
        <v>24</v>
      </c>
      <c r="D8910" t="s">
        <v>43</v>
      </c>
      <c r="E8910">
        <v>25</v>
      </c>
    </row>
    <row r="8911" spans="1:5" x14ac:dyDescent="0.35">
      <c r="A8911">
        <v>43831</v>
      </c>
      <c r="B8911" t="s">
        <v>72</v>
      </c>
      <c r="C8911" t="s">
        <v>24</v>
      </c>
      <c r="D8911" t="s">
        <v>51</v>
      </c>
      <c r="E8911">
        <v>3</v>
      </c>
    </row>
    <row r="8912" spans="1:5" x14ac:dyDescent="0.35">
      <c r="A8912">
        <v>43862</v>
      </c>
      <c r="B8912" t="s">
        <v>72</v>
      </c>
      <c r="C8912" t="s">
        <v>24</v>
      </c>
      <c r="D8912" t="s">
        <v>51</v>
      </c>
      <c r="E8912">
        <v>4</v>
      </c>
    </row>
    <row r="8913" spans="1:5" x14ac:dyDescent="0.35">
      <c r="A8913">
        <v>43891</v>
      </c>
      <c r="B8913" t="s">
        <v>72</v>
      </c>
      <c r="C8913" t="s">
        <v>24</v>
      </c>
      <c r="D8913" t="s">
        <v>51</v>
      </c>
      <c r="E8913">
        <v>3</v>
      </c>
    </row>
    <row r="8914" spans="1:5" x14ac:dyDescent="0.35">
      <c r="A8914">
        <v>43922</v>
      </c>
      <c r="B8914" t="s">
        <v>72</v>
      </c>
      <c r="C8914" t="s">
        <v>24</v>
      </c>
      <c r="D8914" t="s">
        <v>51</v>
      </c>
      <c r="E8914">
        <v>4</v>
      </c>
    </row>
    <row r="8915" spans="1:5" x14ac:dyDescent="0.35">
      <c r="A8915">
        <v>43952</v>
      </c>
      <c r="B8915" t="s">
        <v>72</v>
      </c>
      <c r="C8915" t="s">
        <v>24</v>
      </c>
      <c r="D8915" t="s">
        <v>51</v>
      </c>
      <c r="E8915">
        <v>4</v>
      </c>
    </row>
    <row r="8916" spans="1:5" x14ac:dyDescent="0.35">
      <c r="A8916">
        <v>43983</v>
      </c>
      <c r="B8916" t="s">
        <v>72</v>
      </c>
      <c r="C8916" t="s">
        <v>24</v>
      </c>
      <c r="D8916" t="s">
        <v>51</v>
      </c>
      <c r="E8916">
        <v>4</v>
      </c>
    </row>
    <row r="8917" spans="1:5" x14ac:dyDescent="0.35">
      <c r="A8917">
        <v>44013</v>
      </c>
      <c r="B8917" t="s">
        <v>72</v>
      </c>
      <c r="C8917" t="s">
        <v>24</v>
      </c>
      <c r="D8917" t="s">
        <v>51</v>
      </c>
      <c r="E8917">
        <v>29</v>
      </c>
    </row>
    <row r="8918" spans="1:5" x14ac:dyDescent="0.35">
      <c r="A8918">
        <v>44044</v>
      </c>
      <c r="B8918" t="s">
        <v>72</v>
      </c>
      <c r="C8918" t="s">
        <v>24</v>
      </c>
      <c r="D8918" t="s">
        <v>51</v>
      </c>
      <c r="E8918">
        <v>29</v>
      </c>
    </row>
    <row r="8919" spans="1:5" x14ac:dyDescent="0.35">
      <c r="A8919">
        <v>44075</v>
      </c>
      <c r="B8919" t="s">
        <v>72</v>
      </c>
      <c r="C8919" t="s">
        <v>24</v>
      </c>
      <c r="D8919" t="s">
        <v>51</v>
      </c>
      <c r="E8919">
        <v>29</v>
      </c>
    </row>
    <row r="8920" spans="1:5" x14ac:dyDescent="0.35">
      <c r="A8920">
        <v>44105</v>
      </c>
      <c r="B8920" t="s">
        <v>72</v>
      </c>
      <c r="C8920" t="s">
        <v>24</v>
      </c>
      <c r="D8920" t="s">
        <v>51</v>
      </c>
      <c r="E8920">
        <v>29</v>
      </c>
    </row>
    <row r="8921" spans="1:5" x14ac:dyDescent="0.35">
      <c r="A8921">
        <v>44136</v>
      </c>
      <c r="B8921" t="s">
        <v>72</v>
      </c>
      <c r="C8921" t="s">
        <v>24</v>
      </c>
      <c r="D8921" t="s">
        <v>51</v>
      </c>
      <c r="E8921">
        <v>29</v>
      </c>
    </row>
    <row r="8922" spans="1:5" x14ac:dyDescent="0.35">
      <c r="A8922">
        <v>44166</v>
      </c>
      <c r="B8922" t="s">
        <v>72</v>
      </c>
      <c r="C8922" t="s">
        <v>24</v>
      </c>
      <c r="D8922" t="s">
        <v>51</v>
      </c>
      <c r="E8922">
        <v>29</v>
      </c>
    </row>
    <row r="8923" spans="1:5" x14ac:dyDescent="0.35">
      <c r="A8923">
        <v>44013</v>
      </c>
      <c r="B8923" t="s">
        <v>72</v>
      </c>
      <c r="C8923" t="s">
        <v>24</v>
      </c>
      <c r="D8923" t="s">
        <v>42</v>
      </c>
      <c r="E8923">
        <v>9665</v>
      </c>
    </row>
    <row r="8924" spans="1:5" x14ac:dyDescent="0.35">
      <c r="A8924">
        <v>44044</v>
      </c>
      <c r="B8924" t="s">
        <v>72</v>
      </c>
      <c r="C8924" t="s">
        <v>24</v>
      </c>
      <c r="D8924" t="s">
        <v>42</v>
      </c>
      <c r="E8924">
        <v>9665</v>
      </c>
    </row>
    <row r="8925" spans="1:5" x14ac:dyDescent="0.35">
      <c r="A8925">
        <v>44075</v>
      </c>
      <c r="B8925" t="s">
        <v>72</v>
      </c>
      <c r="C8925" t="s">
        <v>24</v>
      </c>
      <c r="D8925" t="s">
        <v>42</v>
      </c>
      <c r="E8925">
        <v>9665</v>
      </c>
    </row>
    <row r="8926" spans="1:5" x14ac:dyDescent="0.35">
      <c r="A8926">
        <v>44105</v>
      </c>
      <c r="B8926" t="s">
        <v>72</v>
      </c>
      <c r="C8926" t="s">
        <v>24</v>
      </c>
      <c r="D8926" t="s">
        <v>42</v>
      </c>
      <c r="E8926">
        <v>9665</v>
      </c>
    </row>
    <row r="8927" spans="1:5" x14ac:dyDescent="0.35">
      <c r="A8927">
        <v>44136</v>
      </c>
      <c r="B8927" t="s">
        <v>72</v>
      </c>
      <c r="C8927" t="s">
        <v>24</v>
      </c>
      <c r="D8927" t="s">
        <v>42</v>
      </c>
      <c r="E8927">
        <v>9665</v>
      </c>
    </row>
    <row r="8928" spans="1:5" x14ac:dyDescent="0.35">
      <c r="A8928">
        <v>44166</v>
      </c>
      <c r="B8928" t="s">
        <v>72</v>
      </c>
      <c r="C8928" t="s">
        <v>24</v>
      </c>
      <c r="D8928" t="s">
        <v>42</v>
      </c>
      <c r="E8928">
        <v>9665</v>
      </c>
    </row>
    <row r="8929" spans="1:5" x14ac:dyDescent="0.35">
      <c r="A8929">
        <v>44013</v>
      </c>
      <c r="B8929" t="s">
        <v>72</v>
      </c>
      <c r="C8929" t="s">
        <v>24</v>
      </c>
      <c r="D8929" t="s">
        <v>12</v>
      </c>
      <c r="E8929">
        <v>30163</v>
      </c>
    </row>
    <row r="8930" spans="1:5" x14ac:dyDescent="0.35">
      <c r="A8930">
        <v>44044</v>
      </c>
      <c r="B8930" t="s">
        <v>72</v>
      </c>
      <c r="C8930" t="s">
        <v>24</v>
      </c>
      <c r="D8930" t="s">
        <v>12</v>
      </c>
      <c r="E8930">
        <v>30163</v>
      </c>
    </row>
    <row r="8931" spans="1:5" x14ac:dyDescent="0.35">
      <c r="A8931">
        <v>44075</v>
      </c>
      <c r="B8931" t="s">
        <v>72</v>
      </c>
      <c r="C8931" t="s">
        <v>24</v>
      </c>
      <c r="D8931" t="s">
        <v>12</v>
      </c>
      <c r="E8931">
        <v>30163</v>
      </c>
    </row>
    <row r="8932" spans="1:5" x14ac:dyDescent="0.35">
      <c r="A8932">
        <v>44105</v>
      </c>
      <c r="B8932" t="s">
        <v>72</v>
      </c>
      <c r="C8932" t="s">
        <v>24</v>
      </c>
      <c r="D8932" t="s">
        <v>12</v>
      </c>
      <c r="E8932">
        <v>30163</v>
      </c>
    </row>
    <row r="8933" spans="1:5" x14ac:dyDescent="0.35">
      <c r="A8933">
        <v>44136</v>
      </c>
      <c r="B8933" t="s">
        <v>72</v>
      </c>
      <c r="C8933" t="s">
        <v>24</v>
      </c>
      <c r="D8933" t="s">
        <v>12</v>
      </c>
      <c r="E8933">
        <v>30163</v>
      </c>
    </row>
    <row r="8934" spans="1:5" x14ac:dyDescent="0.35">
      <c r="A8934">
        <v>44166</v>
      </c>
      <c r="B8934" t="s">
        <v>72</v>
      </c>
      <c r="C8934" t="s">
        <v>24</v>
      </c>
      <c r="D8934" t="s">
        <v>12</v>
      </c>
      <c r="E8934">
        <v>30163</v>
      </c>
    </row>
    <row r="8935" spans="1:5" x14ac:dyDescent="0.35">
      <c r="A8935">
        <v>44013</v>
      </c>
      <c r="B8935" t="s">
        <v>72</v>
      </c>
      <c r="C8935" t="s">
        <v>24</v>
      </c>
      <c r="D8935" t="s">
        <v>45</v>
      </c>
      <c r="E8935">
        <v>1484</v>
      </c>
    </row>
    <row r="8936" spans="1:5" x14ac:dyDescent="0.35">
      <c r="A8936">
        <v>44044</v>
      </c>
      <c r="B8936" t="s">
        <v>72</v>
      </c>
      <c r="C8936" t="s">
        <v>24</v>
      </c>
      <c r="D8936" t="s">
        <v>45</v>
      </c>
      <c r="E8936">
        <v>1484</v>
      </c>
    </row>
    <row r="8937" spans="1:5" x14ac:dyDescent="0.35">
      <c r="A8937">
        <v>44075</v>
      </c>
      <c r="B8937" t="s">
        <v>72</v>
      </c>
      <c r="C8937" t="s">
        <v>24</v>
      </c>
      <c r="D8937" t="s">
        <v>45</v>
      </c>
      <c r="E8937">
        <v>1484</v>
      </c>
    </row>
    <row r="8938" spans="1:5" x14ac:dyDescent="0.35">
      <c r="A8938">
        <v>44105</v>
      </c>
      <c r="B8938" t="s">
        <v>72</v>
      </c>
      <c r="C8938" t="s">
        <v>24</v>
      </c>
      <c r="D8938" t="s">
        <v>45</v>
      </c>
      <c r="E8938">
        <v>1484</v>
      </c>
    </row>
    <row r="8939" spans="1:5" x14ac:dyDescent="0.35">
      <c r="A8939">
        <v>44136</v>
      </c>
      <c r="B8939" t="s">
        <v>72</v>
      </c>
      <c r="C8939" t="s">
        <v>24</v>
      </c>
      <c r="D8939" t="s">
        <v>45</v>
      </c>
      <c r="E8939">
        <v>1484</v>
      </c>
    </row>
    <row r="8940" spans="1:5" x14ac:dyDescent="0.35">
      <c r="A8940">
        <v>44166</v>
      </c>
      <c r="B8940" t="s">
        <v>72</v>
      </c>
      <c r="C8940" t="s">
        <v>24</v>
      </c>
      <c r="D8940" t="s">
        <v>45</v>
      </c>
      <c r="E8940">
        <v>1484</v>
      </c>
    </row>
    <row r="8941" spans="1:5" x14ac:dyDescent="0.35">
      <c r="A8941">
        <v>44013</v>
      </c>
      <c r="B8941" t="s">
        <v>72</v>
      </c>
      <c r="C8941" t="s">
        <v>24</v>
      </c>
      <c r="D8941" t="s">
        <v>7</v>
      </c>
      <c r="E8941">
        <v>797</v>
      </c>
    </row>
    <row r="8942" spans="1:5" x14ac:dyDescent="0.35">
      <c r="A8942">
        <v>44044</v>
      </c>
      <c r="B8942" t="s">
        <v>72</v>
      </c>
      <c r="C8942" t="s">
        <v>24</v>
      </c>
      <c r="D8942" t="s">
        <v>7</v>
      </c>
      <c r="E8942">
        <v>797</v>
      </c>
    </row>
    <row r="8943" spans="1:5" x14ac:dyDescent="0.35">
      <c r="A8943">
        <v>44075</v>
      </c>
      <c r="B8943" t="s">
        <v>72</v>
      </c>
      <c r="C8943" t="s">
        <v>24</v>
      </c>
      <c r="D8943" t="s">
        <v>7</v>
      </c>
      <c r="E8943">
        <v>797</v>
      </c>
    </row>
    <row r="8944" spans="1:5" x14ac:dyDescent="0.35">
      <c r="A8944">
        <v>44105</v>
      </c>
      <c r="B8944" t="s">
        <v>72</v>
      </c>
      <c r="C8944" t="s">
        <v>24</v>
      </c>
      <c r="D8944" t="s">
        <v>7</v>
      </c>
      <c r="E8944">
        <v>797</v>
      </c>
    </row>
    <row r="8945" spans="1:5" x14ac:dyDescent="0.35">
      <c r="A8945">
        <v>44136</v>
      </c>
      <c r="B8945" t="s">
        <v>72</v>
      </c>
      <c r="C8945" t="s">
        <v>24</v>
      </c>
      <c r="D8945" t="s">
        <v>7</v>
      </c>
      <c r="E8945">
        <v>797</v>
      </c>
    </row>
    <row r="8946" spans="1:5" x14ac:dyDescent="0.35">
      <c r="A8946">
        <v>44166</v>
      </c>
      <c r="B8946" t="s">
        <v>72</v>
      </c>
      <c r="C8946" t="s">
        <v>24</v>
      </c>
      <c r="D8946" t="s">
        <v>7</v>
      </c>
      <c r="E8946">
        <v>797</v>
      </c>
    </row>
    <row r="8947" spans="1:5" x14ac:dyDescent="0.35">
      <c r="A8947">
        <v>43831</v>
      </c>
      <c r="B8947" t="s">
        <v>72</v>
      </c>
      <c r="C8947" t="s">
        <v>6</v>
      </c>
      <c r="D8947" t="s">
        <v>51</v>
      </c>
      <c r="E8947">
        <v>13896</v>
      </c>
    </row>
    <row r="8948" spans="1:5" x14ac:dyDescent="0.35">
      <c r="A8948">
        <v>43862</v>
      </c>
      <c r="B8948" t="s">
        <v>72</v>
      </c>
      <c r="C8948" t="s">
        <v>6</v>
      </c>
      <c r="D8948" t="s">
        <v>51</v>
      </c>
      <c r="E8948">
        <v>77148</v>
      </c>
    </row>
    <row r="8949" spans="1:5" x14ac:dyDescent="0.35">
      <c r="A8949">
        <v>43891</v>
      </c>
      <c r="B8949" t="s">
        <v>72</v>
      </c>
      <c r="C8949" t="s">
        <v>6</v>
      </c>
      <c r="D8949" t="s">
        <v>51</v>
      </c>
      <c r="E8949">
        <v>59160</v>
      </c>
    </row>
    <row r="8950" spans="1:5" x14ac:dyDescent="0.35">
      <c r="A8950">
        <v>43922</v>
      </c>
      <c r="B8950" t="s">
        <v>72</v>
      </c>
      <c r="C8950" t="s">
        <v>6</v>
      </c>
      <c r="D8950" t="s">
        <v>51</v>
      </c>
      <c r="E8950">
        <v>162220</v>
      </c>
    </row>
    <row r="8951" spans="1:5" x14ac:dyDescent="0.35">
      <c r="A8951">
        <v>43952</v>
      </c>
      <c r="B8951" t="s">
        <v>72</v>
      </c>
      <c r="C8951" t="s">
        <v>6</v>
      </c>
      <c r="D8951" t="s">
        <v>51</v>
      </c>
      <c r="E8951">
        <v>42304</v>
      </c>
    </row>
    <row r="8952" spans="1:5" x14ac:dyDescent="0.35">
      <c r="A8952">
        <v>43983</v>
      </c>
      <c r="B8952" t="s">
        <v>72</v>
      </c>
      <c r="C8952" t="s">
        <v>6</v>
      </c>
      <c r="D8952" t="s">
        <v>51</v>
      </c>
      <c r="E8952">
        <v>177956</v>
      </c>
    </row>
    <row r="8953" spans="1:5" x14ac:dyDescent="0.35">
      <c r="A8953">
        <v>44013</v>
      </c>
      <c r="B8953" t="s">
        <v>72</v>
      </c>
      <c r="C8953" t="s">
        <v>6</v>
      </c>
      <c r="D8953" t="s">
        <v>51</v>
      </c>
      <c r="E8953">
        <v>153019</v>
      </c>
    </row>
    <row r="8954" spans="1:5" x14ac:dyDescent="0.35">
      <c r="A8954">
        <v>44044</v>
      </c>
      <c r="B8954" t="s">
        <v>72</v>
      </c>
      <c r="C8954" t="s">
        <v>6</v>
      </c>
      <c r="D8954" t="s">
        <v>51</v>
      </c>
      <c r="E8954">
        <v>153019</v>
      </c>
    </row>
    <row r="8955" spans="1:5" x14ac:dyDescent="0.35">
      <c r="A8955">
        <v>44075</v>
      </c>
      <c r="B8955" t="s">
        <v>72</v>
      </c>
      <c r="C8955" t="s">
        <v>6</v>
      </c>
      <c r="D8955" t="s">
        <v>51</v>
      </c>
      <c r="E8955">
        <v>153019</v>
      </c>
    </row>
    <row r="8956" spans="1:5" x14ac:dyDescent="0.35">
      <c r="A8956">
        <v>44105</v>
      </c>
      <c r="B8956" t="s">
        <v>72</v>
      </c>
      <c r="C8956" t="s">
        <v>6</v>
      </c>
      <c r="D8956" t="s">
        <v>51</v>
      </c>
      <c r="E8956">
        <v>153019</v>
      </c>
    </row>
    <row r="8957" spans="1:5" x14ac:dyDescent="0.35">
      <c r="A8957">
        <v>44136</v>
      </c>
      <c r="B8957" t="s">
        <v>72</v>
      </c>
      <c r="C8957" t="s">
        <v>6</v>
      </c>
      <c r="D8957" t="s">
        <v>51</v>
      </c>
      <c r="E8957">
        <v>153019</v>
      </c>
    </row>
    <row r="8958" spans="1:5" x14ac:dyDescent="0.35">
      <c r="A8958">
        <v>44166</v>
      </c>
      <c r="B8958" t="s">
        <v>72</v>
      </c>
      <c r="C8958" t="s">
        <v>6</v>
      </c>
      <c r="D8958" t="s">
        <v>51</v>
      </c>
      <c r="E8958">
        <v>153019</v>
      </c>
    </row>
    <row r="8959" spans="1:5" x14ac:dyDescent="0.35">
      <c r="A8959">
        <v>43862</v>
      </c>
      <c r="B8959" t="s">
        <v>72</v>
      </c>
      <c r="C8959" t="s">
        <v>6</v>
      </c>
      <c r="D8959" t="s">
        <v>34</v>
      </c>
      <c r="E8959">
        <v>192</v>
      </c>
    </row>
    <row r="8960" spans="1:5" x14ac:dyDescent="0.35">
      <c r="A8960">
        <v>44013</v>
      </c>
      <c r="B8960" t="s">
        <v>72</v>
      </c>
      <c r="C8960" t="s">
        <v>6</v>
      </c>
      <c r="D8960" t="s">
        <v>34</v>
      </c>
      <c r="E8960">
        <v>11284</v>
      </c>
    </row>
    <row r="8961" spans="1:5" x14ac:dyDescent="0.35">
      <c r="A8961">
        <v>44044</v>
      </c>
      <c r="B8961" t="s">
        <v>72</v>
      </c>
      <c r="C8961" t="s">
        <v>6</v>
      </c>
      <c r="D8961" t="s">
        <v>34</v>
      </c>
      <c r="E8961">
        <v>11300</v>
      </c>
    </row>
    <row r="8962" spans="1:5" x14ac:dyDescent="0.35">
      <c r="A8962">
        <v>44075</v>
      </c>
      <c r="B8962" t="s">
        <v>72</v>
      </c>
      <c r="C8962" t="s">
        <v>6</v>
      </c>
      <c r="D8962" t="s">
        <v>34</v>
      </c>
      <c r="E8962">
        <v>11300</v>
      </c>
    </row>
    <row r="8963" spans="1:5" x14ac:dyDescent="0.35">
      <c r="A8963">
        <v>44105</v>
      </c>
      <c r="B8963" t="s">
        <v>72</v>
      </c>
      <c r="C8963" t="s">
        <v>6</v>
      </c>
      <c r="D8963" t="s">
        <v>34</v>
      </c>
      <c r="E8963">
        <v>11300</v>
      </c>
    </row>
    <row r="8964" spans="1:5" x14ac:dyDescent="0.35">
      <c r="A8964">
        <v>44136</v>
      </c>
      <c r="B8964" t="s">
        <v>72</v>
      </c>
      <c r="C8964" t="s">
        <v>6</v>
      </c>
      <c r="D8964" t="s">
        <v>34</v>
      </c>
      <c r="E8964">
        <v>11300</v>
      </c>
    </row>
    <row r="8965" spans="1:5" x14ac:dyDescent="0.35">
      <c r="A8965">
        <v>44166</v>
      </c>
      <c r="B8965" t="s">
        <v>72</v>
      </c>
      <c r="C8965" t="s">
        <v>6</v>
      </c>
      <c r="D8965" t="s">
        <v>34</v>
      </c>
      <c r="E8965">
        <v>11305</v>
      </c>
    </row>
    <row r="8966" spans="1:5" x14ac:dyDescent="0.35">
      <c r="A8966">
        <v>43831</v>
      </c>
      <c r="B8966" t="s">
        <v>72</v>
      </c>
      <c r="C8966" t="s">
        <v>6</v>
      </c>
      <c r="D8966" t="s">
        <v>42</v>
      </c>
      <c r="E8966">
        <v>-16218</v>
      </c>
    </row>
    <row r="8967" spans="1:5" x14ac:dyDescent="0.35">
      <c r="A8967">
        <v>43862</v>
      </c>
      <c r="B8967" t="s">
        <v>72</v>
      </c>
      <c r="C8967" t="s">
        <v>6</v>
      </c>
      <c r="D8967" t="s">
        <v>42</v>
      </c>
      <c r="E8967">
        <v>27899</v>
      </c>
    </row>
    <row r="8968" spans="1:5" x14ac:dyDescent="0.35">
      <c r="A8968">
        <v>43922</v>
      </c>
      <c r="B8968" t="s">
        <v>72</v>
      </c>
      <c r="C8968" t="s">
        <v>6</v>
      </c>
      <c r="D8968" t="s">
        <v>42</v>
      </c>
      <c r="E8968">
        <v>3470</v>
      </c>
    </row>
    <row r="8969" spans="1:5" x14ac:dyDescent="0.35">
      <c r="A8969">
        <v>43952</v>
      </c>
      <c r="B8969" t="s">
        <v>72</v>
      </c>
      <c r="C8969" t="s">
        <v>6</v>
      </c>
      <c r="D8969" t="s">
        <v>42</v>
      </c>
      <c r="E8969">
        <v>3048</v>
      </c>
    </row>
    <row r="8970" spans="1:5" x14ac:dyDescent="0.35">
      <c r="A8970">
        <v>44013</v>
      </c>
      <c r="B8970" t="s">
        <v>72</v>
      </c>
      <c r="C8970" t="s">
        <v>6</v>
      </c>
      <c r="D8970" t="s">
        <v>12</v>
      </c>
      <c r="E8970">
        <v>9373</v>
      </c>
    </row>
    <row r="8971" spans="1:5" x14ac:dyDescent="0.35">
      <c r="A8971">
        <v>44044</v>
      </c>
      <c r="B8971" t="s">
        <v>72</v>
      </c>
      <c r="C8971" t="s">
        <v>6</v>
      </c>
      <c r="D8971" t="s">
        <v>12</v>
      </c>
      <c r="E8971">
        <v>9373</v>
      </c>
    </row>
    <row r="8972" spans="1:5" x14ac:dyDescent="0.35">
      <c r="A8972">
        <v>44075</v>
      </c>
      <c r="B8972" t="s">
        <v>72</v>
      </c>
      <c r="C8972" t="s">
        <v>6</v>
      </c>
      <c r="D8972" t="s">
        <v>12</v>
      </c>
      <c r="E8972">
        <v>9373</v>
      </c>
    </row>
    <row r="8973" spans="1:5" x14ac:dyDescent="0.35">
      <c r="A8973">
        <v>44105</v>
      </c>
      <c r="B8973" t="s">
        <v>72</v>
      </c>
      <c r="C8973" t="s">
        <v>6</v>
      </c>
      <c r="D8973" t="s">
        <v>12</v>
      </c>
      <c r="E8973">
        <v>9373</v>
      </c>
    </row>
    <row r="8974" spans="1:5" x14ac:dyDescent="0.35">
      <c r="A8974">
        <v>44136</v>
      </c>
      <c r="B8974" t="s">
        <v>72</v>
      </c>
      <c r="C8974" t="s">
        <v>6</v>
      </c>
      <c r="D8974" t="s">
        <v>12</v>
      </c>
      <c r="E8974">
        <v>9373</v>
      </c>
    </row>
    <row r="8975" spans="1:5" x14ac:dyDescent="0.35">
      <c r="A8975">
        <v>44166</v>
      </c>
      <c r="B8975" t="s">
        <v>72</v>
      </c>
      <c r="C8975" t="s">
        <v>6</v>
      </c>
      <c r="D8975" t="s">
        <v>12</v>
      </c>
      <c r="E8975">
        <v>9373</v>
      </c>
    </row>
    <row r="8976" spans="1:5" x14ac:dyDescent="0.35">
      <c r="A8976">
        <v>43831</v>
      </c>
      <c r="B8976" t="s">
        <v>72</v>
      </c>
      <c r="C8976" t="s">
        <v>6</v>
      </c>
      <c r="D8976" t="s">
        <v>45</v>
      </c>
      <c r="E8976">
        <v>66</v>
      </c>
    </row>
    <row r="8977" spans="1:5" x14ac:dyDescent="0.35">
      <c r="A8977">
        <v>44013</v>
      </c>
      <c r="B8977" t="s">
        <v>72</v>
      </c>
      <c r="C8977" t="s">
        <v>6</v>
      </c>
      <c r="D8977" t="s">
        <v>45</v>
      </c>
      <c r="E8977">
        <v>2035</v>
      </c>
    </row>
    <row r="8978" spans="1:5" x14ac:dyDescent="0.35">
      <c r="A8978">
        <v>44044</v>
      </c>
      <c r="B8978" t="s">
        <v>72</v>
      </c>
      <c r="C8978" t="s">
        <v>6</v>
      </c>
      <c r="D8978" t="s">
        <v>45</v>
      </c>
      <c r="E8978">
        <v>2035</v>
      </c>
    </row>
    <row r="8979" spans="1:5" x14ac:dyDescent="0.35">
      <c r="A8979">
        <v>44075</v>
      </c>
      <c r="B8979" t="s">
        <v>72</v>
      </c>
      <c r="C8979" t="s">
        <v>6</v>
      </c>
      <c r="D8979" t="s">
        <v>45</v>
      </c>
      <c r="E8979">
        <v>2035</v>
      </c>
    </row>
    <row r="8980" spans="1:5" x14ac:dyDescent="0.35">
      <c r="A8980">
        <v>44105</v>
      </c>
      <c r="B8980" t="s">
        <v>72</v>
      </c>
      <c r="C8980" t="s">
        <v>6</v>
      </c>
      <c r="D8980" t="s">
        <v>45</v>
      </c>
      <c r="E8980">
        <v>2035</v>
      </c>
    </row>
    <row r="8981" spans="1:5" x14ac:dyDescent="0.35">
      <c r="A8981">
        <v>44136</v>
      </c>
      <c r="B8981" t="s">
        <v>72</v>
      </c>
      <c r="C8981" t="s">
        <v>6</v>
      </c>
      <c r="D8981" t="s">
        <v>45</v>
      </c>
      <c r="E8981">
        <v>2035</v>
      </c>
    </row>
    <row r="8982" spans="1:5" x14ac:dyDescent="0.35">
      <c r="A8982">
        <v>44166</v>
      </c>
      <c r="B8982" t="s">
        <v>72</v>
      </c>
      <c r="C8982" t="s">
        <v>6</v>
      </c>
      <c r="D8982" t="s">
        <v>45</v>
      </c>
      <c r="E8982">
        <v>2035</v>
      </c>
    </row>
    <row r="8983" spans="1:5" x14ac:dyDescent="0.35">
      <c r="A8983">
        <v>43831</v>
      </c>
      <c r="B8983" t="s">
        <v>72</v>
      </c>
      <c r="C8983" t="s">
        <v>6</v>
      </c>
      <c r="D8983" t="s">
        <v>7</v>
      </c>
      <c r="E8983">
        <v>1396</v>
      </c>
    </row>
    <row r="8984" spans="1:5" x14ac:dyDescent="0.35">
      <c r="A8984">
        <v>43862</v>
      </c>
      <c r="B8984" t="s">
        <v>72</v>
      </c>
      <c r="C8984" t="s">
        <v>6</v>
      </c>
      <c r="D8984" t="s">
        <v>7</v>
      </c>
      <c r="E8984">
        <v>1552</v>
      </c>
    </row>
    <row r="8985" spans="1:5" x14ac:dyDescent="0.35">
      <c r="A8985">
        <v>43891</v>
      </c>
      <c r="B8985" t="s">
        <v>72</v>
      </c>
      <c r="C8985" t="s">
        <v>6</v>
      </c>
      <c r="D8985" t="s">
        <v>7</v>
      </c>
      <c r="E8985">
        <v>1841</v>
      </c>
    </row>
    <row r="8986" spans="1:5" x14ac:dyDescent="0.35">
      <c r="A8986">
        <v>43922</v>
      </c>
      <c r="B8986" t="s">
        <v>72</v>
      </c>
      <c r="C8986" t="s">
        <v>6</v>
      </c>
      <c r="D8986" t="s">
        <v>7</v>
      </c>
      <c r="E8986">
        <v>1438</v>
      </c>
    </row>
    <row r="8987" spans="1:5" x14ac:dyDescent="0.35">
      <c r="A8987">
        <v>43952</v>
      </c>
      <c r="B8987" t="s">
        <v>72</v>
      </c>
      <c r="C8987" t="s">
        <v>6</v>
      </c>
      <c r="D8987" t="s">
        <v>7</v>
      </c>
      <c r="E8987">
        <v>3173</v>
      </c>
    </row>
    <row r="8988" spans="1:5" x14ac:dyDescent="0.35">
      <c r="A8988">
        <v>43983</v>
      </c>
      <c r="B8988" t="s">
        <v>72</v>
      </c>
      <c r="C8988" t="s">
        <v>6</v>
      </c>
      <c r="D8988" t="s">
        <v>7</v>
      </c>
      <c r="E8988">
        <v>2333</v>
      </c>
    </row>
    <row r="8989" spans="1:5" x14ac:dyDescent="0.35">
      <c r="A8989">
        <v>43831</v>
      </c>
      <c r="B8989" t="s">
        <v>72</v>
      </c>
      <c r="C8989" t="s">
        <v>36</v>
      </c>
      <c r="D8989" t="s">
        <v>34</v>
      </c>
      <c r="E8989">
        <v>74</v>
      </c>
    </row>
    <row r="8990" spans="1:5" x14ac:dyDescent="0.35">
      <c r="A8990">
        <v>43862</v>
      </c>
      <c r="B8990" t="s">
        <v>72</v>
      </c>
      <c r="C8990" t="s">
        <v>36</v>
      </c>
      <c r="D8990" t="s">
        <v>34</v>
      </c>
      <c r="E8990">
        <v>74</v>
      </c>
    </row>
    <row r="8991" spans="1:5" x14ac:dyDescent="0.35">
      <c r="A8991">
        <v>43891</v>
      </c>
      <c r="B8991" t="s">
        <v>72</v>
      </c>
      <c r="C8991" t="s">
        <v>36</v>
      </c>
      <c r="D8991" t="s">
        <v>34</v>
      </c>
      <c r="E8991">
        <v>76</v>
      </c>
    </row>
    <row r="8992" spans="1:5" x14ac:dyDescent="0.35">
      <c r="A8992">
        <v>43922</v>
      </c>
      <c r="B8992" t="s">
        <v>72</v>
      </c>
      <c r="C8992" t="s">
        <v>36</v>
      </c>
      <c r="D8992" t="s">
        <v>34</v>
      </c>
      <c r="E8992">
        <v>76</v>
      </c>
    </row>
    <row r="8993" spans="1:5" x14ac:dyDescent="0.35">
      <c r="A8993">
        <v>43952</v>
      </c>
      <c r="B8993" t="s">
        <v>72</v>
      </c>
      <c r="C8993" t="s">
        <v>36</v>
      </c>
      <c r="D8993" t="s">
        <v>34</v>
      </c>
      <c r="E8993">
        <v>78</v>
      </c>
    </row>
    <row r="8994" spans="1:5" x14ac:dyDescent="0.35">
      <c r="A8994">
        <v>43983</v>
      </c>
      <c r="B8994" t="s">
        <v>72</v>
      </c>
      <c r="C8994" t="s">
        <v>36</v>
      </c>
      <c r="D8994" t="s">
        <v>34</v>
      </c>
      <c r="E8994">
        <v>76</v>
      </c>
    </row>
    <row r="8995" spans="1:5" x14ac:dyDescent="0.35">
      <c r="A8995">
        <v>44013</v>
      </c>
      <c r="B8995" t="s">
        <v>72</v>
      </c>
      <c r="C8995" t="s">
        <v>36</v>
      </c>
      <c r="D8995" t="s">
        <v>34</v>
      </c>
      <c r="E8995">
        <v>116</v>
      </c>
    </row>
    <row r="8996" spans="1:5" x14ac:dyDescent="0.35">
      <c r="A8996">
        <v>44044</v>
      </c>
      <c r="B8996" t="s">
        <v>72</v>
      </c>
      <c r="C8996" t="s">
        <v>36</v>
      </c>
      <c r="D8996" t="s">
        <v>34</v>
      </c>
      <c r="E8996">
        <v>116</v>
      </c>
    </row>
    <row r="8997" spans="1:5" x14ac:dyDescent="0.35">
      <c r="A8997">
        <v>44075</v>
      </c>
      <c r="B8997" t="s">
        <v>72</v>
      </c>
      <c r="C8997" t="s">
        <v>36</v>
      </c>
      <c r="D8997" t="s">
        <v>34</v>
      </c>
      <c r="E8997">
        <v>116</v>
      </c>
    </row>
    <row r="8998" spans="1:5" x14ac:dyDescent="0.35">
      <c r="A8998">
        <v>44105</v>
      </c>
      <c r="B8998" t="s">
        <v>72</v>
      </c>
      <c r="C8998" t="s">
        <v>36</v>
      </c>
      <c r="D8998" t="s">
        <v>34</v>
      </c>
      <c r="E8998">
        <v>116</v>
      </c>
    </row>
    <row r="8999" spans="1:5" x14ac:dyDescent="0.35">
      <c r="A8999">
        <v>44136</v>
      </c>
      <c r="B8999" t="s">
        <v>72</v>
      </c>
      <c r="C8999" t="s">
        <v>36</v>
      </c>
      <c r="D8999" t="s">
        <v>34</v>
      </c>
      <c r="E8999">
        <v>116</v>
      </c>
    </row>
    <row r="9000" spans="1:5" x14ac:dyDescent="0.35">
      <c r="A9000">
        <v>44166</v>
      </c>
      <c r="B9000" t="s">
        <v>72</v>
      </c>
      <c r="C9000" t="s">
        <v>36</v>
      </c>
      <c r="D9000" t="s">
        <v>34</v>
      </c>
      <c r="E9000">
        <v>116</v>
      </c>
    </row>
    <row r="9001" spans="1:5" x14ac:dyDescent="0.35">
      <c r="A9001">
        <v>43831</v>
      </c>
      <c r="B9001" t="s">
        <v>72</v>
      </c>
      <c r="C9001" t="s">
        <v>9</v>
      </c>
      <c r="D9001" t="s">
        <v>34</v>
      </c>
      <c r="E9001">
        <v>56966</v>
      </c>
    </row>
    <row r="9002" spans="1:5" x14ac:dyDescent="0.35">
      <c r="A9002">
        <v>44013</v>
      </c>
      <c r="B9002" t="s">
        <v>72</v>
      </c>
      <c r="C9002" t="s">
        <v>9</v>
      </c>
      <c r="D9002" t="s">
        <v>34</v>
      </c>
      <c r="E9002">
        <v>5732</v>
      </c>
    </row>
    <row r="9003" spans="1:5" x14ac:dyDescent="0.35">
      <c r="A9003">
        <v>44044</v>
      </c>
      <c r="B9003" t="s">
        <v>72</v>
      </c>
      <c r="C9003" t="s">
        <v>9</v>
      </c>
      <c r="D9003" t="s">
        <v>34</v>
      </c>
      <c r="E9003">
        <v>5732</v>
      </c>
    </row>
    <row r="9004" spans="1:5" x14ac:dyDescent="0.35">
      <c r="A9004">
        <v>44075</v>
      </c>
      <c r="B9004" t="s">
        <v>72</v>
      </c>
      <c r="C9004" t="s">
        <v>9</v>
      </c>
      <c r="D9004" t="s">
        <v>34</v>
      </c>
      <c r="E9004">
        <v>5732</v>
      </c>
    </row>
    <row r="9005" spans="1:5" x14ac:dyDescent="0.35">
      <c r="A9005">
        <v>44105</v>
      </c>
      <c r="B9005" t="s">
        <v>72</v>
      </c>
      <c r="C9005" t="s">
        <v>9</v>
      </c>
      <c r="D9005" t="s">
        <v>34</v>
      </c>
      <c r="E9005">
        <v>5732</v>
      </c>
    </row>
    <row r="9006" spans="1:5" x14ac:dyDescent="0.35">
      <c r="A9006">
        <v>44136</v>
      </c>
      <c r="B9006" t="s">
        <v>72</v>
      </c>
      <c r="C9006" t="s">
        <v>9</v>
      </c>
      <c r="D9006" t="s">
        <v>34</v>
      </c>
      <c r="E9006">
        <v>5732</v>
      </c>
    </row>
    <row r="9007" spans="1:5" x14ac:dyDescent="0.35">
      <c r="A9007">
        <v>44166</v>
      </c>
      <c r="B9007" t="s">
        <v>72</v>
      </c>
      <c r="C9007" t="s">
        <v>9</v>
      </c>
      <c r="D9007" t="s">
        <v>34</v>
      </c>
      <c r="E9007">
        <v>5732</v>
      </c>
    </row>
    <row r="9008" spans="1:5" x14ac:dyDescent="0.35">
      <c r="A9008">
        <v>43831</v>
      </c>
      <c r="B9008" t="s">
        <v>72</v>
      </c>
      <c r="C9008" t="s">
        <v>9</v>
      </c>
      <c r="D9008" t="s">
        <v>12</v>
      </c>
      <c r="E9008">
        <v>717</v>
      </c>
    </row>
    <row r="9009" spans="1:5" x14ac:dyDescent="0.35">
      <c r="A9009">
        <v>43831</v>
      </c>
      <c r="B9009" t="s">
        <v>72</v>
      </c>
      <c r="C9009" t="s">
        <v>11</v>
      </c>
      <c r="D9009" t="s">
        <v>43</v>
      </c>
      <c r="E9009">
        <v>3287</v>
      </c>
    </row>
    <row r="9010" spans="1:5" x14ac:dyDescent="0.35">
      <c r="A9010">
        <v>43862</v>
      </c>
      <c r="B9010" t="s">
        <v>72</v>
      </c>
      <c r="C9010" t="s">
        <v>11</v>
      </c>
      <c r="D9010" t="s">
        <v>43</v>
      </c>
      <c r="E9010">
        <v>6974</v>
      </c>
    </row>
    <row r="9011" spans="1:5" x14ac:dyDescent="0.35">
      <c r="A9011">
        <v>43891</v>
      </c>
      <c r="B9011" t="s">
        <v>72</v>
      </c>
      <c r="C9011" t="s">
        <v>11</v>
      </c>
      <c r="D9011" t="s">
        <v>43</v>
      </c>
      <c r="E9011">
        <v>-91</v>
      </c>
    </row>
    <row r="9012" spans="1:5" x14ac:dyDescent="0.35">
      <c r="A9012">
        <v>43922</v>
      </c>
      <c r="B9012" t="s">
        <v>72</v>
      </c>
      <c r="C9012" t="s">
        <v>11</v>
      </c>
      <c r="D9012" t="s">
        <v>43</v>
      </c>
      <c r="E9012">
        <v>7221</v>
      </c>
    </row>
    <row r="9013" spans="1:5" x14ac:dyDescent="0.35">
      <c r="A9013">
        <v>43952</v>
      </c>
      <c r="B9013" t="s">
        <v>72</v>
      </c>
      <c r="C9013" t="s">
        <v>11</v>
      </c>
      <c r="D9013" t="s">
        <v>43</v>
      </c>
      <c r="E9013">
        <v>3724</v>
      </c>
    </row>
    <row r="9014" spans="1:5" x14ac:dyDescent="0.35">
      <c r="A9014">
        <v>43983</v>
      </c>
      <c r="B9014" t="s">
        <v>72</v>
      </c>
      <c r="C9014" t="s">
        <v>11</v>
      </c>
      <c r="D9014" t="s">
        <v>43</v>
      </c>
      <c r="E9014">
        <v>23017</v>
      </c>
    </row>
    <row r="9015" spans="1:5" x14ac:dyDescent="0.35">
      <c r="A9015">
        <v>44013</v>
      </c>
      <c r="B9015" t="s">
        <v>72</v>
      </c>
      <c r="C9015" t="s">
        <v>11</v>
      </c>
      <c r="D9015" t="s">
        <v>43</v>
      </c>
      <c r="E9015">
        <v>3592</v>
      </c>
    </row>
    <row r="9016" spans="1:5" x14ac:dyDescent="0.35">
      <c r="A9016">
        <v>44044</v>
      </c>
      <c r="B9016" t="s">
        <v>72</v>
      </c>
      <c r="C9016" t="s">
        <v>11</v>
      </c>
      <c r="D9016" t="s">
        <v>43</v>
      </c>
      <c r="E9016">
        <v>3592</v>
      </c>
    </row>
    <row r="9017" spans="1:5" x14ac:dyDescent="0.35">
      <c r="A9017">
        <v>44075</v>
      </c>
      <c r="B9017" t="s">
        <v>72</v>
      </c>
      <c r="C9017" t="s">
        <v>11</v>
      </c>
      <c r="D9017" t="s">
        <v>43</v>
      </c>
      <c r="E9017">
        <v>3592</v>
      </c>
    </row>
    <row r="9018" spans="1:5" x14ac:dyDescent="0.35">
      <c r="A9018">
        <v>44105</v>
      </c>
      <c r="B9018" t="s">
        <v>72</v>
      </c>
      <c r="C9018" t="s">
        <v>11</v>
      </c>
      <c r="D9018" t="s">
        <v>43</v>
      </c>
      <c r="E9018">
        <v>3592</v>
      </c>
    </row>
    <row r="9019" spans="1:5" x14ac:dyDescent="0.35">
      <c r="A9019">
        <v>44136</v>
      </c>
      <c r="B9019" t="s">
        <v>72</v>
      </c>
      <c r="C9019" t="s">
        <v>11</v>
      </c>
      <c r="D9019" t="s">
        <v>43</v>
      </c>
      <c r="E9019">
        <v>3592</v>
      </c>
    </row>
    <row r="9020" spans="1:5" x14ac:dyDescent="0.35">
      <c r="A9020">
        <v>44166</v>
      </c>
      <c r="B9020" t="s">
        <v>72</v>
      </c>
      <c r="C9020" t="s">
        <v>11</v>
      </c>
      <c r="D9020" t="s">
        <v>43</v>
      </c>
      <c r="E9020">
        <v>3592</v>
      </c>
    </row>
    <row r="9021" spans="1:5" x14ac:dyDescent="0.35">
      <c r="A9021">
        <v>43831</v>
      </c>
      <c r="B9021" t="s">
        <v>72</v>
      </c>
      <c r="C9021" t="s">
        <v>11</v>
      </c>
      <c r="D9021" t="s">
        <v>51</v>
      </c>
      <c r="E9021">
        <v>18762</v>
      </c>
    </row>
    <row r="9022" spans="1:5" x14ac:dyDescent="0.35">
      <c r="A9022">
        <v>43862</v>
      </c>
      <c r="B9022" t="s">
        <v>72</v>
      </c>
      <c r="C9022" t="s">
        <v>11</v>
      </c>
      <c r="D9022" t="s">
        <v>51</v>
      </c>
      <c r="E9022">
        <v>19676</v>
      </c>
    </row>
    <row r="9023" spans="1:5" x14ac:dyDescent="0.35">
      <c r="A9023">
        <v>43891</v>
      </c>
      <c r="B9023" t="s">
        <v>72</v>
      </c>
      <c r="C9023" t="s">
        <v>11</v>
      </c>
      <c r="D9023" t="s">
        <v>51</v>
      </c>
      <c r="E9023">
        <v>16885</v>
      </c>
    </row>
    <row r="9024" spans="1:5" x14ac:dyDescent="0.35">
      <c r="A9024">
        <v>43922</v>
      </c>
      <c r="B9024" t="s">
        <v>72</v>
      </c>
      <c r="C9024" t="s">
        <v>11</v>
      </c>
      <c r="D9024" t="s">
        <v>51</v>
      </c>
      <c r="E9024">
        <v>18536</v>
      </c>
    </row>
    <row r="9025" spans="1:5" x14ac:dyDescent="0.35">
      <c r="A9025">
        <v>43952</v>
      </c>
      <c r="B9025" t="s">
        <v>72</v>
      </c>
      <c r="C9025" t="s">
        <v>11</v>
      </c>
      <c r="D9025" t="s">
        <v>51</v>
      </c>
      <c r="E9025">
        <v>19591</v>
      </c>
    </row>
    <row r="9026" spans="1:5" x14ac:dyDescent="0.35">
      <c r="A9026">
        <v>43983</v>
      </c>
      <c r="B9026" t="s">
        <v>72</v>
      </c>
      <c r="C9026" t="s">
        <v>11</v>
      </c>
      <c r="D9026" t="s">
        <v>51</v>
      </c>
      <c r="E9026">
        <v>22585</v>
      </c>
    </row>
    <row r="9027" spans="1:5" x14ac:dyDescent="0.35">
      <c r="A9027">
        <v>44013</v>
      </c>
      <c r="B9027" t="s">
        <v>72</v>
      </c>
      <c r="C9027" t="s">
        <v>11</v>
      </c>
      <c r="D9027" t="s">
        <v>51</v>
      </c>
      <c r="E9027">
        <v>10775</v>
      </c>
    </row>
    <row r="9028" spans="1:5" x14ac:dyDescent="0.35">
      <c r="A9028">
        <v>44044</v>
      </c>
      <c r="B9028" t="s">
        <v>72</v>
      </c>
      <c r="C9028" t="s">
        <v>11</v>
      </c>
      <c r="D9028" t="s">
        <v>51</v>
      </c>
      <c r="E9028">
        <v>10775</v>
      </c>
    </row>
    <row r="9029" spans="1:5" x14ac:dyDescent="0.35">
      <c r="A9029">
        <v>44075</v>
      </c>
      <c r="B9029" t="s">
        <v>72</v>
      </c>
      <c r="C9029" t="s">
        <v>11</v>
      </c>
      <c r="D9029" t="s">
        <v>51</v>
      </c>
      <c r="E9029">
        <v>10775</v>
      </c>
    </row>
    <row r="9030" spans="1:5" x14ac:dyDescent="0.35">
      <c r="A9030">
        <v>44105</v>
      </c>
      <c r="B9030" t="s">
        <v>72</v>
      </c>
      <c r="C9030" t="s">
        <v>11</v>
      </c>
      <c r="D9030" t="s">
        <v>51</v>
      </c>
      <c r="E9030">
        <v>10775</v>
      </c>
    </row>
    <row r="9031" spans="1:5" x14ac:dyDescent="0.35">
      <c r="A9031">
        <v>44136</v>
      </c>
      <c r="B9031" t="s">
        <v>72</v>
      </c>
      <c r="C9031" t="s">
        <v>11</v>
      </c>
      <c r="D9031" t="s">
        <v>51</v>
      </c>
      <c r="E9031">
        <v>10775</v>
      </c>
    </row>
    <row r="9032" spans="1:5" x14ac:dyDescent="0.35">
      <c r="A9032">
        <v>44166</v>
      </c>
      <c r="B9032" t="s">
        <v>72</v>
      </c>
      <c r="C9032" t="s">
        <v>11</v>
      </c>
      <c r="D9032" t="s">
        <v>51</v>
      </c>
      <c r="E9032">
        <v>10775</v>
      </c>
    </row>
    <row r="9033" spans="1:5" x14ac:dyDescent="0.35">
      <c r="A9033">
        <v>43831</v>
      </c>
      <c r="B9033" t="s">
        <v>72</v>
      </c>
      <c r="C9033" t="s">
        <v>11</v>
      </c>
      <c r="D9033" t="s">
        <v>34</v>
      </c>
      <c r="E9033">
        <v>11416</v>
      </c>
    </row>
    <row r="9034" spans="1:5" x14ac:dyDescent="0.35">
      <c r="A9034">
        <v>43862</v>
      </c>
      <c r="B9034" t="s">
        <v>72</v>
      </c>
      <c r="C9034" t="s">
        <v>11</v>
      </c>
      <c r="D9034" t="s">
        <v>34</v>
      </c>
      <c r="E9034">
        <v>13416</v>
      </c>
    </row>
    <row r="9035" spans="1:5" x14ac:dyDescent="0.35">
      <c r="A9035">
        <v>43891</v>
      </c>
      <c r="B9035" t="s">
        <v>72</v>
      </c>
      <c r="C9035" t="s">
        <v>11</v>
      </c>
      <c r="D9035" t="s">
        <v>34</v>
      </c>
      <c r="E9035">
        <v>12317</v>
      </c>
    </row>
    <row r="9036" spans="1:5" x14ac:dyDescent="0.35">
      <c r="A9036">
        <v>43922</v>
      </c>
      <c r="B9036" t="s">
        <v>72</v>
      </c>
      <c r="C9036" t="s">
        <v>11</v>
      </c>
      <c r="D9036" t="s">
        <v>34</v>
      </c>
      <c r="E9036">
        <v>11670</v>
      </c>
    </row>
    <row r="9037" spans="1:5" x14ac:dyDescent="0.35">
      <c r="A9037">
        <v>43952</v>
      </c>
      <c r="B9037" t="s">
        <v>72</v>
      </c>
      <c r="C9037" t="s">
        <v>11</v>
      </c>
      <c r="D9037" t="s">
        <v>34</v>
      </c>
      <c r="E9037">
        <v>11305</v>
      </c>
    </row>
    <row r="9038" spans="1:5" x14ac:dyDescent="0.35">
      <c r="A9038">
        <v>43983</v>
      </c>
      <c r="B9038" t="s">
        <v>72</v>
      </c>
      <c r="C9038" t="s">
        <v>11</v>
      </c>
      <c r="D9038" t="s">
        <v>34</v>
      </c>
      <c r="E9038">
        <v>11191</v>
      </c>
    </row>
    <row r="9039" spans="1:5" x14ac:dyDescent="0.35">
      <c r="A9039">
        <v>44013</v>
      </c>
      <c r="B9039" t="s">
        <v>72</v>
      </c>
      <c r="C9039" t="s">
        <v>11</v>
      </c>
      <c r="D9039" t="s">
        <v>34</v>
      </c>
      <c r="E9039">
        <v>10353</v>
      </c>
    </row>
    <row r="9040" spans="1:5" x14ac:dyDescent="0.35">
      <c r="A9040">
        <v>44044</v>
      </c>
      <c r="B9040" t="s">
        <v>72</v>
      </c>
      <c r="C9040" t="s">
        <v>11</v>
      </c>
      <c r="D9040" t="s">
        <v>34</v>
      </c>
      <c r="E9040">
        <v>10338</v>
      </c>
    </row>
    <row r="9041" spans="1:5" x14ac:dyDescent="0.35">
      <c r="A9041">
        <v>44075</v>
      </c>
      <c r="B9041" t="s">
        <v>72</v>
      </c>
      <c r="C9041" t="s">
        <v>11</v>
      </c>
      <c r="D9041" t="s">
        <v>34</v>
      </c>
      <c r="E9041">
        <v>10338</v>
      </c>
    </row>
    <row r="9042" spans="1:5" x14ac:dyDescent="0.35">
      <c r="A9042">
        <v>44105</v>
      </c>
      <c r="B9042" t="s">
        <v>72</v>
      </c>
      <c r="C9042" t="s">
        <v>11</v>
      </c>
      <c r="D9042" t="s">
        <v>34</v>
      </c>
      <c r="E9042">
        <v>10338</v>
      </c>
    </row>
    <row r="9043" spans="1:5" x14ac:dyDescent="0.35">
      <c r="A9043">
        <v>44136</v>
      </c>
      <c r="B9043" t="s">
        <v>72</v>
      </c>
      <c r="C9043" t="s">
        <v>11</v>
      </c>
      <c r="D9043" t="s">
        <v>34</v>
      </c>
      <c r="E9043">
        <v>10338</v>
      </c>
    </row>
    <row r="9044" spans="1:5" x14ac:dyDescent="0.35">
      <c r="A9044">
        <v>44166</v>
      </c>
      <c r="B9044" t="s">
        <v>72</v>
      </c>
      <c r="C9044" t="s">
        <v>11</v>
      </c>
      <c r="D9044" t="s">
        <v>34</v>
      </c>
      <c r="E9044">
        <v>10338</v>
      </c>
    </row>
    <row r="9045" spans="1:5" x14ac:dyDescent="0.35">
      <c r="A9045">
        <v>43831</v>
      </c>
      <c r="B9045" t="s">
        <v>72</v>
      </c>
      <c r="C9045" t="s">
        <v>11</v>
      </c>
      <c r="D9045" t="s">
        <v>42</v>
      </c>
      <c r="E9045">
        <v>3404</v>
      </c>
    </row>
    <row r="9046" spans="1:5" x14ac:dyDescent="0.35">
      <c r="A9046">
        <v>43862</v>
      </c>
      <c r="B9046" t="s">
        <v>72</v>
      </c>
      <c r="C9046" t="s">
        <v>11</v>
      </c>
      <c r="D9046" t="s">
        <v>42</v>
      </c>
      <c r="E9046">
        <v>-7665</v>
      </c>
    </row>
    <row r="9047" spans="1:5" x14ac:dyDescent="0.35">
      <c r="A9047">
        <v>43891</v>
      </c>
      <c r="B9047" t="s">
        <v>72</v>
      </c>
      <c r="C9047" t="s">
        <v>11</v>
      </c>
      <c r="D9047" t="s">
        <v>42</v>
      </c>
      <c r="E9047">
        <v>1035</v>
      </c>
    </row>
    <row r="9048" spans="1:5" x14ac:dyDescent="0.35">
      <c r="A9048">
        <v>43922</v>
      </c>
      <c r="B9048" t="s">
        <v>72</v>
      </c>
      <c r="C9048" t="s">
        <v>11</v>
      </c>
      <c r="D9048" t="s">
        <v>42</v>
      </c>
      <c r="E9048">
        <v>711</v>
      </c>
    </row>
    <row r="9049" spans="1:5" x14ac:dyDescent="0.35">
      <c r="A9049">
        <v>43952</v>
      </c>
      <c r="B9049" t="s">
        <v>72</v>
      </c>
      <c r="C9049" t="s">
        <v>11</v>
      </c>
      <c r="D9049" t="s">
        <v>42</v>
      </c>
      <c r="E9049">
        <v>747</v>
      </c>
    </row>
    <row r="9050" spans="1:5" x14ac:dyDescent="0.35">
      <c r="A9050">
        <v>43983</v>
      </c>
      <c r="B9050" t="s">
        <v>72</v>
      </c>
      <c r="C9050" t="s">
        <v>11</v>
      </c>
      <c r="D9050" t="s">
        <v>42</v>
      </c>
      <c r="E9050">
        <v>672</v>
      </c>
    </row>
    <row r="9051" spans="1:5" x14ac:dyDescent="0.35">
      <c r="A9051">
        <v>44013</v>
      </c>
      <c r="B9051" t="s">
        <v>72</v>
      </c>
      <c r="C9051" t="s">
        <v>11</v>
      </c>
      <c r="D9051" t="s">
        <v>42</v>
      </c>
      <c r="E9051">
        <v>3592</v>
      </c>
    </row>
    <row r="9052" spans="1:5" x14ac:dyDescent="0.35">
      <c r="A9052">
        <v>44044</v>
      </c>
      <c r="B9052" t="s">
        <v>72</v>
      </c>
      <c r="C9052" t="s">
        <v>11</v>
      </c>
      <c r="D9052" t="s">
        <v>42</v>
      </c>
      <c r="E9052">
        <v>3592</v>
      </c>
    </row>
    <row r="9053" spans="1:5" x14ac:dyDescent="0.35">
      <c r="A9053">
        <v>44075</v>
      </c>
      <c r="B9053" t="s">
        <v>72</v>
      </c>
      <c r="C9053" t="s">
        <v>11</v>
      </c>
      <c r="D9053" t="s">
        <v>42</v>
      </c>
      <c r="E9053">
        <v>3592</v>
      </c>
    </row>
    <row r="9054" spans="1:5" x14ac:dyDescent="0.35">
      <c r="A9054">
        <v>44105</v>
      </c>
      <c r="B9054" t="s">
        <v>72</v>
      </c>
      <c r="C9054" t="s">
        <v>11</v>
      </c>
      <c r="D9054" t="s">
        <v>42</v>
      </c>
      <c r="E9054">
        <v>3592</v>
      </c>
    </row>
    <row r="9055" spans="1:5" x14ac:dyDescent="0.35">
      <c r="A9055">
        <v>44136</v>
      </c>
      <c r="B9055" t="s">
        <v>72</v>
      </c>
      <c r="C9055" t="s">
        <v>11</v>
      </c>
      <c r="D9055" t="s">
        <v>42</v>
      </c>
      <c r="E9055">
        <v>3592</v>
      </c>
    </row>
    <row r="9056" spans="1:5" x14ac:dyDescent="0.35">
      <c r="A9056">
        <v>44166</v>
      </c>
      <c r="B9056" t="s">
        <v>72</v>
      </c>
      <c r="C9056" t="s">
        <v>11</v>
      </c>
      <c r="D9056" t="s">
        <v>42</v>
      </c>
      <c r="E9056">
        <v>3592</v>
      </c>
    </row>
    <row r="9057" spans="1:5" x14ac:dyDescent="0.35">
      <c r="A9057">
        <v>43831</v>
      </c>
      <c r="B9057" t="s">
        <v>72</v>
      </c>
      <c r="C9057" t="s">
        <v>11</v>
      </c>
      <c r="D9057" t="s">
        <v>12</v>
      </c>
      <c r="E9057">
        <v>3799</v>
      </c>
    </row>
    <row r="9058" spans="1:5" x14ac:dyDescent="0.35">
      <c r="A9058">
        <v>43862</v>
      </c>
      <c r="B9058" t="s">
        <v>72</v>
      </c>
      <c r="C9058" t="s">
        <v>11</v>
      </c>
      <c r="D9058" t="s">
        <v>12</v>
      </c>
      <c r="E9058">
        <v>4798</v>
      </c>
    </row>
    <row r="9059" spans="1:5" x14ac:dyDescent="0.35">
      <c r="A9059">
        <v>43891</v>
      </c>
      <c r="B9059" t="s">
        <v>72</v>
      </c>
      <c r="C9059" t="s">
        <v>11</v>
      </c>
      <c r="D9059" t="s">
        <v>12</v>
      </c>
      <c r="E9059">
        <v>1895</v>
      </c>
    </row>
    <row r="9060" spans="1:5" x14ac:dyDescent="0.35">
      <c r="A9060">
        <v>43922</v>
      </c>
      <c r="B9060" t="s">
        <v>72</v>
      </c>
      <c r="C9060" t="s">
        <v>11</v>
      </c>
      <c r="D9060" t="s">
        <v>12</v>
      </c>
      <c r="E9060">
        <v>3704</v>
      </c>
    </row>
    <row r="9061" spans="1:5" x14ac:dyDescent="0.35">
      <c r="A9061">
        <v>43952</v>
      </c>
      <c r="B9061" t="s">
        <v>72</v>
      </c>
      <c r="C9061" t="s">
        <v>11</v>
      </c>
      <c r="D9061" t="s">
        <v>12</v>
      </c>
      <c r="E9061">
        <v>41</v>
      </c>
    </row>
    <row r="9062" spans="1:5" x14ac:dyDescent="0.35">
      <c r="A9062">
        <v>44013</v>
      </c>
      <c r="B9062" t="s">
        <v>72</v>
      </c>
      <c r="C9062" t="s">
        <v>11</v>
      </c>
      <c r="D9062" t="s">
        <v>12</v>
      </c>
      <c r="E9062">
        <v>3592</v>
      </c>
    </row>
    <row r="9063" spans="1:5" x14ac:dyDescent="0.35">
      <c r="A9063">
        <v>44044</v>
      </c>
      <c r="B9063" t="s">
        <v>72</v>
      </c>
      <c r="C9063" t="s">
        <v>11</v>
      </c>
      <c r="D9063" t="s">
        <v>12</v>
      </c>
      <c r="E9063">
        <v>3592</v>
      </c>
    </row>
    <row r="9064" spans="1:5" x14ac:dyDescent="0.35">
      <c r="A9064">
        <v>44075</v>
      </c>
      <c r="B9064" t="s">
        <v>72</v>
      </c>
      <c r="C9064" t="s">
        <v>11</v>
      </c>
      <c r="D9064" t="s">
        <v>12</v>
      </c>
      <c r="E9064">
        <v>3592</v>
      </c>
    </row>
    <row r="9065" spans="1:5" x14ac:dyDescent="0.35">
      <c r="A9065">
        <v>44105</v>
      </c>
      <c r="B9065" t="s">
        <v>72</v>
      </c>
      <c r="C9065" t="s">
        <v>11</v>
      </c>
      <c r="D9065" t="s">
        <v>12</v>
      </c>
      <c r="E9065">
        <v>3592</v>
      </c>
    </row>
    <row r="9066" spans="1:5" x14ac:dyDescent="0.35">
      <c r="A9066">
        <v>44136</v>
      </c>
      <c r="B9066" t="s">
        <v>72</v>
      </c>
      <c r="C9066" t="s">
        <v>11</v>
      </c>
      <c r="D9066" t="s">
        <v>12</v>
      </c>
      <c r="E9066">
        <v>3592</v>
      </c>
    </row>
    <row r="9067" spans="1:5" x14ac:dyDescent="0.35">
      <c r="A9067">
        <v>44166</v>
      </c>
      <c r="B9067" t="s">
        <v>72</v>
      </c>
      <c r="C9067" t="s">
        <v>11</v>
      </c>
      <c r="D9067" t="s">
        <v>12</v>
      </c>
      <c r="E9067">
        <v>3592</v>
      </c>
    </row>
    <row r="9068" spans="1:5" x14ac:dyDescent="0.35">
      <c r="A9068">
        <v>43831</v>
      </c>
      <c r="B9068" t="s">
        <v>72</v>
      </c>
      <c r="C9068" t="s">
        <v>11</v>
      </c>
      <c r="D9068" t="s">
        <v>45</v>
      </c>
      <c r="E9068">
        <v>5171</v>
      </c>
    </row>
    <row r="9069" spans="1:5" x14ac:dyDescent="0.35">
      <c r="A9069">
        <v>43862</v>
      </c>
      <c r="B9069" t="s">
        <v>72</v>
      </c>
      <c r="C9069" t="s">
        <v>11</v>
      </c>
      <c r="D9069" t="s">
        <v>45</v>
      </c>
      <c r="E9069">
        <v>5083</v>
      </c>
    </row>
    <row r="9070" spans="1:5" x14ac:dyDescent="0.35">
      <c r="A9070">
        <v>43891</v>
      </c>
      <c r="B9070" t="s">
        <v>72</v>
      </c>
      <c r="C9070" t="s">
        <v>11</v>
      </c>
      <c r="D9070" t="s">
        <v>45</v>
      </c>
      <c r="E9070">
        <v>2378</v>
      </c>
    </row>
    <row r="9071" spans="1:5" x14ac:dyDescent="0.35">
      <c r="A9071">
        <v>43922</v>
      </c>
      <c r="B9071" t="s">
        <v>72</v>
      </c>
      <c r="C9071" t="s">
        <v>11</v>
      </c>
      <c r="D9071" t="s">
        <v>45</v>
      </c>
      <c r="E9071">
        <v>2437</v>
      </c>
    </row>
    <row r="9072" spans="1:5" x14ac:dyDescent="0.35">
      <c r="A9072">
        <v>43952</v>
      </c>
      <c r="B9072" t="s">
        <v>72</v>
      </c>
      <c r="C9072" t="s">
        <v>11</v>
      </c>
      <c r="D9072" t="s">
        <v>45</v>
      </c>
      <c r="E9072">
        <v>2560</v>
      </c>
    </row>
    <row r="9073" spans="1:5" x14ac:dyDescent="0.35">
      <c r="A9073">
        <v>43983</v>
      </c>
      <c r="B9073" t="s">
        <v>72</v>
      </c>
      <c r="C9073" t="s">
        <v>11</v>
      </c>
      <c r="D9073" t="s">
        <v>45</v>
      </c>
      <c r="E9073">
        <v>2469</v>
      </c>
    </row>
    <row r="9074" spans="1:5" x14ac:dyDescent="0.35">
      <c r="A9074">
        <v>44013</v>
      </c>
      <c r="B9074" t="s">
        <v>72</v>
      </c>
      <c r="C9074" t="s">
        <v>11</v>
      </c>
      <c r="D9074" t="s">
        <v>45</v>
      </c>
      <c r="E9074">
        <v>7183</v>
      </c>
    </row>
    <row r="9075" spans="1:5" x14ac:dyDescent="0.35">
      <c r="A9075">
        <v>44044</v>
      </c>
      <c r="B9075" t="s">
        <v>72</v>
      </c>
      <c r="C9075" t="s">
        <v>11</v>
      </c>
      <c r="D9075" t="s">
        <v>45</v>
      </c>
      <c r="E9075">
        <v>7183</v>
      </c>
    </row>
    <row r="9076" spans="1:5" x14ac:dyDescent="0.35">
      <c r="A9076">
        <v>44075</v>
      </c>
      <c r="B9076" t="s">
        <v>72</v>
      </c>
      <c r="C9076" t="s">
        <v>11</v>
      </c>
      <c r="D9076" t="s">
        <v>45</v>
      </c>
      <c r="E9076">
        <v>7183</v>
      </c>
    </row>
    <row r="9077" spans="1:5" x14ac:dyDescent="0.35">
      <c r="A9077">
        <v>44105</v>
      </c>
      <c r="B9077" t="s">
        <v>72</v>
      </c>
      <c r="C9077" t="s">
        <v>11</v>
      </c>
      <c r="D9077" t="s">
        <v>45</v>
      </c>
      <c r="E9077">
        <v>7183</v>
      </c>
    </row>
    <row r="9078" spans="1:5" x14ac:dyDescent="0.35">
      <c r="A9078">
        <v>44136</v>
      </c>
      <c r="B9078" t="s">
        <v>72</v>
      </c>
      <c r="C9078" t="s">
        <v>11</v>
      </c>
      <c r="D9078" t="s">
        <v>45</v>
      </c>
      <c r="E9078">
        <v>7183</v>
      </c>
    </row>
    <row r="9079" spans="1:5" x14ac:dyDescent="0.35">
      <c r="A9079">
        <v>44166</v>
      </c>
      <c r="B9079" t="s">
        <v>72</v>
      </c>
      <c r="C9079" t="s">
        <v>11</v>
      </c>
      <c r="D9079" t="s">
        <v>45</v>
      </c>
      <c r="E9079">
        <v>7183</v>
      </c>
    </row>
    <row r="9080" spans="1:5" x14ac:dyDescent="0.35">
      <c r="A9080">
        <v>43831</v>
      </c>
      <c r="B9080" t="s">
        <v>72</v>
      </c>
      <c r="C9080" t="s">
        <v>11</v>
      </c>
      <c r="D9080" t="s">
        <v>7</v>
      </c>
      <c r="E9080">
        <v>2005</v>
      </c>
    </row>
    <row r="9081" spans="1:5" x14ac:dyDescent="0.35">
      <c r="A9081">
        <v>43862</v>
      </c>
      <c r="B9081" t="s">
        <v>72</v>
      </c>
      <c r="C9081" t="s">
        <v>11</v>
      </c>
      <c r="D9081" t="s">
        <v>7</v>
      </c>
      <c r="E9081">
        <v>-2072</v>
      </c>
    </row>
    <row r="9082" spans="1:5" x14ac:dyDescent="0.35">
      <c r="A9082">
        <v>43862</v>
      </c>
      <c r="B9082" t="s">
        <v>72</v>
      </c>
      <c r="C9082" t="s">
        <v>15</v>
      </c>
      <c r="D9082" t="s">
        <v>43</v>
      </c>
      <c r="E9082">
        <v>44</v>
      </c>
    </row>
    <row r="9083" spans="1:5" x14ac:dyDescent="0.35">
      <c r="A9083">
        <v>43891</v>
      </c>
      <c r="B9083" t="s">
        <v>72</v>
      </c>
      <c r="C9083" t="s">
        <v>15</v>
      </c>
      <c r="D9083" t="s">
        <v>43</v>
      </c>
      <c r="E9083">
        <v>33</v>
      </c>
    </row>
    <row r="9084" spans="1:5" x14ac:dyDescent="0.35">
      <c r="A9084">
        <v>43922</v>
      </c>
      <c r="B9084" t="s">
        <v>72</v>
      </c>
      <c r="C9084" t="s">
        <v>15</v>
      </c>
      <c r="D9084" t="s">
        <v>43</v>
      </c>
      <c r="E9084">
        <v>34</v>
      </c>
    </row>
    <row r="9085" spans="1:5" x14ac:dyDescent="0.35">
      <c r="A9085">
        <v>43952</v>
      </c>
      <c r="B9085" t="s">
        <v>72</v>
      </c>
      <c r="C9085" t="s">
        <v>15</v>
      </c>
      <c r="D9085" t="s">
        <v>43</v>
      </c>
      <c r="E9085">
        <v>34</v>
      </c>
    </row>
    <row r="9086" spans="1:5" x14ac:dyDescent="0.35">
      <c r="A9086">
        <v>43983</v>
      </c>
      <c r="B9086" t="s">
        <v>72</v>
      </c>
      <c r="C9086" t="s">
        <v>15</v>
      </c>
      <c r="D9086" t="s">
        <v>43</v>
      </c>
      <c r="E9086">
        <v>29</v>
      </c>
    </row>
    <row r="9087" spans="1:5" x14ac:dyDescent="0.35">
      <c r="A9087">
        <v>44013</v>
      </c>
      <c r="B9087" t="s">
        <v>72</v>
      </c>
      <c r="C9087" t="s">
        <v>15</v>
      </c>
      <c r="D9087" t="s">
        <v>43</v>
      </c>
      <c r="E9087">
        <v>-3208</v>
      </c>
    </row>
    <row r="9088" spans="1:5" x14ac:dyDescent="0.35">
      <c r="A9088">
        <v>44044</v>
      </c>
      <c r="B9088" t="s">
        <v>72</v>
      </c>
      <c r="C9088" t="s">
        <v>15</v>
      </c>
      <c r="D9088" t="s">
        <v>43</v>
      </c>
      <c r="E9088">
        <v>-3208</v>
      </c>
    </row>
    <row r="9089" spans="1:5" x14ac:dyDescent="0.35">
      <c r="A9089">
        <v>44075</v>
      </c>
      <c r="B9089" t="s">
        <v>72</v>
      </c>
      <c r="C9089" t="s">
        <v>15</v>
      </c>
      <c r="D9089" t="s">
        <v>43</v>
      </c>
      <c r="E9089">
        <v>-3208</v>
      </c>
    </row>
    <row r="9090" spans="1:5" x14ac:dyDescent="0.35">
      <c r="A9090">
        <v>44105</v>
      </c>
      <c r="B9090" t="s">
        <v>72</v>
      </c>
      <c r="C9090" t="s">
        <v>15</v>
      </c>
      <c r="D9090" t="s">
        <v>43</v>
      </c>
      <c r="E9090">
        <v>-3208</v>
      </c>
    </row>
    <row r="9091" spans="1:5" x14ac:dyDescent="0.35">
      <c r="A9091">
        <v>44136</v>
      </c>
      <c r="B9091" t="s">
        <v>72</v>
      </c>
      <c r="C9091" t="s">
        <v>15</v>
      </c>
      <c r="D9091" t="s">
        <v>43</v>
      </c>
      <c r="E9091">
        <v>-3208</v>
      </c>
    </row>
    <row r="9092" spans="1:5" x14ac:dyDescent="0.35">
      <c r="A9092">
        <v>44166</v>
      </c>
      <c r="B9092" t="s">
        <v>72</v>
      </c>
      <c r="C9092" t="s">
        <v>15</v>
      </c>
      <c r="D9092" t="s">
        <v>43</v>
      </c>
      <c r="E9092">
        <v>-3208</v>
      </c>
    </row>
    <row r="9093" spans="1:5" x14ac:dyDescent="0.35">
      <c r="A9093">
        <v>43862</v>
      </c>
      <c r="B9093" t="s">
        <v>72</v>
      </c>
      <c r="C9093" t="s">
        <v>15</v>
      </c>
      <c r="D9093" t="s">
        <v>51</v>
      </c>
      <c r="E9093">
        <v>159</v>
      </c>
    </row>
    <row r="9094" spans="1:5" x14ac:dyDescent="0.35">
      <c r="A9094">
        <v>43891</v>
      </c>
      <c r="B9094" t="s">
        <v>72</v>
      </c>
      <c r="C9094" t="s">
        <v>15</v>
      </c>
      <c r="D9094" t="s">
        <v>51</v>
      </c>
      <c r="E9094">
        <v>89</v>
      </c>
    </row>
    <row r="9095" spans="1:5" x14ac:dyDescent="0.35">
      <c r="A9095">
        <v>43922</v>
      </c>
      <c r="B9095" t="s">
        <v>72</v>
      </c>
      <c r="C9095" t="s">
        <v>15</v>
      </c>
      <c r="D9095" t="s">
        <v>51</v>
      </c>
      <c r="E9095">
        <v>197</v>
      </c>
    </row>
    <row r="9096" spans="1:5" x14ac:dyDescent="0.35">
      <c r="A9096">
        <v>43952</v>
      </c>
      <c r="B9096" t="s">
        <v>72</v>
      </c>
      <c r="C9096" t="s">
        <v>15</v>
      </c>
      <c r="D9096" t="s">
        <v>51</v>
      </c>
      <c r="E9096">
        <v>62</v>
      </c>
    </row>
    <row r="9097" spans="1:5" x14ac:dyDescent="0.35">
      <c r="A9097">
        <v>43983</v>
      </c>
      <c r="B9097" t="s">
        <v>72</v>
      </c>
      <c r="C9097" t="s">
        <v>15</v>
      </c>
      <c r="D9097" t="s">
        <v>51</v>
      </c>
      <c r="E9097">
        <v>115</v>
      </c>
    </row>
    <row r="9098" spans="1:5" x14ac:dyDescent="0.35">
      <c r="A9098">
        <v>44013</v>
      </c>
      <c r="B9098" t="s">
        <v>72</v>
      </c>
      <c r="C9098" t="s">
        <v>15</v>
      </c>
      <c r="D9098" t="s">
        <v>51</v>
      </c>
      <c r="E9098">
        <v>-4629</v>
      </c>
    </row>
    <row r="9099" spans="1:5" x14ac:dyDescent="0.35">
      <c r="A9099">
        <v>44044</v>
      </c>
      <c r="B9099" t="s">
        <v>72</v>
      </c>
      <c r="C9099" t="s">
        <v>15</v>
      </c>
      <c r="D9099" t="s">
        <v>51</v>
      </c>
      <c r="E9099">
        <v>-4629</v>
      </c>
    </row>
    <row r="9100" spans="1:5" x14ac:dyDescent="0.35">
      <c r="A9100">
        <v>44075</v>
      </c>
      <c r="B9100" t="s">
        <v>72</v>
      </c>
      <c r="C9100" t="s">
        <v>15</v>
      </c>
      <c r="D9100" t="s">
        <v>51</v>
      </c>
      <c r="E9100">
        <v>-4629</v>
      </c>
    </row>
    <row r="9101" spans="1:5" x14ac:dyDescent="0.35">
      <c r="A9101">
        <v>44105</v>
      </c>
      <c r="B9101" t="s">
        <v>72</v>
      </c>
      <c r="C9101" t="s">
        <v>15</v>
      </c>
      <c r="D9101" t="s">
        <v>51</v>
      </c>
      <c r="E9101">
        <v>-4629</v>
      </c>
    </row>
    <row r="9102" spans="1:5" x14ac:dyDescent="0.35">
      <c r="A9102">
        <v>44136</v>
      </c>
      <c r="B9102" t="s">
        <v>72</v>
      </c>
      <c r="C9102" t="s">
        <v>15</v>
      </c>
      <c r="D9102" t="s">
        <v>51</v>
      </c>
      <c r="E9102">
        <v>-4629</v>
      </c>
    </row>
    <row r="9103" spans="1:5" x14ac:dyDescent="0.35">
      <c r="A9103">
        <v>44166</v>
      </c>
      <c r="B9103" t="s">
        <v>72</v>
      </c>
      <c r="C9103" t="s">
        <v>15</v>
      </c>
      <c r="D9103" t="s">
        <v>51</v>
      </c>
      <c r="E9103">
        <v>-4629</v>
      </c>
    </row>
    <row r="9104" spans="1:5" x14ac:dyDescent="0.35">
      <c r="A9104">
        <v>43831</v>
      </c>
      <c r="B9104" t="s">
        <v>72</v>
      </c>
      <c r="C9104" t="s">
        <v>15</v>
      </c>
      <c r="D9104" t="s">
        <v>34</v>
      </c>
      <c r="E9104">
        <v>5</v>
      </c>
    </row>
    <row r="9105" spans="1:5" x14ac:dyDescent="0.35">
      <c r="A9105">
        <v>43891</v>
      </c>
      <c r="B9105" t="s">
        <v>72</v>
      </c>
      <c r="C9105" t="s">
        <v>15</v>
      </c>
      <c r="D9105" t="s">
        <v>34</v>
      </c>
      <c r="E9105">
        <v>12</v>
      </c>
    </row>
    <row r="9106" spans="1:5" x14ac:dyDescent="0.35">
      <c r="A9106">
        <v>43952</v>
      </c>
      <c r="B9106" t="s">
        <v>72</v>
      </c>
      <c r="C9106" t="s">
        <v>15</v>
      </c>
      <c r="D9106" t="s">
        <v>34</v>
      </c>
      <c r="E9106">
        <v>14</v>
      </c>
    </row>
    <row r="9107" spans="1:5" x14ac:dyDescent="0.35">
      <c r="A9107">
        <v>44013</v>
      </c>
      <c r="B9107" t="s">
        <v>72</v>
      </c>
      <c r="C9107" t="s">
        <v>15</v>
      </c>
      <c r="D9107" t="s">
        <v>34</v>
      </c>
      <c r="E9107">
        <v>5506</v>
      </c>
    </row>
    <row r="9108" spans="1:5" x14ac:dyDescent="0.35">
      <c r="A9108">
        <v>44044</v>
      </c>
      <c r="B9108" t="s">
        <v>72</v>
      </c>
      <c r="C9108" t="s">
        <v>15</v>
      </c>
      <c r="D9108" t="s">
        <v>34</v>
      </c>
      <c r="E9108">
        <v>5506</v>
      </c>
    </row>
    <row r="9109" spans="1:5" x14ac:dyDescent="0.35">
      <c r="A9109">
        <v>44075</v>
      </c>
      <c r="B9109" t="s">
        <v>72</v>
      </c>
      <c r="C9109" t="s">
        <v>15</v>
      </c>
      <c r="D9109" t="s">
        <v>34</v>
      </c>
      <c r="E9109">
        <v>5506</v>
      </c>
    </row>
    <row r="9110" spans="1:5" x14ac:dyDescent="0.35">
      <c r="A9110">
        <v>44105</v>
      </c>
      <c r="B9110" t="s">
        <v>72</v>
      </c>
      <c r="C9110" t="s">
        <v>15</v>
      </c>
      <c r="D9110" t="s">
        <v>34</v>
      </c>
      <c r="E9110">
        <v>5506</v>
      </c>
    </row>
    <row r="9111" spans="1:5" x14ac:dyDescent="0.35">
      <c r="A9111">
        <v>44136</v>
      </c>
      <c r="B9111" t="s">
        <v>72</v>
      </c>
      <c r="C9111" t="s">
        <v>15</v>
      </c>
      <c r="D9111" t="s">
        <v>34</v>
      </c>
      <c r="E9111">
        <v>5506</v>
      </c>
    </row>
    <row r="9112" spans="1:5" x14ac:dyDescent="0.35">
      <c r="A9112">
        <v>44166</v>
      </c>
      <c r="B9112" t="s">
        <v>72</v>
      </c>
      <c r="C9112" t="s">
        <v>15</v>
      </c>
      <c r="D9112" t="s">
        <v>34</v>
      </c>
      <c r="E9112">
        <v>5506</v>
      </c>
    </row>
    <row r="9113" spans="1:5" x14ac:dyDescent="0.35">
      <c r="A9113">
        <v>43831</v>
      </c>
      <c r="B9113" t="s">
        <v>72</v>
      </c>
      <c r="C9113" t="s">
        <v>15</v>
      </c>
      <c r="D9113" t="s">
        <v>42</v>
      </c>
      <c r="E9113">
        <v>-22309</v>
      </c>
    </row>
    <row r="9114" spans="1:5" x14ac:dyDescent="0.35">
      <c r="A9114">
        <v>43862</v>
      </c>
      <c r="B9114" t="s">
        <v>72</v>
      </c>
      <c r="C9114" t="s">
        <v>15</v>
      </c>
      <c r="D9114" t="s">
        <v>42</v>
      </c>
      <c r="E9114">
        <v>23230</v>
      </c>
    </row>
    <row r="9115" spans="1:5" x14ac:dyDescent="0.35">
      <c r="A9115">
        <v>43891</v>
      </c>
      <c r="B9115" t="s">
        <v>72</v>
      </c>
      <c r="C9115" t="s">
        <v>15</v>
      </c>
      <c r="D9115" t="s">
        <v>42</v>
      </c>
      <c r="E9115">
        <v>-2343</v>
      </c>
    </row>
    <row r="9116" spans="1:5" x14ac:dyDescent="0.35">
      <c r="A9116">
        <v>43831</v>
      </c>
      <c r="B9116" t="s">
        <v>72</v>
      </c>
      <c r="C9116" t="s">
        <v>15</v>
      </c>
      <c r="D9116" t="s">
        <v>12</v>
      </c>
      <c r="E9116">
        <v>776</v>
      </c>
    </row>
    <row r="9117" spans="1:5" x14ac:dyDescent="0.35">
      <c r="A9117">
        <v>43891</v>
      </c>
      <c r="B9117" t="s">
        <v>72</v>
      </c>
      <c r="C9117" t="s">
        <v>15</v>
      </c>
      <c r="D9117" t="s">
        <v>12</v>
      </c>
      <c r="E9117">
        <v>-152</v>
      </c>
    </row>
    <row r="9118" spans="1:5" x14ac:dyDescent="0.35">
      <c r="A9118">
        <v>43922</v>
      </c>
      <c r="B9118" t="s">
        <v>72</v>
      </c>
      <c r="C9118" t="s">
        <v>15</v>
      </c>
      <c r="D9118" t="s">
        <v>12</v>
      </c>
      <c r="E9118">
        <v>13</v>
      </c>
    </row>
    <row r="9119" spans="1:5" x14ac:dyDescent="0.35">
      <c r="A9119">
        <v>43952</v>
      </c>
      <c r="B9119" t="s">
        <v>72</v>
      </c>
      <c r="C9119" t="s">
        <v>15</v>
      </c>
      <c r="D9119" t="s">
        <v>12</v>
      </c>
      <c r="E9119">
        <v>4</v>
      </c>
    </row>
    <row r="9120" spans="1:5" x14ac:dyDescent="0.35">
      <c r="A9120">
        <v>43922</v>
      </c>
      <c r="B9120" t="s">
        <v>72</v>
      </c>
      <c r="C9120" t="s">
        <v>15</v>
      </c>
      <c r="D9120" t="s">
        <v>45</v>
      </c>
      <c r="E9120">
        <v>6</v>
      </c>
    </row>
    <row r="9121" spans="1:5" x14ac:dyDescent="0.35">
      <c r="A9121">
        <v>44013</v>
      </c>
      <c r="B9121" t="s">
        <v>72</v>
      </c>
      <c r="C9121" t="s">
        <v>15</v>
      </c>
      <c r="D9121" t="s">
        <v>45</v>
      </c>
      <c r="E9121">
        <v>3310</v>
      </c>
    </row>
    <row r="9122" spans="1:5" x14ac:dyDescent="0.35">
      <c r="A9122">
        <v>44044</v>
      </c>
      <c r="B9122" t="s">
        <v>72</v>
      </c>
      <c r="C9122" t="s">
        <v>15</v>
      </c>
      <c r="D9122" t="s">
        <v>45</v>
      </c>
      <c r="E9122">
        <v>3310</v>
      </c>
    </row>
    <row r="9123" spans="1:5" x14ac:dyDescent="0.35">
      <c r="A9123">
        <v>44075</v>
      </c>
      <c r="B9123" t="s">
        <v>72</v>
      </c>
      <c r="C9123" t="s">
        <v>15</v>
      </c>
      <c r="D9123" t="s">
        <v>45</v>
      </c>
      <c r="E9123">
        <v>3310</v>
      </c>
    </row>
    <row r="9124" spans="1:5" x14ac:dyDescent="0.35">
      <c r="A9124">
        <v>44105</v>
      </c>
      <c r="B9124" t="s">
        <v>72</v>
      </c>
      <c r="C9124" t="s">
        <v>15</v>
      </c>
      <c r="D9124" t="s">
        <v>45</v>
      </c>
      <c r="E9124">
        <v>3310</v>
      </c>
    </row>
    <row r="9125" spans="1:5" x14ac:dyDescent="0.35">
      <c r="A9125">
        <v>44136</v>
      </c>
      <c r="B9125" t="s">
        <v>72</v>
      </c>
      <c r="C9125" t="s">
        <v>15</v>
      </c>
      <c r="D9125" t="s">
        <v>45</v>
      </c>
      <c r="E9125">
        <v>3310</v>
      </c>
    </row>
    <row r="9126" spans="1:5" x14ac:dyDescent="0.35">
      <c r="A9126">
        <v>44166</v>
      </c>
      <c r="B9126" t="s">
        <v>72</v>
      </c>
      <c r="C9126" t="s">
        <v>15</v>
      </c>
      <c r="D9126" t="s">
        <v>45</v>
      </c>
      <c r="E9126">
        <v>3310</v>
      </c>
    </row>
    <row r="9127" spans="1:5" x14ac:dyDescent="0.35">
      <c r="A9127">
        <v>43831</v>
      </c>
      <c r="B9127" t="s">
        <v>72</v>
      </c>
      <c r="C9127" t="s">
        <v>38</v>
      </c>
      <c r="D9127" t="s">
        <v>43</v>
      </c>
      <c r="E9127">
        <v>33</v>
      </c>
    </row>
    <row r="9128" spans="1:5" x14ac:dyDescent="0.35">
      <c r="A9128">
        <v>43862</v>
      </c>
      <c r="B9128" t="s">
        <v>72</v>
      </c>
      <c r="C9128" t="s">
        <v>38</v>
      </c>
      <c r="D9128" t="s">
        <v>43</v>
      </c>
      <c r="E9128">
        <v>35</v>
      </c>
    </row>
    <row r="9129" spans="1:5" x14ac:dyDescent="0.35">
      <c r="A9129">
        <v>43891</v>
      </c>
      <c r="B9129" t="s">
        <v>72</v>
      </c>
      <c r="C9129" t="s">
        <v>38</v>
      </c>
      <c r="D9129" t="s">
        <v>43</v>
      </c>
      <c r="E9129">
        <v>35</v>
      </c>
    </row>
    <row r="9130" spans="1:5" x14ac:dyDescent="0.35">
      <c r="A9130">
        <v>43922</v>
      </c>
      <c r="B9130" t="s">
        <v>72</v>
      </c>
      <c r="C9130" t="s">
        <v>38</v>
      </c>
      <c r="D9130" t="s">
        <v>43</v>
      </c>
      <c r="E9130">
        <v>35</v>
      </c>
    </row>
    <row r="9131" spans="1:5" x14ac:dyDescent="0.35">
      <c r="A9131">
        <v>43952</v>
      </c>
      <c r="B9131" t="s">
        <v>72</v>
      </c>
      <c r="C9131" t="s">
        <v>38</v>
      </c>
      <c r="D9131" t="s">
        <v>43</v>
      </c>
      <c r="E9131">
        <v>43</v>
      </c>
    </row>
    <row r="9132" spans="1:5" x14ac:dyDescent="0.35">
      <c r="A9132">
        <v>43983</v>
      </c>
      <c r="B9132" t="s">
        <v>72</v>
      </c>
      <c r="C9132" t="s">
        <v>38</v>
      </c>
      <c r="D9132" t="s">
        <v>43</v>
      </c>
      <c r="E9132">
        <v>41</v>
      </c>
    </row>
    <row r="9133" spans="1:5" x14ac:dyDescent="0.35">
      <c r="A9133">
        <v>44013</v>
      </c>
      <c r="B9133" t="s">
        <v>72</v>
      </c>
      <c r="C9133" t="s">
        <v>38</v>
      </c>
      <c r="D9133" t="s">
        <v>34</v>
      </c>
      <c r="E9133">
        <v>33</v>
      </c>
    </row>
    <row r="9134" spans="1:5" x14ac:dyDescent="0.35">
      <c r="A9134">
        <v>44044</v>
      </c>
      <c r="B9134" t="s">
        <v>72</v>
      </c>
      <c r="C9134" t="s">
        <v>38</v>
      </c>
      <c r="D9134" t="s">
        <v>34</v>
      </c>
      <c r="E9134">
        <v>33</v>
      </c>
    </row>
    <row r="9135" spans="1:5" x14ac:dyDescent="0.35">
      <c r="A9135">
        <v>44075</v>
      </c>
      <c r="B9135" t="s">
        <v>72</v>
      </c>
      <c r="C9135" t="s">
        <v>38</v>
      </c>
      <c r="D9135" t="s">
        <v>34</v>
      </c>
      <c r="E9135">
        <v>33</v>
      </c>
    </row>
    <row r="9136" spans="1:5" x14ac:dyDescent="0.35">
      <c r="A9136">
        <v>44105</v>
      </c>
      <c r="B9136" t="s">
        <v>72</v>
      </c>
      <c r="C9136" t="s">
        <v>38</v>
      </c>
      <c r="D9136" t="s">
        <v>34</v>
      </c>
      <c r="E9136">
        <v>33</v>
      </c>
    </row>
    <row r="9137" spans="1:5" x14ac:dyDescent="0.35">
      <c r="A9137">
        <v>44136</v>
      </c>
      <c r="B9137" t="s">
        <v>72</v>
      </c>
      <c r="C9137" t="s">
        <v>38</v>
      </c>
      <c r="D9137" t="s">
        <v>34</v>
      </c>
      <c r="E9137">
        <v>33</v>
      </c>
    </row>
    <row r="9138" spans="1:5" x14ac:dyDescent="0.35">
      <c r="A9138">
        <v>44166</v>
      </c>
      <c r="B9138" t="s">
        <v>72</v>
      </c>
      <c r="C9138" t="s">
        <v>38</v>
      </c>
      <c r="D9138" t="s">
        <v>34</v>
      </c>
      <c r="E9138">
        <v>33</v>
      </c>
    </row>
    <row r="9139" spans="1:5" x14ac:dyDescent="0.35">
      <c r="A9139">
        <v>43831</v>
      </c>
      <c r="B9139" t="s">
        <v>72</v>
      </c>
      <c r="C9139" t="s">
        <v>17</v>
      </c>
      <c r="D9139" t="s">
        <v>43</v>
      </c>
      <c r="E9139">
        <v>32</v>
      </c>
    </row>
    <row r="9140" spans="1:5" x14ac:dyDescent="0.35">
      <c r="A9140">
        <v>43862</v>
      </c>
      <c r="B9140" t="s">
        <v>72</v>
      </c>
      <c r="C9140" t="s">
        <v>17</v>
      </c>
      <c r="D9140" t="s">
        <v>43</v>
      </c>
      <c r="E9140">
        <v>33</v>
      </c>
    </row>
    <row r="9141" spans="1:5" x14ac:dyDescent="0.35">
      <c r="A9141">
        <v>43891</v>
      </c>
      <c r="B9141" t="s">
        <v>72</v>
      </c>
      <c r="C9141" t="s">
        <v>17</v>
      </c>
      <c r="D9141" t="s">
        <v>43</v>
      </c>
      <c r="E9141">
        <v>33</v>
      </c>
    </row>
    <row r="9142" spans="1:5" x14ac:dyDescent="0.35">
      <c r="A9142">
        <v>43922</v>
      </c>
      <c r="B9142" t="s">
        <v>72</v>
      </c>
      <c r="C9142" t="s">
        <v>17</v>
      </c>
      <c r="D9142" t="s">
        <v>43</v>
      </c>
      <c r="E9142">
        <v>34</v>
      </c>
    </row>
    <row r="9143" spans="1:5" x14ac:dyDescent="0.35">
      <c r="A9143">
        <v>43952</v>
      </c>
      <c r="B9143" t="s">
        <v>72</v>
      </c>
      <c r="C9143" t="s">
        <v>17</v>
      </c>
      <c r="D9143" t="s">
        <v>43</v>
      </c>
      <c r="E9143">
        <v>35</v>
      </c>
    </row>
    <row r="9144" spans="1:5" x14ac:dyDescent="0.35">
      <c r="A9144">
        <v>43983</v>
      </c>
      <c r="B9144" t="s">
        <v>72</v>
      </c>
      <c r="C9144" t="s">
        <v>17</v>
      </c>
      <c r="D9144" t="s">
        <v>43</v>
      </c>
      <c r="E9144">
        <v>68</v>
      </c>
    </row>
    <row r="9145" spans="1:5" x14ac:dyDescent="0.35">
      <c r="A9145">
        <v>43922</v>
      </c>
      <c r="B9145" t="s">
        <v>72</v>
      </c>
      <c r="C9145" t="s">
        <v>17</v>
      </c>
      <c r="D9145" t="s">
        <v>51</v>
      </c>
      <c r="E9145">
        <v>85</v>
      </c>
    </row>
    <row r="9146" spans="1:5" x14ac:dyDescent="0.35">
      <c r="A9146">
        <v>43831</v>
      </c>
      <c r="B9146" t="s">
        <v>72</v>
      </c>
      <c r="C9146" t="s">
        <v>17</v>
      </c>
      <c r="D9146" t="s">
        <v>12</v>
      </c>
      <c r="E9146">
        <v>199</v>
      </c>
    </row>
    <row r="9147" spans="1:5" x14ac:dyDescent="0.35">
      <c r="A9147">
        <v>43862</v>
      </c>
      <c r="B9147" t="s">
        <v>72</v>
      </c>
      <c r="C9147" t="s">
        <v>17</v>
      </c>
      <c r="D9147" t="s">
        <v>12</v>
      </c>
      <c r="E9147">
        <v>152</v>
      </c>
    </row>
    <row r="9148" spans="1:5" x14ac:dyDescent="0.35">
      <c r="A9148">
        <v>43891</v>
      </c>
      <c r="B9148" t="s">
        <v>72</v>
      </c>
      <c r="C9148" t="s">
        <v>17</v>
      </c>
      <c r="D9148" t="s">
        <v>12</v>
      </c>
      <c r="E9148">
        <v>108</v>
      </c>
    </row>
    <row r="9149" spans="1:5" x14ac:dyDescent="0.35">
      <c r="A9149">
        <v>43922</v>
      </c>
      <c r="B9149" t="s">
        <v>72</v>
      </c>
      <c r="C9149" t="s">
        <v>17</v>
      </c>
      <c r="D9149" t="s">
        <v>12</v>
      </c>
      <c r="E9149">
        <v>198</v>
      </c>
    </row>
    <row r="9150" spans="1:5" x14ac:dyDescent="0.35">
      <c r="A9150">
        <v>43922</v>
      </c>
      <c r="B9150" t="s">
        <v>72</v>
      </c>
      <c r="C9150" t="s">
        <v>47</v>
      </c>
      <c r="D9150" t="s">
        <v>51</v>
      </c>
      <c r="E9150">
        <v>2684</v>
      </c>
    </row>
    <row r="9151" spans="1:5" x14ac:dyDescent="0.35">
      <c r="A9151">
        <v>43952</v>
      </c>
      <c r="B9151" t="s">
        <v>72</v>
      </c>
      <c r="C9151" t="s">
        <v>47</v>
      </c>
      <c r="D9151" t="s">
        <v>51</v>
      </c>
      <c r="E9151">
        <v>-1422</v>
      </c>
    </row>
    <row r="9152" spans="1:5" x14ac:dyDescent="0.35">
      <c r="A9152">
        <v>43862</v>
      </c>
      <c r="B9152" t="s">
        <v>72</v>
      </c>
      <c r="C9152" t="s">
        <v>47</v>
      </c>
      <c r="D9152" t="s">
        <v>12</v>
      </c>
      <c r="E9152">
        <v>197</v>
      </c>
    </row>
    <row r="9153" spans="1:5" x14ac:dyDescent="0.35">
      <c r="A9153">
        <v>44013</v>
      </c>
      <c r="B9153" t="s">
        <v>72</v>
      </c>
      <c r="C9153" t="s">
        <v>47</v>
      </c>
      <c r="D9153" t="s">
        <v>12</v>
      </c>
      <c r="E9153">
        <v>6205</v>
      </c>
    </row>
    <row r="9154" spans="1:5" x14ac:dyDescent="0.35">
      <c r="A9154">
        <v>44044</v>
      </c>
      <c r="B9154" t="s">
        <v>72</v>
      </c>
      <c r="C9154" t="s">
        <v>47</v>
      </c>
      <c r="D9154" t="s">
        <v>12</v>
      </c>
      <c r="E9154">
        <v>6205</v>
      </c>
    </row>
    <row r="9155" spans="1:5" x14ac:dyDescent="0.35">
      <c r="A9155">
        <v>44075</v>
      </c>
      <c r="B9155" t="s">
        <v>72</v>
      </c>
      <c r="C9155" t="s">
        <v>47</v>
      </c>
      <c r="D9155" t="s">
        <v>12</v>
      </c>
      <c r="E9155">
        <v>6205</v>
      </c>
    </row>
    <row r="9156" spans="1:5" x14ac:dyDescent="0.35">
      <c r="A9156">
        <v>44105</v>
      </c>
      <c r="B9156" t="s">
        <v>72</v>
      </c>
      <c r="C9156" t="s">
        <v>47</v>
      </c>
      <c r="D9156" t="s">
        <v>12</v>
      </c>
      <c r="E9156">
        <v>6205</v>
      </c>
    </row>
    <row r="9157" spans="1:5" x14ac:dyDescent="0.35">
      <c r="A9157">
        <v>44136</v>
      </c>
      <c r="B9157" t="s">
        <v>72</v>
      </c>
      <c r="C9157" t="s">
        <v>47</v>
      </c>
      <c r="D9157" t="s">
        <v>12</v>
      </c>
      <c r="E9157">
        <v>6205</v>
      </c>
    </row>
    <row r="9158" spans="1:5" x14ac:dyDescent="0.35">
      <c r="A9158">
        <v>44166</v>
      </c>
      <c r="B9158" t="s">
        <v>72</v>
      </c>
      <c r="C9158" t="s">
        <v>47</v>
      </c>
      <c r="D9158" t="s">
        <v>12</v>
      </c>
      <c r="E9158">
        <v>6205</v>
      </c>
    </row>
    <row r="9159" spans="1:5" x14ac:dyDescent="0.35">
      <c r="A9159">
        <v>43862</v>
      </c>
      <c r="B9159" t="s">
        <v>72</v>
      </c>
      <c r="C9159" t="s">
        <v>19</v>
      </c>
      <c r="D9159" t="s">
        <v>43</v>
      </c>
      <c r="E9159">
        <v>31</v>
      </c>
    </row>
    <row r="9160" spans="1:5" x14ac:dyDescent="0.35">
      <c r="A9160">
        <v>43862</v>
      </c>
      <c r="B9160" t="s">
        <v>72</v>
      </c>
      <c r="C9160" t="s">
        <v>19</v>
      </c>
      <c r="D9160" t="s">
        <v>34</v>
      </c>
      <c r="E9160">
        <v>214</v>
      </c>
    </row>
    <row r="9161" spans="1:5" x14ac:dyDescent="0.35">
      <c r="A9161">
        <v>43922</v>
      </c>
      <c r="B9161" t="s">
        <v>72</v>
      </c>
      <c r="C9161" t="s">
        <v>19</v>
      </c>
      <c r="D9161" t="s">
        <v>34</v>
      </c>
      <c r="E9161">
        <v>15</v>
      </c>
    </row>
    <row r="9162" spans="1:5" x14ac:dyDescent="0.35">
      <c r="A9162">
        <v>44013</v>
      </c>
      <c r="B9162" t="s">
        <v>72</v>
      </c>
      <c r="C9162" t="s">
        <v>19</v>
      </c>
      <c r="D9162" t="s">
        <v>34</v>
      </c>
      <c r="E9162">
        <v>47</v>
      </c>
    </row>
    <row r="9163" spans="1:5" x14ac:dyDescent="0.35">
      <c r="A9163">
        <v>44044</v>
      </c>
      <c r="B9163" t="s">
        <v>72</v>
      </c>
      <c r="C9163" t="s">
        <v>19</v>
      </c>
      <c r="D9163" t="s">
        <v>34</v>
      </c>
      <c r="E9163">
        <v>47</v>
      </c>
    </row>
    <row r="9164" spans="1:5" x14ac:dyDescent="0.35">
      <c r="A9164">
        <v>44075</v>
      </c>
      <c r="B9164" t="s">
        <v>72</v>
      </c>
      <c r="C9164" t="s">
        <v>19</v>
      </c>
      <c r="D9164" t="s">
        <v>34</v>
      </c>
      <c r="E9164">
        <v>47</v>
      </c>
    </row>
    <row r="9165" spans="1:5" x14ac:dyDescent="0.35">
      <c r="A9165">
        <v>44105</v>
      </c>
      <c r="B9165" t="s">
        <v>72</v>
      </c>
      <c r="C9165" t="s">
        <v>19</v>
      </c>
      <c r="D9165" t="s">
        <v>34</v>
      </c>
      <c r="E9165">
        <v>47</v>
      </c>
    </row>
    <row r="9166" spans="1:5" x14ac:dyDescent="0.35">
      <c r="A9166">
        <v>44136</v>
      </c>
      <c r="B9166" t="s">
        <v>72</v>
      </c>
      <c r="C9166" t="s">
        <v>19</v>
      </c>
      <c r="D9166" t="s">
        <v>34</v>
      </c>
      <c r="E9166">
        <v>47</v>
      </c>
    </row>
    <row r="9167" spans="1:5" x14ac:dyDescent="0.35">
      <c r="A9167">
        <v>44166</v>
      </c>
      <c r="B9167" t="s">
        <v>72</v>
      </c>
      <c r="C9167" t="s">
        <v>19</v>
      </c>
      <c r="D9167" t="s">
        <v>34</v>
      </c>
      <c r="E9167">
        <v>47</v>
      </c>
    </row>
    <row r="9168" spans="1:5" x14ac:dyDescent="0.35">
      <c r="A9168">
        <v>43831</v>
      </c>
      <c r="B9168" t="s">
        <v>72</v>
      </c>
      <c r="C9168" t="s">
        <v>20</v>
      </c>
      <c r="D9168" t="s">
        <v>43</v>
      </c>
      <c r="E9168">
        <v>24</v>
      </c>
    </row>
    <row r="9169" spans="1:5" x14ac:dyDescent="0.35">
      <c r="A9169">
        <v>43862</v>
      </c>
      <c r="B9169" t="s">
        <v>72</v>
      </c>
      <c r="C9169" t="s">
        <v>20</v>
      </c>
      <c r="D9169" t="s">
        <v>43</v>
      </c>
      <c r="E9169">
        <v>36</v>
      </c>
    </row>
    <row r="9170" spans="1:5" x14ac:dyDescent="0.35">
      <c r="A9170">
        <v>43891</v>
      </c>
      <c r="B9170" t="s">
        <v>72</v>
      </c>
      <c r="C9170" t="s">
        <v>20</v>
      </c>
      <c r="D9170" t="s">
        <v>43</v>
      </c>
      <c r="E9170">
        <v>16</v>
      </c>
    </row>
    <row r="9171" spans="1:5" x14ac:dyDescent="0.35">
      <c r="A9171">
        <v>43922</v>
      </c>
      <c r="B9171" t="s">
        <v>72</v>
      </c>
      <c r="C9171" t="s">
        <v>20</v>
      </c>
      <c r="D9171" t="s">
        <v>43</v>
      </c>
      <c r="E9171">
        <v>25</v>
      </c>
    </row>
    <row r="9172" spans="1:5" x14ac:dyDescent="0.35">
      <c r="A9172">
        <v>43952</v>
      </c>
      <c r="B9172" t="s">
        <v>72</v>
      </c>
      <c r="C9172" t="s">
        <v>20</v>
      </c>
      <c r="D9172" t="s">
        <v>43</v>
      </c>
      <c r="E9172">
        <v>19</v>
      </c>
    </row>
    <row r="9173" spans="1:5" x14ac:dyDescent="0.35">
      <c r="A9173">
        <v>43983</v>
      </c>
      <c r="B9173" t="s">
        <v>72</v>
      </c>
      <c r="C9173" t="s">
        <v>20</v>
      </c>
      <c r="D9173" t="s">
        <v>43</v>
      </c>
      <c r="E9173">
        <v>22</v>
      </c>
    </row>
    <row r="9174" spans="1:5" x14ac:dyDescent="0.35">
      <c r="A9174">
        <v>44013</v>
      </c>
      <c r="B9174" t="s">
        <v>72</v>
      </c>
      <c r="C9174" t="s">
        <v>20</v>
      </c>
      <c r="D9174" t="s">
        <v>43</v>
      </c>
      <c r="E9174">
        <v>48</v>
      </c>
    </row>
    <row r="9175" spans="1:5" x14ac:dyDescent="0.35">
      <c r="A9175">
        <v>44044</v>
      </c>
      <c r="B9175" t="s">
        <v>72</v>
      </c>
      <c r="C9175" t="s">
        <v>20</v>
      </c>
      <c r="D9175" t="s">
        <v>43</v>
      </c>
      <c r="E9175">
        <v>48</v>
      </c>
    </row>
    <row r="9176" spans="1:5" x14ac:dyDescent="0.35">
      <c r="A9176">
        <v>44075</v>
      </c>
      <c r="B9176" t="s">
        <v>72</v>
      </c>
      <c r="C9176" t="s">
        <v>20</v>
      </c>
      <c r="D9176" t="s">
        <v>43</v>
      </c>
      <c r="E9176">
        <v>48</v>
      </c>
    </row>
    <row r="9177" spans="1:5" x14ac:dyDescent="0.35">
      <c r="A9177">
        <v>44105</v>
      </c>
      <c r="B9177" t="s">
        <v>72</v>
      </c>
      <c r="C9177" t="s">
        <v>20</v>
      </c>
      <c r="D9177" t="s">
        <v>43</v>
      </c>
      <c r="E9177">
        <v>48</v>
      </c>
    </row>
    <row r="9178" spans="1:5" x14ac:dyDescent="0.35">
      <c r="A9178">
        <v>44136</v>
      </c>
      <c r="B9178" t="s">
        <v>72</v>
      </c>
      <c r="C9178" t="s">
        <v>20</v>
      </c>
      <c r="D9178" t="s">
        <v>43</v>
      </c>
      <c r="E9178">
        <v>48</v>
      </c>
    </row>
    <row r="9179" spans="1:5" x14ac:dyDescent="0.35">
      <c r="A9179">
        <v>44166</v>
      </c>
      <c r="B9179" t="s">
        <v>72</v>
      </c>
      <c r="C9179" t="s">
        <v>20</v>
      </c>
      <c r="D9179" t="s">
        <v>43</v>
      </c>
      <c r="E9179">
        <v>48</v>
      </c>
    </row>
    <row r="9180" spans="1:5" x14ac:dyDescent="0.35">
      <c r="A9180">
        <v>43831</v>
      </c>
      <c r="B9180" t="s">
        <v>72</v>
      </c>
      <c r="C9180" t="s">
        <v>20</v>
      </c>
      <c r="D9180" t="s">
        <v>51</v>
      </c>
      <c r="E9180">
        <v>115</v>
      </c>
    </row>
    <row r="9181" spans="1:5" x14ac:dyDescent="0.35">
      <c r="A9181">
        <v>43862</v>
      </c>
      <c r="B9181" t="s">
        <v>72</v>
      </c>
      <c r="C9181" t="s">
        <v>20</v>
      </c>
      <c r="D9181" t="s">
        <v>51</v>
      </c>
      <c r="E9181">
        <v>119</v>
      </c>
    </row>
    <row r="9182" spans="1:5" x14ac:dyDescent="0.35">
      <c r="A9182">
        <v>43891</v>
      </c>
      <c r="B9182" t="s">
        <v>72</v>
      </c>
      <c r="C9182" t="s">
        <v>20</v>
      </c>
      <c r="D9182" t="s">
        <v>51</v>
      </c>
      <c r="E9182">
        <v>119</v>
      </c>
    </row>
    <row r="9183" spans="1:5" x14ac:dyDescent="0.35">
      <c r="A9183">
        <v>43922</v>
      </c>
      <c r="B9183" t="s">
        <v>72</v>
      </c>
      <c r="C9183" t="s">
        <v>20</v>
      </c>
      <c r="D9183" t="s">
        <v>51</v>
      </c>
      <c r="E9183">
        <v>122</v>
      </c>
    </row>
    <row r="9184" spans="1:5" x14ac:dyDescent="0.35">
      <c r="A9184">
        <v>43952</v>
      </c>
      <c r="B9184" t="s">
        <v>72</v>
      </c>
      <c r="C9184" t="s">
        <v>20</v>
      </c>
      <c r="D9184" t="s">
        <v>51</v>
      </c>
      <c r="E9184">
        <v>128</v>
      </c>
    </row>
    <row r="9185" spans="1:5" x14ac:dyDescent="0.35">
      <c r="A9185">
        <v>43983</v>
      </c>
      <c r="B9185" t="s">
        <v>72</v>
      </c>
      <c r="C9185" t="s">
        <v>20</v>
      </c>
      <c r="D9185" t="s">
        <v>51</v>
      </c>
      <c r="E9185">
        <v>124</v>
      </c>
    </row>
    <row r="9186" spans="1:5" x14ac:dyDescent="0.35">
      <c r="A9186">
        <v>44013</v>
      </c>
      <c r="B9186" t="s">
        <v>72</v>
      </c>
      <c r="C9186" t="s">
        <v>20</v>
      </c>
      <c r="D9186" t="s">
        <v>51</v>
      </c>
      <c r="E9186">
        <v>144</v>
      </c>
    </row>
    <row r="9187" spans="1:5" x14ac:dyDescent="0.35">
      <c r="A9187">
        <v>44044</v>
      </c>
      <c r="B9187" t="s">
        <v>72</v>
      </c>
      <c r="C9187" t="s">
        <v>20</v>
      </c>
      <c r="D9187" t="s">
        <v>51</v>
      </c>
      <c r="E9187">
        <v>144</v>
      </c>
    </row>
    <row r="9188" spans="1:5" x14ac:dyDescent="0.35">
      <c r="A9188">
        <v>44075</v>
      </c>
      <c r="B9188" t="s">
        <v>72</v>
      </c>
      <c r="C9188" t="s">
        <v>20</v>
      </c>
      <c r="D9188" t="s">
        <v>51</v>
      </c>
      <c r="E9188">
        <v>144</v>
      </c>
    </row>
    <row r="9189" spans="1:5" x14ac:dyDescent="0.35">
      <c r="A9189">
        <v>44105</v>
      </c>
      <c r="B9189" t="s">
        <v>72</v>
      </c>
      <c r="C9189" t="s">
        <v>20</v>
      </c>
      <c r="D9189" t="s">
        <v>51</v>
      </c>
      <c r="E9189">
        <v>144</v>
      </c>
    </row>
    <row r="9190" spans="1:5" x14ac:dyDescent="0.35">
      <c r="A9190">
        <v>44136</v>
      </c>
      <c r="B9190" t="s">
        <v>72</v>
      </c>
      <c r="C9190" t="s">
        <v>20</v>
      </c>
      <c r="D9190" t="s">
        <v>51</v>
      </c>
      <c r="E9190">
        <v>144</v>
      </c>
    </row>
    <row r="9191" spans="1:5" x14ac:dyDescent="0.35">
      <c r="A9191">
        <v>44166</v>
      </c>
      <c r="B9191" t="s">
        <v>72</v>
      </c>
      <c r="C9191" t="s">
        <v>20</v>
      </c>
      <c r="D9191" t="s">
        <v>51</v>
      </c>
      <c r="E9191">
        <v>144</v>
      </c>
    </row>
    <row r="9192" spans="1:5" x14ac:dyDescent="0.35">
      <c r="A9192">
        <v>43831</v>
      </c>
      <c r="B9192" t="s">
        <v>72</v>
      </c>
      <c r="C9192" t="s">
        <v>20</v>
      </c>
      <c r="D9192" t="s">
        <v>34</v>
      </c>
      <c r="E9192">
        <v>93</v>
      </c>
    </row>
    <row r="9193" spans="1:5" x14ac:dyDescent="0.35">
      <c r="A9193">
        <v>43862</v>
      </c>
      <c r="B9193" t="s">
        <v>72</v>
      </c>
      <c r="C9193" t="s">
        <v>20</v>
      </c>
      <c r="D9193" t="s">
        <v>34</v>
      </c>
      <c r="E9193">
        <v>246</v>
      </c>
    </row>
    <row r="9194" spans="1:5" x14ac:dyDescent="0.35">
      <c r="A9194">
        <v>43891</v>
      </c>
      <c r="B9194" t="s">
        <v>72</v>
      </c>
      <c r="C9194" t="s">
        <v>20</v>
      </c>
      <c r="D9194" t="s">
        <v>34</v>
      </c>
      <c r="E9194">
        <v>398</v>
      </c>
    </row>
    <row r="9195" spans="1:5" x14ac:dyDescent="0.35">
      <c r="A9195">
        <v>43922</v>
      </c>
      <c r="B9195" t="s">
        <v>72</v>
      </c>
      <c r="C9195" t="s">
        <v>20</v>
      </c>
      <c r="D9195" t="s">
        <v>34</v>
      </c>
      <c r="E9195">
        <v>110</v>
      </c>
    </row>
    <row r="9196" spans="1:5" x14ac:dyDescent="0.35">
      <c r="A9196">
        <v>43952</v>
      </c>
      <c r="B9196" t="s">
        <v>72</v>
      </c>
      <c r="C9196" t="s">
        <v>20</v>
      </c>
      <c r="D9196" t="s">
        <v>34</v>
      </c>
      <c r="E9196">
        <v>1040</v>
      </c>
    </row>
    <row r="9197" spans="1:5" x14ac:dyDescent="0.35">
      <c r="A9197">
        <v>43983</v>
      </c>
      <c r="B9197" t="s">
        <v>72</v>
      </c>
      <c r="C9197" t="s">
        <v>20</v>
      </c>
      <c r="D9197" t="s">
        <v>34</v>
      </c>
      <c r="E9197">
        <v>24</v>
      </c>
    </row>
    <row r="9198" spans="1:5" x14ac:dyDescent="0.35">
      <c r="A9198">
        <v>44013</v>
      </c>
      <c r="B9198" t="s">
        <v>72</v>
      </c>
      <c r="C9198" t="s">
        <v>20</v>
      </c>
      <c r="D9198" t="s">
        <v>34</v>
      </c>
      <c r="E9198">
        <v>175</v>
      </c>
    </row>
    <row r="9199" spans="1:5" x14ac:dyDescent="0.35">
      <c r="A9199">
        <v>44044</v>
      </c>
      <c r="B9199" t="s">
        <v>72</v>
      </c>
      <c r="C9199" t="s">
        <v>20</v>
      </c>
      <c r="D9199" t="s">
        <v>34</v>
      </c>
      <c r="E9199">
        <v>175</v>
      </c>
    </row>
    <row r="9200" spans="1:5" x14ac:dyDescent="0.35">
      <c r="A9200">
        <v>44075</v>
      </c>
      <c r="B9200" t="s">
        <v>72</v>
      </c>
      <c r="C9200" t="s">
        <v>20</v>
      </c>
      <c r="D9200" t="s">
        <v>34</v>
      </c>
      <c r="E9200">
        <v>175</v>
      </c>
    </row>
    <row r="9201" spans="1:5" x14ac:dyDescent="0.35">
      <c r="A9201">
        <v>44105</v>
      </c>
      <c r="B9201" t="s">
        <v>72</v>
      </c>
      <c r="C9201" t="s">
        <v>20</v>
      </c>
      <c r="D9201" t="s">
        <v>34</v>
      </c>
      <c r="E9201">
        <v>175</v>
      </c>
    </row>
    <row r="9202" spans="1:5" x14ac:dyDescent="0.35">
      <c r="A9202">
        <v>44136</v>
      </c>
      <c r="B9202" t="s">
        <v>72</v>
      </c>
      <c r="C9202" t="s">
        <v>20</v>
      </c>
      <c r="D9202" t="s">
        <v>34</v>
      </c>
      <c r="E9202">
        <v>175</v>
      </c>
    </row>
    <row r="9203" spans="1:5" x14ac:dyDescent="0.35">
      <c r="A9203">
        <v>44166</v>
      </c>
      <c r="B9203" t="s">
        <v>72</v>
      </c>
      <c r="C9203" t="s">
        <v>20</v>
      </c>
      <c r="D9203" t="s">
        <v>34</v>
      </c>
      <c r="E9203">
        <v>175</v>
      </c>
    </row>
    <row r="9204" spans="1:5" x14ac:dyDescent="0.35">
      <c r="A9204">
        <v>44013</v>
      </c>
      <c r="B9204" t="s">
        <v>72</v>
      </c>
      <c r="C9204" t="s">
        <v>20</v>
      </c>
      <c r="D9204" t="s">
        <v>42</v>
      </c>
      <c r="E9204">
        <v>48</v>
      </c>
    </row>
    <row r="9205" spans="1:5" x14ac:dyDescent="0.35">
      <c r="A9205">
        <v>44044</v>
      </c>
      <c r="B9205" t="s">
        <v>72</v>
      </c>
      <c r="C9205" t="s">
        <v>20</v>
      </c>
      <c r="D9205" t="s">
        <v>42</v>
      </c>
      <c r="E9205">
        <v>48</v>
      </c>
    </row>
    <row r="9206" spans="1:5" x14ac:dyDescent="0.35">
      <c r="A9206">
        <v>44075</v>
      </c>
      <c r="B9206" t="s">
        <v>72</v>
      </c>
      <c r="C9206" t="s">
        <v>20</v>
      </c>
      <c r="D9206" t="s">
        <v>42</v>
      </c>
      <c r="E9206">
        <v>48</v>
      </c>
    </row>
    <row r="9207" spans="1:5" x14ac:dyDescent="0.35">
      <c r="A9207">
        <v>44105</v>
      </c>
      <c r="B9207" t="s">
        <v>72</v>
      </c>
      <c r="C9207" t="s">
        <v>20</v>
      </c>
      <c r="D9207" t="s">
        <v>42</v>
      </c>
      <c r="E9207">
        <v>48</v>
      </c>
    </row>
    <row r="9208" spans="1:5" x14ac:dyDescent="0.35">
      <c r="A9208">
        <v>44136</v>
      </c>
      <c r="B9208" t="s">
        <v>72</v>
      </c>
      <c r="C9208" t="s">
        <v>20</v>
      </c>
      <c r="D9208" t="s">
        <v>42</v>
      </c>
      <c r="E9208">
        <v>48</v>
      </c>
    </row>
    <row r="9209" spans="1:5" x14ac:dyDescent="0.35">
      <c r="A9209">
        <v>44166</v>
      </c>
      <c r="B9209" t="s">
        <v>72</v>
      </c>
      <c r="C9209" t="s">
        <v>20</v>
      </c>
      <c r="D9209" t="s">
        <v>42</v>
      </c>
      <c r="E9209">
        <v>48</v>
      </c>
    </row>
    <row r="9210" spans="1:5" x14ac:dyDescent="0.35">
      <c r="A9210">
        <v>43831</v>
      </c>
      <c r="B9210" t="s">
        <v>72</v>
      </c>
      <c r="C9210" t="s">
        <v>20</v>
      </c>
      <c r="D9210" t="s">
        <v>12</v>
      </c>
      <c r="E9210">
        <v>12</v>
      </c>
    </row>
    <row r="9211" spans="1:5" x14ac:dyDescent="0.35">
      <c r="A9211">
        <v>43862</v>
      </c>
      <c r="B9211" t="s">
        <v>72</v>
      </c>
      <c r="C9211" t="s">
        <v>20</v>
      </c>
      <c r="D9211" t="s">
        <v>12</v>
      </c>
      <c r="E9211">
        <v>8</v>
      </c>
    </row>
    <row r="9212" spans="1:5" x14ac:dyDescent="0.35">
      <c r="A9212">
        <v>43891</v>
      </c>
      <c r="B9212" t="s">
        <v>72</v>
      </c>
      <c r="C9212" t="s">
        <v>20</v>
      </c>
      <c r="D9212" t="s">
        <v>12</v>
      </c>
      <c r="E9212">
        <v>412</v>
      </c>
    </row>
    <row r="9213" spans="1:5" x14ac:dyDescent="0.35">
      <c r="A9213">
        <v>43922</v>
      </c>
      <c r="B9213" t="s">
        <v>72</v>
      </c>
      <c r="C9213" t="s">
        <v>20</v>
      </c>
      <c r="D9213" t="s">
        <v>12</v>
      </c>
      <c r="E9213">
        <v>67</v>
      </c>
    </row>
    <row r="9214" spans="1:5" x14ac:dyDescent="0.35">
      <c r="A9214">
        <v>43952</v>
      </c>
      <c r="B9214" t="s">
        <v>72</v>
      </c>
      <c r="C9214" t="s">
        <v>20</v>
      </c>
      <c r="D9214" t="s">
        <v>12</v>
      </c>
      <c r="E9214">
        <v>216</v>
      </c>
    </row>
    <row r="9215" spans="1:5" x14ac:dyDescent="0.35">
      <c r="A9215">
        <v>43983</v>
      </c>
      <c r="B9215" t="s">
        <v>72</v>
      </c>
      <c r="C9215" t="s">
        <v>20</v>
      </c>
      <c r="D9215" t="s">
        <v>12</v>
      </c>
      <c r="E9215">
        <v>-6</v>
      </c>
    </row>
    <row r="9216" spans="1:5" x14ac:dyDescent="0.35">
      <c r="A9216">
        <v>44013</v>
      </c>
      <c r="B9216" t="s">
        <v>72</v>
      </c>
      <c r="C9216" t="s">
        <v>20</v>
      </c>
      <c r="D9216" t="s">
        <v>12</v>
      </c>
      <c r="E9216">
        <v>48</v>
      </c>
    </row>
    <row r="9217" spans="1:5" x14ac:dyDescent="0.35">
      <c r="A9217">
        <v>44044</v>
      </c>
      <c r="B9217" t="s">
        <v>72</v>
      </c>
      <c r="C9217" t="s">
        <v>20</v>
      </c>
      <c r="D9217" t="s">
        <v>12</v>
      </c>
      <c r="E9217">
        <v>48</v>
      </c>
    </row>
    <row r="9218" spans="1:5" x14ac:dyDescent="0.35">
      <c r="A9218">
        <v>44075</v>
      </c>
      <c r="B9218" t="s">
        <v>72</v>
      </c>
      <c r="C9218" t="s">
        <v>20</v>
      </c>
      <c r="D9218" t="s">
        <v>12</v>
      </c>
      <c r="E9218">
        <v>48</v>
      </c>
    </row>
    <row r="9219" spans="1:5" x14ac:dyDescent="0.35">
      <c r="A9219">
        <v>44105</v>
      </c>
      <c r="B9219" t="s">
        <v>72</v>
      </c>
      <c r="C9219" t="s">
        <v>20</v>
      </c>
      <c r="D9219" t="s">
        <v>12</v>
      </c>
      <c r="E9219">
        <v>48</v>
      </c>
    </row>
    <row r="9220" spans="1:5" x14ac:dyDescent="0.35">
      <c r="A9220">
        <v>44136</v>
      </c>
      <c r="B9220" t="s">
        <v>72</v>
      </c>
      <c r="C9220" t="s">
        <v>20</v>
      </c>
      <c r="D9220" t="s">
        <v>12</v>
      </c>
      <c r="E9220">
        <v>48</v>
      </c>
    </row>
    <row r="9221" spans="1:5" x14ac:dyDescent="0.35">
      <c r="A9221">
        <v>44166</v>
      </c>
      <c r="B9221" t="s">
        <v>72</v>
      </c>
      <c r="C9221" t="s">
        <v>20</v>
      </c>
      <c r="D9221" t="s">
        <v>12</v>
      </c>
      <c r="E9221">
        <v>48</v>
      </c>
    </row>
    <row r="9222" spans="1:5" x14ac:dyDescent="0.35">
      <c r="A9222">
        <v>44013</v>
      </c>
      <c r="B9222" t="s">
        <v>72</v>
      </c>
      <c r="C9222" t="s">
        <v>20</v>
      </c>
      <c r="D9222" t="s">
        <v>45</v>
      </c>
      <c r="E9222">
        <v>96</v>
      </c>
    </row>
    <row r="9223" spans="1:5" x14ac:dyDescent="0.35">
      <c r="A9223">
        <v>44044</v>
      </c>
      <c r="B9223" t="s">
        <v>72</v>
      </c>
      <c r="C9223" t="s">
        <v>20</v>
      </c>
      <c r="D9223" t="s">
        <v>45</v>
      </c>
      <c r="E9223">
        <v>96</v>
      </c>
    </row>
    <row r="9224" spans="1:5" x14ac:dyDescent="0.35">
      <c r="A9224">
        <v>44075</v>
      </c>
      <c r="B9224" t="s">
        <v>72</v>
      </c>
      <c r="C9224" t="s">
        <v>20</v>
      </c>
      <c r="D9224" t="s">
        <v>45</v>
      </c>
      <c r="E9224">
        <v>96</v>
      </c>
    </row>
    <row r="9225" spans="1:5" x14ac:dyDescent="0.35">
      <c r="A9225">
        <v>44105</v>
      </c>
      <c r="B9225" t="s">
        <v>72</v>
      </c>
      <c r="C9225" t="s">
        <v>20</v>
      </c>
      <c r="D9225" t="s">
        <v>45</v>
      </c>
      <c r="E9225">
        <v>96</v>
      </c>
    </row>
    <row r="9226" spans="1:5" x14ac:dyDescent="0.35">
      <c r="A9226">
        <v>44136</v>
      </c>
      <c r="B9226" t="s">
        <v>72</v>
      </c>
      <c r="C9226" t="s">
        <v>20</v>
      </c>
      <c r="D9226" t="s">
        <v>45</v>
      </c>
      <c r="E9226">
        <v>96</v>
      </c>
    </row>
    <row r="9227" spans="1:5" x14ac:dyDescent="0.35">
      <c r="A9227">
        <v>44166</v>
      </c>
      <c r="B9227" t="s">
        <v>72</v>
      </c>
      <c r="C9227" t="s">
        <v>20</v>
      </c>
      <c r="D9227" t="s">
        <v>45</v>
      </c>
      <c r="E9227">
        <v>96</v>
      </c>
    </row>
    <row r="9228" spans="1:5" x14ac:dyDescent="0.35">
      <c r="A9228">
        <v>43831</v>
      </c>
      <c r="B9228" t="s">
        <v>72</v>
      </c>
      <c r="C9228" t="s">
        <v>20</v>
      </c>
      <c r="D9228" t="s">
        <v>7</v>
      </c>
      <c r="E9228">
        <v>126</v>
      </c>
    </row>
    <row r="9229" spans="1:5" x14ac:dyDescent="0.35">
      <c r="A9229">
        <v>43862</v>
      </c>
      <c r="B9229" t="s">
        <v>72</v>
      </c>
      <c r="C9229" t="s">
        <v>20</v>
      </c>
      <c r="D9229" t="s">
        <v>7</v>
      </c>
      <c r="E9229">
        <v>-131</v>
      </c>
    </row>
    <row r="9230" spans="1:5" x14ac:dyDescent="0.35">
      <c r="A9230">
        <v>44013</v>
      </c>
      <c r="B9230" t="s">
        <v>72</v>
      </c>
      <c r="C9230" t="s">
        <v>26</v>
      </c>
      <c r="D9230" t="s">
        <v>43</v>
      </c>
      <c r="E9230">
        <v>36</v>
      </c>
    </row>
    <row r="9231" spans="1:5" x14ac:dyDescent="0.35">
      <c r="A9231">
        <v>44044</v>
      </c>
      <c r="B9231" t="s">
        <v>72</v>
      </c>
      <c r="C9231" t="s">
        <v>26</v>
      </c>
      <c r="D9231" t="s">
        <v>43</v>
      </c>
      <c r="E9231">
        <v>36</v>
      </c>
    </row>
    <row r="9232" spans="1:5" x14ac:dyDescent="0.35">
      <c r="A9232">
        <v>44075</v>
      </c>
      <c r="B9232" t="s">
        <v>72</v>
      </c>
      <c r="C9232" t="s">
        <v>26</v>
      </c>
      <c r="D9232" t="s">
        <v>43</v>
      </c>
      <c r="E9232">
        <v>36</v>
      </c>
    </row>
    <row r="9233" spans="1:5" x14ac:dyDescent="0.35">
      <c r="A9233">
        <v>44105</v>
      </c>
      <c r="B9233" t="s">
        <v>72</v>
      </c>
      <c r="C9233" t="s">
        <v>26</v>
      </c>
      <c r="D9233" t="s">
        <v>43</v>
      </c>
      <c r="E9233">
        <v>36</v>
      </c>
    </row>
    <row r="9234" spans="1:5" x14ac:dyDescent="0.35">
      <c r="A9234">
        <v>44136</v>
      </c>
      <c r="B9234" t="s">
        <v>72</v>
      </c>
      <c r="C9234" t="s">
        <v>26</v>
      </c>
      <c r="D9234" t="s">
        <v>43</v>
      </c>
      <c r="E9234">
        <v>36</v>
      </c>
    </row>
    <row r="9235" spans="1:5" x14ac:dyDescent="0.35">
      <c r="A9235">
        <v>44166</v>
      </c>
      <c r="B9235" t="s">
        <v>72</v>
      </c>
      <c r="C9235" t="s">
        <v>26</v>
      </c>
      <c r="D9235" t="s">
        <v>43</v>
      </c>
      <c r="E9235">
        <v>36</v>
      </c>
    </row>
    <row r="9236" spans="1:5" x14ac:dyDescent="0.35">
      <c r="A9236">
        <v>44013</v>
      </c>
      <c r="B9236" t="s">
        <v>72</v>
      </c>
      <c r="C9236" t="s">
        <v>26</v>
      </c>
      <c r="D9236" t="s">
        <v>51</v>
      </c>
      <c r="E9236">
        <v>108</v>
      </c>
    </row>
    <row r="9237" spans="1:5" x14ac:dyDescent="0.35">
      <c r="A9237">
        <v>44044</v>
      </c>
      <c r="B9237" t="s">
        <v>72</v>
      </c>
      <c r="C9237" t="s">
        <v>26</v>
      </c>
      <c r="D9237" t="s">
        <v>51</v>
      </c>
      <c r="E9237">
        <v>108</v>
      </c>
    </row>
    <row r="9238" spans="1:5" x14ac:dyDescent="0.35">
      <c r="A9238">
        <v>44075</v>
      </c>
      <c r="B9238" t="s">
        <v>72</v>
      </c>
      <c r="C9238" t="s">
        <v>26</v>
      </c>
      <c r="D9238" t="s">
        <v>51</v>
      </c>
      <c r="E9238">
        <v>108</v>
      </c>
    </row>
    <row r="9239" spans="1:5" x14ac:dyDescent="0.35">
      <c r="A9239">
        <v>44105</v>
      </c>
      <c r="B9239" t="s">
        <v>72</v>
      </c>
      <c r="C9239" t="s">
        <v>26</v>
      </c>
      <c r="D9239" t="s">
        <v>51</v>
      </c>
      <c r="E9239">
        <v>108</v>
      </c>
    </row>
    <row r="9240" spans="1:5" x14ac:dyDescent="0.35">
      <c r="A9240">
        <v>44136</v>
      </c>
      <c r="B9240" t="s">
        <v>72</v>
      </c>
      <c r="C9240" t="s">
        <v>26</v>
      </c>
      <c r="D9240" t="s">
        <v>51</v>
      </c>
      <c r="E9240">
        <v>108</v>
      </c>
    </row>
    <row r="9241" spans="1:5" x14ac:dyDescent="0.35">
      <c r="A9241">
        <v>44166</v>
      </c>
      <c r="B9241" t="s">
        <v>72</v>
      </c>
      <c r="C9241" t="s">
        <v>26</v>
      </c>
      <c r="D9241" t="s">
        <v>51</v>
      </c>
      <c r="E9241">
        <v>108</v>
      </c>
    </row>
    <row r="9242" spans="1:5" x14ac:dyDescent="0.35">
      <c r="A9242">
        <v>44013</v>
      </c>
      <c r="B9242" t="s">
        <v>72</v>
      </c>
      <c r="C9242" t="s">
        <v>26</v>
      </c>
      <c r="D9242" t="s">
        <v>34</v>
      </c>
      <c r="E9242">
        <v>140</v>
      </c>
    </row>
    <row r="9243" spans="1:5" x14ac:dyDescent="0.35">
      <c r="A9243">
        <v>44044</v>
      </c>
      <c r="B9243" t="s">
        <v>72</v>
      </c>
      <c r="C9243" t="s">
        <v>26</v>
      </c>
      <c r="D9243" t="s">
        <v>34</v>
      </c>
      <c r="E9243">
        <v>140</v>
      </c>
    </row>
    <row r="9244" spans="1:5" x14ac:dyDescent="0.35">
      <c r="A9244">
        <v>44075</v>
      </c>
      <c r="B9244" t="s">
        <v>72</v>
      </c>
      <c r="C9244" t="s">
        <v>26</v>
      </c>
      <c r="D9244" t="s">
        <v>34</v>
      </c>
      <c r="E9244">
        <v>140</v>
      </c>
    </row>
    <row r="9245" spans="1:5" x14ac:dyDescent="0.35">
      <c r="A9245">
        <v>44105</v>
      </c>
      <c r="B9245" t="s">
        <v>72</v>
      </c>
      <c r="C9245" t="s">
        <v>26</v>
      </c>
      <c r="D9245" t="s">
        <v>34</v>
      </c>
      <c r="E9245">
        <v>140</v>
      </c>
    </row>
    <row r="9246" spans="1:5" x14ac:dyDescent="0.35">
      <c r="A9246">
        <v>44136</v>
      </c>
      <c r="B9246" t="s">
        <v>72</v>
      </c>
      <c r="C9246" t="s">
        <v>26</v>
      </c>
      <c r="D9246" t="s">
        <v>34</v>
      </c>
      <c r="E9246">
        <v>140</v>
      </c>
    </row>
    <row r="9247" spans="1:5" x14ac:dyDescent="0.35">
      <c r="A9247">
        <v>44166</v>
      </c>
      <c r="B9247" t="s">
        <v>72</v>
      </c>
      <c r="C9247" t="s">
        <v>26</v>
      </c>
      <c r="D9247" t="s">
        <v>34</v>
      </c>
      <c r="E9247">
        <v>140</v>
      </c>
    </row>
    <row r="9248" spans="1:5" x14ac:dyDescent="0.35">
      <c r="A9248">
        <v>44013</v>
      </c>
      <c r="B9248" t="s">
        <v>72</v>
      </c>
      <c r="C9248" t="s">
        <v>26</v>
      </c>
      <c r="D9248" t="s">
        <v>42</v>
      </c>
      <c r="E9248">
        <v>36</v>
      </c>
    </row>
    <row r="9249" spans="1:5" x14ac:dyDescent="0.35">
      <c r="A9249">
        <v>44044</v>
      </c>
      <c r="B9249" t="s">
        <v>72</v>
      </c>
      <c r="C9249" t="s">
        <v>26</v>
      </c>
      <c r="D9249" t="s">
        <v>42</v>
      </c>
      <c r="E9249">
        <v>36</v>
      </c>
    </row>
    <row r="9250" spans="1:5" x14ac:dyDescent="0.35">
      <c r="A9250">
        <v>44075</v>
      </c>
      <c r="B9250" t="s">
        <v>72</v>
      </c>
      <c r="C9250" t="s">
        <v>26</v>
      </c>
      <c r="D9250" t="s">
        <v>42</v>
      </c>
      <c r="E9250">
        <v>36</v>
      </c>
    </row>
    <row r="9251" spans="1:5" x14ac:dyDescent="0.35">
      <c r="A9251">
        <v>44105</v>
      </c>
      <c r="B9251" t="s">
        <v>72</v>
      </c>
      <c r="C9251" t="s">
        <v>26</v>
      </c>
      <c r="D9251" t="s">
        <v>42</v>
      </c>
      <c r="E9251">
        <v>36</v>
      </c>
    </row>
    <row r="9252" spans="1:5" x14ac:dyDescent="0.35">
      <c r="A9252">
        <v>44136</v>
      </c>
      <c r="B9252" t="s">
        <v>72</v>
      </c>
      <c r="C9252" t="s">
        <v>26</v>
      </c>
      <c r="D9252" t="s">
        <v>42</v>
      </c>
      <c r="E9252">
        <v>36</v>
      </c>
    </row>
    <row r="9253" spans="1:5" x14ac:dyDescent="0.35">
      <c r="A9253">
        <v>44166</v>
      </c>
      <c r="B9253" t="s">
        <v>72</v>
      </c>
      <c r="C9253" t="s">
        <v>26</v>
      </c>
      <c r="D9253" t="s">
        <v>42</v>
      </c>
      <c r="E9253">
        <v>36</v>
      </c>
    </row>
    <row r="9254" spans="1:5" x14ac:dyDescent="0.35">
      <c r="A9254">
        <v>44013</v>
      </c>
      <c r="B9254" t="s">
        <v>72</v>
      </c>
      <c r="C9254" t="s">
        <v>26</v>
      </c>
      <c r="D9254" t="s">
        <v>12</v>
      </c>
      <c r="E9254">
        <v>36</v>
      </c>
    </row>
    <row r="9255" spans="1:5" x14ac:dyDescent="0.35">
      <c r="A9255">
        <v>44044</v>
      </c>
      <c r="B9255" t="s">
        <v>72</v>
      </c>
      <c r="C9255" t="s">
        <v>26</v>
      </c>
      <c r="D9255" t="s">
        <v>12</v>
      </c>
      <c r="E9255">
        <v>36</v>
      </c>
    </row>
    <row r="9256" spans="1:5" x14ac:dyDescent="0.35">
      <c r="A9256">
        <v>44075</v>
      </c>
      <c r="B9256" t="s">
        <v>72</v>
      </c>
      <c r="C9256" t="s">
        <v>26</v>
      </c>
      <c r="D9256" t="s">
        <v>12</v>
      </c>
      <c r="E9256">
        <v>36</v>
      </c>
    </row>
    <row r="9257" spans="1:5" x14ac:dyDescent="0.35">
      <c r="A9257">
        <v>44105</v>
      </c>
      <c r="B9257" t="s">
        <v>72</v>
      </c>
      <c r="C9257" t="s">
        <v>26</v>
      </c>
      <c r="D9257" t="s">
        <v>12</v>
      </c>
      <c r="E9257">
        <v>36</v>
      </c>
    </row>
    <row r="9258" spans="1:5" x14ac:dyDescent="0.35">
      <c r="A9258">
        <v>44136</v>
      </c>
      <c r="B9258" t="s">
        <v>72</v>
      </c>
      <c r="C9258" t="s">
        <v>26</v>
      </c>
      <c r="D9258" t="s">
        <v>12</v>
      </c>
      <c r="E9258">
        <v>36</v>
      </c>
    </row>
    <row r="9259" spans="1:5" x14ac:dyDescent="0.35">
      <c r="A9259">
        <v>44166</v>
      </c>
      <c r="B9259" t="s">
        <v>72</v>
      </c>
      <c r="C9259" t="s">
        <v>26</v>
      </c>
      <c r="D9259" t="s">
        <v>12</v>
      </c>
      <c r="E9259">
        <v>36</v>
      </c>
    </row>
    <row r="9260" spans="1:5" x14ac:dyDescent="0.35">
      <c r="A9260">
        <v>44013</v>
      </c>
      <c r="B9260" t="s">
        <v>72</v>
      </c>
      <c r="C9260" t="s">
        <v>26</v>
      </c>
      <c r="D9260" t="s">
        <v>45</v>
      </c>
      <c r="E9260">
        <v>72</v>
      </c>
    </row>
    <row r="9261" spans="1:5" x14ac:dyDescent="0.35">
      <c r="A9261">
        <v>44044</v>
      </c>
      <c r="B9261" t="s">
        <v>72</v>
      </c>
      <c r="C9261" t="s">
        <v>26</v>
      </c>
      <c r="D9261" t="s">
        <v>45</v>
      </c>
      <c r="E9261">
        <v>72</v>
      </c>
    </row>
    <row r="9262" spans="1:5" x14ac:dyDescent="0.35">
      <c r="A9262">
        <v>44075</v>
      </c>
      <c r="B9262" t="s">
        <v>72</v>
      </c>
      <c r="C9262" t="s">
        <v>26</v>
      </c>
      <c r="D9262" t="s">
        <v>45</v>
      </c>
      <c r="E9262">
        <v>72</v>
      </c>
    </row>
    <row r="9263" spans="1:5" x14ac:dyDescent="0.35">
      <c r="A9263">
        <v>44105</v>
      </c>
      <c r="B9263" t="s">
        <v>72</v>
      </c>
      <c r="C9263" t="s">
        <v>26</v>
      </c>
      <c r="D9263" t="s">
        <v>45</v>
      </c>
      <c r="E9263">
        <v>72</v>
      </c>
    </row>
    <row r="9264" spans="1:5" x14ac:dyDescent="0.35">
      <c r="A9264">
        <v>44136</v>
      </c>
      <c r="B9264" t="s">
        <v>72</v>
      </c>
      <c r="C9264" t="s">
        <v>26</v>
      </c>
      <c r="D9264" t="s">
        <v>45</v>
      </c>
      <c r="E9264">
        <v>72</v>
      </c>
    </row>
    <row r="9265" spans="1:5" x14ac:dyDescent="0.35">
      <c r="A9265">
        <v>44166</v>
      </c>
      <c r="B9265" t="s">
        <v>72</v>
      </c>
      <c r="C9265" t="s">
        <v>26</v>
      </c>
      <c r="D9265" t="s">
        <v>45</v>
      </c>
      <c r="E9265">
        <v>72</v>
      </c>
    </row>
    <row r="9266" spans="1:5" x14ac:dyDescent="0.35">
      <c r="A9266">
        <v>43862</v>
      </c>
      <c r="B9266" t="s">
        <v>72</v>
      </c>
      <c r="C9266" t="s">
        <v>21</v>
      </c>
      <c r="D9266" t="s">
        <v>43</v>
      </c>
      <c r="E9266">
        <v>19</v>
      </c>
    </row>
    <row r="9267" spans="1:5" x14ac:dyDescent="0.35">
      <c r="A9267">
        <v>43891</v>
      </c>
      <c r="B9267" t="s">
        <v>72</v>
      </c>
      <c r="C9267" t="s">
        <v>21</v>
      </c>
      <c r="D9267" t="s">
        <v>43</v>
      </c>
      <c r="E9267">
        <v>59</v>
      </c>
    </row>
    <row r="9268" spans="1:5" x14ac:dyDescent="0.35">
      <c r="A9268">
        <v>43922</v>
      </c>
      <c r="B9268" t="s">
        <v>72</v>
      </c>
      <c r="C9268" t="s">
        <v>21</v>
      </c>
      <c r="D9268" t="s">
        <v>43</v>
      </c>
      <c r="E9268">
        <v>241</v>
      </c>
    </row>
    <row r="9269" spans="1:5" x14ac:dyDescent="0.35">
      <c r="A9269">
        <v>44013</v>
      </c>
      <c r="B9269" t="s">
        <v>72</v>
      </c>
      <c r="C9269" t="s">
        <v>21</v>
      </c>
      <c r="D9269" t="s">
        <v>43</v>
      </c>
      <c r="E9269">
        <v>239</v>
      </c>
    </row>
    <row r="9270" spans="1:5" x14ac:dyDescent="0.35">
      <c r="A9270">
        <v>44044</v>
      </c>
      <c r="B9270" t="s">
        <v>72</v>
      </c>
      <c r="C9270" t="s">
        <v>21</v>
      </c>
      <c r="D9270" t="s">
        <v>43</v>
      </c>
      <c r="E9270">
        <v>239</v>
      </c>
    </row>
    <row r="9271" spans="1:5" x14ac:dyDescent="0.35">
      <c r="A9271">
        <v>44075</v>
      </c>
      <c r="B9271" t="s">
        <v>72</v>
      </c>
      <c r="C9271" t="s">
        <v>21</v>
      </c>
      <c r="D9271" t="s">
        <v>43</v>
      </c>
      <c r="E9271">
        <v>239</v>
      </c>
    </row>
    <row r="9272" spans="1:5" x14ac:dyDescent="0.35">
      <c r="A9272">
        <v>44105</v>
      </c>
      <c r="B9272" t="s">
        <v>72</v>
      </c>
      <c r="C9272" t="s">
        <v>21</v>
      </c>
      <c r="D9272" t="s">
        <v>43</v>
      </c>
      <c r="E9272">
        <v>239</v>
      </c>
    </row>
    <row r="9273" spans="1:5" x14ac:dyDescent="0.35">
      <c r="A9273">
        <v>44136</v>
      </c>
      <c r="B9273" t="s">
        <v>72</v>
      </c>
      <c r="C9273" t="s">
        <v>21</v>
      </c>
      <c r="D9273" t="s">
        <v>43</v>
      </c>
      <c r="E9273">
        <v>239</v>
      </c>
    </row>
    <row r="9274" spans="1:5" x14ac:dyDescent="0.35">
      <c r="A9274">
        <v>44166</v>
      </c>
      <c r="B9274" t="s">
        <v>72</v>
      </c>
      <c r="C9274" t="s">
        <v>21</v>
      </c>
      <c r="D9274" t="s">
        <v>43</v>
      </c>
      <c r="E9274">
        <v>239</v>
      </c>
    </row>
    <row r="9275" spans="1:5" x14ac:dyDescent="0.35">
      <c r="A9275">
        <v>43831</v>
      </c>
      <c r="B9275" t="s">
        <v>72</v>
      </c>
      <c r="C9275" t="s">
        <v>21</v>
      </c>
      <c r="D9275" t="s">
        <v>51</v>
      </c>
      <c r="E9275">
        <v>459</v>
      </c>
    </row>
    <row r="9276" spans="1:5" x14ac:dyDescent="0.35">
      <c r="A9276">
        <v>43862</v>
      </c>
      <c r="B9276" t="s">
        <v>72</v>
      </c>
      <c r="C9276" t="s">
        <v>21</v>
      </c>
      <c r="D9276" t="s">
        <v>51</v>
      </c>
      <c r="E9276">
        <v>501</v>
      </c>
    </row>
    <row r="9277" spans="1:5" x14ac:dyDescent="0.35">
      <c r="A9277">
        <v>43891</v>
      </c>
      <c r="B9277" t="s">
        <v>72</v>
      </c>
      <c r="C9277" t="s">
        <v>21</v>
      </c>
      <c r="D9277" t="s">
        <v>51</v>
      </c>
      <c r="E9277">
        <v>181</v>
      </c>
    </row>
    <row r="9278" spans="1:5" x14ac:dyDescent="0.35">
      <c r="A9278">
        <v>43922</v>
      </c>
      <c r="B9278" t="s">
        <v>72</v>
      </c>
      <c r="C9278" t="s">
        <v>21</v>
      </c>
      <c r="D9278" t="s">
        <v>51</v>
      </c>
      <c r="E9278">
        <v>1116</v>
      </c>
    </row>
    <row r="9279" spans="1:5" x14ac:dyDescent="0.35">
      <c r="A9279">
        <v>43952</v>
      </c>
      <c r="B9279" t="s">
        <v>72</v>
      </c>
      <c r="C9279" t="s">
        <v>21</v>
      </c>
      <c r="D9279" t="s">
        <v>51</v>
      </c>
      <c r="E9279">
        <v>36</v>
      </c>
    </row>
    <row r="9280" spans="1:5" x14ac:dyDescent="0.35">
      <c r="A9280">
        <v>43983</v>
      </c>
      <c r="B9280" t="s">
        <v>72</v>
      </c>
      <c r="C9280" t="s">
        <v>21</v>
      </c>
      <c r="D9280" t="s">
        <v>51</v>
      </c>
      <c r="E9280">
        <v>1704</v>
      </c>
    </row>
    <row r="9281" spans="1:5" x14ac:dyDescent="0.35">
      <c r="A9281">
        <v>44013</v>
      </c>
      <c r="B9281" t="s">
        <v>72</v>
      </c>
      <c r="C9281" t="s">
        <v>21</v>
      </c>
      <c r="D9281" t="s">
        <v>51</v>
      </c>
      <c r="E9281">
        <v>718</v>
      </c>
    </row>
    <row r="9282" spans="1:5" x14ac:dyDescent="0.35">
      <c r="A9282">
        <v>44044</v>
      </c>
      <c r="B9282" t="s">
        <v>72</v>
      </c>
      <c r="C9282" t="s">
        <v>21</v>
      </c>
      <c r="D9282" t="s">
        <v>51</v>
      </c>
      <c r="E9282">
        <v>718</v>
      </c>
    </row>
    <row r="9283" spans="1:5" x14ac:dyDescent="0.35">
      <c r="A9283">
        <v>44075</v>
      </c>
      <c r="B9283" t="s">
        <v>72</v>
      </c>
      <c r="C9283" t="s">
        <v>21</v>
      </c>
      <c r="D9283" t="s">
        <v>51</v>
      </c>
      <c r="E9283">
        <v>718</v>
      </c>
    </row>
    <row r="9284" spans="1:5" x14ac:dyDescent="0.35">
      <c r="A9284">
        <v>44105</v>
      </c>
      <c r="B9284" t="s">
        <v>72</v>
      </c>
      <c r="C9284" t="s">
        <v>21</v>
      </c>
      <c r="D9284" t="s">
        <v>51</v>
      </c>
      <c r="E9284">
        <v>718</v>
      </c>
    </row>
    <row r="9285" spans="1:5" x14ac:dyDescent="0.35">
      <c r="A9285">
        <v>44136</v>
      </c>
      <c r="B9285" t="s">
        <v>72</v>
      </c>
      <c r="C9285" t="s">
        <v>21</v>
      </c>
      <c r="D9285" t="s">
        <v>51</v>
      </c>
      <c r="E9285">
        <v>718</v>
      </c>
    </row>
    <row r="9286" spans="1:5" x14ac:dyDescent="0.35">
      <c r="A9286">
        <v>44166</v>
      </c>
      <c r="B9286" t="s">
        <v>72</v>
      </c>
      <c r="C9286" t="s">
        <v>21</v>
      </c>
      <c r="D9286" t="s">
        <v>51</v>
      </c>
      <c r="E9286">
        <v>718</v>
      </c>
    </row>
    <row r="9287" spans="1:5" x14ac:dyDescent="0.35">
      <c r="A9287">
        <v>43831</v>
      </c>
      <c r="B9287" t="s">
        <v>72</v>
      </c>
      <c r="C9287" t="s">
        <v>21</v>
      </c>
      <c r="D9287" t="s">
        <v>34</v>
      </c>
      <c r="E9287">
        <v>606</v>
      </c>
    </row>
    <row r="9288" spans="1:5" x14ac:dyDescent="0.35">
      <c r="A9288">
        <v>43862</v>
      </c>
      <c r="B9288" t="s">
        <v>72</v>
      </c>
      <c r="C9288" t="s">
        <v>21</v>
      </c>
      <c r="D9288" t="s">
        <v>34</v>
      </c>
      <c r="E9288">
        <v>125</v>
      </c>
    </row>
    <row r="9289" spans="1:5" x14ac:dyDescent="0.35">
      <c r="A9289">
        <v>43891</v>
      </c>
      <c r="B9289" t="s">
        <v>72</v>
      </c>
      <c r="C9289" t="s">
        <v>21</v>
      </c>
      <c r="D9289" t="s">
        <v>34</v>
      </c>
      <c r="E9289">
        <v>3867</v>
      </c>
    </row>
    <row r="9290" spans="1:5" x14ac:dyDescent="0.35">
      <c r="A9290">
        <v>43922</v>
      </c>
      <c r="B9290" t="s">
        <v>72</v>
      </c>
      <c r="C9290" t="s">
        <v>21</v>
      </c>
      <c r="D9290" t="s">
        <v>34</v>
      </c>
      <c r="E9290">
        <v>4749</v>
      </c>
    </row>
    <row r="9291" spans="1:5" x14ac:dyDescent="0.35">
      <c r="A9291">
        <v>43952</v>
      </c>
      <c r="B9291" t="s">
        <v>72</v>
      </c>
      <c r="C9291" t="s">
        <v>21</v>
      </c>
      <c r="D9291" t="s">
        <v>34</v>
      </c>
      <c r="E9291">
        <v>1999</v>
      </c>
    </row>
    <row r="9292" spans="1:5" x14ac:dyDescent="0.35">
      <c r="A9292">
        <v>44013</v>
      </c>
      <c r="B9292" t="s">
        <v>72</v>
      </c>
      <c r="C9292" t="s">
        <v>21</v>
      </c>
      <c r="D9292" t="s">
        <v>34</v>
      </c>
      <c r="E9292">
        <v>934</v>
      </c>
    </row>
    <row r="9293" spans="1:5" x14ac:dyDescent="0.35">
      <c r="A9293">
        <v>44044</v>
      </c>
      <c r="B9293" t="s">
        <v>72</v>
      </c>
      <c r="C9293" t="s">
        <v>21</v>
      </c>
      <c r="D9293" t="s">
        <v>34</v>
      </c>
      <c r="E9293">
        <v>934</v>
      </c>
    </row>
    <row r="9294" spans="1:5" x14ac:dyDescent="0.35">
      <c r="A9294">
        <v>44075</v>
      </c>
      <c r="B9294" t="s">
        <v>72</v>
      </c>
      <c r="C9294" t="s">
        <v>21</v>
      </c>
      <c r="D9294" t="s">
        <v>34</v>
      </c>
      <c r="E9294">
        <v>934</v>
      </c>
    </row>
    <row r="9295" spans="1:5" x14ac:dyDescent="0.35">
      <c r="A9295">
        <v>44105</v>
      </c>
      <c r="B9295" t="s">
        <v>72</v>
      </c>
      <c r="C9295" t="s">
        <v>21</v>
      </c>
      <c r="D9295" t="s">
        <v>34</v>
      </c>
      <c r="E9295">
        <v>934</v>
      </c>
    </row>
    <row r="9296" spans="1:5" x14ac:dyDescent="0.35">
      <c r="A9296">
        <v>44136</v>
      </c>
      <c r="B9296" t="s">
        <v>72</v>
      </c>
      <c r="C9296" t="s">
        <v>21</v>
      </c>
      <c r="D9296" t="s">
        <v>34</v>
      </c>
      <c r="E9296">
        <v>934</v>
      </c>
    </row>
    <row r="9297" spans="1:5" x14ac:dyDescent="0.35">
      <c r="A9297">
        <v>44166</v>
      </c>
      <c r="B9297" t="s">
        <v>72</v>
      </c>
      <c r="C9297" t="s">
        <v>21</v>
      </c>
      <c r="D9297" t="s">
        <v>34</v>
      </c>
      <c r="E9297">
        <v>936</v>
      </c>
    </row>
    <row r="9298" spans="1:5" x14ac:dyDescent="0.35">
      <c r="A9298">
        <v>43891</v>
      </c>
      <c r="B9298" t="s">
        <v>72</v>
      </c>
      <c r="C9298" t="s">
        <v>21</v>
      </c>
      <c r="D9298" t="s">
        <v>42</v>
      </c>
      <c r="E9298">
        <v>315</v>
      </c>
    </row>
    <row r="9299" spans="1:5" x14ac:dyDescent="0.35">
      <c r="A9299">
        <v>43922</v>
      </c>
      <c r="B9299" t="s">
        <v>72</v>
      </c>
      <c r="C9299" t="s">
        <v>21</v>
      </c>
      <c r="D9299" t="s">
        <v>42</v>
      </c>
      <c r="E9299">
        <v>300</v>
      </c>
    </row>
    <row r="9300" spans="1:5" x14ac:dyDescent="0.35">
      <c r="A9300">
        <v>43952</v>
      </c>
      <c r="B9300" t="s">
        <v>72</v>
      </c>
      <c r="C9300" t="s">
        <v>21</v>
      </c>
      <c r="D9300" t="s">
        <v>42</v>
      </c>
      <c r="E9300">
        <v>289</v>
      </c>
    </row>
    <row r="9301" spans="1:5" x14ac:dyDescent="0.35">
      <c r="A9301">
        <v>43983</v>
      </c>
      <c r="B9301" t="s">
        <v>72</v>
      </c>
      <c r="C9301" t="s">
        <v>21</v>
      </c>
      <c r="D9301" t="s">
        <v>42</v>
      </c>
      <c r="E9301">
        <v>352</v>
      </c>
    </row>
    <row r="9302" spans="1:5" x14ac:dyDescent="0.35">
      <c r="A9302">
        <v>44013</v>
      </c>
      <c r="B9302" t="s">
        <v>72</v>
      </c>
      <c r="C9302" t="s">
        <v>21</v>
      </c>
      <c r="D9302" t="s">
        <v>42</v>
      </c>
      <c r="E9302">
        <v>239</v>
      </c>
    </row>
    <row r="9303" spans="1:5" x14ac:dyDescent="0.35">
      <c r="A9303">
        <v>44044</v>
      </c>
      <c r="B9303" t="s">
        <v>72</v>
      </c>
      <c r="C9303" t="s">
        <v>21</v>
      </c>
      <c r="D9303" t="s">
        <v>42</v>
      </c>
      <c r="E9303">
        <v>239</v>
      </c>
    </row>
    <row r="9304" spans="1:5" x14ac:dyDescent="0.35">
      <c r="A9304">
        <v>44075</v>
      </c>
      <c r="B9304" t="s">
        <v>72</v>
      </c>
      <c r="C9304" t="s">
        <v>21</v>
      </c>
      <c r="D9304" t="s">
        <v>42</v>
      </c>
      <c r="E9304">
        <v>239</v>
      </c>
    </row>
    <row r="9305" spans="1:5" x14ac:dyDescent="0.35">
      <c r="A9305">
        <v>44105</v>
      </c>
      <c r="B9305" t="s">
        <v>72</v>
      </c>
      <c r="C9305" t="s">
        <v>21</v>
      </c>
      <c r="D9305" t="s">
        <v>42</v>
      </c>
      <c r="E9305">
        <v>239</v>
      </c>
    </row>
    <row r="9306" spans="1:5" x14ac:dyDescent="0.35">
      <c r="A9306">
        <v>44136</v>
      </c>
      <c r="B9306" t="s">
        <v>72</v>
      </c>
      <c r="C9306" t="s">
        <v>21</v>
      </c>
      <c r="D9306" t="s">
        <v>42</v>
      </c>
      <c r="E9306">
        <v>239</v>
      </c>
    </row>
    <row r="9307" spans="1:5" x14ac:dyDescent="0.35">
      <c r="A9307">
        <v>44166</v>
      </c>
      <c r="B9307" t="s">
        <v>72</v>
      </c>
      <c r="C9307" t="s">
        <v>21</v>
      </c>
      <c r="D9307" t="s">
        <v>42</v>
      </c>
      <c r="E9307">
        <v>239</v>
      </c>
    </row>
    <row r="9308" spans="1:5" x14ac:dyDescent="0.35">
      <c r="A9308">
        <v>43891</v>
      </c>
      <c r="B9308" t="s">
        <v>72</v>
      </c>
      <c r="C9308" t="s">
        <v>21</v>
      </c>
      <c r="D9308" t="s">
        <v>12</v>
      </c>
      <c r="E9308">
        <v>360</v>
      </c>
    </row>
    <row r="9309" spans="1:5" x14ac:dyDescent="0.35">
      <c r="A9309">
        <v>43922</v>
      </c>
      <c r="B9309" t="s">
        <v>72</v>
      </c>
      <c r="C9309" t="s">
        <v>21</v>
      </c>
      <c r="D9309" t="s">
        <v>12</v>
      </c>
      <c r="E9309">
        <v>163</v>
      </c>
    </row>
    <row r="9310" spans="1:5" x14ac:dyDescent="0.35">
      <c r="A9310">
        <v>44013</v>
      </c>
      <c r="B9310" t="s">
        <v>72</v>
      </c>
      <c r="C9310" t="s">
        <v>21</v>
      </c>
      <c r="D9310" t="s">
        <v>12</v>
      </c>
      <c r="E9310">
        <v>239</v>
      </c>
    </row>
    <row r="9311" spans="1:5" x14ac:dyDescent="0.35">
      <c r="A9311">
        <v>44044</v>
      </c>
      <c r="B9311" t="s">
        <v>72</v>
      </c>
      <c r="C9311" t="s">
        <v>21</v>
      </c>
      <c r="D9311" t="s">
        <v>12</v>
      </c>
      <c r="E9311">
        <v>239</v>
      </c>
    </row>
    <row r="9312" spans="1:5" x14ac:dyDescent="0.35">
      <c r="A9312">
        <v>44075</v>
      </c>
      <c r="B9312" t="s">
        <v>72</v>
      </c>
      <c r="C9312" t="s">
        <v>21</v>
      </c>
      <c r="D9312" t="s">
        <v>12</v>
      </c>
      <c r="E9312">
        <v>239</v>
      </c>
    </row>
    <row r="9313" spans="1:5" x14ac:dyDescent="0.35">
      <c r="A9313">
        <v>44105</v>
      </c>
      <c r="B9313" t="s">
        <v>72</v>
      </c>
      <c r="C9313" t="s">
        <v>21</v>
      </c>
      <c r="D9313" t="s">
        <v>12</v>
      </c>
      <c r="E9313">
        <v>239</v>
      </c>
    </row>
    <row r="9314" spans="1:5" x14ac:dyDescent="0.35">
      <c r="A9314">
        <v>44136</v>
      </c>
      <c r="B9314" t="s">
        <v>72</v>
      </c>
      <c r="C9314" t="s">
        <v>21</v>
      </c>
      <c r="D9314" t="s">
        <v>12</v>
      </c>
      <c r="E9314">
        <v>239</v>
      </c>
    </row>
    <row r="9315" spans="1:5" x14ac:dyDescent="0.35">
      <c r="A9315">
        <v>44166</v>
      </c>
      <c r="B9315" t="s">
        <v>72</v>
      </c>
      <c r="C9315" t="s">
        <v>21</v>
      </c>
      <c r="D9315" t="s">
        <v>12</v>
      </c>
      <c r="E9315">
        <v>239</v>
      </c>
    </row>
    <row r="9316" spans="1:5" x14ac:dyDescent="0.35">
      <c r="A9316">
        <v>43891</v>
      </c>
      <c r="B9316" t="s">
        <v>72</v>
      </c>
      <c r="C9316" t="s">
        <v>21</v>
      </c>
      <c r="D9316" t="s">
        <v>45</v>
      </c>
      <c r="E9316">
        <v>93</v>
      </c>
    </row>
    <row r="9317" spans="1:5" x14ac:dyDescent="0.35">
      <c r="A9317">
        <v>43922</v>
      </c>
      <c r="B9317" t="s">
        <v>72</v>
      </c>
      <c r="C9317" t="s">
        <v>21</v>
      </c>
      <c r="D9317" t="s">
        <v>45</v>
      </c>
      <c r="E9317">
        <v>505</v>
      </c>
    </row>
    <row r="9318" spans="1:5" x14ac:dyDescent="0.35">
      <c r="A9318">
        <v>43952</v>
      </c>
      <c r="B9318" t="s">
        <v>72</v>
      </c>
      <c r="C9318" t="s">
        <v>21</v>
      </c>
      <c r="D9318" t="s">
        <v>45</v>
      </c>
      <c r="E9318">
        <v>126</v>
      </c>
    </row>
    <row r="9319" spans="1:5" x14ac:dyDescent="0.35">
      <c r="A9319">
        <v>43983</v>
      </c>
      <c r="B9319" t="s">
        <v>72</v>
      </c>
      <c r="C9319" t="s">
        <v>21</v>
      </c>
      <c r="D9319" t="s">
        <v>45</v>
      </c>
      <c r="E9319">
        <v>11</v>
      </c>
    </row>
    <row r="9320" spans="1:5" x14ac:dyDescent="0.35">
      <c r="A9320">
        <v>44013</v>
      </c>
      <c r="B9320" t="s">
        <v>72</v>
      </c>
      <c r="C9320" t="s">
        <v>21</v>
      </c>
      <c r="D9320" t="s">
        <v>45</v>
      </c>
      <c r="E9320">
        <v>479</v>
      </c>
    </row>
    <row r="9321" spans="1:5" x14ac:dyDescent="0.35">
      <c r="A9321">
        <v>44044</v>
      </c>
      <c r="B9321" t="s">
        <v>72</v>
      </c>
      <c r="C9321" t="s">
        <v>21</v>
      </c>
      <c r="D9321" t="s">
        <v>45</v>
      </c>
      <c r="E9321">
        <v>479</v>
      </c>
    </row>
    <row r="9322" spans="1:5" x14ac:dyDescent="0.35">
      <c r="A9322">
        <v>44075</v>
      </c>
      <c r="B9322" t="s">
        <v>72</v>
      </c>
      <c r="C9322" t="s">
        <v>21</v>
      </c>
      <c r="D9322" t="s">
        <v>45</v>
      </c>
      <c r="E9322">
        <v>479</v>
      </c>
    </row>
    <row r="9323" spans="1:5" x14ac:dyDescent="0.35">
      <c r="A9323">
        <v>44105</v>
      </c>
      <c r="B9323" t="s">
        <v>72</v>
      </c>
      <c r="C9323" t="s">
        <v>21</v>
      </c>
      <c r="D9323" t="s">
        <v>45</v>
      </c>
      <c r="E9323">
        <v>479</v>
      </c>
    </row>
    <row r="9324" spans="1:5" x14ac:dyDescent="0.35">
      <c r="A9324">
        <v>44136</v>
      </c>
      <c r="B9324" t="s">
        <v>72</v>
      </c>
      <c r="C9324" t="s">
        <v>21</v>
      </c>
      <c r="D9324" t="s">
        <v>45</v>
      </c>
      <c r="E9324">
        <v>479</v>
      </c>
    </row>
    <row r="9325" spans="1:5" x14ac:dyDescent="0.35">
      <c r="A9325">
        <v>44166</v>
      </c>
      <c r="B9325" t="s">
        <v>72</v>
      </c>
      <c r="C9325" t="s">
        <v>21</v>
      </c>
      <c r="D9325" t="s">
        <v>45</v>
      </c>
      <c r="E9325">
        <v>479</v>
      </c>
    </row>
    <row r="9326" spans="1:5" x14ac:dyDescent="0.35">
      <c r="A9326">
        <v>43831</v>
      </c>
      <c r="B9326" t="s">
        <v>72</v>
      </c>
      <c r="C9326" t="s">
        <v>21</v>
      </c>
      <c r="D9326" t="s">
        <v>7</v>
      </c>
      <c r="E9326">
        <v>287</v>
      </c>
    </row>
    <row r="9327" spans="1:5" x14ac:dyDescent="0.35">
      <c r="A9327">
        <v>43862</v>
      </c>
      <c r="B9327" t="s">
        <v>72</v>
      </c>
      <c r="C9327" t="s">
        <v>21</v>
      </c>
      <c r="D9327" t="s">
        <v>7</v>
      </c>
      <c r="E9327">
        <v>-297</v>
      </c>
    </row>
    <row r="9328" spans="1:5" x14ac:dyDescent="0.35">
      <c r="A9328">
        <v>43831</v>
      </c>
      <c r="B9328" t="s">
        <v>72</v>
      </c>
      <c r="C9328" t="s">
        <v>22</v>
      </c>
      <c r="D9328" t="s">
        <v>51</v>
      </c>
      <c r="E9328">
        <v>1171</v>
      </c>
    </row>
    <row r="9329" spans="1:5" x14ac:dyDescent="0.35">
      <c r="A9329">
        <v>43862</v>
      </c>
      <c r="B9329" t="s">
        <v>72</v>
      </c>
      <c r="C9329" t="s">
        <v>22</v>
      </c>
      <c r="D9329" t="s">
        <v>51</v>
      </c>
      <c r="E9329">
        <v>942</v>
      </c>
    </row>
    <row r="9330" spans="1:5" x14ac:dyDescent="0.35">
      <c r="A9330">
        <v>43891</v>
      </c>
      <c r="B9330" t="s">
        <v>72</v>
      </c>
      <c r="C9330" t="s">
        <v>22</v>
      </c>
      <c r="D9330" t="s">
        <v>51</v>
      </c>
      <c r="E9330">
        <v>945</v>
      </c>
    </row>
    <row r="9331" spans="1:5" x14ac:dyDescent="0.35">
      <c r="A9331">
        <v>43922</v>
      </c>
      <c r="B9331" t="s">
        <v>72</v>
      </c>
      <c r="C9331" t="s">
        <v>22</v>
      </c>
      <c r="D9331" t="s">
        <v>51</v>
      </c>
      <c r="E9331">
        <v>1657</v>
      </c>
    </row>
    <row r="9332" spans="1:5" x14ac:dyDescent="0.35">
      <c r="A9332">
        <v>43952</v>
      </c>
      <c r="B9332" t="s">
        <v>72</v>
      </c>
      <c r="C9332" t="s">
        <v>22</v>
      </c>
      <c r="D9332" t="s">
        <v>51</v>
      </c>
      <c r="E9332">
        <v>1284</v>
      </c>
    </row>
    <row r="9333" spans="1:5" x14ac:dyDescent="0.35">
      <c r="A9333">
        <v>43983</v>
      </c>
      <c r="B9333" t="s">
        <v>72</v>
      </c>
      <c r="C9333" t="s">
        <v>22</v>
      </c>
      <c r="D9333" t="s">
        <v>51</v>
      </c>
      <c r="E9333">
        <v>990</v>
      </c>
    </row>
    <row r="9334" spans="1:5" x14ac:dyDescent="0.35">
      <c r="A9334">
        <v>43862</v>
      </c>
      <c r="B9334" t="s">
        <v>72</v>
      </c>
      <c r="C9334" t="s">
        <v>22</v>
      </c>
      <c r="D9334" t="s">
        <v>34</v>
      </c>
      <c r="E9334">
        <v>4</v>
      </c>
    </row>
    <row r="9335" spans="1:5" x14ac:dyDescent="0.35">
      <c r="A9335">
        <v>43891</v>
      </c>
      <c r="B9335" t="s">
        <v>72</v>
      </c>
      <c r="C9335" t="s">
        <v>22</v>
      </c>
      <c r="D9335" t="s">
        <v>34</v>
      </c>
      <c r="E9335">
        <v>6</v>
      </c>
    </row>
    <row r="9336" spans="1:5" x14ac:dyDescent="0.35">
      <c r="A9336">
        <v>43922</v>
      </c>
      <c r="B9336" t="s">
        <v>72</v>
      </c>
      <c r="C9336" t="s">
        <v>22</v>
      </c>
      <c r="D9336" t="s">
        <v>34</v>
      </c>
      <c r="E9336">
        <v>11</v>
      </c>
    </row>
    <row r="9337" spans="1:5" x14ac:dyDescent="0.35">
      <c r="A9337">
        <v>43831</v>
      </c>
      <c r="B9337" t="s">
        <v>72</v>
      </c>
      <c r="C9337" t="s">
        <v>22</v>
      </c>
      <c r="D9337" t="s">
        <v>7</v>
      </c>
      <c r="E9337">
        <v>1</v>
      </c>
    </row>
    <row r="9338" spans="1:5" x14ac:dyDescent="0.35">
      <c r="A9338">
        <v>43862</v>
      </c>
      <c r="B9338" t="s">
        <v>72</v>
      </c>
      <c r="C9338" t="s">
        <v>22</v>
      </c>
      <c r="D9338" t="s">
        <v>7</v>
      </c>
      <c r="E9338">
        <v>-1</v>
      </c>
    </row>
    <row r="9339" spans="1:5" x14ac:dyDescent="0.35">
      <c r="A9339">
        <v>43891</v>
      </c>
      <c r="B9339" t="s">
        <v>72</v>
      </c>
      <c r="C9339" t="s">
        <v>22</v>
      </c>
      <c r="D9339" t="s">
        <v>7</v>
      </c>
      <c r="E9339">
        <v>-1</v>
      </c>
    </row>
    <row r="9340" spans="1:5" x14ac:dyDescent="0.35">
      <c r="A9340">
        <v>43983</v>
      </c>
      <c r="B9340" t="s">
        <v>73</v>
      </c>
      <c r="C9340" t="s">
        <v>31</v>
      </c>
      <c r="D9340" t="s">
        <v>32</v>
      </c>
      <c r="E9340">
        <v>54</v>
      </c>
    </row>
    <row r="9341" spans="1:5" x14ac:dyDescent="0.35">
      <c r="A9341">
        <v>44013</v>
      </c>
      <c r="B9341" t="s">
        <v>73</v>
      </c>
      <c r="C9341" t="s">
        <v>31</v>
      </c>
      <c r="D9341" t="s">
        <v>32</v>
      </c>
      <c r="E9341">
        <v>-9</v>
      </c>
    </row>
    <row r="9342" spans="1:5" x14ac:dyDescent="0.35">
      <c r="A9342">
        <v>44044</v>
      </c>
      <c r="B9342" t="s">
        <v>73</v>
      </c>
      <c r="C9342" t="s">
        <v>31</v>
      </c>
      <c r="D9342" t="s">
        <v>32</v>
      </c>
      <c r="E9342">
        <v>-9</v>
      </c>
    </row>
    <row r="9343" spans="1:5" x14ac:dyDescent="0.35">
      <c r="A9343">
        <v>44075</v>
      </c>
      <c r="B9343" t="s">
        <v>73</v>
      </c>
      <c r="C9343" t="s">
        <v>31</v>
      </c>
      <c r="D9343" t="s">
        <v>32</v>
      </c>
      <c r="E9343">
        <v>-9</v>
      </c>
    </row>
    <row r="9344" spans="1:5" x14ac:dyDescent="0.35">
      <c r="A9344">
        <v>44105</v>
      </c>
      <c r="B9344" t="s">
        <v>73</v>
      </c>
      <c r="C9344" t="s">
        <v>31</v>
      </c>
      <c r="D9344" t="s">
        <v>32</v>
      </c>
      <c r="E9344">
        <v>-9</v>
      </c>
    </row>
    <row r="9345" spans="1:5" x14ac:dyDescent="0.35">
      <c r="A9345">
        <v>44136</v>
      </c>
      <c r="B9345" t="s">
        <v>73</v>
      </c>
      <c r="C9345" t="s">
        <v>31</v>
      </c>
      <c r="D9345" t="s">
        <v>32</v>
      </c>
      <c r="E9345">
        <v>-9</v>
      </c>
    </row>
    <row r="9346" spans="1:5" x14ac:dyDescent="0.35">
      <c r="A9346">
        <v>44166</v>
      </c>
      <c r="B9346" t="s">
        <v>73</v>
      </c>
      <c r="C9346" t="s">
        <v>31</v>
      </c>
      <c r="D9346" t="s">
        <v>32</v>
      </c>
      <c r="E9346">
        <v>-9</v>
      </c>
    </row>
    <row r="9347" spans="1:5" x14ac:dyDescent="0.35">
      <c r="A9347">
        <v>43831</v>
      </c>
      <c r="B9347" t="s">
        <v>73</v>
      </c>
      <c r="C9347" t="s">
        <v>31</v>
      </c>
      <c r="D9347" t="s">
        <v>7</v>
      </c>
      <c r="E9347">
        <v>26269</v>
      </c>
    </row>
    <row r="9348" spans="1:5" x14ac:dyDescent="0.35">
      <c r="A9348">
        <v>43862</v>
      </c>
      <c r="B9348" t="s">
        <v>73</v>
      </c>
      <c r="C9348" t="s">
        <v>31</v>
      </c>
      <c r="D9348" t="s">
        <v>7</v>
      </c>
      <c r="E9348">
        <v>27150</v>
      </c>
    </row>
    <row r="9349" spans="1:5" x14ac:dyDescent="0.35">
      <c r="A9349">
        <v>43891</v>
      </c>
      <c r="B9349" t="s">
        <v>73</v>
      </c>
      <c r="C9349" t="s">
        <v>31</v>
      </c>
      <c r="D9349" t="s">
        <v>7</v>
      </c>
      <c r="E9349">
        <v>35314</v>
      </c>
    </row>
    <row r="9350" spans="1:5" x14ac:dyDescent="0.35">
      <c r="A9350">
        <v>43922</v>
      </c>
      <c r="B9350" t="s">
        <v>73</v>
      </c>
      <c r="C9350" t="s">
        <v>31</v>
      </c>
      <c r="D9350" t="s">
        <v>7</v>
      </c>
      <c r="E9350">
        <v>35157</v>
      </c>
    </row>
    <row r="9351" spans="1:5" x14ac:dyDescent="0.35">
      <c r="A9351">
        <v>43952</v>
      </c>
      <c r="B9351" t="s">
        <v>73</v>
      </c>
      <c r="C9351" t="s">
        <v>31</v>
      </c>
      <c r="D9351" t="s">
        <v>7</v>
      </c>
      <c r="E9351">
        <v>36586</v>
      </c>
    </row>
    <row r="9352" spans="1:5" x14ac:dyDescent="0.35">
      <c r="A9352">
        <v>43983</v>
      </c>
      <c r="B9352" t="s">
        <v>73</v>
      </c>
      <c r="C9352" t="s">
        <v>31</v>
      </c>
      <c r="D9352" t="s">
        <v>7</v>
      </c>
      <c r="E9352">
        <v>36050</v>
      </c>
    </row>
    <row r="9353" spans="1:5" x14ac:dyDescent="0.35">
      <c r="A9353">
        <v>44013</v>
      </c>
      <c r="B9353" t="s">
        <v>73</v>
      </c>
      <c r="C9353" t="s">
        <v>31</v>
      </c>
      <c r="D9353" t="s">
        <v>7</v>
      </c>
      <c r="E9353">
        <v>35820</v>
      </c>
    </row>
    <row r="9354" spans="1:5" x14ac:dyDescent="0.35">
      <c r="A9354">
        <v>44044</v>
      </c>
      <c r="B9354" t="s">
        <v>73</v>
      </c>
      <c r="C9354" t="s">
        <v>31</v>
      </c>
      <c r="D9354" t="s">
        <v>7</v>
      </c>
      <c r="E9354">
        <v>35820</v>
      </c>
    </row>
    <row r="9355" spans="1:5" x14ac:dyDescent="0.35">
      <c r="A9355">
        <v>44075</v>
      </c>
      <c r="B9355" t="s">
        <v>73</v>
      </c>
      <c r="C9355" t="s">
        <v>31</v>
      </c>
      <c r="D9355" t="s">
        <v>7</v>
      </c>
      <c r="E9355">
        <v>35820</v>
      </c>
    </row>
    <row r="9356" spans="1:5" x14ac:dyDescent="0.35">
      <c r="A9356">
        <v>44105</v>
      </c>
      <c r="B9356" t="s">
        <v>73</v>
      </c>
      <c r="C9356" t="s">
        <v>31</v>
      </c>
      <c r="D9356" t="s">
        <v>7</v>
      </c>
      <c r="E9356">
        <v>35820</v>
      </c>
    </row>
    <row r="9357" spans="1:5" x14ac:dyDescent="0.35">
      <c r="A9357">
        <v>44136</v>
      </c>
      <c r="B9357" t="s">
        <v>73</v>
      </c>
      <c r="C9357" t="s">
        <v>31</v>
      </c>
      <c r="D9357" t="s">
        <v>7</v>
      </c>
      <c r="E9357">
        <v>35820</v>
      </c>
    </row>
    <row r="9358" spans="1:5" x14ac:dyDescent="0.35">
      <c r="A9358">
        <v>44166</v>
      </c>
      <c r="B9358" t="s">
        <v>73</v>
      </c>
      <c r="C9358" t="s">
        <v>31</v>
      </c>
      <c r="D9358" t="s">
        <v>7</v>
      </c>
      <c r="E9358">
        <v>35820</v>
      </c>
    </row>
    <row r="9359" spans="1:5" x14ac:dyDescent="0.35">
      <c r="A9359">
        <v>43831</v>
      </c>
      <c r="B9359" t="s">
        <v>73</v>
      </c>
      <c r="C9359" t="s">
        <v>31</v>
      </c>
      <c r="D9359" t="s">
        <v>8</v>
      </c>
      <c r="E9359">
        <v>1901984</v>
      </c>
    </row>
    <row r="9360" spans="1:5" x14ac:dyDescent="0.35">
      <c r="A9360">
        <v>43862</v>
      </c>
      <c r="B9360" t="s">
        <v>73</v>
      </c>
      <c r="C9360" t="s">
        <v>31</v>
      </c>
      <c r="D9360" t="s">
        <v>8</v>
      </c>
      <c r="E9360">
        <v>1901995</v>
      </c>
    </row>
    <row r="9361" spans="1:5" x14ac:dyDescent="0.35">
      <c r="A9361">
        <v>43891</v>
      </c>
      <c r="B9361" t="s">
        <v>73</v>
      </c>
      <c r="C9361" t="s">
        <v>31</v>
      </c>
      <c r="D9361" t="s">
        <v>8</v>
      </c>
      <c r="E9361">
        <v>1911940</v>
      </c>
    </row>
    <row r="9362" spans="1:5" x14ac:dyDescent="0.35">
      <c r="A9362">
        <v>43922</v>
      </c>
      <c r="B9362" t="s">
        <v>73</v>
      </c>
      <c r="C9362" t="s">
        <v>31</v>
      </c>
      <c r="D9362" t="s">
        <v>8</v>
      </c>
      <c r="E9362">
        <v>1927035</v>
      </c>
    </row>
    <row r="9363" spans="1:5" x14ac:dyDescent="0.35">
      <c r="A9363">
        <v>43952</v>
      </c>
      <c r="B9363" t="s">
        <v>73</v>
      </c>
      <c r="C9363" t="s">
        <v>31</v>
      </c>
      <c r="D9363" t="s">
        <v>8</v>
      </c>
      <c r="E9363">
        <v>1921968</v>
      </c>
    </row>
    <row r="9364" spans="1:5" x14ac:dyDescent="0.35">
      <c r="A9364">
        <v>43983</v>
      </c>
      <c r="B9364" t="s">
        <v>73</v>
      </c>
      <c r="C9364" t="s">
        <v>31</v>
      </c>
      <c r="D9364" t="s">
        <v>8</v>
      </c>
      <c r="E9364">
        <v>1913289</v>
      </c>
    </row>
    <row r="9365" spans="1:5" x14ac:dyDescent="0.35">
      <c r="A9365">
        <v>44013</v>
      </c>
      <c r="B9365" t="s">
        <v>73</v>
      </c>
      <c r="C9365" t="s">
        <v>31</v>
      </c>
      <c r="D9365" t="s">
        <v>8</v>
      </c>
      <c r="E9365">
        <v>1929800</v>
      </c>
    </row>
    <row r="9366" spans="1:5" x14ac:dyDescent="0.35">
      <c r="A9366">
        <v>44044</v>
      </c>
      <c r="B9366" t="s">
        <v>73</v>
      </c>
      <c r="C9366" t="s">
        <v>31</v>
      </c>
      <c r="D9366" t="s">
        <v>8</v>
      </c>
      <c r="E9366">
        <v>2002506</v>
      </c>
    </row>
    <row r="9367" spans="1:5" x14ac:dyDescent="0.35">
      <c r="A9367">
        <v>44075</v>
      </c>
      <c r="B9367" t="s">
        <v>73</v>
      </c>
      <c r="C9367" t="s">
        <v>31</v>
      </c>
      <c r="D9367" t="s">
        <v>8</v>
      </c>
      <c r="E9367">
        <v>2037506</v>
      </c>
    </row>
    <row r="9368" spans="1:5" x14ac:dyDescent="0.35">
      <c r="A9368">
        <v>44105</v>
      </c>
      <c r="B9368" t="s">
        <v>73</v>
      </c>
      <c r="C9368" t="s">
        <v>31</v>
      </c>
      <c r="D9368" t="s">
        <v>8</v>
      </c>
      <c r="E9368">
        <v>2037506</v>
      </c>
    </row>
    <row r="9369" spans="1:5" x14ac:dyDescent="0.35">
      <c r="A9369">
        <v>44136</v>
      </c>
      <c r="B9369" t="s">
        <v>73</v>
      </c>
      <c r="C9369" t="s">
        <v>31</v>
      </c>
      <c r="D9369" t="s">
        <v>8</v>
      </c>
      <c r="E9369">
        <v>2055721</v>
      </c>
    </row>
    <row r="9370" spans="1:5" x14ac:dyDescent="0.35">
      <c r="A9370">
        <v>44166</v>
      </c>
      <c r="B9370" t="s">
        <v>73</v>
      </c>
      <c r="C9370" t="s">
        <v>31</v>
      </c>
      <c r="D9370" t="s">
        <v>8</v>
      </c>
      <c r="E9370">
        <v>2055721</v>
      </c>
    </row>
    <row r="9371" spans="1:5" x14ac:dyDescent="0.35">
      <c r="A9371">
        <v>43831</v>
      </c>
      <c r="B9371" t="s">
        <v>73</v>
      </c>
      <c r="C9371" t="s">
        <v>40</v>
      </c>
      <c r="D9371" t="s">
        <v>7</v>
      </c>
      <c r="E9371">
        <v>-8021</v>
      </c>
    </row>
    <row r="9372" spans="1:5" x14ac:dyDescent="0.35">
      <c r="A9372">
        <v>43862</v>
      </c>
      <c r="B9372" t="s">
        <v>73</v>
      </c>
      <c r="C9372" t="s">
        <v>40</v>
      </c>
      <c r="D9372" t="s">
        <v>7</v>
      </c>
      <c r="E9372">
        <v>8030</v>
      </c>
    </row>
    <row r="9373" spans="1:5" x14ac:dyDescent="0.35">
      <c r="A9373">
        <v>43891</v>
      </c>
      <c r="B9373" t="s">
        <v>73</v>
      </c>
      <c r="C9373" t="s">
        <v>40</v>
      </c>
      <c r="D9373" t="s">
        <v>7</v>
      </c>
      <c r="E9373">
        <v>8483</v>
      </c>
    </row>
    <row r="9374" spans="1:5" x14ac:dyDescent="0.35">
      <c r="A9374">
        <v>44013</v>
      </c>
      <c r="B9374" t="s">
        <v>73</v>
      </c>
      <c r="C9374" t="s">
        <v>40</v>
      </c>
      <c r="D9374" t="s">
        <v>7</v>
      </c>
      <c r="E9374">
        <v>-30000</v>
      </c>
    </row>
    <row r="9375" spans="1:5" x14ac:dyDescent="0.35">
      <c r="A9375">
        <v>44044</v>
      </c>
      <c r="B9375" t="s">
        <v>73</v>
      </c>
      <c r="C9375" t="s">
        <v>40</v>
      </c>
      <c r="D9375" t="s">
        <v>7</v>
      </c>
      <c r="E9375">
        <v>-30000</v>
      </c>
    </row>
    <row r="9376" spans="1:5" x14ac:dyDescent="0.35">
      <c r="A9376">
        <v>44075</v>
      </c>
      <c r="B9376" t="s">
        <v>73</v>
      </c>
      <c r="C9376" t="s">
        <v>40</v>
      </c>
      <c r="D9376" t="s">
        <v>7</v>
      </c>
      <c r="E9376">
        <v>-30000</v>
      </c>
    </row>
    <row r="9377" spans="1:5" x14ac:dyDescent="0.35">
      <c r="A9377">
        <v>44105</v>
      </c>
      <c r="B9377" t="s">
        <v>73</v>
      </c>
      <c r="C9377" t="s">
        <v>40</v>
      </c>
      <c r="D9377" t="s">
        <v>7</v>
      </c>
      <c r="E9377">
        <v>-30000</v>
      </c>
    </row>
    <row r="9378" spans="1:5" x14ac:dyDescent="0.35">
      <c r="A9378">
        <v>44136</v>
      </c>
      <c r="B9378" t="s">
        <v>73</v>
      </c>
      <c r="C9378" t="s">
        <v>40</v>
      </c>
      <c r="D9378" t="s">
        <v>7</v>
      </c>
      <c r="E9378">
        <v>-30000</v>
      </c>
    </row>
    <row r="9379" spans="1:5" x14ac:dyDescent="0.35">
      <c r="A9379">
        <v>44166</v>
      </c>
      <c r="B9379" t="s">
        <v>73</v>
      </c>
      <c r="C9379" t="s">
        <v>40</v>
      </c>
      <c r="D9379" t="s">
        <v>7</v>
      </c>
      <c r="E9379">
        <v>-8400</v>
      </c>
    </row>
    <row r="9380" spans="1:5" x14ac:dyDescent="0.35">
      <c r="A9380">
        <v>43831</v>
      </c>
      <c r="B9380" t="s">
        <v>73</v>
      </c>
      <c r="C9380" t="s">
        <v>40</v>
      </c>
      <c r="D9380" t="s">
        <v>8</v>
      </c>
      <c r="E9380">
        <v>3830</v>
      </c>
    </row>
    <row r="9381" spans="1:5" x14ac:dyDescent="0.35">
      <c r="A9381">
        <v>43862</v>
      </c>
      <c r="B9381" t="s">
        <v>73</v>
      </c>
      <c r="C9381" t="s">
        <v>40</v>
      </c>
      <c r="D9381" t="s">
        <v>8</v>
      </c>
      <c r="E9381">
        <v>-64703</v>
      </c>
    </row>
    <row r="9382" spans="1:5" x14ac:dyDescent="0.35">
      <c r="A9382">
        <v>43891</v>
      </c>
      <c r="B9382" t="s">
        <v>73</v>
      </c>
      <c r="C9382" t="s">
        <v>40</v>
      </c>
      <c r="D9382" t="s">
        <v>8</v>
      </c>
      <c r="E9382">
        <v>-578433</v>
      </c>
    </row>
    <row r="9383" spans="1:5" x14ac:dyDescent="0.35">
      <c r="A9383">
        <v>43922</v>
      </c>
      <c r="B9383" t="s">
        <v>73</v>
      </c>
      <c r="C9383" t="s">
        <v>40</v>
      </c>
      <c r="D9383" t="s">
        <v>8</v>
      </c>
      <c r="E9383">
        <v>-167620</v>
      </c>
    </row>
    <row r="9384" spans="1:5" x14ac:dyDescent="0.35">
      <c r="A9384">
        <v>43952</v>
      </c>
      <c r="B9384" t="s">
        <v>73</v>
      </c>
      <c r="C9384" t="s">
        <v>40</v>
      </c>
      <c r="D9384" t="s">
        <v>8</v>
      </c>
      <c r="E9384">
        <v>23513</v>
      </c>
    </row>
    <row r="9385" spans="1:5" x14ac:dyDescent="0.35">
      <c r="A9385">
        <v>43983</v>
      </c>
      <c r="B9385" t="s">
        <v>73</v>
      </c>
      <c r="C9385" t="s">
        <v>40</v>
      </c>
      <c r="D9385" t="s">
        <v>8</v>
      </c>
      <c r="E9385">
        <v>-762322</v>
      </c>
    </row>
    <row r="9386" spans="1:5" x14ac:dyDescent="0.35">
      <c r="A9386">
        <v>44013</v>
      </c>
      <c r="B9386" t="s">
        <v>73</v>
      </c>
      <c r="C9386" t="s">
        <v>40</v>
      </c>
      <c r="D9386" t="s">
        <v>8</v>
      </c>
      <c r="E9386">
        <v>-118963</v>
      </c>
    </row>
    <row r="9387" spans="1:5" x14ac:dyDescent="0.35">
      <c r="A9387">
        <v>44044</v>
      </c>
      <c r="B9387" t="s">
        <v>73</v>
      </c>
      <c r="C9387" t="s">
        <v>40</v>
      </c>
      <c r="D9387" t="s">
        <v>8</v>
      </c>
      <c r="E9387">
        <v>-128950</v>
      </c>
    </row>
    <row r="9388" spans="1:5" x14ac:dyDescent="0.35">
      <c r="A9388">
        <v>44075</v>
      </c>
      <c r="B9388" t="s">
        <v>73</v>
      </c>
      <c r="C9388" t="s">
        <v>40</v>
      </c>
      <c r="D9388" t="s">
        <v>8</v>
      </c>
      <c r="E9388">
        <v>-126694</v>
      </c>
    </row>
    <row r="9389" spans="1:5" x14ac:dyDescent="0.35">
      <c r="A9389">
        <v>44105</v>
      </c>
      <c r="B9389" t="s">
        <v>73</v>
      </c>
      <c r="C9389" t="s">
        <v>40</v>
      </c>
      <c r="D9389" t="s">
        <v>8</v>
      </c>
      <c r="E9389">
        <v>-114723</v>
      </c>
    </row>
    <row r="9390" spans="1:5" x14ac:dyDescent="0.35">
      <c r="A9390">
        <v>44136</v>
      </c>
      <c r="B9390" t="s">
        <v>73</v>
      </c>
      <c r="C9390" t="s">
        <v>40</v>
      </c>
      <c r="D9390" t="s">
        <v>8</v>
      </c>
      <c r="E9390">
        <v>-98013</v>
      </c>
    </row>
    <row r="9391" spans="1:5" x14ac:dyDescent="0.35">
      <c r="A9391">
        <v>44166</v>
      </c>
      <c r="B9391" t="s">
        <v>73</v>
      </c>
      <c r="C9391" t="s">
        <v>40</v>
      </c>
      <c r="D9391" t="s">
        <v>8</v>
      </c>
      <c r="E9391">
        <v>-97338</v>
      </c>
    </row>
    <row r="9392" spans="1:5" x14ac:dyDescent="0.35">
      <c r="A9392">
        <v>43831</v>
      </c>
      <c r="B9392" t="s">
        <v>73</v>
      </c>
      <c r="C9392" t="s">
        <v>24</v>
      </c>
      <c r="D9392" t="s">
        <v>33</v>
      </c>
      <c r="E9392">
        <v>9804</v>
      </c>
    </row>
    <row r="9393" spans="1:5" x14ac:dyDescent="0.35">
      <c r="A9393">
        <v>43862</v>
      </c>
      <c r="B9393" t="s">
        <v>73</v>
      </c>
      <c r="C9393" t="s">
        <v>24</v>
      </c>
      <c r="D9393" t="s">
        <v>33</v>
      </c>
      <c r="E9393">
        <v>10477</v>
      </c>
    </row>
    <row r="9394" spans="1:5" x14ac:dyDescent="0.35">
      <c r="A9394">
        <v>43891</v>
      </c>
      <c r="B9394" t="s">
        <v>73</v>
      </c>
      <c r="C9394" t="s">
        <v>24</v>
      </c>
      <c r="D9394" t="s">
        <v>33</v>
      </c>
      <c r="E9394">
        <v>10579</v>
      </c>
    </row>
    <row r="9395" spans="1:5" x14ac:dyDescent="0.35">
      <c r="A9395">
        <v>43922</v>
      </c>
      <c r="B9395" t="s">
        <v>73</v>
      </c>
      <c r="C9395" t="s">
        <v>24</v>
      </c>
      <c r="D9395" t="s">
        <v>33</v>
      </c>
      <c r="E9395">
        <v>10492</v>
      </c>
    </row>
    <row r="9396" spans="1:5" x14ac:dyDescent="0.35">
      <c r="A9396">
        <v>43952</v>
      </c>
      <c r="B9396" t="s">
        <v>73</v>
      </c>
      <c r="C9396" t="s">
        <v>24</v>
      </c>
      <c r="D9396" t="s">
        <v>33</v>
      </c>
      <c r="E9396">
        <v>10728</v>
      </c>
    </row>
    <row r="9397" spans="1:5" x14ac:dyDescent="0.35">
      <c r="A9397">
        <v>43983</v>
      </c>
      <c r="B9397" t="s">
        <v>73</v>
      </c>
      <c r="C9397" t="s">
        <v>24</v>
      </c>
      <c r="D9397" t="s">
        <v>33</v>
      </c>
      <c r="E9397">
        <v>6824</v>
      </c>
    </row>
    <row r="9398" spans="1:5" x14ac:dyDescent="0.35">
      <c r="A9398">
        <v>44013</v>
      </c>
      <c r="B9398" t="s">
        <v>73</v>
      </c>
      <c r="C9398" t="s">
        <v>24</v>
      </c>
      <c r="D9398" t="s">
        <v>33</v>
      </c>
      <c r="E9398">
        <v>5337</v>
      </c>
    </row>
    <row r="9399" spans="1:5" x14ac:dyDescent="0.35">
      <c r="A9399">
        <v>44044</v>
      </c>
      <c r="B9399" t="s">
        <v>73</v>
      </c>
      <c r="C9399" t="s">
        <v>24</v>
      </c>
      <c r="D9399" t="s">
        <v>33</v>
      </c>
      <c r="E9399">
        <v>5337</v>
      </c>
    </row>
    <row r="9400" spans="1:5" x14ac:dyDescent="0.35">
      <c r="A9400">
        <v>44075</v>
      </c>
      <c r="B9400" t="s">
        <v>73</v>
      </c>
      <c r="C9400" t="s">
        <v>24</v>
      </c>
      <c r="D9400" t="s">
        <v>33</v>
      </c>
      <c r="E9400">
        <v>5337</v>
      </c>
    </row>
    <row r="9401" spans="1:5" x14ac:dyDescent="0.35">
      <c r="A9401">
        <v>44105</v>
      </c>
      <c r="B9401" t="s">
        <v>73</v>
      </c>
      <c r="C9401" t="s">
        <v>24</v>
      </c>
      <c r="D9401" t="s">
        <v>33</v>
      </c>
      <c r="E9401">
        <v>5337</v>
      </c>
    </row>
    <row r="9402" spans="1:5" x14ac:dyDescent="0.35">
      <c r="A9402">
        <v>44136</v>
      </c>
      <c r="B9402" t="s">
        <v>73</v>
      </c>
      <c r="C9402" t="s">
        <v>24</v>
      </c>
      <c r="D9402" t="s">
        <v>33</v>
      </c>
      <c r="E9402">
        <v>5337</v>
      </c>
    </row>
    <row r="9403" spans="1:5" x14ac:dyDescent="0.35">
      <c r="A9403">
        <v>44166</v>
      </c>
      <c r="B9403" t="s">
        <v>73</v>
      </c>
      <c r="C9403" t="s">
        <v>24</v>
      </c>
      <c r="D9403" t="s">
        <v>33</v>
      </c>
      <c r="E9403">
        <v>5337</v>
      </c>
    </row>
    <row r="9404" spans="1:5" x14ac:dyDescent="0.35">
      <c r="A9404">
        <v>43831</v>
      </c>
      <c r="B9404" t="s">
        <v>73</v>
      </c>
      <c r="C9404" t="s">
        <v>24</v>
      </c>
      <c r="D9404" t="s">
        <v>32</v>
      </c>
      <c r="E9404">
        <v>2</v>
      </c>
    </row>
    <row r="9405" spans="1:5" x14ac:dyDescent="0.35">
      <c r="A9405">
        <v>43862</v>
      </c>
      <c r="B9405" t="s">
        <v>73</v>
      </c>
      <c r="C9405" t="s">
        <v>24</v>
      </c>
      <c r="D9405" t="s">
        <v>32</v>
      </c>
      <c r="E9405">
        <v>2</v>
      </c>
    </row>
    <row r="9406" spans="1:5" x14ac:dyDescent="0.35">
      <c r="A9406">
        <v>43891</v>
      </c>
      <c r="B9406" t="s">
        <v>73</v>
      </c>
      <c r="C9406" t="s">
        <v>24</v>
      </c>
      <c r="D9406" t="s">
        <v>32</v>
      </c>
      <c r="E9406">
        <v>2</v>
      </c>
    </row>
    <row r="9407" spans="1:5" x14ac:dyDescent="0.35">
      <c r="A9407">
        <v>43922</v>
      </c>
      <c r="B9407" t="s">
        <v>73</v>
      </c>
      <c r="C9407" t="s">
        <v>24</v>
      </c>
      <c r="D9407" t="s">
        <v>32</v>
      </c>
      <c r="E9407">
        <v>2</v>
      </c>
    </row>
    <row r="9408" spans="1:5" x14ac:dyDescent="0.35">
      <c r="A9408">
        <v>43952</v>
      </c>
      <c r="B9408" t="s">
        <v>73</v>
      </c>
      <c r="C9408" t="s">
        <v>24</v>
      </c>
      <c r="D9408" t="s">
        <v>32</v>
      </c>
      <c r="E9408">
        <v>2</v>
      </c>
    </row>
    <row r="9409" spans="1:5" x14ac:dyDescent="0.35">
      <c r="A9409">
        <v>43983</v>
      </c>
      <c r="B9409" t="s">
        <v>73</v>
      </c>
      <c r="C9409" t="s">
        <v>24</v>
      </c>
      <c r="D9409" t="s">
        <v>32</v>
      </c>
      <c r="E9409">
        <v>150</v>
      </c>
    </row>
    <row r="9410" spans="1:5" x14ac:dyDescent="0.35">
      <c r="A9410">
        <v>44013</v>
      </c>
      <c r="B9410" t="s">
        <v>73</v>
      </c>
      <c r="C9410" t="s">
        <v>24</v>
      </c>
      <c r="D9410" t="s">
        <v>32</v>
      </c>
      <c r="E9410">
        <v>4920</v>
      </c>
    </row>
    <row r="9411" spans="1:5" x14ac:dyDescent="0.35">
      <c r="A9411">
        <v>44044</v>
      </c>
      <c r="B9411" t="s">
        <v>73</v>
      </c>
      <c r="C9411" t="s">
        <v>24</v>
      </c>
      <c r="D9411" t="s">
        <v>32</v>
      </c>
      <c r="E9411">
        <v>4920</v>
      </c>
    </row>
    <row r="9412" spans="1:5" x14ac:dyDescent="0.35">
      <c r="A9412">
        <v>44075</v>
      </c>
      <c r="B9412" t="s">
        <v>73</v>
      </c>
      <c r="C9412" t="s">
        <v>24</v>
      </c>
      <c r="D9412" t="s">
        <v>32</v>
      </c>
      <c r="E9412">
        <v>4920</v>
      </c>
    </row>
    <row r="9413" spans="1:5" x14ac:dyDescent="0.35">
      <c r="A9413">
        <v>44105</v>
      </c>
      <c r="B9413" t="s">
        <v>73</v>
      </c>
      <c r="C9413" t="s">
        <v>24</v>
      </c>
      <c r="D9413" t="s">
        <v>32</v>
      </c>
      <c r="E9413">
        <v>4920</v>
      </c>
    </row>
    <row r="9414" spans="1:5" x14ac:dyDescent="0.35">
      <c r="A9414">
        <v>44136</v>
      </c>
      <c r="B9414" t="s">
        <v>73</v>
      </c>
      <c r="C9414" t="s">
        <v>24</v>
      </c>
      <c r="D9414" t="s">
        <v>32</v>
      </c>
      <c r="E9414">
        <v>4920</v>
      </c>
    </row>
    <row r="9415" spans="1:5" x14ac:dyDescent="0.35">
      <c r="A9415">
        <v>44166</v>
      </c>
      <c r="B9415" t="s">
        <v>73</v>
      </c>
      <c r="C9415" t="s">
        <v>24</v>
      </c>
      <c r="D9415" t="s">
        <v>32</v>
      </c>
      <c r="E9415">
        <v>4920</v>
      </c>
    </row>
    <row r="9416" spans="1:5" x14ac:dyDescent="0.35">
      <c r="A9416">
        <v>43831</v>
      </c>
      <c r="B9416" t="s">
        <v>73</v>
      </c>
      <c r="C9416" t="s">
        <v>24</v>
      </c>
      <c r="D9416" t="s">
        <v>7</v>
      </c>
      <c r="E9416">
        <v>220</v>
      </c>
    </row>
    <row r="9417" spans="1:5" x14ac:dyDescent="0.35">
      <c r="A9417">
        <v>43862</v>
      </c>
      <c r="B9417" t="s">
        <v>73</v>
      </c>
      <c r="C9417" t="s">
        <v>24</v>
      </c>
      <c r="D9417" t="s">
        <v>7</v>
      </c>
      <c r="E9417">
        <v>227</v>
      </c>
    </row>
    <row r="9418" spans="1:5" x14ac:dyDescent="0.35">
      <c r="A9418">
        <v>43891</v>
      </c>
      <c r="B9418" t="s">
        <v>73</v>
      </c>
      <c r="C9418" t="s">
        <v>24</v>
      </c>
      <c r="D9418" t="s">
        <v>7</v>
      </c>
      <c r="E9418">
        <v>156</v>
      </c>
    </row>
    <row r="9419" spans="1:5" x14ac:dyDescent="0.35">
      <c r="A9419">
        <v>43922</v>
      </c>
      <c r="B9419" t="s">
        <v>73</v>
      </c>
      <c r="C9419" t="s">
        <v>24</v>
      </c>
      <c r="D9419" t="s">
        <v>7</v>
      </c>
      <c r="E9419">
        <v>156</v>
      </c>
    </row>
    <row r="9420" spans="1:5" x14ac:dyDescent="0.35">
      <c r="A9420">
        <v>43952</v>
      </c>
      <c r="B9420" t="s">
        <v>73</v>
      </c>
      <c r="C9420" t="s">
        <v>24</v>
      </c>
      <c r="D9420" t="s">
        <v>7</v>
      </c>
      <c r="E9420">
        <v>162</v>
      </c>
    </row>
    <row r="9421" spans="1:5" x14ac:dyDescent="0.35">
      <c r="A9421">
        <v>43983</v>
      </c>
      <c r="B9421" t="s">
        <v>73</v>
      </c>
      <c r="C9421" t="s">
        <v>24</v>
      </c>
      <c r="D9421" t="s">
        <v>7</v>
      </c>
      <c r="E9421">
        <v>160</v>
      </c>
    </row>
    <row r="9422" spans="1:5" x14ac:dyDescent="0.35">
      <c r="A9422">
        <v>44013</v>
      </c>
      <c r="B9422" t="s">
        <v>73</v>
      </c>
      <c r="C9422" t="s">
        <v>24</v>
      </c>
      <c r="D9422" t="s">
        <v>7</v>
      </c>
      <c r="E9422">
        <v>180</v>
      </c>
    </row>
    <row r="9423" spans="1:5" x14ac:dyDescent="0.35">
      <c r="A9423">
        <v>44044</v>
      </c>
      <c r="B9423" t="s">
        <v>73</v>
      </c>
      <c r="C9423" t="s">
        <v>24</v>
      </c>
      <c r="D9423" t="s">
        <v>7</v>
      </c>
      <c r="E9423">
        <v>180</v>
      </c>
    </row>
    <row r="9424" spans="1:5" x14ac:dyDescent="0.35">
      <c r="A9424">
        <v>44075</v>
      </c>
      <c r="B9424" t="s">
        <v>73</v>
      </c>
      <c r="C9424" t="s">
        <v>24</v>
      </c>
      <c r="D9424" t="s">
        <v>7</v>
      </c>
      <c r="E9424">
        <v>180</v>
      </c>
    </row>
    <row r="9425" spans="1:5" x14ac:dyDescent="0.35">
      <c r="A9425">
        <v>44105</v>
      </c>
      <c r="B9425" t="s">
        <v>73</v>
      </c>
      <c r="C9425" t="s">
        <v>24</v>
      </c>
      <c r="D9425" t="s">
        <v>7</v>
      </c>
      <c r="E9425">
        <v>180</v>
      </c>
    </row>
    <row r="9426" spans="1:5" x14ac:dyDescent="0.35">
      <c r="A9426">
        <v>44136</v>
      </c>
      <c r="B9426" t="s">
        <v>73</v>
      </c>
      <c r="C9426" t="s">
        <v>24</v>
      </c>
      <c r="D9426" t="s">
        <v>7</v>
      </c>
      <c r="E9426">
        <v>180</v>
      </c>
    </row>
    <row r="9427" spans="1:5" x14ac:dyDescent="0.35">
      <c r="A9427">
        <v>44166</v>
      </c>
      <c r="B9427" t="s">
        <v>73</v>
      </c>
      <c r="C9427" t="s">
        <v>24</v>
      </c>
      <c r="D9427" t="s">
        <v>7</v>
      </c>
      <c r="E9427">
        <v>180</v>
      </c>
    </row>
    <row r="9428" spans="1:5" x14ac:dyDescent="0.35">
      <c r="A9428">
        <v>43831</v>
      </c>
      <c r="B9428" t="s">
        <v>73</v>
      </c>
      <c r="C9428" t="s">
        <v>24</v>
      </c>
      <c r="D9428" t="s">
        <v>8</v>
      </c>
      <c r="E9428">
        <v>87104</v>
      </c>
    </row>
    <row r="9429" spans="1:5" x14ac:dyDescent="0.35">
      <c r="A9429">
        <v>43862</v>
      </c>
      <c r="B9429" t="s">
        <v>73</v>
      </c>
      <c r="C9429" t="s">
        <v>24</v>
      </c>
      <c r="D9429" t="s">
        <v>8</v>
      </c>
      <c r="E9429">
        <v>88593</v>
      </c>
    </row>
    <row r="9430" spans="1:5" x14ac:dyDescent="0.35">
      <c r="A9430">
        <v>43891</v>
      </c>
      <c r="B9430" t="s">
        <v>73</v>
      </c>
      <c r="C9430" t="s">
        <v>24</v>
      </c>
      <c r="D9430" t="s">
        <v>8</v>
      </c>
      <c r="E9430">
        <v>89153</v>
      </c>
    </row>
    <row r="9431" spans="1:5" x14ac:dyDescent="0.35">
      <c r="A9431">
        <v>43922</v>
      </c>
      <c r="B9431" t="s">
        <v>73</v>
      </c>
      <c r="C9431" t="s">
        <v>24</v>
      </c>
      <c r="D9431" t="s">
        <v>8</v>
      </c>
      <c r="E9431">
        <v>89153</v>
      </c>
    </row>
    <row r="9432" spans="1:5" x14ac:dyDescent="0.35">
      <c r="A9432">
        <v>43952</v>
      </c>
      <c r="B9432" t="s">
        <v>73</v>
      </c>
      <c r="C9432" t="s">
        <v>24</v>
      </c>
      <c r="D9432" t="s">
        <v>8</v>
      </c>
      <c r="E9432">
        <v>89153</v>
      </c>
    </row>
    <row r="9433" spans="1:5" x14ac:dyDescent="0.35">
      <c r="A9433">
        <v>43983</v>
      </c>
      <c r="B9433" t="s">
        <v>73</v>
      </c>
      <c r="C9433" t="s">
        <v>24</v>
      </c>
      <c r="D9433" t="s">
        <v>8</v>
      </c>
      <c r="E9433">
        <v>78831</v>
      </c>
    </row>
    <row r="9434" spans="1:5" x14ac:dyDescent="0.35">
      <c r="A9434">
        <v>44013</v>
      </c>
      <c r="B9434" t="s">
        <v>73</v>
      </c>
      <c r="C9434" t="s">
        <v>24</v>
      </c>
      <c r="D9434" t="s">
        <v>8</v>
      </c>
      <c r="E9434">
        <v>238819</v>
      </c>
    </row>
    <row r="9435" spans="1:5" x14ac:dyDescent="0.35">
      <c r="A9435">
        <v>44044</v>
      </c>
      <c r="B9435" t="s">
        <v>73</v>
      </c>
      <c r="C9435" t="s">
        <v>24</v>
      </c>
      <c r="D9435" t="s">
        <v>8</v>
      </c>
      <c r="E9435">
        <v>89963</v>
      </c>
    </row>
    <row r="9436" spans="1:5" x14ac:dyDescent="0.35">
      <c r="A9436">
        <v>44075</v>
      </c>
      <c r="B9436" t="s">
        <v>73</v>
      </c>
      <c r="C9436" t="s">
        <v>24</v>
      </c>
      <c r="D9436" t="s">
        <v>8</v>
      </c>
      <c r="E9436">
        <v>95963</v>
      </c>
    </row>
    <row r="9437" spans="1:5" x14ac:dyDescent="0.35">
      <c r="A9437">
        <v>44105</v>
      </c>
      <c r="B9437" t="s">
        <v>73</v>
      </c>
      <c r="C9437" t="s">
        <v>24</v>
      </c>
      <c r="D9437" t="s">
        <v>8</v>
      </c>
      <c r="E9437">
        <v>95963</v>
      </c>
    </row>
    <row r="9438" spans="1:5" x14ac:dyDescent="0.35">
      <c r="A9438">
        <v>44136</v>
      </c>
      <c r="B9438" t="s">
        <v>73</v>
      </c>
      <c r="C9438" t="s">
        <v>24</v>
      </c>
      <c r="D9438" t="s">
        <v>8</v>
      </c>
      <c r="E9438">
        <v>95963</v>
      </c>
    </row>
    <row r="9439" spans="1:5" x14ac:dyDescent="0.35">
      <c r="A9439">
        <v>44166</v>
      </c>
      <c r="B9439" t="s">
        <v>73</v>
      </c>
      <c r="C9439" t="s">
        <v>24</v>
      </c>
      <c r="D9439" t="s">
        <v>8</v>
      </c>
      <c r="E9439">
        <v>95963</v>
      </c>
    </row>
    <row r="9440" spans="1:5" x14ac:dyDescent="0.35">
      <c r="A9440">
        <v>43831</v>
      </c>
      <c r="B9440" t="s">
        <v>73</v>
      </c>
      <c r="C9440" t="s">
        <v>28</v>
      </c>
      <c r="D9440" t="s">
        <v>8</v>
      </c>
      <c r="E9440">
        <v>88</v>
      </c>
    </row>
    <row r="9441" spans="1:5" x14ac:dyDescent="0.35">
      <c r="A9441">
        <v>43862</v>
      </c>
      <c r="B9441" t="s">
        <v>73</v>
      </c>
      <c r="C9441" t="s">
        <v>28</v>
      </c>
      <c r="D9441" t="s">
        <v>8</v>
      </c>
      <c r="E9441">
        <v>458</v>
      </c>
    </row>
    <row r="9442" spans="1:5" x14ac:dyDescent="0.35">
      <c r="A9442">
        <v>43891</v>
      </c>
      <c r="B9442" t="s">
        <v>73</v>
      </c>
      <c r="C9442" t="s">
        <v>28</v>
      </c>
      <c r="D9442" t="s">
        <v>8</v>
      </c>
      <c r="E9442">
        <v>848</v>
      </c>
    </row>
    <row r="9443" spans="1:5" x14ac:dyDescent="0.35">
      <c r="A9443">
        <v>43922</v>
      </c>
      <c r="B9443" t="s">
        <v>73</v>
      </c>
      <c r="C9443" t="s">
        <v>28</v>
      </c>
      <c r="D9443" t="s">
        <v>8</v>
      </c>
      <c r="E9443">
        <v>699</v>
      </c>
    </row>
    <row r="9444" spans="1:5" x14ac:dyDescent="0.35">
      <c r="A9444">
        <v>43952</v>
      </c>
      <c r="B9444" t="s">
        <v>73</v>
      </c>
      <c r="C9444" t="s">
        <v>28</v>
      </c>
      <c r="D9444" t="s">
        <v>8</v>
      </c>
      <c r="E9444">
        <v>546</v>
      </c>
    </row>
    <row r="9445" spans="1:5" x14ac:dyDescent="0.35">
      <c r="A9445">
        <v>43983</v>
      </c>
      <c r="B9445" t="s">
        <v>73</v>
      </c>
      <c r="C9445" t="s">
        <v>28</v>
      </c>
      <c r="D9445" t="s">
        <v>8</v>
      </c>
      <c r="E9445">
        <v>319</v>
      </c>
    </row>
    <row r="9446" spans="1:5" x14ac:dyDescent="0.35">
      <c r="A9446">
        <v>44013</v>
      </c>
      <c r="B9446" t="s">
        <v>73</v>
      </c>
      <c r="C9446" t="s">
        <v>28</v>
      </c>
      <c r="D9446" t="s">
        <v>8</v>
      </c>
      <c r="E9446">
        <v>950</v>
      </c>
    </row>
    <row r="9447" spans="1:5" x14ac:dyDescent="0.35">
      <c r="A9447">
        <v>44044</v>
      </c>
      <c r="B9447" t="s">
        <v>73</v>
      </c>
      <c r="C9447" t="s">
        <v>28</v>
      </c>
      <c r="D9447" t="s">
        <v>8</v>
      </c>
      <c r="E9447">
        <v>950</v>
      </c>
    </row>
    <row r="9448" spans="1:5" x14ac:dyDescent="0.35">
      <c r="A9448">
        <v>44075</v>
      </c>
      <c r="B9448" t="s">
        <v>73</v>
      </c>
      <c r="C9448" t="s">
        <v>28</v>
      </c>
      <c r="D9448" t="s">
        <v>8</v>
      </c>
      <c r="E9448">
        <v>950</v>
      </c>
    </row>
    <row r="9449" spans="1:5" x14ac:dyDescent="0.35">
      <c r="A9449">
        <v>44105</v>
      </c>
      <c r="B9449" t="s">
        <v>73</v>
      </c>
      <c r="C9449" t="s">
        <v>28</v>
      </c>
      <c r="D9449" t="s">
        <v>8</v>
      </c>
      <c r="E9449">
        <v>913</v>
      </c>
    </row>
    <row r="9450" spans="1:5" x14ac:dyDescent="0.35">
      <c r="A9450">
        <v>44136</v>
      </c>
      <c r="B9450" t="s">
        <v>73</v>
      </c>
      <c r="C9450" t="s">
        <v>28</v>
      </c>
      <c r="D9450" t="s">
        <v>8</v>
      </c>
      <c r="E9450">
        <v>914</v>
      </c>
    </row>
    <row r="9451" spans="1:5" x14ac:dyDescent="0.35">
      <c r="A9451">
        <v>44166</v>
      </c>
      <c r="B9451" t="s">
        <v>73</v>
      </c>
      <c r="C9451" t="s">
        <v>28</v>
      </c>
      <c r="D9451" t="s">
        <v>8</v>
      </c>
      <c r="E9451">
        <v>2594</v>
      </c>
    </row>
    <row r="9452" spans="1:5" x14ac:dyDescent="0.35">
      <c r="A9452">
        <v>43831</v>
      </c>
      <c r="B9452" t="s">
        <v>73</v>
      </c>
      <c r="C9452" t="s">
        <v>6</v>
      </c>
      <c r="D9452" t="s">
        <v>33</v>
      </c>
      <c r="E9452">
        <v>9560</v>
      </c>
    </row>
    <row r="9453" spans="1:5" x14ac:dyDescent="0.35">
      <c r="A9453">
        <v>43862</v>
      </c>
      <c r="B9453" t="s">
        <v>73</v>
      </c>
      <c r="C9453" t="s">
        <v>6</v>
      </c>
      <c r="D9453" t="s">
        <v>33</v>
      </c>
      <c r="E9453">
        <v>21993</v>
      </c>
    </row>
    <row r="9454" spans="1:5" x14ac:dyDescent="0.35">
      <c r="A9454">
        <v>43891</v>
      </c>
      <c r="B9454" t="s">
        <v>73</v>
      </c>
      <c r="C9454" t="s">
        <v>6</v>
      </c>
      <c r="D9454" t="s">
        <v>33</v>
      </c>
      <c r="E9454">
        <v>25075</v>
      </c>
    </row>
    <row r="9455" spans="1:5" x14ac:dyDescent="0.35">
      <c r="A9455">
        <v>43922</v>
      </c>
      <c r="B9455" t="s">
        <v>73</v>
      </c>
      <c r="C9455" t="s">
        <v>6</v>
      </c>
      <c r="D9455" t="s">
        <v>33</v>
      </c>
      <c r="E9455">
        <v>10559</v>
      </c>
    </row>
    <row r="9456" spans="1:5" x14ac:dyDescent="0.35">
      <c r="A9456">
        <v>43952</v>
      </c>
      <c r="B9456" t="s">
        <v>73</v>
      </c>
      <c r="C9456" t="s">
        <v>6</v>
      </c>
      <c r="D9456" t="s">
        <v>33</v>
      </c>
      <c r="E9456">
        <v>23423</v>
      </c>
    </row>
    <row r="9457" spans="1:5" x14ac:dyDescent="0.35">
      <c r="A9457">
        <v>43983</v>
      </c>
      <c r="B9457" t="s">
        <v>73</v>
      </c>
      <c r="C9457" t="s">
        <v>6</v>
      </c>
      <c r="D9457" t="s">
        <v>33</v>
      </c>
      <c r="E9457">
        <v>26483</v>
      </c>
    </row>
    <row r="9458" spans="1:5" x14ac:dyDescent="0.35">
      <c r="A9458">
        <v>44013</v>
      </c>
      <c r="B9458" t="s">
        <v>73</v>
      </c>
      <c r="C9458" t="s">
        <v>6</v>
      </c>
      <c r="D9458" t="s">
        <v>33</v>
      </c>
      <c r="E9458">
        <v>11638</v>
      </c>
    </row>
    <row r="9459" spans="1:5" x14ac:dyDescent="0.35">
      <c r="A9459">
        <v>44044</v>
      </c>
      <c r="B9459" t="s">
        <v>73</v>
      </c>
      <c r="C9459" t="s">
        <v>6</v>
      </c>
      <c r="D9459" t="s">
        <v>33</v>
      </c>
      <c r="E9459">
        <v>11638</v>
      </c>
    </row>
    <row r="9460" spans="1:5" x14ac:dyDescent="0.35">
      <c r="A9460">
        <v>44075</v>
      </c>
      <c r="B9460" t="s">
        <v>73</v>
      </c>
      <c r="C9460" t="s">
        <v>6</v>
      </c>
      <c r="D9460" t="s">
        <v>33</v>
      </c>
      <c r="E9460">
        <v>11638</v>
      </c>
    </row>
    <row r="9461" spans="1:5" x14ac:dyDescent="0.35">
      <c r="A9461">
        <v>44105</v>
      </c>
      <c r="B9461" t="s">
        <v>73</v>
      </c>
      <c r="C9461" t="s">
        <v>6</v>
      </c>
      <c r="D9461" t="s">
        <v>33</v>
      </c>
      <c r="E9461">
        <v>11638</v>
      </c>
    </row>
    <row r="9462" spans="1:5" x14ac:dyDescent="0.35">
      <c r="A9462">
        <v>44136</v>
      </c>
      <c r="B9462" t="s">
        <v>73</v>
      </c>
      <c r="C9462" t="s">
        <v>6</v>
      </c>
      <c r="D9462" t="s">
        <v>33</v>
      </c>
      <c r="E9462">
        <v>11638</v>
      </c>
    </row>
    <row r="9463" spans="1:5" x14ac:dyDescent="0.35">
      <c r="A9463">
        <v>44166</v>
      </c>
      <c r="B9463" t="s">
        <v>73</v>
      </c>
      <c r="C9463" t="s">
        <v>6</v>
      </c>
      <c r="D9463" t="s">
        <v>33</v>
      </c>
      <c r="E9463">
        <v>11638</v>
      </c>
    </row>
    <row r="9464" spans="1:5" x14ac:dyDescent="0.35">
      <c r="A9464">
        <v>43831</v>
      </c>
      <c r="B9464" t="s">
        <v>73</v>
      </c>
      <c r="C9464" t="s">
        <v>6</v>
      </c>
      <c r="D9464" t="s">
        <v>52</v>
      </c>
      <c r="E9464">
        <v>2332</v>
      </c>
    </row>
    <row r="9465" spans="1:5" x14ac:dyDescent="0.35">
      <c r="A9465">
        <v>43862</v>
      </c>
      <c r="B9465" t="s">
        <v>73</v>
      </c>
      <c r="C9465" t="s">
        <v>6</v>
      </c>
      <c r="D9465" t="s">
        <v>52</v>
      </c>
      <c r="E9465">
        <v>93</v>
      </c>
    </row>
    <row r="9466" spans="1:5" x14ac:dyDescent="0.35">
      <c r="A9466">
        <v>43891</v>
      </c>
      <c r="B9466" t="s">
        <v>73</v>
      </c>
      <c r="C9466" t="s">
        <v>6</v>
      </c>
      <c r="D9466" t="s">
        <v>52</v>
      </c>
      <c r="E9466">
        <v>1456</v>
      </c>
    </row>
    <row r="9467" spans="1:5" x14ac:dyDescent="0.35">
      <c r="A9467">
        <v>43952</v>
      </c>
      <c r="B9467" t="s">
        <v>73</v>
      </c>
      <c r="C9467" t="s">
        <v>6</v>
      </c>
      <c r="D9467" t="s">
        <v>52</v>
      </c>
      <c r="E9467">
        <v>7451</v>
      </c>
    </row>
    <row r="9468" spans="1:5" x14ac:dyDescent="0.35">
      <c r="A9468">
        <v>43831</v>
      </c>
      <c r="B9468" t="s">
        <v>73</v>
      </c>
      <c r="C9468" t="s">
        <v>6</v>
      </c>
      <c r="D9468" t="s">
        <v>32</v>
      </c>
      <c r="E9468">
        <v>670</v>
      </c>
    </row>
    <row r="9469" spans="1:5" x14ac:dyDescent="0.35">
      <c r="A9469">
        <v>43862</v>
      </c>
      <c r="B9469" t="s">
        <v>73</v>
      </c>
      <c r="C9469" t="s">
        <v>6</v>
      </c>
      <c r="D9469" t="s">
        <v>32</v>
      </c>
      <c r="E9469">
        <v>689</v>
      </c>
    </row>
    <row r="9470" spans="1:5" x14ac:dyDescent="0.35">
      <c r="A9470">
        <v>43891</v>
      </c>
      <c r="B9470" t="s">
        <v>73</v>
      </c>
      <c r="C9470" t="s">
        <v>6</v>
      </c>
      <c r="D9470" t="s">
        <v>32</v>
      </c>
      <c r="E9470">
        <v>1747</v>
      </c>
    </row>
    <row r="9471" spans="1:5" x14ac:dyDescent="0.35">
      <c r="A9471">
        <v>43922</v>
      </c>
      <c r="B9471" t="s">
        <v>73</v>
      </c>
      <c r="C9471" t="s">
        <v>6</v>
      </c>
      <c r="D9471" t="s">
        <v>32</v>
      </c>
      <c r="E9471">
        <v>2677</v>
      </c>
    </row>
    <row r="9472" spans="1:5" x14ac:dyDescent="0.35">
      <c r="A9472">
        <v>43952</v>
      </c>
      <c r="B9472" t="s">
        <v>73</v>
      </c>
      <c r="C9472" t="s">
        <v>6</v>
      </c>
      <c r="D9472" t="s">
        <v>32</v>
      </c>
      <c r="E9472">
        <v>2103</v>
      </c>
    </row>
    <row r="9473" spans="1:5" x14ac:dyDescent="0.35">
      <c r="A9473">
        <v>43983</v>
      </c>
      <c r="B9473" t="s">
        <v>73</v>
      </c>
      <c r="C9473" t="s">
        <v>6</v>
      </c>
      <c r="D9473" t="s">
        <v>32</v>
      </c>
      <c r="E9473">
        <v>34003</v>
      </c>
    </row>
    <row r="9474" spans="1:5" x14ac:dyDescent="0.35">
      <c r="A9474">
        <v>44013</v>
      </c>
      <c r="B9474" t="s">
        <v>73</v>
      </c>
      <c r="C9474" t="s">
        <v>6</v>
      </c>
      <c r="D9474" t="s">
        <v>32</v>
      </c>
      <c r="E9474">
        <v>-2350</v>
      </c>
    </row>
    <row r="9475" spans="1:5" x14ac:dyDescent="0.35">
      <c r="A9475">
        <v>44044</v>
      </c>
      <c r="B9475" t="s">
        <v>73</v>
      </c>
      <c r="C9475" t="s">
        <v>6</v>
      </c>
      <c r="D9475" t="s">
        <v>32</v>
      </c>
      <c r="E9475">
        <v>-2350</v>
      </c>
    </row>
    <row r="9476" spans="1:5" x14ac:dyDescent="0.35">
      <c r="A9476">
        <v>44075</v>
      </c>
      <c r="B9476" t="s">
        <v>73</v>
      </c>
      <c r="C9476" t="s">
        <v>6</v>
      </c>
      <c r="D9476" t="s">
        <v>32</v>
      </c>
      <c r="E9476">
        <v>-2350</v>
      </c>
    </row>
    <row r="9477" spans="1:5" x14ac:dyDescent="0.35">
      <c r="A9477">
        <v>44105</v>
      </c>
      <c r="B9477" t="s">
        <v>73</v>
      </c>
      <c r="C9477" t="s">
        <v>6</v>
      </c>
      <c r="D9477" t="s">
        <v>32</v>
      </c>
      <c r="E9477">
        <v>-2350</v>
      </c>
    </row>
    <row r="9478" spans="1:5" x14ac:dyDescent="0.35">
      <c r="A9478">
        <v>44136</v>
      </c>
      <c r="B9478" t="s">
        <v>73</v>
      </c>
      <c r="C9478" t="s">
        <v>6</v>
      </c>
      <c r="D9478" t="s">
        <v>32</v>
      </c>
      <c r="E9478">
        <v>-2350</v>
      </c>
    </row>
    <row r="9479" spans="1:5" x14ac:dyDescent="0.35">
      <c r="A9479">
        <v>44166</v>
      </c>
      <c r="B9479" t="s">
        <v>73</v>
      </c>
      <c r="C9479" t="s">
        <v>6</v>
      </c>
      <c r="D9479" t="s">
        <v>32</v>
      </c>
      <c r="E9479">
        <v>-2350</v>
      </c>
    </row>
    <row r="9480" spans="1:5" x14ac:dyDescent="0.35">
      <c r="A9480">
        <v>43831</v>
      </c>
      <c r="B9480" t="s">
        <v>73</v>
      </c>
      <c r="C9480" t="s">
        <v>6</v>
      </c>
      <c r="D9480" t="s">
        <v>37</v>
      </c>
      <c r="E9480">
        <v>75</v>
      </c>
    </row>
    <row r="9481" spans="1:5" x14ac:dyDescent="0.35">
      <c r="A9481">
        <v>43862</v>
      </c>
      <c r="B9481" t="s">
        <v>73</v>
      </c>
      <c r="C9481" t="s">
        <v>6</v>
      </c>
      <c r="D9481" t="s">
        <v>37</v>
      </c>
      <c r="E9481">
        <v>10</v>
      </c>
    </row>
    <row r="9482" spans="1:5" x14ac:dyDescent="0.35">
      <c r="A9482">
        <v>43891</v>
      </c>
      <c r="B9482" t="s">
        <v>73</v>
      </c>
      <c r="C9482" t="s">
        <v>6</v>
      </c>
      <c r="D9482" t="s">
        <v>37</v>
      </c>
      <c r="E9482">
        <v>2487</v>
      </c>
    </row>
    <row r="9483" spans="1:5" x14ac:dyDescent="0.35">
      <c r="A9483">
        <v>43922</v>
      </c>
      <c r="B9483" t="s">
        <v>73</v>
      </c>
      <c r="C9483" t="s">
        <v>6</v>
      </c>
      <c r="D9483" t="s">
        <v>37</v>
      </c>
      <c r="E9483">
        <v>-1471</v>
      </c>
    </row>
    <row r="9484" spans="1:5" x14ac:dyDescent="0.35">
      <c r="A9484">
        <v>44013</v>
      </c>
      <c r="B9484" t="s">
        <v>73</v>
      </c>
      <c r="C9484" t="s">
        <v>6</v>
      </c>
      <c r="D9484" t="s">
        <v>37</v>
      </c>
      <c r="E9484">
        <v>1020</v>
      </c>
    </row>
    <row r="9485" spans="1:5" x14ac:dyDescent="0.35">
      <c r="A9485">
        <v>44044</v>
      </c>
      <c r="B9485" t="s">
        <v>73</v>
      </c>
      <c r="C9485" t="s">
        <v>6</v>
      </c>
      <c r="D9485" t="s">
        <v>37</v>
      </c>
      <c r="E9485">
        <v>1020</v>
      </c>
    </row>
    <row r="9486" spans="1:5" x14ac:dyDescent="0.35">
      <c r="A9486">
        <v>44075</v>
      </c>
      <c r="B9486" t="s">
        <v>73</v>
      </c>
      <c r="C9486" t="s">
        <v>6</v>
      </c>
      <c r="D9486" t="s">
        <v>37</v>
      </c>
      <c r="E9486">
        <v>1020</v>
      </c>
    </row>
    <row r="9487" spans="1:5" x14ac:dyDescent="0.35">
      <c r="A9487">
        <v>44105</v>
      </c>
      <c r="B9487" t="s">
        <v>73</v>
      </c>
      <c r="C9487" t="s">
        <v>6</v>
      </c>
      <c r="D9487" t="s">
        <v>37</v>
      </c>
      <c r="E9487">
        <v>1020</v>
      </c>
    </row>
    <row r="9488" spans="1:5" x14ac:dyDescent="0.35">
      <c r="A9488">
        <v>44136</v>
      </c>
      <c r="B9488" t="s">
        <v>73</v>
      </c>
      <c r="C9488" t="s">
        <v>6</v>
      </c>
      <c r="D9488" t="s">
        <v>37</v>
      </c>
      <c r="E9488">
        <v>1020</v>
      </c>
    </row>
    <row r="9489" spans="1:5" x14ac:dyDescent="0.35">
      <c r="A9489">
        <v>44166</v>
      </c>
      <c r="B9489" t="s">
        <v>73</v>
      </c>
      <c r="C9489" t="s">
        <v>6</v>
      </c>
      <c r="D9489" t="s">
        <v>37</v>
      </c>
      <c r="E9489">
        <v>1020</v>
      </c>
    </row>
    <row r="9490" spans="1:5" x14ac:dyDescent="0.35">
      <c r="A9490">
        <v>43831</v>
      </c>
      <c r="B9490" t="s">
        <v>73</v>
      </c>
      <c r="C9490" t="s">
        <v>6</v>
      </c>
      <c r="D9490" t="s">
        <v>7</v>
      </c>
      <c r="E9490">
        <v>11459</v>
      </c>
    </row>
    <row r="9491" spans="1:5" x14ac:dyDescent="0.35">
      <c r="A9491">
        <v>43862</v>
      </c>
      <c r="B9491" t="s">
        <v>73</v>
      </c>
      <c r="C9491" t="s">
        <v>6</v>
      </c>
      <c r="D9491" t="s">
        <v>7</v>
      </c>
      <c r="E9491">
        <v>42316</v>
      </c>
    </row>
    <row r="9492" spans="1:5" x14ac:dyDescent="0.35">
      <c r="A9492">
        <v>43891</v>
      </c>
      <c r="B9492" t="s">
        <v>73</v>
      </c>
      <c r="C9492" t="s">
        <v>6</v>
      </c>
      <c r="D9492" t="s">
        <v>7</v>
      </c>
      <c r="E9492">
        <v>54673</v>
      </c>
    </row>
    <row r="9493" spans="1:5" x14ac:dyDescent="0.35">
      <c r="A9493">
        <v>43922</v>
      </c>
      <c r="B9493" t="s">
        <v>73</v>
      </c>
      <c r="C9493" t="s">
        <v>6</v>
      </c>
      <c r="D9493" t="s">
        <v>7</v>
      </c>
      <c r="E9493">
        <v>29085</v>
      </c>
    </row>
    <row r="9494" spans="1:5" x14ac:dyDescent="0.35">
      <c r="A9494">
        <v>43952</v>
      </c>
      <c r="B9494" t="s">
        <v>73</v>
      </c>
      <c r="C9494" t="s">
        <v>6</v>
      </c>
      <c r="D9494" t="s">
        <v>7</v>
      </c>
      <c r="E9494">
        <v>48792</v>
      </c>
    </row>
    <row r="9495" spans="1:5" x14ac:dyDescent="0.35">
      <c r="A9495">
        <v>43983</v>
      </c>
      <c r="B9495" t="s">
        <v>73</v>
      </c>
      <c r="C9495" t="s">
        <v>6</v>
      </c>
      <c r="D9495" t="s">
        <v>7</v>
      </c>
      <c r="E9495">
        <v>76321</v>
      </c>
    </row>
    <row r="9496" spans="1:5" x14ac:dyDescent="0.35">
      <c r="A9496">
        <v>44013</v>
      </c>
      <c r="B9496" t="s">
        <v>73</v>
      </c>
      <c r="C9496" t="s">
        <v>6</v>
      </c>
      <c r="D9496" t="s">
        <v>7</v>
      </c>
      <c r="E9496">
        <v>60055</v>
      </c>
    </row>
    <row r="9497" spans="1:5" x14ac:dyDescent="0.35">
      <c r="A9497">
        <v>44044</v>
      </c>
      <c r="B9497" t="s">
        <v>73</v>
      </c>
      <c r="C9497" t="s">
        <v>6</v>
      </c>
      <c r="D9497" t="s">
        <v>7</v>
      </c>
      <c r="E9497">
        <v>45955</v>
      </c>
    </row>
    <row r="9498" spans="1:5" x14ac:dyDescent="0.35">
      <c r="A9498">
        <v>44075</v>
      </c>
      <c r="B9498" t="s">
        <v>73</v>
      </c>
      <c r="C9498" t="s">
        <v>6</v>
      </c>
      <c r="D9498" t="s">
        <v>7</v>
      </c>
      <c r="E9498">
        <v>45956</v>
      </c>
    </row>
    <row r="9499" spans="1:5" x14ac:dyDescent="0.35">
      <c r="A9499">
        <v>44105</v>
      </c>
      <c r="B9499" t="s">
        <v>73</v>
      </c>
      <c r="C9499" t="s">
        <v>6</v>
      </c>
      <c r="D9499" t="s">
        <v>7</v>
      </c>
      <c r="E9499">
        <v>45956</v>
      </c>
    </row>
    <row r="9500" spans="1:5" x14ac:dyDescent="0.35">
      <c r="A9500">
        <v>44136</v>
      </c>
      <c r="B9500" t="s">
        <v>73</v>
      </c>
      <c r="C9500" t="s">
        <v>6</v>
      </c>
      <c r="D9500" t="s">
        <v>7</v>
      </c>
      <c r="E9500">
        <v>45956</v>
      </c>
    </row>
    <row r="9501" spans="1:5" x14ac:dyDescent="0.35">
      <c r="A9501">
        <v>44166</v>
      </c>
      <c r="B9501" t="s">
        <v>73</v>
      </c>
      <c r="C9501" t="s">
        <v>6</v>
      </c>
      <c r="D9501" t="s">
        <v>7</v>
      </c>
      <c r="E9501">
        <v>45956</v>
      </c>
    </row>
    <row r="9502" spans="1:5" x14ac:dyDescent="0.35">
      <c r="A9502">
        <v>43831</v>
      </c>
      <c r="B9502" t="s">
        <v>73</v>
      </c>
      <c r="C9502" t="s">
        <v>6</v>
      </c>
      <c r="D9502" t="s">
        <v>8</v>
      </c>
      <c r="E9502">
        <v>483752</v>
      </c>
    </row>
    <row r="9503" spans="1:5" x14ac:dyDescent="0.35">
      <c r="A9503">
        <v>43862</v>
      </c>
      <c r="B9503" t="s">
        <v>73</v>
      </c>
      <c r="C9503" t="s">
        <v>6</v>
      </c>
      <c r="D9503" t="s">
        <v>8</v>
      </c>
      <c r="E9503">
        <v>436971</v>
      </c>
    </row>
    <row r="9504" spans="1:5" x14ac:dyDescent="0.35">
      <c r="A9504">
        <v>43891</v>
      </c>
      <c r="B9504" t="s">
        <v>73</v>
      </c>
      <c r="C9504" t="s">
        <v>6</v>
      </c>
      <c r="D9504" t="s">
        <v>8</v>
      </c>
      <c r="E9504">
        <v>877819</v>
      </c>
    </row>
    <row r="9505" spans="1:5" x14ac:dyDescent="0.35">
      <c r="A9505">
        <v>43922</v>
      </c>
      <c r="B9505" t="s">
        <v>73</v>
      </c>
      <c r="C9505" t="s">
        <v>6</v>
      </c>
      <c r="D9505" t="s">
        <v>8</v>
      </c>
      <c r="E9505">
        <v>677266</v>
      </c>
    </row>
    <row r="9506" spans="1:5" x14ac:dyDescent="0.35">
      <c r="A9506">
        <v>43952</v>
      </c>
      <c r="B9506" t="s">
        <v>73</v>
      </c>
      <c r="C9506" t="s">
        <v>6</v>
      </c>
      <c r="D9506" t="s">
        <v>8</v>
      </c>
      <c r="E9506">
        <v>831970</v>
      </c>
    </row>
    <row r="9507" spans="1:5" x14ac:dyDescent="0.35">
      <c r="A9507">
        <v>43983</v>
      </c>
      <c r="B9507" t="s">
        <v>73</v>
      </c>
      <c r="C9507" t="s">
        <v>6</v>
      </c>
      <c r="D9507" t="s">
        <v>8</v>
      </c>
      <c r="E9507">
        <v>1341207</v>
      </c>
    </row>
    <row r="9508" spans="1:5" x14ac:dyDescent="0.35">
      <c r="A9508">
        <v>44013</v>
      </c>
      <c r="B9508" t="s">
        <v>73</v>
      </c>
      <c r="C9508" t="s">
        <v>6</v>
      </c>
      <c r="D9508" t="s">
        <v>8</v>
      </c>
      <c r="E9508">
        <v>656645</v>
      </c>
    </row>
    <row r="9509" spans="1:5" x14ac:dyDescent="0.35">
      <c r="A9509">
        <v>44044</v>
      </c>
      <c r="B9509" t="s">
        <v>73</v>
      </c>
      <c r="C9509" t="s">
        <v>6</v>
      </c>
      <c r="D9509" t="s">
        <v>8</v>
      </c>
      <c r="E9509">
        <v>935808</v>
      </c>
    </row>
    <row r="9510" spans="1:5" x14ac:dyDescent="0.35">
      <c r="A9510">
        <v>44075</v>
      </c>
      <c r="B9510" t="s">
        <v>73</v>
      </c>
      <c r="C9510" t="s">
        <v>6</v>
      </c>
      <c r="D9510" t="s">
        <v>8</v>
      </c>
      <c r="E9510">
        <v>961308</v>
      </c>
    </row>
    <row r="9511" spans="1:5" x14ac:dyDescent="0.35">
      <c r="A9511">
        <v>44105</v>
      </c>
      <c r="B9511" t="s">
        <v>73</v>
      </c>
      <c r="C9511" t="s">
        <v>6</v>
      </c>
      <c r="D9511" t="s">
        <v>8</v>
      </c>
      <c r="E9511">
        <v>1040673</v>
      </c>
    </row>
    <row r="9512" spans="1:5" x14ac:dyDescent="0.35">
      <c r="A9512">
        <v>44136</v>
      </c>
      <c r="B9512" t="s">
        <v>73</v>
      </c>
      <c r="C9512" t="s">
        <v>6</v>
      </c>
      <c r="D9512" t="s">
        <v>8</v>
      </c>
      <c r="E9512">
        <v>939039</v>
      </c>
    </row>
    <row r="9513" spans="1:5" x14ac:dyDescent="0.35">
      <c r="A9513">
        <v>44166</v>
      </c>
      <c r="B9513" t="s">
        <v>73</v>
      </c>
      <c r="C9513" t="s">
        <v>6</v>
      </c>
      <c r="D9513" t="s">
        <v>8</v>
      </c>
      <c r="E9513">
        <v>894039</v>
      </c>
    </row>
    <row r="9514" spans="1:5" x14ac:dyDescent="0.35">
      <c r="A9514">
        <v>44013</v>
      </c>
      <c r="B9514" t="s">
        <v>73</v>
      </c>
      <c r="C9514" t="s">
        <v>36</v>
      </c>
      <c r="D9514" t="s">
        <v>7</v>
      </c>
      <c r="E9514">
        <v>563</v>
      </c>
    </row>
    <row r="9515" spans="1:5" x14ac:dyDescent="0.35">
      <c r="A9515">
        <v>44044</v>
      </c>
      <c r="B9515" t="s">
        <v>73</v>
      </c>
      <c r="C9515" t="s">
        <v>36</v>
      </c>
      <c r="D9515" t="s">
        <v>7</v>
      </c>
      <c r="E9515">
        <v>563</v>
      </c>
    </row>
    <row r="9516" spans="1:5" x14ac:dyDescent="0.35">
      <c r="A9516">
        <v>44075</v>
      </c>
      <c r="B9516" t="s">
        <v>73</v>
      </c>
      <c r="C9516" t="s">
        <v>36</v>
      </c>
      <c r="D9516" t="s">
        <v>7</v>
      </c>
      <c r="E9516">
        <v>563</v>
      </c>
    </row>
    <row r="9517" spans="1:5" x14ac:dyDescent="0.35">
      <c r="A9517">
        <v>44105</v>
      </c>
      <c r="B9517" t="s">
        <v>73</v>
      </c>
      <c r="C9517" t="s">
        <v>36</v>
      </c>
      <c r="D9517" t="s">
        <v>7</v>
      </c>
      <c r="E9517">
        <v>563</v>
      </c>
    </row>
    <row r="9518" spans="1:5" x14ac:dyDescent="0.35">
      <c r="A9518">
        <v>44136</v>
      </c>
      <c r="B9518" t="s">
        <v>73</v>
      </c>
      <c r="C9518" t="s">
        <v>36</v>
      </c>
      <c r="D9518" t="s">
        <v>7</v>
      </c>
      <c r="E9518">
        <v>563</v>
      </c>
    </row>
    <row r="9519" spans="1:5" x14ac:dyDescent="0.35">
      <c r="A9519">
        <v>44166</v>
      </c>
      <c r="B9519" t="s">
        <v>73</v>
      </c>
      <c r="C9519" t="s">
        <v>36</v>
      </c>
      <c r="D9519" t="s">
        <v>7</v>
      </c>
      <c r="E9519">
        <v>563</v>
      </c>
    </row>
    <row r="9520" spans="1:5" x14ac:dyDescent="0.35">
      <c r="A9520">
        <v>43831</v>
      </c>
      <c r="B9520" t="s">
        <v>73</v>
      </c>
      <c r="C9520" t="s">
        <v>36</v>
      </c>
      <c r="D9520" t="s">
        <v>8</v>
      </c>
      <c r="E9520">
        <v>86</v>
      </c>
    </row>
    <row r="9521" spans="1:5" x14ac:dyDescent="0.35">
      <c r="A9521">
        <v>43862</v>
      </c>
      <c r="B9521" t="s">
        <v>73</v>
      </c>
      <c r="C9521" t="s">
        <v>36</v>
      </c>
      <c r="D9521" t="s">
        <v>8</v>
      </c>
      <c r="E9521">
        <v>11213</v>
      </c>
    </row>
    <row r="9522" spans="1:5" x14ac:dyDescent="0.35">
      <c r="A9522">
        <v>43891</v>
      </c>
      <c r="B9522" t="s">
        <v>73</v>
      </c>
      <c r="C9522" t="s">
        <v>36</v>
      </c>
      <c r="D9522" t="s">
        <v>8</v>
      </c>
      <c r="E9522">
        <v>10892</v>
      </c>
    </row>
    <row r="9523" spans="1:5" x14ac:dyDescent="0.35">
      <c r="A9523">
        <v>43922</v>
      </c>
      <c r="B9523" t="s">
        <v>73</v>
      </c>
      <c r="C9523" t="s">
        <v>36</v>
      </c>
      <c r="D9523" t="s">
        <v>8</v>
      </c>
      <c r="E9523">
        <v>7481</v>
      </c>
    </row>
    <row r="9524" spans="1:5" x14ac:dyDescent="0.35">
      <c r="A9524">
        <v>43952</v>
      </c>
      <c r="B9524" t="s">
        <v>73</v>
      </c>
      <c r="C9524" t="s">
        <v>36</v>
      </c>
      <c r="D9524" t="s">
        <v>8</v>
      </c>
      <c r="E9524">
        <v>37756</v>
      </c>
    </row>
    <row r="9525" spans="1:5" x14ac:dyDescent="0.35">
      <c r="A9525">
        <v>43983</v>
      </c>
      <c r="B9525" t="s">
        <v>73</v>
      </c>
      <c r="C9525" t="s">
        <v>36</v>
      </c>
      <c r="D9525" t="s">
        <v>8</v>
      </c>
      <c r="E9525">
        <v>7623</v>
      </c>
    </row>
    <row r="9526" spans="1:5" x14ac:dyDescent="0.35">
      <c r="A9526">
        <v>44013</v>
      </c>
      <c r="B9526" t="s">
        <v>73</v>
      </c>
      <c r="C9526" t="s">
        <v>36</v>
      </c>
      <c r="D9526" t="s">
        <v>8</v>
      </c>
      <c r="E9526">
        <v>12193</v>
      </c>
    </row>
    <row r="9527" spans="1:5" x14ac:dyDescent="0.35">
      <c r="A9527">
        <v>44044</v>
      </c>
      <c r="B9527" t="s">
        <v>73</v>
      </c>
      <c r="C9527" t="s">
        <v>36</v>
      </c>
      <c r="D9527" t="s">
        <v>8</v>
      </c>
      <c r="E9527">
        <v>25093</v>
      </c>
    </row>
    <row r="9528" spans="1:5" x14ac:dyDescent="0.35">
      <c r="A9528">
        <v>44075</v>
      </c>
      <c r="B9528" t="s">
        <v>73</v>
      </c>
      <c r="C9528" t="s">
        <v>36</v>
      </c>
      <c r="D9528" t="s">
        <v>8</v>
      </c>
      <c r="E9528">
        <v>12193</v>
      </c>
    </row>
    <row r="9529" spans="1:5" x14ac:dyDescent="0.35">
      <c r="A9529">
        <v>44105</v>
      </c>
      <c r="B9529" t="s">
        <v>73</v>
      </c>
      <c r="C9529" t="s">
        <v>36</v>
      </c>
      <c r="D9529" t="s">
        <v>8</v>
      </c>
      <c r="E9529">
        <v>12193</v>
      </c>
    </row>
    <row r="9530" spans="1:5" x14ac:dyDescent="0.35">
      <c r="A9530">
        <v>44136</v>
      </c>
      <c r="B9530" t="s">
        <v>73</v>
      </c>
      <c r="C9530" t="s">
        <v>36</v>
      </c>
      <c r="D9530" t="s">
        <v>8</v>
      </c>
      <c r="E9530">
        <v>12193</v>
      </c>
    </row>
    <row r="9531" spans="1:5" x14ac:dyDescent="0.35">
      <c r="A9531">
        <v>44166</v>
      </c>
      <c r="B9531" t="s">
        <v>73</v>
      </c>
      <c r="C9531" t="s">
        <v>36</v>
      </c>
      <c r="D9531" t="s">
        <v>8</v>
      </c>
      <c r="E9531">
        <v>12193</v>
      </c>
    </row>
    <row r="9532" spans="1:5" x14ac:dyDescent="0.35">
      <c r="A9532">
        <v>43831</v>
      </c>
      <c r="B9532" t="s">
        <v>73</v>
      </c>
      <c r="C9532" t="s">
        <v>9</v>
      </c>
      <c r="D9532" t="s">
        <v>33</v>
      </c>
      <c r="E9532">
        <v>516</v>
      </c>
    </row>
    <row r="9533" spans="1:5" x14ac:dyDescent="0.35">
      <c r="A9533">
        <v>43862</v>
      </c>
      <c r="B9533" t="s">
        <v>73</v>
      </c>
      <c r="C9533" t="s">
        <v>9</v>
      </c>
      <c r="D9533" t="s">
        <v>33</v>
      </c>
      <c r="E9533">
        <v>2549</v>
      </c>
    </row>
    <row r="9534" spans="1:5" x14ac:dyDescent="0.35">
      <c r="A9534">
        <v>43891</v>
      </c>
      <c r="B9534" t="s">
        <v>73</v>
      </c>
      <c r="C9534" t="s">
        <v>9</v>
      </c>
      <c r="D9534" t="s">
        <v>33</v>
      </c>
      <c r="E9534">
        <v>2701</v>
      </c>
    </row>
    <row r="9535" spans="1:5" x14ac:dyDescent="0.35">
      <c r="A9535">
        <v>43922</v>
      </c>
      <c r="B9535" t="s">
        <v>73</v>
      </c>
      <c r="C9535" t="s">
        <v>9</v>
      </c>
      <c r="D9535" t="s">
        <v>33</v>
      </c>
      <c r="E9535">
        <v>1328</v>
      </c>
    </row>
    <row r="9536" spans="1:5" x14ac:dyDescent="0.35">
      <c r="A9536">
        <v>43952</v>
      </c>
      <c r="B9536" t="s">
        <v>73</v>
      </c>
      <c r="C9536" t="s">
        <v>9</v>
      </c>
      <c r="D9536" t="s">
        <v>33</v>
      </c>
      <c r="E9536">
        <v>1069</v>
      </c>
    </row>
    <row r="9537" spans="1:5" x14ac:dyDescent="0.35">
      <c r="A9537">
        <v>43983</v>
      </c>
      <c r="B9537" t="s">
        <v>73</v>
      </c>
      <c r="C9537" t="s">
        <v>9</v>
      </c>
      <c r="D9537" t="s">
        <v>33</v>
      </c>
      <c r="E9537">
        <v>594</v>
      </c>
    </row>
    <row r="9538" spans="1:5" x14ac:dyDescent="0.35">
      <c r="A9538">
        <v>44013</v>
      </c>
      <c r="B9538" t="s">
        <v>73</v>
      </c>
      <c r="C9538" t="s">
        <v>9</v>
      </c>
      <c r="D9538" t="s">
        <v>33</v>
      </c>
      <c r="E9538">
        <v>3281</v>
      </c>
    </row>
    <row r="9539" spans="1:5" x14ac:dyDescent="0.35">
      <c r="A9539">
        <v>44044</v>
      </c>
      <c r="B9539" t="s">
        <v>73</v>
      </c>
      <c r="C9539" t="s">
        <v>9</v>
      </c>
      <c r="D9539" t="s">
        <v>33</v>
      </c>
      <c r="E9539">
        <v>3902</v>
      </c>
    </row>
    <row r="9540" spans="1:5" x14ac:dyDescent="0.35">
      <c r="A9540">
        <v>44075</v>
      </c>
      <c r="B9540" t="s">
        <v>73</v>
      </c>
      <c r="C9540" t="s">
        <v>9</v>
      </c>
      <c r="D9540" t="s">
        <v>33</v>
      </c>
      <c r="E9540">
        <v>3281</v>
      </c>
    </row>
    <row r="9541" spans="1:5" x14ac:dyDescent="0.35">
      <c r="A9541">
        <v>44105</v>
      </c>
      <c r="B9541" t="s">
        <v>73</v>
      </c>
      <c r="C9541" t="s">
        <v>9</v>
      </c>
      <c r="D9541" t="s">
        <v>33</v>
      </c>
      <c r="E9541">
        <v>4381</v>
      </c>
    </row>
    <row r="9542" spans="1:5" x14ac:dyDescent="0.35">
      <c r="A9542">
        <v>44136</v>
      </c>
      <c r="B9542" t="s">
        <v>73</v>
      </c>
      <c r="C9542" t="s">
        <v>9</v>
      </c>
      <c r="D9542" t="s">
        <v>33</v>
      </c>
      <c r="E9542">
        <v>3281</v>
      </c>
    </row>
    <row r="9543" spans="1:5" x14ac:dyDescent="0.35">
      <c r="A9543">
        <v>44166</v>
      </c>
      <c r="B9543" t="s">
        <v>73</v>
      </c>
      <c r="C9543" t="s">
        <v>9</v>
      </c>
      <c r="D9543" t="s">
        <v>33</v>
      </c>
      <c r="E9543">
        <v>6171</v>
      </c>
    </row>
    <row r="9544" spans="1:5" x14ac:dyDescent="0.35">
      <c r="A9544">
        <v>43952</v>
      </c>
      <c r="B9544" t="s">
        <v>73</v>
      </c>
      <c r="C9544" t="s">
        <v>9</v>
      </c>
      <c r="D9544" t="s">
        <v>12</v>
      </c>
      <c r="E9544">
        <v>7156</v>
      </c>
    </row>
    <row r="9545" spans="1:5" x14ac:dyDescent="0.35">
      <c r="A9545">
        <v>43983</v>
      </c>
      <c r="B9545" t="s">
        <v>73</v>
      </c>
      <c r="C9545" t="s">
        <v>9</v>
      </c>
      <c r="D9545" t="s">
        <v>12</v>
      </c>
      <c r="E9545">
        <v>1726</v>
      </c>
    </row>
    <row r="9546" spans="1:5" x14ac:dyDescent="0.35">
      <c r="A9546">
        <v>43831</v>
      </c>
      <c r="B9546" t="s">
        <v>73</v>
      </c>
      <c r="C9546" t="s">
        <v>9</v>
      </c>
      <c r="D9546" t="s">
        <v>8</v>
      </c>
      <c r="E9546">
        <v>113</v>
      </c>
    </row>
    <row r="9547" spans="1:5" x14ac:dyDescent="0.35">
      <c r="A9547">
        <v>43862</v>
      </c>
      <c r="B9547" t="s">
        <v>73</v>
      </c>
      <c r="C9547" t="s">
        <v>9</v>
      </c>
      <c r="D9547" t="s">
        <v>8</v>
      </c>
      <c r="E9547">
        <v>128</v>
      </c>
    </row>
    <row r="9548" spans="1:5" x14ac:dyDescent="0.35">
      <c r="A9548">
        <v>43891</v>
      </c>
      <c r="B9548" t="s">
        <v>73</v>
      </c>
      <c r="C9548" t="s">
        <v>9</v>
      </c>
      <c r="D9548" t="s">
        <v>8</v>
      </c>
      <c r="E9548">
        <v>203</v>
      </c>
    </row>
    <row r="9549" spans="1:5" x14ac:dyDescent="0.35">
      <c r="A9549">
        <v>43922</v>
      </c>
      <c r="B9549" t="s">
        <v>73</v>
      </c>
      <c r="C9549" t="s">
        <v>9</v>
      </c>
      <c r="D9549" t="s">
        <v>8</v>
      </c>
      <c r="E9549">
        <v>113</v>
      </c>
    </row>
    <row r="9550" spans="1:5" x14ac:dyDescent="0.35">
      <c r="A9550">
        <v>43952</v>
      </c>
      <c r="B9550" t="s">
        <v>73</v>
      </c>
      <c r="C9550" t="s">
        <v>9</v>
      </c>
      <c r="D9550" t="s">
        <v>8</v>
      </c>
      <c r="E9550">
        <v>119</v>
      </c>
    </row>
    <row r="9551" spans="1:5" x14ac:dyDescent="0.35">
      <c r="A9551">
        <v>43983</v>
      </c>
      <c r="B9551" t="s">
        <v>73</v>
      </c>
      <c r="C9551" t="s">
        <v>9</v>
      </c>
      <c r="D9551" t="s">
        <v>8</v>
      </c>
      <c r="E9551">
        <v>132</v>
      </c>
    </row>
    <row r="9552" spans="1:5" x14ac:dyDescent="0.35">
      <c r="A9552">
        <v>43831</v>
      </c>
      <c r="B9552" t="s">
        <v>73</v>
      </c>
      <c r="C9552" t="s">
        <v>10</v>
      </c>
      <c r="D9552" t="s">
        <v>33</v>
      </c>
      <c r="E9552">
        <v>318</v>
      </c>
    </row>
    <row r="9553" spans="1:5" x14ac:dyDescent="0.35">
      <c r="A9553">
        <v>43862</v>
      </c>
      <c r="B9553" t="s">
        <v>73</v>
      </c>
      <c r="C9553" t="s">
        <v>10</v>
      </c>
      <c r="D9553" t="s">
        <v>33</v>
      </c>
      <c r="E9553">
        <v>316</v>
      </c>
    </row>
    <row r="9554" spans="1:5" x14ac:dyDescent="0.35">
      <c r="A9554">
        <v>43891</v>
      </c>
      <c r="B9554" t="s">
        <v>73</v>
      </c>
      <c r="C9554" t="s">
        <v>10</v>
      </c>
      <c r="D9554" t="s">
        <v>33</v>
      </c>
      <c r="E9554">
        <v>319</v>
      </c>
    </row>
    <row r="9555" spans="1:5" x14ac:dyDescent="0.35">
      <c r="A9555">
        <v>43922</v>
      </c>
      <c r="B9555" t="s">
        <v>73</v>
      </c>
      <c r="C9555" t="s">
        <v>10</v>
      </c>
      <c r="D9555" t="s">
        <v>33</v>
      </c>
      <c r="E9555">
        <v>324</v>
      </c>
    </row>
    <row r="9556" spans="1:5" x14ac:dyDescent="0.35">
      <c r="A9556">
        <v>43952</v>
      </c>
      <c r="B9556" t="s">
        <v>73</v>
      </c>
      <c r="C9556" t="s">
        <v>10</v>
      </c>
      <c r="D9556" t="s">
        <v>33</v>
      </c>
      <c r="E9556">
        <v>334</v>
      </c>
    </row>
    <row r="9557" spans="1:5" x14ac:dyDescent="0.35">
      <c r="A9557">
        <v>43983</v>
      </c>
      <c r="B9557" t="s">
        <v>73</v>
      </c>
      <c r="C9557" t="s">
        <v>10</v>
      </c>
      <c r="D9557" t="s">
        <v>33</v>
      </c>
      <c r="E9557">
        <v>332</v>
      </c>
    </row>
    <row r="9558" spans="1:5" x14ac:dyDescent="0.35">
      <c r="A9558">
        <v>44013</v>
      </c>
      <c r="B9558" t="s">
        <v>73</v>
      </c>
      <c r="C9558" t="s">
        <v>10</v>
      </c>
      <c r="D9558" t="s">
        <v>33</v>
      </c>
      <c r="E9558">
        <v>268</v>
      </c>
    </row>
    <row r="9559" spans="1:5" x14ac:dyDescent="0.35">
      <c r="A9559">
        <v>44044</v>
      </c>
      <c r="B9559" t="s">
        <v>73</v>
      </c>
      <c r="C9559" t="s">
        <v>10</v>
      </c>
      <c r="D9559" t="s">
        <v>33</v>
      </c>
      <c r="E9559">
        <v>268</v>
      </c>
    </row>
    <row r="9560" spans="1:5" x14ac:dyDescent="0.35">
      <c r="A9560">
        <v>44075</v>
      </c>
      <c r="B9560" t="s">
        <v>73</v>
      </c>
      <c r="C9560" t="s">
        <v>10</v>
      </c>
      <c r="D9560" t="s">
        <v>33</v>
      </c>
      <c r="E9560">
        <v>268</v>
      </c>
    </row>
    <row r="9561" spans="1:5" x14ac:dyDescent="0.35">
      <c r="A9561">
        <v>44105</v>
      </c>
      <c r="B9561" t="s">
        <v>73</v>
      </c>
      <c r="C9561" t="s">
        <v>10</v>
      </c>
      <c r="D9561" t="s">
        <v>33</v>
      </c>
      <c r="E9561">
        <v>268</v>
      </c>
    </row>
    <row r="9562" spans="1:5" x14ac:dyDescent="0.35">
      <c r="A9562">
        <v>44136</v>
      </c>
      <c r="B9562" t="s">
        <v>73</v>
      </c>
      <c r="C9562" t="s">
        <v>10</v>
      </c>
      <c r="D9562" t="s">
        <v>33</v>
      </c>
      <c r="E9562">
        <v>268</v>
      </c>
    </row>
    <row r="9563" spans="1:5" x14ac:dyDescent="0.35">
      <c r="A9563">
        <v>44166</v>
      </c>
      <c r="B9563" t="s">
        <v>73</v>
      </c>
      <c r="C9563" t="s">
        <v>10</v>
      </c>
      <c r="D9563" t="s">
        <v>33</v>
      </c>
      <c r="E9563">
        <v>268</v>
      </c>
    </row>
    <row r="9564" spans="1:5" x14ac:dyDescent="0.35">
      <c r="A9564">
        <v>43831</v>
      </c>
      <c r="B9564" t="s">
        <v>73</v>
      </c>
      <c r="C9564" t="s">
        <v>10</v>
      </c>
      <c r="D9564" t="s">
        <v>45</v>
      </c>
      <c r="E9564">
        <v>1342</v>
      </c>
    </row>
    <row r="9565" spans="1:5" x14ac:dyDescent="0.35">
      <c r="A9565">
        <v>43862</v>
      </c>
      <c r="B9565" t="s">
        <v>73</v>
      </c>
      <c r="C9565" t="s">
        <v>10</v>
      </c>
      <c r="D9565" t="s">
        <v>45</v>
      </c>
      <c r="E9565">
        <v>1384</v>
      </c>
    </row>
    <row r="9566" spans="1:5" x14ac:dyDescent="0.35">
      <c r="A9566">
        <v>43891</v>
      </c>
      <c r="B9566" t="s">
        <v>73</v>
      </c>
      <c r="C9566" t="s">
        <v>10</v>
      </c>
      <c r="D9566" t="s">
        <v>45</v>
      </c>
      <c r="E9566">
        <v>1389</v>
      </c>
    </row>
    <row r="9567" spans="1:5" x14ac:dyDescent="0.35">
      <c r="A9567">
        <v>43922</v>
      </c>
      <c r="B9567" t="s">
        <v>73</v>
      </c>
      <c r="C9567" t="s">
        <v>10</v>
      </c>
      <c r="D9567" t="s">
        <v>45</v>
      </c>
      <c r="E9567">
        <v>1424</v>
      </c>
    </row>
    <row r="9568" spans="1:5" x14ac:dyDescent="0.35">
      <c r="A9568">
        <v>43952</v>
      </c>
      <c r="B9568" t="s">
        <v>73</v>
      </c>
      <c r="C9568" t="s">
        <v>10</v>
      </c>
      <c r="D9568" t="s">
        <v>45</v>
      </c>
      <c r="E9568">
        <v>1495</v>
      </c>
    </row>
    <row r="9569" spans="1:5" x14ac:dyDescent="0.35">
      <c r="A9569">
        <v>43983</v>
      </c>
      <c r="B9569" t="s">
        <v>73</v>
      </c>
      <c r="C9569" t="s">
        <v>10</v>
      </c>
      <c r="D9569" t="s">
        <v>45</v>
      </c>
      <c r="E9569">
        <v>1442</v>
      </c>
    </row>
    <row r="9570" spans="1:5" x14ac:dyDescent="0.35">
      <c r="A9570">
        <v>43831</v>
      </c>
      <c r="B9570" t="s">
        <v>73</v>
      </c>
      <c r="C9570" t="s">
        <v>11</v>
      </c>
      <c r="D9570" t="s">
        <v>51</v>
      </c>
      <c r="E9570">
        <v>4215</v>
      </c>
    </row>
    <row r="9571" spans="1:5" x14ac:dyDescent="0.35">
      <c r="A9571">
        <v>43862</v>
      </c>
      <c r="B9571" t="s">
        <v>73</v>
      </c>
      <c r="C9571" t="s">
        <v>11</v>
      </c>
      <c r="D9571" t="s">
        <v>51</v>
      </c>
      <c r="E9571">
        <v>4438</v>
      </c>
    </row>
    <row r="9572" spans="1:5" x14ac:dyDescent="0.35">
      <c r="A9572">
        <v>43891</v>
      </c>
      <c r="B9572" t="s">
        <v>73</v>
      </c>
      <c r="C9572" t="s">
        <v>11</v>
      </c>
      <c r="D9572" t="s">
        <v>51</v>
      </c>
      <c r="E9572">
        <v>2986</v>
      </c>
    </row>
    <row r="9573" spans="1:5" x14ac:dyDescent="0.35">
      <c r="A9573">
        <v>43922</v>
      </c>
      <c r="B9573" t="s">
        <v>73</v>
      </c>
      <c r="C9573" t="s">
        <v>11</v>
      </c>
      <c r="D9573" t="s">
        <v>51</v>
      </c>
      <c r="E9573">
        <v>4163</v>
      </c>
    </row>
    <row r="9574" spans="1:5" x14ac:dyDescent="0.35">
      <c r="A9574">
        <v>43952</v>
      </c>
      <c r="B9574" t="s">
        <v>73</v>
      </c>
      <c r="C9574" t="s">
        <v>11</v>
      </c>
      <c r="D9574" t="s">
        <v>51</v>
      </c>
      <c r="E9574">
        <v>4891</v>
      </c>
    </row>
    <row r="9575" spans="1:5" x14ac:dyDescent="0.35">
      <c r="A9575">
        <v>43983</v>
      </c>
      <c r="B9575" t="s">
        <v>73</v>
      </c>
      <c r="C9575" t="s">
        <v>11</v>
      </c>
      <c r="D9575" t="s">
        <v>51</v>
      </c>
      <c r="E9575">
        <v>4893</v>
      </c>
    </row>
    <row r="9576" spans="1:5" x14ac:dyDescent="0.35">
      <c r="A9576">
        <v>44013</v>
      </c>
      <c r="B9576" t="s">
        <v>73</v>
      </c>
      <c r="C9576" t="s">
        <v>11</v>
      </c>
      <c r="D9576" t="s">
        <v>51</v>
      </c>
      <c r="E9576">
        <v>3908</v>
      </c>
    </row>
    <row r="9577" spans="1:5" x14ac:dyDescent="0.35">
      <c r="A9577">
        <v>44044</v>
      </c>
      <c r="B9577" t="s">
        <v>73</v>
      </c>
      <c r="C9577" t="s">
        <v>11</v>
      </c>
      <c r="D9577" t="s">
        <v>51</v>
      </c>
      <c r="E9577">
        <v>3908</v>
      </c>
    </row>
    <row r="9578" spans="1:5" x14ac:dyDescent="0.35">
      <c r="A9578">
        <v>44075</v>
      </c>
      <c r="B9578" t="s">
        <v>73</v>
      </c>
      <c r="C9578" t="s">
        <v>11</v>
      </c>
      <c r="D9578" t="s">
        <v>51</v>
      </c>
      <c r="E9578">
        <v>3908</v>
      </c>
    </row>
    <row r="9579" spans="1:5" x14ac:dyDescent="0.35">
      <c r="A9579">
        <v>44105</v>
      </c>
      <c r="B9579" t="s">
        <v>73</v>
      </c>
      <c r="C9579" t="s">
        <v>11</v>
      </c>
      <c r="D9579" t="s">
        <v>51</v>
      </c>
      <c r="E9579">
        <v>3908</v>
      </c>
    </row>
    <row r="9580" spans="1:5" x14ac:dyDescent="0.35">
      <c r="A9580">
        <v>44136</v>
      </c>
      <c r="B9580" t="s">
        <v>73</v>
      </c>
      <c r="C9580" t="s">
        <v>11</v>
      </c>
      <c r="D9580" t="s">
        <v>51</v>
      </c>
      <c r="E9580">
        <v>3908</v>
      </c>
    </row>
    <row r="9581" spans="1:5" x14ac:dyDescent="0.35">
      <c r="A9581">
        <v>44166</v>
      </c>
      <c r="B9581" t="s">
        <v>73</v>
      </c>
      <c r="C9581" t="s">
        <v>11</v>
      </c>
      <c r="D9581" t="s">
        <v>51</v>
      </c>
      <c r="E9581">
        <v>3908</v>
      </c>
    </row>
    <row r="9582" spans="1:5" x14ac:dyDescent="0.35">
      <c r="A9582">
        <v>43831</v>
      </c>
      <c r="B9582" t="s">
        <v>73</v>
      </c>
      <c r="C9582" t="s">
        <v>11</v>
      </c>
      <c r="D9582" t="s">
        <v>33</v>
      </c>
      <c r="E9582">
        <v>11976</v>
      </c>
    </row>
    <row r="9583" spans="1:5" x14ac:dyDescent="0.35">
      <c r="A9583">
        <v>43862</v>
      </c>
      <c r="B9583" t="s">
        <v>73</v>
      </c>
      <c r="C9583" t="s">
        <v>11</v>
      </c>
      <c r="D9583" t="s">
        <v>33</v>
      </c>
      <c r="E9583">
        <v>11345</v>
      </c>
    </row>
    <row r="9584" spans="1:5" x14ac:dyDescent="0.35">
      <c r="A9584">
        <v>43891</v>
      </c>
      <c r="B9584" t="s">
        <v>73</v>
      </c>
      <c r="C9584" t="s">
        <v>11</v>
      </c>
      <c r="D9584" t="s">
        <v>33</v>
      </c>
      <c r="E9584">
        <v>10579</v>
      </c>
    </row>
    <row r="9585" spans="1:5" x14ac:dyDescent="0.35">
      <c r="A9585">
        <v>43922</v>
      </c>
      <c r="B9585" t="s">
        <v>73</v>
      </c>
      <c r="C9585" t="s">
        <v>11</v>
      </c>
      <c r="D9585" t="s">
        <v>33</v>
      </c>
      <c r="E9585">
        <v>21842</v>
      </c>
    </row>
    <row r="9586" spans="1:5" x14ac:dyDescent="0.35">
      <c r="A9586">
        <v>43952</v>
      </c>
      <c r="B9586" t="s">
        <v>73</v>
      </c>
      <c r="C9586" t="s">
        <v>11</v>
      </c>
      <c r="D9586" t="s">
        <v>33</v>
      </c>
      <c r="E9586">
        <v>14287</v>
      </c>
    </row>
    <row r="9587" spans="1:5" x14ac:dyDescent="0.35">
      <c r="A9587">
        <v>43983</v>
      </c>
      <c r="B9587" t="s">
        <v>73</v>
      </c>
      <c r="C9587" t="s">
        <v>11</v>
      </c>
      <c r="D9587" t="s">
        <v>33</v>
      </c>
      <c r="E9587">
        <v>17868</v>
      </c>
    </row>
    <row r="9588" spans="1:5" x14ac:dyDescent="0.35">
      <c r="A9588">
        <v>44013</v>
      </c>
      <c r="B9588" t="s">
        <v>73</v>
      </c>
      <c r="C9588" t="s">
        <v>11</v>
      </c>
      <c r="D9588" t="s">
        <v>33</v>
      </c>
      <c r="E9588">
        <v>35896</v>
      </c>
    </row>
    <row r="9589" spans="1:5" x14ac:dyDescent="0.35">
      <c r="A9589">
        <v>44044</v>
      </c>
      <c r="B9589" t="s">
        <v>73</v>
      </c>
      <c r="C9589" t="s">
        <v>11</v>
      </c>
      <c r="D9589" t="s">
        <v>33</v>
      </c>
      <c r="E9589">
        <v>35987</v>
      </c>
    </row>
    <row r="9590" spans="1:5" x14ac:dyDescent="0.35">
      <c r="A9590">
        <v>44075</v>
      </c>
      <c r="B9590" t="s">
        <v>73</v>
      </c>
      <c r="C9590" t="s">
        <v>11</v>
      </c>
      <c r="D9590" t="s">
        <v>33</v>
      </c>
      <c r="E9590">
        <v>35962</v>
      </c>
    </row>
    <row r="9591" spans="1:5" x14ac:dyDescent="0.35">
      <c r="A9591">
        <v>44105</v>
      </c>
      <c r="B9591" t="s">
        <v>73</v>
      </c>
      <c r="C9591" t="s">
        <v>11</v>
      </c>
      <c r="D9591" t="s">
        <v>33</v>
      </c>
      <c r="E9591">
        <v>35962</v>
      </c>
    </row>
    <row r="9592" spans="1:5" x14ac:dyDescent="0.35">
      <c r="A9592">
        <v>44136</v>
      </c>
      <c r="B9592" t="s">
        <v>73</v>
      </c>
      <c r="C9592" t="s">
        <v>11</v>
      </c>
      <c r="D9592" t="s">
        <v>33</v>
      </c>
      <c r="E9592">
        <v>35962</v>
      </c>
    </row>
    <row r="9593" spans="1:5" x14ac:dyDescent="0.35">
      <c r="A9593">
        <v>44166</v>
      </c>
      <c r="B9593" t="s">
        <v>73</v>
      </c>
      <c r="C9593" t="s">
        <v>11</v>
      </c>
      <c r="D9593" t="s">
        <v>33</v>
      </c>
      <c r="E9593">
        <v>35595</v>
      </c>
    </row>
    <row r="9594" spans="1:5" x14ac:dyDescent="0.35">
      <c r="A9594">
        <v>43831</v>
      </c>
      <c r="B9594" t="s">
        <v>73</v>
      </c>
      <c r="C9594" t="s">
        <v>11</v>
      </c>
      <c r="D9594" t="s">
        <v>42</v>
      </c>
      <c r="E9594">
        <v>11630</v>
      </c>
    </row>
    <row r="9595" spans="1:5" x14ac:dyDescent="0.35">
      <c r="A9595">
        <v>43862</v>
      </c>
      <c r="B9595" t="s">
        <v>73</v>
      </c>
      <c r="C9595" t="s">
        <v>11</v>
      </c>
      <c r="D9595" t="s">
        <v>42</v>
      </c>
      <c r="E9595">
        <v>-14552</v>
      </c>
    </row>
    <row r="9596" spans="1:5" x14ac:dyDescent="0.35">
      <c r="A9596">
        <v>43891</v>
      </c>
      <c r="B9596" t="s">
        <v>73</v>
      </c>
      <c r="C9596" t="s">
        <v>11</v>
      </c>
      <c r="D9596" t="s">
        <v>42</v>
      </c>
      <c r="E9596">
        <v>1717</v>
      </c>
    </row>
    <row r="9597" spans="1:5" x14ac:dyDescent="0.35">
      <c r="A9597">
        <v>43922</v>
      </c>
      <c r="B9597" t="s">
        <v>73</v>
      </c>
      <c r="C9597" t="s">
        <v>11</v>
      </c>
      <c r="D9597" t="s">
        <v>42</v>
      </c>
      <c r="E9597">
        <v>1760</v>
      </c>
    </row>
    <row r="9598" spans="1:5" x14ac:dyDescent="0.35">
      <c r="A9598">
        <v>43952</v>
      </c>
      <c r="B9598" t="s">
        <v>73</v>
      </c>
      <c r="C9598" t="s">
        <v>11</v>
      </c>
      <c r="D9598" t="s">
        <v>42</v>
      </c>
      <c r="E9598">
        <v>1848</v>
      </c>
    </row>
    <row r="9599" spans="1:5" x14ac:dyDescent="0.35">
      <c r="A9599">
        <v>43983</v>
      </c>
      <c r="B9599" t="s">
        <v>73</v>
      </c>
      <c r="C9599" t="s">
        <v>11</v>
      </c>
      <c r="D9599" t="s">
        <v>42</v>
      </c>
      <c r="E9599">
        <v>1782</v>
      </c>
    </row>
    <row r="9600" spans="1:5" x14ac:dyDescent="0.35">
      <c r="A9600">
        <v>43831</v>
      </c>
      <c r="B9600" t="s">
        <v>73</v>
      </c>
      <c r="C9600" t="s">
        <v>11</v>
      </c>
      <c r="D9600" t="s">
        <v>12</v>
      </c>
      <c r="E9600">
        <v>2241</v>
      </c>
    </row>
    <row r="9601" spans="1:5" x14ac:dyDescent="0.35">
      <c r="A9601">
        <v>43862</v>
      </c>
      <c r="B9601" t="s">
        <v>73</v>
      </c>
      <c r="C9601" t="s">
        <v>11</v>
      </c>
      <c r="D9601" t="s">
        <v>12</v>
      </c>
      <c r="E9601">
        <v>2651</v>
      </c>
    </row>
    <row r="9602" spans="1:5" x14ac:dyDescent="0.35">
      <c r="A9602">
        <v>43891</v>
      </c>
      <c r="B9602" t="s">
        <v>73</v>
      </c>
      <c r="C9602" t="s">
        <v>11</v>
      </c>
      <c r="D9602" t="s">
        <v>12</v>
      </c>
      <c r="E9602">
        <v>1835</v>
      </c>
    </row>
    <row r="9603" spans="1:5" x14ac:dyDescent="0.35">
      <c r="A9603">
        <v>43922</v>
      </c>
      <c r="B9603" t="s">
        <v>73</v>
      </c>
      <c r="C9603" t="s">
        <v>11</v>
      </c>
      <c r="D9603" t="s">
        <v>12</v>
      </c>
      <c r="E9603">
        <v>2138</v>
      </c>
    </row>
    <row r="9604" spans="1:5" x14ac:dyDescent="0.35">
      <c r="A9604">
        <v>43952</v>
      </c>
      <c r="B9604" t="s">
        <v>73</v>
      </c>
      <c r="C9604" t="s">
        <v>11</v>
      </c>
      <c r="D9604" t="s">
        <v>12</v>
      </c>
      <c r="E9604">
        <v>2562</v>
      </c>
    </row>
    <row r="9605" spans="1:5" x14ac:dyDescent="0.35">
      <c r="A9605">
        <v>43983</v>
      </c>
      <c r="B9605" t="s">
        <v>73</v>
      </c>
      <c r="C9605" t="s">
        <v>11</v>
      </c>
      <c r="D9605" t="s">
        <v>12</v>
      </c>
      <c r="E9605">
        <v>2367</v>
      </c>
    </row>
    <row r="9606" spans="1:5" x14ac:dyDescent="0.35">
      <c r="A9606">
        <v>44013</v>
      </c>
      <c r="B9606" t="s">
        <v>73</v>
      </c>
      <c r="C9606" t="s">
        <v>11</v>
      </c>
      <c r="D9606" t="s">
        <v>12</v>
      </c>
      <c r="E9606">
        <v>1987</v>
      </c>
    </row>
    <row r="9607" spans="1:5" x14ac:dyDescent="0.35">
      <c r="A9607">
        <v>44044</v>
      </c>
      <c r="B9607" t="s">
        <v>73</v>
      </c>
      <c r="C9607" t="s">
        <v>11</v>
      </c>
      <c r="D9607" t="s">
        <v>12</v>
      </c>
      <c r="E9607">
        <v>1987</v>
      </c>
    </row>
    <row r="9608" spans="1:5" x14ac:dyDescent="0.35">
      <c r="A9608">
        <v>44075</v>
      </c>
      <c r="B9608" t="s">
        <v>73</v>
      </c>
      <c r="C9608" t="s">
        <v>11</v>
      </c>
      <c r="D9608" t="s">
        <v>12</v>
      </c>
      <c r="E9608">
        <v>1987</v>
      </c>
    </row>
    <row r="9609" spans="1:5" x14ac:dyDescent="0.35">
      <c r="A9609">
        <v>44105</v>
      </c>
      <c r="B9609" t="s">
        <v>73</v>
      </c>
      <c r="C9609" t="s">
        <v>11</v>
      </c>
      <c r="D9609" t="s">
        <v>12</v>
      </c>
      <c r="E9609">
        <v>1987</v>
      </c>
    </row>
    <row r="9610" spans="1:5" x14ac:dyDescent="0.35">
      <c r="A9610">
        <v>44136</v>
      </c>
      <c r="B9610" t="s">
        <v>73</v>
      </c>
      <c r="C9610" t="s">
        <v>11</v>
      </c>
      <c r="D9610" t="s">
        <v>12</v>
      </c>
      <c r="E9610">
        <v>1987</v>
      </c>
    </row>
    <row r="9611" spans="1:5" x14ac:dyDescent="0.35">
      <c r="A9611">
        <v>44166</v>
      </c>
      <c r="B9611" t="s">
        <v>73</v>
      </c>
      <c r="C9611" t="s">
        <v>11</v>
      </c>
      <c r="D9611" t="s">
        <v>12</v>
      </c>
      <c r="E9611">
        <v>1987</v>
      </c>
    </row>
    <row r="9612" spans="1:5" x14ac:dyDescent="0.35">
      <c r="A9612">
        <v>43831</v>
      </c>
      <c r="B9612" t="s">
        <v>73</v>
      </c>
      <c r="C9612" t="s">
        <v>11</v>
      </c>
      <c r="D9612" t="s">
        <v>45</v>
      </c>
      <c r="E9612">
        <v>4894</v>
      </c>
    </row>
    <row r="9613" spans="1:5" x14ac:dyDescent="0.35">
      <c r="A9613">
        <v>43862</v>
      </c>
      <c r="B9613" t="s">
        <v>73</v>
      </c>
      <c r="C9613" t="s">
        <v>11</v>
      </c>
      <c r="D9613" t="s">
        <v>45</v>
      </c>
      <c r="E9613">
        <v>5047</v>
      </c>
    </row>
    <row r="9614" spans="1:5" x14ac:dyDescent="0.35">
      <c r="A9614">
        <v>43891</v>
      </c>
      <c r="B9614" t="s">
        <v>73</v>
      </c>
      <c r="C9614" t="s">
        <v>11</v>
      </c>
      <c r="D9614" t="s">
        <v>45</v>
      </c>
      <c r="E9614">
        <v>5166</v>
      </c>
    </row>
    <row r="9615" spans="1:5" x14ac:dyDescent="0.35">
      <c r="A9615">
        <v>43922</v>
      </c>
      <c r="B9615" t="s">
        <v>73</v>
      </c>
      <c r="C9615" t="s">
        <v>11</v>
      </c>
      <c r="D9615" t="s">
        <v>45</v>
      </c>
      <c r="E9615">
        <v>-4004</v>
      </c>
    </row>
    <row r="9616" spans="1:5" x14ac:dyDescent="0.35">
      <c r="A9616">
        <v>43952</v>
      </c>
      <c r="B9616" t="s">
        <v>73</v>
      </c>
      <c r="C9616" t="s">
        <v>11</v>
      </c>
      <c r="D9616" t="s">
        <v>45</v>
      </c>
      <c r="E9616">
        <v>5561</v>
      </c>
    </row>
    <row r="9617" spans="1:5" x14ac:dyDescent="0.35">
      <c r="A9617">
        <v>43983</v>
      </c>
      <c r="B9617" t="s">
        <v>73</v>
      </c>
      <c r="C9617" t="s">
        <v>11</v>
      </c>
      <c r="D9617" t="s">
        <v>45</v>
      </c>
      <c r="E9617">
        <v>2339</v>
      </c>
    </row>
    <row r="9618" spans="1:5" x14ac:dyDescent="0.35">
      <c r="A9618">
        <v>44013</v>
      </c>
      <c r="B9618" t="s">
        <v>73</v>
      </c>
      <c r="C9618" t="s">
        <v>11</v>
      </c>
      <c r="D9618" t="s">
        <v>45</v>
      </c>
      <c r="E9618">
        <v>6513</v>
      </c>
    </row>
    <row r="9619" spans="1:5" x14ac:dyDescent="0.35">
      <c r="A9619">
        <v>44044</v>
      </c>
      <c r="B9619" t="s">
        <v>73</v>
      </c>
      <c r="C9619" t="s">
        <v>11</v>
      </c>
      <c r="D9619" t="s">
        <v>45</v>
      </c>
      <c r="E9619">
        <v>6513</v>
      </c>
    </row>
    <row r="9620" spans="1:5" x14ac:dyDescent="0.35">
      <c r="A9620">
        <v>44075</v>
      </c>
      <c r="B9620" t="s">
        <v>73</v>
      </c>
      <c r="C9620" t="s">
        <v>11</v>
      </c>
      <c r="D9620" t="s">
        <v>45</v>
      </c>
      <c r="E9620">
        <v>6513</v>
      </c>
    </row>
    <row r="9621" spans="1:5" x14ac:dyDescent="0.35">
      <c r="A9621">
        <v>44105</v>
      </c>
      <c r="B9621" t="s">
        <v>73</v>
      </c>
      <c r="C9621" t="s">
        <v>11</v>
      </c>
      <c r="D9621" t="s">
        <v>45</v>
      </c>
      <c r="E9621">
        <v>6513</v>
      </c>
    </row>
    <row r="9622" spans="1:5" x14ac:dyDescent="0.35">
      <c r="A9622">
        <v>44136</v>
      </c>
      <c r="B9622" t="s">
        <v>73</v>
      </c>
      <c r="C9622" t="s">
        <v>11</v>
      </c>
      <c r="D9622" t="s">
        <v>45</v>
      </c>
      <c r="E9622">
        <v>6513</v>
      </c>
    </row>
    <row r="9623" spans="1:5" x14ac:dyDescent="0.35">
      <c r="A9623">
        <v>44166</v>
      </c>
      <c r="B9623" t="s">
        <v>73</v>
      </c>
      <c r="C9623" t="s">
        <v>11</v>
      </c>
      <c r="D9623" t="s">
        <v>45</v>
      </c>
      <c r="E9623">
        <v>6513</v>
      </c>
    </row>
    <row r="9624" spans="1:5" x14ac:dyDescent="0.35">
      <c r="A9624">
        <v>43831</v>
      </c>
      <c r="B9624" t="s">
        <v>73</v>
      </c>
      <c r="C9624" t="s">
        <v>11</v>
      </c>
      <c r="D9624" t="s">
        <v>37</v>
      </c>
      <c r="E9624">
        <v>5411</v>
      </c>
    </row>
    <row r="9625" spans="1:5" x14ac:dyDescent="0.35">
      <c r="A9625">
        <v>43862</v>
      </c>
      <c r="B9625" t="s">
        <v>73</v>
      </c>
      <c r="C9625" t="s">
        <v>11</v>
      </c>
      <c r="D9625" t="s">
        <v>37</v>
      </c>
      <c r="E9625">
        <v>6799</v>
      </c>
    </row>
    <row r="9626" spans="1:5" x14ac:dyDescent="0.35">
      <c r="A9626">
        <v>43891</v>
      </c>
      <c r="B9626" t="s">
        <v>73</v>
      </c>
      <c r="C9626" t="s">
        <v>11</v>
      </c>
      <c r="D9626" t="s">
        <v>37</v>
      </c>
      <c r="E9626">
        <v>5461</v>
      </c>
    </row>
    <row r="9627" spans="1:5" x14ac:dyDescent="0.35">
      <c r="A9627">
        <v>43922</v>
      </c>
      <c r="B9627" t="s">
        <v>73</v>
      </c>
      <c r="C9627" t="s">
        <v>11</v>
      </c>
      <c r="D9627" t="s">
        <v>37</v>
      </c>
      <c r="E9627">
        <v>5510</v>
      </c>
    </row>
    <row r="9628" spans="1:5" x14ac:dyDescent="0.35">
      <c r="A9628">
        <v>43952</v>
      </c>
      <c r="B9628" t="s">
        <v>73</v>
      </c>
      <c r="C9628" t="s">
        <v>11</v>
      </c>
      <c r="D9628" t="s">
        <v>37</v>
      </c>
      <c r="E9628">
        <v>7340</v>
      </c>
    </row>
    <row r="9629" spans="1:5" x14ac:dyDescent="0.35">
      <c r="A9629">
        <v>43983</v>
      </c>
      <c r="B9629" t="s">
        <v>73</v>
      </c>
      <c r="C9629" t="s">
        <v>11</v>
      </c>
      <c r="D9629" t="s">
        <v>37</v>
      </c>
      <c r="E9629">
        <v>5935</v>
      </c>
    </row>
    <row r="9630" spans="1:5" x14ac:dyDescent="0.35">
      <c r="A9630">
        <v>44013</v>
      </c>
      <c r="B9630" t="s">
        <v>73</v>
      </c>
      <c r="C9630" t="s">
        <v>11</v>
      </c>
      <c r="D9630" t="s">
        <v>37</v>
      </c>
      <c r="E9630">
        <v>6075</v>
      </c>
    </row>
    <row r="9631" spans="1:5" x14ac:dyDescent="0.35">
      <c r="A9631">
        <v>44044</v>
      </c>
      <c r="B9631" t="s">
        <v>73</v>
      </c>
      <c r="C9631" t="s">
        <v>11</v>
      </c>
      <c r="D9631" t="s">
        <v>37</v>
      </c>
      <c r="E9631">
        <v>6075</v>
      </c>
    </row>
    <row r="9632" spans="1:5" x14ac:dyDescent="0.35">
      <c r="A9632">
        <v>44075</v>
      </c>
      <c r="B9632" t="s">
        <v>73</v>
      </c>
      <c r="C9632" t="s">
        <v>11</v>
      </c>
      <c r="D9632" t="s">
        <v>37</v>
      </c>
      <c r="E9632">
        <v>6075</v>
      </c>
    </row>
    <row r="9633" spans="1:5" x14ac:dyDescent="0.35">
      <c r="A9633">
        <v>44105</v>
      </c>
      <c r="B9633" t="s">
        <v>73</v>
      </c>
      <c r="C9633" t="s">
        <v>11</v>
      </c>
      <c r="D9633" t="s">
        <v>37</v>
      </c>
      <c r="E9633">
        <v>6075</v>
      </c>
    </row>
    <row r="9634" spans="1:5" x14ac:dyDescent="0.35">
      <c r="A9634">
        <v>44136</v>
      </c>
      <c r="B9634" t="s">
        <v>73</v>
      </c>
      <c r="C9634" t="s">
        <v>11</v>
      </c>
      <c r="D9634" t="s">
        <v>37</v>
      </c>
      <c r="E9634">
        <v>6075</v>
      </c>
    </row>
    <row r="9635" spans="1:5" x14ac:dyDescent="0.35">
      <c r="A9635">
        <v>44166</v>
      </c>
      <c r="B9635" t="s">
        <v>73</v>
      </c>
      <c r="C9635" t="s">
        <v>11</v>
      </c>
      <c r="D9635" t="s">
        <v>37</v>
      </c>
      <c r="E9635">
        <v>6075</v>
      </c>
    </row>
    <row r="9636" spans="1:5" x14ac:dyDescent="0.35">
      <c r="A9636">
        <v>43831</v>
      </c>
      <c r="B9636" t="s">
        <v>73</v>
      </c>
      <c r="C9636" t="s">
        <v>11</v>
      </c>
      <c r="D9636" t="s">
        <v>7</v>
      </c>
      <c r="E9636">
        <v>78262</v>
      </c>
    </row>
    <row r="9637" spans="1:5" x14ac:dyDescent="0.35">
      <c r="A9637">
        <v>43862</v>
      </c>
      <c r="B9637" t="s">
        <v>73</v>
      </c>
      <c r="C9637" t="s">
        <v>11</v>
      </c>
      <c r="D9637" t="s">
        <v>7</v>
      </c>
      <c r="E9637">
        <v>72637</v>
      </c>
    </row>
    <row r="9638" spans="1:5" x14ac:dyDescent="0.35">
      <c r="A9638">
        <v>43891</v>
      </c>
      <c r="B9638" t="s">
        <v>73</v>
      </c>
      <c r="C9638" t="s">
        <v>11</v>
      </c>
      <c r="D9638" t="s">
        <v>7</v>
      </c>
      <c r="E9638">
        <v>66538</v>
      </c>
    </row>
    <row r="9639" spans="1:5" x14ac:dyDescent="0.35">
      <c r="A9639">
        <v>43922</v>
      </c>
      <c r="B9639" t="s">
        <v>73</v>
      </c>
      <c r="C9639" t="s">
        <v>11</v>
      </c>
      <c r="D9639" t="s">
        <v>7</v>
      </c>
      <c r="E9639">
        <v>75592</v>
      </c>
    </row>
    <row r="9640" spans="1:5" x14ac:dyDescent="0.35">
      <c r="A9640">
        <v>43952</v>
      </c>
      <c r="B9640" t="s">
        <v>73</v>
      </c>
      <c r="C9640" t="s">
        <v>11</v>
      </c>
      <c r="D9640" t="s">
        <v>7</v>
      </c>
      <c r="E9640">
        <v>81162</v>
      </c>
    </row>
    <row r="9641" spans="1:5" x14ac:dyDescent="0.35">
      <c r="A9641">
        <v>43983</v>
      </c>
      <c r="B9641" t="s">
        <v>73</v>
      </c>
      <c r="C9641" t="s">
        <v>11</v>
      </c>
      <c r="D9641" t="s">
        <v>7</v>
      </c>
      <c r="E9641">
        <v>71291</v>
      </c>
    </row>
    <row r="9642" spans="1:5" x14ac:dyDescent="0.35">
      <c r="A9642">
        <v>44013</v>
      </c>
      <c r="B9642" t="s">
        <v>73</v>
      </c>
      <c r="C9642" t="s">
        <v>11</v>
      </c>
      <c r="D9642" t="s">
        <v>7</v>
      </c>
      <c r="E9642">
        <v>81000</v>
      </c>
    </row>
    <row r="9643" spans="1:5" x14ac:dyDescent="0.35">
      <c r="A9643">
        <v>44044</v>
      </c>
      <c r="B9643" t="s">
        <v>73</v>
      </c>
      <c r="C9643" t="s">
        <v>11</v>
      </c>
      <c r="D9643" t="s">
        <v>7</v>
      </c>
      <c r="E9643">
        <v>81000</v>
      </c>
    </row>
    <row r="9644" spans="1:5" x14ac:dyDescent="0.35">
      <c r="A9644">
        <v>44075</v>
      </c>
      <c r="B9644" t="s">
        <v>73</v>
      </c>
      <c r="C9644" t="s">
        <v>11</v>
      </c>
      <c r="D9644" t="s">
        <v>7</v>
      </c>
      <c r="E9644">
        <v>81000</v>
      </c>
    </row>
    <row r="9645" spans="1:5" x14ac:dyDescent="0.35">
      <c r="A9645">
        <v>44105</v>
      </c>
      <c r="B9645" t="s">
        <v>73</v>
      </c>
      <c r="C9645" t="s">
        <v>11</v>
      </c>
      <c r="D9645" t="s">
        <v>7</v>
      </c>
      <c r="E9645">
        <v>81000</v>
      </c>
    </row>
    <row r="9646" spans="1:5" x14ac:dyDescent="0.35">
      <c r="A9646">
        <v>44136</v>
      </c>
      <c r="B9646" t="s">
        <v>73</v>
      </c>
      <c r="C9646" t="s">
        <v>11</v>
      </c>
      <c r="D9646" t="s">
        <v>7</v>
      </c>
      <c r="E9646">
        <v>81000</v>
      </c>
    </row>
    <row r="9647" spans="1:5" x14ac:dyDescent="0.35">
      <c r="A9647">
        <v>44166</v>
      </c>
      <c r="B9647" t="s">
        <v>73</v>
      </c>
      <c r="C9647" t="s">
        <v>11</v>
      </c>
      <c r="D9647" t="s">
        <v>7</v>
      </c>
      <c r="E9647">
        <v>81000</v>
      </c>
    </row>
    <row r="9648" spans="1:5" x14ac:dyDescent="0.35">
      <c r="A9648">
        <v>43831</v>
      </c>
      <c r="B9648" t="s">
        <v>73</v>
      </c>
      <c r="C9648" t="s">
        <v>11</v>
      </c>
      <c r="D9648" t="s">
        <v>8</v>
      </c>
      <c r="E9648">
        <v>528536</v>
      </c>
    </row>
    <row r="9649" spans="1:5" x14ac:dyDescent="0.35">
      <c r="A9649">
        <v>43862</v>
      </c>
      <c r="B9649" t="s">
        <v>73</v>
      </c>
      <c r="C9649" t="s">
        <v>11</v>
      </c>
      <c r="D9649" t="s">
        <v>8</v>
      </c>
      <c r="E9649">
        <v>404009</v>
      </c>
    </row>
    <row r="9650" spans="1:5" x14ac:dyDescent="0.35">
      <c r="A9650">
        <v>43891</v>
      </c>
      <c r="B9650" t="s">
        <v>73</v>
      </c>
      <c r="C9650" t="s">
        <v>11</v>
      </c>
      <c r="D9650" t="s">
        <v>8</v>
      </c>
      <c r="E9650">
        <v>714025</v>
      </c>
    </row>
    <row r="9651" spans="1:5" x14ac:dyDescent="0.35">
      <c r="A9651">
        <v>43922</v>
      </c>
      <c r="B9651" t="s">
        <v>73</v>
      </c>
      <c r="C9651" t="s">
        <v>11</v>
      </c>
      <c r="D9651" t="s">
        <v>8</v>
      </c>
      <c r="E9651">
        <v>542728</v>
      </c>
    </row>
    <row r="9652" spans="1:5" x14ac:dyDescent="0.35">
      <c r="A9652">
        <v>43952</v>
      </c>
      <c r="B9652" t="s">
        <v>73</v>
      </c>
      <c r="C9652" t="s">
        <v>11</v>
      </c>
      <c r="D9652" t="s">
        <v>8</v>
      </c>
      <c r="E9652">
        <v>329611</v>
      </c>
    </row>
    <row r="9653" spans="1:5" x14ac:dyDescent="0.35">
      <c r="A9653">
        <v>43983</v>
      </c>
      <c r="B9653" t="s">
        <v>73</v>
      </c>
      <c r="C9653" t="s">
        <v>11</v>
      </c>
      <c r="D9653" t="s">
        <v>8</v>
      </c>
      <c r="E9653">
        <v>639838</v>
      </c>
    </row>
    <row r="9654" spans="1:5" x14ac:dyDescent="0.35">
      <c r="A9654">
        <v>44013</v>
      </c>
      <c r="B9654" t="s">
        <v>73</v>
      </c>
      <c r="C9654" t="s">
        <v>11</v>
      </c>
      <c r="D9654" t="s">
        <v>8</v>
      </c>
      <c r="E9654">
        <v>526954</v>
      </c>
    </row>
    <row r="9655" spans="1:5" x14ac:dyDescent="0.35">
      <c r="A9655">
        <v>44044</v>
      </c>
      <c r="B9655" t="s">
        <v>73</v>
      </c>
      <c r="C9655" t="s">
        <v>11</v>
      </c>
      <c r="D9655" t="s">
        <v>8</v>
      </c>
      <c r="E9655">
        <v>526888</v>
      </c>
    </row>
    <row r="9656" spans="1:5" x14ac:dyDescent="0.35">
      <c r="A9656">
        <v>44075</v>
      </c>
      <c r="B9656" t="s">
        <v>73</v>
      </c>
      <c r="C9656" t="s">
        <v>11</v>
      </c>
      <c r="D9656" t="s">
        <v>8</v>
      </c>
      <c r="E9656">
        <v>525459</v>
      </c>
    </row>
    <row r="9657" spans="1:5" x14ac:dyDescent="0.35">
      <c r="A9657">
        <v>44105</v>
      </c>
      <c r="B9657" t="s">
        <v>73</v>
      </c>
      <c r="C9657" t="s">
        <v>11</v>
      </c>
      <c r="D9657" t="s">
        <v>8</v>
      </c>
      <c r="E9657">
        <v>537818</v>
      </c>
    </row>
    <row r="9658" spans="1:5" x14ac:dyDescent="0.35">
      <c r="A9658">
        <v>44136</v>
      </c>
      <c r="B9658" t="s">
        <v>73</v>
      </c>
      <c r="C9658" t="s">
        <v>11</v>
      </c>
      <c r="D9658" t="s">
        <v>8</v>
      </c>
      <c r="E9658">
        <v>534772</v>
      </c>
    </row>
    <row r="9659" spans="1:5" x14ac:dyDescent="0.35">
      <c r="A9659">
        <v>44166</v>
      </c>
      <c r="B9659" t="s">
        <v>73</v>
      </c>
      <c r="C9659" t="s">
        <v>11</v>
      </c>
      <c r="D9659" t="s">
        <v>8</v>
      </c>
      <c r="E9659">
        <v>531849</v>
      </c>
    </row>
    <row r="9660" spans="1:5" x14ac:dyDescent="0.35">
      <c r="A9660">
        <v>43831</v>
      </c>
      <c r="B9660" t="s">
        <v>73</v>
      </c>
      <c r="C9660" t="s">
        <v>13</v>
      </c>
      <c r="D9660" t="s">
        <v>8</v>
      </c>
      <c r="E9660">
        <v>6090</v>
      </c>
    </row>
    <row r="9661" spans="1:5" x14ac:dyDescent="0.35">
      <c r="A9661">
        <v>43983</v>
      </c>
      <c r="B9661" t="s">
        <v>73</v>
      </c>
      <c r="C9661" t="s">
        <v>13</v>
      </c>
      <c r="D9661" t="s">
        <v>8</v>
      </c>
      <c r="E9661">
        <v>6273</v>
      </c>
    </row>
    <row r="9662" spans="1:5" x14ac:dyDescent="0.35">
      <c r="A9662">
        <v>43831</v>
      </c>
      <c r="B9662" t="s">
        <v>73</v>
      </c>
      <c r="C9662" t="s">
        <v>14</v>
      </c>
      <c r="D9662" t="s">
        <v>8</v>
      </c>
      <c r="E9662">
        <v>39</v>
      </c>
    </row>
    <row r="9663" spans="1:5" x14ac:dyDescent="0.35">
      <c r="A9663">
        <v>43862</v>
      </c>
      <c r="B9663" t="s">
        <v>73</v>
      </c>
      <c r="C9663" t="s">
        <v>14</v>
      </c>
      <c r="D9663" t="s">
        <v>8</v>
      </c>
      <c r="E9663">
        <v>3288</v>
      </c>
    </row>
    <row r="9664" spans="1:5" x14ac:dyDescent="0.35">
      <c r="A9664">
        <v>43891</v>
      </c>
      <c r="B9664" t="s">
        <v>73</v>
      </c>
      <c r="C9664" t="s">
        <v>14</v>
      </c>
      <c r="D9664" t="s">
        <v>8</v>
      </c>
      <c r="E9664">
        <v>19986</v>
      </c>
    </row>
    <row r="9665" spans="1:5" x14ac:dyDescent="0.35">
      <c r="A9665">
        <v>43922</v>
      </c>
      <c r="B9665" t="s">
        <v>73</v>
      </c>
      <c r="C9665" t="s">
        <v>14</v>
      </c>
      <c r="D9665" t="s">
        <v>8</v>
      </c>
      <c r="E9665">
        <v>1539</v>
      </c>
    </row>
    <row r="9666" spans="1:5" x14ac:dyDescent="0.35">
      <c r="A9666">
        <v>43952</v>
      </c>
      <c r="B9666" t="s">
        <v>73</v>
      </c>
      <c r="C9666" t="s">
        <v>14</v>
      </c>
      <c r="D9666" t="s">
        <v>8</v>
      </c>
      <c r="E9666">
        <v>3131</v>
      </c>
    </row>
    <row r="9667" spans="1:5" x14ac:dyDescent="0.35">
      <c r="A9667">
        <v>43983</v>
      </c>
      <c r="B9667" t="s">
        <v>73</v>
      </c>
      <c r="C9667" t="s">
        <v>14</v>
      </c>
      <c r="D9667" t="s">
        <v>8</v>
      </c>
      <c r="E9667">
        <v>3016</v>
      </c>
    </row>
    <row r="9668" spans="1:5" x14ac:dyDescent="0.35">
      <c r="A9668">
        <v>43862</v>
      </c>
      <c r="B9668" t="s">
        <v>73</v>
      </c>
      <c r="C9668" t="s">
        <v>15</v>
      </c>
      <c r="D9668" t="s">
        <v>51</v>
      </c>
      <c r="E9668">
        <v>27</v>
      </c>
    </row>
    <row r="9669" spans="1:5" x14ac:dyDescent="0.35">
      <c r="A9669">
        <v>43891</v>
      </c>
      <c r="B9669" t="s">
        <v>73</v>
      </c>
      <c r="C9669" t="s">
        <v>15</v>
      </c>
      <c r="D9669" t="s">
        <v>51</v>
      </c>
      <c r="E9669">
        <v>31</v>
      </c>
    </row>
    <row r="9670" spans="1:5" x14ac:dyDescent="0.35">
      <c r="A9670">
        <v>43922</v>
      </c>
      <c r="B9670" t="s">
        <v>73</v>
      </c>
      <c r="C9670" t="s">
        <v>15</v>
      </c>
      <c r="D9670" t="s">
        <v>51</v>
      </c>
      <c r="E9670">
        <v>41</v>
      </c>
    </row>
    <row r="9671" spans="1:5" x14ac:dyDescent="0.35">
      <c r="A9671">
        <v>43952</v>
      </c>
      <c r="B9671" t="s">
        <v>73</v>
      </c>
      <c r="C9671" t="s">
        <v>15</v>
      </c>
      <c r="D9671" t="s">
        <v>51</v>
      </c>
      <c r="E9671">
        <v>37</v>
      </c>
    </row>
    <row r="9672" spans="1:5" x14ac:dyDescent="0.35">
      <c r="A9672">
        <v>43983</v>
      </c>
      <c r="B9672" t="s">
        <v>73</v>
      </c>
      <c r="C9672" t="s">
        <v>15</v>
      </c>
      <c r="D9672" t="s">
        <v>51</v>
      </c>
      <c r="E9672">
        <v>38</v>
      </c>
    </row>
    <row r="9673" spans="1:5" x14ac:dyDescent="0.35">
      <c r="A9673">
        <v>43831</v>
      </c>
      <c r="B9673" t="s">
        <v>73</v>
      </c>
      <c r="C9673" t="s">
        <v>15</v>
      </c>
      <c r="D9673" t="s">
        <v>33</v>
      </c>
      <c r="E9673">
        <v>367</v>
      </c>
    </row>
    <row r="9674" spans="1:5" x14ac:dyDescent="0.35">
      <c r="A9674">
        <v>43862</v>
      </c>
      <c r="B9674" t="s">
        <v>73</v>
      </c>
      <c r="C9674" t="s">
        <v>15</v>
      </c>
      <c r="D9674" t="s">
        <v>33</v>
      </c>
      <c r="E9674">
        <v>4515</v>
      </c>
    </row>
    <row r="9675" spans="1:5" x14ac:dyDescent="0.35">
      <c r="A9675">
        <v>43891</v>
      </c>
      <c r="B9675" t="s">
        <v>73</v>
      </c>
      <c r="C9675" t="s">
        <v>15</v>
      </c>
      <c r="D9675" t="s">
        <v>33</v>
      </c>
      <c r="E9675">
        <v>627</v>
      </c>
    </row>
    <row r="9676" spans="1:5" x14ac:dyDescent="0.35">
      <c r="A9676">
        <v>43922</v>
      </c>
      <c r="B9676" t="s">
        <v>73</v>
      </c>
      <c r="C9676" t="s">
        <v>15</v>
      </c>
      <c r="D9676" t="s">
        <v>33</v>
      </c>
      <c r="E9676">
        <v>714</v>
      </c>
    </row>
    <row r="9677" spans="1:5" x14ac:dyDescent="0.35">
      <c r="A9677">
        <v>43952</v>
      </c>
      <c r="B9677" t="s">
        <v>73</v>
      </c>
      <c r="C9677" t="s">
        <v>15</v>
      </c>
      <c r="D9677" t="s">
        <v>33</v>
      </c>
      <c r="E9677">
        <v>2371</v>
      </c>
    </row>
    <row r="9678" spans="1:5" x14ac:dyDescent="0.35">
      <c r="A9678">
        <v>43983</v>
      </c>
      <c r="B9678" t="s">
        <v>73</v>
      </c>
      <c r="C9678" t="s">
        <v>15</v>
      </c>
      <c r="D9678" t="s">
        <v>33</v>
      </c>
      <c r="E9678">
        <v>2369</v>
      </c>
    </row>
    <row r="9679" spans="1:5" x14ac:dyDescent="0.35">
      <c r="A9679">
        <v>44013</v>
      </c>
      <c r="B9679" t="s">
        <v>73</v>
      </c>
      <c r="C9679" t="s">
        <v>15</v>
      </c>
      <c r="D9679" t="s">
        <v>33</v>
      </c>
      <c r="E9679">
        <v>1512</v>
      </c>
    </row>
    <row r="9680" spans="1:5" x14ac:dyDescent="0.35">
      <c r="A9680">
        <v>44044</v>
      </c>
      <c r="B9680" t="s">
        <v>73</v>
      </c>
      <c r="C9680" t="s">
        <v>15</v>
      </c>
      <c r="D9680" t="s">
        <v>33</v>
      </c>
      <c r="E9680">
        <v>1512</v>
      </c>
    </row>
    <row r="9681" spans="1:5" x14ac:dyDescent="0.35">
      <c r="A9681">
        <v>44075</v>
      </c>
      <c r="B9681" t="s">
        <v>73</v>
      </c>
      <c r="C9681" t="s">
        <v>15</v>
      </c>
      <c r="D9681" t="s">
        <v>33</v>
      </c>
      <c r="E9681">
        <v>1512</v>
      </c>
    </row>
    <row r="9682" spans="1:5" x14ac:dyDescent="0.35">
      <c r="A9682">
        <v>44105</v>
      </c>
      <c r="B9682" t="s">
        <v>73</v>
      </c>
      <c r="C9682" t="s">
        <v>15</v>
      </c>
      <c r="D9682" t="s">
        <v>33</v>
      </c>
      <c r="E9682">
        <v>1512</v>
      </c>
    </row>
    <row r="9683" spans="1:5" x14ac:dyDescent="0.35">
      <c r="A9683">
        <v>44136</v>
      </c>
      <c r="B9683" t="s">
        <v>73</v>
      </c>
      <c r="C9683" t="s">
        <v>15</v>
      </c>
      <c r="D9683" t="s">
        <v>33</v>
      </c>
      <c r="E9683">
        <v>1512</v>
      </c>
    </row>
    <row r="9684" spans="1:5" x14ac:dyDescent="0.35">
      <c r="A9684">
        <v>44166</v>
      </c>
      <c r="B9684" t="s">
        <v>73</v>
      </c>
      <c r="C9684" t="s">
        <v>15</v>
      </c>
      <c r="D9684" t="s">
        <v>33</v>
      </c>
      <c r="E9684">
        <v>1512</v>
      </c>
    </row>
    <row r="9685" spans="1:5" x14ac:dyDescent="0.35">
      <c r="A9685">
        <v>43862</v>
      </c>
      <c r="B9685" t="s">
        <v>73</v>
      </c>
      <c r="C9685" t="s">
        <v>15</v>
      </c>
      <c r="D9685" t="s">
        <v>42</v>
      </c>
      <c r="E9685">
        <v>61</v>
      </c>
    </row>
    <row r="9686" spans="1:5" x14ac:dyDescent="0.35">
      <c r="A9686">
        <v>43862</v>
      </c>
      <c r="B9686" t="s">
        <v>73</v>
      </c>
      <c r="C9686" t="s">
        <v>15</v>
      </c>
      <c r="D9686" t="s">
        <v>12</v>
      </c>
      <c r="E9686">
        <v>1656</v>
      </c>
    </row>
    <row r="9687" spans="1:5" x14ac:dyDescent="0.35">
      <c r="A9687">
        <v>43891</v>
      </c>
      <c r="B9687" t="s">
        <v>73</v>
      </c>
      <c r="C9687" t="s">
        <v>15</v>
      </c>
      <c r="D9687" t="s">
        <v>12</v>
      </c>
      <c r="E9687">
        <v>-1656</v>
      </c>
    </row>
    <row r="9688" spans="1:5" x14ac:dyDescent="0.35">
      <c r="A9688">
        <v>43891</v>
      </c>
      <c r="B9688" t="s">
        <v>73</v>
      </c>
      <c r="C9688" t="s">
        <v>15</v>
      </c>
      <c r="D9688" t="s">
        <v>45</v>
      </c>
      <c r="E9688">
        <v>114</v>
      </c>
    </row>
    <row r="9689" spans="1:5" x14ac:dyDescent="0.35">
      <c r="A9689">
        <v>43983</v>
      </c>
      <c r="B9689" t="s">
        <v>73</v>
      </c>
      <c r="C9689" t="s">
        <v>15</v>
      </c>
      <c r="D9689" t="s">
        <v>45</v>
      </c>
      <c r="E9689">
        <v>107</v>
      </c>
    </row>
    <row r="9690" spans="1:5" x14ac:dyDescent="0.35">
      <c r="A9690">
        <v>43891</v>
      </c>
      <c r="B9690" t="s">
        <v>73</v>
      </c>
      <c r="C9690" t="s">
        <v>15</v>
      </c>
      <c r="D9690" t="s">
        <v>37</v>
      </c>
      <c r="E9690">
        <v>12</v>
      </c>
    </row>
    <row r="9691" spans="1:5" x14ac:dyDescent="0.35">
      <c r="A9691">
        <v>43831</v>
      </c>
      <c r="B9691" t="s">
        <v>73</v>
      </c>
      <c r="C9691" t="s">
        <v>15</v>
      </c>
      <c r="D9691" t="s">
        <v>7</v>
      </c>
      <c r="E9691">
        <v>10893</v>
      </c>
    </row>
    <row r="9692" spans="1:5" x14ac:dyDescent="0.35">
      <c r="A9692">
        <v>43862</v>
      </c>
      <c r="B9692" t="s">
        <v>73</v>
      </c>
      <c r="C9692" t="s">
        <v>15</v>
      </c>
      <c r="D9692" t="s">
        <v>7</v>
      </c>
      <c r="E9692">
        <v>-6914</v>
      </c>
    </row>
    <row r="9693" spans="1:5" x14ac:dyDescent="0.35">
      <c r="A9693">
        <v>43891</v>
      </c>
      <c r="B9693" t="s">
        <v>73</v>
      </c>
      <c r="C9693" t="s">
        <v>15</v>
      </c>
      <c r="D9693" t="s">
        <v>7</v>
      </c>
      <c r="E9693">
        <v>2825</v>
      </c>
    </row>
    <row r="9694" spans="1:5" x14ac:dyDescent="0.35">
      <c r="A9694">
        <v>43922</v>
      </c>
      <c r="B9694" t="s">
        <v>73</v>
      </c>
      <c r="C9694" t="s">
        <v>15</v>
      </c>
      <c r="D9694" t="s">
        <v>7</v>
      </c>
      <c r="E9694">
        <v>17806</v>
      </c>
    </row>
    <row r="9695" spans="1:5" x14ac:dyDescent="0.35">
      <c r="A9695">
        <v>43952</v>
      </c>
      <c r="B9695" t="s">
        <v>73</v>
      </c>
      <c r="C9695" t="s">
        <v>15</v>
      </c>
      <c r="D9695" t="s">
        <v>7</v>
      </c>
      <c r="E9695">
        <v>661</v>
      </c>
    </row>
    <row r="9696" spans="1:5" x14ac:dyDescent="0.35">
      <c r="A9696">
        <v>43983</v>
      </c>
      <c r="B9696" t="s">
        <v>73</v>
      </c>
      <c r="C9696" t="s">
        <v>15</v>
      </c>
      <c r="D9696" t="s">
        <v>7</v>
      </c>
      <c r="E9696">
        <v>-688</v>
      </c>
    </row>
    <row r="9697" spans="1:5" x14ac:dyDescent="0.35">
      <c r="A9697">
        <v>44013</v>
      </c>
      <c r="B9697" t="s">
        <v>73</v>
      </c>
      <c r="C9697" t="s">
        <v>15</v>
      </c>
      <c r="D9697" t="s">
        <v>7</v>
      </c>
      <c r="E9697">
        <v>1364</v>
      </c>
    </row>
    <row r="9698" spans="1:5" x14ac:dyDescent="0.35">
      <c r="A9698">
        <v>44044</v>
      </c>
      <c r="B9698" t="s">
        <v>73</v>
      </c>
      <c r="C9698" t="s">
        <v>15</v>
      </c>
      <c r="D9698" t="s">
        <v>7</v>
      </c>
      <c r="E9698">
        <v>1364</v>
      </c>
    </row>
    <row r="9699" spans="1:5" x14ac:dyDescent="0.35">
      <c r="A9699">
        <v>44075</v>
      </c>
      <c r="B9699" t="s">
        <v>73</v>
      </c>
      <c r="C9699" t="s">
        <v>15</v>
      </c>
      <c r="D9699" t="s">
        <v>7</v>
      </c>
      <c r="E9699">
        <v>1364</v>
      </c>
    </row>
    <row r="9700" spans="1:5" x14ac:dyDescent="0.35">
      <c r="A9700">
        <v>44105</v>
      </c>
      <c r="B9700" t="s">
        <v>73</v>
      </c>
      <c r="C9700" t="s">
        <v>15</v>
      </c>
      <c r="D9700" t="s">
        <v>7</v>
      </c>
      <c r="E9700">
        <v>1364</v>
      </c>
    </row>
    <row r="9701" spans="1:5" x14ac:dyDescent="0.35">
      <c r="A9701">
        <v>44136</v>
      </c>
      <c r="B9701" t="s">
        <v>73</v>
      </c>
      <c r="C9701" t="s">
        <v>15</v>
      </c>
      <c r="D9701" t="s">
        <v>7</v>
      </c>
      <c r="E9701">
        <v>1364</v>
      </c>
    </row>
    <row r="9702" spans="1:5" x14ac:dyDescent="0.35">
      <c r="A9702">
        <v>44166</v>
      </c>
      <c r="B9702" t="s">
        <v>73</v>
      </c>
      <c r="C9702" t="s">
        <v>15</v>
      </c>
      <c r="D9702" t="s">
        <v>7</v>
      </c>
      <c r="E9702">
        <v>1364</v>
      </c>
    </row>
    <row r="9703" spans="1:5" x14ac:dyDescent="0.35">
      <c r="A9703">
        <v>43831</v>
      </c>
      <c r="B9703" t="s">
        <v>73</v>
      </c>
      <c r="C9703" t="s">
        <v>15</v>
      </c>
      <c r="D9703" t="s">
        <v>8</v>
      </c>
      <c r="E9703">
        <v>-413</v>
      </c>
    </row>
    <row r="9704" spans="1:5" x14ac:dyDescent="0.35">
      <c r="A9704">
        <v>43862</v>
      </c>
      <c r="B9704" t="s">
        <v>73</v>
      </c>
      <c r="C9704" t="s">
        <v>15</v>
      </c>
      <c r="D9704" t="s">
        <v>8</v>
      </c>
      <c r="E9704">
        <v>-1060</v>
      </c>
    </row>
    <row r="9705" spans="1:5" x14ac:dyDescent="0.35">
      <c r="A9705">
        <v>43891</v>
      </c>
      <c r="B9705" t="s">
        <v>73</v>
      </c>
      <c r="C9705" t="s">
        <v>15</v>
      </c>
      <c r="D9705" t="s">
        <v>8</v>
      </c>
      <c r="E9705">
        <v>45899</v>
      </c>
    </row>
    <row r="9706" spans="1:5" x14ac:dyDescent="0.35">
      <c r="A9706">
        <v>43922</v>
      </c>
      <c r="B9706" t="s">
        <v>73</v>
      </c>
      <c r="C9706" t="s">
        <v>15</v>
      </c>
      <c r="D9706" t="s">
        <v>8</v>
      </c>
      <c r="E9706">
        <v>-2140</v>
      </c>
    </row>
    <row r="9707" spans="1:5" x14ac:dyDescent="0.35">
      <c r="A9707">
        <v>43952</v>
      </c>
      <c r="B9707" t="s">
        <v>73</v>
      </c>
      <c r="C9707" t="s">
        <v>15</v>
      </c>
      <c r="D9707" t="s">
        <v>8</v>
      </c>
      <c r="E9707">
        <v>-1738</v>
      </c>
    </row>
    <row r="9708" spans="1:5" x14ac:dyDescent="0.35">
      <c r="A9708">
        <v>43983</v>
      </c>
      <c r="B9708" t="s">
        <v>73</v>
      </c>
      <c r="C9708" t="s">
        <v>15</v>
      </c>
      <c r="D9708" t="s">
        <v>8</v>
      </c>
      <c r="E9708">
        <v>498</v>
      </c>
    </row>
    <row r="9709" spans="1:5" x14ac:dyDescent="0.35">
      <c r="A9709">
        <v>44013</v>
      </c>
      <c r="B9709" t="s">
        <v>73</v>
      </c>
      <c r="C9709" t="s">
        <v>15</v>
      </c>
      <c r="D9709" t="s">
        <v>8</v>
      </c>
      <c r="E9709">
        <v>16698</v>
      </c>
    </row>
    <row r="9710" spans="1:5" x14ac:dyDescent="0.35">
      <c r="A9710">
        <v>44044</v>
      </c>
      <c r="B9710" t="s">
        <v>73</v>
      </c>
      <c r="C9710" t="s">
        <v>15</v>
      </c>
      <c r="D9710" t="s">
        <v>8</v>
      </c>
      <c r="E9710">
        <v>16698</v>
      </c>
    </row>
    <row r="9711" spans="1:5" x14ac:dyDescent="0.35">
      <c r="A9711">
        <v>44075</v>
      </c>
      <c r="B9711" t="s">
        <v>73</v>
      </c>
      <c r="C9711" t="s">
        <v>15</v>
      </c>
      <c r="D9711" t="s">
        <v>8</v>
      </c>
      <c r="E9711">
        <v>10698</v>
      </c>
    </row>
    <row r="9712" spans="1:5" x14ac:dyDescent="0.35">
      <c r="A9712">
        <v>44105</v>
      </c>
      <c r="B9712" t="s">
        <v>73</v>
      </c>
      <c r="C9712" t="s">
        <v>15</v>
      </c>
      <c r="D9712" t="s">
        <v>8</v>
      </c>
      <c r="E9712">
        <v>16698</v>
      </c>
    </row>
    <row r="9713" spans="1:5" x14ac:dyDescent="0.35">
      <c r="A9713">
        <v>44136</v>
      </c>
      <c r="B9713" t="s">
        <v>73</v>
      </c>
      <c r="C9713" t="s">
        <v>15</v>
      </c>
      <c r="D9713" t="s">
        <v>8</v>
      </c>
      <c r="E9713">
        <v>16698</v>
      </c>
    </row>
    <row r="9714" spans="1:5" x14ac:dyDescent="0.35">
      <c r="A9714">
        <v>44166</v>
      </c>
      <c r="B9714" t="s">
        <v>73</v>
      </c>
      <c r="C9714" t="s">
        <v>15</v>
      </c>
      <c r="D9714" t="s">
        <v>8</v>
      </c>
      <c r="E9714">
        <v>16698</v>
      </c>
    </row>
    <row r="9715" spans="1:5" x14ac:dyDescent="0.35">
      <c r="A9715">
        <v>43983</v>
      </c>
      <c r="B9715" t="s">
        <v>73</v>
      </c>
      <c r="C9715" t="s">
        <v>16</v>
      </c>
      <c r="D9715" t="s">
        <v>8</v>
      </c>
      <c r="E9715">
        <v>-101234</v>
      </c>
    </row>
    <row r="9716" spans="1:5" x14ac:dyDescent="0.35">
      <c r="A9716">
        <v>43831</v>
      </c>
      <c r="B9716" t="s">
        <v>73</v>
      </c>
      <c r="C9716" t="s">
        <v>46</v>
      </c>
      <c r="D9716" t="s">
        <v>8</v>
      </c>
      <c r="E9716">
        <v>33538</v>
      </c>
    </row>
    <row r="9717" spans="1:5" x14ac:dyDescent="0.35">
      <c r="A9717">
        <v>43862</v>
      </c>
      <c r="B9717" t="s">
        <v>73</v>
      </c>
      <c r="C9717" t="s">
        <v>46</v>
      </c>
      <c r="D9717" t="s">
        <v>8</v>
      </c>
      <c r="E9717">
        <v>-31891</v>
      </c>
    </row>
    <row r="9718" spans="1:5" x14ac:dyDescent="0.35">
      <c r="A9718">
        <v>43891</v>
      </c>
      <c r="B9718" t="s">
        <v>73</v>
      </c>
      <c r="C9718" t="s">
        <v>46</v>
      </c>
      <c r="D9718" t="s">
        <v>8</v>
      </c>
      <c r="E9718">
        <v>23747</v>
      </c>
    </row>
    <row r="9719" spans="1:5" x14ac:dyDescent="0.35">
      <c r="A9719">
        <v>43922</v>
      </c>
      <c r="B9719" t="s">
        <v>73</v>
      </c>
      <c r="C9719" t="s">
        <v>46</v>
      </c>
      <c r="D9719" t="s">
        <v>8</v>
      </c>
      <c r="E9719">
        <v>21559</v>
      </c>
    </row>
    <row r="9720" spans="1:5" x14ac:dyDescent="0.35">
      <c r="A9720">
        <v>43952</v>
      </c>
      <c r="B9720" t="s">
        <v>73</v>
      </c>
      <c r="C9720" t="s">
        <v>46</v>
      </c>
      <c r="D9720" t="s">
        <v>8</v>
      </c>
      <c r="E9720">
        <v>119396</v>
      </c>
    </row>
    <row r="9721" spans="1:5" x14ac:dyDescent="0.35">
      <c r="A9721">
        <v>43983</v>
      </c>
      <c r="B9721" t="s">
        <v>73</v>
      </c>
      <c r="C9721" t="s">
        <v>46</v>
      </c>
      <c r="D9721" t="s">
        <v>8</v>
      </c>
      <c r="E9721">
        <v>39101</v>
      </c>
    </row>
    <row r="9722" spans="1:5" x14ac:dyDescent="0.35">
      <c r="A9722">
        <v>43831</v>
      </c>
      <c r="B9722" t="s">
        <v>73</v>
      </c>
      <c r="C9722" t="s">
        <v>38</v>
      </c>
      <c r="D9722" t="s">
        <v>33</v>
      </c>
      <c r="E9722">
        <v>989</v>
      </c>
    </row>
    <row r="9723" spans="1:5" x14ac:dyDescent="0.35">
      <c r="A9723">
        <v>43862</v>
      </c>
      <c r="B9723" t="s">
        <v>73</v>
      </c>
      <c r="C9723" t="s">
        <v>38</v>
      </c>
      <c r="D9723" t="s">
        <v>33</v>
      </c>
      <c r="E9723">
        <v>65</v>
      </c>
    </row>
    <row r="9724" spans="1:5" x14ac:dyDescent="0.35">
      <c r="A9724">
        <v>43891</v>
      </c>
      <c r="B9724" t="s">
        <v>73</v>
      </c>
      <c r="C9724" t="s">
        <v>38</v>
      </c>
      <c r="D9724" t="s">
        <v>33</v>
      </c>
      <c r="E9724">
        <v>1772</v>
      </c>
    </row>
    <row r="9725" spans="1:5" x14ac:dyDescent="0.35">
      <c r="A9725">
        <v>43922</v>
      </c>
      <c r="B9725" t="s">
        <v>73</v>
      </c>
      <c r="C9725" t="s">
        <v>38</v>
      </c>
      <c r="D9725" t="s">
        <v>33</v>
      </c>
      <c r="E9725">
        <v>561</v>
      </c>
    </row>
    <row r="9726" spans="1:5" x14ac:dyDescent="0.35">
      <c r="A9726">
        <v>44013</v>
      </c>
      <c r="B9726" t="s">
        <v>73</v>
      </c>
      <c r="C9726" t="s">
        <v>38</v>
      </c>
      <c r="D9726" t="s">
        <v>33</v>
      </c>
      <c r="E9726">
        <v>-565</v>
      </c>
    </row>
    <row r="9727" spans="1:5" x14ac:dyDescent="0.35">
      <c r="A9727">
        <v>44044</v>
      </c>
      <c r="B9727" t="s">
        <v>73</v>
      </c>
      <c r="C9727" t="s">
        <v>38</v>
      </c>
      <c r="D9727" t="s">
        <v>33</v>
      </c>
      <c r="E9727">
        <v>-565</v>
      </c>
    </row>
    <row r="9728" spans="1:5" x14ac:dyDescent="0.35">
      <c r="A9728">
        <v>44075</v>
      </c>
      <c r="B9728" t="s">
        <v>73</v>
      </c>
      <c r="C9728" t="s">
        <v>38</v>
      </c>
      <c r="D9728" t="s">
        <v>33</v>
      </c>
      <c r="E9728">
        <v>-565</v>
      </c>
    </row>
    <row r="9729" spans="1:5" x14ac:dyDescent="0.35">
      <c r="A9729">
        <v>44105</v>
      </c>
      <c r="B9729" t="s">
        <v>73</v>
      </c>
      <c r="C9729" t="s">
        <v>38</v>
      </c>
      <c r="D9729" t="s">
        <v>33</v>
      </c>
      <c r="E9729">
        <v>-565</v>
      </c>
    </row>
    <row r="9730" spans="1:5" x14ac:dyDescent="0.35">
      <c r="A9730">
        <v>44136</v>
      </c>
      <c r="B9730" t="s">
        <v>73</v>
      </c>
      <c r="C9730" t="s">
        <v>38</v>
      </c>
      <c r="D9730" t="s">
        <v>33</v>
      </c>
      <c r="E9730">
        <v>-565</v>
      </c>
    </row>
    <row r="9731" spans="1:5" x14ac:dyDescent="0.35">
      <c r="A9731">
        <v>44166</v>
      </c>
      <c r="B9731" t="s">
        <v>73</v>
      </c>
      <c r="C9731" t="s">
        <v>38</v>
      </c>
      <c r="D9731" t="s">
        <v>33</v>
      </c>
      <c r="E9731">
        <v>-565</v>
      </c>
    </row>
    <row r="9732" spans="1:5" x14ac:dyDescent="0.35">
      <c r="A9732">
        <v>43831</v>
      </c>
      <c r="B9732" t="s">
        <v>73</v>
      </c>
      <c r="C9732" t="s">
        <v>38</v>
      </c>
      <c r="D9732" t="s">
        <v>8</v>
      </c>
      <c r="E9732">
        <v>35</v>
      </c>
    </row>
    <row r="9733" spans="1:5" x14ac:dyDescent="0.35">
      <c r="A9733">
        <v>43891</v>
      </c>
      <c r="B9733" t="s">
        <v>73</v>
      </c>
      <c r="C9733" t="s">
        <v>38</v>
      </c>
      <c r="D9733" t="s">
        <v>8</v>
      </c>
      <c r="E9733">
        <v>160</v>
      </c>
    </row>
    <row r="9734" spans="1:5" x14ac:dyDescent="0.35">
      <c r="A9734">
        <v>43952</v>
      </c>
      <c r="B9734" t="s">
        <v>73</v>
      </c>
      <c r="C9734" t="s">
        <v>38</v>
      </c>
      <c r="D9734" t="s">
        <v>8</v>
      </c>
      <c r="E9734">
        <v>242</v>
      </c>
    </row>
    <row r="9735" spans="1:5" x14ac:dyDescent="0.35">
      <c r="A9735">
        <v>43983</v>
      </c>
      <c r="B9735" t="s">
        <v>73</v>
      </c>
      <c r="C9735" t="s">
        <v>38</v>
      </c>
      <c r="D9735" t="s">
        <v>8</v>
      </c>
      <c r="E9735">
        <v>29</v>
      </c>
    </row>
    <row r="9736" spans="1:5" x14ac:dyDescent="0.35">
      <c r="A9736">
        <v>44013</v>
      </c>
      <c r="B9736" t="s">
        <v>73</v>
      </c>
      <c r="C9736" t="s">
        <v>38</v>
      </c>
      <c r="D9736" t="s">
        <v>8</v>
      </c>
      <c r="E9736">
        <v>359</v>
      </c>
    </row>
    <row r="9737" spans="1:5" x14ac:dyDescent="0.35">
      <c r="A9737">
        <v>44044</v>
      </c>
      <c r="B9737" t="s">
        <v>73</v>
      </c>
      <c r="C9737" t="s">
        <v>38</v>
      </c>
      <c r="D9737" t="s">
        <v>8</v>
      </c>
      <c r="E9737">
        <v>359</v>
      </c>
    </row>
    <row r="9738" spans="1:5" x14ac:dyDescent="0.35">
      <c r="A9738">
        <v>44075</v>
      </c>
      <c r="B9738" t="s">
        <v>73</v>
      </c>
      <c r="C9738" t="s">
        <v>38</v>
      </c>
      <c r="D9738" t="s">
        <v>8</v>
      </c>
      <c r="E9738">
        <v>360</v>
      </c>
    </row>
    <row r="9739" spans="1:5" x14ac:dyDescent="0.35">
      <c r="A9739">
        <v>44105</v>
      </c>
      <c r="B9739" t="s">
        <v>73</v>
      </c>
      <c r="C9739" t="s">
        <v>38</v>
      </c>
      <c r="D9739" t="s">
        <v>8</v>
      </c>
      <c r="E9739">
        <v>360</v>
      </c>
    </row>
    <row r="9740" spans="1:5" x14ac:dyDescent="0.35">
      <c r="A9740">
        <v>44136</v>
      </c>
      <c r="B9740" t="s">
        <v>73</v>
      </c>
      <c r="C9740" t="s">
        <v>38</v>
      </c>
      <c r="D9740" t="s">
        <v>8</v>
      </c>
      <c r="E9740">
        <v>360</v>
      </c>
    </row>
    <row r="9741" spans="1:5" x14ac:dyDescent="0.35">
      <c r="A9741">
        <v>44166</v>
      </c>
      <c r="B9741" t="s">
        <v>73</v>
      </c>
      <c r="C9741" t="s">
        <v>38</v>
      </c>
      <c r="D9741" t="s">
        <v>8</v>
      </c>
      <c r="E9741">
        <v>360</v>
      </c>
    </row>
    <row r="9742" spans="1:5" x14ac:dyDescent="0.35">
      <c r="A9742">
        <v>43831</v>
      </c>
      <c r="B9742" t="s">
        <v>73</v>
      </c>
      <c r="C9742" t="s">
        <v>17</v>
      </c>
      <c r="D9742" t="s">
        <v>33</v>
      </c>
      <c r="E9742">
        <v>731</v>
      </c>
    </row>
    <row r="9743" spans="1:5" x14ac:dyDescent="0.35">
      <c r="A9743">
        <v>43862</v>
      </c>
      <c r="B9743" t="s">
        <v>73</v>
      </c>
      <c r="C9743" t="s">
        <v>17</v>
      </c>
      <c r="D9743" t="s">
        <v>33</v>
      </c>
      <c r="E9743">
        <v>640</v>
      </c>
    </row>
    <row r="9744" spans="1:5" x14ac:dyDescent="0.35">
      <c r="A9744">
        <v>43891</v>
      </c>
      <c r="B9744" t="s">
        <v>73</v>
      </c>
      <c r="C9744" t="s">
        <v>17</v>
      </c>
      <c r="D9744" t="s">
        <v>33</v>
      </c>
      <c r="E9744">
        <v>709</v>
      </c>
    </row>
    <row r="9745" spans="1:5" x14ac:dyDescent="0.35">
      <c r="A9745">
        <v>43922</v>
      </c>
      <c r="B9745" t="s">
        <v>73</v>
      </c>
      <c r="C9745" t="s">
        <v>17</v>
      </c>
      <c r="D9745" t="s">
        <v>33</v>
      </c>
      <c r="E9745">
        <v>889</v>
      </c>
    </row>
    <row r="9746" spans="1:5" x14ac:dyDescent="0.35">
      <c r="A9746">
        <v>43952</v>
      </c>
      <c r="B9746" t="s">
        <v>73</v>
      </c>
      <c r="C9746" t="s">
        <v>17</v>
      </c>
      <c r="D9746" t="s">
        <v>33</v>
      </c>
      <c r="E9746">
        <v>846</v>
      </c>
    </row>
    <row r="9747" spans="1:5" x14ac:dyDescent="0.35">
      <c r="A9747">
        <v>43983</v>
      </c>
      <c r="B9747" t="s">
        <v>73</v>
      </c>
      <c r="C9747" t="s">
        <v>17</v>
      </c>
      <c r="D9747" t="s">
        <v>33</v>
      </c>
      <c r="E9747">
        <v>797</v>
      </c>
    </row>
    <row r="9748" spans="1:5" x14ac:dyDescent="0.35">
      <c r="A9748">
        <v>44013</v>
      </c>
      <c r="B9748" t="s">
        <v>73</v>
      </c>
      <c r="C9748" t="s">
        <v>17</v>
      </c>
      <c r="D9748" t="s">
        <v>33</v>
      </c>
      <c r="E9748">
        <v>-386</v>
      </c>
    </row>
    <row r="9749" spans="1:5" x14ac:dyDescent="0.35">
      <c r="A9749">
        <v>44044</v>
      </c>
      <c r="B9749" t="s">
        <v>73</v>
      </c>
      <c r="C9749" t="s">
        <v>17</v>
      </c>
      <c r="D9749" t="s">
        <v>33</v>
      </c>
      <c r="E9749">
        <v>-382</v>
      </c>
    </row>
    <row r="9750" spans="1:5" x14ac:dyDescent="0.35">
      <c r="A9750">
        <v>44075</v>
      </c>
      <c r="B9750" t="s">
        <v>73</v>
      </c>
      <c r="C9750" t="s">
        <v>17</v>
      </c>
      <c r="D9750" t="s">
        <v>33</v>
      </c>
      <c r="E9750">
        <v>-382</v>
      </c>
    </row>
    <row r="9751" spans="1:5" x14ac:dyDescent="0.35">
      <c r="A9751">
        <v>44105</v>
      </c>
      <c r="B9751" t="s">
        <v>73</v>
      </c>
      <c r="C9751" t="s">
        <v>17</v>
      </c>
      <c r="D9751" t="s">
        <v>33</v>
      </c>
      <c r="E9751">
        <v>-382</v>
      </c>
    </row>
    <row r="9752" spans="1:5" x14ac:dyDescent="0.35">
      <c r="A9752">
        <v>44136</v>
      </c>
      <c r="B9752" t="s">
        <v>73</v>
      </c>
      <c r="C9752" t="s">
        <v>17</v>
      </c>
      <c r="D9752" t="s">
        <v>33</v>
      </c>
      <c r="E9752">
        <v>-382</v>
      </c>
    </row>
    <row r="9753" spans="1:5" x14ac:dyDescent="0.35">
      <c r="A9753">
        <v>44166</v>
      </c>
      <c r="B9753" t="s">
        <v>73</v>
      </c>
      <c r="C9753" t="s">
        <v>17</v>
      </c>
      <c r="D9753" t="s">
        <v>33</v>
      </c>
      <c r="E9753">
        <v>-405</v>
      </c>
    </row>
    <row r="9754" spans="1:5" x14ac:dyDescent="0.35">
      <c r="A9754">
        <v>43831</v>
      </c>
      <c r="B9754" t="s">
        <v>73</v>
      </c>
      <c r="C9754" t="s">
        <v>17</v>
      </c>
      <c r="D9754" t="s">
        <v>12</v>
      </c>
      <c r="E9754">
        <v>101</v>
      </c>
    </row>
    <row r="9755" spans="1:5" x14ac:dyDescent="0.35">
      <c r="A9755">
        <v>43862</v>
      </c>
      <c r="B9755" t="s">
        <v>73</v>
      </c>
      <c r="C9755" t="s">
        <v>17</v>
      </c>
      <c r="D9755" t="s">
        <v>12</v>
      </c>
      <c r="E9755">
        <v>96</v>
      </c>
    </row>
    <row r="9756" spans="1:5" x14ac:dyDescent="0.35">
      <c r="A9756">
        <v>43891</v>
      </c>
      <c r="B9756" t="s">
        <v>73</v>
      </c>
      <c r="C9756" t="s">
        <v>17</v>
      </c>
      <c r="D9756" t="s">
        <v>12</v>
      </c>
      <c r="E9756">
        <v>69</v>
      </c>
    </row>
    <row r="9757" spans="1:5" x14ac:dyDescent="0.35">
      <c r="A9757">
        <v>43922</v>
      </c>
      <c r="B9757" t="s">
        <v>73</v>
      </c>
      <c r="C9757" t="s">
        <v>17</v>
      </c>
      <c r="D9757" t="s">
        <v>12</v>
      </c>
      <c r="E9757">
        <v>146</v>
      </c>
    </row>
    <row r="9758" spans="1:5" x14ac:dyDescent="0.35">
      <c r="A9758">
        <v>43952</v>
      </c>
      <c r="B9758" t="s">
        <v>73</v>
      </c>
      <c r="C9758" t="s">
        <v>17</v>
      </c>
      <c r="D9758" t="s">
        <v>12</v>
      </c>
      <c r="E9758">
        <v>161</v>
      </c>
    </row>
    <row r="9759" spans="1:5" x14ac:dyDescent="0.35">
      <c r="A9759">
        <v>43983</v>
      </c>
      <c r="B9759" t="s">
        <v>73</v>
      </c>
      <c r="C9759" t="s">
        <v>17</v>
      </c>
      <c r="D9759" t="s">
        <v>12</v>
      </c>
      <c r="E9759">
        <v>219</v>
      </c>
    </row>
    <row r="9760" spans="1:5" x14ac:dyDescent="0.35">
      <c r="A9760">
        <v>43831</v>
      </c>
      <c r="B9760" t="s">
        <v>73</v>
      </c>
      <c r="C9760" t="s">
        <v>18</v>
      </c>
      <c r="D9760" t="s">
        <v>7</v>
      </c>
      <c r="E9760">
        <v>-1252</v>
      </c>
    </row>
    <row r="9761" spans="1:5" x14ac:dyDescent="0.35">
      <c r="A9761">
        <v>43862</v>
      </c>
      <c r="B9761" t="s">
        <v>73</v>
      </c>
      <c r="C9761" t="s">
        <v>18</v>
      </c>
      <c r="D9761" t="s">
        <v>7</v>
      </c>
      <c r="E9761">
        <v>2638</v>
      </c>
    </row>
    <row r="9762" spans="1:5" x14ac:dyDescent="0.35">
      <c r="A9762">
        <v>43891</v>
      </c>
      <c r="B9762" t="s">
        <v>73</v>
      </c>
      <c r="C9762" t="s">
        <v>18</v>
      </c>
      <c r="D9762" t="s">
        <v>7</v>
      </c>
      <c r="E9762">
        <v>2648</v>
      </c>
    </row>
    <row r="9763" spans="1:5" x14ac:dyDescent="0.35">
      <c r="A9763">
        <v>43922</v>
      </c>
      <c r="B9763" t="s">
        <v>73</v>
      </c>
      <c r="C9763" t="s">
        <v>18</v>
      </c>
      <c r="D9763" t="s">
        <v>7</v>
      </c>
      <c r="E9763">
        <v>2714</v>
      </c>
    </row>
    <row r="9764" spans="1:5" x14ac:dyDescent="0.35">
      <c r="A9764">
        <v>43952</v>
      </c>
      <c r="B9764" t="s">
        <v>73</v>
      </c>
      <c r="C9764" t="s">
        <v>18</v>
      </c>
      <c r="D9764" t="s">
        <v>7</v>
      </c>
      <c r="E9764">
        <v>61508</v>
      </c>
    </row>
    <row r="9765" spans="1:5" x14ac:dyDescent="0.35">
      <c r="A9765">
        <v>43983</v>
      </c>
      <c r="B9765" t="s">
        <v>73</v>
      </c>
      <c r="C9765" t="s">
        <v>18</v>
      </c>
      <c r="D9765" t="s">
        <v>7</v>
      </c>
      <c r="E9765">
        <v>21979</v>
      </c>
    </row>
    <row r="9766" spans="1:5" x14ac:dyDescent="0.35">
      <c r="A9766">
        <v>44013</v>
      </c>
      <c r="B9766" t="s">
        <v>73</v>
      </c>
      <c r="C9766" t="s">
        <v>18</v>
      </c>
      <c r="D9766" t="s">
        <v>7</v>
      </c>
      <c r="E9766">
        <v>453</v>
      </c>
    </row>
    <row r="9767" spans="1:5" x14ac:dyDescent="0.35">
      <c r="A9767">
        <v>44044</v>
      </c>
      <c r="B9767" t="s">
        <v>73</v>
      </c>
      <c r="C9767" t="s">
        <v>18</v>
      </c>
      <c r="D9767" t="s">
        <v>7</v>
      </c>
      <c r="E9767">
        <v>453</v>
      </c>
    </row>
    <row r="9768" spans="1:5" x14ac:dyDescent="0.35">
      <c r="A9768">
        <v>44075</v>
      </c>
      <c r="B9768" t="s">
        <v>73</v>
      </c>
      <c r="C9768" t="s">
        <v>18</v>
      </c>
      <c r="D9768" t="s">
        <v>7</v>
      </c>
      <c r="E9768">
        <v>453</v>
      </c>
    </row>
    <row r="9769" spans="1:5" x14ac:dyDescent="0.35">
      <c r="A9769">
        <v>44105</v>
      </c>
      <c r="B9769" t="s">
        <v>73</v>
      </c>
      <c r="C9769" t="s">
        <v>18</v>
      </c>
      <c r="D9769" t="s">
        <v>7</v>
      </c>
      <c r="E9769">
        <v>453</v>
      </c>
    </row>
    <row r="9770" spans="1:5" x14ac:dyDescent="0.35">
      <c r="A9770">
        <v>44136</v>
      </c>
      <c r="B9770" t="s">
        <v>73</v>
      </c>
      <c r="C9770" t="s">
        <v>18</v>
      </c>
      <c r="D9770" t="s">
        <v>7</v>
      </c>
      <c r="E9770">
        <v>453</v>
      </c>
    </row>
    <row r="9771" spans="1:5" x14ac:dyDescent="0.35">
      <c r="A9771">
        <v>44166</v>
      </c>
      <c r="B9771" t="s">
        <v>73</v>
      </c>
      <c r="C9771" t="s">
        <v>18</v>
      </c>
      <c r="D9771" t="s">
        <v>7</v>
      </c>
      <c r="E9771">
        <v>453</v>
      </c>
    </row>
    <row r="9772" spans="1:5" x14ac:dyDescent="0.35">
      <c r="A9772">
        <v>43831</v>
      </c>
      <c r="B9772" t="s">
        <v>73</v>
      </c>
      <c r="C9772" t="s">
        <v>18</v>
      </c>
      <c r="D9772" t="s">
        <v>8</v>
      </c>
      <c r="E9772">
        <v>92052</v>
      </c>
    </row>
    <row r="9773" spans="1:5" x14ac:dyDescent="0.35">
      <c r="A9773">
        <v>43862</v>
      </c>
      <c r="B9773" t="s">
        <v>73</v>
      </c>
      <c r="C9773" t="s">
        <v>18</v>
      </c>
      <c r="D9773" t="s">
        <v>8</v>
      </c>
      <c r="E9773">
        <v>430809</v>
      </c>
    </row>
    <row r="9774" spans="1:5" x14ac:dyDescent="0.35">
      <c r="A9774">
        <v>43891</v>
      </c>
      <c r="B9774" t="s">
        <v>73</v>
      </c>
      <c r="C9774" t="s">
        <v>18</v>
      </c>
      <c r="D9774" t="s">
        <v>8</v>
      </c>
      <c r="E9774">
        <v>256915</v>
      </c>
    </row>
    <row r="9775" spans="1:5" x14ac:dyDescent="0.35">
      <c r="A9775">
        <v>43922</v>
      </c>
      <c r="B9775" t="s">
        <v>73</v>
      </c>
      <c r="C9775" t="s">
        <v>18</v>
      </c>
      <c r="D9775" t="s">
        <v>8</v>
      </c>
      <c r="E9775">
        <v>256646</v>
      </c>
    </row>
    <row r="9776" spans="1:5" x14ac:dyDescent="0.35">
      <c r="A9776">
        <v>43952</v>
      </c>
      <c r="B9776" t="s">
        <v>73</v>
      </c>
      <c r="C9776" t="s">
        <v>18</v>
      </c>
      <c r="D9776" t="s">
        <v>8</v>
      </c>
      <c r="E9776">
        <v>257147</v>
      </c>
    </row>
    <row r="9777" spans="1:5" x14ac:dyDescent="0.35">
      <c r="A9777">
        <v>43983</v>
      </c>
      <c r="B9777" t="s">
        <v>73</v>
      </c>
      <c r="C9777" t="s">
        <v>18</v>
      </c>
      <c r="D9777" t="s">
        <v>8</v>
      </c>
      <c r="E9777">
        <v>256875</v>
      </c>
    </row>
    <row r="9778" spans="1:5" x14ac:dyDescent="0.35">
      <c r="A9778">
        <v>44013</v>
      </c>
      <c r="B9778" t="s">
        <v>73</v>
      </c>
      <c r="C9778" t="s">
        <v>18</v>
      </c>
      <c r="D9778" t="s">
        <v>8</v>
      </c>
      <c r="E9778">
        <v>246168</v>
      </c>
    </row>
    <row r="9779" spans="1:5" x14ac:dyDescent="0.35">
      <c r="A9779">
        <v>44044</v>
      </c>
      <c r="B9779" t="s">
        <v>73</v>
      </c>
      <c r="C9779" t="s">
        <v>18</v>
      </c>
      <c r="D9779" t="s">
        <v>8</v>
      </c>
      <c r="E9779">
        <v>231168</v>
      </c>
    </row>
    <row r="9780" spans="1:5" x14ac:dyDescent="0.35">
      <c r="A9780">
        <v>44075</v>
      </c>
      <c r="B9780" t="s">
        <v>73</v>
      </c>
      <c r="C9780" t="s">
        <v>18</v>
      </c>
      <c r="D9780" t="s">
        <v>8</v>
      </c>
      <c r="E9780">
        <v>256968</v>
      </c>
    </row>
    <row r="9781" spans="1:5" x14ac:dyDescent="0.35">
      <c r="A9781">
        <v>44105</v>
      </c>
      <c r="B9781" t="s">
        <v>73</v>
      </c>
      <c r="C9781" t="s">
        <v>18</v>
      </c>
      <c r="D9781" t="s">
        <v>8</v>
      </c>
      <c r="E9781">
        <v>231168</v>
      </c>
    </row>
    <row r="9782" spans="1:5" x14ac:dyDescent="0.35">
      <c r="A9782">
        <v>44136</v>
      </c>
      <c r="B9782" t="s">
        <v>73</v>
      </c>
      <c r="C9782" t="s">
        <v>18</v>
      </c>
      <c r="D9782" t="s">
        <v>8</v>
      </c>
      <c r="E9782">
        <v>231168</v>
      </c>
    </row>
    <row r="9783" spans="1:5" x14ac:dyDescent="0.35">
      <c r="A9783">
        <v>44166</v>
      </c>
      <c r="B9783" t="s">
        <v>73</v>
      </c>
      <c r="C9783" t="s">
        <v>18</v>
      </c>
      <c r="D9783" t="s">
        <v>8</v>
      </c>
      <c r="E9783">
        <v>231168</v>
      </c>
    </row>
    <row r="9784" spans="1:5" x14ac:dyDescent="0.35">
      <c r="A9784">
        <v>43831</v>
      </c>
      <c r="B9784" t="s">
        <v>73</v>
      </c>
      <c r="C9784" t="s">
        <v>47</v>
      </c>
      <c r="D9784" t="s">
        <v>52</v>
      </c>
      <c r="E9784">
        <v>618</v>
      </c>
    </row>
    <row r="9785" spans="1:5" x14ac:dyDescent="0.35">
      <c r="A9785">
        <v>43891</v>
      </c>
      <c r="B9785" t="s">
        <v>73</v>
      </c>
      <c r="C9785" t="s">
        <v>47</v>
      </c>
      <c r="D9785" t="s">
        <v>52</v>
      </c>
      <c r="E9785">
        <v>6929</v>
      </c>
    </row>
    <row r="9786" spans="1:5" x14ac:dyDescent="0.35">
      <c r="A9786">
        <v>43952</v>
      </c>
      <c r="B9786" t="s">
        <v>73</v>
      </c>
      <c r="C9786" t="s">
        <v>47</v>
      </c>
      <c r="D9786" t="s">
        <v>52</v>
      </c>
      <c r="E9786">
        <v>8038</v>
      </c>
    </row>
    <row r="9787" spans="1:5" x14ac:dyDescent="0.35">
      <c r="A9787">
        <v>43952</v>
      </c>
      <c r="B9787" t="s">
        <v>73</v>
      </c>
      <c r="C9787" t="s">
        <v>47</v>
      </c>
      <c r="D9787" t="s">
        <v>7</v>
      </c>
      <c r="E9787">
        <v>4058</v>
      </c>
    </row>
    <row r="9788" spans="1:5" x14ac:dyDescent="0.35">
      <c r="A9788">
        <v>43983</v>
      </c>
      <c r="B9788" t="s">
        <v>73</v>
      </c>
      <c r="C9788" t="s">
        <v>47</v>
      </c>
      <c r="D9788" t="s">
        <v>7</v>
      </c>
      <c r="E9788">
        <v>18817</v>
      </c>
    </row>
    <row r="9789" spans="1:5" x14ac:dyDescent="0.35">
      <c r="A9789">
        <v>44013</v>
      </c>
      <c r="B9789" t="s">
        <v>73</v>
      </c>
      <c r="C9789" t="s">
        <v>47</v>
      </c>
      <c r="D9789" t="s">
        <v>7</v>
      </c>
      <c r="E9789">
        <v>19625</v>
      </c>
    </row>
    <row r="9790" spans="1:5" x14ac:dyDescent="0.35">
      <c r="A9790">
        <v>44044</v>
      </c>
      <c r="B9790" t="s">
        <v>73</v>
      </c>
      <c r="C9790" t="s">
        <v>47</v>
      </c>
      <c r="D9790" t="s">
        <v>7</v>
      </c>
      <c r="E9790">
        <v>19625</v>
      </c>
    </row>
    <row r="9791" spans="1:5" x14ac:dyDescent="0.35">
      <c r="A9791">
        <v>44075</v>
      </c>
      <c r="B9791" t="s">
        <v>73</v>
      </c>
      <c r="C9791" t="s">
        <v>47</v>
      </c>
      <c r="D9791" t="s">
        <v>7</v>
      </c>
      <c r="E9791">
        <v>19625</v>
      </c>
    </row>
    <row r="9792" spans="1:5" x14ac:dyDescent="0.35">
      <c r="A9792">
        <v>44105</v>
      </c>
      <c r="B9792" t="s">
        <v>73</v>
      </c>
      <c r="C9792" t="s">
        <v>47</v>
      </c>
      <c r="D9792" t="s">
        <v>7</v>
      </c>
      <c r="E9792">
        <v>19625</v>
      </c>
    </row>
    <row r="9793" spans="1:5" x14ac:dyDescent="0.35">
      <c r="A9793">
        <v>44136</v>
      </c>
      <c r="B9793" t="s">
        <v>73</v>
      </c>
      <c r="C9793" t="s">
        <v>47</v>
      </c>
      <c r="D9793" t="s">
        <v>7</v>
      </c>
      <c r="E9793">
        <v>19625</v>
      </c>
    </row>
    <row r="9794" spans="1:5" x14ac:dyDescent="0.35">
      <c r="A9794">
        <v>44166</v>
      </c>
      <c r="B9794" t="s">
        <v>73</v>
      </c>
      <c r="C9794" t="s">
        <v>47</v>
      </c>
      <c r="D9794" t="s">
        <v>7</v>
      </c>
      <c r="E9794">
        <v>19625</v>
      </c>
    </row>
    <row r="9795" spans="1:5" x14ac:dyDescent="0.35">
      <c r="A9795">
        <v>43831</v>
      </c>
      <c r="B9795" t="s">
        <v>73</v>
      </c>
      <c r="C9795" t="s">
        <v>47</v>
      </c>
      <c r="D9795" t="s">
        <v>8</v>
      </c>
      <c r="E9795">
        <v>716640</v>
      </c>
    </row>
    <row r="9796" spans="1:5" x14ac:dyDescent="0.35">
      <c r="A9796">
        <v>43862</v>
      </c>
      <c r="B9796" t="s">
        <v>73</v>
      </c>
      <c r="C9796" t="s">
        <v>47</v>
      </c>
      <c r="D9796" t="s">
        <v>8</v>
      </c>
      <c r="E9796">
        <v>79090</v>
      </c>
    </row>
    <row r="9797" spans="1:5" x14ac:dyDescent="0.35">
      <c r="A9797">
        <v>43891</v>
      </c>
      <c r="B9797" t="s">
        <v>73</v>
      </c>
      <c r="C9797" t="s">
        <v>47</v>
      </c>
      <c r="D9797" t="s">
        <v>8</v>
      </c>
      <c r="E9797">
        <v>56295</v>
      </c>
    </row>
    <row r="9798" spans="1:5" x14ac:dyDescent="0.35">
      <c r="A9798">
        <v>43922</v>
      </c>
      <c r="B9798" t="s">
        <v>73</v>
      </c>
      <c r="C9798" t="s">
        <v>47</v>
      </c>
      <c r="D9798" t="s">
        <v>8</v>
      </c>
      <c r="E9798">
        <v>661758</v>
      </c>
    </row>
    <row r="9799" spans="1:5" x14ac:dyDescent="0.35">
      <c r="A9799">
        <v>43952</v>
      </c>
      <c r="B9799" t="s">
        <v>73</v>
      </c>
      <c r="C9799" t="s">
        <v>47</v>
      </c>
      <c r="D9799" t="s">
        <v>8</v>
      </c>
      <c r="E9799">
        <v>33834</v>
      </c>
    </row>
    <row r="9800" spans="1:5" x14ac:dyDescent="0.35">
      <c r="A9800">
        <v>43983</v>
      </c>
      <c r="B9800" t="s">
        <v>73</v>
      </c>
      <c r="C9800" t="s">
        <v>47</v>
      </c>
      <c r="D9800" t="s">
        <v>8</v>
      </c>
      <c r="E9800">
        <v>70662</v>
      </c>
    </row>
    <row r="9801" spans="1:5" x14ac:dyDescent="0.35">
      <c r="A9801">
        <v>44013</v>
      </c>
      <c r="B9801" t="s">
        <v>73</v>
      </c>
      <c r="C9801" t="s">
        <v>47</v>
      </c>
      <c r="D9801" t="s">
        <v>8</v>
      </c>
      <c r="E9801">
        <v>720412</v>
      </c>
    </row>
    <row r="9802" spans="1:5" x14ac:dyDescent="0.35">
      <c r="A9802">
        <v>44044</v>
      </c>
      <c r="B9802" t="s">
        <v>73</v>
      </c>
      <c r="C9802" t="s">
        <v>47</v>
      </c>
      <c r="D9802" t="s">
        <v>8</v>
      </c>
      <c r="E9802">
        <v>104547</v>
      </c>
    </row>
    <row r="9803" spans="1:5" x14ac:dyDescent="0.35">
      <c r="A9803">
        <v>44075</v>
      </c>
      <c r="B9803" t="s">
        <v>73</v>
      </c>
      <c r="C9803" t="s">
        <v>47</v>
      </c>
      <c r="D9803" t="s">
        <v>8</v>
      </c>
      <c r="E9803">
        <v>141139</v>
      </c>
    </row>
    <row r="9804" spans="1:5" x14ac:dyDescent="0.35">
      <c r="A9804">
        <v>44105</v>
      </c>
      <c r="B9804" t="s">
        <v>73</v>
      </c>
      <c r="C9804" t="s">
        <v>47</v>
      </c>
      <c r="D9804" t="s">
        <v>8</v>
      </c>
      <c r="E9804">
        <v>730912</v>
      </c>
    </row>
    <row r="9805" spans="1:5" x14ac:dyDescent="0.35">
      <c r="A9805">
        <v>44136</v>
      </c>
      <c r="B9805" t="s">
        <v>73</v>
      </c>
      <c r="C9805" t="s">
        <v>47</v>
      </c>
      <c r="D9805" t="s">
        <v>8</v>
      </c>
      <c r="E9805">
        <v>93087</v>
      </c>
    </row>
    <row r="9806" spans="1:5" x14ac:dyDescent="0.35">
      <c r="A9806">
        <v>44166</v>
      </c>
      <c r="B9806" t="s">
        <v>73</v>
      </c>
      <c r="C9806" t="s">
        <v>47</v>
      </c>
      <c r="D9806" t="s">
        <v>8</v>
      </c>
      <c r="E9806">
        <v>111504</v>
      </c>
    </row>
    <row r="9807" spans="1:5" x14ac:dyDescent="0.35">
      <c r="A9807">
        <v>43831</v>
      </c>
      <c r="B9807" t="s">
        <v>73</v>
      </c>
      <c r="C9807" t="s">
        <v>19</v>
      </c>
      <c r="D9807" t="s">
        <v>33</v>
      </c>
      <c r="E9807">
        <v>726</v>
      </c>
    </row>
    <row r="9808" spans="1:5" x14ac:dyDescent="0.35">
      <c r="A9808">
        <v>43862</v>
      </c>
      <c r="B9808" t="s">
        <v>73</v>
      </c>
      <c r="C9808" t="s">
        <v>19</v>
      </c>
      <c r="D9808" t="s">
        <v>33</v>
      </c>
      <c r="E9808">
        <v>-320</v>
      </c>
    </row>
    <row r="9809" spans="1:5" x14ac:dyDescent="0.35">
      <c r="A9809">
        <v>43891</v>
      </c>
      <c r="B9809" t="s">
        <v>73</v>
      </c>
      <c r="C9809" t="s">
        <v>19</v>
      </c>
      <c r="D9809" t="s">
        <v>33</v>
      </c>
      <c r="E9809">
        <v>223</v>
      </c>
    </row>
    <row r="9810" spans="1:5" x14ac:dyDescent="0.35">
      <c r="A9810">
        <v>43922</v>
      </c>
      <c r="B9810" t="s">
        <v>73</v>
      </c>
      <c r="C9810" t="s">
        <v>19</v>
      </c>
      <c r="D9810" t="s">
        <v>33</v>
      </c>
      <c r="E9810">
        <v>49</v>
      </c>
    </row>
    <row r="9811" spans="1:5" x14ac:dyDescent="0.35">
      <c r="A9811">
        <v>43952</v>
      </c>
      <c r="B9811" t="s">
        <v>73</v>
      </c>
      <c r="C9811" t="s">
        <v>19</v>
      </c>
      <c r="D9811" t="s">
        <v>33</v>
      </c>
      <c r="E9811">
        <v>1017</v>
      </c>
    </row>
    <row r="9812" spans="1:5" x14ac:dyDescent="0.35">
      <c r="A9812">
        <v>43983</v>
      </c>
      <c r="B9812" t="s">
        <v>73</v>
      </c>
      <c r="C9812" t="s">
        <v>19</v>
      </c>
      <c r="D9812" t="s">
        <v>33</v>
      </c>
      <c r="E9812">
        <v>558</v>
      </c>
    </row>
    <row r="9813" spans="1:5" x14ac:dyDescent="0.35">
      <c r="A9813">
        <v>44013</v>
      </c>
      <c r="B9813" t="s">
        <v>73</v>
      </c>
      <c r="C9813" t="s">
        <v>19</v>
      </c>
      <c r="D9813" t="s">
        <v>33</v>
      </c>
      <c r="E9813">
        <v>-138</v>
      </c>
    </row>
    <row r="9814" spans="1:5" x14ac:dyDescent="0.35">
      <c r="A9814">
        <v>44044</v>
      </c>
      <c r="B9814" t="s">
        <v>73</v>
      </c>
      <c r="C9814" t="s">
        <v>19</v>
      </c>
      <c r="D9814" t="s">
        <v>33</v>
      </c>
      <c r="E9814">
        <v>-138</v>
      </c>
    </row>
    <row r="9815" spans="1:5" x14ac:dyDescent="0.35">
      <c r="A9815">
        <v>44075</v>
      </c>
      <c r="B9815" t="s">
        <v>73</v>
      </c>
      <c r="C9815" t="s">
        <v>19</v>
      </c>
      <c r="D9815" t="s">
        <v>33</v>
      </c>
      <c r="E9815">
        <v>-138</v>
      </c>
    </row>
    <row r="9816" spans="1:5" x14ac:dyDescent="0.35">
      <c r="A9816">
        <v>44105</v>
      </c>
      <c r="B9816" t="s">
        <v>73</v>
      </c>
      <c r="C9816" t="s">
        <v>19</v>
      </c>
      <c r="D9816" t="s">
        <v>33</v>
      </c>
      <c r="E9816">
        <v>-138</v>
      </c>
    </row>
    <row r="9817" spans="1:5" x14ac:dyDescent="0.35">
      <c r="A9817">
        <v>44136</v>
      </c>
      <c r="B9817" t="s">
        <v>73</v>
      </c>
      <c r="C9817" t="s">
        <v>19</v>
      </c>
      <c r="D9817" t="s">
        <v>33</v>
      </c>
      <c r="E9817">
        <v>-138</v>
      </c>
    </row>
    <row r="9818" spans="1:5" x14ac:dyDescent="0.35">
      <c r="A9818">
        <v>44166</v>
      </c>
      <c r="B9818" t="s">
        <v>73</v>
      </c>
      <c r="C9818" t="s">
        <v>19</v>
      </c>
      <c r="D9818" t="s">
        <v>33</v>
      </c>
      <c r="E9818">
        <v>-138</v>
      </c>
    </row>
    <row r="9819" spans="1:5" x14ac:dyDescent="0.35">
      <c r="A9819">
        <v>43952</v>
      </c>
      <c r="B9819" t="s">
        <v>73</v>
      </c>
      <c r="C9819" t="s">
        <v>19</v>
      </c>
      <c r="D9819" t="s">
        <v>45</v>
      </c>
      <c r="E9819">
        <v>8</v>
      </c>
    </row>
    <row r="9820" spans="1:5" x14ac:dyDescent="0.35">
      <c r="A9820">
        <v>43922</v>
      </c>
      <c r="B9820" t="s">
        <v>73</v>
      </c>
      <c r="C9820" t="s">
        <v>19</v>
      </c>
      <c r="D9820" t="s">
        <v>7</v>
      </c>
      <c r="E9820">
        <v>38</v>
      </c>
    </row>
    <row r="9821" spans="1:5" x14ac:dyDescent="0.35">
      <c r="A9821">
        <v>43952</v>
      </c>
      <c r="B9821" t="s">
        <v>73</v>
      </c>
      <c r="C9821" t="s">
        <v>19</v>
      </c>
      <c r="D9821" t="s">
        <v>7</v>
      </c>
      <c r="E9821">
        <v>2</v>
      </c>
    </row>
    <row r="9822" spans="1:5" x14ac:dyDescent="0.35">
      <c r="A9822">
        <v>44013</v>
      </c>
      <c r="B9822" t="s">
        <v>73</v>
      </c>
      <c r="C9822" t="s">
        <v>19</v>
      </c>
      <c r="D9822" t="s">
        <v>7</v>
      </c>
      <c r="E9822">
        <v>88</v>
      </c>
    </row>
    <row r="9823" spans="1:5" x14ac:dyDescent="0.35">
      <c r="A9823">
        <v>44044</v>
      </c>
      <c r="B9823" t="s">
        <v>73</v>
      </c>
      <c r="C9823" t="s">
        <v>19</v>
      </c>
      <c r="D9823" t="s">
        <v>7</v>
      </c>
      <c r="E9823">
        <v>88</v>
      </c>
    </row>
    <row r="9824" spans="1:5" x14ac:dyDescent="0.35">
      <c r="A9824">
        <v>44075</v>
      </c>
      <c r="B9824" t="s">
        <v>73</v>
      </c>
      <c r="C9824" t="s">
        <v>19</v>
      </c>
      <c r="D9824" t="s">
        <v>7</v>
      </c>
      <c r="E9824">
        <v>88</v>
      </c>
    </row>
    <row r="9825" spans="1:5" x14ac:dyDescent="0.35">
      <c r="A9825">
        <v>44105</v>
      </c>
      <c r="B9825" t="s">
        <v>73</v>
      </c>
      <c r="C9825" t="s">
        <v>19</v>
      </c>
      <c r="D9825" t="s">
        <v>7</v>
      </c>
      <c r="E9825">
        <v>88</v>
      </c>
    </row>
    <row r="9826" spans="1:5" x14ac:dyDescent="0.35">
      <c r="A9826">
        <v>44136</v>
      </c>
      <c r="B9826" t="s">
        <v>73</v>
      </c>
      <c r="C9826" t="s">
        <v>19</v>
      </c>
      <c r="D9826" t="s">
        <v>7</v>
      </c>
      <c r="E9826">
        <v>88</v>
      </c>
    </row>
    <row r="9827" spans="1:5" x14ac:dyDescent="0.35">
      <c r="A9827">
        <v>44166</v>
      </c>
      <c r="B9827" t="s">
        <v>73</v>
      </c>
      <c r="C9827" t="s">
        <v>19</v>
      </c>
      <c r="D9827" t="s">
        <v>7</v>
      </c>
      <c r="E9827">
        <v>88</v>
      </c>
    </row>
    <row r="9828" spans="1:5" x14ac:dyDescent="0.35">
      <c r="A9828">
        <v>43831</v>
      </c>
      <c r="B9828" t="s">
        <v>73</v>
      </c>
      <c r="C9828" t="s">
        <v>19</v>
      </c>
      <c r="D9828" t="s">
        <v>8</v>
      </c>
      <c r="E9828">
        <v>53</v>
      </c>
    </row>
    <row r="9829" spans="1:5" x14ac:dyDescent="0.35">
      <c r="A9829">
        <v>43862</v>
      </c>
      <c r="B9829" t="s">
        <v>73</v>
      </c>
      <c r="C9829" t="s">
        <v>19</v>
      </c>
      <c r="D9829" t="s">
        <v>8</v>
      </c>
      <c r="E9829">
        <v>43</v>
      </c>
    </row>
    <row r="9830" spans="1:5" x14ac:dyDescent="0.35">
      <c r="A9830">
        <v>43891</v>
      </c>
      <c r="B9830" t="s">
        <v>73</v>
      </c>
      <c r="C9830" t="s">
        <v>19</v>
      </c>
      <c r="D9830" t="s">
        <v>8</v>
      </c>
      <c r="E9830">
        <v>144</v>
      </c>
    </row>
    <row r="9831" spans="1:5" x14ac:dyDescent="0.35">
      <c r="A9831">
        <v>43922</v>
      </c>
      <c r="B9831" t="s">
        <v>73</v>
      </c>
      <c r="C9831" t="s">
        <v>19</v>
      </c>
      <c r="D9831" t="s">
        <v>8</v>
      </c>
      <c r="E9831">
        <v>187</v>
      </c>
    </row>
    <row r="9832" spans="1:5" x14ac:dyDescent="0.35">
      <c r="A9832">
        <v>43952</v>
      </c>
      <c r="B9832" t="s">
        <v>73</v>
      </c>
      <c r="C9832" t="s">
        <v>19</v>
      </c>
      <c r="D9832" t="s">
        <v>8</v>
      </c>
      <c r="E9832">
        <v>580</v>
      </c>
    </row>
    <row r="9833" spans="1:5" x14ac:dyDescent="0.35">
      <c r="A9833">
        <v>43983</v>
      </c>
      <c r="B9833" t="s">
        <v>73</v>
      </c>
      <c r="C9833" t="s">
        <v>19</v>
      </c>
      <c r="D9833" t="s">
        <v>8</v>
      </c>
      <c r="E9833">
        <v>46</v>
      </c>
    </row>
    <row r="9834" spans="1:5" x14ac:dyDescent="0.35">
      <c r="A9834">
        <v>43831</v>
      </c>
      <c r="B9834" t="s">
        <v>73</v>
      </c>
      <c r="C9834" t="s">
        <v>25</v>
      </c>
      <c r="D9834" t="s">
        <v>8</v>
      </c>
      <c r="E9834">
        <v>6129</v>
      </c>
    </row>
    <row r="9835" spans="1:5" x14ac:dyDescent="0.35">
      <c r="A9835">
        <v>43862</v>
      </c>
      <c r="B9835" t="s">
        <v>73</v>
      </c>
      <c r="C9835" t="s">
        <v>25</v>
      </c>
      <c r="D9835" t="s">
        <v>8</v>
      </c>
      <c r="E9835">
        <v>4915</v>
      </c>
    </row>
    <row r="9836" spans="1:5" x14ac:dyDescent="0.35">
      <c r="A9836">
        <v>43891</v>
      </c>
      <c r="B9836" t="s">
        <v>73</v>
      </c>
      <c r="C9836" t="s">
        <v>25</v>
      </c>
      <c r="D9836" t="s">
        <v>8</v>
      </c>
      <c r="E9836">
        <v>5522</v>
      </c>
    </row>
    <row r="9837" spans="1:5" x14ac:dyDescent="0.35">
      <c r="A9837">
        <v>43922</v>
      </c>
      <c r="B9837" t="s">
        <v>73</v>
      </c>
      <c r="C9837" t="s">
        <v>25</v>
      </c>
      <c r="D9837" t="s">
        <v>8</v>
      </c>
      <c r="E9837">
        <v>5522</v>
      </c>
    </row>
    <row r="9838" spans="1:5" x14ac:dyDescent="0.35">
      <c r="A9838">
        <v>43952</v>
      </c>
      <c r="B9838" t="s">
        <v>73</v>
      </c>
      <c r="C9838" t="s">
        <v>25</v>
      </c>
      <c r="D9838" t="s">
        <v>8</v>
      </c>
      <c r="E9838">
        <v>5522</v>
      </c>
    </row>
    <row r="9839" spans="1:5" x14ac:dyDescent="0.35">
      <c r="A9839">
        <v>43983</v>
      </c>
      <c r="B9839" t="s">
        <v>73</v>
      </c>
      <c r="C9839" t="s">
        <v>25</v>
      </c>
      <c r="D9839" t="s">
        <v>8</v>
      </c>
      <c r="E9839">
        <v>5522</v>
      </c>
    </row>
    <row r="9840" spans="1:5" x14ac:dyDescent="0.35">
      <c r="A9840">
        <v>43831</v>
      </c>
      <c r="B9840" t="s">
        <v>73</v>
      </c>
      <c r="C9840" t="s">
        <v>20</v>
      </c>
      <c r="D9840" t="s">
        <v>33</v>
      </c>
      <c r="E9840">
        <v>248</v>
      </c>
    </row>
    <row r="9841" spans="1:5" x14ac:dyDescent="0.35">
      <c r="A9841">
        <v>43862</v>
      </c>
      <c r="B9841" t="s">
        <v>73</v>
      </c>
      <c r="C9841" t="s">
        <v>20</v>
      </c>
      <c r="D9841" t="s">
        <v>33</v>
      </c>
      <c r="E9841">
        <v>352</v>
      </c>
    </row>
    <row r="9842" spans="1:5" x14ac:dyDescent="0.35">
      <c r="A9842">
        <v>43891</v>
      </c>
      <c r="B9842" t="s">
        <v>73</v>
      </c>
      <c r="C9842" t="s">
        <v>20</v>
      </c>
      <c r="D9842" t="s">
        <v>33</v>
      </c>
      <c r="E9842">
        <v>498</v>
      </c>
    </row>
    <row r="9843" spans="1:5" x14ac:dyDescent="0.35">
      <c r="A9843">
        <v>43922</v>
      </c>
      <c r="B9843" t="s">
        <v>73</v>
      </c>
      <c r="C9843" t="s">
        <v>20</v>
      </c>
      <c r="D9843" t="s">
        <v>33</v>
      </c>
      <c r="E9843">
        <v>157</v>
      </c>
    </row>
    <row r="9844" spans="1:5" x14ac:dyDescent="0.35">
      <c r="A9844">
        <v>43952</v>
      </c>
      <c r="B9844" t="s">
        <v>73</v>
      </c>
      <c r="C9844" t="s">
        <v>20</v>
      </c>
      <c r="D9844" t="s">
        <v>33</v>
      </c>
      <c r="E9844">
        <v>273</v>
      </c>
    </row>
    <row r="9845" spans="1:5" x14ac:dyDescent="0.35">
      <c r="A9845">
        <v>43983</v>
      </c>
      <c r="B9845" t="s">
        <v>73</v>
      </c>
      <c r="C9845" t="s">
        <v>20</v>
      </c>
      <c r="D9845" t="s">
        <v>33</v>
      </c>
      <c r="E9845">
        <v>279</v>
      </c>
    </row>
    <row r="9846" spans="1:5" x14ac:dyDescent="0.35">
      <c r="A9846">
        <v>44013</v>
      </c>
      <c r="B9846" t="s">
        <v>73</v>
      </c>
      <c r="C9846" t="s">
        <v>20</v>
      </c>
      <c r="D9846" t="s">
        <v>33</v>
      </c>
      <c r="E9846">
        <v>387</v>
      </c>
    </row>
    <row r="9847" spans="1:5" x14ac:dyDescent="0.35">
      <c r="A9847">
        <v>44044</v>
      </c>
      <c r="B9847" t="s">
        <v>73</v>
      </c>
      <c r="C9847" t="s">
        <v>20</v>
      </c>
      <c r="D9847" t="s">
        <v>33</v>
      </c>
      <c r="E9847">
        <v>387</v>
      </c>
    </row>
    <row r="9848" spans="1:5" x14ac:dyDescent="0.35">
      <c r="A9848">
        <v>44075</v>
      </c>
      <c r="B9848" t="s">
        <v>73</v>
      </c>
      <c r="C9848" t="s">
        <v>20</v>
      </c>
      <c r="D9848" t="s">
        <v>33</v>
      </c>
      <c r="E9848">
        <v>387</v>
      </c>
    </row>
    <row r="9849" spans="1:5" x14ac:dyDescent="0.35">
      <c r="A9849">
        <v>44105</v>
      </c>
      <c r="B9849" t="s">
        <v>73</v>
      </c>
      <c r="C9849" t="s">
        <v>20</v>
      </c>
      <c r="D9849" t="s">
        <v>33</v>
      </c>
      <c r="E9849">
        <v>387</v>
      </c>
    </row>
    <row r="9850" spans="1:5" x14ac:dyDescent="0.35">
      <c r="A9850">
        <v>44136</v>
      </c>
      <c r="B9850" t="s">
        <v>73</v>
      </c>
      <c r="C9850" t="s">
        <v>20</v>
      </c>
      <c r="D9850" t="s">
        <v>33</v>
      </c>
      <c r="E9850">
        <v>387</v>
      </c>
    </row>
    <row r="9851" spans="1:5" x14ac:dyDescent="0.35">
      <c r="A9851">
        <v>44166</v>
      </c>
      <c r="B9851" t="s">
        <v>73</v>
      </c>
      <c r="C9851" t="s">
        <v>20</v>
      </c>
      <c r="D9851" t="s">
        <v>33</v>
      </c>
      <c r="E9851">
        <v>387</v>
      </c>
    </row>
    <row r="9852" spans="1:5" x14ac:dyDescent="0.35">
      <c r="A9852">
        <v>43983</v>
      </c>
      <c r="B9852" t="s">
        <v>73</v>
      </c>
      <c r="C9852" t="s">
        <v>20</v>
      </c>
      <c r="D9852" t="s">
        <v>12</v>
      </c>
      <c r="E9852">
        <v>4</v>
      </c>
    </row>
    <row r="9853" spans="1:5" x14ac:dyDescent="0.35">
      <c r="A9853">
        <v>43831</v>
      </c>
      <c r="B9853" t="s">
        <v>73</v>
      </c>
      <c r="C9853" t="s">
        <v>20</v>
      </c>
      <c r="D9853" t="s">
        <v>45</v>
      </c>
      <c r="E9853">
        <v>31</v>
      </c>
    </row>
    <row r="9854" spans="1:5" x14ac:dyDescent="0.35">
      <c r="A9854">
        <v>43831</v>
      </c>
      <c r="B9854" t="s">
        <v>73</v>
      </c>
      <c r="C9854" t="s">
        <v>20</v>
      </c>
      <c r="D9854" t="s">
        <v>37</v>
      </c>
      <c r="E9854">
        <v>20</v>
      </c>
    </row>
    <row r="9855" spans="1:5" x14ac:dyDescent="0.35">
      <c r="A9855">
        <v>43862</v>
      </c>
      <c r="B9855" t="s">
        <v>73</v>
      </c>
      <c r="C9855" t="s">
        <v>20</v>
      </c>
      <c r="D9855" t="s">
        <v>37</v>
      </c>
      <c r="E9855">
        <v>20</v>
      </c>
    </row>
    <row r="9856" spans="1:5" x14ac:dyDescent="0.35">
      <c r="A9856">
        <v>43891</v>
      </c>
      <c r="B9856" t="s">
        <v>73</v>
      </c>
      <c r="C9856" t="s">
        <v>20</v>
      </c>
      <c r="D9856" t="s">
        <v>37</v>
      </c>
      <c r="E9856">
        <v>19</v>
      </c>
    </row>
    <row r="9857" spans="1:5" x14ac:dyDescent="0.35">
      <c r="A9857">
        <v>43922</v>
      </c>
      <c r="B9857" t="s">
        <v>73</v>
      </c>
      <c r="C9857" t="s">
        <v>20</v>
      </c>
      <c r="D9857" t="s">
        <v>37</v>
      </c>
      <c r="E9857">
        <v>21</v>
      </c>
    </row>
    <row r="9858" spans="1:5" x14ac:dyDescent="0.35">
      <c r="A9858">
        <v>43952</v>
      </c>
      <c r="B9858" t="s">
        <v>73</v>
      </c>
      <c r="C9858" t="s">
        <v>20</v>
      </c>
      <c r="D9858" t="s">
        <v>37</v>
      </c>
      <c r="E9858">
        <v>17</v>
      </c>
    </row>
    <row r="9859" spans="1:5" x14ac:dyDescent="0.35">
      <c r="A9859">
        <v>43983</v>
      </c>
      <c r="B9859" t="s">
        <v>73</v>
      </c>
      <c r="C9859" t="s">
        <v>20</v>
      </c>
      <c r="D9859" t="s">
        <v>37</v>
      </c>
      <c r="E9859">
        <v>25</v>
      </c>
    </row>
    <row r="9860" spans="1:5" x14ac:dyDescent="0.35">
      <c r="A9860">
        <v>43831</v>
      </c>
      <c r="B9860" t="s">
        <v>73</v>
      </c>
      <c r="C9860" t="s">
        <v>20</v>
      </c>
      <c r="D9860" t="s">
        <v>7</v>
      </c>
      <c r="E9860">
        <v>156</v>
      </c>
    </row>
    <row r="9861" spans="1:5" x14ac:dyDescent="0.35">
      <c r="A9861">
        <v>43862</v>
      </c>
      <c r="B9861" t="s">
        <v>73</v>
      </c>
      <c r="C9861" t="s">
        <v>20</v>
      </c>
      <c r="D9861" t="s">
        <v>7</v>
      </c>
      <c r="E9861">
        <v>731</v>
      </c>
    </row>
    <row r="9862" spans="1:5" x14ac:dyDescent="0.35">
      <c r="A9862">
        <v>43891</v>
      </c>
      <c r="B9862" t="s">
        <v>73</v>
      </c>
      <c r="C9862" t="s">
        <v>20</v>
      </c>
      <c r="D9862" t="s">
        <v>7</v>
      </c>
      <c r="E9862">
        <v>710</v>
      </c>
    </row>
    <row r="9863" spans="1:5" x14ac:dyDescent="0.35">
      <c r="A9863">
        <v>43922</v>
      </c>
      <c r="B9863" t="s">
        <v>73</v>
      </c>
      <c r="C9863" t="s">
        <v>20</v>
      </c>
      <c r="D9863" t="s">
        <v>7</v>
      </c>
      <c r="E9863">
        <v>337</v>
      </c>
    </row>
    <row r="9864" spans="1:5" x14ac:dyDescent="0.35">
      <c r="A9864">
        <v>43952</v>
      </c>
      <c r="B9864" t="s">
        <v>73</v>
      </c>
      <c r="C9864" t="s">
        <v>20</v>
      </c>
      <c r="D9864" t="s">
        <v>7</v>
      </c>
      <c r="E9864">
        <v>931</v>
      </c>
    </row>
    <row r="9865" spans="1:5" x14ac:dyDescent="0.35">
      <c r="A9865">
        <v>43983</v>
      </c>
      <c r="B9865" t="s">
        <v>73</v>
      </c>
      <c r="C9865" t="s">
        <v>20</v>
      </c>
      <c r="D9865" t="s">
        <v>7</v>
      </c>
      <c r="E9865">
        <v>420</v>
      </c>
    </row>
    <row r="9866" spans="1:5" x14ac:dyDescent="0.35">
      <c r="A9866">
        <v>44013</v>
      </c>
      <c r="B9866" t="s">
        <v>73</v>
      </c>
      <c r="C9866" t="s">
        <v>20</v>
      </c>
      <c r="D9866" t="s">
        <v>7</v>
      </c>
      <c r="E9866">
        <v>500</v>
      </c>
    </row>
    <row r="9867" spans="1:5" x14ac:dyDescent="0.35">
      <c r="A9867">
        <v>44044</v>
      </c>
      <c r="B9867" t="s">
        <v>73</v>
      </c>
      <c r="C9867" t="s">
        <v>20</v>
      </c>
      <c r="D9867" t="s">
        <v>7</v>
      </c>
      <c r="E9867">
        <v>500</v>
      </c>
    </row>
    <row r="9868" spans="1:5" x14ac:dyDescent="0.35">
      <c r="A9868">
        <v>44075</v>
      </c>
      <c r="B9868" t="s">
        <v>73</v>
      </c>
      <c r="C9868" t="s">
        <v>20</v>
      </c>
      <c r="D9868" t="s">
        <v>7</v>
      </c>
      <c r="E9868">
        <v>500</v>
      </c>
    </row>
    <row r="9869" spans="1:5" x14ac:dyDescent="0.35">
      <c r="A9869">
        <v>44105</v>
      </c>
      <c r="B9869" t="s">
        <v>73</v>
      </c>
      <c r="C9869" t="s">
        <v>20</v>
      </c>
      <c r="D9869" t="s">
        <v>7</v>
      </c>
      <c r="E9869">
        <v>500</v>
      </c>
    </row>
    <row r="9870" spans="1:5" x14ac:dyDescent="0.35">
      <c r="A9870">
        <v>44136</v>
      </c>
      <c r="B9870" t="s">
        <v>73</v>
      </c>
      <c r="C9870" t="s">
        <v>20</v>
      </c>
      <c r="D9870" t="s">
        <v>7</v>
      </c>
      <c r="E9870">
        <v>500</v>
      </c>
    </row>
    <row r="9871" spans="1:5" x14ac:dyDescent="0.35">
      <c r="A9871">
        <v>44166</v>
      </c>
      <c r="B9871" t="s">
        <v>73</v>
      </c>
      <c r="C9871" t="s">
        <v>20</v>
      </c>
      <c r="D9871" t="s">
        <v>7</v>
      </c>
      <c r="E9871">
        <v>500</v>
      </c>
    </row>
    <row r="9872" spans="1:5" x14ac:dyDescent="0.35">
      <c r="A9872">
        <v>43862</v>
      </c>
      <c r="B9872" t="s">
        <v>73</v>
      </c>
      <c r="C9872" t="s">
        <v>20</v>
      </c>
      <c r="D9872" t="s">
        <v>8</v>
      </c>
      <c r="E9872">
        <v>17990</v>
      </c>
    </row>
    <row r="9873" spans="1:5" x14ac:dyDescent="0.35">
      <c r="A9873">
        <v>43891</v>
      </c>
      <c r="B9873" t="s">
        <v>73</v>
      </c>
      <c r="C9873" t="s">
        <v>20</v>
      </c>
      <c r="D9873" t="s">
        <v>8</v>
      </c>
      <c r="E9873">
        <v>9725</v>
      </c>
    </row>
    <row r="9874" spans="1:5" x14ac:dyDescent="0.35">
      <c r="A9874">
        <v>43922</v>
      </c>
      <c r="B9874" t="s">
        <v>73</v>
      </c>
      <c r="C9874" t="s">
        <v>20</v>
      </c>
      <c r="D9874" t="s">
        <v>8</v>
      </c>
      <c r="E9874">
        <v>6029</v>
      </c>
    </row>
    <row r="9875" spans="1:5" x14ac:dyDescent="0.35">
      <c r="A9875">
        <v>43983</v>
      </c>
      <c r="B9875" t="s">
        <v>73</v>
      </c>
      <c r="C9875" t="s">
        <v>20</v>
      </c>
      <c r="D9875" t="s">
        <v>8</v>
      </c>
      <c r="E9875">
        <v>8017</v>
      </c>
    </row>
    <row r="9876" spans="1:5" x14ac:dyDescent="0.35">
      <c r="A9876">
        <v>44013</v>
      </c>
      <c r="B9876" t="s">
        <v>73</v>
      </c>
      <c r="C9876" t="s">
        <v>20</v>
      </c>
      <c r="D9876" t="s">
        <v>8</v>
      </c>
      <c r="E9876">
        <v>1741</v>
      </c>
    </row>
    <row r="9877" spans="1:5" x14ac:dyDescent="0.35">
      <c r="A9877">
        <v>44044</v>
      </c>
      <c r="B9877" t="s">
        <v>73</v>
      </c>
      <c r="C9877" t="s">
        <v>20</v>
      </c>
      <c r="D9877" t="s">
        <v>8</v>
      </c>
      <c r="E9877">
        <v>1741</v>
      </c>
    </row>
    <row r="9878" spans="1:5" x14ac:dyDescent="0.35">
      <c r="A9878">
        <v>44075</v>
      </c>
      <c r="B9878" t="s">
        <v>73</v>
      </c>
      <c r="C9878" t="s">
        <v>20</v>
      </c>
      <c r="D9878" t="s">
        <v>8</v>
      </c>
      <c r="E9878">
        <v>1741</v>
      </c>
    </row>
    <row r="9879" spans="1:5" x14ac:dyDescent="0.35">
      <c r="A9879">
        <v>44105</v>
      </c>
      <c r="B9879" t="s">
        <v>73</v>
      </c>
      <c r="C9879" t="s">
        <v>20</v>
      </c>
      <c r="D9879" t="s">
        <v>8</v>
      </c>
      <c r="E9879">
        <v>1741</v>
      </c>
    </row>
    <row r="9880" spans="1:5" x14ac:dyDescent="0.35">
      <c r="A9880">
        <v>44136</v>
      </c>
      <c r="B9880" t="s">
        <v>73</v>
      </c>
      <c r="C9880" t="s">
        <v>20</v>
      </c>
      <c r="D9880" t="s">
        <v>8</v>
      </c>
      <c r="E9880">
        <v>1741</v>
      </c>
    </row>
    <row r="9881" spans="1:5" x14ac:dyDescent="0.35">
      <c r="A9881">
        <v>44166</v>
      </c>
      <c r="B9881" t="s">
        <v>73</v>
      </c>
      <c r="C9881" t="s">
        <v>20</v>
      </c>
      <c r="D9881" t="s">
        <v>8</v>
      </c>
      <c r="E9881">
        <v>1741</v>
      </c>
    </row>
    <row r="9882" spans="1:5" x14ac:dyDescent="0.35">
      <c r="A9882">
        <v>43952</v>
      </c>
      <c r="B9882" t="s">
        <v>73</v>
      </c>
      <c r="C9882" t="s">
        <v>26</v>
      </c>
      <c r="D9882" t="s">
        <v>33</v>
      </c>
      <c r="E9882">
        <v>-125</v>
      </c>
    </row>
    <row r="9883" spans="1:5" x14ac:dyDescent="0.35">
      <c r="A9883">
        <v>44013</v>
      </c>
      <c r="B9883" t="s">
        <v>73</v>
      </c>
      <c r="C9883" t="s">
        <v>26</v>
      </c>
      <c r="D9883" t="s">
        <v>33</v>
      </c>
      <c r="E9883">
        <v>52</v>
      </c>
    </row>
    <row r="9884" spans="1:5" x14ac:dyDescent="0.35">
      <c r="A9884">
        <v>44044</v>
      </c>
      <c r="B9884" t="s">
        <v>73</v>
      </c>
      <c r="C9884" t="s">
        <v>26</v>
      </c>
      <c r="D9884" t="s">
        <v>33</v>
      </c>
      <c r="E9884">
        <v>52</v>
      </c>
    </row>
    <row r="9885" spans="1:5" x14ac:dyDescent="0.35">
      <c r="A9885">
        <v>44075</v>
      </c>
      <c r="B9885" t="s">
        <v>73</v>
      </c>
      <c r="C9885" t="s">
        <v>26</v>
      </c>
      <c r="D9885" t="s">
        <v>33</v>
      </c>
      <c r="E9885">
        <v>52</v>
      </c>
    </row>
    <row r="9886" spans="1:5" x14ac:dyDescent="0.35">
      <c r="A9886">
        <v>44105</v>
      </c>
      <c r="B9886" t="s">
        <v>73</v>
      </c>
      <c r="C9886" t="s">
        <v>26</v>
      </c>
      <c r="D9886" t="s">
        <v>33</v>
      </c>
      <c r="E9886">
        <v>52</v>
      </c>
    </row>
    <row r="9887" spans="1:5" x14ac:dyDescent="0.35">
      <c r="A9887">
        <v>44136</v>
      </c>
      <c r="B9887" t="s">
        <v>73</v>
      </c>
      <c r="C9887" t="s">
        <v>26</v>
      </c>
      <c r="D9887" t="s">
        <v>33</v>
      </c>
      <c r="E9887">
        <v>52</v>
      </c>
    </row>
    <row r="9888" spans="1:5" x14ac:dyDescent="0.35">
      <c r="A9888">
        <v>44166</v>
      </c>
      <c r="B9888" t="s">
        <v>73</v>
      </c>
      <c r="C9888" t="s">
        <v>26</v>
      </c>
      <c r="D9888" t="s">
        <v>33</v>
      </c>
      <c r="E9888">
        <v>52</v>
      </c>
    </row>
    <row r="9889" spans="1:5" x14ac:dyDescent="0.35">
      <c r="A9889">
        <v>43831</v>
      </c>
      <c r="B9889" t="s">
        <v>73</v>
      </c>
      <c r="C9889" t="s">
        <v>26</v>
      </c>
      <c r="D9889" t="s">
        <v>7</v>
      </c>
      <c r="E9889">
        <v>7443</v>
      </c>
    </row>
    <row r="9890" spans="1:5" x14ac:dyDescent="0.35">
      <c r="A9890">
        <v>43862</v>
      </c>
      <c r="B9890" t="s">
        <v>73</v>
      </c>
      <c r="C9890" t="s">
        <v>26</v>
      </c>
      <c r="D9890" t="s">
        <v>7</v>
      </c>
      <c r="E9890">
        <v>2525</v>
      </c>
    </row>
    <row r="9891" spans="1:5" x14ac:dyDescent="0.35">
      <c r="A9891">
        <v>43891</v>
      </c>
      <c r="B9891" t="s">
        <v>73</v>
      </c>
      <c r="C9891" t="s">
        <v>26</v>
      </c>
      <c r="D9891" t="s">
        <v>7</v>
      </c>
      <c r="E9891">
        <v>1091</v>
      </c>
    </row>
    <row r="9892" spans="1:5" x14ac:dyDescent="0.35">
      <c r="A9892">
        <v>43922</v>
      </c>
      <c r="B9892" t="s">
        <v>73</v>
      </c>
      <c r="C9892" t="s">
        <v>26</v>
      </c>
      <c r="D9892" t="s">
        <v>7</v>
      </c>
      <c r="E9892">
        <v>93</v>
      </c>
    </row>
    <row r="9893" spans="1:5" x14ac:dyDescent="0.35">
      <c r="A9893">
        <v>43952</v>
      </c>
      <c r="B9893" t="s">
        <v>73</v>
      </c>
      <c r="C9893" t="s">
        <v>26</v>
      </c>
      <c r="D9893" t="s">
        <v>7</v>
      </c>
      <c r="E9893">
        <v>4</v>
      </c>
    </row>
    <row r="9894" spans="1:5" x14ac:dyDescent="0.35">
      <c r="A9894">
        <v>43983</v>
      </c>
      <c r="B9894" t="s">
        <v>73</v>
      </c>
      <c r="C9894" t="s">
        <v>26</v>
      </c>
      <c r="D9894" t="s">
        <v>7</v>
      </c>
      <c r="E9894">
        <v>-446</v>
      </c>
    </row>
    <row r="9895" spans="1:5" x14ac:dyDescent="0.35">
      <c r="A9895">
        <v>44013</v>
      </c>
      <c r="B9895" t="s">
        <v>73</v>
      </c>
      <c r="C9895" t="s">
        <v>26</v>
      </c>
      <c r="D9895" t="s">
        <v>7</v>
      </c>
      <c r="E9895">
        <v>1202</v>
      </c>
    </row>
    <row r="9896" spans="1:5" x14ac:dyDescent="0.35">
      <c r="A9896">
        <v>44044</v>
      </c>
      <c r="B9896" t="s">
        <v>73</v>
      </c>
      <c r="C9896" t="s">
        <v>26</v>
      </c>
      <c r="D9896" t="s">
        <v>7</v>
      </c>
      <c r="E9896">
        <v>1202</v>
      </c>
    </row>
    <row r="9897" spans="1:5" x14ac:dyDescent="0.35">
      <c r="A9897">
        <v>44075</v>
      </c>
      <c r="B9897" t="s">
        <v>73</v>
      </c>
      <c r="C9897" t="s">
        <v>26</v>
      </c>
      <c r="D9897" t="s">
        <v>7</v>
      </c>
      <c r="E9897">
        <v>1202</v>
      </c>
    </row>
    <row r="9898" spans="1:5" x14ac:dyDescent="0.35">
      <c r="A9898">
        <v>44105</v>
      </c>
      <c r="B9898" t="s">
        <v>73</v>
      </c>
      <c r="C9898" t="s">
        <v>26</v>
      </c>
      <c r="D9898" t="s">
        <v>7</v>
      </c>
      <c r="E9898">
        <v>1202</v>
      </c>
    </row>
    <row r="9899" spans="1:5" x14ac:dyDescent="0.35">
      <c r="A9899">
        <v>44136</v>
      </c>
      <c r="B9899" t="s">
        <v>73</v>
      </c>
      <c r="C9899" t="s">
        <v>26</v>
      </c>
      <c r="D9899" t="s">
        <v>7</v>
      </c>
      <c r="E9899">
        <v>1202</v>
      </c>
    </row>
    <row r="9900" spans="1:5" x14ac:dyDescent="0.35">
      <c r="A9900">
        <v>44166</v>
      </c>
      <c r="B9900" t="s">
        <v>73</v>
      </c>
      <c r="C9900" t="s">
        <v>26</v>
      </c>
      <c r="D9900" t="s">
        <v>7</v>
      </c>
      <c r="E9900">
        <v>1202</v>
      </c>
    </row>
    <row r="9901" spans="1:5" x14ac:dyDescent="0.35">
      <c r="A9901">
        <v>43831</v>
      </c>
      <c r="B9901" t="s">
        <v>73</v>
      </c>
      <c r="C9901" t="s">
        <v>26</v>
      </c>
      <c r="D9901" t="s">
        <v>8</v>
      </c>
      <c r="E9901">
        <v>660</v>
      </c>
    </row>
    <row r="9902" spans="1:5" x14ac:dyDescent="0.35">
      <c r="A9902">
        <v>43862</v>
      </c>
      <c r="B9902" t="s">
        <v>73</v>
      </c>
      <c r="C9902" t="s">
        <v>26</v>
      </c>
      <c r="D9902" t="s">
        <v>8</v>
      </c>
      <c r="E9902">
        <v>857</v>
      </c>
    </row>
    <row r="9903" spans="1:5" x14ac:dyDescent="0.35">
      <c r="A9903">
        <v>43891</v>
      </c>
      <c r="B9903" t="s">
        <v>73</v>
      </c>
      <c r="C9903" t="s">
        <v>26</v>
      </c>
      <c r="D9903" t="s">
        <v>8</v>
      </c>
      <c r="E9903">
        <v>1576</v>
      </c>
    </row>
    <row r="9904" spans="1:5" x14ac:dyDescent="0.35">
      <c r="A9904">
        <v>43952</v>
      </c>
      <c r="B9904" t="s">
        <v>73</v>
      </c>
      <c r="C9904" t="s">
        <v>26</v>
      </c>
      <c r="D9904" t="s">
        <v>8</v>
      </c>
      <c r="E9904">
        <v>733</v>
      </c>
    </row>
    <row r="9905" spans="1:5" x14ac:dyDescent="0.35">
      <c r="A9905">
        <v>44013</v>
      </c>
      <c r="B9905" t="s">
        <v>73</v>
      </c>
      <c r="C9905" t="s">
        <v>26</v>
      </c>
      <c r="D9905" t="s">
        <v>8</v>
      </c>
      <c r="E9905">
        <v>4415</v>
      </c>
    </row>
    <row r="9906" spans="1:5" x14ac:dyDescent="0.35">
      <c r="A9906">
        <v>44044</v>
      </c>
      <c r="B9906" t="s">
        <v>73</v>
      </c>
      <c r="C9906" t="s">
        <v>26</v>
      </c>
      <c r="D9906" t="s">
        <v>8</v>
      </c>
      <c r="E9906">
        <v>3995</v>
      </c>
    </row>
    <row r="9907" spans="1:5" x14ac:dyDescent="0.35">
      <c r="A9907">
        <v>44075</v>
      </c>
      <c r="B9907" t="s">
        <v>73</v>
      </c>
      <c r="C9907" t="s">
        <v>26</v>
      </c>
      <c r="D9907" t="s">
        <v>8</v>
      </c>
      <c r="E9907">
        <v>3245</v>
      </c>
    </row>
    <row r="9908" spans="1:5" x14ac:dyDescent="0.35">
      <c r="A9908">
        <v>44105</v>
      </c>
      <c r="B9908" t="s">
        <v>73</v>
      </c>
      <c r="C9908" t="s">
        <v>26</v>
      </c>
      <c r="D9908" t="s">
        <v>8</v>
      </c>
      <c r="E9908">
        <v>2975</v>
      </c>
    </row>
    <row r="9909" spans="1:5" x14ac:dyDescent="0.35">
      <c r="A9909">
        <v>44136</v>
      </c>
      <c r="B9909" t="s">
        <v>73</v>
      </c>
      <c r="C9909" t="s">
        <v>26</v>
      </c>
      <c r="D9909" t="s">
        <v>8</v>
      </c>
      <c r="E9909">
        <v>2975</v>
      </c>
    </row>
    <row r="9910" spans="1:5" x14ac:dyDescent="0.35">
      <c r="A9910">
        <v>44166</v>
      </c>
      <c r="B9910" t="s">
        <v>73</v>
      </c>
      <c r="C9910" t="s">
        <v>26</v>
      </c>
      <c r="D9910" t="s">
        <v>8</v>
      </c>
      <c r="E9910">
        <v>2855</v>
      </c>
    </row>
    <row r="9911" spans="1:5" x14ac:dyDescent="0.35">
      <c r="A9911">
        <v>43952</v>
      </c>
      <c r="B9911" t="s">
        <v>73</v>
      </c>
      <c r="C9911" t="s">
        <v>21</v>
      </c>
      <c r="D9911" t="s">
        <v>51</v>
      </c>
      <c r="E9911">
        <v>178</v>
      </c>
    </row>
    <row r="9912" spans="1:5" x14ac:dyDescent="0.35">
      <c r="A9912">
        <v>43983</v>
      </c>
      <c r="B9912" t="s">
        <v>73</v>
      </c>
      <c r="C9912" t="s">
        <v>21</v>
      </c>
      <c r="D9912" t="s">
        <v>51</v>
      </c>
      <c r="E9912">
        <v>122</v>
      </c>
    </row>
    <row r="9913" spans="1:5" x14ac:dyDescent="0.35">
      <c r="A9913">
        <v>43831</v>
      </c>
      <c r="B9913" t="s">
        <v>73</v>
      </c>
      <c r="C9913" t="s">
        <v>21</v>
      </c>
      <c r="D9913" t="s">
        <v>33</v>
      </c>
      <c r="E9913">
        <v>450</v>
      </c>
    </row>
    <row r="9914" spans="1:5" x14ac:dyDescent="0.35">
      <c r="A9914">
        <v>43862</v>
      </c>
      <c r="B9914" t="s">
        <v>73</v>
      </c>
      <c r="C9914" t="s">
        <v>21</v>
      </c>
      <c r="D9914" t="s">
        <v>33</v>
      </c>
      <c r="E9914">
        <v>517</v>
      </c>
    </row>
    <row r="9915" spans="1:5" x14ac:dyDescent="0.35">
      <c r="A9915">
        <v>43891</v>
      </c>
      <c r="B9915" t="s">
        <v>73</v>
      </c>
      <c r="C9915" t="s">
        <v>21</v>
      </c>
      <c r="D9915" t="s">
        <v>33</v>
      </c>
      <c r="E9915">
        <v>208</v>
      </c>
    </row>
    <row r="9916" spans="1:5" x14ac:dyDescent="0.35">
      <c r="A9916">
        <v>43922</v>
      </c>
      <c r="B9916" t="s">
        <v>73</v>
      </c>
      <c r="C9916" t="s">
        <v>21</v>
      </c>
      <c r="D9916" t="s">
        <v>33</v>
      </c>
      <c r="E9916">
        <v>49</v>
      </c>
    </row>
    <row r="9917" spans="1:5" x14ac:dyDescent="0.35">
      <c r="A9917">
        <v>43983</v>
      </c>
      <c r="B9917" t="s">
        <v>73</v>
      </c>
      <c r="C9917" t="s">
        <v>21</v>
      </c>
      <c r="D9917" t="s">
        <v>33</v>
      </c>
      <c r="E9917">
        <v>15</v>
      </c>
    </row>
    <row r="9918" spans="1:5" x14ac:dyDescent="0.35">
      <c r="A9918">
        <v>44013</v>
      </c>
      <c r="B9918" t="s">
        <v>73</v>
      </c>
      <c r="C9918" t="s">
        <v>21</v>
      </c>
      <c r="D9918" t="s">
        <v>33</v>
      </c>
      <c r="E9918">
        <v>898</v>
      </c>
    </row>
    <row r="9919" spans="1:5" x14ac:dyDescent="0.35">
      <c r="A9919">
        <v>44044</v>
      </c>
      <c r="B9919" t="s">
        <v>73</v>
      </c>
      <c r="C9919" t="s">
        <v>21</v>
      </c>
      <c r="D9919" t="s">
        <v>33</v>
      </c>
      <c r="E9919">
        <v>898</v>
      </c>
    </row>
    <row r="9920" spans="1:5" x14ac:dyDescent="0.35">
      <c r="A9920">
        <v>44075</v>
      </c>
      <c r="B9920" t="s">
        <v>73</v>
      </c>
      <c r="C9920" t="s">
        <v>21</v>
      </c>
      <c r="D9920" t="s">
        <v>33</v>
      </c>
      <c r="E9920">
        <v>898</v>
      </c>
    </row>
    <row r="9921" spans="1:5" x14ac:dyDescent="0.35">
      <c r="A9921">
        <v>44105</v>
      </c>
      <c r="B9921" t="s">
        <v>73</v>
      </c>
      <c r="C9921" t="s">
        <v>21</v>
      </c>
      <c r="D9921" t="s">
        <v>33</v>
      </c>
      <c r="E9921">
        <v>898</v>
      </c>
    </row>
    <row r="9922" spans="1:5" x14ac:dyDescent="0.35">
      <c r="A9922">
        <v>44136</v>
      </c>
      <c r="B9922" t="s">
        <v>73</v>
      </c>
      <c r="C9922" t="s">
        <v>21</v>
      </c>
      <c r="D9922" t="s">
        <v>33</v>
      </c>
      <c r="E9922">
        <v>898</v>
      </c>
    </row>
    <row r="9923" spans="1:5" x14ac:dyDescent="0.35">
      <c r="A9923">
        <v>44166</v>
      </c>
      <c r="B9923" t="s">
        <v>73</v>
      </c>
      <c r="C9923" t="s">
        <v>21</v>
      </c>
      <c r="D9923" t="s">
        <v>33</v>
      </c>
      <c r="E9923">
        <v>898</v>
      </c>
    </row>
    <row r="9924" spans="1:5" x14ac:dyDescent="0.35">
      <c r="A9924">
        <v>43952</v>
      </c>
      <c r="B9924" t="s">
        <v>73</v>
      </c>
      <c r="C9924" t="s">
        <v>21</v>
      </c>
      <c r="D9924" t="s">
        <v>12</v>
      </c>
      <c r="E9924">
        <v>364</v>
      </c>
    </row>
    <row r="9925" spans="1:5" x14ac:dyDescent="0.35">
      <c r="A9925">
        <v>43983</v>
      </c>
      <c r="B9925" t="s">
        <v>73</v>
      </c>
      <c r="C9925" t="s">
        <v>21</v>
      </c>
      <c r="D9925" t="s">
        <v>12</v>
      </c>
      <c r="E9925">
        <v>343</v>
      </c>
    </row>
    <row r="9926" spans="1:5" x14ac:dyDescent="0.35">
      <c r="A9926">
        <v>43831</v>
      </c>
      <c r="B9926" t="s">
        <v>73</v>
      </c>
      <c r="C9926" t="s">
        <v>21</v>
      </c>
      <c r="D9926" t="s">
        <v>45</v>
      </c>
      <c r="E9926">
        <v>97</v>
      </c>
    </row>
    <row r="9927" spans="1:5" x14ac:dyDescent="0.35">
      <c r="A9927">
        <v>43891</v>
      </c>
      <c r="B9927" t="s">
        <v>73</v>
      </c>
      <c r="C9927" t="s">
        <v>21</v>
      </c>
      <c r="D9927" t="s">
        <v>45</v>
      </c>
      <c r="E9927">
        <v>2131</v>
      </c>
    </row>
    <row r="9928" spans="1:5" x14ac:dyDescent="0.35">
      <c r="A9928">
        <v>43952</v>
      </c>
      <c r="B9928" t="s">
        <v>73</v>
      </c>
      <c r="C9928" t="s">
        <v>21</v>
      </c>
      <c r="D9928" t="s">
        <v>45</v>
      </c>
      <c r="E9928">
        <v>232</v>
      </c>
    </row>
    <row r="9929" spans="1:5" x14ac:dyDescent="0.35">
      <c r="A9929">
        <v>43983</v>
      </c>
      <c r="B9929" t="s">
        <v>73</v>
      </c>
      <c r="C9929" t="s">
        <v>21</v>
      </c>
      <c r="D9929" t="s">
        <v>45</v>
      </c>
      <c r="E9929">
        <v>517</v>
      </c>
    </row>
    <row r="9930" spans="1:5" x14ac:dyDescent="0.35">
      <c r="A9930">
        <v>43831</v>
      </c>
      <c r="B9930" t="s">
        <v>73</v>
      </c>
      <c r="C9930" t="s">
        <v>21</v>
      </c>
      <c r="D9930" t="s">
        <v>37</v>
      </c>
      <c r="E9930">
        <v>102</v>
      </c>
    </row>
    <row r="9931" spans="1:5" x14ac:dyDescent="0.35">
      <c r="A9931">
        <v>43862</v>
      </c>
      <c r="B9931" t="s">
        <v>73</v>
      </c>
      <c r="C9931" t="s">
        <v>21</v>
      </c>
      <c r="D9931" t="s">
        <v>37</v>
      </c>
      <c r="E9931">
        <v>50</v>
      </c>
    </row>
    <row r="9932" spans="1:5" x14ac:dyDescent="0.35">
      <c r="A9932">
        <v>43952</v>
      </c>
      <c r="B9932" t="s">
        <v>73</v>
      </c>
      <c r="C9932" t="s">
        <v>21</v>
      </c>
      <c r="D9932" t="s">
        <v>37</v>
      </c>
      <c r="E9932">
        <v>182</v>
      </c>
    </row>
    <row r="9933" spans="1:5" x14ac:dyDescent="0.35">
      <c r="A9933">
        <v>43983</v>
      </c>
      <c r="B9933" t="s">
        <v>73</v>
      </c>
      <c r="C9933" t="s">
        <v>21</v>
      </c>
      <c r="D9933" t="s">
        <v>37</v>
      </c>
      <c r="E9933">
        <v>56</v>
      </c>
    </row>
    <row r="9934" spans="1:5" x14ac:dyDescent="0.35">
      <c r="A9934">
        <v>43831</v>
      </c>
      <c r="B9934" t="s">
        <v>73</v>
      </c>
      <c r="C9934" t="s">
        <v>21</v>
      </c>
      <c r="D9934" t="s">
        <v>7</v>
      </c>
      <c r="E9934">
        <v>9551</v>
      </c>
    </row>
    <row r="9935" spans="1:5" x14ac:dyDescent="0.35">
      <c r="A9935">
        <v>43862</v>
      </c>
      <c r="B9935" t="s">
        <v>73</v>
      </c>
      <c r="C9935" t="s">
        <v>21</v>
      </c>
      <c r="D9935" t="s">
        <v>7</v>
      </c>
      <c r="E9935">
        <v>1232</v>
      </c>
    </row>
    <row r="9936" spans="1:5" x14ac:dyDescent="0.35">
      <c r="A9936">
        <v>43891</v>
      </c>
      <c r="B9936" t="s">
        <v>73</v>
      </c>
      <c r="C9936" t="s">
        <v>21</v>
      </c>
      <c r="D9936" t="s">
        <v>7</v>
      </c>
      <c r="E9936">
        <v>16450</v>
      </c>
    </row>
    <row r="9937" spans="1:5" x14ac:dyDescent="0.35">
      <c r="A9937">
        <v>43922</v>
      </c>
      <c r="B9937" t="s">
        <v>73</v>
      </c>
      <c r="C9937" t="s">
        <v>21</v>
      </c>
      <c r="D9937" t="s">
        <v>7</v>
      </c>
      <c r="E9937">
        <v>6226</v>
      </c>
    </row>
    <row r="9938" spans="1:5" x14ac:dyDescent="0.35">
      <c r="A9938">
        <v>43952</v>
      </c>
      <c r="B9938" t="s">
        <v>73</v>
      </c>
      <c r="C9938" t="s">
        <v>21</v>
      </c>
      <c r="D9938" t="s">
        <v>7</v>
      </c>
      <c r="E9938">
        <v>13943</v>
      </c>
    </row>
    <row r="9939" spans="1:5" x14ac:dyDescent="0.35">
      <c r="A9939">
        <v>43983</v>
      </c>
      <c r="B9939" t="s">
        <v>73</v>
      </c>
      <c r="C9939" t="s">
        <v>21</v>
      </c>
      <c r="D9939" t="s">
        <v>7</v>
      </c>
      <c r="E9939">
        <v>13634</v>
      </c>
    </row>
    <row r="9940" spans="1:5" x14ac:dyDescent="0.35">
      <c r="A9940">
        <v>44013</v>
      </c>
      <c r="B9940" t="s">
        <v>73</v>
      </c>
      <c r="C9940" t="s">
        <v>21</v>
      </c>
      <c r="D9940" t="s">
        <v>7</v>
      </c>
      <c r="E9940">
        <v>2500</v>
      </c>
    </row>
    <row r="9941" spans="1:5" x14ac:dyDescent="0.35">
      <c r="A9941">
        <v>44044</v>
      </c>
      <c r="B9941" t="s">
        <v>73</v>
      </c>
      <c r="C9941" t="s">
        <v>21</v>
      </c>
      <c r="D9941" t="s">
        <v>7</v>
      </c>
      <c r="E9941">
        <v>2500</v>
      </c>
    </row>
    <row r="9942" spans="1:5" x14ac:dyDescent="0.35">
      <c r="A9942">
        <v>44075</v>
      </c>
      <c r="B9942" t="s">
        <v>73</v>
      </c>
      <c r="C9942" t="s">
        <v>21</v>
      </c>
      <c r="D9942" t="s">
        <v>7</v>
      </c>
      <c r="E9942">
        <v>2500</v>
      </c>
    </row>
    <row r="9943" spans="1:5" x14ac:dyDescent="0.35">
      <c r="A9943">
        <v>44105</v>
      </c>
      <c r="B9943" t="s">
        <v>73</v>
      </c>
      <c r="C9943" t="s">
        <v>21</v>
      </c>
      <c r="D9943" t="s">
        <v>7</v>
      </c>
      <c r="E9943">
        <v>2500</v>
      </c>
    </row>
    <row r="9944" spans="1:5" x14ac:dyDescent="0.35">
      <c r="A9944">
        <v>44136</v>
      </c>
      <c r="B9944" t="s">
        <v>73</v>
      </c>
      <c r="C9944" t="s">
        <v>21</v>
      </c>
      <c r="D9944" t="s">
        <v>7</v>
      </c>
      <c r="E9944">
        <v>2500</v>
      </c>
    </row>
    <row r="9945" spans="1:5" x14ac:dyDescent="0.35">
      <c r="A9945">
        <v>44166</v>
      </c>
      <c r="B9945" t="s">
        <v>73</v>
      </c>
      <c r="C9945" t="s">
        <v>21</v>
      </c>
      <c r="D9945" t="s">
        <v>7</v>
      </c>
      <c r="E9945">
        <v>2500</v>
      </c>
    </row>
    <row r="9946" spans="1:5" x14ac:dyDescent="0.35">
      <c r="A9946">
        <v>43831</v>
      </c>
      <c r="B9946" t="s">
        <v>73</v>
      </c>
      <c r="C9946" t="s">
        <v>21</v>
      </c>
      <c r="D9946" t="s">
        <v>8</v>
      </c>
      <c r="E9946">
        <v>3002</v>
      </c>
    </row>
    <row r="9947" spans="1:5" x14ac:dyDescent="0.35">
      <c r="A9947">
        <v>43862</v>
      </c>
      <c r="B9947" t="s">
        <v>73</v>
      </c>
      <c r="C9947" t="s">
        <v>21</v>
      </c>
      <c r="D9947" t="s">
        <v>8</v>
      </c>
      <c r="E9947">
        <v>10176</v>
      </c>
    </row>
    <row r="9948" spans="1:5" x14ac:dyDescent="0.35">
      <c r="A9948">
        <v>43891</v>
      </c>
      <c r="B9948" t="s">
        <v>73</v>
      </c>
      <c r="C9948" t="s">
        <v>21</v>
      </c>
      <c r="D9948" t="s">
        <v>8</v>
      </c>
      <c r="E9948">
        <v>24640</v>
      </c>
    </row>
    <row r="9949" spans="1:5" x14ac:dyDescent="0.35">
      <c r="A9949">
        <v>43922</v>
      </c>
      <c r="B9949" t="s">
        <v>73</v>
      </c>
      <c r="C9949" t="s">
        <v>21</v>
      </c>
      <c r="D9949" t="s">
        <v>8</v>
      </c>
      <c r="E9949">
        <v>28142</v>
      </c>
    </row>
    <row r="9950" spans="1:5" x14ac:dyDescent="0.35">
      <c r="A9950">
        <v>43952</v>
      </c>
      <c r="B9950" t="s">
        <v>73</v>
      </c>
      <c r="C9950" t="s">
        <v>21</v>
      </c>
      <c r="D9950" t="s">
        <v>8</v>
      </c>
      <c r="E9950">
        <v>20478</v>
      </c>
    </row>
    <row r="9951" spans="1:5" x14ac:dyDescent="0.35">
      <c r="A9951">
        <v>43983</v>
      </c>
      <c r="B9951" t="s">
        <v>73</v>
      </c>
      <c r="C9951" t="s">
        <v>21</v>
      </c>
      <c r="D9951" t="s">
        <v>8</v>
      </c>
      <c r="E9951">
        <v>35893</v>
      </c>
    </row>
    <row r="9952" spans="1:5" x14ac:dyDescent="0.35">
      <c r="A9952">
        <v>44013</v>
      </c>
      <c r="B9952" t="s">
        <v>73</v>
      </c>
      <c r="C9952" t="s">
        <v>21</v>
      </c>
      <c r="D9952" t="s">
        <v>8</v>
      </c>
      <c r="E9952">
        <v>7573</v>
      </c>
    </row>
    <row r="9953" spans="1:5" x14ac:dyDescent="0.35">
      <c r="A9953">
        <v>44044</v>
      </c>
      <c r="B9953" t="s">
        <v>73</v>
      </c>
      <c r="C9953" t="s">
        <v>21</v>
      </c>
      <c r="D9953" t="s">
        <v>8</v>
      </c>
      <c r="E9953">
        <v>7573</v>
      </c>
    </row>
    <row r="9954" spans="1:5" x14ac:dyDescent="0.35">
      <c r="A9954">
        <v>44075</v>
      </c>
      <c r="B9954" t="s">
        <v>73</v>
      </c>
      <c r="C9954" t="s">
        <v>21</v>
      </c>
      <c r="D9954" t="s">
        <v>8</v>
      </c>
      <c r="E9954">
        <v>7573</v>
      </c>
    </row>
    <row r="9955" spans="1:5" x14ac:dyDescent="0.35">
      <c r="A9955">
        <v>44105</v>
      </c>
      <c r="B9955" t="s">
        <v>73</v>
      </c>
      <c r="C9955" t="s">
        <v>21</v>
      </c>
      <c r="D9955" t="s">
        <v>8</v>
      </c>
      <c r="E9955">
        <v>7573</v>
      </c>
    </row>
    <row r="9956" spans="1:5" x14ac:dyDescent="0.35">
      <c r="A9956">
        <v>44136</v>
      </c>
      <c r="B9956" t="s">
        <v>73</v>
      </c>
      <c r="C9956" t="s">
        <v>21</v>
      </c>
      <c r="D9956" t="s">
        <v>8</v>
      </c>
      <c r="E9956">
        <v>7572</v>
      </c>
    </row>
    <row r="9957" spans="1:5" x14ac:dyDescent="0.35">
      <c r="A9957">
        <v>44166</v>
      </c>
      <c r="B9957" t="s">
        <v>73</v>
      </c>
      <c r="C9957" t="s">
        <v>21</v>
      </c>
      <c r="D9957" t="s">
        <v>8</v>
      </c>
      <c r="E9957">
        <v>7573</v>
      </c>
    </row>
    <row r="9958" spans="1:5" x14ac:dyDescent="0.35">
      <c r="A9958">
        <v>43831</v>
      </c>
      <c r="B9958" t="s">
        <v>73</v>
      </c>
      <c r="C9958" t="s">
        <v>22</v>
      </c>
      <c r="D9958" t="s">
        <v>7</v>
      </c>
      <c r="E9958">
        <v>744</v>
      </c>
    </row>
    <row r="9959" spans="1:5" x14ac:dyDescent="0.35">
      <c r="A9959">
        <v>43862</v>
      </c>
      <c r="B9959" t="s">
        <v>73</v>
      </c>
      <c r="C9959" t="s">
        <v>22</v>
      </c>
      <c r="D9959" t="s">
        <v>7</v>
      </c>
      <c r="E9959">
        <v>705</v>
      </c>
    </row>
    <row r="9960" spans="1:5" x14ac:dyDescent="0.35">
      <c r="A9960">
        <v>43891</v>
      </c>
      <c r="B9960" t="s">
        <v>73</v>
      </c>
      <c r="C9960" t="s">
        <v>22</v>
      </c>
      <c r="D9960" t="s">
        <v>7</v>
      </c>
      <c r="E9960">
        <v>620</v>
      </c>
    </row>
    <row r="9961" spans="1:5" x14ac:dyDescent="0.35">
      <c r="A9961">
        <v>43922</v>
      </c>
      <c r="B9961" t="s">
        <v>73</v>
      </c>
      <c r="C9961" t="s">
        <v>22</v>
      </c>
      <c r="D9961" t="s">
        <v>7</v>
      </c>
      <c r="E9961">
        <v>1109</v>
      </c>
    </row>
    <row r="9962" spans="1:5" x14ac:dyDescent="0.35">
      <c r="A9962">
        <v>43952</v>
      </c>
      <c r="B9962" t="s">
        <v>73</v>
      </c>
      <c r="C9962" t="s">
        <v>22</v>
      </c>
      <c r="D9962" t="s">
        <v>7</v>
      </c>
      <c r="E9962">
        <v>513</v>
      </c>
    </row>
    <row r="9963" spans="1:5" x14ac:dyDescent="0.35">
      <c r="A9963">
        <v>43983</v>
      </c>
      <c r="B9963" t="s">
        <v>73</v>
      </c>
      <c r="C9963" t="s">
        <v>22</v>
      </c>
      <c r="D9963" t="s">
        <v>7</v>
      </c>
      <c r="E9963">
        <v>1449</v>
      </c>
    </row>
    <row r="9964" spans="1:5" x14ac:dyDescent="0.35">
      <c r="A9964">
        <v>44013</v>
      </c>
      <c r="B9964" t="s">
        <v>73</v>
      </c>
      <c r="C9964" t="s">
        <v>22</v>
      </c>
      <c r="D9964" t="s">
        <v>7</v>
      </c>
      <c r="E9964">
        <v>1320</v>
      </c>
    </row>
    <row r="9965" spans="1:5" x14ac:dyDescent="0.35">
      <c r="A9965">
        <v>44044</v>
      </c>
      <c r="B9965" t="s">
        <v>73</v>
      </c>
      <c r="C9965" t="s">
        <v>22</v>
      </c>
      <c r="D9965" t="s">
        <v>7</v>
      </c>
      <c r="E9965">
        <v>1320</v>
      </c>
    </row>
    <row r="9966" spans="1:5" x14ac:dyDescent="0.35">
      <c r="A9966">
        <v>44075</v>
      </c>
      <c r="B9966" t="s">
        <v>73</v>
      </c>
      <c r="C9966" t="s">
        <v>22</v>
      </c>
      <c r="D9966" t="s">
        <v>7</v>
      </c>
      <c r="E9966">
        <v>1320</v>
      </c>
    </row>
    <row r="9967" spans="1:5" x14ac:dyDescent="0.35">
      <c r="A9967">
        <v>44105</v>
      </c>
      <c r="B9967" t="s">
        <v>73</v>
      </c>
      <c r="C9967" t="s">
        <v>22</v>
      </c>
      <c r="D9967" t="s">
        <v>7</v>
      </c>
      <c r="E9967">
        <v>1320</v>
      </c>
    </row>
    <row r="9968" spans="1:5" x14ac:dyDescent="0.35">
      <c r="A9968">
        <v>44136</v>
      </c>
      <c r="B9968" t="s">
        <v>73</v>
      </c>
      <c r="C9968" t="s">
        <v>22</v>
      </c>
      <c r="D9968" t="s">
        <v>7</v>
      </c>
      <c r="E9968">
        <v>1320</v>
      </c>
    </row>
    <row r="9969" spans="1:5" x14ac:dyDescent="0.35">
      <c r="A9969">
        <v>44166</v>
      </c>
      <c r="B9969" t="s">
        <v>73</v>
      </c>
      <c r="C9969" t="s">
        <v>22</v>
      </c>
      <c r="D9969" t="s">
        <v>7</v>
      </c>
      <c r="E9969">
        <v>1320</v>
      </c>
    </row>
    <row r="9970" spans="1:5" x14ac:dyDescent="0.35">
      <c r="A9970">
        <v>43831</v>
      </c>
      <c r="B9970" t="s">
        <v>74</v>
      </c>
      <c r="C9970" t="s">
        <v>31</v>
      </c>
      <c r="D9970" t="s">
        <v>8</v>
      </c>
      <c r="E9970">
        <v>304508</v>
      </c>
    </row>
    <row r="9971" spans="1:5" x14ac:dyDescent="0.35">
      <c r="A9971">
        <v>43862</v>
      </c>
      <c r="B9971" t="s">
        <v>74</v>
      </c>
      <c r="C9971" t="s">
        <v>31</v>
      </c>
      <c r="D9971" t="s">
        <v>8</v>
      </c>
      <c r="E9971">
        <v>431064</v>
      </c>
    </row>
    <row r="9972" spans="1:5" x14ac:dyDescent="0.35">
      <c r="A9972">
        <v>43891</v>
      </c>
      <c r="B9972" t="s">
        <v>74</v>
      </c>
      <c r="C9972" t="s">
        <v>31</v>
      </c>
      <c r="D9972" t="s">
        <v>8</v>
      </c>
      <c r="E9972">
        <v>582712</v>
      </c>
    </row>
    <row r="9973" spans="1:5" x14ac:dyDescent="0.35">
      <c r="A9973">
        <v>43922</v>
      </c>
      <c r="B9973" t="s">
        <v>74</v>
      </c>
      <c r="C9973" t="s">
        <v>31</v>
      </c>
      <c r="D9973" t="s">
        <v>8</v>
      </c>
      <c r="E9973">
        <v>431064</v>
      </c>
    </row>
    <row r="9974" spans="1:5" x14ac:dyDescent="0.35">
      <c r="A9974">
        <v>43952</v>
      </c>
      <c r="B9974" t="s">
        <v>74</v>
      </c>
      <c r="C9974" t="s">
        <v>31</v>
      </c>
      <c r="D9974" t="s">
        <v>8</v>
      </c>
      <c r="E9974">
        <v>431064</v>
      </c>
    </row>
    <row r="9975" spans="1:5" x14ac:dyDescent="0.35">
      <c r="A9975">
        <v>43983</v>
      </c>
      <c r="B9975" t="s">
        <v>74</v>
      </c>
      <c r="C9975" t="s">
        <v>31</v>
      </c>
      <c r="D9975" t="s">
        <v>8</v>
      </c>
      <c r="E9975">
        <v>556519</v>
      </c>
    </row>
    <row r="9976" spans="1:5" x14ac:dyDescent="0.35">
      <c r="A9976">
        <v>44013</v>
      </c>
      <c r="B9976" t="s">
        <v>74</v>
      </c>
      <c r="C9976" t="s">
        <v>31</v>
      </c>
      <c r="D9976" t="s">
        <v>8</v>
      </c>
      <c r="E9976">
        <v>630018</v>
      </c>
    </row>
    <row r="9977" spans="1:5" x14ac:dyDescent="0.35">
      <c r="A9977">
        <v>44044</v>
      </c>
      <c r="B9977" t="s">
        <v>74</v>
      </c>
      <c r="C9977" t="s">
        <v>31</v>
      </c>
      <c r="D9977" t="s">
        <v>8</v>
      </c>
      <c r="E9977">
        <v>630018</v>
      </c>
    </row>
    <row r="9978" spans="1:5" x14ac:dyDescent="0.35">
      <c r="A9978">
        <v>44075</v>
      </c>
      <c r="B9978" t="s">
        <v>74</v>
      </c>
      <c r="C9978" t="s">
        <v>31</v>
      </c>
      <c r="D9978" t="s">
        <v>8</v>
      </c>
      <c r="E9978">
        <v>630018</v>
      </c>
    </row>
    <row r="9979" spans="1:5" x14ac:dyDescent="0.35">
      <c r="A9979">
        <v>44105</v>
      </c>
      <c r="B9979" t="s">
        <v>74</v>
      </c>
      <c r="C9979" t="s">
        <v>31</v>
      </c>
      <c r="D9979" t="s">
        <v>8</v>
      </c>
      <c r="E9979">
        <v>507478</v>
      </c>
    </row>
    <row r="9980" spans="1:5" x14ac:dyDescent="0.35">
      <c r="A9980">
        <v>44136</v>
      </c>
      <c r="B9980" t="s">
        <v>74</v>
      </c>
      <c r="C9980" t="s">
        <v>31</v>
      </c>
      <c r="D9980" t="s">
        <v>8</v>
      </c>
      <c r="E9980">
        <v>303110</v>
      </c>
    </row>
    <row r="9981" spans="1:5" x14ac:dyDescent="0.35">
      <c r="A9981">
        <v>44166</v>
      </c>
      <c r="B9981" t="s">
        <v>74</v>
      </c>
      <c r="C9981" t="s">
        <v>31</v>
      </c>
      <c r="D9981" t="s">
        <v>8</v>
      </c>
      <c r="E9981">
        <v>303110</v>
      </c>
    </row>
    <row r="9982" spans="1:5" x14ac:dyDescent="0.35">
      <c r="A9982">
        <v>43831</v>
      </c>
      <c r="B9982" t="s">
        <v>74</v>
      </c>
      <c r="C9982" t="s">
        <v>24</v>
      </c>
      <c r="D9982" t="s">
        <v>8</v>
      </c>
      <c r="E9982">
        <v>1742</v>
      </c>
    </row>
    <row r="9983" spans="1:5" x14ac:dyDescent="0.35">
      <c r="A9983">
        <v>43862</v>
      </c>
      <c r="B9983" t="s">
        <v>74</v>
      </c>
      <c r="C9983" t="s">
        <v>24</v>
      </c>
      <c r="D9983" t="s">
        <v>8</v>
      </c>
      <c r="E9983">
        <v>3562</v>
      </c>
    </row>
    <row r="9984" spans="1:5" x14ac:dyDescent="0.35">
      <c r="A9984">
        <v>43891</v>
      </c>
      <c r="B9984" t="s">
        <v>74</v>
      </c>
      <c r="C9984" t="s">
        <v>24</v>
      </c>
      <c r="D9984" t="s">
        <v>8</v>
      </c>
      <c r="E9984">
        <v>5178</v>
      </c>
    </row>
    <row r="9985" spans="1:5" x14ac:dyDescent="0.35">
      <c r="A9985">
        <v>43922</v>
      </c>
      <c r="B9985" t="s">
        <v>74</v>
      </c>
      <c r="C9985" t="s">
        <v>24</v>
      </c>
      <c r="D9985" t="s">
        <v>8</v>
      </c>
      <c r="E9985">
        <v>3562</v>
      </c>
    </row>
    <row r="9986" spans="1:5" x14ac:dyDescent="0.35">
      <c r="A9986">
        <v>43952</v>
      </c>
      <c r="B9986" t="s">
        <v>74</v>
      </c>
      <c r="C9986" t="s">
        <v>24</v>
      </c>
      <c r="D9986" t="s">
        <v>8</v>
      </c>
      <c r="E9986">
        <v>3562</v>
      </c>
    </row>
    <row r="9987" spans="1:5" x14ac:dyDescent="0.35">
      <c r="A9987">
        <v>43983</v>
      </c>
      <c r="B9987" t="s">
        <v>74</v>
      </c>
      <c r="C9987" t="s">
        <v>24</v>
      </c>
      <c r="D9987" t="s">
        <v>8</v>
      </c>
      <c r="E9987">
        <v>3562</v>
      </c>
    </row>
    <row r="9988" spans="1:5" x14ac:dyDescent="0.35">
      <c r="A9988">
        <v>43862</v>
      </c>
      <c r="B9988" t="s">
        <v>74</v>
      </c>
      <c r="C9988" t="s">
        <v>6</v>
      </c>
      <c r="D9988" t="s">
        <v>42</v>
      </c>
      <c r="E9988">
        <v>3372</v>
      </c>
    </row>
    <row r="9989" spans="1:5" x14ac:dyDescent="0.35">
      <c r="A9989">
        <v>43831</v>
      </c>
      <c r="B9989" t="s">
        <v>74</v>
      </c>
      <c r="C9989" t="s">
        <v>6</v>
      </c>
      <c r="D9989" t="s">
        <v>45</v>
      </c>
      <c r="E9989">
        <v>14</v>
      </c>
    </row>
    <row r="9990" spans="1:5" x14ac:dyDescent="0.35">
      <c r="A9990">
        <v>43831</v>
      </c>
      <c r="B9990" t="s">
        <v>74</v>
      </c>
      <c r="C9990" t="s">
        <v>6</v>
      </c>
      <c r="D9990" t="s">
        <v>7</v>
      </c>
      <c r="E9990">
        <v>-35189</v>
      </c>
    </row>
    <row r="9991" spans="1:5" x14ac:dyDescent="0.35">
      <c r="A9991">
        <v>43862</v>
      </c>
      <c r="B9991" t="s">
        <v>74</v>
      </c>
      <c r="C9991" t="s">
        <v>6</v>
      </c>
      <c r="D9991" t="s">
        <v>7</v>
      </c>
      <c r="E9991">
        <v>26747</v>
      </c>
    </row>
    <row r="9992" spans="1:5" x14ac:dyDescent="0.35">
      <c r="A9992">
        <v>43891</v>
      </c>
      <c r="B9992" t="s">
        <v>74</v>
      </c>
      <c r="C9992" t="s">
        <v>6</v>
      </c>
      <c r="D9992" t="s">
        <v>7</v>
      </c>
      <c r="E9992">
        <v>25089</v>
      </c>
    </row>
    <row r="9993" spans="1:5" x14ac:dyDescent="0.35">
      <c r="A9993">
        <v>43922</v>
      </c>
      <c r="B9993" t="s">
        <v>74</v>
      </c>
      <c r="C9993" t="s">
        <v>6</v>
      </c>
      <c r="D9993" t="s">
        <v>7</v>
      </c>
      <c r="E9993">
        <v>7456</v>
      </c>
    </row>
    <row r="9994" spans="1:5" x14ac:dyDescent="0.35">
      <c r="A9994">
        <v>43952</v>
      </c>
      <c r="B9994" t="s">
        <v>74</v>
      </c>
      <c r="C9994" t="s">
        <v>6</v>
      </c>
      <c r="D9994" t="s">
        <v>7</v>
      </c>
      <c r="E9994">
        <v>8040</v>
      </c>
    </row>
    <row r="9995" spans="1:5" x14ac:dyDescent="0.35">
      <c r="A9995">
        <v>43983</v>
      </c>
      <c r="B9995" t="s">
        <v>74</v>
      </c>
      <c r="C9995" t="s">
        <v>6</v>
      </c>
      <c r="D9995" t="s">
        <v>7</v>
      </c>
      <c r="E9995">
        <v>1879</v>
      </c>
    </row>
    <row r="9996" spans="1:5" x14ac:dyDescent="0.35">
      <c r="A9996">
        <v>44013</v>
      </c>
      <c r="B9996" t="s">
        <v>74</v>
      </c>
      <c r="C9996" t="s">
        <v>6</v>
      </c>
      <c r="D9996" t="s">
        <v>7</v>
      </c>
      <c r="E9996">
        <v>3215</v>
      </c>
    </row>
    <row r="9997" spans="1:5" x14ac:dyDescent="0.35">
      <c r="A9997">
        <v>44044</v>
      </c>
      <c r="B9997" t="s">
        <v>74</v>
      </c>
      <c r="C9997" t="s">
        <v>6</v>
      </c>
      <c r="D9997" t="s">
        <v>7</v>
      </c>
      <c r="E9997">
        <v>3215</v>
      </c>
    </row>
    <row r="9998" spans="1:5" x14ac:dyDescent="0.35">
      <c r="A9998">
        <v>44075</v>
      </c>
      <c r="B9998" t="s">
        <v>74</v>
      </c>
      <c r="C9998" t="s">
        <v>6</v>
      </c>
      <c r="D9998" t="s">
        <v>7</v>
      </c>
      <c r="E9998">
        <v>3215</v>
      </c>
    </row>
    <row r="9999" spans="1:5" x14ac:dyDescent="0.35">
      <c r="A9999">
        <v>44105</v>
      </c>
      <c r="B9999" t="s">
        <v>74</v>
      </c>
      <c r="C9999" t="s">
        <v>6</v>
      </c>
      <c r="D9999" t="s">
        <v>7</v>
      </c>
      <c r="E9999">
        <v>3215</v>
      </c>
    </row>
    <row r="10000" spans="1:5" x14ac:dyDescent="0.35">
      <c r="A10000">
        <v>44136</v>
      </c>
      <c r="B10000" t="s">
        <v>74</v>
      </c>
      <c r="C10000" t="s">
        <v>6</v>
      </c>
      <c r="D10000" t="s">
        <v>7</v>
      </c>
      <c r="E10000">
        <v>3215</v>
      </c>
    </row>
    <row r="10001" spans="1:5" x14ac:dyDescent="0.35">
      <c r="A10001">
        <v>44166</v>
      </c>
      <c r="B10001" t="s">
        <v>74</v>
      </c>
      <c r="C10001" t="s">
        <v>6</v>
      </c>
      <c r="D10001" t="s">
        <v>7</v>
      </c>
      <c r="E10001">
        <v>3215</v>
      </c>
    </row>
    <row r="10002" spans="1:5" x14ac:dyDescent="0.35">
      <c r="A10002">
        <v>43831</v>
      </c>
      <c r="B10002" t="s">
        <v>74</v>
      </c>
      <c r="C10002" t="s">
        <v>6</v>
      </c>
      <c r="D10002" t="s">
        <v>8</v>
      </c>
      <c r="E10002">
        <v>268441</v>
      </c>
    </row>
    <row r="10003" spans="1:5" x14ac:dyDescent="0.35">
      <c r="A10003">
        <v>43862</v>
      </c>
      <c r="B10003" t="s">
        <v>74</v>
      </c>
      <c r="C10003" t="s">
        <v>6</v>
      </c>
      <c r="D10003" t="s">
        <v>8</v>
      </c>
      <c r="E10003">
        <v>533491</v>
      </c>
    </row>
    <row r="10004" spans="1:5" x14ac:dyDescent="0.35">
      <c r="A10004">
        <v>43891</v>
      </c>
      <c r="B10004" t="s">
        <v>74</v>
      </c>
      <c r="C10004" t="s">
        <v>6</v>
      </c>
      <c r="D10004" t="s">
        <v>8</v>
      </c>
      <c r="E10004">
        <v>431633</v>
      </c>
    </row>
    <row r="10005" spans="1:5" x14ac:dyDescent="0.35">
      <c r="A10005">
        <v>43922</v>
      </c>
      <c r="B10005" t="s">
        <v>74</v>
      </c>
      <c r="C10005" t="s">
        <v>6</v>
      </c>
      <c r="D10005" t="s">
        <v>8</v>
      </c>
      <c r="E10005">
        <v>387954</v>
      </c>
    </row>
    <row r="10006" spans="1:5" x14ac:dyDescent="0.35">
      <c r="A10006">
        <v>43952</v>
      </c>
      <c r="B10006" t="s">
        <v>74</v>
      </c>
      <c r="C10006" t="s">
        <v>6</v>
      </c>
      <c r="D10006" t="s">
        <v>8</v>
      </c>
      <c r="E10006">
        <v>407790</v>
      </c>
    </row>
    <row r="10007" spans="1:5" x14ac:dyDescent="0.35">
      <c r="A10007">
        <v>43983</v>
      </c>
      <c r="B10007" t="s">
        <v>74</v>
      </c>
      <c r="C10007" t="s">
        <v>6</v>
      </c>
      <c r="D10007" t="s">
        <v>8</v>
      </c>
      <c r="E10007">
        <v>477688</v>
      </c>
    </row>
    <row r="10008" spans="1:5" x14ac:dyDescent="0.35">
      <c r="A10008">
        <v>44013</v>
      </c>
      <c r="B10008" t="s">
        <v>74</v>
      </c>
      <c r="C10008" t="s">
        <v>6</v>
      </c>
      <c r="D10008" t="s">
        <v>8</v>
      </c>
      <c r="E10008">
        <v>704339</v>
      </c>
    </row>
    <row r="10009" spans="1:5" x14ac:dyDescent="0.35">
      <c r="A10009">
        <v>44044</v>
      </c>
      <c r="B10009" t="s">
        <v>74</v>
      </c>
      <c r="C10009" t="s">
        <v>6</v>
      </c>
      <c r="D10009" t="s">
        <v>8</v>
      </c>
      <c r="E10009">
        <v>704339</v>
      </c>
    </row>
    <row r="10010" spans="1:5" x14ac:dyDescent="0.35">
      <c r="A10010">
        <v>44075</v>
      </c>
      <c r="B10010" t="s">
        <v>74</v>
      </c>
      <c r="C10010" t="s">
        <v>6</v>
      </c>
      <c r="D10010" t="s">
        <v>8</v>
      </c>
      <c r="E10010">
        <v>704339</v>
      </c>
    </row>
    <row r="10011" spans="1:5" x14ac:dyDescent="0.35">
      <c r="A10011">
        <v>44105</v>
      </c>
      <c r="B10011" t="s">
        <v>74</v>
      </c>
      <c r="C10011" t="s">
        <v>6</v>
      </c>
      <c r="D10011" t="s">
        <v>8</v>
      </c>
      <c r="E10011">
        <v>770230</v>
      </c>
    </row>
    <row r="10012" spans="1:5" x14ac:dyDescent="0.35">
      <c r="A10012">
        <v>44136</v>
      </c>
      <c r="B10012" t="s">
        <v>74</v>
      </c>
      <c r="C10012" t="s">
        <v>6</v>
      </c>
      <c r="D10012" t="s">
        <v>8</v>
      </c>
      <c r="E10012">
        <v>770230</v>
      </c>
    </row>
    <row r="10013" spans="1:5" x14ac:dyDescent="0.35">
      <c r="A10013">
        <v>44166</v>
      </c>
      <c r="B10013" t="s">
        <v>74</v>
      </c>
      <c r="C10013" t="s">
        <v>6</v>
      </c>
      <c r="D10013" t="s">
        <v>8</v>
      </c>
      <c r="E10013">
        <v>770230</v>
      </c>
    </row>
    <row r="10014" spans="1:5" x14ac:dyDescent="0.35">
      <c r="A10014">
        <v>43831</v>
      </c>
      <c r="B10014" t="s">
        <v>74</v>
      </c>
      <c r="C10014" t="s">
        <v>36</v>
      </c>
      <c r="D10014" t="s">
        <v>8</v>
      </c>
      <c r="E10014">
        <v>34</v>
      </c>
    </row>
    <row r="10015" spans="1:5" x14ac:dyDescent="0.35">
      <c r="A10015">
        <v>43862</v>
      </c>
      <c r="B10015" t="s">
        <v>74</v>
      </c>
      <c r="C10015" t="s">
        <v>36</v>
      </c>
      <c r="D10015" t="s">
        <v>8</v>
      </c>
      <c r="E10015">
        <v>604</v>
      </c>
    </row>
    <row r="10016" spans="1:5" x14ac:dyDescent="0.35">
      <c r="A10016">
        <v>43891</v>
      </c>
      <c r="B10016" t="s">
        <v>74</v>
      </c>
      <c r="C10016" t="s">
        <v>36</v>
      </c>
      <c r="D10016" t="s">
        <v>8</v>
      </c>
      <c r="E10016">
        <v>1270</v>
      </c>
    </row>
    <row r="10017" spans="1:5" x14ac:dyDescent="0.35">
      <c r="A10017">
        <v>43922</v>
      </c>
      <c r="B10017" t="s">
        <v>74</v>
      </c>
      <c r="C10017" t="s">
        <v>36</v>
      </c>
      <c r="D10017" t="s">
        <v>8</v>
      </c>
      <c r="E10017">
        <v>64</v>
      </c>
    </row>
    <row r="10018" spans="1:5" x14ac:dyDescent="0.35">
      <c r="A10018">
        <v>43952</v>
      </c>
      <c r="B10018" t="s">
        <v>74</v>
      </c>
      <c r="C10018" t="s">
        <v>36</v>
      </c>
      <c r="D10018" t="s">
        <v>8</v>
      </c>
      <c r="E10018">
        <v>14</v>
      </c>
    </row>
    <row r="10019" spans="1:5" x14ac:dyDescent="0.35">
      <c r="A10019">
        <v>43983</v>
      </c>
      <c r="B10019" t="s">
        <v>74</v>
      </c>
      <c r="C10019" t="s">
        <v>36</v>
      </c>
      <c r="D10019" t="s">
        <v>8</v>
      </c>
      <c r="E10019">
        <v>3200</v>
      </c>
    </row>
    <row r="10020" spans="1:5" x14ac:dyDescent="0.35">
      <c r="A10020">
        <v>44013</v>
      </c>
      <c r="B10020" t="s">
        <v>74</v>
      </c>
      <c r="C10020" t="s">
        <v>10</v>
      </c>
      <c r="D10020" t="s">
        <v>8</v>
      </c>
      <c r="E10020">
        <v>18505</v>
      </c>
    </row>
    <row r="10021" spans="1:5" x14ac:dyDescent="0.35">
      <c r="A10021">
        <v>44044</v>
      </c>
      <c r="B10021" t="s">
        <v>74</v>
      </c>
      <c r="C10021" t="s">
        <v>10</v>
      </c>
      <c r="D10021" t="s">
        <v>8</v>
      </c>
      <c r="E10021">
        <v>18505</v>
      </c>
    </row>
    <row r="10022" spans="1:5" x14ac:dyDescent="0.35">
      <c r="A10022">
        <v>44075</v>
      </c>
      <c r="B10022" t="s">
        <v>74</v>
      </c>
      <c r="C10022" t="s">
        <v>10</v>
      </c>
      <c r="D10022" t="s">
        <v>8</v>
      </c>
      <c r="E10022">
        <v>18505</v>
      </c>
    </row>
    <row r="10023" spans="1:5" x14ac:dyDescent="0.35">
      <c r="A10023">
        <v>44105</v>
      </c>
      <c r="B10023" t="s">
        <v>74</v>
      </c>
      <c r="C10023" t="s">
        <v>10</v>
      </c>
      <c r="D10023" t="s">
        <v>8</v>
      </c>
      <c r="E10023">
        <v>18505</v>
      </c>
    </row>
    <row r="10024" spans="1:5" x14ac:dyDescent="0.35">
      <c r="A10024">
        <v>44136</v>
      </c>
      <c r="B10024" t="s">
        <v>74</v>
      </c>
      <c r="C10024" t="s">
        <v>10</v>
      </c>
      <c r="D10024" t="s">
        <v>8</v>
      </c>
      <c r="E10024">
        <v>18505</v>
      </c>
    </row>
    <row r="10025" spans="1:5" x14ac:dyDescent="0.35">
      <c r="A10025">
        <v>44166</v>
      </c>
      <c r="B10025" t="s">
        <v>74</v>
      </c>
      <c r="C10025" t="s">
        <v>10</v>
      </c>
      <c r="D10025" t="s">
        <v>8</v>
      </c>
      <c r="E10025">
        <v>18505</v>
      </c>
    </row>
    <row r="10026" spans="1:5" x14ac:dyDescent="0.35">
      <c r="A10026">
        <v>43831</v>
      </c>
      <c r="B10026" t="s">
        <v>74</v>
      </c>
      <c r="C10026" t="s">
        <v>11</v>
      </c>
      <c r="D10026" t="s">
        <v>51</v>
      </c>
      <c r="E10026">
        <v>5649</v>
      </c>
    </row>
    <row r="10027" spans="1:5" x14ac:dyDescent="0.35">
      <c r="A10027">
        <v>43862</v>
      </c>
      <c r="B10027" t="s">
        <v>74</v>
      </c>
      <c r="C10027" t="s">
        <v>11</v>
      </c>
      <c r="D10027" t="s">
        <v>51</v>
      </c>
      <c r="E10027">
        <v>7525</v>
      </c>
    </row>
    <row r="10028" spans="1:5" x14ac:dyDescent="0.35">
      <c r="A10028">
        <v>43891</v>
      </c>
      <c r="B10028" t="s">
        <v>74</v>
      </c>
      <c r="C10028" t="s">
        <v>11</v>
      </c>
      <c r="D10028" t="s">
        <v>51</v>
      </c>
      <c r="E10028">
        <v>7436</v>
      </c>
    </row>
    <row r="10029" spans="1:5" x14ac:dyDescent="0.35">
      <c r="A10029">
        <v>43922</v>
      </c>
      <c r="B10029" t="s">
        <v>74</v>
      </c>
      <c r="C10029" t="s">
        <v>11</v>
      </c>
      <c r="D10029" t="s">
        <v>51</v>
      </c>
      <c r="E10029">
        <v>5234</v>
      </c>
    </row>
    <row r="10030" spans="1:5" x14ac:dyDescent="0.35">
      <c r="A10030">
        <v>43952</v>
      </c>
      <c r="B10030" t="s">
        <v>74</v>
      </c>
      <c r="C10030" t="s">
        <v>11</v>
      </c>
      <c r="D10030" t="s">
        <v>51</v>
      </c>
      <c r="E10030">
        <v>5891</v>
      </c>
    </row>
    <row r="10031" spans="1:5" x14ac:dyDescent="0.35">
      <c r="A10031">
        <v>43983</v>
      </c>
      <c r="B10031" t="s">
        <v>74</v>
      </c>
      <c r="C10031" t="s">
        <v>11</v>
      </c>
      <c r="D10031" t="s">
        <v>51</v>
      </c>
      <c r="E10031">
        <v>7349</v>
      </c>
    </row>
    <row r="10032" spans="1:5" x14ac:dyDescent="0.35">
      <c r="A10032">
        <v>44013</v>
      </c>
      <c r="B10032" t="s">
        <v>74</v>
      </c>
      <c r="C10032" t="s">
        <v>11</v>
      </c>
      <c r="D10032" t="s">
        <v>51</v>
      </c>
      <c r="E10032">
        <v>5431</v>
      </c>
    </row>
    <row r="10033" spans="1:5" x14ac:dyDescent="0.35">
      <c r="A10033">
        <v>44044</v>
      </c>
      <c r="B10033" t="s">
        <v>74</v>
      </c>
      <c r="C10033" t="s">
        <v>11</v>
      </c>
      <c r="D10033" t="s">
        <v>51</v>
      </c>
      <c r="E10033">
        <v>5431</v>
      </c>
    </row>
    <row r="10034" spans="1:5" x14ac:dyDescent="0.35">
      <c r="A10034">
        <v>44075</v>
      </c>
      <c r="B10034" t="s">
        <v>74</v>
      </c>
      <c r="C10034" t="s">
        <v>11</v>
      </c>
      <c r="D10034" t="s">
        <v>51</v>
      </c>
      <c r="E10034">
        <v>5431</v>
      </c>
    </row>
    <row r="10035" spans="1:5" x14ac:dyDescent="0.35">
      <c r="A10035">
        <v>44105</v>
      </c>
      <c r="B10035" t="s">
        <v>74</v>
      </c>
      <c r="C10035" t="s">
        <v>11</v>
      </c>
      <c r="D10035" t="s">
        <v>51</v>
      </c>
      <c r="E10035">
        <v>5431</v>
      </c>
    </row>
    <row r="10036" spans="1:5" x14ac:dyDescent="0.35">
      <c r="A10036">
        <v>44136</v>
      </c>
      <c r="B10036" t="s">
        <v>74</v>
      </c>
      <c r="C10036" t="s">
        <v>11</v>
      </c>
      <c r="D10036" t="s">
        <v>51</v>
      </c>
      <c r="E10036">
        <v>5431</v>
      </c>
    </row>
    <row r="10037" spans="1:5" x14ac:dyDescent="0.35">
      <c r="A10037">
        <v>44166</v>
      </c>
      <c r="B10037" t="s">
        <v>74</v>
      </c>
      <c r="C10037" t="s">
        <v>11</v>
      </c>
      <c r="D10037" t="s">
        <v>51</v>
      </c>
      <c r="E10037">
        <v>5431</v>
      </c>
    </row>
    <row r="10038" spans="1:5" x14ac:dyDescent="0.35">
      <c r="A10038">
        <v>43831</v>
      </c>
      <c r="B10038" t="s">
        <v>74</v>
      </c>
      <c r="C10038" t="s">
        <v>11</v>
      </c>
      <c r="D10038" t="s">
        <v>52</v>
      </c>
      <c r="E10038">
        <v>6517</v>
      </c>
    </row>
    <row r="10039" spans="1:5" x14ac:dyDescent="0.35">
      <c r="A10039">
        <v>43862</v>
      </c>
      <c r="B10039" t="s">
        <v>74</v>
      </c>
      <c r="C10039" t="s">
        <v>11</v>
      </c>
      <c r="D10039" t="s">
        <v>52</v>
      </c>
      <c r="E10039">
        <v>6720</v>
      </c>
    </row>
    <row r="10040" spans="1:5" x14ac:dyDescent="0.35">
      <c r="A10040">
        <v>43891</v>
      </c>
      <c r="B10040" t="s">
        <v>74</v>
      </c>
      <c r="C10040" t="s">
        <v>11</v>
      </c>
      <c r="D10040" t="s">
        <v>52</v>
      </c>
      <c r="E10040">
        <v>6794</v>
      </c>
    </row>
    <row r="10041" spans="1:5" x14ac:dyDescent="0.35">
      <c r="A10041">
        <v>43922</v>
      </c>
      <c r="B10041" t="s">
        <v>74</v>
      </c>
      <c r="C10041" t="s">
        <v>11</v>
      </c>
      <c r="D10041" t="s">
        <v>52</v>
      </c>
      <c r="E10041">
        <v>6960</v>
      </c>
    </row>
    <row r="10042" spans="1:5" x14ac:dyDescent="0.35">
      <c r="A10042">
        <v>43952</v>
      </c>
      <c r="B10042" t="s">
        <v>74</v>
      </c>
      <c r="C10042" t="s">
        <v>11</v>
      </c>
      <c r="D10042" t="s">
        <v>52</v>
      </c>
      <c r="E10042">
        <v>7309</v>
      </c>
    </row>
    <row r="10043" spans="1:5" x14ac:dyDescent="0.35">
      <c r="A10043">
        <v>43983</v>
      </c>
      <c r="B10043" t="s">
        <v>74</v>
      </c>
      <c r="C10043" t="s">
        <v>11</v>
      </c>
      <c r="D10043" t="s">
        <v>52</v>
      </c>
      <c r="E10043">
        <v>6773</v>
      </c>
    </row>
    <row r="10044" spans="1:5" x14ac:dyDescent="0.35">
      <c r="A10044">
        <v>44013</v>
      </c>
      <c r="B10044" t="s">
        <v>74</v>
      </c>
      <c r="C10044" t="s">
        <v>11</v>
      </c>
      <c r="D10044" t="s">
        <v>52</v>
      </c>
      <c r="E10044">
        <v>3841</v>
      </c>
    </row>
    <row r="10045" spans="1:5" x14ac:dyDescent="0.35">
      <c r="A10045">
        <v>44044</v>
      </c>
      <c r="B10045" t="s">
        <v>74</v>
      </c>
      <c r="C10045" t="s">
        <v>11</v>
      </c>
      <c r="D10045" t="s">
        <v>52</v>
      </c>
      <c r="E10045">
        <v>3841</v>
      </c>
    </row>
    <row r="10046" spans="1:5" x14ac:dyDescent="0.35">
      <c r="A10046">
        <v>44075</v>
      </c>
      <c r="B10046" t="s">
        <v>74</v>
      </c>
      <c r="C10046" t="s">
        <v>11</v>
      </c>
      <c r="D10046" t="s">
        <v>52</v>
      </c>
      <c r="E10046">
        <v>3841</v>
      </c>
    </row>
    <row r="10047" spans="1:5" x14ac:dyDescent="0.35">
      <c r="A10047">
        <v>44105</v>
      </c>
      <c r="B10047" t="s">
        <v>74</v>
      </c>
      <c r="C10047" t="s">
        <v>11</v>
      </c>
      <c r="D10047" t="s">
        <v>52</v>
      </c>
      <c r="E10047">
        <v>3841</v>
      </c>
    </row>
    <row r="10048" spans="1:5" x14ac:dyDescent="0.35">
      <c r="A10048">
        <v>44136</v>
      </c>
      <c r="B10048" t="s">
        <v>74</v>
      </c>
      <c r="C10048" t="s">
        <v>11</v>
      </c>
      <c r="D10048" t="s">
        <v>52</v>
      </c>
      <c r="E10048">
        <v>3841</v>
      </c>
    </row>
    <row r="10049" spans="1:5" x14ac:dyDescent="0.35">
      <c r="A10049">
        <v>44166</v>
      </c>
      <c r="B10049" t="s">
        <v>74</v>
      </c>
      <c r="C10049" t="s">
        <v>11</v>
      </c>
      <c r="D10049" t="s">
        <v>52</v>
      </c>
      <c r="E10049">
        <v>3841</v>
      </c>
    </row>
    <row r="10050" spans="1:5" x14ac:dyDescent="0.35">
      <c r="A10050">
        <v>43831</v>
      </c>
      <c r="B10050" t="s">
        <v>74</v>
      </c>
      <c r="C10050" t="s">
        <v>11</v>
      </c>
      <c r="D10050" t="s">
        <v>42</v>
      </c>
      <c r="E10050">
        <v>12887</v>
      </c>
    </row>
    <row r="10051" spans="1:5" x14ac:dyDescent="0.35">
      <c r="A10051">
        <v>43862</v>
      </c>
      <c r="B10051" t="s">
        <v>74</v>
      </c>
      <c r="C10051" t="s">
        <v>11</v>
      </c>
      <c r="D10051" t="s">
        <v>42</v>
      </c>
      <c r="E10051">
        <v>6073</v>
      </c>
    </row>
    <row r="10052" spans="1:5" x14ac:dyDescent="0.35">
      <c r="A10052">
        <v>43891</v>
      </c>
      <c r="B10052" t="s">
        <v>74</v>
      </c>
      <c r="C10052" t="s">
        <v>11</v>
      </c>
      <c r="D10052" t="s">
        <v>42</v>
      </c>
      <c r="E10052">
        <v>9844</v>
      </c>
    </row>
    <row r="10053" spans="1:5" x14ac:dyDescent="0.35">
      <c r="A10053">
        <v>43922</v>
      </c>
      <c r="B10053" t="s">
        <v>74</v>
      </c>
      <c r="C10053" t="s">
        <v>11</v>
      </c>
      <c r="D10053" t="s">
        <v>42</v>
      </c>
      <c r="E10053">
        <v>9143</v>
      </c>
    </row>
    <row r="10054" spans="1:5" x14ac:dyDescent="0.35">
      <c r="A10054">
        <v>43952</v>
      </c>
      <c r="B10054" t="s">
        <v>74</v>
      </c>
      <c r="C10054" t="s">
        <v>11</v>
      </c>
      <c r="D10054" t="s">
        <v>42</v>
      </c>
      <c r="E10054">
        <v>9332</v>
      </c>
    </row>
    <row r="10055" spans="1:5" x14ac:dyDescent="0.35">
      <c r="A10055">
        <v>43983</v>
      </c>
      <c r="B10055" t="s">
        <v>74</v>
      </c>
      <c r="C10055" t="s">
        <v>11</v>
      </c>
      <c r="D10055" t="s">
        <v>42</v>
      </c>
      <c r="E10055">
        <v>9019</v>
      </c>
    </row>
    <row r="10056" spans="1:5" x14ac:dyDescent="0.35">
      <c r="A10056">
        <v>44013</v>
      </c>
      <c r="B10056" t="s">
        <v>74</v>
      </c>
      <c r="C10056" t="s">
        <v>11</v>
      </c>
      <c r="D10056" t="s">
        <v>42</v>
      </c>
      <c r="E10056">
        <v>-1173</v>
      </c>
    </row>
    <row r="10057" spans="1:5" x14ac:dyDescent="0.35">
      <c r="A10057">
        <v>44044</v>
      </c>
      <c r="B10057" t="s">
        <v>74</v>
      </c>
      <c r="C10057" t="s">
        <v>11</v>
      </c>
      <c r="D10057" t="s">
        <v>42</v>
      </c>
      <c r="E10057">
        <v>-1173</v>
      </c>
    </row>
    <row r="10058" spans="1:5" x14ac:dyDescent="0.35">
      <c r="A10058">
        <v>44075</v>
      </c>
      <c r="B10058" t="s">
        <v>74</v>
      </c>
      <c r="C10058" t="s">
        <v>11</v>
      </c>
      <c r="D10058" t="s">
        <v>42</v>
      </c>
      <c r="E10058">
        <v>-1173</v>
      </c>
    </row>
    <row r="10059" spans="1:5" x14ac:dyDescent="0.35">
      <c r="A10059">
        <v>44105</v>
      </c>
      <c r="B10059" t="s">
        <v>74</v>
      </c>
      <c r="C10059" t="s">
        <v>11</v>
      </c>
      <c r="D10059" t="s">
        <v>42</v>
      </c>
      <c r="E10059">
        <v>-1173</v>
      </c>
    </row>
    <row r="10060" spans="1:5" x14ac:dyDescent="0.35">
      <c r="A10060">
        <v>44136</v>
      </c>
      <c r="B10060" t="s">
        <v>74</v>
      </c>
      <c r="C10060" t="s">
        <v>11</v>
      </c>
      <c r="D10060" t="s">
        <v>42</v>
      </c>
      <c r="E10060">
        <v>-1173</v>
      </c>
    </row>
    <row r="10061" spans="1:5" x14ac:dyDescent="0.35">
      <c r="A10061">
        <v>44166</v>
      </c>
      <c r="B10061" t="s">
        <v>74</v>
      </c>
      <c r="C10061" t="s">
        <v>11</v>
      </c>
      <c r="D10061" t="s">
        <v>42</v>
      </c>
      <c r="E10061">
        <v>-1173</v>
      </c>
    </row>
    <row r="10062" spans="1:5" x14ac:dyDescent="0.35">
      <c r="A10062">
        <v>43831</v>
      </c>
      <c r="B10062" t="s">
        <v>74</v>
      </c>
      <c r="C10062" t="s">
        <v>11</v>
      </c>
      <c r="D10062" t="s">
        <v>45</v>
      </c>
      <c r="E10062">
        <v>7531</v>
      </c>
    </row>
    <row r="10063" spans="1:5" x14ac:dyDescent="0.35">
      <c r="A10063">
        <v>43862</v>
      </c>
      <c r="B10063" t="s">
        <v>74</v>
      </c>
      <c r="C10063" t="s">
        <v>11</v>
      </c>
      <c r="D10063" t="s">
        <v>45</v>
      </c>
      <c r="E10063">
        <v>2153</v>
      </c>
    </row>
    <row r="10064" spans="1:5" x14ac:dyDescent="0.35">
      <c r="A10064">
        <v>43891</v>
      </c>
      <c r="B10064" t="s">
        <v>74</v>
      </c>
      <c r="C10064" t="s">
        <v>11</v>
      </c>
      <c r="D10064" t="s">
        <v>45</v>
      </c>
      <c r="E10064">
        <v>2241</v>
      </c>
    </row>
    <row r="10065" spans="1:5" x14ac:dyDescent="0.35">
      <c r="A10065">
        <v>43922</v>
      </c>
      <c r="B10065" t="s">
        <v>74</v>
      </c>
      <c r="C10065" t="s">
        <v>11</v>
      </c>
      <c r="D10065" t="s">
        <v>45</v>
      </c>
      <c r="E10065">
        <v>2297</v>
      </c>
    </row>
    <row r="10066" spans="1:5" x14ac:dyDescent="0.35">
      <c r="A10066">
        <v>43952</v>
      </c>
      <c r="B10066" t="s">
        <v>74</v>
      </c>
      <c r="C10066" t="s">
        <v>11</v>
      </c>
      <c r="D10066" t="s">
        <v>45</v>
      </c>
      <c r="E10066">
        <v>10701</v>
      </c>
    </row>
    <row r="10067" spans="1:5" x14ac:dyDescent="0.35">
      <c r="A10067">
        <v>43983</v>
      </c>
      <c r="B10067" t="s">
        <v>74</v>
      </c>
      <c r="C10067" t="s">
        <v>11</v>
      </c>
      <c r="D10067" t="s">
        <v>45</v>
      </c>
      <c r="E10067">
        <v>-1091</v>
      </c>
    </row>
    <row r="10068" spans="1:5" x14ac:dyDescent="0.35">
      <c r="A10068">
        <v>44013</v>
      </c>
      <c r="B10068" t="s">
        <v>74</v>
      </c>
      <c r="C10068" t="s">
        <v>11</v>
      </c>
      <c r="D10068" t="s">
        <v>45</v>
      </c>
      <c r="E10068">
        <v>3415</v>
      </c>
    </row>
    <row r="10069" spans="1:5" x14ac:dyDescent="0.35">
      <c r="A10069">
        <v>44044</v>
      </c>
      <c r="B10069" t="s">
        <v>74</v>
      </c>
      <c r="C10069" t="s">
        <v>11</v>
      </c>
      <c r="D10069" t="s">
        <v>45</v>
      </c>
      <c r="E10069">
        <v>3415</v>
      </c>
    </row>
    <row r="10070" spans="1:5" x14ac:dyDescent="0.35">
      <c r="A10070">
        <v>44075</v>
      </c>
      <c r="B10070" t="s">
        <v>74</v>
      </c>
      <c r="C10070" t="s">
        <v>11</v>
      </c>
      <c r="D10070" t="s">
        <v>45</v>
      </c>
      <c r="E10070">
        <v>3415</v>
      </c>
    </row>
    <row r="10071" spans="1:5" x14ac:dyDescent="0.35">
      <c r="A10071">
        <v>44105</v>
      </c>
      <c r="B10071" t="s">
        <v>74</v>
      </c>
      <c r="C10071" t="s">
        <v>11</v>
      </c>
      <c r="D10071" t="s">
        <v>45</v>
      </c>
      <c r="E10071">
        <v>3415</v>
      </c>
    </row>
    <row r="10072" spans="1:5" x14ac:dyDescent="0.35">
      <c r="A10072">
        <v>44136</v>
      </c>
      <c r="B10072" t="s">
        <v>74</v>
      </c>
      <c r="C10072" t="s">
        <v>11</v>
      </c>
      <c r="D10072" t="s">
        <v>45</v>
      </c>
      <c r="E10072">
        <v>3415</v>
      </c>
    </row>
    <row r="10073" spans="1:5" x14ac:dyDescent="0.35">
      <c r="A10073">
        <v>44166</v>
      </c>
      <c r="B10073" t="s">
        <v>74</v>
      </c>
      <c r="C10073" t="s">
        <v>11</v>
      </c>
      <c r="D10073" t="s">
        <v>45</v>
      </c>
      <c r="E10073">
        <v>3415</v>
      </c>
    </row>
    <row r="10074" spans="1:5" x14ac:dyDescent="0.35">
      <c r="A10074">
        <v>43831</v>
      </c>
      <c r="B10074" t="s">
        <v>74</v>
      </c>
      <c r="C10074" t="s">
        <v>11</v>
      </c>
      <c r="D10074" t="s">
        <v>37</v>
      </c>
      <c r="E10074">
        <v>3723</v>
      </c>
    </row>
    <row r="10075" spans="1:5" x14ac:dyDescent="0.35">
      <c r="A10075">
        <v>43862</v>
      </c>
      <c r="B10075" t="s">
        <v>74</v>
      </c>
      <c r="C10075" t="s">
        <v>11</v>
      </c>
      <c r="D10075" t="s">
        <v>37</v>
      </c>
      <c r="E10075">
        <v>6216</v>
      </c>
    </row>
    <row r="10076" spans="1:5" x14ac:dyDescent="0.35">
      <c r="A10076">
        <v>43891</v>
      </c>
      <c r="B10076" t="s">
        <v>74</v>
      </c>
      <c r="C10076" t="s">
        <v>11</v>
      </c>
      <c r="D10076" t="s">
        <v>37</v>
      </c>
      <c r="E10076">
        <v>-17247</v>
      </c>
    </row>
    <row r="10077" spans="1:5" x14ac:dyDescent="0.35">
      <c r="A10077">
        <v>43952</v>
      </c>
      <c r="B10077" t="s">
        <v>74</v>
      </c>
      <c r="C10077" t="s">
        <v>11</v>
      </c>
      <c r="D10077" t="s">
        <v>37</v>
      </c>
      <c r="E10077">
        <v>1088</v>
      </c>
    </row>
    <row r="10078" spans="1:5" x14ac:dyDescent="0.35">
      <c r="A10078">
        <v>43831</v>
      </c>
      <c r="B10078" t="s">
        <v>74</v>
      </c>
      <c r="C10078" t="s">
        <v>11</v>
      </c>
      <c r="D10078" t="s">
        <v>7</v>
      </c>
      <c r="E10078">
        <v>77747</v>
      </c>
    </row>
    <row r="10079" spans="1:5" x14ac:dyDescent="0.35">
      <c r="A10079">
        <v>43862</v>
      </c>
      <c r="B10079" t="s">
        <v>74</v>
      </c>
      <c r="C10079" t="s">
        <v>11</v>
      </c>
      <c r="D10079" t="s">
        <v>7</v>
      </c>
      <c r="E10079">
        <v>47471</v>
      </c>
    </row>
    <row r="10080" spans="1:5" x14ac:dyDescent="0.35">
      <c r="A10080">
        <v>43891</v>
      </c>
      <c r="B10080" t="s">
        <v>74</v>
      </c>
      <c r="C10080" t="s">
        <v>11</v>
      </c>
      <c r="D10080" t="s">
        <v>7</v>
      </c>
      <c r="E10080">
        <v>97393</v>
      </c>
    </row>
    <row r="10081" spans="1:5" x14ac:dyDescent="0.35">
      <c r="A10081">
        <v>43922</v>
      </c>
      <c r="B10081" t="s">
        <v>74</v>
      </c>
      <c r="C10081" t="s">
        <v>11</v>
      </c>
      <c r="D10081" t="s">
        <v>7</v>
      </c>
      <c r="E10081">
        <v>47988</v>
      </c>
    </row>
    <row r="10082" spans="1:5" x14ac:dyDescent="0.35">
      <c r="A10082">
        <v>43952</v>
      </c>
      <c r="B10082" t="s">
        <v>74</v>
      </c>
      <c r="C10082" t="s">
        <v>11</v>
      </c>
      <c r="D10082" t="s">
        <v>7</v>
      </c>
      <c r="E10082">
        <v>50600</v>
      </c>
    </row>
    <row r="10083" spans="1:5" x14ac:dyDescent="0.35">
      <c r="A10083">
        <v>43983</v>
      </c>
      <c r="B10083" t="s">
        <v>74</v>
      </c>
      <c r="C10083" t="s">
        <v>11</v>
      </c>
      <c r="D10083" t="s">
        <v>7</v>
      </c>
      <c r="E10083">
        <v>53427</v>
      </c>
    </row>
    <row r="10084" spans="1:5" x14ac:dyDescent="0.35">
      <c r="A10084">
        <v>44013</v>
      </c>
      <c r="B10084" t="s">
        <v>74</v>
      </c>
      <c r="C10084" t="s">
        <v>11</v>
      </c>
      <c r="D10084" t="s">
        <v>7</v>
      </c>
      <c r="E10084">
        <v>11653</v>
      </c>
    </row>
    <row r="10085" spans="1:5" x14ac:dyDescent="0.35">
      <c r="A10085">
        <v>44044</v>
      </c>
      <c r="B10085" t="s">
        <v>74</v>
      </c>
      <c r="C10085" t="s">
        <v>11</v>
      </c>
      <c r="D10085" t="s">
        <v>7</v>
      </c>
      <c r="E10085">
        <v>11653</v>
      </c>
    </row>
    <row r="10086" spans="1:5" x14ac:dyDescent="0.35">
      <c r="A10086">
        <v>44075</v>
      </c>
      <c r="B10086" t="s">
        <v>74</v>
      </c>
      <c r="C10086" t="s">
        <v>11</v>
      </c>
      <c r="D10086" t="s">
        <v>7</v>
      </c>
      <c r="E10086">
        <v>11653</v>
      </c>
    </row>
    <row r="10087" spans="1:5" x14ac:dyDescent="0.35">
      <c r="A10087">
        <v>44105</v>
      </c>
      <c r="B10087" t="s">
        <v>74</v>
      </c>
      <c r="C10087" t="s">
        <v>11</v>
      </c>
      <c r="D10087" t="s">
        <v>7</v>
      </c>
      <c r="E10087">
        <v>11653</v>
      </c>
    </row>
    <row r="10088" spans="1:5" x14ac:dyDescent="0.35">
      <c r="A10088">
        <v>44136</v>
      </c>
      <c r="B10088" t="s">
        <v>74</v>
      </c>
      <c r="C10088" t="s">
        <v>11</v>
      </c>
      <c r="D10088" t="s">
        <v>7</v>
      </c>
      <c r="E10088">
        <v>11653</v>
      </c>
    </row>
    <row r="10089" spans="1:5" x14ac:dyDescent="0.35">
      <c r="A10089">
        <v>44166</v>
      </c>
      <c r="B10089" t="s">
        <v>74</v>
      </c>
      <c r="C10089" t="s">
        <v>11</v>
      </c>
      <c r="D10089" t="s">
        <v>7</v>
      </c>
      <c r="E10089">
        <v>11653</v>
      </c>
    </row>
    <row r="10090" spans="1:5" x14ac:dyDescent="0.35">
      <c r="A10090">
        <v>43831</v>
      </c>
      <c r="B10090" t="s">
        <v>74</v>
      </c>
      <c r="C10090" t="s">
        <v>11</v>
      </c>
      <c r="D10090" t="s">
        <v>8</v>
      </c>
      <c r="E10090">
        <v>42311</v>
      </c>
    </row>
    <row r="10091" spans="1:5" x14ac:dyDescent="0.35">
      <c r="A10091">
        <v>43862</v>
      </c>
      <c r="B10091" t="s">
        <v>74</v>
      </c>
      <c r="C10091" t="s">
        <v>11</v>
      </c>
      <c r="D10091" t="s">
        <v>8</v>
      </c>
      <c r="E10091">
        <v>42480</v>
      </c>
    </row>
    <row r="10092" spans="1:5" x14ac:dyDescent="0.35">
      <c r="A10092">
        <v>43891</v>
      </c>
      <c r="B10092" t="s">
        <v>74</v>
      </c>
      <c r="C10092" t="s">
        <v>11</v>
      </c>
      <c r="D10092" t="s">
        <v>8</v>
      </c>
      <c r="E10092">
        <v>45008</v>
      </c>
    </row>
    <row r="10093" spans="1:5" x14ac:dyDescent="0.35">
      <c r="A10093">
        <v>43922</v>
      </c>
      <c r="B10093" t="s">
        <v>74</v>
      </c>
      <c r="C10093" t="s">
        <v>11</v>
      </c>
      <c r="D10093" t="s">
        <v>8</v>
      </c>
      <c r="E10093">
        <v>36826</v>
      </c>
    </row>
    <row r="10094" spans="1:5" x14ac:dyDescent="0.35">
      <c r="A10094">
        <v>43952</v>
      </c>
      <c r="B10094" t="s">
        <v>74</v>
      </c>
      <c r="C10094" t="s">
        <v>11</v>
      </c>
      <c r="D10094" t="s">
        <v>8</v>
      </c>
      <c r="E10094">
        <v>35445</v>
      </c>
    </row>
    <row r="10095" spans="1:5" x14ac:dyDescent="0.35">
      <c r="A10095">
        <v>43983</v>
      </c>
      <c r="B10095" t="s">
        <v>74</v>
      </c>
      <c r="C10095" t="s">
        <v>11</v>
      </c>
      <c r="D10095" t="s">
        <v>8</v>
      </c>
      <c r="E10095">
        <v>35376</v>
      </c>
    </row>
    <row r="10096" spans="1:5" x14ac:dyDescent="0.35">
      <c r="A10096">
        <v>44013</v>
      </c>
      <c r="B10096" t="s">
        <v>74</v>
      </c>
      <c r="C10096" t="s">
        <v>11</v>
      </c>
      <c r="D10096" t="s">
        <v>8</v>
      </c>
      <c r="E10096">
        <v>17834</v>
      </c>
    </row>
    <row r="10097" spans="1:5" x14ac:dyDescent="0.35">
      <c r="A10097">
        <v>44044</v>
      </c>
      <c r="B10097" t="s">
        <v>74</v>
      </c>
      <c r="C10097" t="s">
        <v>11</v>
      </c>
      <c r="D10097" t="s">
        <v>8</v>
      </c>
      <c r="E10097">
        <v>17834</v>
      </c>
    </row>
    <row r="10098" spans="1:5" x14ac:dyDescent="0.35">
      <c r="A10098">
        <v>44075</v>
      </c>
      <c r="B10098" t="s">
        <v>74</v>
      </c>
      <c r="C10098" t="s">
        <v>11</v>
      </c>
      <c r="D10098" t="s">
        <v>8</v>
      </c>
      <c r="E10098">
        <v>17834</v>
      </c>
    </row>
    <row r="10099" spans="1:5" x14ac:dyDescent="0.35">
      <c r="A10099">
        <v>44105</v>
      </c>
      <c r="B10099" t="s">
        <v>74</v>
      </c>
      <c r="C10099" t="s">
        <v>11</v>
      </c>
      <c r="D10099" t="s">
        <v>8</v>
      </c>
      <c r="E10099">
        <v>17834</v>
      </c>
    </row>
    <row r="10100" spans="1:5" x14ac:dyDescent="0.35">
      <c r="A10100">
        <v>44136</v>
      </c>
      <c r="B10100" t="s">
        <v>74</v>
      </c>
      <c r="C10100" t="s">
        <v>11</v>
      </c>
      <c r="D10100" t="s">
        <v>8</v>
      </c>
      <c r="E10100">
        <v>17834</v>
      </c>
    </row>
    <row r="10101" spans="1:5" x14ac:dyDescent="0.35">
      <c r="A10101">
        <v>44166</v>
      </c>
      <c r="B10101" t="s">
        <v>74</v>
      </c>
      <c r="C10101" t="s">
        <v>11</v>
      </c>
      <c r="D10101" t="s">
        <v>8</v>
      </c>
      <c r="E10101">
        <v>17834</v>
      </c>
    </row>
    <row r="10102" spans="1:5" x14ac:dyDescent="0.35">
      <c r="A10102">
        <v>43831</v>
      </c>
      <c r="B10102" t="s">
        <v>74</v>
      </c>
      <c r="C10102" t="s">
        <v>14</v>
      </c>
      <c r="D10102" t="s">
        <v>7</v>
      </c>
      <c r="E10102">
        <v>-7784</v>
      </c>
    </row>
    <row r="10103" spans="1:5" x14ac:dyDescent="0.35">
      <c r="A10103">
        <v>43862</v>
      </c>
      <c r="B10103" t="s">
        <v>74</v>
      </c>
      <c r="C10103" t="s">
        <v>14</v>
      </c>
      <c r="D10103" t="s">
        <v>7</v>
      </c>
      <c r="E10103">
        <v>-51674</v>
      </c>
    </row>
    <row r="10104" spans="1:5" x14ac:dyDescent="0.35">
      <c r="A10104">
        <v>43983</v>
      </c>
      <c r="B10104" t="s">
        <v>74</v>
      </c>
      <c r="C10104" t="s">
        <v>14</v>
      </c>
      <c r="D10104" t="s">
        <v>7</v>
      </c>
      <c r="E10104">
        <v>25</v>
      </c>
    </row>
    <row r="10105" spans="1:5" x14ac:dyDescent="0.35">
      <c r="A10105">
        <v>43862</v>
      </c>
      <c r="B10105" t="s">
        <v>74</v>
      </c>
      <c r="C10105" t="s">
        <v>15</v>
      </c>
      <c r="D10105" t="s">
        <v>51</v>
      </c>
      <c r="E10105">
        <v>24</v>
      </c>
    </row>
    <row r="10106" spans="1:5" x14ac:dyDescent="0.35">
      <c r="A10106">
        <v>43891</v>
      </c>
      <c r="B10106" t="s">
        <v>74</v>
      </c>
      <c r="C10106" t="s">
        <v>15</v>
      </c>
      <c r="D10106" t="s">
        <v>51</v>
      </c>
      <c r="E10106">
        <v>-23252</v>
      </c>
    </row>
    <row r="10107" spans="1:5" x14ac:dyDescent="0.35">
      <c r="A10107">
        <v>43922</v>
      </c>
      <c r="B10107" t="s">
        <v>74</v>
      </c>
      <c r="C10107" t="s">
        <v>15</v>
      </c>
      <c r="D10107" t="s">
        <v>51</v>
      </c>
      <c r="E10107">
        <v>31</v>
      </c>
    </row>
    <row r="10108" spans="1:5" x14ac:dyDescent="0.35">
      <c r="A10108">
        <v>43952</v>
      </c>
      <c r="B10108" t="s">
        <v>74</v>
      </c>
      <c r="C10108" t="s">
        <v>15</v>
      </c>
      <c r="D10108" t="s">
        <v>51</v>
      </c>
      <c r="E10108">
        <v>22</v>
      </c>
    </row>
    <row r="10109" spans="1:5" x14ac:dyDescent="0.35">
      <c r="A10109">
        <v>43983</v>
      </c>
      <c r="B10109" t="s">
        <v>74</v>
      </c>
      <c r="C10109" t="s">
        <v>15</v>
      </c>
      <c r="D10109" t="s">
        <v>51</v>
      </c>
      <c r="E10109">
        <v>-23275</v>
      </c>
    </row>
    <row r="10110" spans="1:5" x14ac:dyDescent="0.35">
      <c r="A10110">
        <v>43922</v>
      </c>
      <c r="B10110" t="s">
        <v>74</v>
      </c>
      <c r="C10110" t="s">
        <v>15</v>
      </c>
      <c r="D10110" t="s">
        <v>52</v>
      </c>
      <c r="E10110">
        <v>51</v>
      </c>
    </row>
    <row r="10111" spans="1:5" x14ac:dyDescent="0.35">
      <c r="A10111">
        <v>43862</v>
      </c>
      <c r="B10111" t="s">
        <v>74</v>
      </c>
      <c r="C10111" t="s">
        <v>15</v>
      </c>
      <c r="D10111" t="s">
        <v>42</v>
      </c>
      <c r="E10111">
        <v>15</v>
      </c>
    </row>
    <row r="10112" spans="1:5" x14ac:dyDescent="0.35">
      <c r="A10112">
        <v>43922</v>
      </c>
      <c r="B10112" t="s">
        <v>74</v>
      </c>
      <c r="C10112" t="s">
        <v>15</v>
      </c>
      <c r="D10112" t="s">
        <v>42</v>
      </c>
      <c r="E10112">
        <v>8</v>
      </c>
    </row>
    <row r="10113" spans="1:5" x14ac:dyDescent="0.35">
      <c r="A10113">
        <v>43831</v>
      </c>
      <c r="B10113" t="s">
        <v>74</v>
      </c>
      <c r="C10113" t="s">
        <v>15</v>
      </c>
      <c r="D10113" t="s">
        <v>45</v>
      </c>
      <c r="E10113">
        <v>241</v>
      </c>
    </row>
    <row r="10114" spans="1:5" x14ac:dyDescent="0.35">
      <c r="A10114">
        <v>43862</v>
      </c>
      <c r="B10114" t="s">
        <v>74</v>
      </c>
      <c r="C10114" t="s">
        <v>15</v>
      </c>
      <c r="D10114" t="s">
        <v>45</v>
      </c>
      <c r="E10114">
        <v>-5</v>
      </c>
    </row>
    <row r="10115" spans="1:5" x14ac:dyDescent="0.35">
      <c r="A10115">
        <v>43891</v>
      </c>
      <c r="B10115" t="s">
        <v>74</v>
      </c>
      <c r="C10115" t="s">
        <v>15</v>
      </c>
      <c r="D10115" t="s">
        <v>37</v>
      </c>
      <c r="E10115">
        <v>-10388</v>
      </c>
    </row>
    <row r="10116" spans="1:5" x14ac:dyDescent="0.35">
      <c r="A10116">
        <v>43983</v>
      </c>
      <c r="B10116" t="s">
        <v>74</v>
      </c>
      <c r="C10116" t="s">
        <v>15</v>
      </c>
      <c r="D10116" t="s">
        <v>37</v>
      </c>
      <c r="E10116">
        <v>14054</v>
      </c>
    </row>
    <row r="10117" spans="1:5" x14ac:dyDescent="0.35">
      <c r="A10117">
        <v>43831</v>
      </c>
      <c r="B10117" t="s">
        <v>74</v>
      </c>
      <c r="C10117" t="s">
        <v>15</v>
      </c>
      <c r="D10117" t="s">
        <v>7</v>
      </c>
      <c r="E10117">
        <v>221</v>
      </c>
    </row>
    <row r="10118" spans="1:5" x14ac:dyDescent="0.35">
      <c r="A10118">
        <v>43862</v>
      </c>
      <c r="B10118" t="s">
        <v>74</v>
      </c>
      <c r="C10118" t="s">
        <v>15</v>
      </c>
      <c r="D10118" t="s">
        <v>7</v>
      </c>
      <c r="E10118">
        <v>276</v>
      </c>
    </row>
    <row r="10119" spans="1:5" x14ac:dyDescent="0.35">
      <c r="A10119">
        <v>43891</v>
      </c>
      <c r="B10119" t="s">
        <v>74</v>
      </c>
      <c r="C10119" t="s">
        <v>15</v>
      </c>
      <c r="D10119" t="s">
        <v>7</v>
      </c>
      <c r="E10119">
        <v>79494</v>
      </c>
    </row>
    <row r="10120" spans="1:5" x14ac:dyDescent="0.35">
      <c r="A10120">
        <v>43922</v>
      </c>
      <c r="B10120" t="s">
        <v>74</v>
      </c>
      <c r="C10120" t="s">
        <v>15</v>
      </c>
      <c r="D10120" t="s">
        <v>7</v>
      </c>
      <c r="E10120">
        <v>401</v>
      </c>
    </row>
    <row r="10121" spans="1:5" x14ac:dyDescent="0.35">
      <c r="A10121">
        <v>43952</v>
      </c>
      <c r="B10121" t="s">
        <v>74</v>
      </c>
      <c r="C10121" t="s">
        <v>15</v>
      </c>
      <c r="D10121" t="s">
        <v>7</v>
      </c>
      <c r="E10121">
        <v>1848</v>
      </c>
    </row>
    <row r="10122" spans="1:5" x14ac:dyDescent="0.35">
      <c r="A10122">
        <v>43983</v>
      </c>
      <c r="B10122" t="s">
        <v>74</v>
      </c>
      <c r="C10122" t="s">
        <v>15</v>
      </c>
      <c r="D10122" t="s">
        <v>7</v>
      </c>
      <c r="E10122">
        <v>604</v>
      </c>
    </row>
    <row r="10123" spans="1:5" x14ac:dyDescent="0.35">
      <c r="A10123">
        <v>43831</v>
      </c>
      <c r="B10123" t="s">
        <v>74</v>
      </c>
      <c r="C10123" t="s">
        <v>15</v>
      </c>
      <c r="D10123" t="s">
        <v>8</v>
      </c>
      <c r="E10123">
        <v>108</v>
      </c>
    </row>
    <row r="10124" spans="1:5" x14ac:dyDescent="0.35">
      <c r="A10124">
        <v>43862</v>
      </c>
      <c r="B10124" t="s">
        <v>74</v>
      </c>
      <c r="C10124" t="s">
        <v>15</v>
      </c>
      <c r="D10124" t="s">
        <v>8</v>
      </c>
      <c r="E10124">
        <v>1145</v>
      </c>
    </row>
    <row r="10125" spans="1:5" x14ac:dyDescent="0.35">
      <c r="A10125">
        <v>43891</v>
      </c>
      <c r="B10125" t="s">
        <v>74</v>
      </c>
      <c r="C10125" t="s">
        <v>15</v>
      </c>
      <c r="D10125" t="s">
        <v>8</v>
      </c>
      <c r="E10125">
        <v>244</v>
      </c>
    </row>
    <row r="10126" spans="1:5" x14ac:dyDescent="0.35">
      <c r="A10126">
        <v>43922</v>
      </c>
      <c r="B10126" t="s">
        <v>74</v>
      </c>
      <c r="C10126" t="s">
        <v>15</v>
      </c>
      <c r="D10126" t="s">
        <v>8</v>
      </c>
      <c r="E10126">
        <v>-19041</v>
      </c>
    </row>
    <row r="10127" spans="1:5" x14ac:dyDescent="0.35">
      <c r="A10127">
        <v>43952</v>
      </c>
      <c r="B10127" t="s">
        <v>74</v>
      </c>
      <c r="C10127" t="s">
        <v>15</v>
      </c>
      <c r="D10127" t="s">
        <v>8</v>
      </c>
      <c r="E10127">
        <v>656</v>
      </c>
    </row>
    <row r="10128" spans="1:5" x14ac:dyDescent="0.35">
      <c r="A10128">
        <v>43983</v>
      </c>
      <c r="B10128" t="s">
        <v>74</v>
      </c>
      <c r="C10128" t="s">
        <v>15</v>
      </c>
      <c r="D10128" t="s">
        <v>8</v>
      </c>
      <c r="E10128">
        <v>11466</v>
      </c>
    </row>
    <row r="10129" spans="1:5" x14ac:dyDescent="0.35">
      <c r="A10129">
        <v>43831</v>
      </c>
      <c r="B10129" t="s">
        <v>74</v>
      </c>
      <c r="C10129" t="s">
        <v>18</v>
      </c>
      <c r="D10129" t="s">
        <v>7</v>
      </c>
      <c r="E10129">
        <v>719</v>
      </c>
    </row>
    <row r="10130" spans="1:5" x14ac:dyDescent="0.35">
      <c r="A10130">
        <v>43862</v>
      </c>
      <c r="B10130" t="s">
        <v>74</v>
      </c>
      <c r="C10130" t="s">
        <v>18</v>
      </c>
      <c r="D10130" t="s">
        <v>7</v>
      </c>
      <c r="E10130">
        <v>24684</v>
      </c>
    </row>
    <row r="10131" spans="1:5" x14ac:dyDescent="0.35">
      <c r="A10131">
        <v>43891</v>
      </c>
      <c r="B10131" t="s">
        <v>74</v>
      </c>
      <c r="C10131" t="s">
        <v>18</v>
      </c>
      <c r="D10131" t="s">
        <v>7</v>
      </c>
      <c r="E10131">
        <v>90016</v>
      </c>
    </row>
    <row r="10132" spans="1:5" x14ac:dyDescent="0.35">
      <c r="A10132">
        <v>43922</v>
      </c>
      <c r="B10132" t="s">
        <v>74</v>
      </c>
      <c r="C10132" t="s">
        <v>18</v>
      </c>
      <c r="D10132" t="s">
        <v>7</v>
      </c>
      <c r="E10132">
        <v>13361</v>
      </c>
    </row>
    <row r="10133" spans="1:5" x14ac:dyDescent="0.35">
      <c r="A10133">
        <v>43952</v>
      </c>
      <c r="B10133" t="s">
        <v>74</v>
      </c>
      <c r="C10133" t="s">
        <v>18</v>
      </c>
      <c r="D10133" t="s">
        <v>7</v>
      </c>
      <c r="E10133">
        <v>43877</v>
      </c>
    </row>
    <row r="10134" spans="1:5" x14ac:dyDescent="0.35">
      <c r="A10134">
        <v>43983</v>
      </c>
      <c r="B10134" t="s">
        <v>74</v>
      </c>
      <c r="C10134" t="s">
        <v>18</v>
      </c>
      <c r="D10134" t="s">
        <v>7</v>
      </c>
      <c r="E10134">
        <v>2682</v>
      </c>
    </row>
    <row r="10135" spans="1:5" x14ac:dyDescent="0.35">
      <c r="A10135">
        <v>43831</v>
      </c>
      <c r="B10135" t="s">
        <v>74</v>
      </c>
      <c r="C10135" t="s">
        <v>18</v>
      </c>
      <c r="D10135" t="s">
        <v>8</v>
      </c>
      <c r="E10135">
        <v>91114</v>
      </c>
    </row>
    <row r="10136" spans="1:5" x14ac:dyDescent="0.35">
      <c r="A10136">
        <v>43862</v>
      </c>
      <c r="B10136" t="s">
        <v>74</v>
      </c>
      <c r="C10136" t="s">
        <v>18</v>
      </c>
      <c r="D10136" t="s">
        <v>8</v>
      </c>
      <c r="E10136">
        <v>91109</v>
      </c>
    </row>
    <row r="10137" spans="1:5" x14ac:dyDescent="0.35">
      <c r="A10137">
        <v>43891</v>
      </c>
      <c r="B10137" t="s">
        <v>74</v>
      </c>
      <c r="C10137" t="s">
        <v>18</v>
      </c>
      <c r="D10137" t="s">
        <v>8</v>
      </c>
      <c r="E10137">
        <v>91902</v>
      </c>
    </row>
    <row r="10138" spans="1:5" x14ac:dyDescent="0.35">
      <c r="A10138">
        <v>43922</v>
      </c>
      <c r="B10138" t="s">
        <v>74</v>
      </c>
      <c r="C10138" t="s">
        <v>18</v>
      </c>
      <c r="D10138" t="s">
        <v>8</v>
      </c>
      <c r="E10138">
        <v>91740</v>
      </c>
    </row>
    <row r="10139" spans="1:5" x14ac:dyDescent="0.35">
      <c r="A10139">
        <v>43952</v>
      </c>
      <c r="B10139" t="s">
        <v>74</v>
      </c>
      <c r="C10139" t="s">
        <v>18</v>
      </c>
      <c r="D10139" t="s">
        <v>8</v>
      </c>
      <c r="E10139">
        <v>91826</v>
      </c>
    </row>
    <row r="10140" spans="1:5" x14ac:dyDescent="0.35">
      <c r="A10140">
        <v>43983</v>
      </c>
      <c r="B10140" t="s">
        <v>74</v>
      </c>
      <c r="C10140" t="s">
        <v>18</v>
      </c>
      <c r="D10140" t="s">
        <v>8</v>
      </c>
      <c r="E10140">
        <v>91740</v>
      </c>
    </row>
    <row r="10141" spans="1:5" x14ac:dyDescent="0.35">
      <c r="A10141">
        <v>44013</v>
      </c>
      <c r="B10141" t="s">
        <v>74</v>
      </c>
      <c r="C10141" t="s">
        <v>18</v>
      </c>
      <c r="D10141" t="s">
        <v>8</v>
      </c>
      <c r="E10141">
        <v>126238</v>
      </c>
    </row>
    <row r="10142" spans="1:5" x14ac:dyDescent="0.35">
      <c r="A10142">
        <v>44044</v>
      </c>
      <c r="B10142" t="s">
        <v>74</v>
      </c>
      <c r="C10142" t="s">
        <v>18</v>
      </c>
      <c r="D10142" t="s">
        <v>8</v>
      </c>
      <c r="E10142">
        <v>126238</v>
      </c>
    </row>
    <row r="10143" spans="1:5" x14ac:dyDescent="0.35">
      <c r="A10143">
        <v>44075</v>
      </c>
      <c r="B10143" t="s">
        <v>74</v>
      </c>
      <c r="C10143" t="s">
        <v>18</v>
      </c>
      <c r="D10143" t="s">
        <v>8</v>
      </c>
      <c r="E10143">
        <v>126238</v>
      </c>
    </row>
    <row r="10144" spans="1:5" x14ac:dyDescent="0.35">
      <c r="A10144">
        <v>44105</v>
      </c>
      <c r="B10144" t="s">
        <v>74</v>
      </c>
      <c r="C10144" t="s">
        <v>18</v>
      </c>
      <c r="D10144" t="s">
        <v>8</v>
      </c>
      <c r="E10144">
        <v>166250</v>
      </c>
    </row>
    <row r="10145" spans="1:5" x14ac:dyDescent="0.35">
      <c r="A10145">
        <v>44136</v>
      </c>
      <c r="B10145" t="s">
        <v>74</v>
      </c>
      <c r="C10145" t="s">
        <v>18</v>
      </c>
      <c r="D10145" t="s">
        <v>8</v>
      </c>
      <c r="E10145">
        <v>166250</v>
      </c>
    </row>
    <row r="10146" spans="1:5" x14ac:dyDescent="0.35">
      <c r="A10146">
        <v>44166</v>
      </c>
      <c r="B10146" t="s">
        <v>74</v>
      </c>
      <c r="C10146" t="s">
        <v>18</v>
      </c>
      <c r="D10146" t="s">
        <v>8</v>
      </c>
      <c r="E10146">
        <v>166250</v>
      </c>
    </row>
    <row r="10147" spans="1:5" x14ac:dyDescent="0.35">
      <c r="A10147">
        <v>43831</v>
      </c>
      <c r="B10147" t="s">
        <v>74</v>
      </c>
      <c r="C10147" t="s">
        <v>47</v>
      </c>
      <c r="D10147" t="s">
        <v>8</v>
      </c>
      <c r="E10147">
        <v>270367</v>
      </c>
    </row>
    <row r="10148" spans="1:5" x14ac:dyDescent="0.35">
      <c r="A10148">
        <v>43862</v>
      </c>
      <c r="B10148" t="s">
        <v>74</v>
      </c>
      <c r="C10148" t="s">
        <v>47</v>
      </c>
      <c r="D10148" t="s">
        <v>8</v>
      </c>
      <c r="E10148">
        <v>28021</v>
      </c>
    </row>
    <row r="10149" spans="1:5" x14ac:dyDescent="0.35">
      <c r="A10149">
        <v>43891</v>
      </c>
      <c r="B10149" t="s">
        <v>74</v>
      </c>
      <c r="C10149" t="s">
        <v>47</v>
      </c>
      <c r="D10149" t="s">
        <v>8</v>
      </c>
      <c r="E10149">
        <v>-123325</v>
      </c>
    </row>
    <row r="10150" spans="1:5" x14ac:dyDescent="0.35">
      <c r="A10150">
        <v>43922</v>
      </c>
      <c r="B10150" t="s">
        <v>74</v>
      </c>
      <c r="C10150" t="s">
        <v>47</v>
      </c>
      <c r="D10150" t="s">
        <v>8</v>
      </c>
      <c r="E10150">
        <v>192459</v>
      </c>
    </row>
    <row r="10151" spans="1:5" x14ac:dyDescent="0.35">
      <c r="A10151">
        <v>43952</v>
      </c>
      <c r="B10151" t="s">
        <v>74</v>
      </c>
      <c r="C10151" t="s">
        <v>47</v>
      </c>
      <c r="D10151" t="s">
        <v>8</v>
      </c>
      <c r="E10151">
        <v>73147</v>
      </c>
    </row>
    <row r="10152" spans="1:5" x14ac:dyDescent="0.35">
      <c r="A10152">
        <v>43983</v>
      </c>
      <c r="B10152" t="s">
        <v>74</v>
      </c>
      <c r="C10152" t="s">
        <v>47</v>
      </c>
      <c r="D10152" t="s">
        <v>8</v>
      </c>
      <c r="E10152">
        <v>130364</v>
      </c>
    </row>
    <row r="10153" spans="1:5" x14ac:dyDescent="0.35">
      <c r="A10153">
        <v>44013</v>
      </c>
      <c r="B10153" t="s">
        <v>74</v>
      </c>
      <c r="C10153" t="s">
        <v>47</v>
      </c>
      <c r="D10153" t="s">
        <v>8</v>
      </c>
      <c r="E10153">
        <v>111394</v>
      </c>
    </row>
    <row r="10154" spans="1:5" x14ac:dyDescent="0.35">
      <c r="A10154">
        <v>44044</v>
      </c>
      <c r="B10154" t="s">
        <v>74</v>
      </c>
      <c r="C10154" t="s">
        <v>47</v>
      </c>
      <c r="D10154" t="s">
        <v>8</v>
      </c>
      <c r="E10154">
        <v>111394</v>
      </c>
    </row>
    <row r="10155" spans="1:5" x14ac:dyDescent="0.35">
      <c r="A10155">
        <v>44075</v>
      </c>
      <c r="B10155" t="s">
        <v>74</v>
      </c>
      <c r="C10155" t="s">
        <v>47</v>
      </c>
      <c r="D10155" t="s">
        <v>8</v>
      </c>
      <c r="E10155">
        <v>111394</v>
      </c>
    </row>
    <row r="10156" spans="1:5" x14ac:dyDescent="0.35">
      <c r="A10156">
        <v>44105</v>
      </c>
      <c r="B10156" t="s">
        <v>74</v>
      </c>
      <c r="C10156" t="s">
        <v>47</v>
      </c>
      <c r="D10156" t="s">
        <v>8</v>
      </c>
      <c r="E10156">
        <v>111394</v>
      </c>
    </row>
    <row r="10157" spans="1:5" x14ac:dyDescent="0.35">
      <c r="A10157">
        <v>44136</v>
      </c>
      <c r="B10157" t="s">
        <v>74</v>
      </c>
      <c r="C10157" t="s">
        <v>47</v>
      </c>
      <c r="D10157" t="s">
        <v>8</v>
      </c>
      <c r="E10157">
        <v>111394</v>
      </c>
    </row>
    <row r="10158" spans="1:5" x14ac:dyDescent="0.35">
      <c r="A10158">
        <v>44166</v>
      </c>
      <c r="B10158" t="s">
        <v>74</v>
      </c>
      <c r="C10158" t="s">
        <v>47</v>
      </c>
      <c r="D10158" t="s">
        <v>8</v>
      </c>
      <c r="E10158">
        <v>111394</v>
      </c>
    </row>
    <row r="10159" spans="1:5" x14ac:dyDescent="0.35">
      <c r="A10159">
        <v>44013</v>
      </c>
      <c r="B10159" t="s">
        <v>74</v>
      </c>
      <c r="C10159" t="s">
        <v>19</v>
      </c>
      <c r="D10159" t="s">
        <v>7</v>
      </c>
      <c r="E10159">
        <v>510</v>
      </c>
    </row>
    <row r="10160" spans="1:5" x14ac:dyDescent="0.35">
      <c r="A10160">
        <v>44044</v>
      </c>
      <c r="B10160" t="s">
        <v>74</v>
      </c>
      <c r="C10160" t="s">
        <v>19</v>
      </c>
      <c r="D10160" t="s">
        <v>7</v>
      </c>
      <c r="E10160">
        <v>510</v>
      </c>
    </row>
    <row r="10161" spans="1:5" x14ac:dyDescent="0.35">
      <c r="A10161">
        <v>44075</v>
      </c>
      <c r="B10161" t="s">
        <v>74</v>
      </c>
      <c r="C10161" t="s">
        <v>19</v>
      </c>
      <c r="D10161" t="s">
        <v>7</v>
      </c>
      <c r="E10161">
        <v>510</v>
      </c>
    </row>
    <row r="10162" spans="1:5" x14ac:dyDescent="0.35">
      <c r="A10162">
        <v>44105</v>
      </c>
      <c r="B10162" t="s">
        <v>74</v>
      </c>
      <c r="C10162" t="s">
        <v>19</v>
      </c>
      <c r="D10162" t="s">
        <v>7</v>
      </c>
      <c r="E10162">
        <v>510</v>
      </c>
    </row>
    <row r="10163" spans="1:5" x14ac:dyDescent="0.35">
      <c r="A10163">
        <v>44136</v>
      </c>
      <c r="B10163" t="s">
        <v>74</v>
      </c>
      <c r="C10163" t="s">
        <v>19</v>
      </c>
      <c r="D10163" t="s">
        <v>7</v>
      </c>
      <c r="E10163">
        <v>510</v>
      </c>
    </row>
    <row r="10164" spans="1:5" x14ac:dyDescent="0.35">
      <c r="A10164">
        <v>44166</v>
      </c>
      <c r="B10164" t="s">
        <v>74</v>
      </c>
      <c r="C10164" t="s">
        <v>19</v>
      </c>
      <c r="D10164" t="s">
        <v>7</v>
      </c>
      <c r="E10164">
        <v>510</v>
      </c>
    </row>
    <row r="10165" spans="1:5" x14ac:dyDescent="0.35">
      <c r="A10165">
        <v>43831</v>
      </c>
      <c r="B10165" t="s">
        <v>74</v>
      </c>
      <c r="C10165" t="s">
        <v>19</v>
      </c>
      <c r="D10165" t="s">
        <v>8</v>
      </c>
      <c r="E10165">
        <v>6</v>
      </c>
    </row>
    <row r="10166" spans="1:5" x14ac:dyDescent="0.35">
      <c r="A10166">
        <v>43891</v>
      </c>
      <c r="B10166" t="s">
        <v>74</v>
      </c>
      <c r="C10166" t="s">
        <v>19</v>
      </c>
      <c r="D10166" t="s">
        <v>8</v>
      </c>
      <c r="E10166">
        <v>6</v>
      </c>
    </row>
    <row r="10167" spans="1:5" x14ac:dyDescent="0.35">
      <c r="A10167">
        <v>44013</v>
      </c>
      <c r="B10167" t="s">
        <v>74</v>
      </c>
      <c r="C10167" t="s">
        <v>19</v>
      </c>
      <c r="D10167" t="s">
        <v>8</v>
      </c>
      <c r="E10167">
        <v>78</v>
      </c>
    </row>
    <row r="10168" spans="1:5" x14ac:dyDescent="0.35">
      <c r="A10168">
        <v>44044</v>
      </c>
      <c r="B10168" t="s">
        <v>74</v>
      </c>
      <c r="C10168" t="s">
        <v>19</v>
      </c>
      <c r="D10168" t="s">
        <v>8</v>
      </c>
      <c r="E10168">
        <v>78</v>
      </c>
    </row>
    <row r="10169" spans="1:5" x14ac:dyDescent="0.35">
      <c r="A10169">
        <v>44075</v>
      </c>
      <c r="B10169" t="s">
        <v>74</v>
      </c>
      <c r="C10169" t="s">
        <v>19</v>
      </c>
      <c r="D10169" t="s">
        <v>8</v>
      </c>
      <c r="E10169">
        <v>78</v>
      </c>
    </row>
    <row r="10170" spans="1:5" x14ac:dyDescent="0.35">
      <c r="A10170">
        <v>44105</v>
      </c>
      <c r="B10170" t="s">
        <v>74</v>
      </c>
      <c r="C10170" t="s">
        <v>19</v>
      </c>
      <c r="D10170" t="s">
        <v>8</v>
      </c>
      <c r="E10170">
        <v>78</v>
      </c>
    </row>
    <row r="10171" spans="1:5" x14ac:dyDescent="0.35">
      <c r="A10171">
        <v>44136</v>
      </c>
      <c r="B10171" t="s">
        <v>74</v>
      </c>
      <c r="C10171" t="s">
        <v>19</v>
      </c>
      <c r="D10171" t="s">
        <v>8</v>
      </c>
      <c r="E10171">
        <v>78</v>
      </c>
    </row>
    <row r="10172" spans="1:5" x14ac:dyDescent="0.35">
      <c r="A10172">
        <v>44166</v>
      </c>
      <c r="B10172" t="s">
        <v>74</v>
      </c>
      <c r="C10172" t="s">
        <v>19</v>
      </c>
      <c r="D10172" t="s">
        <v>8</v>
      </c>
      <c r="E10172">
        <v>78</v>
      </c>
    </row>
    <row r="10173" spans="1:5" x14ac:dyDescent="0.35">
      <c r="A10173">
        <v>43831</v>
      </c>
      <c r="B10173" t="s">
        <v>74</v>
      </c>
      <c r="C10173" t="s">
        <v>25</v>
      </c>
      <c r="D10173" t="s">
        <v>8</v>
      </c>
      <c r="E10173">
        <v>98</v>
      </c>
    </row>
    <row r="10174" spans="1:5" x14ac:dyDescent="0.35">
      <c r="A10174">
        <v>43862</v>
      </c>
      <c r="B10174" t="s">
        <v>74</v>
      </c>
      <c r="C10174" t="s">
        <v>25</v>
      </c>
      <c r="D10174" t="s">
        <v>8</v>
      </c>
      <c r="E10174">
        <v>79</v>
      </c>
    </row>
    <row r="10175" spans="1:5" x14ac:dyDescent="0.35">
      <c r="A10175">
        <v>43891</v>
      </c>
      <c r="B10175" t="s">
        <v>74</v>
      </c>
      <c r="C10175" t="s">
        <v>25</v>
      </c>
      <c r="D10175" t="s">
        <v>8</v>
      </c>
      <c r="E10175">
        <v>88</v>
      </c>
    </row>
    <row r="10176" spans="1:5" x14ac:dyDescent="0.35">
      <c r="A10176">
        <v>43922</v>
      </c>
      <c r="B10176" t="s">
        <v>74</v>
      </c>
      <c r="C10176" t="s">
        <v>25</v>
      </c>
      <c r="D10176" t="s">
        <v>8</v>
      </c>
      <c r="E10176">
        <v>88</v>
      </c>
    </row>
    <row r="10177" spans="1:5" x14ac:dyDescent="0.35">
      <c r="A10177">
        <v>43952</v>
      </c>
      <c r="B10177" t="s">
        <v>74</v>
      </c>
      <c r="C10177" t="s">
        <v>25</v>
      </c>
      <c r="D10177" t="s">
        <v>8</v>
      </c>
      <c r="E10177">
        <v>88</v>
      </c>
    </row>
    <row r="10178" spans="1:5" x14ac:dyDescent="0.35">
      <c r="A10178">
        <v>43983</v>
      </c>
      <c r="B10178" t="s">
        <v>74</v>
      </c>
      <c r="C10178" t="s">
        <v>25</v>
      </c>
      <c r="D10178" t="s">
        <v>8</v>
      </c>
      <c r="E10178">
        <v>88</v>
      </c>
    </row>
    <row r="10179" spans="1:5" x14ac:dyDescent="0.35">
      <c r="A10179">
        <v>43831</v>
      </c>
      <c r="B10179" t="s">
        <v>74</v>
      </c>
      <c r="C10179" t="s">
        <v>20</v>
      </c>
      <c r="D10179" t="s">
        <v>51</v>
      </c>
      <c r="E10179">
        <v>-3</v>
      </c>
    </row>
    <row r="10180" spans="1:5" x14ac:dyDescent="0.35">
      <c r="A10180">
        <v>43862</v>
      </c>
      <c r="B10180" t="s">
        <v>74</v>
      </c>
      <c r="C10180" t="s">
        <v>20</v>
      </c>
      <c r="D10180" t="s">
        <v>51</v>
      </c>
      <c r="E10180">
        <v>52</v>
      </c>
    </row>
    <row r="10181" spans="1:5" x14ac:dyDescent="0.35">
      <c r="A10181">
        <v>43983</v>
      </c>
      <c r="B10181" t="s">
        <v>74</v>
      </c>
      <c r="C10181" t="s">
        <v>20</v>
      </c>
      <c r="D10181" t="s">
        <v>51</v>
      </c>
      <c r="E10181">
        <v>150</v>
      </c>
    </row>
    <row r="10182" spans="1:5" x14ac:dyDescent="0.35">
      <c r="A10182">
        <v>43831</v>
      </c>
      <c r="B10182" t="s">
        <v>74</v>
      </c>
      <c r="C10182" t="s">
        <v>20</v>
      </c>
      <c r="D10182" t="s">
        <v>45</v>
      </c>
      <c r="E10182">
        <v>119</v>
      </c>
    </row>
    <row r="10183" spans="1:5" x14ac:dyDescent="0.35">
      <c r="A10183">
        <v>43831</v>
      </c>
      <c r="B10183" t="s">
        <v>74</v>
      </c>
      <c r="C10183" t="s">
        <v>20</v>
      </c>
      <c r="D10183" t="s">
        <v>37</v>
      </c>
      <c r="E10183">
        <v>107</v>
      </c>
    </row>
    <row r="10184" spans="1:5" x14ac:dyDescent="0.35">
      <c r="A10184">
        <v>43862</v>
      </c>
      <c r="B10184" t="s">
        <v>74</v>
      </c>
      <c r="C10184" t="s">
        <v>20</v>
      </c>
      <c r="D10184" t="s">
        <v>37</v>
      </c>
      <c r="E10184">
        <v>71</v>
      </c>
    </row>
    <row r="10185" spans="1:5" x14ac:dyDescent="0.35">
      <c r="A10185">
        <v>43891</v>
      </c>
      <c r="B10185" t="s">
        <v>74</v>
      </c>
      <c r="C10185" t="s">
        <v>20</v>
      </c>
      <c r="D10185" t="s">
        <v>37</v>
      </c>
      <c r="E10185">
        <v>42</v>
      </c>
    </row>
    <row r="10186" spans="1:5" x14ac:dyDescent="0.35">
      <c r="A10186">
        <v>43922</v>
      </c>
      <c r="B10186" t="s">
        <v>74</v>
      </c>
      <c r="C10186" t="s">
        <v>20</v>
      </c>
      <c r="D10186" t="s">
        <v>37</v>
      </c>
      <c r="E10186">
        <v>73</v>
      </c>
    </row>
    <row r="10187" spans="1:5" x14ac:dyDescent="0.35">
      <c r="A10187">
        <v>43831</v>
      </c>
      <c r="B10187" t="s">
        <v>74</v>
      </c>
      <c r="C10187" t="s">
        <v>20</v>
      </c>
      <c r="D10187" t="s">
        <v>7</v>
      </c>
      <c r="E10187">
        <v>561</v>
      </c>
    </row>
    <row r="10188" spans="1:5" x14ac:dyDescent="0.35">
      <c r="A10188">
        <v>43862</v>
      </c>
      <c r="B10188" t="s">
        <v>74</v>
      </c>
      <c r="C10188" t="s">
        <v>20</v>
      </c>
      <c r="D10188" t="s">
        <v>7</v>
      </c>
      <c r="E10188">
        <v>1120</v>
      </c>
    </row>
    <row r="10189" spans="1:5" x14ac:dyDescent="0.35">
      <c r="A10189">
        <v>43891</v>
      </c>
      <c r="B10189" t="s">
        <v>74</v>
      </c>
      <c r="C10189" t="s">
        <v>20</v>
      </c>
      <c r="D10189" t="s">
        <v>7</v>
      </c>
      <c r="E10189">
        <v>424</v>
      </c>
    </row>
    <row r="10190" spans="1:5" x14ac:dyDescent="0.35">
      <c r="A10190">
        <v>43922</v>
      </c>
      <c r="B10190" t="s">
        <v>74</v>
      </c>
      <c r="C10190" t="s">
        <v>20</v>
      </c>
      <c r="D10190" t="s">
        <v>7</v>
      </c>
      <c r="E10190">
        <v>314</v>
      </c>
    </row>
    <row r="10191" spans="1:5" x14ac:dyDescent="0.35">
      <c r="A10191">
        <v>43952</v>
      </c>
      <c r="B10191" t="s">
        <v>74</v>
      </c>
      <c r="C10191" t="s">
        <v>20</v>
      </c>
      <c r="D10191" t="s">
        <v>7</v>
      </c>
      <c r="E10191">
        <v>281</v>
      </c>
    </row>
    <row r="10192" spans="1:5" x14ac:dyDescent="0.35">
      <c r="A10192">
        <v>43983</v>
      </c>
      <c r="B10192" t="s">
        <v>74</v>
      </c>
      <c r="C10192" t="s">
        <v>20</v>
      </c>
      <c r="D10192" t="s">
        <v>7</v>
      </c>
      <c r="E10192">
        <v>390</v>
      </c>
    </row>
    <row r="10193" spans="1:5" x14ac:dyDescent="0.35">
      <c r="A10193">
        <v>44013</v>
      </c>
      <c r="B10193" t="s">
        <v>74</v>
      </c>
      <c r="C10193" t="s">
        <v>20</v>
      </c>
      <c r="D10193" t="s">
        <v>7</v>
      </c>
      <c r="E10193">
        <v>383</v>
      </c>
    </row>
    <row r="10194" spans="1:5" x14ac:dyDescent="0.35">
      <c r="A10194">
        <v>44044</v>
      </c>
      <c r="B10194" t="s">
        <v>74</v>
      </c>
      <c r="C10194" t="s">
        <v>20</v>
      </c>
      <c r="D10194" t="s">
        <v>7</v>
      </c>
      <c r="E10194">
        <v>383</v>
      </c>
    </row>
    <row r="10195" spans="1:5" x14ac:dyDescent="0.35">
      <c r="A10195">
        <v>44075</v>
      </c>
      <c r="B10195" t="s">
        <v>74</v>
      </c>
      <c r="C10195" t="s">
        <v>20</v>
      </c>
      <c r="D10195" t="s">
        <v>7</v>
      </c>
      <c r="E10195">
        <v>383</v>
      </c>
    </row>
    <row r="10196" spans="1:5" x14ac:dyDescent="0.35">
      <c r="A10196">
        <v>44105</v>
      </c>
      <c r="B10196" t="s">
        <v>74</v>
      </c>
      <c r="C10196" t="s">
        <v>20</v>
      </c>
      <c r="D10196" t="s">
        <v>7</v>
      </c>
      <c r="E10196">
        <v>383</v>
      </c>
    </row>
    <row r="10197" spans="1:5" x14ac:dyDescent="0.35">
      <c r="A10197">
        <v>44136</v>
      </c>
      <c r="B10197" t="s">
        <v>74</v>
      </c>
      <c r="C10197" t="s">
        <v>20</v>
      </c>
      <c r="D10197" t="s">
        <v>7</v>
      </c>
      <c r="E10197">
        <v>383</v>
      </c>
    </row>
    <row r="10198" spans="1:5" x14ac:dyDescent="0.35">
      <c r="A10198">
        <v>44166</v>
      </c>
      <c r="B10198" t="s">
        <v>74</v>
      </c>
      <c r="C10198" t="s">
        <v>20</v>
      </c>
      <c r="D10198" t="s">
        <v>7</v>
      </c>
      <c r="E10198">
        <v>383</v>
      </c>
    </row>
    <row r="10199" spans="1:5" x14ac:dyDescent="0.35">
      <c r="A10199">
        <v>43862</v>
      </c>
      <c r="B10199" t="s">
        <v>74</v>
      </c>
      <c r="C10199" t="s">
        <v>20</v>
      </c>
      <c r="D10199" t="s">
        <v>8</v>
      </c>
      <c r="E10199">
        <v>654</v>
      </c>
    </row>
    <row r="10200" spans="1:5" x14ac:dyDescent="0.35">
      <c r="A10200">
        <v>43891</v>
      </c>
      <c r="B10200" t="s">
        <v>74</v>
      </c>
      <c r="C10200" t="s">
        <v>20</v>
      </c>
      <c r="D10200" t="s">
        <v>8</v>
      </c>
      <c r="E10200">
        <v>253</v>
      </c>
    </row>
    <row r="10201" spans="1:5" x14ac:dyDescent="0.35">
      <c r="A10201">
        <v>43922</v>
      </c>
      <c r="B10201" t="s">
        <v>74</v>
      </c>
      <c r="C10201" t="s">
        <v>20</v>
      </c>
      <c r="D10201" t="s">
        <v>8</v>
      </c>
      <c r="E10201">
        <v>185</v>
      </c>
    </row>
    <row r="10202" spans="1:5" x14ac:dyDescent="0.35">
      <c r="A10202">
        <v>43983</v>
      </c>
      <c r="B10202" t="s">
        <v>74</v>
      </c>
      <c r="C10202" t="s">
        <v>20</v>
      </c>
      <c r="D10202" t="s">
        <v>8</v>
      </c>
      <c r="E10202">
        <v>195</v>
      </c>
    </row>
    <row r="10203" spans="1:5" x14ac:dyDescent="0.35">
      <c r="A10203">
        <v>44013</v>
      </c>
      <c r="B10203" t="s">
        <v>74</v>
      </c>
      <c r="C10203" t="s">
        <v>20</v>
      </c>
      <c r="D10203" t="s">
        <v>8</v>
      </c>
      <c r="E10203">
        <v>238</v>
      </c>
    </row>
    <row r="10204" spans="1:5" x14ac:dyDescent="0.35">
      <c r="A10204">
        <v>44044</v>
      </c>
      <c r="B10204" t="s">
        <v>74</v>
      </c>
      <c r="C10204" t="s">
        <v>20</v>
      </c>
      <c r="D10204" t="s">
        <v>8</v>
      </c>
      <c r="E10204">
        <v>238</v>
      </c>
    </row>
    <row r="10205" spans="1:5" x14ac:dyDescent="0.35">
      <c r="A10205">
        <v>44075</v>
      </c>
      <c r="B10205" t="s">
        <v>74</v>
      </c>
      <c r="C10205" t="s">
        <v>20</v>
      </c>
      <c r="D10205" t="s">
        <v>8</v>
      </c>
      <c r="E10205">
        <v>238</v>
      </c>
    </row>
    <row r="10206" spans="1:5" x14ac:dyDescent="0.35">
      <c r="A10206">
        <v>44105</v>
      </c>
      <c r="B10206" t="s">
        <v>74</v>
      </c>
      <c r="C10206" t="s">
        <v>20</v>
      </c>
      <c r="D10206" t="s">
        <v>8</v>
      </c>
      <c r="E10206">
        <v>238</v>
      </c>
    </row>
    <row r="10207" spans="1:5" x14ac:dyDescent="0.35">
      <c r="A10207">
        <v>44136</v>
      </c>
      <c r="B10207" t="s">
        <v>74</v>
      </c>
      <c r="C10207" t="s">
        <v>20</v>
      </c>
      <c r="D10207" t="s">
        <v>8</v>
      </c>
      <c r="E10207">
        <v>238</v>
      </c>
    </row>
    <row r="10208" spans="1:5" x14ac:dyDescent="0.35">
      <c r="A10208">
        <v>44166</v>
      </c>
      <c r="B10208" t="s">
        <v>74</v>
      </c>
      <c r="C10208" t="s">
        <v>20</v>
      </c>
      <c r="D10208" t="s">
        <v>8</v>
      </c>
      <c r="E10208">
        <v>238</v>
      </c>
    </row>
    <row r="10209" spans="1:5" x14ac:dyDescent="0.35">
      <c r="A10209">
        <v>43891</v>
      </c>
      <c r="B10209" t="s">
        <v>74</v>
      </c>
      <c r="C10209" t="s">
        <v>26</v>
      </c>
      <c r="D10209" t="s">
        <v>52</v>
      </c>
      <c r="E10209">
        <v>169</v>
      </c>
    </row>
    <row r="10210" spans="1:5" x14ac:dyDescent="0.35">
      <c r="A10210">
        <v>43922</v>
      </c>
      <c r="B10210" t="s">
        <v>74</v>
      </c>
      <c r="C10210" t="s">
        <v>26</v>
      </c>
      <c r="D10210" t="s">
        <v>42</v>
      </c>
      <c r="E10210">
        <v>1141</v>
      </c>
    </row>
    <row r="10211" spans="1:5" x14ac:dyDescent="0.35">
      <c r="A10211">
        <v>43862</v>
      </c>
      <c r="B10211" t="s">
        <v>74</v>
      </c>
      <c r="C10211" t="s">
        <v>26</v>
      </c>
      <c r="D10211" t="s">
        <v>45</v>
      </c>
      <c r="E10211">
        <v>146</v>
      </c>
    </row>
    <row r="10212" spans="1:5" x14ac:dyDescent="0.35">
      <c r="A10212">
        <v>43862</v>
      </c>
      <c r="B10212" t="s">
        <v>74</v>
      </c>
      <c r="C10212" t="s">
        <v>26</v>
      </c>
      <c r="D10212" t="s">
        <v>37</v>
      </c>
      <c r="E10212">
        <v>272</v>
      </c>
    </row>
    <row r="10213" spans="1:5" x14ac:dyDescent="0.35">
      <c r="A10213">
        <v>43891</v>
      </c>
      <c r="B10213" t="s">
        <v>74</v>
      </c>
      <c r="C10213" t="s">
        <v>26</v>
      </c>
      <c r="D10213" t="s">
        <v>37</v>
      </c>
      <c r="E10213">
        <v>1990</v>
      </c>
    </row>
    <row r="10214" spans="1:5" x14ac:dyDescent="0.35">
      <c r="A10214">
        <v>43922</v>
      </c>
      <c r="B10214" t="s">
        <v>74</v>
      </c>
      <c r="C10214" t="s">
        <v>26</v>
      </c>
      <c r="D10214" t="s">
        <v>7</v>
      </c>
      <c r="E10214">
        <v>1327</v>
      </c>
    </row>
    <row r="10215" spans="1:5" x14ac:dyDescent="0.35">
      <c r="A10215">
        <v>43952</v>
      </c>
      <c r="B10215" t="s">
        <v>74</v>
      </c>
      <c r="C10215" t="s">
        <v>26</v>
      </c>
      <c r="D10215" t="s">
        <v>7</v>
      </c>
      <c r="E10215">
        <v>1925</v>
      </c>
    </row>
    <row r="10216" spans="1:5" x14ac:dyDescent="0.35">
      <c r="A10216">
        <v>43983</v>
      </c>
      <c r="B10216" t="s">
        <v>74</v>
      </c>
      <c r="C10216" t="s">
        <v>26</v>
      </c>
      <c r="D10216" t="s">
        <v>7</v>
      </c>
      <c r="E10216">
        <v>-345</v>
      </c>
    </row>
    <row r="10217" spans="1:5" x14ac:dyDescent="0.35">
      <c r="A10217">
        <v>44013</v>
      </c>
      <c r="B10217" t="s">
        <v>74</v>
      </c>
      <c r="C10217" t="s">
        <v>26</v>
      </c>
      <c r="D10217" t="s">
        <v>7</v>
      </c>
      <c r="E10217">
        <v>230</v>
      </c>
    </row>
    <row r="10218" spans="1:5" x14ac:dyDescent="0.35">
      <c r="A10218">
        <v>44044</v>
      </c>
      <c r="B10218" t="s">
        <v>74</v>
      </c>
      <c r="C10218" t="s">
        <v>26</v>
      </c>
      <c r="D10218" t="s">
        <v>7</v>
      </c>
      <c r="E10218">
        <v>230</v>
      </c>
    </row>
    <row r="10219" spans="1:5" x14ac:dyDescent="0.35">
      <c r="A10219">
        <v>44075</v>
      </c>
      <c r="B10219" t="s">
        <v>74</v>
      </c>
      <c r="C10219" t="s">
        <v>26</v>
      </c>
      <c r="D10219" t="s">
        <v>7</v>
      </c>
      <c r="E10219">
        <v>230</v>
      </c>
    </row>
    <row r="10220" spans="1:5" x14ac:dyDescent="0.35">
      <c r="A10220">
        <v>44105</v>
      </c>
      <c r="B10220" t="s">
        <v>74</v>
      </c>
      <c r="C10220" t="s">
        <v>26</v>
      </c>
      <c r="D10220" t="s">
        <v>7</v>
      </c>
      <c r="E10220">
        <v>230</v>
      </c>
    </row>
    <row r="10221" spans="1:5" x14ac:dyDescent="0.35">
      <c r="A10221">
        <v>44136</v>
      </c>
      <c r="B10221" t="s">
        <v>74</v>
      </c>
      <c r="C10221" t="s">
        <v>26</v>
      </c>
      <c r="D10221" t="s">
        <v>7</v>
      </c>
      <c r="E10221">
        <v>230</v>
      </c>
    </row>
    <row r="10222" spans="1:5" x14ac:dyDescent="0.35">
      <c r="A10222">
        <v>44166</v>
      </c>
      <c r="B10222" t="s">
        <v>74</v>
      </c>
      <c r="C10222" t="s">
        <v>26</v>
      </c>
      <c r="D10222" t="s">
        <v>7</v>
      </c>
      <c r="E10222">
        <v>230</v>
      </c>
    </row>
    <row r="10223" spans="1:5" x14ac:dyDescent="0.35">
      <c r="A10223">
        <v>43831</v>
      </c>
      <c r="B10223" t="s">
        <v>74</v>
      </c>
      <c r="C10223" t="s">
        <v>26</v>
      </c>
      <c r="D10223" t="s">
        <v>8</v>
      </c>
      <c r="E10223">
        <v>630</v>
      </c>
    </row>
    <row r="10224" spans="1:5" x14ac:dyDescent="0.35">
      <c r="A10224">
        <v>43922</v>
      </c>
      <c r="B10224" t="s">
        <v>74</v>
      </c>
      <c r="C10224" t="s">
        <v>26</v>
      </c>
      <c r="D10224" t="s">
        <v>8</v>
      </c>
      <c r="E10224">
        <v>210</v>
      </c>
    </row>
    <row r="10225" spans="1:5" x14ac:dyDescent="0.35">
      <c r="A10225">
        <v>43952</v>
      </c>
      <c r="B10225" t="s">
        <v>74</v>
      </c>
      <c r="C10225" t="s">
        <v>26</v>
      </c>
      <c r="D10225" t="s">
        <v>8</v>
      </c>
      <c r="E10225">
        <v>56</v>
      </c>
    </row>
    <row r="10226" spans="1:5" x14ac:dyDescent="0.35">
      <c r="A10226">
        <v>44013</v>
      </c>
      <c r="B10226" t="s">
        <v>74</v>
      </c>
      <c r="C10226" t="s">
        <v>26</v>
      </c>
      <c r="D10226" t="s">
        <v>8</v>
      </c>
      <c r="E10226">
        <v>25668</v>
      </c>
    </row>
    <row r="10227" spans="1:5" x14ac:dyDescent="0.35">
      <c r="A10227">
        <v>44044</v>
      </c>
      <c r="B10227" t="s">
        <v>74</v>
      </c>
      <c r="C10227" t="s">
        <v>26</v>
      </c>
      <c r="D10227" t="s">
        <v>8</v>
      </c>
      <c r="E10227">
        <v>25668</v>
      </c>
    </row>
    <row r="10228" spans="1:5" x14ac:dyDescent="0.35">
      <c r="A10228">
        <v>44075</v>
      </c>
      <c r="B10228" t="s">
        <v>74</v>
      </c>
      <c r="C10228" t="s">
        <v>26</v>
      </c>
      <c r="D10228" t="s">
        <v>8</v>
      </c>
      <c r="E10228">
        <v>25668</v>
      </c>
    </row>
    <row r="10229" spans="1:5" x14ac:dyDescent="0.35">
      <c r="A10229">
        <v>44105</v>
      </c>
      <c r="B10229" t="s">
        <v>74</v>
      </c>
      <c r="C10229" t="s">
        <v>26</v>
      </c>
      <c r="D10229" t="s">
        <v>8</v>
      </c>
      <c r="E10229">
        <v>101552</v>
      </c>
    </row>
    <row r="10230" spans="1:5" x14ac:dyDescent="0.35">
      <c r="A10230">
        <v>44136</v>
      </c>
      <c r="B10230" t="s">
        <v>74</v>
      </c>
      <c r="C10230" t="s">
        <v>26</v>
      </c>
      <c r="D10230" t="s">
        <v>8</v>
      </c>
      <c r="E10230">
        <v>101552</v>
      </c>
    </row>
    <row r="10231" spans="1:5" x14ac:dyDescent="0.35">
      <c r="A10231">
        <v>44166</v>
      </c>
      <c r="B10231" t="s">
        <v>74</v>
      </c>
      <c r="C10231" t="s">
        <v>26</v>
      </c>
      <c r="D10231" t="s">
        <v>8</v>
      </c>
      <c r="E10231">
        <v>101552</v>
      </c>
    </row>
    <row r="10232" spans="1:5" x14ac:dyDescent="0.35">
      <c r="A10232">
        <v>43862</v>
      </c>
      <c r="B10232" t="s">
        <v>74</v>
      </c>
      <c r="C10232" t="s">
        <v>21</v>
      </c>
      <c r="D10232" t="s">
        <v>51</v>
      </c>
      <c r="E10232">
        <v>1383</v>
      </c>
    </row>
    <row r="10233" spans="1:5" x14ac:dyDescent="0.35">
      <c r="A10233">
        <v>43891</v>
      </c>
      <c r="B10233" t="s">
        <v>74</v>
      </c>
      <c r="C10233" t="s">
        <v>21</v>
      </c>
      <c r="D10233" t="s">
        <v>51</v>
      </c>
      <c r="E10233">
        <v>16</v>
      </c>
    </row>
    <row r="10234" spans="1:5" x14ac:dyDescent="0.35">
      <c r="A10234">
        <v>43922</v>
      </c>
      <c r="B10234" t="s">
        <v>74</v>
      </c>
      <c r="C10234" t="s">
        <v>21</v>
      </c>
      <c r="D10234" t="s">
        <v>51</v>
      </c>
      <c r="E10234">
        <v>1738</v>
      </c>
    </row>
    <row r="10235" spans="1:5" x14ac:dyDescent="0.35">
      <c r="A10235">
        <v>43952</v>
      </c>
      <c r="B10235" t="s">
        <v>74</v>
      </c>
      <c r="C10235" t="s">
        <v>21</v>
      </c>
      <c r="D10235" t="s">
        <v>51</v>
      </c>
      <c r="E10235">
        <v>18</v>
      </c>
    </row>
    <row r="10236" spans="1:5" x14ac:dyDescent="0.35">
      <c r="A10236">
        <v>43983</v>
      </c>
      <c r="B10236" t="s">
        <v>74</v>
      </c>
      <c r="C10236" t="s">
        <v>21</v>
      </c>
      <c r="D10236" t="s">
        <v>51</v>
      </c>
      <c r="E10236">
        <v>1595</v>
      </c>
    </row>
    <row r="10237" spans="1:5" x14ac:dyDescent="0.35">
      <c r="A10237">
        <v>43831</v>
      </c>
      <c r="B10237" t="s">
        <v>74</v>
      </c>
      <c r="C10237" t="s">
        <v>21</v>
      </c>
      <c r="D10237" t="s">
        <v>52</v>
      </c>
      <c r="E10237">
        <v>49</v>
      </c>
    </row>
    <row r="10238" spans="1:5" x14ac:dyDescent="0.35">
      <c r="A10238">
        <v>43831</v>
      </c>
      <c r="B10238" t="s">
        <v>74</v>
      </c>
      <c r="C10238" t="s">
        <v>21</v>
      </c>
      <c r="D10238" t="s">
        <v>42</v>
      </c>
      <c r="E10238">
        <v>1015</v>
      </c>
    </row>
    <row r="10239" spans="1:5" x14ac:dyDescent="0.35">
      <c r="A10239">
        <v>43862</v>
      </c>
      <c r="B10239" t="s">
        <v>74</v>
      </c>
      <c r="C10239" t="s">
        <v>21</v>
      </c>
      <c r="D10239" t="s">
        <v>42</v>
      </c>
      <c r="E10239">
        <v>624</v>
      </c>
    </row>
    <row r="10240" spans="1:5" x14ac:dyDescent="0.35">
      <c r="A10240">
        <v>43891</v>
      </c>
      <c r="B10240" t="s">
        <v>74</v>
      </c>
      <c r="C10240" t="s">
        <v>21</v>
      </c>
      <c r="D10240" t="s">
        <v>42</v>
      </c>
      <c r="E10240">
        <v>1239</v>
      </c>
    </row>
    <row r="10241" spans="1:5" x14ac:dyDescent="0.35">
      <c r="A10241">
        <v>43922</v>
      </c>
      <c r="B10241" t="s">
        <v>74</v>
      </c>
      <c r="C10241" t="s">
        <v>21</v>
      </c>
      <c r="D10241" t="s">
        <v>42</v>
      </c>
      <c r="E10241">
        <v>2505</v>
      </c>
    </row>
    <row r="10242" spans="1:5" x14ac:dyDescent="0.35">
      <c r="A10242">
        <v>43952</v>
      </c>
      <c r="B10242" t="s">
        <v>74</v>
      </c>
      <c r="C10242" t="s">
        <v>21</v>
      </c>
      <c r="D10242" t="s">
        <v>42</v>
      </c>
      <c r="E10242">
        <v>245</v>
      </c>
    </row>
    <row r="10243" spans="1:5" x14ac:dyDescent="0.35">
      <c r="A10243">
        <v>43983</v>
      </c>
      <c r="B10243" t="s">
        <v>74</v>
      </c>
      <c r="C10243" t="s">
        <v>21</v>
      </c>
      <c r="D10243" t="s">
        <v>42</v>
      </c>
      <c r="E10243">
        <v>512</v>
      </c>
    </row>
    <row r="10244" spans="1:5" x14ac:dyDescent="0.35">
      <c r="A10244">
        <v>43831</v>
      </c>
      <c r="B10244" t="s">
        <v>74</v>
      </c>
      <c r="C10244" t="s">
        <v>21</v>
      </c>
      <c r="D10244" t="s">
        <v>45</v>
      </c>
      <c r="E10244">
        <v>2904</v>
      </c>
    </row>
    <row r="10245" spans="1:5" x14ac:dyDescent="0.35">
      <c r="A10245">
        <v>43891</v>
      </c>
      <c r="B10245" t="s">
        <v>74</v>
      </c>
      <c r="C10245" t="s">
        <v>21</v>
      </c>
      <c r="D10245" t="s">
        <v>45</v>
      </c>
      <c r="E10245">
        <v>2686</v>
      </c>
    </row>
    <row r="10246" spans="1:5" x14ac:dyDescent="0.35">
      <c r="A10246">
        <v>43831</v>
      </c>
      <c r="B10246" t="s">
        <v>74</v>
      </c>
      <c r="C10246" t="s">
        <v>21</v>
      </c>
      <c r="D10246" t="s">
        <v>7</v>
      </c>
      <c r="E10246">
        <v>5576</v>
      </c>
    </row>
    <row r="10247" spans="1:5" x14ac:dyDescent="0.35">
      <c r="A10247">
        <v>43862</v>
      </c>
      <c r="B10247" t="s">
        <v>74</v>
      </c>
      <c r="C10247" t="s">
        <v>21</v>
      </c>
      <c r="D10247" t="s">
        <v>7</v>
      </c>
      <c r="E10247">
        <v>8876</v>
      </c>
    </row>
    <row r="10248" spans="1:5" x14ac:dyDescent="0.35">
      <c r="A10248">
        <v>43891</v>
      </c>
      <c r="B10248" t="s">
        <v>74</v>
      </c>
      <c r="C10248" t="s">
        <v>21</v>
      </c>
      <c r="D10248" t="s">
        <v>7</v>
      </c>
      <c r="E10248">
        <v>13695</v>
      </c>
    </row>
    <row r="10249" spans="1:5" x14ac:dyDescent="0.35">
      <c r="A10249">
        <v>43922</v>
      </c>
      <c r="B10249" t="s">
        <v>74</v>
      </c>
      <c r="C10249" t="s">
        <v>21</v>
      </c>
      <c r="D10249" t="s">
        <v>7</v>
      </c>
      <c r="E10249">
        <v>8705</v>
      </c>
    </row>
    <row r="10250" spans="1:5" x14ac:dyDescent="0.35">
      <c r="A10250">
        <v>43952</v>
      </c>
      <c r="B10250" t="s">
        <v>74</v>
      </c>
      <c r="C10250" t="s">
        <v>21</v>
      </c>
      <c r="D10250" t="s">
        <v>7</v>
      </c>
      <c r="E10250">
        <v>10070</v>
      </c>
    </row>
    <row r="10251" spans="1:5" x14ac:dyDescent="0.35">
      <c r="A10251">
        <v>43983</v>
      </c>
      <c r="B10251" t="s">
        <v>74</v>
      </c>
      <c r="C10251" t="s">
        <v>21</v>
      </c>
      <c r="D10251" t="s">
        <v>7</v>
      </c>
      <c r="E10251">
        <v>12192</v>
      </c>
    </row>
    <row r="10252" spans="1:5" x14ac:dyDescent="0.35">
      <c r="A10252">
        <v>44013</v>
      </c>
      <c r="B10252" t="s">
        <v>74</v>
      </c>
      <c r="C10252" t="s">
        <v>21</v>
      </c>
      <c r="D10252" t="s">
        <v>7</v>
      </c>
      <c r="E10252">
        <v>2223</v>
      </c>
    </row>
    <row r="10253" spans="1:5" x14ac:dyDescent="0.35">
      <c r="A10253">
        <v>44044</v>
      </c>
      <c r="B10253" t="s">
        <v>74</v>
      </c>
      <c r="C10253" t="s">
        <v>21</v>
      </c>
      <c r="D10253" t="s">
        <v>7</v>
      </c>
      <c r="E10253">
        <v>2223</v>
      </c>
    </row>
    <row r="10254" spans="1:5" x14ac:dyDescent="0.35">
      <c r="A10254">
        <v>44075</v>
      </c>
      <c r="B10254" t="s">
        <v>74</v>
      </c>
      <c r="C10254" t="s">
        <v>21</v>
      </c>
      <c r="D10254" t="s">
        <v>7</v>
      </c>
      <c r="E10254">
        <v>2223</v>
      </c>
    </row>
    <row r="10255" spans="1:5" x14ac:dyDescent="0.35">
      <c r="A10255">
        <v>44105</v>
      </c>
      <c r="B10255" t="s">
        <v>74</v>
      </c>
      <c r="C10255" t="s">
        <v>21</v>
      </c>
      <c r="D10255" t="s">
        <v>7</v>
      </c>
      <c r="E10255">
        <v>2223</v>
      </c>
    </row>
    <row r="10256" spans="1:5" x14ac:dyDescent="0.35">
      <c r="A10256">
        <v>44136</v>
      </c>
      <c r="B10256" t="s">
        <v>74</v>
      </c>
      <c r="C10256" t="s">
        <v>21</v>
      </c>
      <c r="D10256" t="s">
        <v>7</v>
      </c>
      <c r="E10256">
        <v>2223</v>
      </c>
    </row>
    <row r="10257" spans="1:5" x14ac:dyDescent="0.35">
      <c r="A10257">
        <v>44166</v>
      </c>
      <c r="B10257" t="s">
        <v>74</v>
      </c>
      <c r="C10257" t="s">
        <v>21</v>
      </c>
      <c r="D10257" t="s">
        <v>7</v>
      </c>
      <c r="E10257">
        <v>2223</v>
      </c>
    </row>
    <row r="10258" spans="1:5" x14ac:dyDescent="0.35">
      <c r="A10258">
        <v>43831</v>
      </c>
      <c r="B10258" t="s">
        <v>74</v>
      </c>
      <c r="C10258" t="s">
        <v>21</v>
      </c>
      <c r="D10258" t="s">
        <v>8</v>
      </c>
      <c r="E10258">
        <v>2420</v>
      </c>
    </row>
    <row r="10259" spans="1:5" x14ac:dyDescent="0.35">
      <c r="A10259">
        <v>43862</v>
      </c>
      <c r="B10259" t="s">
        <v>74</v>
      </c>
      <c r="C10259" t="s">
        <v>21</v>
      </c>
      <c r="D10259" t="s">
        <v>8</v>
      </c>
      <c r="E10259">
        <v>2491</v>
      </c>
    </row>
    <row r="10260" spans="1:5" x14ac:dyDescent="0.35">
      <c r="A10260">
        <v>43891</v>
      </c>
      <c r="B10260" t="s">
        <v>74</v>
      </c>
      <c r="C10260" t="s">
        <v>21</v>
      </c>
      <c r="D10260" t="s">
        <v>8</v>
      </c>
      <c r="E10260">
        <v>3267</v>
      </c>
    </row>
    <row r="10261" spans="1:5" x14ac:dyDescent="0.35">
      <c r="A10261">
        <v>43922</v>
      </c>
      <c r="B10261" t="s">
        <v>74</v>
      </c>
      <c r="C10261" t="s">
        <v>21</v>
      </c>
      <c r="D10261" t="s">
        <v>8</v>
      </c>
      <c r="E10261">
        <v>108</v>
      </c>
    </row>
    <row r="10262" spans="1:5" x14ac:dyDescent="0.35">
      <c r="A10262">
        <v>43952</v>
      </c>
      <c r="B10262" t="s">
        <v>74</v>
      </c>
      <c r="C10262" t="s">
        <v>21</v>
      </c>
      <c r="D10262" t="s">
        <v>8</v>
      </c>
      <c r="E10262">
        <v>2734</v>
      </c>
    </row>
    <row r="10263" spans="1:5" x14ac:dyDescent="0.35">
      <c r="A10263">
        <v>43983</v>
      </c>
      <c r="B10263" t="s">
        <v>74</v>
      </c>
      <c r="C10263" t="s">
        <v>21</v>
      </c>
      <c r="D10263" t="s">
        <v>8</v>
      </c>
      <c r="E10263">
        <v>4428</v>
      </c>
    </row>
    <row r="10264" spans="1:5" x14ac:dyDescent="0.35">
      <c r="A10264">
        <v>44013</v>
      </c>
      <c r="B10264" t="s">
        <v>74</v>
      </c>
      <c r="C10264" t="s">
        <v>21</v>
      </c>
      <c r="D10264" t="s">
        <v>8</v>
      </c>
      <c r="E10264">
        <v>11139</v>
      </c>
    </row>
    <row r="10265" spans="1:5" x14ac:dyDescent="0.35">
      <c r="A10265">
        <v>44044</v>
      </c>
      <c r="B10265" t="s">
        <v>74</v>
      </c>
      <c r="C10265" t="s">
        <v>21</v>
      </c>
      <c r="D10265" t="s">
        <v>8</v>
      </c>
      <c r="E10265">
        <v>11139</v>
      </c>
    </row>
    <row r="10266" spans="1:5" x14ac:dyDescent="0.35">
      <c r="A10266">
        <v>44075</v>
      </c>
      <c r="B10266" t="s">
        <v>74</v>
      </c>
      <c r="C10266" t="s">
        <v>21</v>
      </c>
      <c r="D10266" t="s">
        <v>8</v>
      </c>
      <c r="E10266">
        <v>11139</v>
      </c>
    </row>
    <row r="10267" spans="1:5" x14ac:dyDescent="0.35">
      <c r="A10267">
        <v>44105</v>
      </c>
      <c r="B10267" t="s">
        <v>74</v>
      </c>
      <c r="C10267" t="s">
        <v>21</v>
      </c>
      <c r="D10267" t="s">
        <v>8</v>
      </c>
      <c r="E10267">
        <v>13608</v>
      </c>
    </row>
    <row r="10268" spans="1:5" x14ac:dyDescent="0.35">
      <c r="A10268">
        <v>44136</v>
      </c>
      <c r="B10268" t="s">
        <v>74</v>
      </c>
      <c r="C10268" t="s">
        <v>21</v>
      </c>
      <c r="D10268" t="s">
        <v>8</v>
      </c>
      <c r="E10268">
        <v>13608</v>
      </c>
    </row>
    <row r="10269" spans="1:5" x14ac:dyDescent="0.35">
      <c r="A10269">
        <v>44166</v>
      </c>
      <c r="B10269" t="s">
        <v>74</v>
      </c>
      <c r="C10269" t="s">
        <v>21</v>
      </c>
      <c r="D10269" t="s">
        <v>8</v>
      </c>
      <c r="E10269">
        <v>13608</v>
      </c>
    </row>
    <row r="10270" spans="1:5" x14ac:dyDescent="0.35">
      <c r="A10270">
        <v>43831</v>
      </c>
      <c r="B10270" t="s">
        <v>74</v>
      </c>
      <c r="C10270" t="s">
        <v>22</v>
      </c>
      <c r="D10270" t="s">
        <v>51</v>
      </c>
      <c r="E10270">
        <v>69</v>
      </c>
    </row>
    <row r="10271" spans="1:5" x14ac:dyDescent="0.35">
      <c r="A10271">
        <v>43862</v>
      </c>
      <c r="B10271" t="s">
        <v>74</v>
      </c>
      <c r="C10271" t="s">
        <v>22</v>
      </c>
      <c r="D10271" t="s">
        <v>51</v>
      </c>
      <c r="E10271">
        <v>1637</v>
      </c>
    </row>
    <row r="10272" spans="1:5" x14ac:dyDescent="0.35">
      <c r="A10272">
        <v>43891</v>
      </c>
      <c r="B10272" t="s">
        <v>74</v>
      </c>
      <c r="C10272" t="s">
        <v>22</v>
      </c>
      <c r="D10272" t="s">
        <v>51</v>
      </c>
      <c r="E10272">
        <v>213</v>
      </c>
    </row>
    <row r="10273" spans="1:5" x14ac:dyDescent="0.35">
      <c r="A10273">
        <v>43922</v>
      </c>
      <c r="B10273" t="s">
        <v>74</v>
      </c>
      <c r="C10273" t="s">
        <v>22</v>
      </c>
      <c r="D10273" t="s">
        <v>51</v>
      </c>
      <c r="E10273">
        <v>-527</v>
      </c>
    </row>
    <row r="10274" spans="1:5" x14ac:dyDescent="0.35">
      <c r="A10274">
        <v>43952</v>
      </c>
      <c r="B10274" t="s">
        <v>74</v>
      </c>
      <c r="C10274" t="s">
        <v>22</v>
      </c>
      <c r="D10274" t="s">
        <v>51</v>
      </c>
      <c r="E10274">
        <v>734</v>
      </c>
    </row>
    <row r="10275" spans="1:5" x14ac:dyDescent="0.35">
      <c r="A10275">
        <v>43983</v>
      </c>
      <c r="B10275" t="s">
        <v>74</v>
      </c>
      <c r="C10275" t="s">
        <v>22</v>
      </c>
      <c r="D10275" t="s">
        <v>51</v>
      </c>
      <c r="E10275">
        <v>735</v>
      </c>
    </row>
    <row r="10276" spans="1:5" x14ac:dyDescent="0.35">
      <c r="A10276">
        <v>43831</v>
      </c>
      <c r="B10276" t="s">
        <v>74</v>
      </c>
      <c r="C10276" t="s">
        <v>22</v>
      </c>
      <c r="D10276" t="s">
        <v>45</v>
      </c>
      <c r="E10276">
        <v>132</v>
      </c>
    </row>
    <row r="10277" spans="1:5" x14ac:dyDescent="0.35">
      <c r="A10277">
        <v>43862</v>
      </c>
      <c r="B10277" t="s">
        <v>74</v>
      </c>
      <c r="C10277" t="s">
        <v>22</v>
      </c>
      <c r="D10277" t="s">
        <v>45</v>
      </c>
      <c r="E10277">
        <v>136</v>
      </c>
    </row>
    <row r="10278" spans="1:5" x14ac:dyDescent="0.35">
      <c r="A10278">
        <v>43891</v>
      </c>
      <c r="B10278" t="s">
        <v>74</v>
      </c>
      <c r="C10278" t="s">
        <v>22</v>
      </c>
      <c r="D10278" t="s">
        <v>45</v>
      </c>
      <c r="E10278">
        <v>136</v>
      </c>
    </row>
    <row r="10279" spans="1:5" x14ac:dyDescent="0.35">
      <c r="A10279">
        <v>43952</v>
      </c>
      <c r="B10279" t="s">
        <v>74</v>
      </c>
      <c r="C10279" t="s">
        <v>22</v>
      </c>
      <c r="D10279" t="s">
        <v>45</v>
      </c>
      <c r="E10279">
        <v>147</v>
      </c>
    </row>
    <row r="10280" spans="1:5" x14ac:dyDescent="0.35">
      <c r="A10280">
        <v>43983</v>
      </c>
      <c r="B10280" t="s">
        <v>74</v>
      </c>
      <c r="C10280" t="s">
        <v>22</v>
      </c>
      <c r="D10280" t="s">
        <v>45</v>
      </c>
      <c r="E10280">
        <v>142</v>
      </c>
    </row>
    <row r="10281" spans="1:5" x14ac:dyDescent="0.35">
      <c r="A10281">
        <v>43831</v>
      </c>
      <c r="B10281" t="s">
        <v>74</v>
      </c>
      <c r="C10281" t="s">
        <v>22</v>
      </c>
      <c r="D10281" t="s">
        <v>7</v>
      </c>
      <c r="E10281">
        <v>10884</v>
      </c>
    </row>
    <row r="10282" spans="1:5" x14ac:dyDescent="0.35">
      <c r="A10282">
        <v>43862</v>
      </c>
      <c r="B10282" t="s">
        <v>74</v>
      </c>
      <c r="C10282" t="s">
        <v>22</v>
      </c>
      <c r="D10282" t="s">
        <v>7</v>
      </c>
      <c r="E10282">
        <v>5335</v>
      </c>
    </row>
    <row r="10283" spans="1:5" x14ac:dyDescent="0.35">
      <c r="A10283">
        <v>43891</v>
      </c>
      <c r="B10283" t="s">
        <v>74</v>
      </c>
      <c r="C10283" t="s">
        <v>22</v>
      </c>
      <c r="D10283" t="s">
        <v>7</v>
      </c>
      <c r="E10283">
        <v>330</v>
      </c>
    </row>
    <row r="10284" spans="1:5" x14ac:dyDescent="0.35">
      <c r="A10284">
        <v>43922</v>
      </c>
      <c r="B10284" t="s">
        <v>74</v>
      </c>
      <c r="C10284" t="s">
        <v>22</v>
      </c>
      <c r="D10284" t="s">
        <v>7</v>
      </c>
      <c r="E10284">
        <v>7530</v>
      </c>
    </row>
    <row r="10285" spans="1:5" x14ac:dyDescent="0.35">
      <c r="A10285">
        <v>43952</v>
      </c>
      <c r="B10285" t="s">
        <v>74</v>
      </c>
      <c r="C10285" t="s">
        <v>22</v>
      </c>
      <c r="D10285" t="s">
        <v>7</v>
      </c>
      <c r="E10285">
        <v>3004</v>
      </c>
    </row>
    <row r="10286" spans="1:5" x14ac:dyDescent="0.35">
      <c r="A10286">
        <v>43983</v>
      </c>
      <c r="B10286" t="s">
        <v>74</v>
      </c>
      <c r="C10286" t="s">
        <v>22</v>
      </c>
      <c r="D10286" t="s">
        <v>7</v>
      </c>
      <c r="E10286">
        <v>2735</v>
      </c>
    </row>
    <row r="10287" spans="1:5" x14ac:dyDescent="0.35">
      <c r="A10287">
        <v>43831</v>
      </c>
      <c r="B10287" t="s">
        <v>75</v>
      </c>
      <c r="C10287" t="s">
        <v>31</v>
      </c>
      <c r="D10287" t="s">
        <v>8</v>
      </c>
      <c r="E10287">
        <v>2643</v>
      </c>
    </row>
    <row r="10288" spans="1:5" x14ac:dyDescent="0.35">
      <c r="A10288">
        <v>43862</v>
      </c>
      <c r="B10288" t="s">
        <v>75</v>
      </c>
      <c r="C10288" t="s">
        <v>31</v>
      </c>
      <c r="D10288" t="s">
        <v>8</v>
      </c>
      <c r="E10288">
        <v>59780</v>
      </c>
    </row>
    <row r="10289" spans="1:5" x14ac:dyDescent="0.35">
      <c r="A10289">
        <v>43891</v>
      </c>
      <c r="B10289" t="s">
        <v>75</v>
      </c>
      <c r="C10289" t="s">
        <v>31</v>
      </c>
      <c r="D10289" t="s">
        <v>8</v>
      </c>
      <c r="E10289">
        <v>642759</v>
      </c>
    </row>
    <row r="10290" spans="1:5" x14ac:dyDescent="0.35">
      <c r="A10290">
        <v>43922</v>
      </c>
      <c r="B10290" t="s">
        <v>75</v>
      </c>
      <c r="C10290" t="s">
        <v>31</v>
      </c>
      <c r="D10290" t="s">
        <v>8</v>
      </c>
      <c r="E10290">
        <v>175877</v>
      </c>
    </row>
    <row r="10291" spans="1:5" x14ac:dyDescent="0.35">
      <c r="A10291">
        <v>43952</v>
      </c>
      <c r="B10291" t="s">
        <v>75</v>
      </c>
      <c r="C10291" t="s">
        <v>31</v>
      </c>
      <c r="D10291" t="s">
        <v>8</v>
      </c>
      <c r="E10291">
        <v>206341</v>
      </c>
    </row>
    <row r="10292" spans="1:5" x14ac:dyDescent="0.35">
      <c r="A10292">
        <v>43983</v>
      </c>
      <c r="B10292" t="s">
        <v>75</v>
      </c>
      <c r="C10292" t="s">
        <v>31</v>
      </c>
      <c r="D10292" t="s">
        <v>8</v>
      </c>
      <c r="E10292">
        <v>204200</v>
      </c>
    </row>
    <row r="10293" spans="1:5" x14ac:dyDescent="0.35">
      <c r="A10293">
        <v>44013</v>
      </c>
      <c r="B10293" t="s">
        <v>75</v>
      </c>
      <c r="C10293" t="s">
        <v>31</v>
      </c>
      <c r="D10293" t="s">
        <v>8</v>
      </c>
      <c r="E10293">
        <v>197623</v>
      </c>
    </row>
    <row r="10294" spans="1:5" x14ac:dyDescent="0.35">
      <c r="A10294">
        <v>44044</v>
      </c>
      <c r="B10294" t="s">
        <v>75</v>
      </c>
      <c r="C10294" t="s">
        <v>31</v>
      </c>
      <c r="D10294" t="s">
        <v>8</v>
      </c>
      <c r="E10294">
        <v>197623</v>
      </c>
    </row>
    <row r="10295" spans="1:5" x14ac:dyDescent="0.35">
      <c r="A10295">
        <v>44075</v>
      </c>
      <c r="B10295" t="s">
        <v>75</v>
      </c>
      <c r="C10295" t="s">
        <v>31</v>
      </c>
      <c r="D10295" t="s">
        <v>8</v>
      </c>
      <c r="E10295">
        <v>242623</v>
      </c>
    </row>
    <row r="10296" spans="1:5" x14ac:dyDescent="0.35">
      <c r="A10296">
        <v>44105</v>
      </c>
      <c r="B10296" t="s">
        <v>75</v>
      </c>
      <c r="C10296" t="s">
        <v>31</v>
      </c>
      <c r="D10296" t="s">
        <v>8</v>
      </c>
      <c r="E10296">
        <v>197623</v>
      </c>
    </row>
    <row r="10297" spans="1:5" x14ac:dyDescent="0.35">
      <c r="A10297">
        <v>44136</v>
      </c>
      <c r="B10297" t="s">
        <v>75</v>
      </c>
      <c r="C10297" t="s">
        <v>31</v>
      </c>
      <c r="D10297" t="s">
        <v>8</v>
      </c>
      <c r="E10297">
        <v>176755</v>
      </c>
    </row>
    <row r="10298" spans="1:5" x14ac:dyDescent="0.35">
      <c r="A10298">
        <v>44166</v>
      </c>
      <c r="B10298" t="s">
        <v>75</v>
      </c>
      <c r="C10298" t="s">
        <v>31</v>
      </c>
      <c r="D10298" t="s">
        <v>8</v>
      </c>
      <c r="E10298">
        <v>176755</v>
      </c>
    </row>
    <row r="10299" spans="1:5" x14ac:dyDescent="0.35">
      <c r="A10299">
        <v>43831</v>
      </c>
      <c r="B10299" t="s">
        <v>75</v>
      </c>
      <c r="C10299" t="s">
        <v>40</v>
      </c>
      <c r="D10299" t="s">
        <v>8</v>
      </c>
      <c r="E10299">
        <v>50978</v>
      </c>
    </row>
    <row r="10300" spans="1:5" x14ac:dyDescent="0.35">
      <c r="A10300">
        <v>43862</v>
      </c>
      <c r="B10300" t="s">
        <v>75</v>
      </c>
      <c r="C10300" t="s">
        <v>40</v>
      </c>
      <c r="D10300" t="s">
        <v>8</v>
      </c>
      <c r="E10300">
        <v>134118</v>
      </c>
    </row>
    <row r="10301" spans="1:5" x14ac:dyDescent="0.35">
      <c r="A10301">
        <v>43891</v>
      </c>
      <c r="B10301" t="s">
        <v>75</v>
      </c>
      <c r="C10301" t="s">
        <v>40</v>
      </c>
      <c r="D10301" t="s">
        <v>8</v>
      </c>
      <c r="E10301">
        <v>97433</v>
      </c>
    </row>
    <row r="10302" spans="1:5" x14ac:dyDescent="0.35">
      <c r="A10302">
        <v>43922</v>
      </c>
      <c r="B10302" t="s">
        <v>75</v>
      </c>
      <c r="C10302" t="s">
        <v>40</v>
      </c>
      <c r="D10302" t="s">
        <v>8</v>
      </c>
      <c r="E10302">
        <v>56053</v>
      </c>
    </row>
    <row r="10303" spans="1:5" x14ac:dyDescent="0.35">
      <c r="A10303">
        <v>43952</v>
      </c>
      <c r="B10303" t="s">
        <v>75</v>
      </c>
      <c r="C10303" t="s">
        <v>40</v>
      </c>
      <c r="D10303" t="s">
        <v>8</v>
      </c>
      <c r="E10303">
        <v>54394</v>
      </c>
    </row>
    <row r="10304" spans="1:5" x14ac:dyDescent="0.35">
      <c r="A10304">
        <v>43983</v>
      </c>
      <c r="B10304" t="s">
        <v>75</v>
      </c>
      <c r="C10304" t="s">
        <v>40</v>
      </c>
      <c r="D10304" t="s">
        <v>8</v>
      </c>
      <c r="E10304">
        <v>145792</v>
      </c>
    </row>
    <row r="10305" spans="1:5" x14ac:dyDescent="0.35">
      <c r="A10305">
        <v>44013</v>
      </c>
      <c r="B10305" t="s">
        <v>75</v>
      </c>
      <c r="C10305" t="s">
        <v>40</v>
      </c>
      <c r="D10305" t="s">
        <v>8</v>
      </c>
      <c r="E10305">
        <v>2100</v>
      </c>
    </row>
    <row r="10306" spans="1:5" x14ac:dyDescent="0.35">
      <c r="A10306">
        <v>44044</v>
      </c>
      <c r="B10306" t="s">
        <v>75</v>
      </c>
      <c r="C10306" t="s">
        <v>40</v>
      </c>
      <c r="D10306" t="s">
        <v>8</v>
      </c>
      <c r="E10306">
        <v>2100</v>
      </c>
    </row>
    <row r="10307" spans="1:5" x14ac:dyDescent="0.35">
      <c r="A10307">
        <v>44075</v>
      </c>
      <c r="B10307" t="s">
        <v>75</v>
      </c>
      <c r="C10307" t="s">
        <v>40</v>
      </c>
      <c r="D10307" t="s">
        <v>8</v>
      </c>
      <c r="E10307">
        <v>2100</v>
      </c>
    </row>
    <row r="10308" spans="1:5" x14ac:dyDescent="0.35">
      <c r="A10308">
        <v>44105</v>
      </c>
      <c r="B10308" t="s">
        <v>75</v>
      </c>
      <c r="C10308" t="s">
        <v>40</v>
      </c>
      <c r="D10308" t="s">
        <v>8</v>
      </c>
      <c r="E10308">
        <v>2100</v>
      </c>
    </row>
    <row r="10309" spans="1:5" x14ac:dyDescent="0.35">
      <c r="A10309">
        <v>44136</v>
      </c>
      <c r="B10309" t="s">
        <v>75</v>
      </c>
      <c r="C10309" t="s">
        <v>40</v>
      </c>
      <c r="D10309" t="s">
        <v>8</v>
      </c>
      <c r="E10309">
        <v>2100</v>
      </c>
    </row>
    <row r="10310" spans="1:5" x14ac:dyDescent="0.35">
      <c r="A10310">
        <v>44166</v>
      </c>
      <c r="B10310" t="s">
        <v>75</v>
      </c>
      <c r="C10310" t="s">
        <v>40</v>
      </c>
      <c r="D10310" t="s">
        <v>8</v>
      </c>
      <c r="E10310">
        <v>2100</v>
      </c>
    </row>
    <row r="10311" spans="1:5" x14ac:dyDescent="0.35">
      <c r="A10311">
        <v>43831</v>
      </c>
      <c r="B10311" t="s">
        <v>75</v>
      </c>
      <c r="C10311" t="s">
        <v>24</v>
      </c>
      <c r="D10311" t="s">
        <v>8</v>
      </c>
      <c r="E10311">
        <v>42009</v>
      </c>
    </row>
    <row r="10312" spans="1:5" x14ac:dyDescent="0.35">
      <c r="A10312">
        <v>43862</v>
      </c>
      <c r="B10312" t="s">
        <v>75</v>
      </c>
      <c r="C10312" t="s">
        <v>24</v>
      </c>
      <c r="D10312" t="s">
        <v>8</v>
      </c>
      <c r="E10312">
        <v>41976</v>
      </c>
    </row>
    <row r="10313" spans="1:5" x14ac:dyDescent="0.35">
      <c r="A10313">
        <v>43891</v>
      </c>
      <c r="B10313" t="s">
        <v>75</v>
      </c>
      <c r="C10313" t="s">
        <v>24</v>
      </c>
      <c r="D10313" t="s">
        <v>8</v>
      </c>
      <c r="E10313">
        <v>85658</v>
      </c>
    </row>
    <row r="10314" spans="1:5" x14ac:dyDescent="0.35">
      <c r="A10314">
        <v>43922</v>
      </c>
      <c r="B10314" t="s">
        <v>75</v>
      </c>
      <c r="C10314" t="s">
        <v>24</v>
      </c>
      <c r="D10314" t="s">
        <v>8</v>
      </c>
      <c r="E10314">
        <v>35840</v>
      </c>
    </row>
    <row r="10315" spans="1:5" x14ac:dyDescent="0.35">
      <c r="A10315">
        <v>43952</v>
      </c>
      <c r="B10315" t="s">
        <v>75</v>
      </c>
      <c r="C10315" t="s">
        <v>24</v>
      </c>
      <c r="D10315" t="s">
        <v>8</v>
      </c>
      <c r="E10315">
        <v>35840</v>
      </c>
    </row>
    <row r="10316" spans="1:5" x14ac:dyDescent="0.35">
      <c r="A10316">
        <v>43983</v>
      </c>
      <c r="B10316" t="s">
        <v>75</v>
      </c>
      <c r="C10316" t="s">
        <v>24</v>
      </c>
      <c r="D10316" t="s">
        <v>8</v>
      </c>
      <c r="E10316">
        <v>35840</v>
      </c>
    </row>
    <row r="10317" spans="1:5" x14ac:dyDescent="0.35">
      <c r="A10317">
        <v>44013</v>
      </c>
      <c r="B10317" t="s">
        <v>75</v>
      </c>
      <c r="C10317" t="s">
        <v>24</v>
      </c>
      <c r="D10317" t="s">
        <v>8</v>
      </c>
      <c r="E10317">
        <v>39176</v>
      </c>
    </row>
    <row r="10318" spans="1:5" x14ac:dyDescent="0.35">
      <c r="A10318">
        <v>44044</v>
      </c>
      <c r="B10318" t="s">
        <v>75</v>
      </c>
      <c r="C10318" t="s">
        <v>24</v>
      </c>
      <c r="D10318" t="s">
        <v>8</v>
      </c>
      <c r="E10318">
        <v>45176</v>
      </c>
    </row>
    <row r="10319" spans="1:5" x14ac:dyDescent="0.35">
      <c r="A10319">
        <v>44075</v>
      </c>
      <c r="B10319" t="s">
        <v>75</v>
      </c>
      <c r="C10319" t="s">
        <v>24</v>
      </c>
      <c r="D10319" t="s">
        <v>8</v>
      </c>
      <c r="E10319">
        <v>45176</v>
      </c>
    </row>
    <row r="10320" spans="1:5" x14ac:dyDescent="0.35">
      <c r="A10320">
        <v>44105</v>
      </c>
      <c r="B10320" t="s">
        <v>75</v>
      </c>
      <c r="C10320" t="s">
        <v>24</v>
      </c>
      <c r="D10320" t="s">
        <v>8</v>
      </c>
      <c r="E10320">
        <v>45176</v>
      </c>
    </row>
    <row r="10321" spans="1:5" x14ac:dyDescent="0.35">
      <c r="A10321">
        <v>44136</v>
      </c>
      <c r="B10321" t="s">
        <v>75</v>
      </c>
      <c r="C10321" t="s">
        <v>24</v>
      </c>
      <c r="D10321" t="s">
        <v>8</v>
      </c>
      <c r="E10321">
        <v>45176</v>
      </c>
    </row>
    <row r="10322" spans="1:5" x14ac:dyDescent="0.35">
      <c r="A10322">
        <v>44166</v>
      </c>
      <c r="B10322" t="s">
        <v>75</v>
      </c>
      <c r="C10322" t="s">
        <v>24</v>
      </c>
      <c r="D10322" t="s">
        <v>8</v>
      </c>
      <c r="E10322">
        <v>45176</v>
      </c>
    </row>
    <row r="10323" spans="1:5" x14ac:dyDescent="0.35">
      <c r="A10323">
        <v>43831</v>
      </c>
      <c r="B10323" t="s">
        <v>75</v>
      </c>
      <c r="C10323" t="s">
        <v>28</v>
      </c>
      <c r="D10323" t="s">
        <v>62</v>
      </c>
      <c r="E10323">
        <v>57</v>
      </c>
    </row>
    <row r="10324" spans="1:5" x14ac:dyDescent="0.35">
      <c r="A10324">
        <v>43831</v>
      </c>
      <c r="B10324" t="s">
        <v>75</v>
      </c>
      <c r="C10324" t="s">
        <v>28</v>
      </c>
      <c r="D10324" t="s">
        <v>8</v>
      </c>
      <c r="E10324">
        <v>14</v>
      </c>
    </row>
    <row r="10325" spans="1:5" x14ac:dyDescent="0.35">
      <c r="A10325">
        <v>43862</v>
      </c>
      <c r="B10325" t="s">
        <v>75</v>
      </c>
      <c r="C10325" t="s">
        <v>28</v>
      </c>
      <c r="D10325" t="s">
        <v>8</v>
      </c>
      <c r="E10325">
        <v>727</v>
      </c>
    </row>
    <row r="10326" spans="1:5" x14ac:dyDescent="0.35">
      <c r="A10326">
        <v>43891</v>
      </c>
      <c r="B10326" t="s">
        <v>75</v>
      </c>
      <c r="C10326" t="s">
        <v>28</v>
      </c>
      <c r="D10326" t="s">
        <v>8</v>
      </c>
      <c r="E10326">
        <v>407</v>
      </c>
    </row>
    <row r="10327" spans="1:5" x14ac:dyDescent="0.35">
      <c r="A10327">
        <v>43922</v>
      </c>
      <c r="B10327" t="s">
        <v>75</v>
      </c>
      <c r="C10327" t="s">
        <v>28</v>
      </c>
      <c r="D10327" t="s">
        <v>8</v>
      </c>
      <c r="E10327">
        <v>245</v>
      </c>
    </row>
    <row r="10328" spans="1:5" x14ac:dyDescent="0.35">
      <c r="A10328">
        <v>43952</v>
      </c>
      <c r="B10328" t="s">
        <v>75</v>
      </c>
      <c r="C10328" t="s">
        <v>28</v>
      </c>
      <c r="D10328" t="s">
        <v>8</v>
      </c>
      <c r="E10328">
        <v>2267</v>
      </c>
    </row>
    <row r="10329" spans="1:5" x14ac:dyDescent="0.35">
      <c r="A10329">
        <v>43983</v>
      </c>
      <c r="B10329" t="s">
        <v>75</v>
      </c>
      <c r="C10329" t="s">
        <v>28</v>
      </c>
      <c r="D10329" t="s">
        <v>8</v>
      </c>
      <c r="E10329">
        <v>578</v>
      </c>
    </row>
    <row r="10330" spans="1:5" x14ac:dyDescent="0.35">
      <c r="A10330">
        <v>43831</v>
      </c>
      <c r="B10330" t="s">
        <v>75</v>
      </c>
      <c r="C10330" t="s">
        <v>6</v>
      </c>
      <c r="D10330" t="s">
        <v>62</v>
      </c>
      <c r="E10330">
        <v>4491</v>
      </c>
    </row>
    <row r="10331" spans="1:5" x14ac:dyDescent="0.35">
      <c r="A10331">
        <v>43862</v>
      </c>
      <c r="B10331" t="s">
        <v>75</v>
      </c>
      <c r="C10331" t="s">
        <v>6</v>
      </c>
      <c r="D10331" t="s">
        <v>62</v>
      </c>
      <c r="E10331">
        <v>-420</v>
      </c>
    </row>
    <row r="10332" spans="1:5" x14ac:dyDescent="0.35">
      <c r="A10332">
        <v>43891</v>
      </c>
      <c r="B10332" t="s">
        <v>75</v>
      </c>
      <c r="C10332" t="s">
        <v>6</v>
      </c>
      <c r="D10332" t="s">
        <v>62</v>
      </c>
      <c r="E10332">
        <v>1766</v>
      </c>
    </row>
    <row r="10333" spans="1:5" x14ac:dyDescent="0.35">
      <c r="A10333">
        <v>43922</v>
      </c>
      <c r="B10333" t="s">
        <v>75</v>
      </c>
      <c r="C10333" t="s">
        <v>6</v>
      </c>
      <c r="D10333" t="s">
        <v>62</v>
      </c>
      <c r="E10333">
        <v>1613</v>
      </c>
    </row>
    <row r="10334" spans="1:5" x14ac:dyDescent="0.35">
      <c r="A10334">
        <v>43952</v>
      </c>
      <c r="B10334" t="s">
        <v>75</v>
      </c>
      <c r="C10334" t="s">
        <v>6</v>
      </c>
      <c r="D10334" t="s">
        <v>62</v>
      </c>
      <c r="E10334">
        <v>21282</v>
      </c>
    </row>
    <row r="10335" spans="1:5" x14ac:dyDescent="0.35">
      <c r="A10335">
        <v>43983</v>
      </c>
      <c r="B10335" t="s">
        <v>75</v>
      </c>
      <c r="C10335" t="s">
        <v>6</v>
      </c>
      <c r="D10335" t="s">
        <v>62</v>
      </c>
      <c r="E10335">
        <v>9964</v>
      </c>
    </row>
    <row r="10336" spans="1:5" x14ac:dyDescent="0.35">
      <c r="A10336">
        <v>44013</v>
      </c>
      <c r="B10336" t="s">
        <v>75</v>
      </c>
      <c r="C10336" t="s">
        <v>6</v>
      </c>
      <c r="D10336" t="s">
        <v>62</v>
      </c>
      <c r="E10336">
        <v>8250</v>
      </c>
    </row>
    <row r="10337" spans="1:5" x14ac:dyDescent="0.35">
      <c r="A10337">
        <v>44044</v>
      </c>
      <c r="B10337" t="s">
        <v>75</v>
      </c>
      <c r="C10337" t="s">
        <v>6</v>
      </c>
      <c r="D10337" t="s">
        <v>62</v>
      </c>
      <c r="E10337">
        <v>1950</v>
      </c>
    </row>
    <row r="10338" spans="1:5" x14ac:dyDescent="0.35">
      <c r="A10338">
        <v>44075</v>
      </c>
      <c r="B10338" t="s">
        <v>75</v>
      </c>
      <c r="C10338" t="s">
        <v>6</v>
      </c>
      <c r="D10338" t="s">
        <v>62</v>
      </c>
      <c r="E10338">
        <v>2880</v>
      </c>
    </row>
    <row r="10339" spans="1:5" x14ac:dyDescent="0.35">
      <c r="A10339">
        <v>44105</v>
      </c>
      <c r="B10339" t="s">
        <v>75</v>
      </c>
      <c r="C10339" t="s">
        <v>6</v>
      </c>
      <c r="D10339" t="s">
        <v>62</v>
      </c>
      <c r="E10339">
        <v>1950</v>
      </c>
    </row>
    <row r="10340" spans="1:5" x14ac:dyDescent="0.35">
      <c r="A10340">
        <v>44136</v>
      </c>
      <c r="B10340" t="s">
        <v>75</v>
      </c>
      <c r="C10340" t="s">
        <v>6</v>
      </c>
      <c r="D10340" t="s">
        <v>62</v>
      </c>
      <c r="E10340">
        <v>1950</v>
      </c>
    </row>
    <row r="10341" spans="1:5" x14ac:dyDescent="0.35">
      <c r="A10341">
        <v>44166</v>
      </c>
      <c r="B10341" t="s">
        <v>75</v>
      </c>
      <c r="C10341" t="s">
        <v>6</v>
      </c>
      <c r="D10341" t="s">
        <v>62</v>
      </c>
      <c r="E10341">
        <v>2880</v>
      </c>
    </row>
    <row r="10342" spans="1:5" x14ac:dyDescent="0.35">
      <c r="A10342">
        <v>43831</v>
      </c>
      <c r="B10342" t="s">
        <v>75</v>
      </c>
      <c r="C10342" t="s">
        <v>6</v>
      </c>
      <c r="D10342" t="s">
        <v>8</v>
      </c>
      <c r="E10342">
        <v>182094</v>
      </c>
    </row>
    <row r="10343" spans="1:5" x14ac:dyDescent="0.35">
      <c r="A10343">
        <v>43862</v>
      </c>
      <c r="B10343" t="s">
        <v>75</v>
      </c>
      <c r="C10343" t="s">
        <v>6</v>
      </c>
      <c r="D10343" t="s">
        <v>8</v>
      </c>
      <c r="E10343">
        <v>652539</v>
      </c>
    </row>
    <row r="10344" spans="1:5" x14ac:dyDescent="0.35">
      <c r="A10344">
        <v>43891</v>
      </c>
      <c r="B10344" t="s">
        <v>75</v>
      </c>
      <c r="C10344" t="s">
        <v>6</v>
      </c>
      <c r="D10344" t="s">
        <v>8</v>
      </c>
      <c r="E10344">
        <v>410890</v>
      </c>
    </row>
    <row r="10345" spans="1:5" x14ac:dyDescent="0.35">
      <c r="A10345">
        <v>43922</v>
      </c>
      <c r="B10345" t="s">
        <v>75</v>
      </c>
      <c r="C10345" t="s">
        <v>6</v>
      </c>
      <c r="D10345" t="s">
        <v>8</v>
      </c>
      <c r="E10345">
        <v>315421</v>
      </c>
    </row>
    <row r="10346" spans="1:5" x14ac:dyDescent="0.35">
      <c r="A10346">
        <v>43952</v>
      </c>
      <c r="B10346" t="s">
        <v>75</v>
      </c>
      <c r="C10346" t="s">
        <v>6</v>
      </c>
      <c r="D10346" t="s">
        <v>8</v>
      </c>
      <c r="E10346">
        <v>311198</v>
      </c>
    </row>
    <row r="10347" spans="1:5" x14ac:dyDescent="0.35">
      <c r="A10347">
        <v>43983</v>
      </c>
      <c r="B10347" t="s">
        <v>75</v>
      </c>
      <c r="C10347" t="s">
        <v>6</v>
      </c>
      <c r="D10347" t="s">
        <v>8</v>
      </c>
      <c r="E10347">
        <v>419255</v>
      </c>
    </row>
    <row r="10348" spans="1:5" x14ac:dyDescent="0.35">
      <c r="A10348">
        <v>44013</v>
      </c>
      <c r="B10348" t="s">
        <v>75</v>
      </c>
      <c r="C10348" t="s">
        <v>6</v>
      </c>
      <c r="D10348" t="s">
        <v>8</v>
      </c>
      <c r="E10348">
        <v>903068</v>
      </c>
    </row>
    <row r="10349" spans="1:5" x14ac:dyDescent="0.35">
      <c r="A10349">
        <v>44044</v>
      </c>
      <c r="B10349" t="s">
        <v>75</v>
      </c>
      <c r="C10349" t="s">
        <v>6</v>
      </c>
      <c r="D10349" t="s">
        <v>8</v>
      </c>
      <c r="E10349">
        <v>975546</v>
      </c>
    </row>
    <row r="10350" spans="1:5" x14ac:dyDescent="0.35">
      <c r="A10350">
        <v>44075</v>
      </c>
      <c r="B10350" t="s">
        <v>75</v>
      </c>
      <c r="C10350" t="s">
        <v>6</v>
      </c>
      <c r="D10350" t="s">
        <v>8</v>
      </c>
      <c r="E10350">
        <v>850533</v>
      </c>
    </row>
    <row r="10351" spans="1:5" x14ac:dyDescent="0.35">
      <c r="A10351">
        <v>44105</v>
      </c>
      <c r="B10351" t="s">
        <v>75</v>
      </c>
      <c r="C10351" t="s">
        <v>6</v>
      </c>
      <c r="D10351" t="s">
        <v>8</v>
      </c>
      <c r="E10351">
        <v>921861</v>
      </c>
    </row>
    <row r="10352" spans="1:5" x14ac:dyDescent="0.35">
      <c r="A10352">
        <v>44136</v>
      </c>
      <c r="B10352" t="s">
        <v>75</v>
      </c>
      <c r="C10352" t="s">
        <v>6</v>
      </c>
      <c r="D10352" t="s">
        <v>8</v>
      </c>
      <c r="E10352">
        <v>790071</v>
      </c>
    </row>
    <row r="10353" spans="1:5" x14ac:dyDescent="0.35">
      <c r="A10353">
        <v>44166</v>
      </c>
      <c r="B10353" t="s">
        <v>75</v>
      </c>
      <c r="C10353" t="s">
        <v>6</v>
      </c>
      <c r="D10353" t="s">
        <v>8</v>
      </c>
      <c r="E10353">
        <v>851196</v>
      </c>
    </row>
    <row r="10354" spans="1:5" x14ac:dyDescent="0.35">
      <c r="A10354">
        <v>43831</v>
      </c>
      <c r="B10354" t="s">
        <v>75</v>
      </c>
      <c r="C10354" t="s">
        <v>36</v>
      </c>
      <c r="D10354" t="s">
        <v>62</v>
      </c>
      <c r="E10354">
        <v>19369</v>
      </c>
    </row>
    <row r="10355" spans="1:5" x14ac:dyDescent="0.35">
      <c r="A10355">
        <v>43862</v>
      </c>
      <c r="B10355" t="s">
        <v>75</v>
      </c>
      <c r="C10355" t="s">
        <v>36</v>
      </c>
      <c r="D10355" t="s">
        <v>62</v>
      </c>
      <c r="E10355">
        <v>-15605</v>
      </c>
    </row>
    <row r="10356" spans="1:5" x14ac:dyDescent="0.35">
      <c r="A10356">
        <v>43922</v>
      </c>
      <c r="B10356" t="s">
        <v>75</v>
      </c>
      <c r="C10356" t="s">
        <v>36</v>
      </c>
      <c r="D10356" t="s">
        <v>62</v>
      </c>
      <c r="E10356">
        <v>968</v>
      </c>
    </row>
    <row r="10357" spans="1:5" x14ac:dyDescent="0.35">
      <c r="A10357">
        <v>44013</v>
      </c>
      <c r="B10357" t="s">
        <v>75</v>
      </c>
      <c r="C10357" t="s">
        <v>36</v>
      </c>
      <c r="D10357" t="s">
        <v>62</v>
      </c>
      <c r="E10357">
        <v>1050</v>
      </c>
    </row>
    <row r="10358" spans="1:5" x14ac:dyDescent="0.35">
      <c r="A10358">
        <v>44044</v>
      </c>
      <c r="B10358" t="s">
        <v>75</v>
      </c>
      <c r="C10358" t="s">
        <v>36</v>
      </c>
      <c r="D10358" t="s">
        <v>62</v>
      </c>
      <c r="E10358">
        <v>1050</v>
      </c>
    </row>
    <row r="10359" spans="1:5" x14ac:dyDescent="0.35">
      <c r="A10359">
        <v>44075</v>
      </c>
      <c r="B10359" t="s">
        <v>75</v>
      </c>
      <c r="C10359" t="s">
        <v>36</v>
      </c>
      <c r="D10359" t="s">
        <v>62</v>
      </c>
      <c r="E10359">
        <v>1050</v>
      </c>
    </row>
    <row r="10360" spans="1:5" x14ac:dyDescent="0.35">
      <c r="A10360">
        <v>44105</v>
      </c>
      <c r="B10360" t="s">
        <v>75</v>
      </c>
      <c r="C10360" t="s">
        <v>36</v>
      </c>
      <c r="D10360" t="s">
        <v>62</v>
      </c>
      <c r="E10360">
        <v>1050</v>
      </c>
    </row>
    <row r="10361" spans="1:5" x14ac:dyDescent="0.35">
      <c r="A10361">
        <v>44136</v>
      </c>
      <c r="B10361" t="s">
        <v>75</v>
      </c>
      <c r="C10361" t="s">
        <v>36</v>
      </c>
      <c r="D10361" t="s">
        <v>62</v>
      </c>
      <c r="E10361">
        <v>1050</v>
      </c>
    </row>
    <row r="10362" spans="1:5" x14ac:dyDescent="0.35">
      <c r="A10362">
        <v>44166</v>
      </c>
      <c r="B10362" t="s">
        <v>75</v>
      </c>
      <c r="C10362" t="s">
        <v>36</v>
      </c>
      <c r="D10362" t="s">
        <v>62</v>
      </c>
      <c r="E10362">
        <v>1050</v>
      </c>
    </row>
    <row r="10363" spans="1:5" x14ac:dyDescent="0.35">
      <c r="A10363">
        <v>43831</v>
      </c>
      <c r="B10363" t="s">
        <v>75</v>
      </c>
      <c r="C10363" t="s">
        <v>36</v>
      </c>
      <c r="D10363" t="s">
        <v>8</v>
      </c>
      <c r="E10363">
        <v>66</v>
      </c>
    </row>
    <row r="10364" spans="1:5" x14ac:dyDescent="0.35">
      <c r="A10364">
        <v>43862</v>
      </c>
      <c r="B10364" t="s">
        <v>75</v>
      </c>
      <c r="C10364" t="s">
        <v>36</v>
      </c>
      <c r="D10364" t="s">
        <v>8</v>
      </c>
      <c r="E10364">
        <v>6117</v>
      </c>
    </row>
    <row r="10365" spans="1:5" x14ac:dyDescent="0.35">
      <c r="A10365">
        <v>43891</v>
      </c>
      <c r="B10365" t="s">
        <v>75</v>
      </c>
      <c r="C10365" t="s">
        <v>36</v>
      </c>
      <c r="D10365" t="s">
        <v>8</v>
      </c>
      <c r="E10365">
        <v>5241</v>
      </c>
    </row>
    <row r="10366" spans="1:5" x14ac:dyDescent="0.35">
      <c r="A10366">
        <v>43922</v>
      </c>
      <c r="B10366" t="s">
        <v>75</v>
      </c>
      <c r="C10366" t="s">
        <v>36</v>
      </c>
      <c r="D10366" t="s">
        <v>8</v>
      </c>
      <c r="E10366">
        <v>18</v>
      </c>
    </row>
    <row r="10367" spans="1:5" x14ac:dyDescent="0.35">
      <c r="A10367">
        <v>43952</v>
      </c>
      <c r="B10367" t="s">
        <v>75</v>
      </c>
      <c r="C10367" t="s">
        <v>36</v>
      </c>
      <c r="D10367" t="s">
        <v>8</v>
      </c>
      <c r="E10367">
        <v>192</v>
      </c>
    </row>
    <row r="10368" spans="1:5" x14ac:dyDescent="0.35">
      <c r="A10368">
        <v>43983</v>
      </c>
      <c r="B10368" t="s">
        <v>75</v>
      </c>
      <c r="C10368" t="s">
        <v>36</v>
      </c>
      <c r="D10368" t="s">
        <v>8</v>
      </c>
      <c r="E10368">
        <v>5206</v>
      </c>
    </row>
    <row r="10369" spans="1:5" x14ac:dyDescent="0.35">
      <c r="A10369">
        <v>44013</v>
      </c>
      <c r="B10369" t="s">
        <v>75</v>
      </c>
      <c r="C10369" t="s">
        <v>36</v>
      </c>
      <c r="D10369" t="s">
        <v>8</v>
      </c>
      <c r="E10369">
        <v>75222</v>
      </c>
    </row>
    <row r="10370" spans="1:5" x14ac:dyDescent="0.35">
      <c r="A10370">
        <v>44044</v>
      </c>
      <c r="B10370" t="s">
        <v>75</v>
      </c>
      <c r="C10370" t="s">
        <v>36</v>
      </c>
      <c r="D10370" t="s">
        <v>8</v>
      </c>
      <c r="E10370">
        <v>75222</v>
      </c>
    </row>
    <row r="10371" spans="1:5" x14ac:dyDescent="0.35">
      <c r="A10371">
        <v>44075</v>
      </c>
      <c r="B10371" t="s">
        <v>75</v>
      </c>
      <c r="C10371" t="s">
        <v>36</v>
      </c>
      <c r="D10371" t="s">
        <v>8</v>
      </c>
      <c r="E10371">
        <v>80622</v>
      </c>
    </row>
    <row r="10372" spans="1:5" x14ac:dyDescent="0.35">
      <c r="A10372">
        <v>44105</v>
      </c>
      <c r="B10372" t="s">
        <v>75</v>
      </c>
      <c r="C10372" t="s">
        <v>36</v>
      </c>
      <c r="D10372" t="s">
        <v>8</v>
      </c>
      <c r="E10372">
        <v>75222</v>
      </c>
    </row>
    <row r="10373" spans="1:5" x14ac:dyDescent="0.35">
      <c r="A10373">
        <v>44136</v>
      </c>
      <c r="B10373" t="s">
        <v>75</v>
      </c>
      <c r="C10373" t="s">
        <v>36</v>
      </c>
      <c r="D10373" t="s">
        <v>8</v>
      </c>
      <c r="E10373">
        <v>75222</v>
      </c>
    </row>
    <row r="10374" spans="1:5" x14ac:dyDescent="0.35">
      <c r="A10374">
        <v>44166</v>
      </c>
      <c r="B10374" t="s">
        <v>75</v>
      </c>
      <c r="C10374" t="s">
        <v>36</v>
      </c>
      <c r="D10374" t="s">
        <v>8</v>
      </c>
      <c r="E10374">
        <v>80618</v>
      </c>
    </row>
    <row r="10375" spans="1:5" x14ac:dyDescent="0.35">
      <c r="A10375">
        <v>43831</v>
      </c>
      <c r="B10375" t="s">
        <v>75</v>
      </c>
      <c r="C10375" t="s">
        <v>9</v>
      </c>
      <c r="D10375" t="s">
        <v>62</v>
      </c>
      <c r="E10375">
        <v>371</v>
      </c>
    </row>
    <row r="10376" spans="1:5" x14ac:dyDescent="0.35">
      <c r="A10376">
        <v>43862</v>
      </c>
      <c r="B10376" t="s">
        <v>75</v>
      </c>
      <c r="C10376" t="s">
        <v>9</v>
      </c>
      <c r="D10376" t="s">
        <v>62</v>
      </c>
      <c r="E10376">
        <v>347</v>
      </c>
    </row>
    <row r="10377" spans="1:5" x14ac:dyDescent="0.35">
      <c r="A10377">
        <v>43891</v>
      </c>
      <c r="B10377" t="s">
        <v>75</v>
      </c>
      <c r="C10377" t="s">
        <v>9</v>
      </c>
      <c r="D10377" t="s">
        <v>62</v>
      </c>
      <c r="E10377">
        <v>371</v>
      </c>
    </row>
    <row r="10378" spans="1:5" x14ac:dyDescent="0.35">
      <c r="A10378">
        <v>43922</v>
      </c>
      <c r="B10378" t="s">
        <v>75</v>
      </c>
      <c r="C10378" t="s">
        <v>9</v>
      </c>
      <c r="D10378" t="s">
        <v>62</v>
      </c>
      <c r="E10378">
        <v>371</v>
      </c>
    </row>
    <row r="10379" spans="1:5" x14ac:dyDescent="0.35">
      <c r="A10379">
        <v>43952</v>
      </c>
      <c r="B10379" t="s">
        <v>75</v>
      </c>
      <c r="C10379" t="s">
        <v>9</v>
      </c>
      <c r="D10379" t="s">
        <v>62</v>
      </c>
      <c r="E10379">
        <v>99</v>
      </c>
    </row>
    <row r="10380" spans="1:5" x14ac:dyDescent="0.35">
      <c r="A10380">
        <v>43983</v>
      </c>
      <c r="B10380" t="s">
        <v>75</v>
      </c>
      <c r="C10380" t="s">
        <v>9</v>
      </c>
      <c r="D10380" t="s">
        <v>62</v>
      </c>
      <c r="E10380">
        <v>650</v>
      </c>
    </row>
    <row r="10381" spans="1:5" x14ac:dyDescent="0.35">
      <c r="A10381">
        <v>43831</v>
      </c>
      <c r="B10381" t="s">
        <v>75</v>
      </c>
      <c r="C10381" t="s">
        <v>11</v>
      </c>
      <c r="D10381" t="s">
        <v>62</v>
      </c>
      <c r="E10381">
        <v>9433</v>
      </c>
    </row>
    <row r="10382" spans="1:5" x14ac:dyDescent="0.35">
      <c r="A10382">
        <v>43862</v>
      </c>
      <c r="B10382" t="s">
        <v>75</v>
      </c>
      <c r="C10382" t="s">
        <v>11</v>
      </c>
      <c r="D10382" t="s">
        <v>62</v>
      </c>
      <c r="E10382">
        <v>9540</v>
      </c>
    </row>
    <row r="10383" spans="1:5" x14ac:dyDescent="0.35">
      <c r="A10383">
        <v>43891</v>
      </c>
      <c r="B10383" t="s">
        <v>75</v>
      </c>
      <c r="C10383" t="s">
        <v>11</v>
      </c>
      <c r="D10383" t="s">
        <v>62</v>
      </c>
      <c r="E10383">
        <v>11393</v>
      </c>
    </row>
    <row r="10384" spans="1:5" x14ac:dyDescent="0.35">
      <c r="A10384">
        <v>43922</v>
      </c>
      <c r="B10384" t="s">
        <v>75</v>
      </c>
      <c r="C10384" t="s">
        <v>11</v>
      </c>
      <c r="D10384" t="s">
        <v>62</v>
      </c>
      <c r="E10384">
        <v>9077</v>
      </c>
    </row>
    <row r="10385" spans="1:5" x14ac:dyDescent="0.35">
      <c r="A10385">
        <v>43952</v>
      </c>
      <c r="B10385" t="s">
        <v>75</v>
      </c>
      <c r="C10385" t="s">
        <v>11</v>
      </c>
      <c r="D10385" t="s">
        <v>62</v>
      </c>
      <c r="E10385">
        <v>8283</v>
      </c>
    </row>
    <row r="10386" spans="1:5" x14ac:dyDescent="0.35">
      <c r="A10386">
        <v>43983</v>
      </c>
      <c r="B10386" t="s">
        <v>75</v>
      </c>
      <c r="C10386" t="s">
        <v>11</v>
      </c>
      <c r="D10386" t="s">
        <v>62</v>
      </c>
      <c r="E10386">
        <v>8270</v>
      </c>
    </row>
    <row r="10387" spans="1:5" x14ac:dyDescent="0.35">
      <c r="A10387">
        <v>44013</v>
      </c>
      <c r="B10387" t="s">
        <v>75</v>
      </c>
      <c r="C10387" t="s">
        <v>11</v>
      </c>
      <c r="D10387" t="s">
        <v>62</v>
      </c>
      <c r="E10387">
        <v>6990</v>
      </c>
    </row>
    <row r="10388" spans="1:5" x14ac:dyDescent="0.35">
      <c r="A10388">
        <v>44044</v>
      </c>
      <c r="B10388" t="s">
        <v>75</v>
      </c>
      <c r="C10388" t="s">
        <v>11</v>
      </c>
      <c r="D10388" t="s">
        <v>62</v>
      </c>
      <c r="E10388">
        <v>6600</v>
      </c>
    </row>
    <row r="10389" spans="1:5" x14ac:dyDescent="0.35">
      <c r="A10389">
        <v>44075</v>
      </c>
      <c r="B10389" t="s">
        <v>75</v>
      </c>
      <c r="C10389" t="s">
        <v>11</v>
      </c>
      <c r="D10389" t="s">
        <v>62</v>
      </c>
      <c r="E10389">
        <v>7050</v>
      </c>
    </row>
    <row r="10390" spans="1:5" x14ac:dyDescent="0.35">
      <c r="A10390">
        <v>44105</v>
      </c>
      <c r="B10390" t="s">
        <v>75</v>
      </c>
      <c r="C10390" t="s">
        <v>11</v>
      </c>
      <c r="D10390" t="s">
        <v>62</v>
      </c>
      <c r="E10390">
        <v>7050</v>
      </c>
    </row>
    <row r="10391" spans="1:5" x14ac:dyDescent="0.35">
      <c r="A10391">
        <v>44136</v>
      </c>
      <c r="B10391" t="s">
        <v>75</v>
      </c>
      <c r="C10391" t="s">
        <v>11</v>
      </c>
      <c r="D10391" t="s">
        <v>62</v>
      </c>
      <c r="E10391">
        <v>7050</v>
      </c>
    </row>
    <row r="10392" spans="1:5" x14ac:dyDescent="0.35">
      <c r="A10392">
        <v>44166</v>
      </c>
      <c r="B10392" t="s">
        <v>75</v>
      </c>
      <c r="C10392" t="s">
        <v>11</v>
      </c>
      <c r="D10392" t="s">
        <v>62</v>
      </c>
      <c r="E10392">
        <v>7050</v>
      </c>
    </row>
    <row r="10393" spans="1:5" x14ac:dyDescent="0.35">
      <c r="A10393">
        <v>43831</v>
      </c>
      <c r="B10393" t="s">
        <v>75</v>
      </c>
      <c r="C10393" t="s">
        <v>11</v>
      </c>
      <c r="D10393" t="s">
        <v>8</v>
      </c>
      <c r="E10393">
        <v>274832</v>
      </c>
    </row>
    <row r="10394" spans="1:5" x14ac:dyDescent="0.35">
      <c r="A10394">
        <v>43862</v>
      </c>
      <c r="B10394" t="s">
        <v>75</v>
      </c>
      <c r="C10394" t="s">
        <v>11</v>
      </c>
      <c r="D10394" t="s">
        <v>8</v>
      </c>
      <c r="E10394">
        <v>271452</v>
      </c>
    </row>
    <row r="10395" spans="1:5" x14ac:dyDescent="0.35">
      <c r="A10395">
        <v>43891</v>
      </c>
      <c r="B10395" t="s">
        <v>75</v>
      </c>
      <c r="C10395" t="s">
        <v>11</v>
      </c>
      <c r="D10395" t="s">
        <v>8</v>
      </c>
      <c r="E10395">
        <v>299056</v>
      </c>
    </row>
    <row r="10396" spans="1:5" x14ac:dyDescent="0.35">
      <c r="A10396">
        <v>43922</v>
      </c>
      <c r="B10396" t="s">
        <v>75</v>
      </c>
      <c r="C10396" t="s">
        <v>11</v>
      </c>
      <c r="D10396" t="s">
        <v>8</v>
      </c>
      <c r="E10396">
        <v>278749</v>
      </c>
    </row>
    <row r="10397" spans="1:5" x14ac:dyDescent="0.35">
      <c r="A10397">
        <v>43952</v>
      </c>
      <c r="B10397" t="s">
        <v>75</v>
      </c>
      <c r="C10397" t="s">
        <v>11</v>
      </c>
      <c r="D10397" t="s">
        <v>8</v>
      </c>
      <c r="E10397">
        <v>261805</v>
      </c>
    </row>
    <row r="10398" spans="1:5" x14ac:dyDescent="0.35">
      <c r="A10398">
        <v>43983</v>
      </c>
      <c r="B10398" t="s">
        <v>75</v>
      </c>
      <c r="C10398" t="s">
        <v>11</v>
      </c>
      <c r="D10398" t="s">
        <v>8</v>
      </c>
      <c r="E10398">
        <v>260184</v>
      </c>
    </row>
    <row r="10399" spans="1:5" x14ac:dyDescent="0.35">
      <c r="A10399">
        <v>44013</v>
      </c>
      <c r="B10399" t="s">
        <v>75</v>
      </c>
      <c r="C10399" t="s">
        <v>11</v>
      </c>
      <c r="D10399" t="s">
        <v>8</v>
      </c>
      <c r="E10399">
        <v>252500</v>
      </c>
    </row>
    <row r="10400" spans="1:5" x14ac:dyDescent="0.35">
      <c r="A10400">
        <v>44044</v>
      </c>
      <c r="B10400" t="s">
        <v>75</v>
      </c>
      <c r="C10400" t="s">
        <v>11</v>
      </c>
      <c r="D10400" t="s">
        <v>8</v>
      </c>
      <c r="E10400">
        <v>252500</v>
      </c>
    </row>
    <row r="10401" spans="1:5" x14ac:dyDescent="0.35">
      <c r="A10401">
        <v>44075</v>
      </c>
      <c r="B10401" t="s">
        <v>75</v>
      </c>
      <c r="C10401" t="s">
        <v>11</v>
      </c>
      <c r="D10401" t="s">
        <v>8</v>
      </c>
      <c r="E10401">
        <v>252500</v>
      </c>
    </row>
    <row r="10402" spans="1:5" x14ac:dyDescent="0.35">
      <c r="A10402">
        <v>44105</v>
      </c>
      <c r="B10402" t="s">
        <v>75</v>
      </c>
      <c r="C10402" t="s">
        <v>11</v>
      </c>
      <c r="D10402" t="s">
        <v>8</v>
      </c>
      <c r="E10402">
        <v>252500</v>
      </c>
    </row>
    <row r="10403" spans="1:5" x14ac:dyDescent="0.35">
      <c r="A10403">
        <v>44136</v>
      </c>
      <c r="B10403" t="s">
        <v>75</v>
      </c>
      <c r="C10403" t="s">
        <v>11</v>
      </c>
      <c r="D10403" t="s">
        <v>8</v>
      </c>
      <c r="E10403">
        <v>252500</v>
      </c>
    </row>
    <row r="10404" spans="1:5" x14ac:dyDescent="0.35">
      <c r="A10404">
        <v>44166</v>
      </c>
      <c r="B10404" t="s">
        <v>75</v>
      </c>
      <c r="C10404" t="s">
        <v>11</v>
      </c>
      <c r="D10404" t="s">
        <v>8</v>
      </c>
      <c r="E10404">
        <v>252500</v>
      </c>
    </row>
    <row r="10405" spans="1:5" x14ac:dyDescent="0.35">
      <c r="A10405">
        <v>43831</v>
      </c>
      <c r="B10405" t="s">
        <v>75</v>
      </c>
      <c r="C10405" t="s">
        <v>15</v>
      </c>
      <c r="D10405" t="s">
        <v>62</v>
      </c>
      <c r="E10405">
        <v>30</v>
      </c>
    </row>
    <row r="10406" spans="1:5" x14ac:dyDescent="0.35">
      <c r="A10406">
        <v>43862</v>
      </c>
      <c r="B10406" t="s">
        <v>75</v>
      </c>
      <c r="C10406" t="s">
        <v>15</v>
      </c>
      <c r="D10406" t="s">
        <v>62</v>
      </c>
      <c r="E10406">
        <v>35</v>
      </c>
    </row>
    <row r="10407" spans="1:5" x14ac:dyDescent="0.35">
      <c r="A10407">
        <v>43891</v>
      </c>
      <c r="B10407" t="s">
        <v>75</v>
      </c>
      <c r="C10407" t="s">
        <v>15</v>
      </c>
      <c r="D10407" t="s">
        <v>62</v>
      </c>
      <c r="E10407">
        <v>30</v>
      </c>
    </row>
    <row r="10408" spans="1:5" x14ac:dyDescent="0.35">
      <c r="A10408">
        <v>43922</v>
      </c>
      <c r="B10408" t="s">
        <v>75</v>
      </c>
      <c r="C10408" t="s">
        <v>15</v>
      </c>
      <c r="D10408" t="s">
        <v>62</v>
      </c>
      <c r="E10408">
        <v>77</v>
      </c>
    </row>
    <row r="10409" spans="1:5" x14ac:dyDescent="0.35">
      <c r="A10409">
        <v>43952</v>
      </c>
      <c r="B10409" t="s">
        <v>75</v>
      </c>
      <c r="C10409" t="s">
        <v>15</v>
      </c>
      <c r="D10409" t="s">
        <v>62</v>
      </c>
      <c r="E10409">
        <v>102</v>
      </c>
    </row>
    <row r="10410" spans="1:5" x14ac:dyDescent="0.35">
      <c r="A10410">
        <v>43983</v>
      </c>
      <c r="B10410" t="s">
        <v>75</v>
      </c>
      <c r="C10410" t="s">
        <v>15</v>
      </c>
      <c r="D10410" t="s">
        <v>62</v>
      </c>
      <c r="E10410">
        <v>92</v>
      </c>
    </row>
    <row r="10411" spans="1:5" x14ac:dyDescent="0.35">
      <c r="A10411">
        <v>44013</v>
      </c>
      <c r="B10411" t="s">
        <v>75</v>
      </c>
      <c r="C10411" t="s">
        <v>15</v>
      </c>
      <c r="D10411" t="s">
        <v>62</v>
      </c>
      <c r="E10411">
        <v>240</v>
      </c>
    </row>
    <row r="10412" spans="1:5" x14ac:dyDescent="0.35">
      <c r="A10412">
        <v>44044</v>
      </c>
      <c r="B10412" t="s">
        <v>75</v>
      </c>
      <c r="C10412" t="s">
        <v>15</v>
      </c>
      <c r="D10412" t="s">
        <v>62</v>
      </c>
      <c r="E10412">
        <v>240</v>
      </c>
    </row>
    <row r="10413" spans="1:5" x14ac:dyDescent="0.35">
      <c r="A10413">
        <v>44075</v>
      </c>
      <c r="B10413" t="s">
        <v>75</v>
      </c>
      <c r="C10413" t="s">
        <v>15</v>
      </c>
      <c r="D10413" t="s">
        <v>62</v>
      </c>
      <c r="E10413">
        <v>240</v>
      </c>
    </row>
    <row r="10414" spans="1:5" x14ac:dyDescent="0.35">
      <c r="A10414">
        <v>44105</v>
      </c>
      <c r="B10414" t="s">
        <v>75</v>
      </c>
      <c r="C10414" t="s">
        <v>15</v>
      </c>
      <c r="D10414" t="s">
        <v>62</v>
      </c>
      <c r="E10414">
        <v>240</v>
      </c>
    </row>
    <row r="10415" spans="1:5" x14ac:dyDescent="0.35">
      <c r="A10415">
        <v>44136</v>
      </c>
      <c r="B10415" t="s">
        <v>75</v>
      </c>
      <c r="C10415" t="s">
        <v>15</v>
      </c>
      <c r="D10415" t="s">
        <v>62</v>
      </c>
      <c r="E10415">
        <v>240</v>
      </c>
    </row>
    <row r="10416" spans="1:5" x14ac:dyDescent="0.35">
      <c r="A10416">
        <v>44166</v>
      </c>
      <c r="B10416" t="s">
        <v>75</v>
      </c>
      <c r="C10416" t="s">
        <v>15</v>
      </c>
      <c r="D10416" t="s">
        <v>62</v>
      </c>
      <c r="E10416">
        <v>240</v>
      </c>
    </row>
    <row r="10417" spans="1:5" x14ac:dyDescent="0.35">
      <c r="A10417">
        <v>43831</v>
      </c>
      <c r="B10417" t="s">
        <v>75</v>
      </c>
      <c r="C10417" t="s">
        <v>15</v>
      </c>
      <c r="D10417" t="s">
        <v>8</v>
      </c>
      <c r="E10417">
        <v>4759</v>
      </c>
    </row>
    <row r="10418" spans="1:5" x14ac:dyDescent="0.35">
      <c r="A10418">
        <v>43862</v>
      </c>
      <c r="B10418" t="s">
        <v>75</v>
      </c>
      <c r="C10418" t="s">
        <v>15</v>
      </c>
      <c r="D10418" t="s">
        <v>8</v>
      </c>
      <c r="E10418">
        <v>789</v>
      </c>
    </row>
    <row r="10419" spans="1:5" x14ac:dyDescent="0.35">
      <c r="A10419">
        <v>43891</v>
      </c>
      <c r="B10419" t="s">
        <v>75</v>
      </c>
      <c r="C10419" t="s">
        <v>15</v>
      </c>
      <c r="D10419" t="s">
        <v>8</v>
      </c>
      <c r="E10419">
        <v>1255</v>
      </c>
    </row>
    <row r="10420" spans="1:5" x14ac:dyDescent="0.35">
      <c r="A10420">
        <v>43922</v>
      </c>
      <c r="B10420" t="s">
        <v>75</v>
      </c>
      <c r="C10420" t="s">
        <v>15</v>
      </c>
      <c r="D10420" t="s">
        <v>8</v>
      </c>
      <c r="E10420">
        <v>499</v>
      </c>
    </row>
    <row r="10421" spans="1:5" x14ac:dyDescent="0.35">
      <c r="A10421">
        <v>43952</v>
      </c>
      <c r="B10421" t="s">
        <v>75</v>
      </c>
      <c r="C10421" t="s">
        <v>15</v>
      </c>
      <c r="D10421" t="s">
        <v>8</v>
      </c>
      <c r="E10421">
        <v>3155</v>
      </c>
    </row>
    <row r="10422" spans="1:5" x14ac:dyDescent="0.35">
      <c r="A10422">
        <v>43983</v>
      </c>
      <c r="B10422" t="s">
        <v>75</v>
      </c>
      <c r="C10422" t="s">
        <v>15</v>
      </c>
      <c r="D10422" t="s">
        <v>8</v>
      </c>
      <c r="E10422">
        <v>606</v>
      </c>
    </row>
    <row r="10423" spans="1:5" x14ac:dyDescent="0.35">
      <c r="A10423">
        <v>44013</v>
      </c>
      <c r="B10423" t="s">
        <v>75</v>
      </c>
      <c r="C10423" t="s">
        <v>15</v>
      </c>
      <c r="D10423" t="s">
        <v>8</v>
      </c>
      <c r="E10423">
        <v>102761</v>
      </c>
    </row>
    <row r="10424" spans="1:5" x14ac:dyDescent="0.35">
      <c r="A10424">
        <v>44044</v>
      </c>
      <c r="B10424" t="s">
        <v>75</v>
      </c>
      <c r="C10424" t="s">
        <v>15</v>
      </c>
      <c r="D10424" t="s">
        <v>8</v>
      </c>
      <c r="E10424">
        <v>105440</v>
      </c>
    </row>
    <row r="10425" spans="1:5" x14ac:dyDescent="0.35">
      <c r="A10425">
        <v>44075</v>
      </c>
      <c r="B10425" t="s">
        <v>75</v>
      </c>
      <c r="C10425" t="s">
        <v>15</v>
      </c>
      <c r="D10425" t="s">
        <v>8</v>
      </c>
      <c r="E10425">
        <v>105440</v>
      </c>
    </row>
    <row r="10426" spans="1:5" x14ac:dyDescent="0.35">
      <c r="A10426">
        <v>44105</v>
      </c>
      <c r="B10426" t="s">
        <v>75</v>
      </c>
      <c r="C10426" t="s">
        <v>15</v>
      </c>
      <c r="D10426" t="s">
        <v>8</v>
      </c>
      <c r="E10426">
        <v>105440</v>
      </c>
    </row>
    <row r="10427" spans="1:5" x14ac:dyDescent="0.35">
      <c r="A10427">
        <v>44136</v>
      </c>
      <c r="B10427" t="s">
        <v>75</v>
      </c>
      <c r="C10427" t="s">
        <v>15</v>
      </c>
      <c r="D10427" t="s">
        <v>8</v>
      </c>
      <c r="E10427">
        <v>97761</v>
      </c>
    </row>
    <row r="10428" spans="1:5" x14ac:dyDescent="0.35">
      <c r="A10428">
        <v>44166</v>
      </c>
      <c r="B10428" t="s">
        <v>75</v>
      </c>
      <c r="C10428" t="s">
        <v>15</v>
      </c>
      <c r="D10428" t="s">
        <v>8</v>
      </c>
      <c r="E10428">
        <v>95082</v>
      </c>
    </row>
    <row r="10429" spans="1:5" x14ac:dyDescent="0.35">
      <c r="A10429">
        <v>43831</v>
      </c>
      <c r="B10429" t="s">
        <v>75</v>
      </c>
      <c r="C10429" t="s">
        <v>38</v>
      </c>
      <c r="D10429" t="s">
        <v>8</v>
      </c>
      <c r="E10429">
        <v>9</v>
      </c>
    </row>
    <row r="10430" spans="1:5" x14ac:dyDescent="0.35">
      <c r="A10430">
        <v>43891</v>
      </c>
      <c r="B10430" t="s">
        <v>75</v>
      </c>
      <c r="C10430" t="s">
        <v>38</v>
      </c>
      <c r="D10430" t="s">
        <v>8</v>
      </c>
      <c r="E10430">
        <v>242</v>
      </c>
    </row>
    <row r="10431" spans="1:5" x14ac:dyDescent="0.35">
      <c r="A10431">
        <v>43952</v>
      </c>
      <c r="B10431" t="s">
        <v>75</v>
      </c>
      <c r="C10431" t="s">
        <v>38</v>
      </c>
      <c r="D10431" t="s">
        <v>8</v>
      </c>
      <c r="E10431">
        <v>81</v>
      </c>
    </row>
    <row r="10432" spans="1:5" x14ac:dyDescent="0.35">
      <c r="A10432">
        <v>43983</v>
      </c>
      <c r="B10432" t="s">
        <v>75</v>
      </c>
      <c r="C10432" t="s">
        <v>38</v>
      </c>
      <c r="D10432" t="s">
        <v>8</v>
      </c>
      <c r="E10432">
        <v>130</v>
      </c>
    </row>
    <row r="10433" spans="1:5" x14ac:dyDescent="0.35">
      <c r="A10433">
        <v>43831</v>
      </c>
      <c r="B10433" t="s">
        <v>75</v>
      </c>
      <c r="C10433" t="s">
        <v>18</v>
      </c>
      <c r="D10433" t="s">
        <v>8</v>
      </c>
      <c r="E10433">
        <v>3397</v>
      </c>
    </row>
    <row r="10434" spans="1:5" x14ac:dyDescent="0.35">
      <c r="A10434">
        <v>43862</v>
      </c>
      <c r="B10434" t="s">
        <v>75</v>
      </c>
      <c r="C10434" t="s">
        <v>18</v>
      </c>
      <c r="D10434" t="s">
        <v>8</v>
      </c>
      <c r="E10434">
        <v>8800</v>
      </c>
    </row>
    <row r="10435" spans="1:5" x14ac:dyDescent="0.35">
      <c r="A10435">
        <v>43891</v>
      </c>
      <c r="B10435" t="s">
        <v>75</v>
      </c>
      <c r="C10435" t="s">
        <v>18</v>
      </c>
      <c r="D10435" t="s">
        <v>8</v>
      </c>
      <c r="E10435">
        <v>242936</v>
      </c>
    </row>
    <row r="10436" spans="1:5" x14ac:dyDescent="0.35">
      <c r="A10436">
        <v>43922</v>
      </c>
      <c r="B10436" t="s">
        <v>75</v>
      </c>
      <c r="C10436" t="s">
        <v>18</v>
      </c>
      <c r="D10436" t="s">
        <v>8</v>
      </c>
      <c r="E10436">
        <v>87729</v>
      </c>
    </row>
    <row r="10437" spans="1:5" x14ac:dyDescent="0.35">
      <c r="A10437">
        <v>43952</v>
      </c>
      <c r="B10437" t="s">
        <v>75</v>
      </c>
      <c r="C10437" t="s">
        <v>18</v>
      </c>
      <c r="D10437" t="s">
        <v>8</v>
      </c>
      <c r="E10437">
        <v>3396</v>
      </c>
    </row>
    <row r="10438" spans="1:5" x14ac:dyDescent="0.35">
      <c r="A10438">
        <v>43983</v>
      </c>
      <c r="B10438" t="s">
        <v>75</v>
      </c>
      <c r="C10438" t="s">
        <v>18</v>
      </c>
      <c r="D10438" t="s">
        <v>8</v>
      </c>
      <c r="E10438">
        <v>17579</v>
      </c>
    </row>
    <row r="10439" spans="1:5" x14ac:dyDescent="0.35">
      <c r="A10439">
        <v>44013</v>
      </c>
      <c r="B10439" t="s">
        <v>75</v>
      </c>
      <c r="C10439" t="s">
        <v>18</v>
      </c>
      <c r="D10439" t="s">
        <v>8</v>
      </c>
      <c r="E10439">
        <v>5733</v>
      </c>
    </row>
    <row r="10440" spans="1:5" x14ac:dyDescent="0.35">
      <c r="A10440">
        <v>44044</v>
      </c>
      <c r="B10440" t="s">
        <v>75</v>
      </c>
      <c r="C10440" t="s">
        <v>18</v>
      </c>
      <c r="D10440" t="s">
        <v>8</v>
      </c>
      <c r="E10440">
        <v>4533</v>
      </c>
    </row>
    <row r="10441" spans="1:5" x14ac:dyDescent="0.35">
      <c r="A10441">
        <v>44075</v>
      </c>
      <c r="B10441" t="s">
        <v>75</v>
      </c>
      <c r="C10441" t="s">
        <v>18</v>
      </c>
      <c r="D10441" t="s">
        <v>8</v>
      </c>
      <c r="E10441">
        <v>12033</v>
      </c>
    </row>
    <row r="10442" spans="1:5" x14ac:dyDescent="0.35">
      <c r="A10442">
        <v>44105</v>
      </c>
      <c r="B10442" t="s">
        <v>75</v>
      </c>
      <c r="C10442" t="s">
        <v>18</v>
      </c>
      <c r="D10442" t="s">
        <v>8</v>
      </c>
      <c r="E10442">
        <v>5733</v>
      </c>
    </row>
    <row r="10443" spans="1:5" x14ac:dyDescent="0.35">
      <c r="A10443">
        <v>44136</v>
      </c>
      <c r="B10443" t="s">
        <v>75</v>
      </c>
      <c r="C10443" t="s">
        <v>18</v>
      </c>
      <c r="D10443" t="s">
        <v>8</v>
      </c>
      <c r="E10443">
        <v>4533</v>
      </c>
    </row>
    <row r="10444" spans="1:5" x14ac:dyDescent="0.35">
      <c r="A10444">
        <v>44166</v>
      </c>
      <c r="B10444" t="s">
        <v>75</v>
      </c>
      <c r="C10444" t="s">
        <v>18</v>
      </c>
      <c r="D10444" t="s">
        <v>8</v>
      </c>
      <c r="E10444">
        <v>13233</v>
      </c>
    </row>
    <row r="10445" spans="1:5" x14ac:dyDescent="0.35">
      <c r="A10445">
        <v>43831</v>
      </c>
      <c r="B10445" t="s">
        <v>75</v>
      </c>
      <c r="C10445" t="s">
        <v>47</v>
      </c>
      <c r="D10445" t="s">
        <v>8</v>
      </c>
      <c r="E10445">
        <v>84221</v>
      </c>
    </row>
    <row r="10446" spans="1:5" x14ac:dyDescent="0.35">
      <c r="A10446">
        <v>43862</v>
      </c>
      <c r="B10446" t="s">
        <v>75</v>
      </c>
      <c r="C10446" t="s">
        <v>47</v>
      </c>
      <c r="D10446" t="s">
        <v>8</v>
      </c>
      <c r="E10446">
        <v>163279</v>
      </c>
    </row>
    <row r="10447" spans="1:5" x14ac:dyDescent="0.35">
      <c r="A10447">
        <v>43891</v>
      </c>
      <c r="B10447" t="s">
        <v>75</v>
      </c>
      <c r="C10447" t="s">
        <v>47</v>
      </c>
      <c r="D10447" t="s">
        <v>8</v>
      </c>
      <c r="E10447">
        <v>16976</v>
      </c>
    </row>
    <row r="10448" spans="1:5" x14ac:dyDescent="0.35">
      <c r="A10448">
        <v>43922</v>
      </c>
      <c r="B10448" t="s">
        <v>75</v>
      </c>
      <c r="C10448" t="s">
        <v>47</v>
      </c>
      <c r="D10448" t="s">
        <v>8</v>
      </c>
      <c r="E10448">
        <v>79090</v>
      </c>
    </row>
    <row r="10449" spans="1:5" x14ac:dyDescent="0.35">
      <c r="A10449">
        <v>43952</v>
      </c>
      <c r="B10449" t="s">
        <v>75</v>
      </c>
      <c r="C10449" t="s">
        <v>47</v>
      </c>
      <c r="D10449" t="s">
        <v>8</v>
      </c>
      <c r="E10449">
        <v>226666</v>
      </c>
    </row>
    <row r="10450" spans="1:5" x14ac:dyDescent="0.35">
      <c r="A10450">
        <v>43983</v>
      </c>
      <c r="B10450" t="s">
        <v>75</v>
      </c>
      <c r="C10450" t="s">
        <v>47</v>
      </c>
      <c r="D10450" t="s">
        <v>8</v>
      </c>
      <c r="E10450">
        <v>-64185</v>
      </c>
    </row>
    <row r="10451" spans="1:5" x14ac:dyDescent="0.35">
      <c r="A10451">
        <v>44013</v>
      </c>
      <c r="B10451" t="s">
        <v>75</v>
      </c>
      <c r="C10451" t="s">
        <v>47</v>
      </c>
      <c r="D10451" t="s">
        <v>8</v>
      </c>
      <c r="E10451">
        <v>37673</v>
      </c>
    </row>
    <row r="10452" spans="1:5" x14ac:dyDescent="0.35">
      <c r="A10452">
        <v>44044</v>
      </c>
      <c r="B10452" t="s">
        <v>75</v>
      </c>
      <c r="C10452" t="s">
        <v>47</v>
      </c>
      <c r="D10452" t="s">
        <v>8</v>
      </c>
      <c r="E10452">
        <v>5378</v>
      </c>
    </row>
    <row r="10453" spans="1:5" x14ac:dyDescent="0.35">
      <c r="A10453">
        <v>44075</v>
      </c>
      <c r="B10453" t="s">
        <v>75</v>
      </c>
      <c r="C10453" t="s">
        <v>47</v>
      </c>
      <c r="D10453" t="s">
        <v>8</v>
      </c>
      <c r="E10453">
        <v>6503</v>
      </c>
    </row>
    <row r="10454" spans="1:5" x14ac:dyDescent="0.35">
      <c r="A10454">
        <v>44105</v>
      </c>
      <c r="B10454" t="s">
        <v>75</v>
      </c>
      <c r="C10454" t="s">
        <v>47</v>
      </c>
      <c r="D10454" t="s">
        <v>8</v>
      </c>
      <c r="E10454">
        <v>5378</v>
      </c>
    </row>
    <row r="10455" spans="1:5" x14ac:dyDescent="0.35">
      <c r="A10455">
        <v>44136</v>
      </c>
      <c r="B10455" t="s">
        <v>75</v>
      </c>
      <c r="C10455" t="s">
        <v>47</v>
      </c>
      <c r="D10455" t="s">
        <v>8</v>
      </c>
      <c r="E10455">
        <v>5378</v>
      </c>
    </row>
    <row r="10456" spans="1:5" x14ac:dyDescent="0.35">
      <c r="A10456">
        <v>44166</v>
      </c>
      <c r="B10456" t="s">
        <v>75</v>
      </c>
      <c r="C10456" t="s">
        <v>47</v>
      </c>
      <c r="D10456" t="s">
        <v>8</v>
      </c>
      <c r="E10456">
        <v>6503</v>
      </c>
    </row>
    <row r="10457" spans="1:5" x14ac:dyDescent="0.35">
      <c r="A10457">
        <v>43922</v>
      </c>
      <c r="B10457" t="s">
        <v>75</v>
      </c>
      <c r="C10457" t="s">
        <v>19</v>
      </c>
      <c r="D10457" t="s">
        <v>62</v>
      </c>
      <c r="E10457">
        <v>48</v>
      </c>
    </row>
    <row r="10458" spans="1:5" x14ac:dyDescent="0.35">
      <c r="A10458">
        <v>43952</v>
      </c>
      <c r="B10458" t="s">
        <v>75</v>
      </c>
      <c r="C10458" t="s">
        <v>19</v>
      </c>
      <c r="D10458" t="s">
        <v>62</v>
      </c>
      <c r="E10458">
        <v>301</v>
      </c>
    </row>
    <row r="10459" spans="1:5" x14ac:dyDescent="0.35">
      <c r="A10459">
        <v>43831</v>
      </c>
      <c r="B10459" t="s">
        <v>75</v>
      </c>
      <c r="C10459" t="s">
        <v>19</v>
      </c>
      <c r="D10459" t="s">
        <v>8</v>
      </c>
      <c r="E10459">
        <v>293</v>
      </c>
    </row>
    <row r="10460" spans="1:5" x14ac:dyDescent="0.35">
      <c r="A10460">
        <v>43862</v>
      </c>
      <c r="B10460" t="s">
        <v>75</v>
      </c>
      <c r="C10460" t="s">
        <v>19</v>
      </c>
      <c r="D10460" t="s">
        <v>8</v>
      </c>
      <c r="E10460">
        <v>202</v>
      </c>
    </row>
    <row r="10461" spans="1:5" x14ac:dyDescent="0.35">
      <c r="A10461">
        <v>43891</v>
      </c>
      <c r="B10461" t="s">
        <v>75</v>
      </c>
      <c r="C10461" t="s">
        <v>19</v>
      </c>
      <c r="D10461" t="s">
        <v>8</v>
      </c>
      <c r="E10461">
        <v>332</v>
      </c>
    </row>
    <row r="10462" spans="1:5" x14ac:dyDescent="0.35">
      <c r="A10462">
        <v>43922</v>
      </c>
      <c r="B10462" t="s">
        <v>75</v>
      </c>
      <c r="C10462" t="s">
        <v>19</v>
      </c>
      <c r="D10462" t="s">
        <v>8</v>
      </c>
      <c r="E10462">
        <v>212</v>
      </c>
    </row>
    <row r="10463" spans="1:5" x14ac:dyDescent="0.35">
      <c r="A10463">
        <v>43952</v>
      </c>
      <c r="B10463" t="s">
        <v>75</v>
      </c>
      <c r="C10463" t="s">
        <v>19</v>
      </c>
      <c r="D10463" t="s">
        <v>8</v>
      </c>
      <c r="E10463">
        <v>381</v>
      </c>
    </row>
    <row r="10464" spans="1:5" x14ac:dyDescent="0.35">
      <c r="A10464">
        <v>43983</v>
      </c>
      <c r="B10464" t="s">
        <v>75</v>
      </c>
      <c r="C10464" t="s">
        <v>19</v>
      </c>
      <c r="D10464" t="s">
        <v>8</v>
      </c>
      <c r="E10464">
        <v>578</v>
      </c>
    </row>
    <row r="10465" spans="1:5" x14ac:dyDescent="0.35">
      <c r="A10465">
        <v>43831</v>
      </c>
      <c r="B10465" t="s">
        <v>75</v>
      </c>
      <c r="C10465" t="s">
        <v>25</v>
      </c>
      <c r="D10465" t="s">
        <v>8</v>
      </c>
      <c r="E10465">
        <v>3003</v>
      </c>
    </row>
    <row r="10466" spans="1:5" x14ac:dyDescent="0.35">
      <c r="A10466">
        <v>43862</v>
      </c>
      <c r="B10466" t="s">
        <v>75</v>
      </c>
      <c r="C10466" t="s">
        <v>25</v>
      </c>
      <c r="D10466" t="s">
        <v>8</v>
      </c>
      <c r="E10466">
        <v>3003</v>
      </c>
    </row>
    <row r="10467" spans="1:5" x14ac:dyDescent="0.35">
      <c r="A10467">
        <v>43891</v>
      </c>
      <c r="B10467" t="s">
        <v>75</v>
      </c>
      <c r="C10467" t="s">
        <v>25</v>
      </c>
      <c r="D10467" t="s">
        <v>8</v>
      </c>
      <c r="E10467">
        <v>3003</v>
      </c>
    </row>
    <row r="10468" spans="1:5" x14ac:dyDescent="0.35">
      <c r="A10468">
        <v>43922</v>
      </c>
      <c r="B10468" t="s">
        <v>75</v>
      </c>
      <c r="C10468" t="s">
        <v>25</v>
      </c>
      <c r="D10468" t="s">
        <v>8</v>
      </c>
      <c r="E10468">
        <v>3003</v>
      </c>
    </row>
    <row r="10469" spans="1:5" x14ac:dyDescent="0.35">
      <c r="A10469">
        <v>43952</v>
      </c>
      <c r="B10469" t="s">
        <v>75</v>
      </c>
      <c r="C10469" t="s">
        <v>25</v>
      </c>
      <c r="D10469" t="s">
        <v>8</v>
      </c>
      <c r="E10469">
        <v>3003</v>
      </c>
    </row>
    <row r="10470" spans="1:5" x14ac:dyDescent="0.35">
      <c r="A10470">
        <v>43983</v>
      </c>
      <c r="B10470" t="s">
        <v>75</v>
      </c>
      <c r="C10470" t="s">
        <v>25</v>
      </c>
      <c r="D10470" t="s">
        <v>8</v>
      </c>
      <c r="E10470">
        <v>3003</v>
      </c>
    </row>
    <row r="10471" spans="1:5" x14ac:dyDescent="0.35">
      <c r="A10471">
        <v>44013</v>
      </c>
      <c r="B10471" t="s">
        <v>75</v>
      </c>
      <c r="C10471" t="s">
        <v>25</v>
      </c>
      <c r="D10471" t="s">
        <v>8</v>
      </c>
      <c r="E10471">
        <v>418</v>
      </c>
    </row>
    <row r="10472" spans="1:5" x14ac:dyDescent="0.35">
      <c r="A10472">
        <v>44044</v>
      </c>
      <c r="B10472" t="s">
        <v>75</v>
      </c>
      <c r="C10472" t="s">
        <v>25</v>
      </c>
      <c r="D10472" t="s">
        <v>8</v>
      </c>
      <c r="E10472">
        <v>418</v>
      </c>
    </row>
    <row r="10473" spans="1:5" x14ac:dyDescent="0.35">
      <c r="A10473">
        <v>44075</v>
      </c>
      <c r="B10473" t="s">
        <v>75</v>
      </c>
      <c r="C10473" t="s">
        <v>25</v>
      </c>
      <c r="D10473" t="s">
        <v>8</v>
      </c>
      <c r="E10473">
        <v>418</v>
      </c>
    </row>
    <row r="10474" spans="1:5" x14ac:dyDescent="0.35">
      <c r="A10474">
        <v>44105</v>
      </c>
      <c r="B10474" t="s">
        <v>75</v>
      </c>
      <c r="C10474" t="s">
        <v>25</v>
      </c>
      <c r="D10474" t="s">
        <v>8</v>
      </c>
      <c r="E10474">
        <v>418</v>
      </c>
    </row>
    <row r="10475" spans="1:5" x14ac:dyDescent="0.35">
      <c r="A10475">
        <v>44136</v>
      </c>
      <c r="B10475" t="s">
        <v>75</v>
      </c>
      <c r="C10475" t="s">
        <v>25</v>
      </c>
      <c r="D10475" t="s">
        <v>8</v>
      </c>
      <c r="E10475">
        <v>418</v>
      </c>
    </row>
    <row r="10476" spans="1:5" x14ac:dyDescent="0.35">
      <c r="A10476">
        <v>44166</v>
      </c>
      <c r="B10476" t="s">
        <v>75</v>
      </c>
      <c r="C10476" t="s">
        <v>25</v>
      </c>
      <c r="D10476" t="s">
        <v>8</v>
      </c>
      <c r="E10476">
        <v>418</v>
      </c>
    </row>
    <row r="10477" spans="1:5" x14ac:dyDescent="0.35">
      <c r="A10477">
        <v>43862</v>
      </c>
      <c r="B10477" t="s">
        <v>75</v>
      </c>
      <c r="C10477" t="s">
        <v>20</v>
      </c>
      <c r="D10477" t="s">
        <v>62</v>
      </c>
      <c r="E10477">
        <v>40</v>
      </c>
    </row>
    <row r="10478" spans="1:5" x14ac:dyDescent="0.35">
      <c r="A10478">
        <v>43952</v>
      </c>
      <c r="B10478" t="s">
        <v>75</v>
      </c>
      <c r="C10478" t="s">
        <v>20</v>
      </c>
      <c r="D10478" t="s">
        <v>62</v>
      </c>
      <c r="E10478">
        <v>72</v>
      </c>
    </row>
    <row r="10479" spans="1:5" x14ac:dyDescent="0.35">
      <c r="A10479">
        <v>43983</v>
      </c>
      <c r="B10479" t="s">
        <v>75</v>
      </c>
      <c r="C10479" t="s">
        <v>20</v>
      </c>
      <c r="D10479" t="s">
        <v>62</v>
      </c>
      <c r="E10479">
        <v>154</v>
      </c>
    </row>
    <row r="10480" spans="1:5" x14ac:dyDescent="0.35">
      <c r="A10480">
        <v>43831</v>
      </c>
      <c r="B10480" t="s">
        <v>75</v>
      </c>
      <c r="C10480" t="s">
        <v>20</v>
      </c>
      <c r="D10480" t="s">
        <v>8</v>
      </c>
      <c r="E10480">
        <v>6</v>
      </c>
    </row>
    <row r="10481" spans="1:5" x14ac:dyDescent="0.35">
      <c r="A10481">
        <v>43862</v>
      </c>
      <c r="B10481" t="s">
        <v>75</v>
      </c>
      <c r="C10481" t="s">
        <v>20</v>
      </c>
      <c r="D10481" t="s">
        <v>8</v>
      </c>
      <c r="E10481">
        <v>14683</v>
      </c>
    </row>
    <row r="10482" spans="1:5" x14ac:dyDescent="0.35">
      <c r="A10482">
        <v>43891</v>
      </c>
      <c r="B10482" t="s">
        <v>75</v>
      </c>
      <c r="C10482" t="s">
        <v>20</v>
      </c>
      <c r="D10482" t="s">
        <v>8</v>
      </c>
      <c r="E10482">
        <v>1776</v>
      </c>
    </row>
    <row r="10483" spans="1:5" x14ac:dyDescent="0.35">
      <c r="A10483">
        <v>43922</v>
      </c>
      <c r="B10483" t="s">
        <v>75</v>
      </c>
      <c r="C10483" t="s">
        <v>20</v>
      </c>
      <c r="D10483" t="s">
        <v>8</v>
      </c>
      <c r="E10483">
        <v>2870</v>
      </c>
    </row>
    <row r="10484" spans="1:5" x14ac:dyDescent="0.35">
      <c r="A10484">
        <v>43983</v>
      </c>
      <c r="B10484" t="s">
        <v>75</v>
      </c>
      <c r="C10484" t="s">
        <v>20</v>
      </c>
      <c r="D10484" t="s">
        <v>8</v>
      </c>
      <c r="E10484">
        <v>4297</v>
      </c>
    </row>
    <row r="10485" spans="1:5" x14ac:dyDescent="0.35">
      <c r="A10485">
        <v>44013</v>
      </c>
      <c r="B10485" t="s">
        <v>75</v>
      </c>
      <c r="C10485" t="s">
        <v>20</v>
      </c>
      <c r="D10485" t="s">
        <v>8</v>
      </c>
      <c r="E10485">
        <v>254</v>
      </c>
    </row>
    <row r="10486" spans="1:5" x14ac:dyDescent="0.35">
      <c r="A10486">
        <v>44044</v>
      </c>
      <c r="B10486" t="s">
        <v>75</v>
      </c>
      <c r="C10486" t="s">
        <v>20</v>
      </c>
      <c r="D10486" t="s">
        <v>8</v>
      </c>
      <c r="E10486">
        <v>254</v>
      </c>
    </row>
    <row r="10487" spans="1:5" x14ac:dyDescent="0.35">
      <c r="A10487">
        <v>44075</v>
      </c>
      <c r="B10487" t="s">
        <v>75</v>
      </c>
      <c r="C10487" t="s">
        <v>20</v>
      </c>
      <c r="D10487" t="s">
        <v>8</v>
      </c>
      <c r="E10487">
        <v>254</v>
      </c>
    </row>
    <row r="10488" spans="1:5" x14ac:dyDescent="0.35">
      <c r="A10488">
        <v>44105</v>
      </c>
      <c r="B10488" t="s">
        <v>75</v>
      </c>
      <c r="C10488" t="s">
        <v>20</v>
      </c>
      <c r="D10488" t="s">
        <v>8</v>
      </c>
      <c r="E10488">
        <v>254</v>
      </c>
    </row>
    <row r="10489" spans="1:5" x14ac:dyDescent="0.35">
      <c r="A10489">
        <v>44136</v>
      </c>
      <c r="B10489" t="s">
        <v>75</v>
      </c>
      <c r="C10489" t="s">
        <v>20</v>
      </c>
      <c r="D10489" t="s">
        <v>8</v>
      </c>
      <c r="E10489">
        <v>254</v>
      </c>
    </row>
    <row r="10490" spans="1:5" x14ac:dyDescent="0.35">
      <c r="A10490">
        <v>44166</v>
      </c>
      <c r="B10490" t="s">
        <v>75</v>
      </c>
      <c r="C10490" t="s">
        <v>20</v>
      </c>
      <c r="D10490" t="s">
        <v>8</v>
      </c>
      <c r="E10490">
        <v>254</v>
      </c>
    </row>
    <row r="10491" spans="1:5" x14ac:dyDescent="0.35">
      <c r="A10491">
        <v>43891</v>
      </c>
      <c r="B10491" t="s">
        <v>75</v>
      </c>
      <c r="C10491" t="s">
        <v>26</v>
      </c>
      <c r="D10491" t="s">
        <v>62</v>
      </c>
      <c r="E10491">
        <v>8</v>
      </c>
    </row>
    <row r="10492" spans="1:5" x14ac:dyDescent="0.35">
      <c r="A10492">
        <v>43831</v>
      </c>
      <c r="B10492" t="s">
        <v>75</v>
      </c>
      <c r="C10492" t="s">
        <v>26</v>
      </c>
      <c r="D10492" t="s">
        <v>8</v>
      </c>
      <c r="E10492">
        <v>63</v>
      </c>
    </row>
    <row r="10493" spans="1:5" x14ac:dyDescent="0.35">
      <c r="A10493">
        <v>43862</v>
      </c>
      <c r="B10493" t="s">
        <v>75</v>
      </c>
      <c r="C10493" t="s">
        <v>26</v>
      </c>
      <c r="D10493" t="s">
        <v>8</v>
      </c>
      <c r="E10493">
        <v>4559</v>
      </c>
    </row>
    <row r="10494" spans="1:5" x14ac:dyDescent="0.35">
      <c r="A10494">
        <v>43891</v>
      </c>
      <c r="B10494" t="s">
        <v>75</v>
      </c>
      <c r="C10494" t="s">
        <v>26</v>
      </c>
      <c r="D10494" t="s">
        <v>8</v>
      </c>
      <c r="E10494">
        <v>3003</v>
      </c>
    </row>
    <row r="10495" spans="1:5" x14ac:dyDescent="0.35">
      <c r="A10495">
        <v>43922</v>
      </c>
      <c r="B10495" t="s">
        <v>75</v>
      </c>
      <c r="C10495" t="s">
        <v>26</v>
      </c>
      <c r="D10495" t="s">
        <v>8</v>
      </c>
      <c r="E10495">
        <v>10583</v>
      </c>
    </row>
    <row r="10496" spans="1:5" x14ac:dyDescent="0.35">
      <c r="A10496">
        <v>43952</v>
      </c>
      <c r="B10496" t="s">
        <v>75</v>
      </c>
      <c r="C10496" t="s">
        <v>26</v>
      </c>
      <c r="D10496" t="s">
        <v>8</v>
      </c>
      <c r="E10496">
        <v>7172</v>
      </c>
    </row>
    <row r="10497" spans="1:5" x14ac:dyDescent="0.35">
      <c r="A10497">
        <v>43983</v>
      </c>
      <c r="B10497" t="s">
        <v>75</v>
      </c>
      <c r="C10497" t="s">
        <v>26</v>
      </c>
      <c r="D10497" t="s">
        <v>8</v>
      </c>
      <c r="E10497">
        <v>-2071</v>
      </c>
    </row>
    <row r="10498" spans="1:5" x14ac:dyDescent="0.35">
      <c r="A10498">
        <v>43862</v>
      </c>
      <c r="B10498" t="s">
        <v>75</v>
      </c>
      <c r="C10498" t="s">
        <v>21</v>
      </c>
      <c r="D10498" t="s">
        <v>62</v>
      </c>
      <c r="E10498">
        <v>86</v>
      </c>
    </row>
    <row r="10499" spans="1:5" x14ac:dyDescent="0.35">
      <c r="A10499">
        <v>43891</v>
      </c>
      <c r="B10499" t="s">
        <v>75</v>
      </c>
      <c r="C10499" t="s">
        <v>21</v>
      </c>
      <c r="D10499" t="s">
        <v>62</v>
      </c>
      <c r="E10499">
        <v>54</v>
      </c>
    </row>
    <row r="10500" spans="1:5" x14ac:dyDescent="0.35">
      <c r="A10500">
        <v>43922</v>
      </c>
      <c r="B10500" t="s">
        <v>75</v>
      </c>
      <c r="C10500" t="s">
        <v>21</v>
      </c>
      <c r="D10500" t="s">
        <v>62</v>
      </c>
      <c r="E10500">
        <v>65</v>
      </c>
    </row>
    <row r="10501" spans="1:5" x14ac:dyDescent="0.35">
      <c r="A10501">
        <v>43952</v>
      </c>
      <c r="B10501" t="s">
        <v>75</v>
      </c>
      <c r="C10501" t="s">
        <v>21</v>
      </c>
      <c r="D10501" t="s">
        <v>62</v>
      </c>
      <c r="E10501">
        <v>72</v>
      </c>
    </row>
    <row r="10502" spans="1:5" x14ac:dyDescent="0.35">
      <c r="A10502">
        <v>43983</v>
      </c>
      <c r="B10502" t="s">
        <v>75</v>
      </c>
      <c r="C10502" t="s">
        <v>21</v>
      </c>
      <c r="D10502" t="s">
        <v>62</v>
      </c>
      <c r="E10502">
        <v>60</v>
      </c>
    </row>
    <row r="10503" spans="1:5" x14ac:dyDescent="0.35">
      <c r="A10503">
        <v>43831</v>
      </c>
      <c r="B10503" t="s">
        <v>75</v>
      </c>
      <c r="C10503" t="s">
        <v>21</v>
      </c>
      <c r="D10503" t="s">
        <v>8</v>
      </c>
      <c r="E10503">
        <v>1125</v>
      </c>
    </row>
    <row r="10504" spans="1:5" x14ac:dyDescent="0.35">
      <c r="A10504">
        <v>43862</v>
      </c>
      <c r="B10504" t="s">
        <v>75</v>
      </c>
      <c r="C10504" t="s">
        <v>21</v>
      </c>
      <c r="D10504" t="s">
        <v>8</v>
      </c>
      <c r="E10504">
        <v>969</v>
      </c>
    </row>
    <row r="10505" spans="1:5" x14ac:dyDescent="0.35">
      <c r="A10505">
        <v>43891</v>
      </c>
      <c r="B10505" t="s">
        <v>75</v>
      </c>
      <c r="C10505" t="s">
        <v>21</v>
      </c>
      <c r="D10505" t="s">
        <v>8</v>
      </c>
      <c r="E10505">
        <v>5290</v>
      </c>
    </row>
    <row r="10506" spans="1:5" x14ac:dyDescent="0.35">
      <c r="A10506">
        <v>43922</v>
      </c>
      <c r="B10506" t="s">
        <v>75</v>
      </c>
      <c r="C10506" t="s">
        <v>21</v>
      </c>
      <c r="D10506" t="s">
        <v>8</v>
      </c>
      <c r="E10506">
        <v>3110</v>
      </c>
    </row>
    <row r="10507" spans="1:5" x14ac:dyDescent="0.35">
      <c r="A10507">
        <v>43952</v>
      </c>
      <c r="B10507" t="s">
        <v>75</v>
      </c>
      <c r="C10507" t="s">
        <v>21</v>
      </c>
      <c r="D10507" t="s">
        <v>8</v>
      </c>
      <c r="E10507">
        <v>3844</v>
      </c>
    </row>
    <row r="10508" spans="1:5" x14ac:dyDescent="0.35">
      <c r="A10508">
        <v>43983</v>
      </c>
      <c r="B10508" t="s">
        <v>75</v>
      </c>
      <c r="C10508" t="s">
        <v>21</v>
      </c>
      <c r="D10508" t="s">
        <v>8</v>
      </c>
      <c r="E10508">
        <v>4277</v>
      </c>
    </row>
    <row r="10509" spans="1:5" x14ac:dyDescent="0.35">
      <c r="A10509">
        <v>43831</v>
      </c>
      <c r="B10509" t="s">
        <v>75</v>
      </c>
      <c r="C10509" t="s">
        <v>22</v>
      </c>
      <c r="D10509" t="s">
        <v>62</v>
      </c>
      <c r="E10509">
        <v>268</v>
      </c>
    </row>
    <row r="10510" spans="1:5" x14ac:dyDescent="0.35">
      <c r="A10510">
        <v>43862</v>
      </c>
      <c r="B10510" t="s">
        <v>75</v>
      </c>
      <c r="C10510" t="s">
        <v>22</v>
      </c>
      <c r="D10510" t="s">
        <v>62</v>
      </c>
      <c r="E10510">
        <v>251</v>
      </c>
    </row>
    <row r="10511" spans="1:5" x14ac:dyDescent="0.35">
      <c r="A10511">
        <v>43891</v>
      </c>
      <c r="B10511" t="s">
        <v>75</v>
      </c>
      <c r="C10511" t="s">
        <v>22</v>
      </c>
      <c r="D10511" t="s">
        <v>62</v>
      </c>
      <c r="E10511">
        <v>250</v>
      </c>
    </row>
    <row r="10512" spans="1:5" x14ac:dyDescent="0.35">
      <c r="A10512">
        <v>43922</v>
      </c>
      <c r="B10512" t="s">
        <v>75</v>
      </c>
      <c r="C10512" t="s">
        <v>22</v>
      </c>
      <c r="D10512" t="s">
        <v>62</v>
      </c>
      <c r="E10512">
        <v>249</v>
      </c>
    </row>
    <row r="10513" spans="1:5" x14ac:dyDescent="0.35">
      <c r="A10513">
        <v>43952</v>
      </c>
      <c r="B10513" t="s">
        <v>75</v>
      </c>
      <c r="C10513" t="s">
        <v>22</v>
      </c>
      <c r="D10513" t="s">
        <v>62</v>
      </c>
      <c r="E10513">
        <v>249</v>
      </c>
    </row>
    <row r="10514" spans="1:5" x14ac:dyDescent="0.35">
      <c r="A10514">
        <v>43983</v>
      </c>
      <c r="B10514" t="s">
        <v>75</v>
      </c>
      <c r="C10514" t="s">
        <v>22</v>
      </c>
      <c r="D10514" t="s">
        <v>62</v>
      </c>
      <c r="E10514">
        <v>270</v>
      </c>
    </row>
    <row r="10515" spans="1:5" x14ac:dyDescent="0.35">
      <c r="A10515">
        <v>43831</v>
      </c>
      <c r="B10515" t="s">
        <v>76</v>
      </c>
      <c r="C10515" t="s">
        <v>28</v>
      </c>
      <c r="D10515" t="s">
        <v>8</v>
      </c>
      <c r="E10515">
        <v>5</v>
      </c>
    </row>
    <row r="10516" spans="1:5" x14ac:dyDescent="0.35">
      <c r="A10516">
        <v>43862</v>
      </c>
      <c r="B10516" t="s">
        <v>76</v>
      </c>
      <c r="C10516" t="s">
        <v>28</v>
      </c>
      <c r="D10516" t="s">
        <v>8</v>
      </c>
      <c r="E10516">
        <v>1</v>
      </c>
    </row>
    <row r="10517" spans="1:5" x14ac:dyDescent="0.35">
      <c r="A10517">
        <v>43891</v>
      </c>
      <c r="B10517" t="s">
        <v>76</v>
      </c>
      <c r="C10517" t="s">
        <v>28</v>
      </c>
      <c r="D10517" t="s">
        <v>8</v>
      </c>
      <c r="E10517">
        <v>45</v>
      </c>
    </row>
    <row r="10518" spans="1:5" x14ac:dyDescent="0.35">
      <c r="A10518">
        <v>43922</v>
      </c>
      <c r="B10518" t="s">
        <v>76</v>
      </c>
      <c r="C10518" t="s">
        <v>28</v>
      </c>
      <c r="D10518" t="s">
        <v>8</v>
      </c>
      <c r="E10518">
        <v>120</v>
      </c>
    </row>
    <row r="10519" spans="1:5" x14ac:dyDescent="0.35">
      <c r="A10519">
        <v>43952</v>
      </c>
      <c r="B10519" t="s">
        <v>76</v>
      </c>
      <c r="C10519" t="s">
        <v>28</v>
      </c>
      <c r="D10519" t="s">
        <v>8</v>
      </c>
      <c r="E10519">
        <v>105</v>
      </c>
    </row>
    <row r="10520" spans="1:5" x14ac:dyDescent="0.35">
      <c r="A10520">
        <v>44013</v>
      </c>
      <c r="B10520" t="s">
        <v>76</v>
      </c>
      <c r="C10520" t="s">
        <v>28</v>
      </c>
      <c r="D10520" t="s">
        <v>8</v>
      </c>
      <c r="E10520">
        <v>122</v>
      </c>
    </row>
    <row r="10521" spans="1:5" x14ac:dyDescent="0.35">
      <c r="A10521">
        <v>44044</v>
      </c>
      <c r="B10521" t="s">
        <v>76</v>
      </c>
      <c r="C10521" t="s">
        <v>28</v>
      </c>
      <c r="D10521" t="s">
        <v>8</v>
      </c>
      <c r="E10521">
        <v>122</v>
      </c>
    </row>
    <row r="10522" spans="1:5" x14ac:dyDescent="0.35">
      <c r="A10522">
        <v>44075</v>
      </c>
      <c r="B10522" t="s">
        <v>76</v>
      </c>
      <c r="C10522" t="s">
        <v>28</v>
      </c>
      <c r="D10522" t="s">
        <v>8</v>
      </c>
      <c r="E10522">
        <v>122</v>
      </c>
    </row>
    <row r="10523" spans="1:5" x14ac:dyDescent="0.35">
      <c r="A10523">
        <v>44105</v>
      </c>
      <c r="B10523" t="s">
        <v>76</v>
      </c>
      <c r="C10523" t="s">
        <v>28</v>
      </c>
      <c r="D10523" t="s">
        <v>8</v>
      </c>
      <c r="E10523">
        <v>122</v>
      </c>
    </row>
    <row r="10524" spans="1:5" x14ac:dyDescent="0.35">
      <c r="A10524">
        <v>44136</v>
      </c>
      <c r="B10524" t="s">
        <v>76</v>
      </c>
      <c r="C10524" t="s">
        <v>28</v>
      </c>
      <c r="D10524" t="s">
        <v>8</v>
      </c>
      <c r="E10524">
        <v>122</v>
      </c>
    </row>
    <row r="10525" spans="1:5" x14ac:dyDescent="0.35">
      <c r="A10525">
        <v>44166</v>
      </c>
      <c r="B10525" t="s">
        <v>76</v>
      </c>
      <c r="C10525" t="s">
        <v>28</v>
      </c>
      <c r="D10525" t="s">
        <v>8</v>
      </c>
      <c r="E10525">
        <v>122</v>
      </c>
    </row>
    <row r="10526" spans="1:5" x14ac:dyDescent="0.35">
      <c r="A10526">
        <v>43952</v>
      </c>
      <c r="B10526" t="s">
        <v>76</v>
      </c>
      <c r="C10526" t="s">
        <v>6</v>
      </c>
      <c r="D10526" t="s">
        <v>8</v>
      </c>
      <c r="E10526">
        <v>18</v>
      </c>
    </row>
    <row r="10527" spans="1:5" x14ac:dyDescent="0.35">
      <c r="A10527">
        <v>43983</v>
      </c>
      <c r="B10527" t="s">
        <v>76</v>
      </c>
      <c r="C10527" t="s">
        <v>6</v>
      </c>
      <c r="D10527" t="s">
        <v>8</v>
      </c>
      <c r="E10527">
        <v>157</v>
      </c>
    </row>
    <row r="10528" spans="1:5" x14ac:dyDescent="0.35">
      <c r="A10528">
        <v>44013</v>
      </c>
      <c r="B10528" t="s">
        <v>76</v>
      </c>
      <c r="C10528" t="s">
        <v>6</v>
      </c>
      <c r="D10528" t="s">
        <v>8</v>
      </c>
      <c r="E10528">
        <v>49</v>
      </c>
    </row>
    <row r="10529" spans="1:5" x14ac:dyDescent="0.35">
      <c r="A10529">
        <v>44044</v>
      </c>
      <c r="B10529" t="s">
        <v>76</v>
      </c>
      <c r="C10529" t="s">
        <v>6</v>
      </c>
      <c r="D10529" t="s">
        <v>8</v>
      </c>
      <c r="E10529">
        <v>49</v>
      </c>
    </row>
    <row r="10530" spans="1:5" x14ac:dyDescent="0.35">
      <c r="A10530">
        <v>44075</v>
      </c>
      <c r="B10530" t="s">
        <v>76</v>
      </c>
      <c r="C10530" t="s">
        <v>6</v>
      </c>
      <c r="D10530" t="s">
        <v>8</v>
      </c>
      <c r="E10530">
        <v>49</v>
      </c>
    </row>
    <row r="10531" spans="1:5" x14ac:dyDescent="0.35">
      <c r="A10531">
        <v>44105</v>
      </c>
      <c r="B10531" t="s">
        <v>76</v>
      </c>
      <c r="C10531" t="s">
        <v>6</v>
      </c>
      <c r="D10531" t="s">
        <v>8</v>
      </c>
      <c r="E10531">
        <v>49</v>
      </c>
    </row>
    <row r="10532" spans="1:5" x14ac:dyDescent="0.35">
      <c r="A10532">
        <v>44136</v>
      </c>
      <c r="B10532" t="s">
        <v>76</v>
      </c>
      <c r="C10532" t="s">
        <v>6</v>
      </c>
      <c r="D10532" t="s">
        <v>8</v>
      </c>
      <c r="E10532">
        <v>49</v>
      </c>
    </row>
    <row r="10533" spans="1:5" x14ac:dyDescent="0.35">
      <c r="A10533">
        <v>44166</v>
      </c>
      <c r="B10533" t="s">
        <v>76</v>
      </c>
      <c r="C10533" t="s">
        <v>6</v>
      </c>
      <c r="D10533" t="s">
        <v>8</v>
      </c>
      <c r="E10533">
        <v>49</v>
      </c>
    </row>
    <row r="10534" spans="1:5" x14ac:dyDescent="0.35">
      <c r="A10534">
        <v>43831</v>
      </c>
      <c r="B10534" t="s">
        <v>76</v>
      </c>
      <c r="C10534" t="s">
        <v>36</v>
      </c>
      <c r="D10534" t="s">
        <v>8</v>
      </c>
      <c r="E10534">
        <v>35</v>
      </c>
    </row>
    <row r="10535" spans="1:5" x14ac:dyDescent="0.35">
      <c r="A10535">
        <v>43862</v>
      </c>
      <c r="B10535" t="s">
        <v>76</v>
      </c>
      <c r="C10535" t="s">
        <v>36</v>
      </c>
      <c r="D10535" t="s">
        <v>8</v>
      </c>
      <c r="E10535">
        <v>70</v>
      </c>
    </row>
    <row r="10536" spans="1:5" x14ac:dyDescent="0.35">
      <c r="A10536">
        <v>43891</v>
      </c>
      <c r="B10536" t="s">
        <v>76</v>
      </c>
      <c r="C10536" t="s">
        <v>36</v>
      </c>
      <c r="D10536" t="s">
        <v>8</v>
      </c>
      <c r="E10536">
        <v>671</v>
      </c>
    </row>
    <row r="10537" spans="1:5" x14ac:dyDescent="0.35">
      <c r="A10537">
        <v>43922</v>
      </c>
      <c r="B10537" t="s">
        <v>76</v>
      </c>
      <c r="C10537" t="s">
        <v>36</v>
      </c>
      <c r="D10537" t="s">
        <v>8</v>
      </c>
      <c r="E10537">
        <v>117</v>
      </c>
    </row>
    <row r="10538" spans="1:5" x14ac:dyDescent="0.35">
      <c r="A10538">
        <v>43952</v>
      </c>
      <c r="B10538" t="s">
        <v>76</v>
      </c>
      <c r="C10538" t="s">
        <v>36</v>
      </c>
      <c r="D10538" t="s">
        <v>8</v>
      </c>
      <c r="E10538">
        <v>881</v>
      </c>
    </row>
    <row r="10539" spans="1:5" x14ac:dyDescent="0.35">
      <c r="A10539">
        <v>43983</v>
      </c>
      <c r="B10539" t="s">
        <v>76</v>
      </c>
      <c r="C10539" t="s">
        <v>36</v>
      </c>
      <c r="D10539" t="s">
        <v>8</v>
      </c>
      <c r="E10539">
        <v>332</v>
      </c>
    </row>
    <row r="10540" spans="1:5" x14ac:dyDescent="0.35">
      <c r="A10540">
        <v>44013</v>
      </c>
      <c r="B10540" t="s">
        <v>76</v>
      </c>
      <c r="C10540" t="s">
        <v>36</v>
      </c>
      <c r="D10540" t="s">
        <v>8</v>
      </c>
      <c r="E10540">
        <v>4467</v>
      </c>
    </row>
    <row r="10541" spans="1:5" x14ac:dyDescent="0.35">
      <c r="A10541">
        <v>44044</v>
      </c>
      <c r="B10541" t="s">
        <v>76</v>
      </c>
      <c r="C10541" t="s">
        <v>36</v>
      </c>
      <c r="D10541" t="s">
        <v>8</v>
      </c>
      <c r="E10541">
        <v>4467</v>
      </c>
    </row>
    <row r="10542" spans="1:5" x14ac:dyDescent="0.35">
      <c r="A10542">
        <v>44075</v>
      </c>
      <c r="B10542" t="s">
        <v>76</v>
      </c>
      <c r="C10542" t="s">
        <v>36</v>
      </c>
      <c r="D10542" t="s">
        <v>8</v>
      </c>
      <c r="E10542">
        <v>4467</v>
      </c>
    </row>
    <row r="10543" spans="1:5" x14ac:dyDescent="0.35">
      <c r="A10543">
        <v>44105</v>
      </c>
      <c r="B10543" t="s">
        <v>76</v>
      </c>
      <c r="C10543" t="s">
        <v>36</v>
      </c>
      <c r="D10543" t="s">
        <v>8</v>
      </c>
      <c r="E10543">
        <v>4467</v>
      </c>
    </row>
    <row r="10544" spans="1:5" x14ac:dyDescent="0.35">
      <c r="A10544">
        <v>44136</v>
      </c>
      <c r="B10544" t="s">
        <v>76</v>
      </c>
      <c r="C10544" t="s">
        <v>36</v>
      </c>
      <c r="D10544" t="s">
        <v>8</v>
      </c>
      <c r="E10544">
        <v>4467</v>
      </c>
    </row>
    <row r="10545" spans="1:5" x14ac:dyDescent="0.35">
      <c r="A10545">
        <v>44166</v>
      </c>
      <c r="B10545" t="s">
        <v>76</v>
      </c>
      <c r="C10545" t="s">
        <v>36</v>
      </c>
      <c r="D10545" t="s">
        <v>8</v>
      </c>
      <c r="E10545">
        <v>4467</v>
      </c>
    </row>
    <row r="10546" spans="1:5" x14ac:dyDescent="0.35">
      <c r="A10546">
        <v>44013</v>
      </c>
      <c r="B10546" t="s">
        <v>76</v>
      </c>
      <c r="C10546" t="s">
        <v>9</v>
      </c>
      <c r="D10546" t="s">
        <v>8</v>
      </c>
      <c r="E10546">
        <v>125</v>
      </c>
    </row>
    <row r="10547" spans="1:5" x14ac:dyDescent="0.35">
      <c r="A10547">
        <v>44044</v>
      </c>
      <c r="B10547" t="s">
        <v>76</v>
      </c>
      <c r="C10547" t="s">
        <v>9</v>
      </c>
      <c r="D10547" t="s">
        <v>8</v>
      </c>
      <c r="E10547">
        <v>125</v>
      </c>
    </row>
    <row r="10548" spans="1:5" x14ac:dyDescent="0.35">
      <c r="A10548">
        <v>44075</v>
      </c>
      <c r="B10548" t="s">
        <v>76</v>
      </c>
      <c r="C10548" t="s">
        <v>9</v>
      </c>
      <c r="D10548" t="s">
        <v>8</v>
      </c>
      <c r="E10548">
        <v>125</v>
      </c>
    </row>
    <row r="10549" spans="1:5" x14ac:dyDescent="0.35">
      <c r="A10549">
        <v>44105</v>
      </c>
      <c r="B10549" t="s">
        <v>76</v>
      </c>
      <c r="C10549" t="s">
        <v>9</v>
      </c>
      <c r="D10549" t="s">
        <v>8</v>
      </c>
      <c r="E10549">
        <v>125</v>
      </c>
    </row>
    <row r="10550" spans="1:5" x14ac:dyDescent="0.35">
      <c r="A10550">
        <v>44136</v>
      </c>
      <c r="B10550" t="s">
        <v>76</v>
      </c>
      <c r="C10550" t="s">
        <v>9</v>
      </c>
      <c r="D10550" t="s">
        <v>8</v>
      </c>
      <c r="E10550">
        <v>125</v>
      </c>
    </row>
    <row r="10551" spans="1:5" x14ac:dyDescent="0.35">
      <c r="A10551">
        <v>44166</v>
      </c>
      <c r="B10551" t="s">
        <v>76</v>
      </c>
      <c r="C10551" t="s">
        <v>9</v>
      </c>
      <c r="D10551" t="s">
        <v>8</v>
      </c>
      <c r="E10551">
        <v>125</v>
      </c>
    </row>
    <row r="10552" spans="1:5" x14ac:dyDescent="0.35">
      <c r="A10552">
        <v>43831</v>
      </c>
      <c r="B10552" t="s">
        <v>76</v>
      </c>
      <c r="C10552" t="s">
        <v>11</v>
      </c>
      <c r="D10552" t="s">
        <v>8</v>
      </c>
      <c r="E10552">
        <v>58877</v>
      </c>
    </row>
    <row r="10553" spans="1:5" x14ac:dyDescent="0.35">
      <c r="A10553">
        <v>43862</v>
      </c>
      <c r="B10553" t="s">
        <v>76</v>
      </c>
      <c r="C10553" t="s">
        <v>11</v>
      </c>
      <c r="D10553" t="s">
        <v>8</v>
      </c>
      <c r="E10553">
        <v>58170</v>
      </c>
    </row>
    <row r="10554" spans="1:5" x14ac:dyDescent="0.35">
      <c r="A10554">
        <v>43891</v>
      </c>
      <c r="B10554" t="s">
        <v>76</v>
      </c>
      <c r="C10554" t="s">
        <v>11</v>
      </c>
      <c r="D10554" t="s">
        <v>8</v>
      </c>
      <c r="E10554">
        <v>64547</v>
      </c>
    </row>
    <row r="10555" spans="1:5" x14ac:dyDescent="0.35">
      <c r="A10555">
        <v>43922</v>
      </c>
      <c r="B10555" t="s">
        <v>76</v>
      </c>
      <c r="C10555" t="s">
        <v>11</v>
      </c>
      <c r="D10555" t="s">
        <v>8</v>
      </c>
      <c r="E10555">
        <v>57799</v>
      </c>
    </row>
    <row r="10556" spans="1:5" x14ac:dyDescent="0.35">
      <c r="A10556">
        <v>43952</v>
      </c>
      <c r="B10556" t="s">
        <v>76</v>
      </c>
      <c r="C10556" t="s">
        <v>11</v>
      </c>
      <c r="D10556" t="s">
        <v>8</v>
      </c>
      <c r="E10556">
        <v>55467</v>
      </c>
    </row>
    <row r="10557" spans="1:5" x14ac:dyDescent="0.35">
      <c r="A10557">
        <v>43983</v>
      </c>
      <c r="B10557" t="s">
        <v>76</v>
      </c>
      <c r="C10557" t="s">
        <v>11</v>
      </c>
      <c r="D10557" t="s">
        <v>8</v>
      </c>
      <c r="E10557">
        <v>56217</v>
      </c>
    </row>
    <row r="10558" spans="1:5" x14ac:dyDescent="0.35">
      <c r="A10558">
        <v>44013</v>
      </c>
      <c r="B10558" t="s">
        <v>76</v>
      </c>
      <c r="C10558" t="s">
        <v>11</v>
      </c>
      <c r="D10558" t="s">
        <v>8</v>
      </c>
      <c r="E10558">
        <v>57974</v>
      </c>
    </row>
    <row r="10559" spans="1:5" x14ac:dyDescent="0.35">
      <c r="A10559">
        <v>44044</v>
      </c>
      <c r="B10559" t="s">
        <v>76</v>
      </c>
      <c r="C10559" t="s">
        <v>11</v>
      </c>
      <c r="D10559" t="s">
        <v>8</v>
      </c>
      <c r="E10559">
        <v>57974</v>
      </c>
    </row>
    <row r="10560" spans="1:5" x14ac:dyDescent="0.35">
      <c r="A10560">
        <v>44075</v>
      </c>
      <c r="B10560" t="s">
        <v>76</v>
      </c>
      <c r="C10560" t="s">
        <v>11</v>
      </c>
      <c r="D10560" t="s">
        <v>8</v>
      </c>
      <c r="E10560">
        <v>57595</v>
      </c>
    </row>
    <row r="10561" spans="1:5" x14ac:dyDescent="0.35">
      <c r="A10561">
        <v>44105</v>
      </c>
      <c r="B10561" t="s">
        <v>76</v>
      </c>
      <c r="C10561" t="s">
        <v>11</v>
      </c>
      <c r="D10561" t="s">
        <v>8</v>
      </c>
      <c r="E10561">
        <v>58792</v>
      </c>
    </row>
    <row r="10562" spans="1:5" x14ac:dyDescent="0.35">
      <c r="A10562">
        <v>44136</v>
      </c>
      <c r="B10562" t="s">
        <v>76</v>
      </c>
      <c r="C10562" t="s">
        <v>11</v>
      </c>
      <c r="D10562" t="s">
        <v>8</v>
      </c>
      <c r="E10562">
        <v>58285</v>
      </c>
    </row>
    <row r="10563" spans="1:5" x14ac:dyDescent="0.35">
      <c r="A10563">
        <v>44166</v>
      </c>
      <c r="B10563" t="s">
        <v>76</v>
      </c>
      <c r="C10563" t="s">
        <v>11</v>
      </c>
      <c r="D10563" t="s">
        <v>8</v>
      </c>
      <c r="E10563">
        <v>58130</v>
      </c>
    </row>
    <row r="10564" spans="1:5" x14ac:dyDescent="0.35">
      <c r="A10564">
        <v>43831</v>
      </c>
      <c r="B10564" t="s">
        <v>76</v>
      </c>
      <c r="C10564" t="s">
        <v>15</v>
      </c>
      <c r="D10564" t="s">
        <v>8</v>
      </c>
      <c r="E10564">
        <v>57</v>
      </c>
    </row>
    <row r="10565" spans="1:5" x14ac:dyDescent="0.35">
      <c r="A10565">
        <v>43862</v>
      </c>
      <c r="B10565" t="s">
        <v>76</v>
      </c>
      <c r="C10565" t="s">
        <v>15</v>
      </c>
      <c r="D10565" t="s">
        <v>8</v>
      </c>
      <c r="E10565">
        <v>81</v>
      </c>
    </row>
    <row r="10566" spans="1:5" x14ac:dyDescent="0.35">
      <c r="A10566">
        <v>43891</v>
      </c>
      <c r="B10566" t="s">
        <v>76</v>
      </c>
      <c r="C10566" t="s">
        <v>15</v>
      </c>
      <c r="D10566" t="s">
        <v>8</v>
      </c>
      <c r="E10566">
        <v>195</v>
      </c>
    </row>
    <row r="10567" spans="1:5" x14ac:dyDescent="0.35">
      <c r="A10567">
        <v>43952</v>
      </c>
      <c r="B10567" t="s">
        <v>76</v>
      </c>
      <c r="C10567" t="s">
        <v>15</v>
      </c>
      <c r="D10567" t="s">
        <v>8</v>
      </c>
      <c r="E10567">
        <v>45</v>
      </c>
    </row>
    <row r="10568" spans="1:5" x14ac:dyDescent="0.35">
      <c r="A10568">
        <v>43983</v>
      </c>
      <c r="B10568" t="s">
        <v>76</v>
      </c>
      <c r="C10568" t="s">
        <v>15</v>
      </c>
      <c r="D10568" t="s">
        <v>8</v>
      </c>
      <c r="E10568">
        <v>12</v>
      </c>
    </row>
    <row r="10569" spans="1:5" x14ac:dyDescent="0.35">
      <c r="A10569">
        <v>44013</v>
      </c>
      <c r="B10569" t="s">
        <v>76</v>
      </c>
      <c r="C10569" t="s">
        <v>15</v>
      </c>
      <c r="D10569" t="s">
        <v>8</v>
      </c>
      <c r="E10569">
        <v>112</v>
      </c>
    </row>
    <row r="10570" spans="1:5" x14ac:dyDescent="0.35">
      <c r="A10570">
        <v>44044</v>
      </c>
      <c r="B10570" t="s">
        <v>76</v>
      </c>
      <c r="C10570" t="s">
        <v>15</v>
      </c>
      <c r="D10570" t="s">
        <v>8</v>
      </c>
      <c r="E10570">
        <v>112</v>
      </c>
    </row>
    <row r="10571" spans="1:5" x14ac:dyDescent="0.35">
      <c r="A10571">
        <v>44075</v>
      </c>
      <c r="B10571" t="s">
        <v>76</v>
      </c>
      <c r="C10571" t="s">
        <v>15</v>
      </c>
      <c r="D10571" t="s">
        <v>8</v>
      </c>
      <c r="E10571">
        <v>112</v>
      </c>
    </row>
    <row r="10572" spans="1:5" x14ac:dyDescent="0.35">
      <c r="A10572">
        <v>44105</v>
      </c>
      <c r="B10572" t="s">
        <v>76</v>
      </c>
      <c r="C10572" t="s">
        <v>15</v>
      </c>
      <c r="D10572" t="s">
        <v>8</v>
      </c>
      <c r="E10572">
        <v>112</v>
      </c>
    </row>
    <row r="10573" spans="1:5" x14ac:dyDescent="0.35">
      <c r="A10573">
        <v>44136</v>
      </c>
      <c r="B10573" t="s">
        <v>76</v>
      </c>
      <c r="C10573" t="s">
        <v>15</v>
      </c>
      <c r="D10573" t="s">
        <v>8</v>
      </c>
      <c r="E10573">
        <v>112</v>
      </c>
    </row>
    <row r="10574" spans="1:5" x14ac:dyDescent="0.35">
      <c r="A10574">
        <v>44166</v>
      </c>
      <c r="B10574" t="s">
        <v>76</v>
      </c>
      <c r="C10574" t="s">
        <v>15</v>
      </c>
      <c r="D10574" t="s">
        <v>8</v>
      </c>
      <c r="E10574">
        <v>112</v>
      </c>
    </row>
    <row r="10575" spans="1:5" x14ac:dyDescent="0.35">
      <c r="A10575">
        <v>43983</v>
      </c>
      <c r="B10575" t="s">
        <v>76</v>
      </c>
      <c r="C10575" t="s">
        <v>38</v>
      </c>
      <c r="D10575" t="s">
        <v>8</v>
      </c>
      <c r="E10575">
        <v>60</v>
      </c>
    </row>
    <row r="10576" spans="1:5" x14ac:dyDescent="0.35">
      <c r="A10576">
        <v>44013</v>
      </c>
      <c r="B10576" t="s">
        <v>76</v>
      </c>
      <c r="C10576" t="s">
        <v>38</v>
      </c>
      <c r="D10576" t="s">
        <v>8</v>
      </c>
      <c r="E10576">
        <v>42</v>
      </c>
    </row>
    <row r="10577" spans="1:5" x14ac:dyDescent="0.35">
      <c r="A10577">
        <v>44044</v>
      </c>
      <c r="B10577" t="s">
        <v>76</v>
      </c>
      <c r="C10577" t="s">
        <v>38</v>
      </c>
      <c r="D10577" t="s">
        <v>8</v>
      </c>
      <c r="E10577">
        <v>42</v>
      </c>
    </row>
    <row r="10578" spans="1:5" x14ac:dyDescent="0.35">
      <c r="A10578">
        <v>44075</v>
      </c>
      <c r="B10578" t="s">
        <v>76</v>
      </c>
      <c r="C10578" t="s">
        <v>38</v>
      </c>
      <c r="D10578" t="s">
        <v>8</v>
      </c>
      <c r="E10578">
        <v>42</v>
      </c>
    </row>
    <row r="10579" spans="1:5" x14ac:dyDescent="0.35">
      <c r="A10579">
        <v>44105</v>
      </c>
      <c r="B10579" t="s">
        <v>76</v>
      </c>
      <c r="C10579" t="s">
        <v>38</v>
      </c>
      <c r="D10579" t="s">
        <v>8</v>
      </c>
      <c r="E10579">
        <v>42</v>
      </c>
    </row>
    <row r="10580" spans="1:5" x14ac:dyDescent="0.35">
      <c r="A10580">
        <v>44136</v>
      </c>
      <c r="B10580" t="s">
        <v>76</v>
      </c>
      <c r="C10580" t="s">
        <v>38</v>
      </c>
      <c r="D10580" t="s">
        <v>8</v>
      </c>
      <c r="E10580">
        <v>42</v>
      </c>
    </row>
    <row r="10581" spans="1:5" x14ac:dyDescent="0.35">
      <c r="A10581">
        <v>44166</v>
      </c>
      <c r="B10581" t="s">
        <v>76</v>
      </c>
      <c r="C10581" t="s">
        <v>38</v>
      </c>
      <c r="D10581" t="s">
        <v>8</v>
      </c>
      <c r="E10581">
        <v>42</v>
      </c>
    </row>
    <row r="10582" spans="1:5" x14ac:dyDescent="0.35">
      <c r="A10582">
        <v>43952</v>
      </c>
      <c r="B10582" t="s">
        <v>76</v>
      </c>
      <c r="C10582" t="s">
        <v>18</v>
      </c>
      <c r="D10582" t="s">
        <v>8</v>
      </c>
      <c r="E10582">
        <v>33</v>
      </c>
    </row>
    <row r="10583" spans="1:5" x14ac:dyDescent="0.35">
      <c r="A10583">
        <v>44013</v>
      </c>
      <c r="B10583" t="s">
        <v>76</v>
      </c>
      <c r="C10583" t="s">
        <v>18</v>
      </c>
      <c r="D10583" t="s">
        <v>8</v>
      </c>
      <c r="E10583">
        <v>65</v>
      </c>
    </row>
    <row r="10584" spans="1:5" x14ac:dyDescent="0.35">
      <c r="A10584">
        <v>44044</v>
      </c>
      <c r="B10584" t="s">
        <v>76</v>
      </c>
      <c r="C10584" t="s">
        <v>18</v>
      </c>
      <c r="D10584" t="s">
        <v>8</v>
      </c>
      <c r="E10584">
        <v>65</v>
      </c>
    </row>
    <row r="10585" spans="1:5" x14ac:dyDescent="0.35">
      <c r="A10585">
        <v>44075</v>
      </c>
      <c r="B10585" t="s">
        <v>76</v>
      </c>
      <c r="C10585" t="s">
        <v>18</v>
      </c>
      <c r="D10585" t="s">
        <v>8</v>
      </c>
      <c r="E10585">
        <v>65</v>
      </c>
    </row>
    <row r="10586" spans="1:5" x14ac:dyDescent="0.35">
      <c r="A10586">
        <v>44105</v>
      </c>
      <c r="B10586" t="s">
        <v>76</v>
      </c>
      <c r="C10586" t="s">
        <v>18</v>
      </c>
      <c r="D10586" t="s">
        <v>8</v>
      </c>
      <c r="E10586">
        <v>65</v>
      </c>
    </row>
    <row r="10587" spans="1:5" x14ac:dyDescent="0.35">
      <c r="A10587">
        <v>44136</v>
      </c>
      <c r="B10587" t="s">
        <v>76</v>
      </c>
      <c r="C10587" t="s">
        <v>18</v>
      </c>
      <c r="D10587" t="s">
        <v>8</v>
      </c>
      <c r="E10587">
        <v>65</v>
      </c>
    </row>
    <row r="10588" spans="1:5" x14ac:dyDescent="0.35">
      <c r="A10588">
        <v>44166</v>
      </c>
      <c r="B10588" t="s">
        <v>76</v>
      </c>
      <c r="C10588" t="s">
        <v>18</v>
      </c>
      <c r="D10588" t="s">
        <v>8</v>
      </c>
      <c r="E10588">
        <v>65</v>
      </c>
    </row>
    <row r="10589" spans="1:5" x14ac:dyDescent="0.35">
      <c r="A10589">
        <v>43922</v>
      </c>
      <c r="B10589" t="s">
        <v>76</v>
      </c>
      <c r="C10589" t="s">
        <v>47</v>
      </c>
      <c r="D10589" t="s">
        <v>8</v>
      </c>
      <c r="E10589">
        <v>269</v>
      </c>
    </row>
    <row r="10590" spans="1:5" x14ac:dyDescent="0.35">
      <c r="A10590">
        <v>43983</v>
      </c>
      <c r="B10590" t="s">
        <v>76</v>
      </c>
      <c r="C10590" t="s">
        <v>47</v>
      </c>
      <c r="D10590" t="s">
        <v>8</v>
      </c>
      <c r="E10590">
        <v>-269</v>
      </c>
    </row>
    <row r="10591" spans="1:5" x14ac:dyDescent="0.35">
      <c r="A10591">
        <v>44075</v>
      </c>
      <c r="B10591" t="s">
        <v>76</v>
      </c>
      <c r="C10591" t="s">
        <v>47</v>
      </c>
      <c r="D10591" t="s">
        <v>8</v>
      </c>
      <c r="E10591">
        <v>10046</v>
      </c>
    </row>
    <row r="10592" spans="1:5" x14ac:dyDescent="0.35">
      <c r="A10592">
        <v>44136</v>
      </c>
      <c r="B10592" t="s">
        <v>76</v>
      </c>
      <c r="C10592" t="s">
        <v>47</v>
      </c>
      <c r="D10592" t="s">
        <v>8</v>
      </c>
      <c r="E10592">
        <v>450</v>
      </c>
    </row>
    <row r="10593" spans="1:5" x14ac:dyDescent="0.35">
      <c r="A10593">
        <v>43831</v>
      </c>
      <c r="B10593" t="s">
        <v>76</v>
      </c>
      <c r="C10593" t="s">
        <v>19</v>
      </c>
      <c r="D10593" t="s">
        <v>8</v>
      </c>
      <c r="E10593">
        <v>38</v>
      </c>
    </row>
    <row r="10594" spans="1:5" x14ac:dyDescent="0.35">
      <c r="A10594">
        <v>43862</v>
      </c>
      <c r="B10594" t="s">
        <v>76</v>
      </c>
      <c r="C10594" t="s">
        <v>19</v>
      </c>
      <c r="D10594" t="s">
        <v>8</v>
      </c>
      <c r="E10594">
        <v>41</v>
      </c>
    </row>
    <row r="10595" spans="1:5" x14ac:dyDescent="0.35">
      <c r="A10595">
        <v>43891</v>
      </c>
      <c r="B10595" t="s">
        <v>76</v>
      </c>
      <c r="C10595" t="s">
        <v>19</v>
      </c>
      <c r="D10595" t="s">
        <v>8</v>
      </c>
      <c r="E10595">
        <v>302</v>
      </c>
    </row>
    <row r="10596" spans="1:5" x14ac:dyDescent="0.35">
      <c r="A10596">
        <v>43922</v>
      </c>
      <c r="B10596" t="s">
        <v>76</v>
      </c>
      <c r="C10596" t="s">
        <v>19</v>
      </c>
      <c r="D10596" t="s">
        <v>8</v>
      </c>
      <c r="E10596">
        <v>89</v>
      </c>
    </row>
    <row r="10597" spans="1:5" x14ac:dyDescent="0.35">
      <c r="A10597">
        <v>43952</v>
      </c>
      <c r="B10597" t="s">
        <v>76</v>
      </c>
      <c r="C10597" t="s">
        <v>19</v>
      </c>
      <c r="D10597" t="s">
        <v>8</v>
      </c>
      <c r="E10597">
        <v>108</v>
      </c>
    </row>
    <row r="10598" spans="1:5" x14ac:dyDescent="0.35">
      <c r="A10598">
        <v>43983</v>
      </c>
      <c r="B10598" t="s">
        <v>76</v>
      </c>
      <c r="C10598" t="s">
        <v>19</v>
      </c>
      <c r="D10598" t="s">
        <v>8</v>
      </c>
      <c r="E10598">
        <v>98</v>
      </c>
    </row>
    <row r="10599" spans="1:5" x14ac:dyDescent="0.35">
      <c r="A10599">
        <v>44013</v>
      </c>
      <c r="B10599" t="s">
        <v>76</v>
      </c>
      <c r="C10599" t="s">
        <v>19</v>
      </c>
      <c r="D10599" t="s">
        <v>8</v>
      </c>
      <c r="E10599">
        <v>195</v>
      </c>
    </row>
    <row r="10600" spans="1:5" x14ac:dyDescent="0.35">
      <c r="A10600">
        <v>44044</v>
      </c>
      <c r="B10600" t="s">
        <v>76</v>
      </c>
      <c r="C10600" t="s">
        <v>19</v>
      </c>
      <c r="D10600" t="s">
        <v>8</v>
      </c>
      <c r="E10600">
        <v>195</v>
      </c>
    </row>
    <row r="10601" spans="1:5" x14ac:dyDescent="0.35">
      <c r="A10601">
        <v>44075</v>
      </c>
      <c r="B10601" t="s">
        <v>76</v>
      </c>
      <c r="C10601" t="s">
        <v>19</v>
      </c>
      <c r="D10601" t="s">
        <v>8</v>
      </c>
      <c r="E10601">
        <v>195</v>
      </c>
    </row>
    <row r="10602" spans="1:5" x14ac:dyDescent="0.35">
      <c r="A10602">
        <v>44105</v>
      </c>
      <c r="B10602" t="s">
        <v>76</v>
      </c>
      <c r="C10602" t="s">
        <v>19</v>
      </c>
      <c r="D10602" t="s">
        <v>8</v>
      </c>
      <c r="E10602">
        <v>195</v>
      </c>
    </row>
    <row r="10603" spans="1:5" x14ac:dyDescent="0.35">
      <c r="A10603">
        <v>44136</v>
      </c>
      <c r="B10603" t="s">
        <v>76</v>
      </c>
      <c r="C10603" t="s">
        <v>19</v>
      </c>
      <c r="D10603" t="s">
        <v>8</v>
      </c>
      <c r="E10603">
        <v>195</v>
      </c>
    </row>
    <row r="10604" spans="1:5" x14ac:dyDescent="0.35">
      <c r="A10604">
        <v>44166</v>
      </c>
      <c r="B10604" t="s">
        <v>76</v>
      </c>
      <c r="C10604" t="s">
        <v>19</v>
      </c>
      <c r="D10604" t="s">
        <v>8</v>
      </c>
      <c r="E10604">
        <v>195</v>
      </c>
    </row>
    <row r="10605" spans="1:5" x14ac:dyDescent="0.35">
      <c r="A10605">
        <v>43831</v>
      </c>
      <c r="B10605" t="s">
        <v>76</v>
      </c>
      <c r="C10605" t="s">
        <v>25</v>
      </c>
      <c r="D10605" t="s">
        <v>8</v>
      </c>
      <c r="E10605">
        <v>25</v>
      </c>
    </row>
    <row r="10606" spans="1:5" x14ac:dyDescent="0.35">
      <c r="A10606">
        <v>43862</v>
      </c>
      <c r="B10606" t="s">
        <v>76</v>
      </c>
      <c r="C10606" t="s">
        <v>25</v>
      </c>
      <c r="D10606" t="s">
        <v>8</v>
      </c>
      <c r="E10606">
        <v>20</v>
      </c>
    </row>
    <row r="10607" spans="1:5" x14ac:dyDescent="0.35">
      <c r="A10607">
        <v>43891</v>
      </c>
      <c r="B10607" t="s">
        <v>76</v>
      </c>
      <c r="C10607" t="s">
        <v>25</v>
      </c>
      <c r="D10607" t="s">
        <v>8</v>
      </c>
      <c r="E10607">
        <v>22</v>
      </c>
    </row>
    <row r="10608" spans="1:5" x14ac:dyDescent="0.35">
      <c r="A10608">
        <v>43922</v>
      </c>
      <c r="B10608" t="s">
        <v>76</v>
      </c>
      <c r="C10608" t="s">
        <v>25</v>
      </c>
      <c r="D10608" t="s">
        <v>8</v>
      </c>
      <c r="E10608">
        <v>22</v>
      </c>
    </row>
    <row r="10609" spans="1:5" x14ac:dyDescent="0.35">
      <c r="A10609">
        <v>43952</v>
      </c>
      <c r="B10609" t="s">
        <v>76</v>
      </c>
      <c r="C10609" t="s">
        <v>25</v>
      </c>
      <c r="D10609" t="s">
        <v>8</v>
      </c>
      <c r="E10609">
        <v>22</v>
      </c>
    </row>
    <row r="10610" spans="1:5" x14ac:dyDescent="0.35">
      <c r="A10610">
        <v>43983</v>
      </c>
      <c r="B10610" t="s">
        <v>76</v>
      </c>
      <c r="C10610" t="s">
        <v>25</v>
      </c>
      <c r="D10610" t="s">
        <v>8</v>
      </c>
      <c r="E10610">
        <v>22</v>
      </c>
    </row>
    <row r="10611" spans="1:5" x14ac:dyDescent="0.35">
      <c r="A10611">
        <v>44013</v>
      </c>
      <c r="B10611" t="s">
        <v>76</v>
      </c>
      <c r="C10611" t="s">
        <v>25</v>
      </c>
      <c r="D10611" t="s">
        <v>8</v>
      </c>
      <c r="E10611">
        <v>22</v>
      </c>
    </row>
    <row r="10612" spans="1:5" x14ac:dyDescent="0.35">
      <c r="A10612">
        <v>44044</v>
      </c>
      <c r="B10612" t="s">
        <v>76</v>
      </c>
      <c r="C10612" t="s">
        <v>25</v>
      </c>
      <c r="D10612" t="s">
        <v>8</v>
      </c>
      <c r="E10612">
        <v>22</v>
      </c>
    </row>
    <row r="10613" spans="1:5" x14ac:dyDescent="0.35">
      <c r="A10613">
        <v>44075</v>
      </c>
      <c r="B10613" t="s">
        <v>76</v>
      </c>
      <c r="C10613" t="s">
        <v>25</v>
      </c>
      <c r="D10613" t="s">
        <v>8</v>
      </c>
      <c r="E10613">
        <v>22</v>
      </c>
    </row>
    <row r="10614" spans="1:5" x14ac:dyDescent="0.35">
      <c r="A10614">
        <v>44105</v>
      </c>
      <c r="B10614" t="s">
        <v>76</v>
      </c>
      <c r="C10614" t="s">
        <v>25</v>
      </c>
      <c r="D10614" t="s">
        <v>8</v>
      </c>
      <c r="E10614">
        <v>22</v>
      </c>
    </row>
    <row r="10615" spans="1:5" x14ac:dyDescent="0.35">
      <c r="A10615">
        <v>44136</v>
      </c>
      <c r="B10615" t="s">
        <v>76</v>
      </c>
      <c r="C10615" t="s">
        <v>25</v>
      </c>
      <c r="D10615" t="s">
        <v>8</v>
      </c>
      <c r="E10615">
        <v>22</v>
      </c>
    </row>
    <row r="10616" spans="1:5" x14ac:dyDescent="0.35">
      <c r="A10616">
        <v>44166</v>
      </c>
      <c r="B10616" t="s">
        <v>76</v>
      </c>
      <c r="C10616" t="s">
        <v>25</v>
      </c>
      <c r="D10616" t="s">
        <v>8</v>
      </c>
      <c r="E10616">
        <v>22</v>
      </c>
    </row>
    <row r="10617" spans="1:5" x14ac:dyDescent="0.35">
      <c r="A10617">
        <v>43862</v>
      </c>
      <c r="B10617" t="s">
        <v>76</v>
      </c>
      <c r="C10617" t="s">
        <v>20</v>
      </c>
      <c r="D10617" t="s">
        <v>8</v>
      </c>
      <c r="E10617">
        <v>1117</v>
      </c>
    </row>
    <row r="10618" spans="1:5" x14ac:dyDescent="0.35">
      <c r="A10618">
        <v>43891</v>
      </c>
      <c r="B10618" t="s">
        <v>76</v>
      </c>
      <c r="C10618" t="s">
        <v>20</v>
      </c>
      <c r="D10618" t="s">
        <v>8</v>
      </c>
      <c r="E10618">
        <v>615</v>
      </c>
    </row>
    <row r="10619" spans="1:5" x14ac:dyDescent="0.35">
      <c r="A10619">
        <v>43922</v>
      </c>
      <c r="B10619" t="s">
        <v>76</v>
      </c>
      <c r="C10619" t="s">
        <v>20</v>
      </c>
      <c r="D10619" t="s">
        <v>8</v>
      </c>
      <c r="E10619">
        <v>533</v>
      </c>
    </row>
    <row r="10620" spans="1:5" x14ac:dyDescent="0.35">
      <c r="A10620">
        <v>43983</v>
      </c>
      <c r="B10620" t="s">
        <v>76</v>
      </c>
      <c r="C10620" t="s">
        <v>20</v>
      </c>
      <c r="D10620" t="s">
        <v>8</v>
      </c>
      <c r="E10620">
        <v>859</v>
      </c>
    </row>
    <row r="10621" spans="1:5" x14ac:dyDescent="0.35">
      <c r="A10621">
        <v>44013</v>
      </c>
      <c r="B10621" t="s">
        <v>76</v>
      </c>
      <c r="C10621" t="s">
        <v>20</v>
      </c>
      <c r="D10621" t="s">
        <v>8</v>
      </c>
      <c r="E10621">
        <v>1057</v>
      </c>
    </row>
    <row r="10622" spans="1:5" x14ac:dyDescent="0.35">
      <c r="A10622">
        <v>44044</v>
      </c>
      <c r="B10622" t="s">
        <v>76</v>
      </c>
      <c r="C10622" t="s">
        <v>20</v>
      </c>
      <c r="D10622" t="s">
        <v>8</v>
      </c>
      <c r="E10622">
        <v>1057</v>
      </c>
    </row>
    <row r="10623" spans="1:5" x14ac:dyDescent="0.35">
      <c r="A10623">
        <v>44075</v>
      </c>
      <c r="B10623" t="s">
        <v>76</v>
      </c>
      <c r="C10623" t="s">
        <v>20</v>
      </c>
      <c r="D10623" t="s">
        <v>8</v>
      </c>
      <c r="E10623">
        <v>1057</v>
      </c>
    </row>
    <row r="10624" spans="1:5" x14ac:dyDescent="0.35">
      <c r="A10624">
        <v>44105</v>
      </c>
      <c r="B10624" t="s">
        <v>76</v>
      </c>
      <c r="C10624" t="s">
        <v>20</v>
      </c>
      <c r="D10624" t="s">
        <v>8</v>
      </c>
      <c r="E10624">
        <v>1057</v>
      </c>
    </row>
    <row r="10625" spans="1:5" x14ac:dyDescent="0.35">
      <c r="A10625">
        <v>44136</v>
      </c>
      <c r="B10625" t="s">
        <v>76</v>
      </c>
      <c r="C10625" t="s">
        <v>20</v>
      </c>
      <c r="D10625" t="s">
        <v>8</v>
      </c>
      <c r="E10625">
        <v>1057</v>
      </c>
    </row>
    <row r="10626" spans="1:5" x14ac:dyDescent="0.35">
      <c r="A10626">
        <v>44166</v>
      </c>
      <c r="B10626" t="s">
        <v>76</v>
      </c>
      <c r="C10626" t="s">
        <v>20</v>
      </c>
      <c r="D10626" t="s">
        <v>8</v>
      </c>
      <c r="E10626">
        <v>1057</v>
      </c>
    </row>
    <row r="10627" spans="1:5" x14ac:dyDescent="0.35">
      <c r="A10627">
        <v>43891</v>
      </c>
      <c r="B10627" t="s">
        <v>76</v>
      </c>
      <c r="C10627" t="s">
        <v>26</v>
      </c>
      <c r="D10627" t="s">
        <v>8</v>
      </c>
      <c r="E10627">
        <v>311</v>
      </c>
    </row>
    <row r="10628" spans="1:5" x14ac:dyDescent="0.35">
      <c r="A10628">
        <v>43922</v>
      </c>
      <c r="B10628" t="s">
        <v>76</v>
      </c>
      <c r="C10628" t="s">
        <v>26</v>
      </c>
      <c r="D10628" t="s">
        <v>8</v>
      </c>
      <c r="E10628">
        <v>2304</v>
      </c>
    </row>
    <row r="10629" spans="1:5" x14ac:dyDescent="0.35">
      <c r="A10629">
        <v>43952</v>
      </c>
      <c r="B10629" t="s">
        <v>76</v>
      </c>
      <c r="C10629" t="s">
        <v>26</v>
      </c>
      <c r="D10629" t="s">
        <v>8</v>
      </c>
      <c r="E10629">
        <v>2326</v>
      </c>
    </row>
    <row r="10630" spans="1:5" x14ac:dyDescent="0.35">
      <c r="A10630">
        <v>43983</v>
      </c>
      <c r="B10630" t="s">
        <v>76</v>
      </c>
      <c r="C10630" t="s">
        <v>26</v>
      </c>
      <c r="D10630" t="s">
        <v>8</v>
      </c>
      <c r="E10630">
        <v>3296</v>
      </c>
    </row>
    <row r="10631" spans="1:5" x14ac:dyDescent="0.35">
      <c r="A10631">
        <v>44013</v>
      </c>
      <c r="B10631" t="s">
        <v>76</v>
      </c>
      <c r="C10631" t="s">
        <v>26</v>
      </c>
      <c r="D10631" t="s">
        <v>8</v>
      </c>
      <c r="E10631">
        <v>2508</v>
      </c>
    </row>
    <row r="10632" spans="1:5" x14ac:dyDescent="0.35">
      <c r="A10632">
        <v>44044</v>
      </c>
      <c r="B10632" t="s">
        <v>76</v>
      </c>
      <c r="C10632" t="s">
        <v>26</v>
      </c>
      <c r="D10632" t="s">
        <v>8</v>
      </c>
      <c r="E10632">
        <v>2508</v>
      </c>
    </row>
    <row r="10633" spans="1:5" x14ac:dyDescent="0.35">
      <c r="A10633">
        <v>44075</v>
      </c>
      <c r="B10633" t="s">
        <v>76</v>
      </c>
      <c r="C10633" t="s">
        <v>26</v>
      </c>
      <c r="D10633" t="s">
        <v>8</v>
      </c>
      <c r="E10633">
        <v>2508</v>
      </c>
    </row>
    <row r="10634" spans="1:5" x14ac:dyDescent="0.35">
      <c r="A10634">
        <v>44105</v>
      </c>
      <c r="B10634" t="s">
        <v>76</v>
      </c>
      <c r="C10634" t="s">
        <v>26</v>
      </c>
      <c r="D10634" t="s">
        <v>8</v>
      </c>
      <c r="E10634">
        <v>2508</v>
      </c>
    </row>
    <row r="10635" spans="1:5" x14ac:dyDescent="0.35">
      <c r="A10635">
        <v>44136</v>
      </c>
      <c r="B10635" t="s">
        <v>76</v>
      </c>
      <c r="C10635" t="s">
        <v>26</v>
      </c>
      <c r="D10635" t="s">
        <v>8</v>
      </c>
      <c r="E10635">
        <v>2508</v>
      </c>
    </row>
    <row r="10636" spans="1:5" x14ac:dyDescent="0.35">
      <c r="A10636">
        <v>44166</v>
      </c>
      <c r="B10636" t="s">
        <v>76</v>
      </c>
      <c r="C10636" t="s">
        <v>26</v>
      </c>
      <c r="D10636" t="s">
        <v>8</v>
      </c>
      <c r="E10636">
        <v>2508</v>
      </c>
    </row>
    <row r="10637" spans="1:5" x14ac:dyDescent="0.35">
      <c r="A10637">
        <v>43831</v>
      </c>
      <c r="B10637" t="s">
        <v>76</v>
      </c>
      <c r="C10637" t="s">
        <v>21</v>
      </c>
      <c r="D10637" t="s">
        <v>8</v>
      </c>
      <c r="E10637">
        <v>155</v>
      </c>
    </row>
    <row r="10638" spans="1:5" x14ac:dyDescent="0.35">
      <c r="A10638">
        <v>43862</v>
      </c>
      <c r="B10638" t="s">
        <v>76</v>
      </c>
      <c r="C10638" t="s">
        <v>21</v>
      </c>
      <c r="D10638" t="s">
        <v>8</v>
      </c>
      <c r="E10638">
        <v>768</v>
      </c>
    </row>
    <row r="10639" spans="1:5" x14ac:dyDescent="0.35">
      <c r="A10639">
        <v>43891</v>
      </c>
      <c r="B10639" t="s">
        <v>76</v>
      </c>
      <c r="C10639" t="s">
        <v>21</v>
      </c>
      <c r="D10639" t="s">
        <v>8</v>
      </c>
      <c r="E10639">
        <v>18</v>
      </c>
    </row>
    <row r="10640" spans="1:5" x14ac:dyDescent="0.35">
      <c r="A10640">
        <v>43922</v>
      </c>
      <c r="B10640" t="s">
        <v>76</v>
      </c>
      <c r="C10640" t="s">
        <v>21</v>
      </c>
      <c r="D10640" t="s">
        <v>8</v>
      </c>
      <c r="E10640">
        <v>2800</v>
      </c>
    </row>
    <row r="10641" spans="1:5" x14ac:dyDescent="0.35">
      <c r="A10641">
        <v>43952</v>
      </c>
      <c r="B10641" t="s">
        <v>76</v>
      </c>
      <c r="C10641" t="s">
        <v>21</v>
      </c>
      <c r="D10641" t="s">
        <v>8</v>
      </c>
      <c r="E10641">
        <v>3703</v>
      </c>
    </row>
    <row r="10642" spans="1:5" x14ac:dyDescent="0.35">
      <c r="A10642">
        <v>43983</v>
      </c>
      <c r="B10642" t="s">
        <v>76</v>
      </c>
      <c r="C10642" t="s">
        <v>21</v>
      </c>
      <c r="D10642" t="s">
        <v>8</v>
      </c>
      <c r="E10642">
        <v>148</v>
      </c>
    </row>
    <row r="10643" spans="1:5" x14ac:dyDescent="0.35">
      <c r="A10643">
        <v>44013</v>
      </c>
      <c r="B10643" t="s">
        <v>76</v>
      </c>
      <c r="C10643" t="s">
        <v>21</v>
      </c>
      <c r="D10643" t="s">
        <v>8</v>
      </c>
      <c r="E10643">
        <v>990</v>
      </c>
    </row>
    <row r="10644" spans="1:5" x14ac:dyDescent="0.35">
      <c r="A10644">
        <v>44044</v>
      </c>
      <c r="B10644" t="s">
        <v>76</v>
      </c>
      <c r="C10644" t="s">
        <v>21</v>
      </c>
      <c r="D10644" t="s">
        <v>8</v>
      </c>
      <c r="E10644">
        <v>3090</v>
      </c>
    </row>
    <row r="10645" spans="1:5" x14ac:dyDescent="0.35">
      <c r="A10645">
        <v>44075</v>
      </c>
      <c r="B10645" t="s">
        <v>76</v>
      </c>
      <c r="C10645" t="s">
        <v>21</v>
      </c>
      <c r="D10645" t="s">
        <v>8</v>
      </c>
      <c r="E10645">
        <v>990</v>
      </c>
    </row>
    <row r="10646" spans="1:5" x14ac:dyDescent="0.35">
      <c r="A10646">
        <v>44105</v>
      </c>
      <c r="B10646" t="s">
        <v>76</v>
      </c>
      <c r="C10646" t="s">
        <v>21</v>
      </c>
      <c r="D10646" t="s">
        <v>8</v>
      </c>
      <c r="E10646">
        <v>990</v>
      </c>
    </row>
    <row r="10647" spans="1:5" x14ac:dyDescent="0.35">
      <c r="A10647">
        <v>44136</v>
      </c>
      <c r="B10647" t="s">
        <v>76</v>
      </c>
      <c r="C10647" t="s">
        <v>21</v>
      </c>
      <c r="D10647" t="s">
        <v>8</v>
      </c>
      <c r="E10647">
        <v>3090</v>
      </c>
    </row>
    <row r="10648" spans="1:5" x14ac:dyDescent="0.35">
      <c r="A10648">
        <v>44166</v>
      </c>
      <c r="B10648" t="s">
        <v>76</v>
      </c>
      <c r="C10648" t="s">
        <v>21</v>
      </c>
      <c r="D10648" t="s">
        <v>8</v>
      </c>
      <c r="E10648">
        <v>1212</v>
      </c>
    </row>
    <row r="10649" spans="1:5" x14ac:dyDescent="0.35">
      <c r="A10649">
        <v>44013</v>
      </c>
      <c r="B10649" t="s">
        <v>77</v>
      </c>
      <c r="C10649" t="s">
        <v>85</v>
      </c>
      <c r="D10649" t="s">
        <v>8</v>
      </c>
      <c r="E10649">
        <v>-2609</v>
      </c>
    </row>
    <row r="10650" spans="1:5" x14ac:dyDescent="0.35">
      <c r="A10650">
        <v>44044</v>
      </c>
      <c r="B10650" t="s">
        <v>77</v>
      </c>
      <c r="C10650" t="s">
        <v>85</v>
      </c>
      <c r="D10650" t="s">
        <v>8</v>
      </c>
      <c r="E10650">
        <v>-2609</v>
      </c>
    </row>
    <row r="10651" spans="1:5" x14ac:dyDescent="0.35">
      <c r="A10651">
        <v>44075</v>
      </c>
      <c r="B10651" t="s">
        <v>77</v>
      </c>
      <c r="C10651" t="s">
        <v>85</v>
      </c>
      <c r="D10651" t="s">
        <v>8</v>
      </c>
      <c r="E10651">
        <v>-2609</v>
      </c>
    </row>
    <row r="10652" spans="1:5" x14ac:dyDescent="0.35">
      <c r="A10652">
        <v>44105</v>
      </c>
      <c r="B10652" t="s">
        <v>77</v>
      </c>
      <c r="C10652" t="s">
        <v>85</v>
      </c>
      <c r="D10652" t="s">
        <v>8</v>
      </c>
      <c r="E10652">
        <v>-2609</v>
      </c>
    </row>
    <row r="10653" spans="1:5" x14ac:dyDescent="0.35">
      <c r="A10653">
        <v>44136</v>
      </c>
      <c r="B10653" t="s">
        <v>77</v>
      </c>
      <c r="C10653" t="s">
        <v>85</v>
      </c>
      <c r="D10653" t="s">
        <v>8</v>
      </c>
      <c r="E10653">
        <v>-2609</v>
      </c>
    </row>
    <row r="10654" spans="1:5" x14ac:dyDescent="0.35">
      <c r="A10654">
        <v>44166</v>
      </c>
      <c r="B10654" t="s">
        <v>77</v>
      </c>
      <c r="C10654" t="s">
        <v>85</v>
      </c>
      <c r="D10654" t="s">
        <v>8</v>
      </c>
      <c r="E10654">
        <v>-2609</v>
      </c>
    </row>
    <row r="10655" spans="1:5" x14ac:dyDescent="0.35">
      <c r="A10655">
        <v>43831</v>
      </c>
      <c r="B10655" t="s">
        <v>77</v>
      </c>
      <c r="C10655" t="s">
        <v>28</v>
      </c>
      <c r="D10655" t="s">
        <v>8</v>
      </c>
      <c r="E10655">
        <v>16</v>
      </c>
    </row>
    <row r="10656" spans="1:5" x14ac:dyDescent="0.35">
      <c r="A10656">
        <v>43862</v>
      </c>
      <c r="B10656" t="s">
        <v>77</v>
      </c>
      <c r="C10656" t="s">
        <v>28</v>
      </c>
      <c r="D10656" t="s">
        <v>8</v>
      </c>
      <c r="E10656">
        <v>6</v>
      </c>
    </row>
    <row r="10657" spans="1:5" x14ac:dyDescent="0.35">
      <c r="A10657">
        <v>43952</v>
      </c>
      <c r="B10657" t="s">
        <v>77</v>
      </c>
      <c r="C10657" t="s">
        <v>28</v>
      </c>
      <c r="D10657" t="s">
        <v>8</v>
      </c>
      <c r="E10657">
        <v>1</v>
      </c>
    </row>
    <row r="10658" spans="1:5" x14ac:dyDescent="0.35">
      <c r="A10658">
        <v>43983</v>
      </c>
      <c r="B10658" t="s">
        <v>77</v>
      </c>
      <c r="C10658" t="s">
        <v>28</v>
      </c>
      <c r="D10658" t="s">
        <v>8</v>
      </c>
      <c r="E10658">
        <v>4</v>
      </c>
    </row>
    <row r="10659" spans="1:5" x14ac:dyDescent="0.35">
      <c r="A10659">
        <v>44013</v>
      </c>
      <c r="B10659" t="s">
        <v>77</v>
      </c>
      <c r="C10659" t="s">
        <v>28</v>
      </c>
      <c r="D10659" t="s">
        <v>8</v>
      </c>
      <c r="E10659">
        <v>87</v>
      </c>
    </row>
    <row r="10660" spans="1:5" x14ac:dyDescent="0.35">
      <c r="A10660">
        <v>44044</v>
      </c>
      <c r="B10660" t="s">
        <v>77</v>
      </c>
      <c r="C10660" t="s">
        <v>28</v>
      </c>
      <c r="D10660" t="s">
        <v>8</v>
      </c>
      <c r="E10660">
        <v>87</v>
      </c>
    </row>
    <row r="10661" spans="1:5" x14ac:dyDescent="0.35">
      <c r="A10661">
        <v>44075</v>
      </c>
      <c r="B10661" t="s">
        <v>77</v>
      </c>
      <c r="C10661" t="s">
        <v>28</v>
      </c>
      <c r="D10661" t="s">
        <v>8</v>
      </c>
      <c r="E10661">
        <v>87</v>
      </c>
    </row>
    <row r="10662" spans="1:5" x14ac:dyDescent="0.35">
      <c r="A10662">
        <v>44105</v>
      </c>
      <c r="B10662" t="s">
        <v>77</v>
      </c>
      <c r="C10662" t="s">
        <v>28</v>
      </c>
      <c r="D10662" t="s">
        <v>8</v>
      </c>
      <c r="E10662">
        <v>87</v>
      </c>
    </row>
    <row r="10663" spans="1:5" x14ac:dyDescent="0.35">
      <c r="A10663">
        <v>44136</v>
      </c>
      <c r="B10663" t="s">
        <v>77</v>
      </c>
      <c r="C10663" t="s">
        <v>28</v>
      </c>
      <c r="D10663" t="s">
        <v>8</v>
      </c>
      <c r="E10663">
        <v>87</v>
      </c>
    </row>
    <row r="10664" spans="1:5" x14ac:dyDescent="0.35">
      <c r="A10664">
        <v>44166</v>
      </c>
      <c r="B10664" t="s">
        <v>77</v>
      </c>
      <c r="C10664" t="s">
        <v>28</v>
      </c>
      <c r="D10664" t="s">
        <v>8</v>
      </c>
      <c r="E10664">
        <v>87</v>
      </c>
    </row>
    <row r="10665" spans="1:5" x14ac:dyDescent="0.35">
      <c r="A10665">
        <v>43922</v>
      </c>
      <c r="B10665" t="s">
        <v>77</v>
      </c>
      <c r="C10665" t="s">
        <v>6</v>
      </c>
      <c r="D10665" t="s">
        <v>8</v>
      </c>
      <c r="E10665">
        <v>11</v>
      </c>
    </row>
    <row r="10666" spans="1:5" x14ac:dyDescent="0.35">
      <c r="A10666">
        <v>43952</v>
      </c>
      <c r="B10666" t="s">
        <v>77</v>
      </c>
      <c r="C10666" t="s">
        <v>6</v>
      </c>
      <c r="D10666" t="s">
        <v>8</v>
      </c>
      <c r="E10666">
        <v>42</v>
      </c>
    </row>
    <row r="10667" spans="1:5" x14ac:dyDescent="0.35">
      <c r="A10667">
        <v>43891</v>
      </c>
      <c r="B10667" t="s">
        <v>77</v>
      </c>
      <c r="C10667" t="s">
        <v>36</v>
      </c>
      <c r="D10667" t="s">
        <v>8</v>
      </c>
      <c r="E10667">
        <v>36173</v>
      </c>
    </row>
    <row r="10668" spans="1:5" x14ac:dyDescent="0.35">
      <c r="A10668">
        <v>43831</v>
      </c>
      <c r="B10668" t="s">
        <v>77</v>
      </c>
      <c r="C10668" t="s">
        <v>11</v>
      </c>
      <c r="D10668" t="s">
        <v>8</v>
      </c>
      <c r="E10668">
        <v>36627</v>
      </c>
    </row>
    <row r="10669" spans="1:5" x14ac:dyDescent="0.35">
      <c r="A10669">
        <v>43862</v>
      </c>
      <c r="B10669" t="s">
        <v>77</v>
      </c>
      <c r="C10669" t="s">
        <v>11</v>
      </c>
      <c r="D10669" t="s">
        <v>8</v>
      </c>
      <c r="E10669">
        <v>32650</v>
      </c>
    </row>
    <row r="10670" spans="1:5" x14ac:dyDescent="0.35">
      <c r="A10670">
        <v>43891</v>
      </c>
      <c r="B10670" t="s">
        <v>77</v>
      </c>
      <c r="C10670" t="s">
        <v>11</v>
      </c>
      <c r="D10670" t="s">
        <v>8</v>
      </c>
      <c r="E10670">
        <v>37414</v>
      </c>
    </row>
    <row r="10671" spans="1:5" x14ac:dyDescent="0.35">
      <c r="A10671">
        <v>43922</v>
      </c>
      <c r="B10671" t="s">
        <v>77</v>
      </c>
      <c r="C10671" t="s">
        <v>11</v>
      </c>
      <c r="D10671" t="s">
        <v>8</v>
      </c>
      <c r="E10671">
        <v>33127</v>
      </c>
    </row>
    <row r="10672" spans="1:5" x14ac:dyDescent="0.35">
      <c r="A10672">
        <v>43952</v>
      </c>
      <c r="B10672" t="s">
        <v>77</v>
      </c>
      <c r="C10672" t="s">
        <v>11</v>
      </c>
      <c r="D10672" t="s">
        <v>8</v>
      </c>
      <c r="E10672">
        <v>29102</v>
      </c>
    </row>
    <row r="10673" spans="1:5" x14ac:dyDescent="0.35">
      <c r="A10673">
        <v>43983</v>
      </c>
      <c r="B10673" t="s">
        <v>77</v>
      </c>
      <c r="C10673" t="s">
        <v>11</v>
      </c>
      <c r="D10673" t="s">
        <v>8</v>
      </c>
      <c r="E10673">
        <v>33668</v>
      </c>
    </row>
    <row r="10674" spans="1:5" x14ac:dyDescent="0.35">
      <c r="A10674">
        <v>44013</v>
      </c>
      <c r="B10674" t="s">
        <v>77</v>
      </c>
      <c r="C10674" t="s">
        <v>11</v>
      </c>
      <c r="D10674" t="s">
        <v>8</v>
      </c>
      <c r="E10674">
        <v>48962</v>
      </c>
    </row>
    <row r="10675" spans="1:5" x14ac:dyDescent="0.35">
      <c r="A10675">
        <v>44044</v>
      </c>
      <c r="B10675" t="s">
        <v>77</v>
      </c>
      <c r="C10675" t="s">
        <v>11</v>
      </c>
      <c r="D10675" t="s">
        <v>8</v>
      </c>
      <c r="E10675">
        <v>48962</v>
      </c>
    </row>
    <row r="10676" spans="1:5" x14ac:dyDescent="0.35">
      <c r="A10676">
        <v>44075</v>
      </c>
      <c r="B10676" t="s">
        <v>77</v>
      </c>
      <c r="C10676" t="s">
        <v>11</v>
      </c>
      <c r="D10676" t="s">
        <v>8</v>
      </c>
      <c r="E10676">
        <v>48928</v>
      </c>
    </row>
    <row r="10677" spans="1:5" x14ac:dyDescent="0.35">
      <c r="A10677">
        <v>44105</v>
      </c>
      <c r="B10677" t="s">
        <v>77</v>
      </c>
      <c r="C10677" t="s">
        <v>11</v>
      </c>
      <c r="D10677" t="s">
        <v>8</v>
      </c>
      <c r="E10677">
        <v>50078</v>
      </c>
    </row>
    <row r="10678" spans="1:5" x14ac:dyDescent="0.35">
      <c r="A10678">
        <v>44136</v>
      </c>
      <c r="B10678" t="s">
        <v>77</v>
      </c>
      <c r="C10678" t="s">
        <v>11</v>
      </c>
      <c r="D10678" t="s">
        <v>8</v>
      </c>
      <c r="E10678">
        <v>49763</v>
      </c>
    </row>
    <row r="10679" spans="1:5" x14ac:dyDescent="0.35">
      <c r="A10679">
        <v>44166</v>
      </c>
      <c r="B10679" t="s">
        <v>77</v>
      </c>
      <c r="C10679" t="s">
        <v>11</v>
      </c>
      <c r="D10679" t="s">
        <v>8</v>
      </c>
      <c r="E10679">
        <v>49651</v>
      </c>
    </row>
    <row r="10680" spans="1:5" x14ac:dyDescent="0.35">
      <c r="A10680">
        <v>43862</v>
      </c>
      <c r="B10680" t="s">
        <v>77</v>
      </c>
      <c r="C10680" t="s">
        <v>14</v>
      </c>
      <c r="D10680" t="s">
        <v>8</v>
      </c>
      <c r="E10680">
        <v>175</v>
      </c>
    </row>
    <row r="10681" spans="1:5" x14ac:dyDescent="0.35">
      <c r="A10681">
        <v>43952</v>
      </c>
      <c r="B10681" t="s">
        <v>77</v>
      </c>
      <c r="C10681" t="s">
        <v>14</v>
      </c>
      <c r="D10681" t="s">
        <v>8</v>
      </c>
      <c r="E10681">
        <v>567</v>
      </c>
    </row>
    <row r="10682" spans="1:5" x14ac:dyDescent="0.35">
      <c r="A10682">
        <v>43983</v>
      </c>
      <c r="B10682" t="s">
        <v>77</v>
      </c>
      <c r="C10682" t="s">
        <v>14</v>
      </c>
      <c r="D10682" t="s">
        <v>8</v>
      </c>
      <c r="E10682">
        <v>1661</v>
      </c>
    </row>
    <row r="10683" spans="1:5" x14ac:dyDescent="0.35">
      <c r="A10683">
        <v>44013</v>
      </c>
      <c r="B10683" t="s">
        <v>77</v>
      </c>
      <c r="C10683" t="s">
        <v>14</v>
      </c>
      <c r="D10683" t="s">
        <v>8</v>
      </c>
      <c r="E10683">
        <v>720</v>
      </c>
    </row>
    <row r="10684" spans="1:5" x14ac:dyDescent="0.35">
      <c r="A10684">
        <v>44044</v>
      </c>
      <c r="B10684" t="s">
        <v>77</v>
      </c>
      <c r="C10684" t="s">
        <v>14</v>
      </c>
      <c r="D10684" t="s">
        <v>8</v>
      </c>
      <c r="E10684">
        <v>720</v>
      </c>
    </row>
    <row r="10685" spans="1:5" x14ac:dyDescent="0.35">
      <c r="A10685">
        <v>44075</v>
      </c>
      <c r="B10685" t="s">
        <v>77</v>
      </c>
      <c r="C10685" t="s">
        <v>14</v>
      </c>
      <c r="D10685" t="s">
        <v>8</v>
      </c>
      <c r="E10685">
        <v>720</v>
      </c>
    </row>
    <row r="10686" spans="1:5" x14ac:dyDescent="0.35">
      <c r="A10686">
        <v>44105</v>
      </c>
      <c r="B10686" t="s">
        <v>77</v>
      </c>
      <c r="C10686" t="s">
        <v>14</v>
      </c>
      <c r="D10686" t="s">
        <v>8</v>
      </c>
      <c r="E10686">
        <v>720</v>
      </c>
    </row>
    <row r="10687" spans="1:5" x14ac:dyDescent="0.35">
      <c r="A10687">
        <v>44136</v>
      </c>
      <c r="B10687" t="s">
        <v>77</v>
      </c>
      <c r="C10687" t="s">
        <v>14</v>
      </c>
      <c r="D10687" t="s">
        <v>8</v>
      </c>
      <c r="E10687">
        <v>720</v>
      </c>
    </row>
    <row r="10688" spans="1:5" x14ac:dyDescent="0.35">
      <c r="A10688">
        <v>44166</v>
      </c>
      <c r="B10688" t="s">
        <v>77</v>
      </c>
      <c r="C10688" t="s">
        <v>14</v>
      </c>
      <c r="D10688" t="s">
        <v>8</v>
      </c>
      <c r="E10688">
        <v>720</v>
      </c>
    </row>
    <row r="10689" spans="1:5" x14ac:dyDescent="0.35">
      <c r="A10689">
        <v>43862</v>
      </c>
      <c r="B10689" t="s">
        <v>77</v>
      </c>
      <c r="C10689" t="s">
        <v>15</v>
      </c>
      <c r="D10689" t="s">
        <v>8</v>
      </c>
      <c r="E10689">
        <v>262</v>
      </c>
    </row>
    <row r="10690" spans="1:5" x14ac:dyDescent="0.35">
      <c r="A10690">
        <v>43891</v>
      </c>
      <c r="B10690" t="s">
        <v>77</v>
      </c>
      <c r="C10690" t="s">
        <v>15</v>
      </c>
      <c r="D10690" t="s">
        <v>8</v>
      </c>
      <c r="E10690">
        <v>63</v>
      </c>
    </row>
    <row r="10691" spans="1:5" x14ac:dyDescent="0.35">
      <c r="A10691">
        <v>43983</v>
      </c>
      <c r="B10691" t="s">
        <v>77</v>
      </c>
      <c r="C10691" t="s">
        <v>15</v>
      </c>
      <c r="D10691" t="s">
        <v>8</v>
      </c>
      <c r="E10691">
        <v>32</v>
      </c>
    </row>
    <row r="10692" spans="1:5" x14ac:dyDescent="0.35">
      <c r="A10692">
        <v>44013</v>
      </c>
      <c r="B10692" t="s">
        <v>77</v>
      </c>
      <c r="C10692" t="s">
        <v>15</v>
      </c>
      <c r="D10692" t="s">
        <v>8</v>
      </c>
      <c r="E10692">
        <v>100</v>
      </c>
    </row>
    <row r="10693" spans="1:5" x14ac:dyDescent="0.35">
      <c r="A10693">
        <v>44044</v>
      </c>
      <c r="B10693" t="s">
        <v>77</v>
      </c>
      <c r="C10693" t="s">
        <v>15</v>
      </c>
      <c r="D10693" t="s">
        <v>8</v>
      </c>
      <c r="E10693">
        <v>100</v>
      </c>
    </row>
    <row r="10694" spans="1:5" x14ac:dyDescent="0.35">
      <c r="A10694">
        <v>44075</v>
      </c>
      <c r="B10694" t="s">
        <v>77</v>
      </c>
      <c r="C10694" t="s">
        <v>15</v>
      </c>
      <c r="D10694" t="s">
        <v>8</v>
      </c>
      <c r="E10694">
        <v>100</v>
      </c>
    </row>
    <row r="10695" spans="1:5" x14ac:dyDescent="0.35">
      <c r="A10695">
        <v>44105</v>
      </c>
      <c r="B10695" t="s">
        <v>77</v>
      </c>
      <c r="C10695" t="s">
        <v>15</v>
      </c>
      <c r="D10695" t="s">
        <v>8</v>
      </c>
      <c r="E10695">
        <v>100</v>
      </c>
    </row>
    <row r="10696" spans="1:5" x14ac:dyDescent="0.35">
      <c r="A10696">
        <v>44136</v>
      </c>
      <c r="B10696" t="s">
        <v>77</v>
      </c>
      <c r="C10696" t="s">
        <v>15</v>
      </c>
      <c r="D10696" t="s">
        <v>8</v>
      </c>
      <c r="E10696">
        <v>100</v>
      </c>
    </row>
    <row r="10697" spans="1:5" x14ac:dyDescent="0.35">
      <c r="A10697">
        <v>44166</v>
      </c>
      <c r="B10697" t="s">
        <v>77</v>
      </c>
      <c r="C10697" t="s">
        <v>15</v>
      </c>
      <c r="D10697" t="s">
        <v>8</v>
      </c>
      <c r="E10697">
        <v>100</v>
      </c>
    </row>
    <row r="10698" spans="1:5" x14ac:dyDescent="0.35">
      <c r="A10698">
        <v>44013</v>
      </c>
      <c r="B10698" t="s">
        <v>77</v>
      </c>
      <c r="C10698" t="s">
        <v>38</v>
      </c>
      <c r="D10698" t="s">
        <v>8</v>
      </c>
      <c r="E10698">
        <v>23</v>
      </c>
    </row>
    <row r="10699" spans="1:5" x14ac:dyDescent="0.35">
      <c r="A10699">
        <v>44044</v>
      </c>
      <c r="B10699" t="s">
        <v>77</v>
      </c>
      <c r="C10699" t="s">
        <v>38</v>
      </c>
      <c r="D10699" t="s">
        <v>8</v>
      </c>
      <c r="E10699">
        <v>23</v>
      </c>
    </row>
    <row r="10700" spans="1:5" x14ac:dyDescent="0.35">
      <c r="A10700">
        <v>44075</v>
      </c>
      <c r="B10700" t="s">
        <v>77</v>
      </c>
      <c r="C10700" t="s">
        <v>38</v>
      </c>
      <c r="D10700" t="s">
        <v>8</v>
      </c>
      <c r="E10700">
        <v>23</v>
      </c>
    </row>
    <row r="10701" spans="1:5" x14ac:dyDescent="0.35">
      <c r="A10701">
        <v>44105</v>
      </c>
      <c r="B10701" t="s">
        <v>77</v>
      </c>
      <c r="C10701" t="s">
        <v>38</v>
      </c>
      <c r="D10701" t="s">
        <v>8</v>
      </c>
      <c r="E10701">
        <v>23</v>
      </c>
    </row>
    <row r="10702" spans="1:5" x14ac:dyDescent="0.35">
      <c r="A10702">
        <v>44136</v>
      </c>
      <c r="B10702" t="s">
        <v>77</v>
      </c>
      <c r="C10702" t="s">
        <v>38</v>
      </c>
      <c r="D10702" t="s">
        <v>8</v>
      </c>
      <c r="E10702">
        <v>23</v>
      </c>
    </row>
    <row r="10703" spans="1:5" x14ac:dyDescent="0.35">
      <c r="A10703">
        <v>44166</v>
      </c>
      <c r="B10703" t="s">
        <v>77</v>
      </c>
      <c r="C10703" t="s">
        <v>38</v>
      </c>
      <c r="D10703" t="s">
        <v>8</v>
      </c>
      <c r="E10703">
        <v>23</v>
      </c>
    </row>
    <row r="10704" spans="1:5" x14ac:dyDescent="0.35">
      <c r="A10704">
        <v>43922</v>
      </c>
      <c r="B10704" t="s">
        <v>77</v>
      </c>
      <c r="C10704" t="s">
        <v>18</v>
      </c>
      <c r="D10704" t="s">
        <v>8</v>
      </c>
      <c r="E10704">
        <v>10</v>
      </c>
    </row>
    <row r="10705" spans="1:5" x14ac:dyDescent="0.35">
      <c r="A10705">
        <v>43983</v>
      </c>
      <c r="B10705" t="s">
        <v>77</v>
      </c>
      <c r="C10705" t="s">
        <v>18</v>
      </c>
      <c r="D10705" t="s">
        <v>8</v>
      </c>
      <c r="E10705">
        <v>5</v>
      </c>
    </row>
    <row r="10706" spans="1:5" x14ac:dyDescent="0.35">
      <c r="A10706">
        <v>44013</v>
      </c>
      <c r="B10706" t="s">
        <v>77</v>
      </c>
      <c r="C10706" t="s">
        <v>18</v>
      </c>
      <c r="D10706" t="s">
        <v>8</v>
      </c>
      <c r="E10706">
        <v>250</v>
      </c>
    </row>
    <row r="10707" spans="1:5" x14ac:dyDescent="0.35">
      <c r="A10707">
        <v>44044</v>
      </c>
      <c r="B10707" t="s">
        <v>77</v>
      </c>
      <c r="C10707" t="s">
        <v>18</v>
      </c>
      <c r="D10707" t="s">
        <v>8</v>
      </c>
      <c r="E10707">
        <v>250</v>
      </c>
    </row>
    <row r="10708" spans="1:5" x14ac:dyDescent="0.35">
      <c r="A10708">
        <v>44075</v>
      </c>
      <c r="B10708" t="s">
        <v>77</v>
      </c>
      <c r="C10708" t="s">
        <v>18</v>
      </c>
      <c r="D10708" t="s">
        <v>8</v>
      </c>
      <c r="E10708">
        <v>250</v>
      </c>
    </row>
    <row r="10709" spans="1:5" x14ac:dyDescent="0.35">
      <c r="A10709">
        <v>44105</v>
      </c>
      <c r="B10709" t="s">
        <v>77</v>
      </c>
      <c r="C10709" t="s">
        <v>18</v>
      </c>
      <c r="D10709" t="s">
        <v>8</v>
      </c>
      <c r="E10709">
        <v>250</v>
      </c>
    </row>
    <row r="10710" spans="1:5" x14ac:dyDescent="0.35">
      <c r="A10710">
        <v>44136</v>
      </c>
      <c r="B10710" t="s">
        <v>77</v>
      </c>
      <c r="C10710" t="s">
        <v>18</v>
      </c>
      <c r="D10710" t="s">
        <v>8</v>
      </c>
      <c r="E10710">
        <v>250</v>
      </c>
    </row>
    <row r="10711" spans="1:5" x14ac:dyDescent="0.35">
      <c r="A10711">
        <v>44166</v>
      </c>
      <c r="B10711" t="s">
        <v>77</v>
      </c>
      <c r="C10711" t="s">
        <v>18</v>
      </c>
      <c r="D10711" t="s">
        <v>8</v>
      </c>
      <c r="E10711">
        <v>250</v>
      </c>
    </row>
    <row r="10712" spans="1:5" x14ac:dyDescent="0.35">
      <c r="A10712">
        <v>43922</v>
      </c>
      <c r="B10712" t="s">
        <v>77</v>
      </c>
      <c r="C10712" t="s">
        <v>47</v>
      </c>
      <c r="D10712" t="s">
        <v>8</v>
      </c>
      <c r="E10712">
        <v>539</v>
      </c>
    </row>
    <row r="10713" spans="1:5" x14ac:dyDescent="0.35">
      <c r="A10713">
        <v>43983</v>
      </c>
      <c r="B10713" t="s">
        <v>77</v>
      </c>
      <c r="C10713" t="s">
        <v>47</v>
      </c>
      <c r="D10713" t="s">
        <v>8</v>
      </c>
      <c r="E10713">
        <v>-539</v>
      </c>
    </row>
    <row r="10714" spans="1:5" x14ac:dyDescent="0.35">
      <c r="A10714">
        <v>43891</v>
      </c>
      <c r="B10714" t="s">
        <v>77</v>
      </c>
      <c r="C10714" t="s">
        <v>19</v>
      </c>
      <c r="D10714" t="s">
        <v>8</v>
      </c>
      <c r="E10714">
        <v>59</v>
      </c>
    </row>
    <row r="10715" spans="1:5" x14ac:dyDescent="0.35">
      <c r="A10715">
        <v>43862</v>
      </c>
      <c r="B10715" t="s">
        <v>77</v>
      </c>
      <c r="C10715" t="s">
        <v>20</v>
      </c>
      <c r="D10715" t="s">
        <v>8</v>
      </c>
      <c r="E10715">
        <v>498</v>
      </c>
    </row>
    <row r="10716" spans="1:5" x14ac:dyDescent="0.35">
      <c r="A10716">
        <v>43891</v>
      </c>
      <c r="B10716" t="s">
        <v>77</v>
      </c>
      <c r="C10716" t="s">
        <v>20</v>
      </c>
      <c r="D10716" t="s">
        <v>8</v>
      </c>
      <c r="E10716">
        <v>538</v>
      </c>
    </row>
    <row r="10717" spans="1:5" x14ac:dyDescent="0.35">
      <c r="A10717">
        <v>43922</v>
      </c>
      <c r="B10717" t="s">
        <v>77</v>
      </c>
      <c r="C10717" t="s">
        <v>20</v>
      </c>
      <c r="D10717" t="s">
        <v>8</v>
      </c>
      <c r="E10717">
        <v>248</v>
      </c>
    </row>
    <row r="10718" spans="1:5" x14ac:dyDescent="0.35">
      <c r="A10718">
        <v>43983</v>
      </c>
      <c r="B10718" t="s">
        <v>77</v>
      </c>
      <c r="C10718" t="s">
        <v>20</v>
      </c>
      <c r="D10718" t="s">
        <v>8</v>
      </c>
      <c r="E10718">
        <v>495</v>
      </c>
    </row>
    <row r="10719" spans="1:5" x14ac:dyDescent="0.35">
      <c r="A10719">
        <v>44013</v>
      </c>
      <c r="B10719" t="s">
        <v>77</v>
      </c>
      <c r="C10719" t="s">
        <v>20</v>
      </c>
      <c r="D10719" t="s">
        <v>8</v>
      </c>
      <c r="E10719">
        <v>135</v>
      </c>
    </row>
    <row r="10720" spans="1:5" x14ac:dyDescent="0.35">
      <c r="A10720">
        <v>44044</v>
      </c>
      <c r="B10720" t="s">
        <v>77</v>
      </c>
      <c r="C10720" t="s">
        <v>20</v>
      </c>
      <c r="D10720" t="s">
        <v>8</v>
      </c>
      <c r="E10720">
        <v>135</v>
      </c>
    </row>
    <row r="10721" spans="1:5" x14ac:dyDescent="0.35">
      <c r="A10721">
        <v>44075</v>
      </c>
      <c r="B10721" t="s">
        <v>77</v>
      </c>
      <c r="C10721" t="s">
        <v>20</v>
      </c>
      <c r="D10721" t="s">
        <v>8</v>
      </c>
      <c r="E10721">
        <v>135</v>
      </c>
    </row>
    <row r="10722" spans="1:5" x14ac:dyDescent="0.35">
      <c r="A10722">
        <v>44105</v>
      </c>
      <c r="B10722" t="s">
        <v>77</v>
      </c>
      <c r="C10722" t="s">
        <v>20</v>
      </c>
      <c r="D10722" t="s">
        <v>8</v>
      </c>
      <c r="E10722">
        <v>135</v>
      </c>
    </row>
    <row r="10723" spans="1:5" x14ac:dyDescent="0.35">
      <c r="A10723">
        <v>44136</v>
      </c>
      <c r="B10723" t="s">
        <v>77</v>
      </c>
      <c r="C10723" t="s">
        <v>20</v>
      </c>
      <c r="D10723" t="s">
        <v>8</v>
      </c>
      <c r="E10723">
        <v>135</v>
      </c>
    </row>
    <row r="10724" spans="1:5" x14ac:dyDescent="0.35">
      <c r="A10724">
        <v>44166</v>
      </c>
      <c r="B10724" t="s">
        <v>77</v>
      </c>
      <c r="C10724" t="s">
        <v>20</v>
      </c>
      <c r="D10724" t="s">
        <v>8</v>
      </c>
      <c r="E10724">
        <v>135</v>
      </c>
    </row>
    <row r="10725" spans="1:5" x14ac:dyDescent="0.35">
      <c r="A10725">
        <v>44013</v>
      </c>
      <c r="B10725" t="s">
        <v>77</v>
      </c>
      <c r="C10725" t="s">
        <v>26</v>
      </c>
      <c r="D10725" t="s">
        <v>8</v>
      </c>
      <c r="E10725">
        <v>1577</v>
      </c>
    </row>
    <row r="10726" spans="1:5" x14ac:dyDescent="0.35">
      <c r="A10726">
        <v>44044</v>
      </c>
      <c r="B10726" t="s">
        <v>77</v>
      </c>
      <c r="C10726" t="s">
        <v>26</v>
      </c>
      <c r="D10726" t="s">
        <v>8</v>
      </c>
      <c r="E10726">
        <v>1577</v>
      </c>
    </row>
    <row r="10727" spans="1:5" x14ac:dyDescent="0.35">
      <c r="A10727">
        <v>44075</v>
      </c>
      <c r="B10727" t="s">
        <v>77</v>
      </c>
      <c r="C10727" t="s">
        <v>26</v>
      </c>
      <c r="D10727" t="s">
        <v>8</v>
      </c>
      <c r="E10727">
        <v>1577</v>
      </c>
    </row>
    <row r="10728" spans="1:5" x14ac:dyDescent="0.35">
      <c r="A10728">
        <v>44105</v>
      </c>
      <c r="B10728" t="s">
        <v>77</v>
      </c>
      <c r="C10728" t="s">
        <v>26</v>
      </c>
      <c r="D10728" t="s">
        <v>8</v>
      </c>
      <c r="E10728">
        <v>1577</v>
      </c>
    </row>
    <row r="10729" spans="1:5" x14ac:dyDescent="0.35">
      <c r="A10729">
        <v>44136</v>
      </c>
      <c r="B10729" t="s">
        <v>77</v>
      </c>
      <c r="C10729" t="s">
        <v>26</v>
      </c>
      <c r="D10729" t="s">
        <v>8</v>
      </c>
      <c r="E10729">
        <v>1577</v>
      </c>
    </row>
    <row r="10730" spans="1:5" x14ac:dyDescent="0.35">
      <c r="A10730">
        <v>44166</v>
      </c>
      <c r="B10730" t="s">
        <v>77</v>
      </c>
      <c r="C10730" t="s">
        <v>26</v>
      </c>
      <c r="D10730" t="s">
        <v>8</v>
      </c>
      <c r="E10730">
        <v>1577</v>
      </c>
    </row>
    <row r="10731" spans="1:5" x14ac:dyDescent="0.35">
      <c r="A10731">
        <v>43831</v>
      </c>
      <c r="B10731" t="s">
        <v>77</v>
      </c>
      <c r="C10731" t="s">
        <v>21</v>
      </c>
      <c r="D10731" t="s">
        <v>8</v>
      </c>
      <c r="E10731">
        <v>4624</v>
      </c>
    </row>
    <row r="10732" spans="1:5" x14ac:dyDescent="0.35">
      <c r="A10732">
        <v>43891</v>
      </c>
      <c r="B10732" t="s">
        <v>77</v>
      </c>
      <c r="C10732" t="s">
        <v>21</v>
      </c>
      <c r="D10732" t="s">
        <v>8</v>
      </c>
      <c r="E10732">
        <v>-449</v>
      </c>
    </row>
    <row r="10733" spans="1:5" x14ac:dyDescent="0.35">
      <c r="A10733">
        <v>43952</v>
      </c>
      <c r="B10733" t="s">
        <v>77</v>
      </c>
      <c r="C10733" t="s">
        <v>21</v>
      </c>
      <c r="D10733" t="s">
        <v>8</v>
      </c>
      <c r="E10733">
        <v>69</v>
      </c>
    </row>
    <row r="10734" spans="1:5" x14ac:dyDescent="0.35">
      <c r="A10734">
        <v>44013</v>
      </c>
      <c r="B10734" t="s">
        <v>77</v>
      </c>
      <c r="C10734" t="s">
        <v>21</v>
      </c>
      <c r="D10734" t="s">
        <v>8</v>
      </c>
      <c r="E10734">
        <v>120</v>
      </c>
    </row>
    <row r="10735" spans="1:5" x14ac:dyDescent="0.35">
      <c r="A10735">
        <v>44044</v>
      </c>
      <c r="B10735" t="s">
        <v>77</v>
      </c>
      <c r="C10735" t="s">
        <v>21</v>
      </c>
      <c r="D10735" t="s">
        <v>8</v>
      </c>
      <c r="E10735">
        <v>120</v>
      </c>
    </row>
    <row r="10736" spans="1:5" x14ac:dyDescent="0.35">
      <c r="A10736">
        <v>44075</v>
      </c>
      <c r="B10736" t="s">
        <v>77</v>
      </c>
      <c r="C10736" t="s">
        <v>21</v>
      </c>
      <c r="D10736" t="s">
        <v>8</v>
      </c>
      <c r="E10736">
        <v>120</v>
      </c>
    </row>
    <row r="10737" spans="1:5" x14ac:dyDescent="0.35">
      <c r="A10737">
        <v>44105</v>
      </c>
      <c r="B10737" t="s">
        <v>77</v>
      </c>
      <c r="C10737" t="s">
        <v>21</v>
      </c>
      <c r="D10737" t="s">
        <v>8</v>
      </c>
      <c r="E10737">
        <v>120</v>
      </c>
    </row>
    <row r="10738" spans="1:5" x14ac:dyDescent="0.35">
      <c r="A10738">
        <v>44136</v>
      </c>
      <c r="B10738" t="s">
        <v>77</v>
      </c>
      <c r="C10738" t="s">
        <v>21</v>
      </c>
      <c r="D10738" t="s">
        <v>8</v>
      </c>
      <c r="E10738">
        <v>120</v>
      </c>
    </row>
    <row r="10739" spans="1:5" x14ac:dyDescent="0.35">
      <c r="A10739">
        <v>44166</v>
      </c>
      <c r="B10739" t="s">
        <v>77</v>
      </c>
      <c r="C10739" t="s">
        <v>21</v>
      </c>
      <c r="D10739" t="s">
        <v>8</v>
      </c>
      <c r="E10739">
        <v>120</v>
      </c>
    </row>
    <row r="10740" spans="1:5" x14ac:dyDescent="0.35">
      <c r="A10740">
        <v>44013</v>
      </c>
      <c r="B10740" t="s">
        <v>77</v>
      </c>
      <c r="C10740" t="s">
        <v>22</v>
      </c>
      <c r="D10740" t="s">
        <v>8</v>
      </c>
      <c r="E10740">
        <v>275</v>
      </c>
    </row>
    <row r="10741" spans="1:5" x14ac:dyDescent="0.35">
      <c r="A10741">
        <v>44044</v>
      </c>
      <c r="B10741" t="s">
        <v>77</v>
      </c>
      <c r="C10741" t="s">
        <v>22</v>
      </c>
      <c r="D10741" t="s">
        <v>8</v>
      </c>
      <c r="E10741">
        <v>275</v>
      </c>
    </row>
    <row r="10742" spans="1:5" x14ac:dyDescent="0.35">
      <c r="A10742">
        <v>44075</v>
      </c>
      <c r="B10742" t="s">
        <v>77</v>
      </c>
      <c r="C10742" t="s">
        <v>22</v>
      </c>
      <c r="D10742" t="s">
        <v>8</v>
      </c>
      <c r="E10742">
        <v>275</v>
      </c>
    </row>
    <row r="10743" spans="1:5" x14ac:dyDescent="0.35">
      <c r="A10743">
        <v>44105</v>
      </c>
      <c r="B10743" t="s">
        <v>77</v>
      </c>
      <c r="C10743" t="s">
        <v>22</v>
      </c>
      <c r="D10743" t="s">
        <v>8</v>
      </c>
      <c r="E10743">
        <v>275</v>
      </c>
    </row>
    <row r="10744" spans="1:5" x14ac:dyDescent="0.35">
      <c r="A10744">
        <v>44136</v>
      </c>
      <c r="B10744" t="s">
        <v>77</v>
      </c>
      <c r="C10744" t="s">
        <v>22</v>
      </c>
      <c r="D10744" t="s">
        <v>8</v>
      </c>
      <c r="E10744">
        <v>275</v>
      </c>
    </row>
    <row r="10745" spans="1:5" x14ac:dyDescent="0.35">
      <c r="A10745">
        <v>44166</v>
      </c>
      <c r="B10745" t="s">
        <v>77</v>
      </c>
      <c r="C10745" t="s">
        <v>22</v>
      </c>
      <c r="D10745" t="s">
        <v>8</v>
      </c>
      <c r="E10745">
        <v>275</v>
      </c>
    </row>
    <row r="10746" spans="1:5" x14ac:dyDescent="0.35">
      <c r="A10746">
        <v>43831</v>
      </c>
      <c r="B10746" t="s">
        <v>78</v>
      </c>
      <c r="C10746" t="s">
        <v>31</v>
      </c>
      <c r="D10746" t="s">
        <v>8</v>
      </c>
      <c r="E10746">
        <v>316</v>
      </c>
    </row>
    <row r="10747" spans="1:5" x14ac:dyDescent="0.35">
      <c r="A10747">
        <v>43862</v>
      </c>
      <c r="B10747" t="s">
        <v>78</v>
      </c>
      <c r="C10747" t="s">
        <v>31</v>
      </c>
      <c r="D10747" t="s">
        <v>8</v>
      </c>
      <c r="E10747">
        <v>316</v>
      </c>
    </row>
    <row r="10748" spans="1:5" x14ac:dyDescent="0.35">
      <c r="A10748">
        <v>43891</v>
      </c>
      <c r="B10748" t="s">
        <v>78</v>
      </c>
      <c r="C10748" t="s">
        <v>31</v>
      </c>
      <c r="D10748" t="s">
        <v>8</v>
      </c>
      <c r="E10748">
        <v>316</v>
      </c>
    </row>
    <row r="10749" spans="1:5" x14ac:dyDescent="0.35">
      <c r="A10749">
        <v>43922</v>
      </c>
      <c r="B10749" t="s">
        <v>78</v>
      </c>
      <c r="C10749" t="s">
        <v>31</v>
      </c>
      <c r="D10749" t="s">
        <v>8</v>
      </c>
      <c r="E10749">
        <v>316</v>
      </c>
    </row>
    <row r="10750" spans="1:5" x14ac:dyDescent="0.35">
      <c r="A10750">
        <v>43952</v>
      </c>
      <c r="B10750" t="s">
        <v>78</v>
      </c>
      <c r="C10750" t="s">
        <v>31</v>
      </c>
      <c r="D10750" t="s">
        <v>8</v>
      </c>
      <c r="E10750">
        <v>316</v>
      </c>
    </row>
    <row r="10751" spans="1:5" x14ac:dyDescent="0.35">
      <c r="A10751">
        <v>43983</v>
      </c>
      <c r="B10751" t="s">
        <v>78</v>
      </c>
      <c r="C10751" t="s">
        <v>31</v>
      </c>
      <c r="D10751" t="s">
        <v>8</v>
      </c>
      <c r="E10751">
        <v>316</v>
      </c>
    </row>
    <row r="10752" spans="1:5" x14ac:dyDescent="0.35">
      <c r="A10752">
        <v>44013</v>
      </c>
      <c r="B10752" t="s">
        <v>78</v>
      </c>
      <c r="C10752" t="s">
        <v>31</v>
      </c>
      <c r="D10752" t="s">
        <v>8</v>
      </c>
      <c r="E10752">
        <v>316</v>
      </c>
    </row>
    <row r="10753" spans="1:5" x14ac:dyDescent="0.35">
      <c r="A10753">
        <v>43831</v>
      </c>
      <c r="B10753" t="s">
        <v>78</v>
      </c>
      <c r="C10753" t="s">
        <v>24</v>
      </c>
      <c r="D10753" t="s">
        <v>8</v>
      </c>
      <c r="E10753">
        <v>2083</v>
      </c>
    </row>
    <row r="10754" spans="1:5" x14ac:dyDescent="0.35">
      <c r="A10754">
        <v>43862</v>
      </c>
      <c r="B10754" t="s">
        <v>78</v>
      </c>
      <c r="C10754" t="s">
        <v>24</v>
      </c>
      <c r="D10754" t="s">
        <v>8</v>
      </c>
      <c r="E10754">
        <v>2461</v>
      </c>
    </row>
    <row r="10755" spans="1:5" x14ac:dyDescent="0.35">
      <c r="A10755">
        <v>43891</v>
      </c>
      <c r="B10755" t="s">
        <v>78</v>
      </c>
      <c r="C10755" t="s">
        <v>24</v>
      </c>
      <c r="D10755" t="s">
        <v>8</v>
      </c>
      <c r="E10755">
        <v>2272</v>
      </c>
    </row>
    <row r="10756" spans="1:5" x14ac:dyDescent="0.35">
      <c r="A10756">
        <v>43922</v>
      </c>
      <c r="B10756" t="s">
        <v>78</v>
      </c>
      <c r="C10756" t="s">
        <v>24</v>
      </c>
      <c r="D10756" t="s">
        <v>8</v>
      </c>
      <c r="E10756">
        <v>2272</v>
      </c>
    </row>
    <row r="10757" spans="1:5" x14ac:dyDescent="0.35">
      <c r="A10757">
        <v>43952</v>
      </c>
      <c r="B10757" t="s">
        <v>78</v>
      </c>
      <c r="C10757" t="s">
        <v>24</v>
      </c>
      <c r="D10757" t="s">
        <v>8</v>
      </c>
      <c r="E10757">
        <v>2272</v>
      </c>
    </row>
    <row r="10758" spans="1:5" x14ac:dyDescent="0.35">
      <c r="A10758">
        <v>43983</v>
      </c>
      <c r="B10758" t="s">
        <v>78</v>
      </c>
      <c r="C10758" t="s">
        <v>24</v>
      </c>
      <c r="D10758" t="s">
        <v>8</v>
      </c>
      <c r="E10758">
        <v>1776</v>
      </c>
    </row>
    <row r="10759" spans="1:5" x14ac:dyDescent="0.35">
      <c r="A10759">
        <v>44013</v>
      </c>
      <c r="B10759" t="s">
        <v>78</v>
      </c>
      <c r="C10759" t="s">
        <v>24</v>
      </c>
      <c r="D10759" t="s">
        <v>8</v>
      </c>
      <c r="E10759">
        <v>1776</v>
      </c>
    </row>
    <row r="10760" spans="1:5" x14ac:dyDescent="0.35">
      <c r="A10760">
        <v>44044</v>
      </c>
      <c r="B10760" t="s">
        <v>78</v>
      </c>
      <c r="C10760" t="s">
        <v>24</v>
      </c>
      <c r="D10760" t="s">
        <v>8</v>
      </c>
      <c r="E10760">
        <v>1776</v>
      </c>
    </row>
    <row r="10761" spans="1:5" x14ac:dyDescent="0.35">
      <c r="A10761">
        <v>44075</v>
      </c>
      <c r="B10761" t="s">
        <v>78</v>
      </c>
      <c r="C10761" t="s">
        <v>24</v>
      </c>
      <c r="D10761" t="s">
        <v>8</v>
      </c>
      <c r="E10761">
        <v>1776</v>
      </c>
    </row>
    <row r="10762" spans="1:5" x14ac:dyDescent="0.35">
      <c r="A10762">
        <v>44105</v>
      </c>
      <c r="B10762" t="s">
        <v>78</v>
      </c>
      <c r="C10762" t="s">
        <v>24</v>
      </c>
      <c r="D10762" t="s">
        <v>8</v>
      </c>
      <c r="E10762">
        <v>1776</v>
      </c>
    </row>
    <row r="10763" spans="1:5" x14ac:dyDescent="0.35">
      <c r="A10763">
        <v>44136</v>
      </c>
      <c r="B10763" t="s">
        <v>78</v>
      </c>
      <c r="C10763" t="s">
        <v>24</v>
      </c>
      <c r="D10763" t="s">
        <v>8</v>
      </c>
      <c r="E10763">
        <v>1776</v>
      </c>
    </row>
    <row r="10764" spans="1:5" x14ac:dyDescent="0.35">
      <c r="A10764">
        <v>44166</v>
      </c>
      <c r="B10764" t="s">
        <v>78</v>
      </c>
      <c r="C10764" t="s">
        <v>24</v>
      </c>
      <c r="D10764" t="s">
        <v>8</v>
      </c>
      <c r="E10764">
        <v>1776</v>
      </c>
    </row>
    <row r="10765" spans="1:5" x14ac:dyDescent="0.35">
      <c r="A10765">
        <v>43831</v>
      </c>
      <c r="B10765" t="s">
        <v>78</v>
      </c>
      <c r="C10765" t="s">
        <v>28</v>
      </c>
      <c r="D10765" t="s">
        <v>8</v>
      </c>
      <c r="E10765">
        <v>21</v>
      </c>
    </row>
    <row r="10766" spans="1:5" x14ac:dyDescent="0.35">
      <c r="A10766">
        <v>43862</v>
      </c>
      <c r="B10766" t="s">
        <v>78</v>
      </c>
      <c r="C10766" t="s">
        <v>28</v>
      </c>
      <c r="D10766" t="s">
        <v>8</v>
      </c>
      <c r="E10766">
        <v>30</v>
      </c>
    </row>
    <row r="10767" spans="1:5" x14ac:dyDescent="0.35">
      <c r="A10767">
        <v>43891</v>
      </c>
      <c r="B10767" t="s">
        <v>78</v>
      </c>
      <c r="C10767" t="s">
        <v>28</v>
      </c>
      <c r="D10767" t="s">
        <v>8</v>
      </c>
      <c r="E10767">
        <v>550</v>
      </c>
    </row>
    <row r="10768" spans="1:5" x14ac:dyDescent="0.35">
      <c r="A10768">
        <v>43922</v>
      </c>
      <c r="B10768" t="s">
        <v>78</v>
      </c>
      <c r="C10768" t="s">
        <v>28</v>
      </c>
      <c r="D10768" t="s">
        <v>8</v>
      </c>
      <c r="E10768">
        <v>566</v>
      </c>
    </row>
    <row r="10769" spans="1:5" x14ac:dyDescent="0.35">
      <c r="A10769">
        <v>43952</v>
      </c>
      <c r="B10769" t="s">
        <v>78</v>
      </c>
      <c r="C10769" t="s">
        <v>28</v>
      </c>
      <c r="D10769" t="s">
        <v>8</v>
      </c>
      <c r="E10769">
        <v>475</v>
      </c>
    </row>
    <row r="10770" spans="1:5" x14ac:dyDescent="0.35">
      <c r="A10770">
        <v>43983</v>
      </c>
      <c r="B10770" t="s">
        <v>78</v>
      </c>
      <c r="C10770" t="s">
        <v>28</v>
      </c>
      <c r="D10770" t="s">
        <v>8</v>
      </c>
      <c r="E10770">
        <v>320</v>
      </c>
    </row>
    <row r="10771" spans="1:5" x14ac:dyDescent="0.35">
      <c r="A10771">
        <v>43831</v>
      </c>
      <c r="B10771" t="s">
        <v>78</v>
      </c>
      <c r="C10771" t="s">
        <v>6</v>
      </c>
      <c r="D10771" t="s">
        <v>8</v>
      </c>
      <c r="E10771">
        <v>71846</v>
      </c>
    </row>
    <row r="10772" spans="1:5" x14ac:dyDescent="0.35">
      <c r="A10772">
        <v>43862</v>
      </c>
      <c r="B10772" t="s">
        <v>78</v>
      </c>
      <c r="C10772" t="s">
        <v>6</v>
      </c>
      <c r="D10772" t="s">
        <v>8</v>
      </c>
      <c r="E10772">
        <v>113883</v>
      </c>
    </row>
    <row r="10773" spans="1:5" x14ac:dyDescent="0.35">
      <c r="A10773">
        <v>43891</v>
      </c>
      <c r="B10773" t="s">
        <v>78</v>
      </c>
      <c r="C10773" t="s">
        <v>6</v>
      </c>
      <c r="D10773" t="s">
        <v>8</v>
      </c>
      <c r="E10773">
        <v>142014</v>
      </c>
    </row>
    <row r="10774" spans="1:5" x14ac:dyDescent="0.35">
      <c r="A10774">
        <v>43922</v>
      </c>
      <c r="B10774" t="s">
        <v>78</v>
      </c>
      <c r="C10774" t="s">
        <v>6</v>
      </c>
      <c r="D10774" t="s">
        <v>8</v>
      </c>
      <c r="E10774">
        <v>112629</v>
      </c>
    </row>
    <row r="10775" spans="1:5" x14ac:dyDescent="0.35">
      <c r="A10775">
        <v>43952</v>
      </c>
      <c r="B10775" t="s">
        <v>78</v>
      </c>
      <c r="C10775" t="s">
        <v>6</v>
      </c>
      <c r="D10775" t="s">
        <v>8</v>
      </c>
      <c r="E10775">
        <v>99304</v>
      </c>
    </row>
    <row r="10776" spans="1:5" x14ac:dyDescent="0.35">
      <c r="A10776">
        <v>43983</v>
      </c>
      <c r="B10776" t="s">
        <v>78</v>
      </c>
      <c r="C10776" t="s">
        <v>6</v>
      </c>
      <c r="D10776" t="s">
        <v>8</v>
      </c>
      <c r="E10776">
        <v>127896</v>
      </c>
    </row>
    <row r="10777" spans="1:5" x14ac:dyDescent="0.35">
      <c r="A10777">
        <v>44013</v>
      </c>
      <c r="B10777" t="s">
        <v>78</v>
      </c>
      <c r="C10777" t="s">
        <v>6</v>
      </c>
      <c r="D10777" t="s">
        <v>8</v>
      </c>
      <c r="E10777">
        <v>117891</v>
      </c>
    </row>
    <row r="10778" spans="1:5" x14ac:dyDescent="0.35">
      <c r="A10778">
        <v>44044</v>
      </c>
      <c r="B10778" t="s">
        <v>78</v>
      </c>
      <c r="C10778" t="s">
        <v>6</v>
      </c>
      <c r="D10778" t="s">
        <v>8</v>
      </c>
      <c r="E10778">
        <v>106004</v>
      </c>
    </row>
    <row r="10779" spans="1:5" x14ac:dyDescent="0.35">
      <c r="A10779">
        <v>44075</v>
      </c>
      <c r="B10779" t="s">
        <v>78</v>
      </c>
      <c r="C10779" t="s">
        <v>6</v>
      </c>
      <c r="D10779" t="s">
        <v>8</v>
      </c>
      <c r="E10779">
        <v>95190</v>
      </c>
    </row>
    <row r="10780" spans="1:5" x14ac:dyDescent="0.35">
      <c r="A10780">
        <v>44105</v>
      </c>
      <c r="B10780" t="s">
        <v>78</v>
      </c>
      <c r="C10780" t="s">
        <v>6</v>
      </c>
      <c r="D10780" t="s">
        <v>8</v>
      </c>
      <c r="E10780">
        <v>89931</v>
      </c>
    </row>
    <row r="10781" spans="1:5" x14ac:dyDescent="0.35">
      <c r="A10781">
        <v>44136</v>
      </c>
      <c r="B10781" t="s">
        <v>78</v>
      </c>
      <c r="C10781" t="s">
        <v>6</v>
      </c>
      <c r="D10781" t="s">
        <v>8</v>
      </c>
      <c r="E10781">
        <v>95418</v>
      </c>
    </row>
    <row r="10782" spans="1:5" x14ac:dyDescent="0.35">
      <c r="A10782">
        <v>44166</v>
      </c>
      <c r="B10782" t="s">
        <v>78</v>
      </c>
      <c r="C10782" t="s">
        <v>6</v>
      </c>
      <c r="D10782" t="s">
        <v>8</v>
      </c>
      <c r="E10782">
        <v>95418</v>
      </c>
    </row>
    <row r="10783" spans="1:5" x14ac:dyDescent="0.35">
      <c r="A10783">
        <v>43831</v>
      </c>
      <c r="B10783" t="s">
        <v>78</v>
      </c>
      <c r="C10783" t="s">
        <v>36</v>
      </c>
      <c r="D10783" t="s">
        <v>8</v>
      </c>
      <c r="E10783">
        <v>14</v>
      </c>
    </row>
    <row r="10784" spans="1:5" x14ac:dyDescent="0.35">
      <c r="A10784">
        <v>43891</v>
      </c>
      <c r="B10784" t="s">
        <v>78</v>
      </c>
      <c r="C10784" t="s">
        <v>36</v>
      </c>
      <c r="D10784" t="s">
        <v>8</v>
      </c>
      <c r="E10784">
        <v>1896</v>
      </c>
    </row>
    <row r="10785" spans="1:5" x14ac:dyDescent="0.35">
      <c r="A10785">
        <v>43922</v>
      </c>
      <c r="B10785" t="s">
        <v>78</v>
      </c>
      <c r="C10785" t="s">
        <v>36</v>
      </c>
      <c r="D10785" t="s">
        <v>8</v>
      </c>
      <c r="E10785">
        <v>24</v>
      </c>
    </row>
    <row r="10786" spans="1:5" x14ac:dyDescent="0.35">
      <c r="A10786">
        <v>43952</v>
      </c>
      <c r="B10786" t="s">
        <v>78</v>
      </c>
      <c r="C10786" t="s">
        <v>36</v>
      </c>
      <c r="D10786" t="s">
        <v>8</v>
      </c>
      <c r="E10786">
        <v>48</v>
      </c>
    </row>
    <row r="10787" spans="1:5" x14ac:dyDescent="0.35">
      <c r="A10787">
        <v>43983</v>
      </c>
      <c r="B10787" t="s">
        <v>78</v>
      </c>
      <c r="C10787" t="s">
        <v>36</v>
      </c>
      <c r="D10787" t="s">
        <v>8</v>
      </c>
      <c r="E10787">
        <v>8107</v>
      </c>
    </row>
    <row r="10788" spans="1:5" x14ac:dyDescent="0.35">
      <c r="A10788">
        <v>43831</v>
      </c>
      <c r="B10788" t="s">
        <v>78</v>
      </c>
      <c r="C10788" t="s">
        <v>11</v>
      </c>
      <c r="D10788" t="s">
        <v>8</v>
      </c>
      <c r="E10788">
        <v>82088</v>
      </c>
    </row>
    <row r="10789" spans="1:5" x14ac:dyDescent="0.35">
      <c r="A10789">
        <v>43862</v>
      </c>
      <c r="B10789" t="s">
        <v>78</v>
      </c>
      <c r="C10789" t="s">
        <v>11</v>
      </c>
      <c r="D10789" t="s">
        <v>8</v>
      </c>
      <c r="E10789">
        <v>76735</v>
      </c>
    </row>
    <row r="10790" spans="1:5" x14ac:dyDescent="0.35">
      <c r="A10790">
        <v>43891</v>
      </c>
      <c r="B10790" t="s">
        <v>78</v>
      </c>
      <c r="C10790" t="s">
        <v>11</v>
      </c>
      <c r="D10790" t="s">
        <v>8</v>
      </c>
      <c r="E10790">
        <v>82857</v>
      </c>
    </row>
    <row r="10791" spans="1:5" x14ac:dyDescent="0.35">
      <c r="A10791">
        <v>43922</v>
      </c>
      <c r="B10791" t="s">
        <v>78</v>
      </c>
      <c r="C10791" t="s">
        <v>11</v>
      </c>
      <c r="D10791" t="s">
        <v>8</v>
      </c>
      <c r="E10791">
        <v>76901</v>
      </c>
    </row>
    <row r="10792" spans="1:5" x14ac:dyDescent="0.35">
      <c r="A10792">
        <v>43952</v>
      </c>
      <c r="B10792" t="s">
        <v>78</v>
      </c>
      <c r="C10792" t="s">
        <v>11</v>
      </c>
      <c r="D10792" t="s">
        <v>8</v>
      </c>
      <c r="E10792">
        <v>72939</v>
      </c>
    </row>
    <row r="10793" spans="1:5" x14ac:dyDescent="0.35">
      <c r="A10793">
        <v>43983</v>
      </c>
      <c r="B10793" t="s">
        <v>78</v>
      </c>
      <c r="C10793" t="s">
        <v>11</v>
      </c>
      <c r="D10793" t="s">
        <v>8</v>
      </c>
      <c r="E10793">
        <v>74908</v>
      </c>
    </row>
    <row r="10794" spans="1:5" x14ac:dyDescent="0.35">
      <c r="A10794">
        <v>44013</v>
      </c>
      <c r="B10794" t="s">
        <v>78</v>
      </c>
      <c r="C10794" t="s">
        <v>11</v>
      </c>
      <c r="D10794" t="s">
        <v>8</v>
      </c>
      <c r="E10794">
        <v>83635</v>
      </c>
    </row>
    <row r="10795" spans="1:5" x14ac:dyDescent="0.35">
      <c r="A10795">
        <v>44044</v>
      </c>
      <c r="B10795" t="s">
        <v>78</v>
      </c>
      <c r="C10795" t="s">
        <v>11</v>
      </c>
      <c r="D10795" t="s">
        <v>8</v>
      </c>
      <c r="E10795">
        <v>83635</v>
      </c>
    </row>
    <row r="10796" spans="1:5" x14ac:dyDescent="0.35">
      <c r="A10796">
        <v>44075</v>
      </c>
      <c r="B10796" t="s">
        <v>78</v>
      </c>
      <c r="C10796" t="s">
        <v>11</v>
      </c>
      <c r="D10796" t="s">
        <v>8</v>
      </c>
      <c r="E10796">
        <v>83635</v>
      </c>
    </row>
    <row r="10797" spans="1:5" x14ac:dyDescent="0.35">
      <c r="A10797">
        <v>44105</v>
      </c>
      <c r="B10797" t="s">
        <v>78</v>
      </c>
      <c r="C10797" t="s">
        <v>11</v>
      </c>
      <c r="D10797" t="s">
        <v>8</v>
      </c>
      <c r="E10797">
        <v>85995</v>
      </c>
    </row>
    <row r="10798" spans="1:5" x14ac:dyDescent="0.35">
      <c r="A10798">
        <v>44136</v>
      </c>
      <c r="B10798" t="s">
        <v>78</v>
      </c>
      <c r="C10798" t="s">
        <v>11</v>
      </c>
      <c r="D10798" t="s">
        <v>8</v>
      </c>
      <c r="E10798">
        <v>85491</v>
      </c>
    </row>
    <row r="10799" spans="1:5" x14ac:dyDescent="0.35">
      <c r="A10799">
        <v>44166</v>
      </c>
      <c r="B10799" t="s">
        <v>78</v>
      </c>
      <c r="C10799" t="s">
        <v>11</v>
      </c>
      <c r="D10799" t="s">
        <v>8</v>
      </c>
      <c r="E10799">
        <v>85365</v>
      </c>
    </row>
    <row r="10800" spans="1:5" x14ac:dyDescent="0.35">
      <c r="A10800">
        <v>43891</v>
      </c>
      <c r="B10800" t="s">
        <v>78</v>
      </c>
      <c r="C10800" t="s">
        <v>15</v>
      </c>
      <c r="D10800" t="s">
        <v>8</v>
      </c>
      <c r="E10800">
        <v>23</v>
      </c>
    </row>
    <row r="10801" spans="1:5" x14ac:dyDescent="0.35">
      <c r="A10801">
        <v>43922</v>
      </c>
      <c r="B10801" t="s">
        <v>78</v>
      </c>
      <c r="C10801" t="s">
        <v>15</v>
      </c>
      <c r="D10801" t="s">
        <v>8</v>
      </c>
      <c r="E10801">
        <v>91</v>
      </c>
    </row>
    <row r="10802" spans="1:5" x14ac:dyDescent="0.35">
      <c r="A10802">
        <v>43891</v>
      </c>
      <c r="B10802" t="s">
        <v>78</v>
      </c>
      <c r="C10802" t="s">
        <v>46</v>
      </c>
      <c r="D10802" t="s">
        <v>8</v>
      </c>
      <c r="E10802">
        <v>-35718</v>
      </c>
    </row>
    <row r="10803" spans="1:5" x14ac:dyDescent="0.35">
      <c r="A10803">
        <v>43922</v>
      </c>
      <c r="B10803" t="s">
        <v>78</v>
      </c>
      <c r="C10803" t="s">
        <v>46</v>
      </c>
      <c r="D10803" t="s">
        <v>8</v>
      </c>
      <c r="E10803">
        <v>66822</v>
      </c>
    </row>
    <row r="10804" spans="1:5" x14ac:dyDescent="0.35">
      <c r="A10804">
        <v>43831</v>
      </c>
      <c r="B10804" t="s">
        <v>78</v>
      </c>
      <c r="C10804" t="s">
        <v>38</v>
      </c>
      <c r="D10804" t="s">
        <v>8</v>
      </c>
      <c r="E10804">
        <v>66</v>
      </c>
    </row>
    <row r="10805" spans="1:5" x14ac:dyDescent="0.35">
      <c r="A10805">
        <v>44013</v>
      </c>
      <c r="B10805" t="s">
        <v>78</v>
      </c>
      <c r="C10805" t="s">
        <v>38</v>
      </c>
      <c r="D10805" t="s">
        <v>8</v>
      </c>
      <c r="E10805">
        <v>41</v>
      </c>
    </row>
    <row r="10806" spans="1:5" x14ac:dyDescent="0.35">
      <c r="A10806">
        <v>44044</v>
      </c>
      <c r="B10806" t="s">
        <v>78</v>
      </c>
      <c r="C10806" t="s">
        <v>38</v>
      </c>
      <c r="D10806" t="s">
        <v>8</v>
      </c>
      <c r="E10806">
        <v>41</v>
      </c>
    </row>
    <row r="10807" spans="1:5" x14ac:dyDescent="0.35">
      <c r="A10807">
        <v>44075</v>
      </c>
      <c r="B10807" t="s">
        <v>78</v>
      </c>
      <c r="C10807" t="s">
        <v>38</v>
      </c>
      <c r="D10807" t="s">
        <v>8</v>
      </c>
      <c r="E10807">
        <v>41</v>
      </c>
    </row>
    <row r="10808" spans="1:5" x14ac:dyDescent="0.35">
      <c r="A10808">
        <v>44105</v>
      </c>
      <c r="B10808" t="s">
        <v>78</v>
      </c>
      <c r="C10808" t="s">
        <v>38</v>
      </c>
      <c r="D10808" t="s">
        <v>8</v>
      </c>
      <c r="E10808">
        <v>41</v>
      </c>
    </row>
    <row r="10809" spans="1:5" x14ac:dyDescent="0.35">
      <c r="A10809">
        <v>44136</v>
      </c>
      <c r="B10809" t="s">
        <v>78</v>
      </c>
      <c r="C10809" t="s">
        <v>38</v>
      </c>
      <c r="D10809" t="s">
        <v>8</v>
      </c>
      <c r="E10809">
        <v>41</v>
      </c>
    </row>
    <row r="10810" spans="1:5" x14ac:dyDescent="0.35">
      <c r="A10810">
        <v>44166</v>
      </c>
      <c r="B10810" t="s">
        <v>78</v>
      </c>
      <c r="C10810" t="s">
        <v>38</v>
      </c>
      <c r="D10810" t="s">
        <v>8</v>
      </c>
      <c r="E10810">
        <v>41</v>
      </c>
    </row>
    <row r="10811" spans="1:5" x14ac:dyDescent="0.35">
      <c r="A10811">
        <v>43831</v>
      </c>
      <c r="B10811" t="s">
        <v>78</v>
      </c>
      <c r="C10811" t="s">
        <v>18</v>
      </c>
      <c r="D10811" t="s">
        <v>8</v>
      </c>
      <c r="E10811">
        <v>16066</v>
      </c>
    </row>
    <row r="10812" spans="1:5" x14ac:dyDescent="0.35">
      <c r="A10812">
        <v>43862</v>
      </c>
      <c r="B10812" t="s">
        <v>78</v>
      </c>
      <c r="C10812" t="s">
        <v>18</v>
      </c>
      <c r="D10812" t="s">
        <v>8</v>
      </c>
      <c r="E10812">
        <v>16066</v>
      </c>
    </row>
    <row r="10813" spans="1:5" x14ac:dyDescent="0.35">
      <c r="A10813">
        <v>43891</v>
      </c>
      <c r="B10813" t="s">
        <v>78</v>
      </c>
      <c r="C10813" t="s">
        <v>18</v>
      </c>
      <c r="D10813" t="s">
        <v>8</v>
      </c>
      <c r="E10813">
        <v>16066</v>
      </c>
    </row>
    <row r="10814" spans="1:5" x14ac:dyDescent="0.35">
      <c r="A10814">
        <v>43922</v>
      </c>
      <c r="B10814" t="s">
        <v>78</v>
      </c>
      <c r="C10814" t="s">
        <v>18</v>
      </c>
      <c r="D10814" t="s">
        <v>8</v>
      </c>
      <c r="E10814">
        <v>16066</v>
      </c>
    </row>
    <row r="10815" spans="1:5" x14ac:dyDescent="0.35">
      <c r="A10815">
        <v>43952</v>
      </c>
      <c r="B10815" t="s">
        <v>78</v>
      </c>
      <c r="C10815" t="s">
        <v>18</v>
      </c>
      <c r="D10815" t="s">
        <v>8</v>
      </c>
      <c r="E10815">
        <v>16066</v>
      </c>
    </row>
    <row r="10816" spans="1:5" x14ac:dyDescent="0.35">
      <c r="A10816">
        <v>43983</v>
      </c>
      <c r="B10816" t="s">
        <v>78</v>
      </c>
      <c r="C10816" t="s">
        <v>18</v>
      </c>
      <c r="D10816" t="s">
        <v>8</v>
      </c>
      <c r="E10816">
        <v>16066</v>
      </c>
    </row>
    <row r="10817" spans="1:5" x14ac:dyDescent="0.35">
      <c r="A10817">
        <v>44013</v>
      </c>
      <c r="B10817" t="s">
        <v>78</v>
      </c>
      <c r="C10817" t="s">
        <v>18</v>
      </c>
      <c r="D10817" t="s">
        <v>8</v>
      </c>
      <c r="E10817">
        <v>16127</v>
      </c>
    </row>
    <row r="10818" spans="1:5" x14ac:dyDescent="0.35">
      <c r="A10818">
        <v>44044</v>
      </c>
      <c r="B10818" t="s">
        <v>78</v>
      </c>
      <c r="C10818" t="s">
        <v>18</v>
      </c>
      <c r="D10818" t="s">
        <v>8</v>
      </c>
      <c r="E10818">
        <v>16127</v>
      </c>
    </row>
    <row r="10819" spans="1:5" x14ac:dyDescent="0.35">
      <c r="A10819">
        <v>44075</v>
      </c>
      <c r="B10819" t="s">
        <v>78</v>
      </c>
      <c r="C10819" t="s">
        <v>18</v>
      </c>
      <c r="D10819" t="s">
        <v>8</v>
      </c>
      <c r="E10819">
        <v>16127</v>
      </c>
    </row>
    <row r="10820" spans="1:5" x14ac:dyDescent="0.35">
      <c r="A10820">
        <v>44105</v>
      </c>
      <c r="B10820" t="s">
        <v>78</v>
      </c>
      <c r="C10820" t="s">
        <v>18</v>
      </c>
      <c r="D10820" t="s">
        <v>8</v>
      </c>
      <c r="E10820">
        <v>16127</v>
      </c>
    </row>
    <row r="10821" spans="1:5" x14ac:dyDescent="0.35">
      <c r="A10821">
        <v>44136</v>
      </c>
      <c r="B10821" t="s">
        <v>78</v>
      </c>
      <c r="C10821" t="s">
        <v>18</v>
      </c>
      <c r="D10821" t="s">
        <v>8</v>
      </c>
      <c r="E10821">
        <v>13728</v>
      </c>
    </row>
    <row r="10822" spans="1:5" x14ac:dyDescent="0.35">
      <c r="A10822">
        <v>44166</v>
      </c>
      <c r="B10822" t="s">
        <v>78</v>
      </c>
      <c r="C10822" t="s">
        <v>18</v>
      </c>
      <c r="D10822" t="s">
        <v>8</v>
      </c>
      <c r="E10822">
        <v>3044</v>
      </c>
    </row>
    <row r="10823" spans="1:5" x14ac:dyDescent="0.35">
      <c r="A10823">
        <v>43831</v>
      </c>
      <c r="B10823" t="s">
        <v>78</v>
      </c>
      <c r="C10823" t="s">
        <v>47</v>
      </c>
      <c r="D10823" t="s">
        <v>8</v>
      </c>
      <c r="E10823">
        <v>21868</v>
      </c>
    </row>
    <row r="10824" spans="1:5" x14ac:dyDescent="0.35">
      <c r="A10824">
        <v>43862</v>
      </c>
      <c r="B10824" t="s">
        <v>78</v>
      </c>
      <c r="C10824" t="s">
        <v>47</v>
      </c>
      <c r="D10824" t="s">
        <v>8</v>
      </c>
      <c r="E10824">
        <v>21868</v>
      </c>
    </row>
    <row r="10825" spans="1:5" x14ac:dyDescent="0.35">
      <c r="A10825">
        <v>43891</v>
      </c>
      <c r="B10825" t="s">
        <v>78</v>
      </c>
      <c r="C10825" t="s">
        <v>47</v>
      </c>
      <c r="D10825" t="s">
        <v>8</v>
      </c>
      <c r="E10825">
        <v>21868</v>
      </c>
    </row>
    <row r="10826" spans="1:5" x14ac:dyDescent="0.35">
      <c r="A10826">
        <v>43922</v>
      </c>
      <c r="B10826" t="s">
        <v>78</v>
      </c>
      <c r="C10826" t="s">
        <v>47</v>
      </c>
      <c r="D10826" t="s">
        <v>8</v>
      </c>
      <c r="E10826">
        <v>23215</v>
      </c>
    </row>
    <row r="10827" spans="1:5" x14ac:dyDescent="0.35">
      <c r="A10827">
        <v>43952</v>
      </c>
      <c r="B10827" t="s">
        <v>78</v>
      </c>
      <c r="C10827" t="s">
        <v>47</v>
      </c>
      <c r="D10827" t="s">
        <v>8</v>
      </c>
      <c r="E10827">
        <v>21868</v>
      </c>
    </row>
    <row r="10828" spans="1:5" x14ac:dyDescent="0.35">
      <c r="A10828">
        <v>43983</v>
      </c>
      <c r="B10828" t="s">
        <v>78</v>
      </c>
      <c r="C10828" t="s">
        <v>47</v>
      </c>
      <c r="D10828" t="s">
        <v>8</v>
      </c>
      <c r="E10828">
        <v>20521</v>
      </c>
    </row>
    <row r="10829" spans="1:5" x14ac:dyDescent="0.35">
      <c r="A10829">
        <v>44013</v>
      </c>
      <c r="B10829" t="s">
        <v>78</v>
      </c>
      <c r="C10829" t="s">
        <v>47</v>
      </c>
      <c r="D10829" t="s">
        <v>8</v>
      </c>
      <c r="E10829">
        <v>21998</v>
      </c>
    </row>
    <row r="10830" spans="1:5" x14ac:dyDescent="0.35">
      <c r="A10830">
        <v>44044</v>
      </c>
      <c r="B10830" t="s">
        <v>78</v>
      </c>
      <c r="C10830" t="s">
        <v>47</v>
      </c>
      <c r="D10830" t="s">
        <v>8</v>
      </c>
      <c r="E10830">
        <v>21998</v>
      </c>
    </row>
    <row r="10831" spans="1:5" x14ac:dyDescent="0.35">
      <c r="A10831">
        <v>44075</v>
      </c>
      <c r="B10831" t="s">
        <v>78</v>
      </c>
      <c r="C10831" t="s">
        <v>47</v>
      </c>
      <c r="D10831" t="s">
        <v>8</v>
      </c>
      <c r="E10831">
        <v>21998</v>
      </c>
    </row>
    <row r="10832" spans="1:5" x14ac:dyDescent="0.35">
      <c r="A10832">
        <v>44105</v>
      </c>
      <c r="B10832" t="s">
        <v>78</v>
      </c>
      <c r="C10832" t="s">
        <v>47</v>
      </c>
      <c r="D10832" t="s">
        <v>8</v>
      </c>
      <c r="E10832">
        <v>21998</v>
      </c>
    </row>
    <row r="10833" spans="1:5" x14ac:dyDescent="0.35">
      <c r="A10833">
        <v>44136</v>
      </c>
      <c r="B10833" t="s">
        <v>78</v>
      </c>
      <c r="C10833" t="s">
        <v>47</v>
      </c>
      <c r="D10833" t="s">
        <v>8</v>
      </c>
      <c r="E10833">
        <v>21998</v>
      </c>
    </row>
    <row r="10834" spans="1:5" x14ac:dyDescent="0.35">
      <c r="A10834">
        <v>44166</v>
      </c>
      <c r="B10834" t="s">
        <v>78</v>
      </c>
      <c r="C10834" t="s">
        <v>47</v>
      </c>
      <c r="D10834" t="s">
        <v>8</v>
      </c>
      <c r="E10834">
        <v>21998</v>
      </c>
    </row>
    <row r="10835" spans="1:5" x14ac:dyDescent="0.35">
      <c r="A10835">
        <v>43831</v>
      </c>
      <c r="B10835" t="s">
        <v>78</v>
      </c>
      <c r="C10835" t="s">
        <v>19</v>
      </c>
      <c r="D10835" t="s">
        <v>8</v>
      </c>
      <c r="E10835">
        <v>185</v>
      </c>
    </row>
    <row r="10836" spans="1:5" x14ac:dyDescent="0.35">
      <c r="A10836">
        <v>43862</v>
      </c>
      <c r="B10836" t="s">
        <v>78</v>
      </c>
      <c r="C10836" t="s">
        <v>19</v>
      </c>
      <c r="D10836" t="s">
        <v>8</v>
      </c>
      <c r="E10836">
        <v>34</v>
      </c>
    </row>
    <row r="10837" spans="1:5" x14ac:dyDescent="0.35">
      <c r="A10837">
        <v>44013</v>
      </c>
      <c r="B10837" t="s">
        <v>78</v>
      </c>
      <c r="C10837" t="s">
        <v>19</v>
      </c>
      <c r="D10837" t="s">
        <v>8</v>
      </c>
      <c r="E10837">
        <v>23</v>
      </c>
    </row>
    <row r="10838" spans="1:5" x14ac:dyDescent="0.35">
      <c r="A10838">
        <v>44044</v>
      </c>
      <c r="B10838" t="s">
        <v>78</v>
      </c>
      <c r="C10838" t="s">
        <v>19</v>
      </c>
      <c r="D10838" t="s">
        <v>8</v>
      </c>
      <c r="E10838">
        <v>23</v>
      </c>
    </row>
    <row r="10839" spans="1:5" x14ac:dyDescent="0.35">
      <c r="A10839">
        <v>44075</v>
      </c>
      <c r="B10839" t="s">
        <v>78</v>
      </c>
      <c r="C10839" t="s">
        <v>19</v>
      </c>
      <c r="D10839" t="s">
        <v>8</v>
      </c>
      <c r="E10839">
        <v>23</v>
      </c>
    </row>
    <row r="10840" spans="1:5" x14ac:dyDescent="0.35">
      <c r="A10840">
        <v>44105</v>
      </c>
      <c r="B10840" t="s">
        <v>78</v>
      </c>
      <c r="C10840" t="s">
        <v>19</v>
      </c>
      <c r="D10840" t="s">
        <v>8</v>
      </c>
      <c r="E10840">
        <v>23</v>
      </c>
    </row>
    <row r="10841" spans="1:5" x14ac:dyDescent="0.35">
      <c r="A10841">
        <v>44136</v>
      </c>
      <c r="B10841" t="s">
        <v>78</v>
      </c>
      <c r="C10841" t="s">
        <v>19</v>
      </c>
      <c r="D10841" t="s">
        <v>8</v>
      </c>
      <c r="E10841">
        <v>23</v>
      </c>
    </row>
    <row r="10842" spans="1:5" x14ac:dyDescent="0.35">
      <c r="A10842">
        <v>44166</v>
      </c>
      <c r="B10842" t="s">
        <v>78</v>
      </c>
      <c r="C10842" t="s">
        <v>19</v>
      </c>
      <c r="D10842" t="s">
        <v>8</v>
      </c>
      <c r="E10842">
        <v>23</v>
      </c>
    </row>
    <row r="10843" spans="1:5" x14ac:dyDescent="0.35">
      <c r="A10843">
        <v>43831</v>
      </c>
      <c r="B10843" t="s">
        <v>78</v>
      </c>
      <c r="C10843" t="s">
        <v>25</v>
      </c>
      <c r="D10843" t="s">
        <v>8</v>
      </c>
      <c r="E10843">
        <v>57</v>
      </c>
    </row>
    <row r="10844" spans="1:5" x14ac:dyDescent="0.35">
      <c r="A10844">
        <v>43862</v>
      </c>
      <c r="B10844" t="s">
        <v>78</v>
      </c>
      <c r="C10844" t="s">
        <v>25</v>
      </c>
      <c r="D10844" t="s">
        <v>8</v>
      </c>
      <c r="E10844">
        <v>46</v>
      </c>
    </row>
    <row r="10845" spans="1:5" x14ac:dyDescent="0.35">
      <c r="A10845">
        <v>43891</v>
      </c>
      <c r="B10845" t="s">
        <v>78</v>
      </c>
      <c r="C10845" t="s">
        <v>25</v>
      </c>
      <c r="D10845" t="s">
        <v>8</v>
      </c>
      <c r="E10845">
        <v>52</v>
      </c>
    </row>
    <row r="10846" spans="1:5" x14ac:dyDescent="0.35">
      <c r="A10846">
        <v>43922</v>
      </c>
      <c r="B10846" t="s">
        <v>78</v>
      </c>
      <c r="C10846" t="s">
        <v>25</v>
      </c>
      <c r="D10846" t="s">
        <v>8</v>
      </c>
      <c r="E10846">
        <v>52</v>
      </c>
    </row>
    <row r="10847" spans="1:5" x14ac:dyDescent="0.35">
      <c r="A10847">
        <v>43952</v>
      </c>
      <c r="B10847" t="s">
        <v>78</v>
      </c>
      <c r="C10847" t="s">
        <v>25</v>
      </c>
      <c r="D10847" t="s">
        <v>8</v>
      </c>
      <c r="E10847">
        <v>52</v>
      </c>
    </row>
    <row r="10848" spans="1:5" x14ac:dyDescent="0.35">
      <c r="A10848">
        <v>43983</v>
      </c>
      <c r="B10848" t="s">
        <v>78</v>
      </c>
      <c r="C10848" t="s">
        <v>25</v>
      </c>
      <c r="D10848" t="s">
        <v>8</v>
      </c>
      <c r="E10848">
        <v>52</v>
      </c>
    </row>
    <row r="10849" spans="1:5" x14ac:dyDescent="0.35">
      <c r="A10849">
        <v>44013</v>
      </c>
      <c r="B10849" t="s">
        <v>78</v>
      </c>
      <c r="C10849" t="s">
        <v>25</v>
      </c>
      <c r="D10849" t="s">
        <v>8</v>
      </c>
      <c r="E10849">
        <v>52</v>
      </c>
    </row>
    <row r="10850" spans="1:5" x14ac:dyDescent="0.35">
      <c r="A10850">
        <v>44044</v>
      </c>
      <c r="B10850" t="s">
        <v>78</v>
      </c>
      <c r="C10850" t="s">
        <v>25</v>
      </c>
      <c r="D10850" t="s">
        <v>8</v>
      </c>
      <c r="E10850">
        <v>52</v>
      </c>
    </row>
    <row r="10851" spans="1:5" x14ac:dyDescent="0.35">
      <c r="A10851">
        <v>44075</v>
      </c>
      <c r="B10851" t="s">
        <v>78</v>
      </c>
      <c r="C10851" t="s">
        <v>25</v>
      </c>
      <c r="D10851" t="s">
        <v>8</v>
      </c>
      <c r="E10851">
        <v>52</v>
      </c>
    </row>
    <row r="10852" spans="1:5" x14ac:dyDescent="0.35">
      <c r="A10852">
        <v>44105</v>
      </c>
      <c r="B10852" t="s">
        <v>78</v>
      </c>
      <c r="C10852" t="s">
        <v>25</v>
      </c>
      <c r="D10852" t="s">
        <v>8</v>
      </c>
      <c r="E10852">
        <v>52</v>
      </c>
    </row>
    <row r="10853" spans="1:5" x14ac:dyDescent="0.35">
      <c r="A10853">
        <v>44136</v>
      </c>
      <c r="B10853" t="s">
        <v>78</v>
      </c>
      <c r="C10853" t="s">
        <v>25</v>
      </c>
      <c r="D10853" t="s">
        <v>8</v>
      </c>
      <c r="E10853">
        <v>52</v>
      </c>
    </row>
    <row r="10854" spans="1:5" x14ac:dyDescent="0.35">
      <c r="A10854">
        <v>44166</v>
      </c>
      <c r="B10854" t="s">
        <v>78</v>
      </c>
      <c r="C10854" t="s">
        <v>25</v>
      </c>
      <c r="D10854" t="s">
        <v>8</v>
      </c>
      <c r="E10854">
        <v>52</v>
      </c>
    </row>
    <row r="10855" spans="1:5" x14ac:dyDescent="0.35">
      <c r="A10855">
        <v>43862</v>
      </c>
      <c r="B10855" t="s">
        <v>78</v>
      </c>
      <c r="C10855" t="s">
        <v>20</v>
      </c>
      <c r="D10855" t="s">
        <v>8</v>
      </c>
      <c r="E10855">
        <v>2093</v>
      </c>
    </row>
    <row r="10856" spans="1:5" x14ac:dyDescent="0.35">
      <c r="A10856">
        <v>43891</v>
      </c>
      <c r="B10856" t="s">
        <v>78</v>
      </c>
      <c r="C10856" t="s">
        <v>20</v>
      </c>
      <c r="D10856" t="s">
        <v>8</v>
      </c>
      <c r="E10856">
        <v>445</v>
      </c>
    </row>
    <row r="10857" spans="1:5" x14ac:dyDescent="0.35">
      <c r="A10857">
        <v>43922</v>
      </c>
      <c r="B10857" t="s">
        <v>78</v>
      </c>
      <c r="C10857" t="s">
        <v>20</v>
      </c>
      <c r="D10857" t="s">
        <v>8</v>
      </c>
      <c r="E10857">
        <v>531</v>
      </c>
    </row>
    <row r="10858" spans="1:5" x14ac:dyDescent="0.35">
      <c r="A10858">
        <v>43983</v>
      </c>
      <c r="B10858" t="s">
        <v>78</v>
      </c>
      <c r="C10858" t="s">
        <v>20</v>
      </c>
      <c r="D10858" t="s">
        <v>8</v>
      </c>
      <c r="E10858">
        <v>745</v>
      </c>
    </row>
    <row r="10859" spans="1:5" x14ac:dyDescent="0.35">
      <c r="A10859">
        <v>44013</v>
      </c>
      <c r="B10859" t="s">
        <v>78</v>
      </c>
      <c r="C10859" t="s">
        <v>20</v>
      </c>
      <c r="D10859" t="s">
        <v>8</v>
      </c>
      <c r="E10859">
        <v>179</v>
      </c>
    </row>
    <row r="10860" spans="1:5" x14ac:dyDescent="0.35">
      <c r="A10860">
        <v>44044</v>
      </c>
      <c r="B10860" t="s">
        <v>78</v>
      </c>
      <c r="C10860" t="s">
        <v>20</v>
      </c>
      <c r="D10860" t="s">
        <v>8</v>
      </c>
      <c r="E10860">
        <v>179</v>
      </c>
    </row>
    <row r="10861" spans="1:5" x14ac:dyDescent="0.35">
      <c r="A10861">
        <v>44075</v>
      </c>
      <c r="B10861" t="s">
        <v>78</v>
      </c>
      <c r="C10861" t="s">
        <v>20</v>
      </c>
      <c r="D10861" t="s">
        <v>8</v>
      </c>
      <c r="E10861">
        <v>179</v>
      </c>
    </row>
    <row r="10862" spans="1:5" x14ac:dyDescent="0.35">
      <c r="A10862">
        <v>44105</v>
      </c>
      <c r="B10862" t="s">
        <v>78</v>
      </c>
      <c r="C10862" t="s">
        <v>20</v>
      </c>
      <c r="D10862" t="s">
        <v>8</v>
      </c>
      <c r="E10862">
        <v>179</v>
      </c>
    </row>
    <row r="10863" spans="1:5" x14ac:dyDescent="0.35">
      <c r="A10863">
        <v>44136</v>
      </c>
      <c r="B10863" t="s">
        <v>78</v>
      </c>
      <c r="C10863" t="s">
        <v>20</v>
      </c>
      <c r="D10863" t="s">
        <v>8</v>
      </c>
      <c r="E10863">
        <v>179</v>
      </c>
    </row>
    <row r="10864" spans="1:5" x14ac:dyDescent="0.35">
      <c r="A10864">
        <v>44166</v>
      </c>
      <c r="B10864" t="s">
        <v>78</v>
      </c>
      <c r="C10864" t="s">
        <v>20</v>
      </c>
      <c r="D10864" t="s">
        <v>8</v>
      </c>
      <c r="E10864">
        <v>179</v>
      </c>
    </row>
    <row r="10865" spans="1:5" x14ac:dyDescent="0.35">
      <c r="A10865">
        <v>43831</v>
      </c>
      <c r="B10865" t="s">
        <v>78</v>
      </c>
      <c r="C10865" t="s">
        <v>26</v>
      </c>
      <c r="D10865" t="s">
        <v>8</v>
      </c>
      <c r="E10865">
        <v>53</v>
      </c>
    </row>
    <row r="10866" spans="1:5" x14ac:dyDescent="0.35">
      <c r="A10866">
        <v>43862</v>
      </c>
      <c r="B10866" t="s">
        <v>78</v>
      </c>
      <c r="C10866" t="s">
        <v>26</v>
      </c>
      <c r="D10866" t="s">
        <v>8</v>
      </c>
      <c r="E10866">
        <v>255</v>
      </c>
    </row>
    <row r="10867" spans="1:5" x14ac:dyDescent="0.35">
      <c r="A10867">
        <v>43891</v>
      </c>
      <c r="B10867" t="s">
        <v>78</v>
      </c>
      <c r="C10867" t="s">
        <v>26</v>
      </c>
      <c r="D10867" t="s">
        <v>8</v>
      </c>
      <c r="E10867">
        <v>2079</v>
      </c>
    </row>
    <row r="10868" spans="1:5" x14ac:dyDescent="0.35">
      <c r="A10868">
        <v>43952</v>
      </c>
      <c r="B10868" t="s">
        <v>78</v>
      </c>
      <c r="C10868" t="s">
        <v>26</v>
      </c>
      <c r="D10868" t="s">
        <v>8</v>
      </c>
      <c r="E10868">
        <v>911</v>
      </c>
    </row>
    <row r="10869" spans="1:5" x14ac:dyDescent="0.35">
      <c r="A10869">
        <v>44013</v>
      </c>
      <c r="B10869" t="s">
        <v>78</v>
      </c>
      <c r="C10869" t="s">
        <v>26</v>
      </c>
      <c r="D10869" t="s">
        <v>8</v>
      </c>
      <c r="E10869">
        <v>7623</v>
      </c>
    </row>
    <row r="10870" spans="1:5" x14ac:dyDescent="0.35">
      <c r="A10870">
        <v>44044</v>
      </c>
      <c r="B10870" t="s">
        <v>78</v>
      </c>
      <c r="C10870" t="s">
        <v>26</v>
      </c>
      <c r="D10870" t="s">
        <v>8</v>
      </c>
      <c r="E10870">
        <v>1560</v>
      </c>
    </row>
    <row r="10871" spans="1:5" x14ac:dyDescent="0.35">
      <c r="A10871">
        <v>44075</v>
      </c>
      <c r="B10871" t="s">
        <v>78</v>
      </c>
      <c r="C10871" t="s">
        <v>26</v>
      </c>
      <c r="D10871" t="s">
        <v>8</v>
      </c>
      <c r="E10871">
        <v>1560</v>
      </c>
    </row>
    <row r="10872" spans="1:5" x14ac:dyDescent="0.35">
      <c r="A10872">
        <v>44105</v>
      </c>
      <c r="B10872" t="s">
        <v>78</v>
      </c>
      <c r="C10872" t="s">
        <v>26</v>
      </c>
      <c r="D10872" t="s">
        <v>8</v>
      </c>
      <c r="E10872">
        <v>1560</v>
      </c>
    </row>
    <row r="10873" spans="1:5" x14ac:dyDescent="0.35">
      <c r="A10873">
        <v>44136</v>
      </c>
      <c r="B10873" t="s">
        <v>78</v>
      </c>
      <c r="C10873" t="s">
        <v>26</v>
      </c>
      <c r="D10873" t="s">
        <v>8</v>
      </c>
      <c r="E10873">
        <v>1560</v>
      </c>
    </row>
    <row r="10874" spans="1:5" x14ac:dyDescent="0.35">
      <c r="A10874">
        <v>44166</v>
      </c>
      <c r="B10874" t="s">
        <v>78</v>
      </c>
      <c r="C10874" t="s">
        <v>26</v>
      </c>
      <c r="D10874" t="s">
        <v>8</v>
      </c>
      <c r="E10874">
        <v>1560</v>
      </c>
    </row>
    <row r="10875" spans="1:5" x14ac:dyDescent="0.35">
      <c r="A10875">
        <v>43831</v>
      </c>
      <c r="B10875" t="s">
        <v>78</v>
      </c>
      <c r="C10875" t="s">
        <v>21</v>
      </c>
      <c r="D10875" t="s">
        <v>8</v>
      </c>
      <c r="E10875">
        <v>16</v>
      </c>
    </row>
    <row r="10876" spans="1:5" x14ac:dyDescent="0.35">
      <c r="A10876">
        <v>43862</v>
      </c>
      <c r="B10876" t="s">
        <v>78</v>
      </c>
      <c r="C10876" t="s">
        <v>21</v>
      </c>
      <c r="D10876" t="s">
        <v>8</v>
      </c>
      <c r="E10876">
        <v>10</v>
      </c>
    </row>
    <row r="10877" spans="1:5" x14ac:dyDescent="0.35">
      <c r="A10877">
        <v>43952</v>
      </c>
      <c r="B10877" t="s">
        <v>78</v>
      </c>
      <c r="C10877" t="s">
        <v>21</v>
      </c>
      <c r="D10877" t="s">
        <v>8</v>
      </c>
      <c r="E10877">
        <v>299</v>
      </c>
    </row>
    <row r="10878" spans="1:5" x14ac:dyDescent="0.35">
      <c r="A10878">
        <v>43983</v>
      </c>
      <c r="B10878" t="s">
        <v>78</v>
      </c>
      <c r="C10878" t="s">
        <v>21</v>
      </c>
      <c r="D10878" t="s">
        <v>8</v>
      </c>
      <c r="E10878">
        <v>343</v>
      </c>
    </row>
    <row r="10879" spans="1:5" x14ac:dyDescent="0.35">
      <c r="A10879">
        <v>44013</v>
      </c>
      <c r="B10879" t="s">
        <v>78</v>
      </c>
      <c r="C10879" t="s">
        <v>21</v>
      </c>
      <c r="D10879" t="s">
        <v>8</v>
      </c>
      <c r="E10879">
        <v>3656</v>
      </c>
    </row>
    <row r="10880" spans="1:5" x14ac:dyDescent="0.35">
      <c r="A10880">
        <v>44044</v>
      </c>
      <c r="B10880" t="s">
        <v>78</v>
      </c>
      <c r="C10880" t="s">
        <v>21</v>
      </c>
      <c r="D10880" t="s">
        <v>8</v>
      </c>
      <c r="E10880">
        <v>649</v>
      </c>
    </row>
    <row r="10881" spans="1:5" x14ac:dyDescent="0.35">
      <c r="A10881">
        <v>44075</v>
      </c>
      <c r="B10881" t="s">
        <v>78</v>
      </c>
      <c r="C10881" t="s">
        <v>21</v>
      </c>
      <c r="D10881" t="s">
        <v>8</v>
      </c>
      <c r="E10881">
        <v>650</v>
      </c>
    </row>
    <row r="10882" spans="1:5" x14ac:dyDescent="0.35">
      <c r="A10882">
        <v>44105</v>
      </c>
      <c r="B10882" t="s">
        <v>78</v>
      </c>
      <c r="C10882" t="s">
        <v>21</v>
      </c>
      <c r="D10882" t="s">
        <v>8</v>
      </c>
      <c r="E10882">
        <v>650</v>
      </c>
    </row>
    <row r="10883" spans="1:5" x14ac:dyDescent="0.35">
      <c r="A10883">
        <v>44136</v>
      </c>
      <c r="B10883" t="s">
        <v>78</v>
      </c>
      <c r="C10883" t="s">
        <v>21</v>
      </c>
      <c r="D10883" t="s">
        <v>8</v>
      </c>
      <c r="E10883">
        <v>650</v>
      </c>
    </row>
    <row r="10884" spans="1:5" x14ac:dyDescent="0.35">
      <c r="A10884">
        <v>44166</v>
      </c>
      <c r="B10884" t="s">
        <v>78</v>
      </c>
      <c r="C10884" t="s">
        <v>21</v>
      </c>
      <c r="D10884" t="s">
        <v>8</v>
      </c>
      <c r="E10884">
        <v>650</v>
      </c>
    </row>
    <row r="10885" spans="1:5" x14ac:dyDescent="0.35">
      <c r="A10885">
        <v>44013</v>
      </c>
      <c r="B10885" t="s">
        <v>79</v>
      </c>
      <c r="C10885" t="s">
        <v>85</v>
      </c>
      <c r="D10885" t="s">
        <v>8</v>
      </c>
      <c r="E10885">
        <v>-23016</v>
      </c>
    </row>
    <row r="10886" spans="1:5" x14ac:dyDescent="0.35">
      <c r="A10886">
        <v>44044</v>
      </c>
      <c r="B10886" t="s">
        <v>79</v>
      </c>
      <c r="C10886" t="s">
        <v>85</v>
      </c>
      <c r="D10886" t="s">
        <v>8</v>
      </c>
      <c r="E10886">
        <v>-23016</v>
      </c>
    </row>
    <row r="10887" spans="1:5" x14ac:dyDescent="0.35">
      <c r="A10887">
        <v>44075</v>
      </c>
      <c r="B10887" t="s">
        <v>79</v>
      </c>
      <c r="C10887" t="s">
        <v>85</v>
      </c>
      <c r="D10887" t="s">
        <v>8</v>
      </c>
      <c r="E10887">
        <v>-23016</v>
      </c>
    </row>
    <row r="10888" spans="1:5" x14ac:dyDescent="0.35">
      <c r="A10888">
        <v>44105</v>
      </c>
      <c r="B10888" t="s">
        <v>79</v>
      </c>
      <c r="C10888" t="s">
        <v>85</v>
      </c>
      <c r="D10888" t="s">
        <v>8</v>
      </c>
      <c r="E10888">
        <v>-23016</v>
      </c>
    </row>
    <row r="10889" spans="1:5" x14ac:dyDescent="0.35">
      <c r="A10889">
        <v>44136</v>
      </c>
      <c r="B10889" t="s">
        <v>79</v>
      </c>
      <c r="C10889" t="s">
        <v>85</v>
      </c>
      <c r="D10889" t="s">
        <v>8</v>
      </c>
      <c r="E10889">
        <v>-23016</v>
      </c>
    </row>
    <row r="10890" spans="1:5" x14ac:dyDescent="0.35">
      <c r="A10890">
        <v>44166</v>
      </c>
      <c r="B10890" t="s">
        <v>79</v>
      </c>
      <c r="C10890" t="s">
        <v>85</v>
      </c>
      <c r="D10890" t="s">
        <v>8</v>
      </c>
      <c r="E10890">
        <v>-23016</v>
      </c>
    </row>
    <row r="10891" spans="1:5" x14ac:dyDescent="0.35">
      <c r="A10891">
        <v>43831</v>
      </c>
      <c r="B10891" t="s">
        <v>79</v>
      </c>
      <c r="C10891" t="s">
        <v>24</v>
      </c>
      <c r="D10891" t="s">
        <v>8</v>
      </c>
      <c r="E10891">
        <v>117</v>
      </c>
    </row>
    <row r="10892" spans="1:5" x14ac:dyDescent="0.35">
      <c r="A10892">
        <v>43862</v>
      </c>
      <c r="B10892" t="s">
        <v>79</v>
      </c>
      <c r="C10892" t="s">
        <v>24</v>
      </c>
      <c r="D10892" t="s">
        <v>8</v>
      </c>
      <c r="E10892">
        <v>117</v>
      </c>
    </row>
    <row r="10893" spans="1:5" x14ac:dyDescent="0.35">
      <c r="A10893">
        <v>43891</v>
      </c>
      <c r="B10893" t="s">
        <v>79</v>
      </c>
      <c r="C10893" t="s">
        <v>24</v>
      </c>
      <c r="D10893" t="s">
        <v>8</v>
      </c>
      <c r="E10893">
        <v>117</v>
      </c>
    </row>
    <row r="10894" spans="1:5" x14ac:dyDescent="0.35">
      <c r="A10894">
        <v>43922</v>
      </c>
      <c r="B10894" t="s">
        <v>79</v>
      </c>
      <c r="C10894" t="s">
        <v>24</v>
      </c>
      <c r="D10894" t="s">
        <v>8</v>
      </c>
      <c r="E10894">
        <v>117</v>
      </c>
    </row>
    <row r="10895" spans="1:5" x14ac:dyDescent="0.35">
      <c r="A10895">
        <v>43952</v>
      </c>
      <c r="B10895" t="s">
        <v>79</v>
      </c>
      <c r="C10895" t="s">
        <v>24</v>
      </c>
      <c r="D10895" t="s">
        <v>8</v>
      </c>
      <c r="E10895">
        <v>117</v>
      </c>
    </row>
    <row r="10896" spans="1:5" x14ac:dyDescent="0.35">
      <c r="A10896">
        <v>43983</v>
      </c>
      <c r="B10896" t="s">
        <v>79</v>
      </c>
      <c r="C10896" t="s">
        <v>24</v>
      </c>
      <c r="D10896" t="s">
        <v>8</v>
      </c>
      <c r="E10896">
        <v>117</v>
      </c>
    </row>
    <row r="10897" spans="1:5" x14ac:dyDescent="0.35">
      <c r="A10897">
        <v>44013</v>
      </c>
      <c r="B10897" t="s">
        <v>79</v>
      </c>
      <c r="C10897" t="s">
        <v>24</v>
      </c>
      <c r="D10897" t="s">
        <v>8</v>
      </c>
      <c r="E10897">
        <v>117</v>
      </c>
    </row>
    <row r="10898" spans="1:5" x14ac:dyDescent="0.35">
      <c r="A10898">
        <v>44044</v>
      </c>
      <c r="B10898" t="s">
        <v>79</v>
      </c>
      <c r="C10898" t="s">
        <v>24</v>
      </c>
      <c r="D10898" t="s">
        <v>8</v>
      </c>
      <c r="E10898">
        <v>117</v>
      </c>
    </row>
    <row r="10899" spans="1:5" x14ac:dyDescent="0.35">
      <c r="A10899">
        <v>44075</v>
      </c>
      <c r="B10899" t="s">
        <v>79</v>
      </c>
      <c r="C10899" t="s">
        <v>24</v>
      </c>
      <c r="D10899" t="s">
        <v>8</v>
      </c>
      <c r="E10899">
        <v>117</v>
      </c>
    </row>
    <row r="10900" spans="1:5" x14ac:dyDescent="0.35">
      <c r="A10900">
        <v>44105</v>
      </c>
      <c r="B10900" t="s">
        <v>79</v>
      </c>
      <c r="C10900" t="s">
        <v>24</v>
      </c>
      <c r="D10900" t="s">
        <v>8</v>
      </c>
      <c r="E10900">
        <v>117</v>
      </c>
    </row>
    <row r="10901" spans="1:5" x14ac:dyDescent="0.35">
      <c r="A10901">
        <v>44136</v>
      </c>
      <c r="B10901" t="s">
        <v>79</v>
      </c>
      <c r="C10901" t="s">
        <v>24</v>
      </c>
      <c r="D10901" t="s">
        <v>8</v>
      </c>
      <c r="E10901">
        <v>117</v>
      </c>
    </row>
    <row r="10902" spans="1:5" x14ac:dyDescent="0.35">
      <c r="A10902">
        <v>44166</v>
      </c>
      <c r="B10902" t="s">
        <v>79</v>
      </c>
      <c r="C10902" t="s">
        <v>24</v>
      </c>
      <c r="D10902" t="s">
        <v>8</v>
      </c>
      <c r="E10902">
        <v>117</v>
      </c>
    </row>
    <row r="10903" spans="1:5" x14ac:dyDescent="0.35">
      <c r="A10903">
        <v>43831</v>
      </c>
      <c r="B10903" t="s">
        <v>79</v>
      </c>
      <c r="C10903" t="s">
        <v>28</v>
      </c>
      <c r="D10903" t="s">
        <v>8</v>
      </c>
      <c r="E10903">
        <v>20</v>
      </c>
    </row>
    <row r="10904" spans="1:5" x14ac:dyDescent="0.35">
      <c r="A10904">
        <v>43862</v>
      </c>
      <c r="B10904" t="s">
        <v>79</v>
      </c>
      <c r="C10904" t="s">
        <v>28</v>
      </c>
      <c r="D10904" t="s">
        <v>8</v>
      </c>
      <c r="E10904">
        <v>2</v>
      </c>
    </row>
    <row r="10905" spans="1:5" x14ac:dyDescent="0.35">
      <c r="A10905">
        <v>43952</v>
      </c>
      <c r="B10905" t="s">
        <v>79</v>
      </c>
      <c r="C10905" t="s">
        <v>28</v>
      </c>
      <c r="D10905" t="s">
        <v>8</v>
      </c>
      <c r="E10905">
        <v>53</v>
      </c>
    </row>
    <row r="10906" spans="1:5" x14ac:dyDescent="0.35">
      <c r="A10906">
        <v>43983</v>
      </c>
      <c r="B10906" t="s">
        <v>79</v>
      </c>
      <c r="C10906" t="s">
        <v>28</v>
      </c>
      <c r="D10906" t="s">
        <v>8</v>
      </c>
      <c r="E10906">
        <v>1</v>
      </c>
    </row>
    <row r="10907" spans="1:5" x14ac:dyDescent="0.35">
      <c r="A10907">
        <v>44013</v>
      </c>
      <c r="B10907" t="s">
        <v>79</v>
      </c>
      <c r="C10907" t="s">
        <v>28</v>
      </c>
      <c r="D10907" t="s">
        <v>8</v>
      </c>
      <c r="E10907">
        <v>487</v>
      </c>
    </row>
    <row r="10908" spans="1:5" x14ac:dyDescent="0.35">
      <c r="A10908">
        <v>44044</v>
      </c>
      <c r="B10908" t="s">
        <v>79</v>
      </c>
      <c r="C10908" t="s">
        <v>28</v>
      </c>
      <c r="D10908" t="s">
        <v>8</v>
      </c>
      <c r="E10908">
        <v>487</v>
      </c>
    </row>
    <row r="10909" spans="1:5" x14ac:dyDescent="0.35">
      <c r="A10909">
        <v>44075</v>
      </c>
      <c r="B10909" t="s">
        <v>79</v>
      </c>
      <c r="C10909" t="s">
        <v>28</v>
      </c>
      <c r="D10909" t="s">
        <v>8</v>
      </c>
      <c r="E10909">
        <v>487</v>
      </c>
    </row>
    <row r="10910" spans="1:5" x14ac:dyDescent="0.35">
      <c r="A10910">
        <v>44105</v>
      </c>
      <c r="B10910" t="s">
        <v>79</v>
      </c>
      <c r="C10910" t="s">
        <v>28</v>
      </c>
      <c r="D10910" t="s">
        <v>8</v>
      </c>
      <c r="E10910">
        <v>487</v>
      </c>
    </row>
    <row r="10911" spans="1:5" x14ac:dyDescent="0.35">
      <c r="A10911">
        <v>44136</v>
      </c>
      <c r="B10911" t="s">
        <v>79</v>
      </c>
      <c r="C10911" t="s">
        <v>28</v>
      </c>
      <c r="D10911" t="s">
        <v>8</v>
      </c>
      <c r="E10911">
        <v>487</v>
      </c>
    </row>
    <row r="10912" spans="1:5" x14ac:dyDescent="0.35">
      <c r="A10912">
        <v>44166</v>
      </c>
      <c r="B10912" t="s">
        <v>79</v>
      </c>
      <c r="C10912" t="s">
        <v>28</v>
      </c>
      <c r="D10912" t="s">
        <v>8</v>
      </c>
      <c r="E10912">
        <v>487</v>
      </c>
    </row>
    <row r="10913" spans="1:5" x14ac:dyDescent="0.35">
      <c r="A10913">
        <v>43831</v>
      </c>
      <c r="B10913" t="s">
        <v>79</v>
      </c>
      <c r="C10913" t="s">
        <v>6</v>
      </c>
      <c r="D10913" t="s">
        <v>8</v>
      </c>
      <c r="E10913">
        <v>7343</v>
      </c>
    </row>
    <row r="10914" spans="1:5" x14ac:dyDescent="0.35">
      <c r="A10914">
        <v>43862</v>
      </c>
      <c r="B10914" t="s">
        <v>79</v>
      </c>
      <c r="C10914" t="s">
        <v>6</v>
      </c>
      <c r="D10914" t="s">
        <v>8</v>
      </c>
      <c r="E10914">
        <v>-4913</v>
      </c>
    </row>
    <row r="10915" spans="1:5" x14ac:dyDescent="0.35">
      <c r="A10915">
        <v>43891</v>
      </c>
      <c r="B10915" t="s">
        <v>79</v>
      </c>
      <c r="C10915" t="s">
        <v>6</v>
      </c>
      <c r="D10915" t="s">
        <v>8</v>
      </c>
      <c r="E10915">
        <v>-1746</v>
      </c>
    </row>
    <row r="10916" spans="1:5" x14ac:dyDescent="0.35">
      <c r="A10916">
        <v>43922</v>
      </c>
      <c r="B10916" t="s">
        <v>79</v>
      </c>
      <c r="C10916" t="s">
        <v>6</v>
      </c>
      <c r="D10916" t="s">
        <v>8</v>
      </c>
      <c r="E10916">
        <v>-157932</v>
      </c>
    </row>
    <row r="10917" spans="1:5" x14ac:dyDescent="0.35">
      <c r="A10917">
        <v>43952</v>
      </c>
      <c r="B10917" t="s">
        <v>79</v>
      </c>
      <c r="C10917" t="s">
        <v>6</v>
      </c>
      <c r="D10917" t="s">
        <v>8</v>
      </c>
      <c r="E10917">
        <v>163031</v>
      </c>
    </row>
    <row r="10918" spans="1:5" x14ac:dyDescent="0.35">
      <c r="A10918">
        <v>43983</v>
      </c>
      <c r="B10918" t="s">
        <v>79</v>
      </c>
      <c r="C10918" t="s">
        <v>6</v>
      </c>
      <c r="D10918" t="s">
        <v>8</v>
      </c>
      <c r="E10918">
        <v>2241</v>
      </c>
    </row>
    <row r="10919" spans="1:5" x14ac:dyDescent="0.35">
      <c r="A10919">
        <v>44013</v>
      </c>
      <c r="B10919" t="s">
        <v>79</v>
      </c>
      <c r="C10919" t="s">
        <v>6</v>
      </c>
      <c r="D10919" t="s">
        <v>8</v>
      </c>
      <c r="E10919">
        <v>2660</v>
      </c>
    </row>
    <row r="10920" spans="1:5" x14ac:dyDescent="0.35">
      <c r="A10920">
        <v>44044</v>
      </c>
      <c r="B10920" t="s">
        <v>79</v>
      </c>
      <c r="C10920" t="s">
        <v>6</v>
      </c>
      <c r="D10920" t="s">
        <v>8</v>
      </c>
      <c r="E10920">
        <v>2660</v>
      </c>
    </row>
    <row r="10921" spans="1:5" x14ac:dyDescent="0.35">
      <c r="A10921">
        <v>44075</v>
      </c>
      <c r="B10921" t="s">
        <v>79</v>
      </c>
      <c r="C10921" t="s">
        <v>6</v>
      </c>
      <c r="D10921" t="s">
        <v>8</v>
      </c>
      <c r="E10921">
        <v>2660</v>
      </c>
    </row>
    <row r="10922" spans="1:5" x14ac:dyDescent="0.35">
      <c r="A10922">
        <v>44105</v>
      </c>
      <c r="B10922" t="s">
        <v>79</v>
      </c>
      <c r="C10922" t="s">
        <v>6</v>
      </c>
      <c r="D10922" t="s">
        <v>8</v>
      </c>
      <c r="E10922">
        <v>2660</v>
      </c>
    </row>
    <row r="10923" spans="1:5" x14ac:dyDescent="0.35">
      <c r="A10923">
        <v>44136</v>
      </c>
      <c r="B10923" t="s">
        <v>79</v>
      </c>
      <c r="C10923" t="s">
        <v>6</v>
      </c>
      <c r="D10923" t="s">
        <v>8</v>
      </c>
      <c r="E10923">
        <v>2660</v>
      </c>
    </row>
    <row r="10924" spans="1:5" x14ac:dyDescent="0.35">
      <c r="A10924">
        <v>44166</v>
      </c>
      <c r="B10924" t="s">
        <v>79</v>
      </c>
      <c r="C10924" t="s">
        <v>6</v>
      </c>
      <c r="D10924" t="s">
        <v>8</v>
      </c>
      <c r="E10924">
        <v>2660</v>
      </c>
    </row>
    <row r="10925" spans="1:5" x14ac:dyDescent="0.35">
      <c r="A10925">
        <v>43831</v>
      </c>
      <c r="B10925" t="s">
        <v>79</v>
      </c>
      <c r="C10925" t="s">
        <v>36</v>
      </c>
      <c r="D10925" t="s">
        <v>8</v>
      </c>
      <c r="E10925">
        <v>138</v>
      </c>
    </row>
    <row r="10926" spans="1:5" x14ac:dyDescent="0.35">
      <c r="A10926">
        <v>43862</v>
      </c>
      <c r="B10926" t="s">
        <v>79</v>
      </c>
      <c r="C10926" t="s">
        <v>36</v>
      </c>
      <c r="D10926" t="s">
        <v>8</v>
      </c>
      <c r="E10926">
        <v>1876</v>
      </c>
    </row>
    <row r="10927" spans="1:5" x14ac:dyDescent="0.35">
      <c r="A10927">
        <v>43891</v>
      </c>
      <c r="B10927" t="s">
        <v>79</v>
      </c>
      <c r="C10927" t="s">
        <v>36</v>
      </c>
      <c r="D10927" t="s">
        <v>8</v>
      </c>
      <c r="E10927">
        <v>1065</v>
      </c>
    </row>
    <row r="10928" spans="1:5" x14ac:dyDescent="0.35">
      <c r="A10928">
        <v>43922</v>
      </c>
      <c r="B10928" t="s">
        <v>79</v>
      </c>
      <c r="C10928" t="s">
        <v>36</v>
      </c>
      <c r="D10928" t="s">
        <v>8</v>
      </c>
      <c r="E10928">
        <v>500</v>
      </c>
    </row>
    <row r="10929" spans="1:5" x14ac:dyDescent="0.35">
      <c r="A10929">
        <v>43952</v>
      </c>
      <c r="B10929" t="s">
        <v>79</v>
      </c>
      <c r="C10929" t="s">
        <v>36</v>
      </c>
      <c r="D10929" t="s">
        <v>8</v>
      </c>
      <c r="E10929">
        <v>93</v>
      </c>
    </row>
    <row r="10930" spans="1:5" x14ac:dyDescent="0.35">
      <c r="A10930">
        <v>43983</v>
      </c>
      <c r="B10930" t="s">
        <v>79</v>
      </c>
      <c r="C10930" t="s">
        <v>36</v>
      </c>
      <c r="D10930" t="s">
        <v>8</v>
      </c>
      <c r="E10930">
        <v>21</v>
      </c>
    </row>
    <row r="10931" spans="1:5" x14ac:dyDescent="0.35">
      <c r="A10931">
        <v>44013</v>
      </c>
      <c r="B10931" t="s">
        <v>79</v>
      </c>
      <c r="C10931" t="s">
        <v>36</v>
      </c>
      <c r="D10931" t="s">
        <v>8</v>
      </c>
      <c r="E10931">
        <v>125</v>
      </c>
    </row>
    <row r="10932" spans="1:5" x14ac:dyDescent="0.35">
      <c r="A10932">
        <v>44044</v>
      </c>
      <c r="B10932" t="s">
        <v>79</v>
      </c>
      <c r="C10932" t="s">
        <v>36</v>
      </c>
      <c r="D10932" t="s">
        <v>8</v>
      </c>
      <c r="E10932">
        <v>125</v>
      </c>
    </row>
    <row r="10933" spans="1:5" x14ac:dyDescent="0.35">
      <c r="A10933">
        <v>44075</v>
      </c>
      <c r="B10933" t="s">
        <v>79</v>
      </c>
      <c r="C10933" t="s">
        <v>36</v>
      </c>
      <c r="D10933" t="s">
        <v>8</v>
      </c>
      <c r="E10933">
        <v>125</v>
      </c>
    </row>
    <row r="10934" spans="1:5" x14ac:dyDescent="0.35">
      <c r="A10934">
        <v>44105</v>
      </c>
      <c r="B10934" t="s">
        <v>79</v>
      </c>
      <c r="C10934" t="s">
        <v>36</v>
      </c>
      <c r="D10934" t="s">
        <v>8</v>
      </c>
      <c r="E10934">
        <v>125</v>
      </c>
    </row>
    <row r="10935" spans="1:5" x14ac:dyDescent="0.35">
      <c r="A10935">
        <v>44136</v>
      </c>
      <c r="B10935" t="s">
        <v>79</v>
      </c>
      <c r="C10935" t="s">
        <v>36</v>
      </c>
      <c r="D10935" t="s">
        <v>8</v>
      </c>
      <c r="E10935">
        <v>125</v>
      </c>
    </row>
    <row r="10936" spans="1:5" x14ac:dyDescent="0.35">
      <c r="A10936">
        <v>44166</v>
      </c>
      <c r="B10936" t="s">
        <v>79</v>
      </c>
      <c r="C10936" t="s">
        <v>36</v>
      </c>
      <c r="D10936" t="s">
        <v>8</v>
      </c>
      <c r="E10936">
        <v>125</v>
      </c>
    </row>
    <row r="10937" spans="1:5" x14ac:dyDescent="0.35">
      <c r="A10937">
        <v>44013</v>
      </c>
      <c r="B10937" t="s">
        <v>79</v>
      </c>
      <c r="C10937" t="s">
        <v>9</v>
      </c>
      <c r="D10937" t="s">
        <v>8</v>
      </c>
      <c r="E10937">
        <v>125</v>
      </c>
    </row>
    <row r="10938" spans="1:5" x14ac:dyDescent="0.35">
      <c r="A10938">
        <v>44044</v>
      </c>
      <c r="B10938" t="s">
        <v>79</v>
      </c>
      <c r="C10938" t="s">
        <v>9</v>
      </c>
      <c r="D10938" t="s">
        <v>8</v>
      </c>
      <c r="E10938">
        <v>125</v>
      </c>
    </row>
    <row r="10939" spans="1:5" x14ac:dyDescent="0.35">
      <c r="A10939">
        <v>44075</v>
      </c>
      <c r="B10939" t="s">
        <v>79</v>
      </c>
      <c r="C10939" t="s">
        <v>9</v>
      </c>
      <c r="D10939" t="s">
        <v>8</v>
      </c>
      <c r="E10939">
        <v>125</v>
      </c>
    </row>
    <row r="10940" spans="1:5" x14ac:dyDescent="0.35">
      <c r="A10940">
        <v>44105</v>
      </c>
      <c r="B10940" t="s">
        <v>79</v>
      </c>
      <c r="C10940" t="s">
        <v>9</v>
      </c>
      <c r="D10940" t="s">
        <v>8</v>
      </c>
      <c r="E10940">
        <v>125</v>
      </c>
    </row>
    <row r="10941" spans="1:5" x14ac:dyDescent="0.35">
      <c r="A10941">
        <v>44136</v>
      </c>
      <c r="B10941" t="s">
        <v>79</v>
      </c>
      <c r="C10941" t="s">
        <v>9</v>
      </c>
      <c r="D10941" t="s">
        <v>8</v>
      </c>
      <c r="E10941">
        <v>125</v>
      </c>
    </row>
    <row r="10942" spans="1:5" x14ac:dyDescent="0.35">
      <c r="A10942">
        <v>44166</v>
      </c>
      <c r="B10942" t="s">
        <v>79</v>
      </c>
      <c r="C10942" t="s">
        <v>9</v>
      </c>
      <c r="D10942" t="s">
        <v>8</v>
      </c>
      <c r="E10942">
        <v>125</v>
      </c>
    </row>
    <row r="10943" spans="1:5" x14ac:dyDescent="0.35">
      <c r="A10943">
        <v>43831</v>
      </c>
      <c r="B10943" t="s">
        <v>79</v>
      </c>
      <c r="C10943" t="s">
        <v>11</v>
      </c>
      <c r="D10943" t="s">
        <v>8</v>
      </c>
      <c r="E10943">
        <v>165183</v>
      </c>
    </row>
    <row r="10944" spans="1:5" x14ac:dyDescent="0.35">
      <c r="A10944">
        <v>43862</v>
      </c>
      <c r="B10944" t="s">
        <v>79</v>
      </c>
      <c r="C10944" t="s">
        <v>11</v>
      </c>
      <c r="D10944" t="s">
        <v>8</v>
      </c>
      <c r="E10944">
        <v>154722</v>
      </c>
    </row>
    <row r="10945" spans="1:5" x14ac:dyDescent="0.35">
      <c r="A10945">
        <v>43891</v>
      </c>
      <c r="B10945" t="s">
        <v>79</v>
      </c>
      <c r="C10945" t="s">
        <v>11</v>
      </c>
      <c r="D10945" t="s">
        <v>8</v>
      </c>
      <c r="E10945">
        <v>173848</v>
      </c>
    </row>
    <row r="10946" spans="1:5" x14ac:dyDescent="0.35">
      <c r="A10946">
        <v>43922</v>
      </c>
      <c r="B10946" t="s">
        <v>79</v>
      </c>
      <c r="C10946" t="s">
        <v>11</v>
      </c>
      <c r="D10946" t="s">
        <v>8</v>
      </c>
      <c r="E10946">
        <v>159100</v>
      </c>
    </row>
    <row r="10947" spans="1:5" x14ac:dyDescent="0.35">
      <c r="A10947">
        <v>43952</v>
      </c>
      <c r="B10947" t="s">
        <v>79</v>
      </c>
      <c r="C10947" t="s">
        <v>11</v>
      </c>
      <c r="D10947" t="s">
        <v>8</v>
      </c>
      <c r="E10947">
        <v>145101</v>
      </c>
    </row>
    <row r="10948" spans="1:5" x14ac:dyDescent="0.35">
      <c r="A10948">
        <v>43983</v>
      </c>
      <c r="B10948" t="s">
        <v>79</v>
      </c>
      <c r="C10948" t="s">
        <v>11</v>
      </c>
      <c r="D10948" t="s">
        <v>8</v>
      </c>
      <c r="E10948">
        <v>146910</v>
      </c>
    </row>
    <row r="10949" spans="1:5" x14ac:dyDescent="0.35">
      <c r="A10949">
        <v>44013</v>
      </c>
      <c r="B10949" t="s">
        <v>79</v>
      </c>
      <c r="C10949" t="s">
        <v>11</v>
      </c>
      <c r="D10949" t="s">
        <v>8</v>
      </c>
      <c r="E10949">
        <v>157978</v>
      </c>
    </row>
    <row r="10950" spans="1:5" x14ac:dyDescent="0.35">
      <c r="A10950">
        <v>44044</v>
      </c>
      <c r="B10950" t="s">
        <v>79</v>
      </c>
      <c r="C10950" t="s">
        <v>11</v>
      </c>
      <c r="D10950" t="s">
        <v>8</v>
      </c>
      <c r="E10950">
        <v>157978</v>
      </c>
    </row>
    <row r="10951" spans="1:5" x14ac:dyDescent="0.35">
      <c r="A10951">
        <v>44075</v>
      </c>
      <c r="B10951" t="s">
        <v>79</v>
      </c>
      <c r="C10951" t="s">
        <v>11</v>
      </c>
      <c r="D10951" t="s">
        <v>8</v>
      </c>
      <c r="E10951">
        <v>157623</v>
      </c>
    </row>
    <row r="10952" spans="1:5" x14ac:dyDescent="0.35">
      <c r="A10952">
        <v>44105</v>
      </c>
      <c r="B10952" t="s">
        <v>79</v>
      </c>
      <c r="C10952" t="s">
        <v>11</v>
      </c>
      <c r="D10952" t="s">
        <v>8</v>
      </c>
      <c r="E10952">
        <v>160774</v>
      </c>
    </row>
    <row r="10953" spans="1:5" x14ac:dyDescent="0.35">
      <c r="A10953">
        <v>44136</v>
      </c>
      <c r="B10953" t="s">
        <v>79</v>
      </c>
      <c r="C10953" t="s">
        <v>11</v>
      </c>
      <c r="D10953" t="s">
        <v>8</v>
      </c>
      <c r="E10953">
        <v>159496</v>
      </c>
    </row>
    <row r="10954" spans="1:5" x14ac:dyDescent="0.35">
      <c r="A10954">
        <v>44166</v>
      </c>
      <c r="B10954" t="s">
        <v>79</v>
      </c>
      <c r="C10954" t="s">
        <v>11</v>
      </c>
      <c r="D10954" t="s">
        <v>8</v>
      </c>
      <c r="E10954">
        <v>158868</v>
      </c>
    </row>
    <row r="10955" spans="1:5" x14ac:dyDescent="0.35">
      <c r="A10955">
        <v>43831</v>
      </c>
      <c r="B10955" t="s">
        <v>79</v>
      </c>
      <c r="C10955" t="s">
        <v>15</v>
      </c>
      <c r="D10955" t="s">
        <v>8</v>
      </c>
      <c r="E10955">
        <v>7725</v>
      </c>
    </row>
    <row r="10956" spans="1:5" x14ac:dyDescent="0.35">
      <c r="A10956">
        <v>43862</v>
      </c>
      <c r="B10956" t="s">
        <v>79</v>
      </c>
      <c r="C10956" t="s">
        <v>15</v>
      </c>
      <c r="D10956" t="s">
        <v>8</v>
      </c>
      <c r="E10956">
        <v>-7471</v>
      </c>
    </row>
    <row r="10957" spans="1:5" x14ac:dyDescent="0.35">
      <c r="A10957">
        <v>43891</v>
      </c>
      <c r="B10957" t="s">
        <v>79</v>
      </c>
      <c r="C10957" t="s">
        <v>15</v>
      </c>
      <c r="D10957" t="s">
        <v>8</v>
      </c>
      <c r="E10957">
        <v>300</v>
      </c>
    </row>
    <row r="10958" spans="1:5" x14ac:dyDescent="0.35">
      <c r="A10958">
        <v>43922</v>
      </c>
      <c r="B10958" t="s">
        <v>79</v>
      </c>
      <c r="C10958" t="s">
        <v>15</v>
      </c>
      <c r="D10958" t="s">
        <v>8</v>
      </c>
      <c r="E10958">
        <v>216</v>
      </c>
    </row>
    <row r="10959" spans="1:5" x14ac:dyDescent="0.35">
      <c r="A10959">
        <v>43952</v>
      </c>
      <c r="B10959" t="s">
        <v>79</v>
      </c>
      <c r="C10959" t="s">
        <v>15</v>
      </c>
      <c r="D10959" t="s">
        <v>8</v>
      </c>
      <c r="E10959">
        <v>288</v>
      </c>
    </row>
    <row r="10960" spans="1:5" x14ac:dyDescent="0.35">
      <c r="A10960">
        <v>43983</v>
      </c>
      <c r="B10960" t="s">
        <v>79</v>
      </c>
      <c r="C10960" t="s">
        <v>15</v>
      </c>
      <c r="D10960" t="s">
        <v>8</v>
      </c>
      <c r="E10960">
        <v>479</v>
      </c>
    </row>
    <row r="10961" spans="1:5" x14ac:dyDescent="0.35">
      <c r="A10961">
        <v>44013</v>
      </c>
      <c r="B10961" t="s">
        <v>79</v>
      </c>
      <c r="C10961" t="s">
        <v>15</v>
      </c>
      <c r="D10961" t="s">
        <v>8</v>
      </c>
      <c r="E10961">
        <v>265</v>
      </c>
    </row>
    <row r="10962" spans="1:5" x14ac:dyDescent="0.35">
      <c r="A10962">
        <v>44044</v>
      </c>
      <c r="B10962" t="s">
        <v>79</v>
      </c>
      <c r="C10962" t="s">
        <v>15</v>
      </c>
      <c r="D10962" t="s">
        <v>8</v>
      </c>
      <c r="E10962">
        <v>265</v>
      </c>
    </row>
    <row r="10963" spans="1:5" x14ac:dyDescent="0.35">
      <c r="A10963">
        <v>44075</v>
      </c>
      <c r="B10963" t="s">
        <v>79</v>
      </c>
      <c r="C10963" t="s">
        <v>15</v>
      </c>
      <c r="D10963" t="s">
        <v>8</v>
      </c>
      <c r="E10963">
        <v>265</v>
      </c>
    </row>
    <row r="10964" spans="1:5" x14ac:dyDescent="0.35">
      <c r="A10964">
        <v>44105</v>
      </c>
      <c r="B10964" t="s">
        <v>79</v>
      </c>
      <c r="C10964" t="s">
        <v>15</v>
      </c>
      <c r="D10964" t="s">
        <v>8</v>
      </c>
      <c r="E10964">
        <v>265</v>
      </c>
    </row>
    <row r="10965" spans="1:5" x14ac:dyDescent="0.35">
      <c r="A10965">
        <v>44136</v>
      </c>
      <c r="B10965" t="s">
        <v>79</v>
      </c>
      <c r="C10965" t="s">
        <v>15</v>
      </c>
      <c r="D10965" t="s">
        <v>8</v>
      </c>
      <c r="E10965">
        <v>265</v>
      </c>
    </row>
    <row r="10966" spans="1:5" x14ac:dyDescent="0.35">
      <c r="A10966">
        <v>44166</v>
      </c>
      <c r="B10966" t="s">
        <v>79</v>
      </c>
      <c r="C10966" t="s">
        <v>15</v>
      </c>
      <c r="D10966" t="s">
        <v>8</v>
      </c>
      <c r="E10966">
        <v>265</v>
      </c>
    </row>
    <row r="10967" spans="1:5" x14ac:dyDescent="0.35">
      <c r="A10967">
        <v>44013</v>
      </c>
      <c r="B10967" t="s">
        <v>79</v>
      </c>
      <c r="C10967" t="s">
        <v>38</v>
      </c>
      <c r="D10967" t="s">
        <v>8</v>
      </c>
      <c r="E10967">
        <v>129</v>
      </c>
    </row>
    <row r="10968" spans="1:5" x14ac:dyDescent="0.35">
      <c r="A10968">
        <v>44044</v>
      </c>
      <c r="B10968" t="s">
        <v>79</v>
      </c>
      <c r="C10968" t="s">
        <v>38</v>
      </c>
      <c r="D10968" t="s">
        <v>8</v>
      </c>
      <c r="E10968">
        <v>129</v>
      </c>
    </row>
    <row r="10969" spans="1:5" x14ac:dyDescent="0.35">
      <c r="A10969">
        <v>44075</v>
      </c>
      <c r="B10969" t="s">
        <v>79</v>
      </c>
      <c r="C10969" t="s">
        <v>38</v>
      </c>
      <c r="D10969" t="s">
        <v>8</v>
      </c>
      <c r="E10969">
        <v>129</v>
      </c>
    </row>
    <row r="10970" spans="1:5" x14ac:dyDescent="0.35">
      <c r="A10970">
        <v>44105</v>
      </c>
      <c r="B10970" t="s">
        <v>79</v>
      </c>
      <c r="C10970" t="s">
        <v>38</v>
      </c>
      <c r="D10970" t="s">
        <v>8</v>
      </c>
      <c r="E10970">
        <v>129</v>
      </c>
    </row>
    <row r="10971" spans="1:5" x14ac:dyDescent="0.35">
      <c r="A10971">
        <v>44136</v>
      </c>
      <c r="B10971" t="s">
        <v>79</v>
      </c>
      <c r="C10971" t="s">
        <v>38</v>
      </c>
      <c r="D10971" t="s">
        <v>8</v>
      </c>
      <c r="E10971">
        <v>129</v>
      </c>
    </row>
    <row r="10972" spans="1:5" x14ac:dyDescent="0.35">
      <c r="A10972">
        <v>44166</v>
      </c>
      <c r="B10972" t="s">
        <v>79</v>
      </c>
      <c r="C10972" t="s">
        <v>38</v>
      </c>
      <c r="D10972" t="s">
        <v>8</v>
      </c>
      <c r="E10972">
        <v>129</v>
      </c>
    </row>
    <row r="10973" spans="1:5" x14ac:dyDescent="0.35">
      <c r="A10973">
        <v>43862</v>
      </c>
      <c r="B10973" t="s">
        <v>79</v>
      </c>
      <c r="C10973" t="s">
        <v>18</v>
      </c>
      <c r="D10973" t="s">
        <v>8</v>
      </c>
      <c r="E10973">
        <v>6</v>
      </c>
    </row>
    <row r="10974" spans="1:5" x14ac:dyDescent="0.35">
      <c r="A10974">
        <v>43891</v>
      </c>
      <c r="B10974" t="s">
        <v>79</v>
      </c>
      <c r="C10974" t="s">
        <v>18</v>
      </c>
      <c r="D10974" t="s">
        <v>8</v>
      </c>
      <c r="E10974">
        <v>35</v>
      </c>
    </row>
    <row r="10975" spans="1:5" x14ac:dyDescent="0.35">
      <c r="A10975">
        <v>43922</v>
      </c>
      <c r="B10975" t="s">
        <v>79</v>
      </c>
      <c r="C10975" t="s">
        <v>18</v>
      </c>
      <c r="D10975" t="s">
        <v>8</v>
      </c>
      <c r="E10975">
        <v>147</v>
      </c>
    </row>
    <row r="10976" spans="1:5" x14ac:dyDescent="0.35">
      <c r="A10976">
        <v>43983</v>
      </c>
      <c r="B10976" t="s">
        <v>79</v>
      </c>
      <c r="C10976" t="s">
        <v>18</v>
      </c>
      <c r="D10976" t="s">
        <v>8</v>
      </c>
      <c r="E10976">
        <v>119</v>
      </c>
    </row>
    <row r="10977" spans="1:5" x14ac:dyDescent="0.35">
      <c r="A10977">
        <v>44013</v>
      </c>
      <c r="B10977" t="s">
        <v>79</v>
      </c>
      <c r="C10977" t="s">
        <v>18</v>
      </c>
      <c r="D10977" t="s">
        <v>8</v>
      </c>
      <c r="E10977">
        <v>200</v>
      </c>
    </row>
    <row r="10978" spans="1:5" x14ac:dyDescent="0.35">
      <c r="A10978">
        <v>44044</v>
      </c>
      <c r="B10978" t="s">
        <v>79</v>
      </c>
      <c r="C10978" t="s">
        <v>18</v>
      </c>
      <c r="D10978" t="s">
        <v>8</v>
      </c>
      <c r="E10978">
        <v>200</v>
      </c>
    </row>
    <row r="10979" spans="1:5" x14ac:dyDescent="0.35">
      <c r="A10979">
        <v>44075</v>
      </c>
      <c r="B10979" t="s">
        <v>79</v>
      </c>
      <c r="C10979" t="s">
        <v>18</v>
      </c>
      <c r="D10979" t="s">
        <v>8</v>
      </c>
      <c r="E10979">
        <v>200</v>
      </c>
    </row>
    <row r="10980" spans="1:5" x14ac:dyDescent="0.35">
      <c r="A10980">
        <v>44105</v>
      </c>
      <c r="B10980" t="s">
        <v>79</v>
      </c>
      <c r="C10980" t="s">
        <v>18</v>
      </c>
      <c r="D10980" t="s">
        <v>8</v>
      </c>
      <c r="E10980">
        <v>200</v>
      </c>
    </row>
    <row r="10981" spans="1:5" x14ac:dyDescent="0.35">
      <c r="A10981">
        <v>44136</v>
      </c>
      <c r="B10981" t="s">
        <v>79</v>
      </c>
      <c r="C10981" t="s">
        <v>18</v>
      </c>
      <c r="D10981" t="s">
        <v>8</v>
      </c>
      <c r="E10981">
        <v>200</v>
      </c>
    </row>
    <row r="10982" spans="1:5" x14ac:dyDescent="0.35">
      <c r="A10982">
        <v>44166</v>
      </c>
      <c r="B10982" t="s">
        <v>79</v>
      </c>
      <c r="C10982" t="s">
        <v>18</v>
      </c>
      <c r="D10982" t="s">
        <v>8</v>
      </c>
      <c r="E10982">
        <v>200</v>
      </c>
    </row>
    <row r="10983" spans="1:5" x14ac:dyDescent="0.35">
      <c r="A10983">
        <v>43922</v>
      </c>
      <c r="B10983" t="s">
        <v>79</v>
      </c>
      <c r="C10983" t="s">
        <v>47</v>
      </c>
      <c r="D10983" t="s">
        <v>8</v>
      </c>
      <c r="E10983">
        <v>4850</v>
      </c>
    </row>
    <row r="10984" spans="1:5" x14ac:dyDescent="0.35">
      <c r="A10984">
        <v>43983</v>
      </c>
      <c r="B10984" t="s">
        <v>79</v>
      </c>
      <c r="C10984" t="s">
        <v>47</v>
      </c>
      <c r="D10984" t="s">
        <v>8</v>
      </c>
      <c r="E10984">
        <v>-4850</v>
      </c>
    </row>
    <row r="10985" spans="1:5" x14ac:dyDescent="0.35">
      <c r="A10985">
        <v>43831</v>
      </c>
      <c r="B10985" t="s">
        <v>79</v>
      </c>
      <c r="C10985" t="s">
        <v>19</v>
      </c>
      <c r="D10985" t="s">
        <v>8</v>
      </c>
      <c r="E10985">
        <v>14</v>
      </c>
    </row>
    <row r="10986" spans="1:5" x14ac:dyDescent="0.35">
      <c r="A10986">
        <v>43862</v>
      </c>
      <c r="B10986" t="s">
        <v>79</v>
      </c>
      <c r="C10986" t="s">
        <v>19</v>
      </c>
      <c r="D10986" t="s">
        <v>8</v>
      </c>
      <c r="E10986">
        <v>44</v>
      </c>
    </row>
    <row r="10987" spans="1:5" x14ac:dyDescent="0.35">
      <c r="A10987">
        <v>43891</v>
      </c>
      <c r="B10987" t="s">
        <v>79</v>
      </c>
      <c r="C10987" t="s">
        <v>19</v>
      </c>
      <c r="D10987" t="s">
        <v>8</v>
      </c>
      <c r="E10987">
        <v>662</v>
      </c>
    </row>
    <row r="10988" spans="1:5" x14ac:dyDescent="0.35">
      <c r="A10988">
        <v>43952</v>
      </c>
      <c r="B10988" t="s">
        <v>79</v>
      </c>
      <c r="C10988" t="s">
        <v>19</v>
      </c>
      <c r="D10988" t="s">
        <v>8</v>
      </c>
      <c r="E10988">
        <v>47</v>
      </c>
    </row>
    <row r="10989" spans="1:5" x14ac:dyDescent="0.35">
      <c r="A10989">
        <v>43983</v>
      </c>
      <c r="B10989" t="s">
        <v>79</v>
      </c>
      <c r="C10989" t="s">
        <v>19</v>
      </c>
      <c r="D10989" t="s">
        <v>8</v>
      </c>
      <c r="E10989">
        <v>13</v>
      </c>
    </row>
    <row r="10990" spans="1:5" x14ac:dyDescent="0.35">
      <c r="A10990">
        <v>44013</v>
      </c>
      <c r="B10990" t="s">
        <v>79</v>
      </c>
      <c r="C10990" t="s">
        <v>19</v>
      </c>
      <c r="D10990" t="s">
        <v>8</v>
      </c>
      <c r="E10990">
        <v>714</v>
      </c>
    </row>
    <row r="10991" spans="1:5" x14ac:dyDescent="0.35">
      <c r="A10991">
        <v>44044</v>
      </c>
      <c r="B10991" t="s">
        <v>79</v>
      </c>
      <c r="C10991" t="s">
        <v>19</v>
      </c>
      <c r="D10991" t="s">
        <v>8</v>
      </c>
      <c r="E10991">
        <v>714</v>
      </c>
    </row>
    <row r="10992" spans="1:5" x14ac:dyDescent="0.35">
      <c r="A10992">
        <v>44075</v>
      </c>
      <c r="B10992" t="s">
        <v>79</v>
      </c>
      <c r="C10992" t="s">
        <v>19</v>
      </c>
      <c r="D10992" t="s">
        <v>8</v>
      </c>
      <c r="E10992">
        <v>714</v>
      </c>
    </row>
    <row r="10993" spans="1:5" x14ac:dyDescent="0.35">
      <c r="A10993">
        <v>44105</v>
      </c>
      <c r="B10993" t="s">
        <v>79</v>
      </c>
      <c r="C10993" t="s">
        <v>19</v>
      </c>
      <c r="D10993" t="s">
        <v>8</v>
      </c>
      <c r="E10993">
        <v>714</v>
      </c>
    </row>
    <row r="10994" spans="1:5" x14ac:dyDescent="0.35">
      <c r="A10994">
        <v>44136</v>
      </c>
      <c r="B10994" t="s">
        <v>79</v>
      </c>
      <c r="C10994" t="s">
        <v>19</v>
      </c>
      <c r="D10994" t="s">
        <v>8</v>
      </c>
      <c r="E10994">
        <v>714</v>
      </c>
    </row>
    <row r="10995" spans="1:5" x14ac:dyDescent="0.35">
      <c r="A10995">
        <v>44166</v>
      </c>
      <c r="B10995" t="s">
        <v>79</v>
      </c>
      <c r="C10995" t="s">
        <v>19</v>
      </c>
      <c r="D10995" t="s">
        <v>8</v>
      </c>
      <c r="E10995">
        <v>714</v>
      </c>
    </row>
    <row r="10996" spans="1:5" x14ac:dyDescent="0.35">
      <c r="A10996">
        <v>43831</v>
      </c>
      <c r="B10996" t="s">
        <v>79</v>
      </c>
      <c r="C10996" t="s">
        <v>25</v>
      </c>
      <c r="D10996" t="s">
        <v>8</v>
      </c>
      <c r="E10996">
        <v>16</v>
      </c>
    </row>
    <row r="10997" spans="1:5" x14ac:dyDescent="0.35">
      <c r="A10997">
        <v>43862</v>
      </c>
      <c r="B10997" t="s">
        <v>79</v>
      </c>
      <c r="C10997" t="s">
        <v>25</v>
      </c>
      <c r="D10997" t="s">
        <v>8</v>
      </c>
      <c r="E10997">
        <v>13</v>
      </c>
    </row>
    <row r="10998" spans="1:5" x14ac:dyDescent="0.35">
      <c r="A10998">
        <v>43891</v>
      </c>
      <c r="B10998" t="s">
        <v>79</v>
      </c>
      <c r="C10998" t="s">
        <v>25</v>
      </c>
      <c r="D10998" t="s">
        <v>8</v>
      </c>
      <c r="E10998">
        <v>15</v>
      </c>
    </row>
    <row r="10999" spans="1:5" x14ac:dyDescent="0.35">
      <c r="A10999">
        <v>43922</v>
      </c>
      <c r="B10999" t="s">
        <v>79</v>
      </c>
      <c r="C10999" t="s">
        <v>25</v>
      </c>
      <c r="D10999" t="s">
        <v>8</v>
      </c>
      <c r="E10999">
        <v>15</v>
      </c>
    </row>
    <row r="11000" spans="1:5" x14ac:dyDescent="0.35">
      <c r="A11000">
        <v>43952</v>
      </c>
      <c r="B11000" t="s">
        <v>79</v>
      </c>
      <c r="C11000" t="s">
        <v>25</v>
      </c>
      <c r="D11000" t="s">
        <v>8</v>
      </c>
      <c r="E11000">
        <v>15</v>
      </c>
    </row>
    <row r="11001" spans="1:5" x14ac:dyDescent="0.35">
      <c r="A11001">
        <v>43983</v>
      </c>
      <c r="B11001" t="s">
        <v>79</v>
      </c>
      <c r="C11001" t="s">
        <v>25</v>
      </c>
      <c r="D11001" t="s">
        <v>8</v>
      </c>
      <c r="E11001">
        <v>15</v>
      </c>
    </row>
    <row r="11002" spans="1:5" x14ac:dyDescent="0.35">
      <c r="A11002">
        <v>44013</v>
      </c>
      <c r="B11002" t="s">
        <v>79</v>
      </c>
      <c r="C11002" t="s">
        <v>25</v>
      </c>
      <c r="D11002" t="s">
        <v>8</v>
      </c>
      <c r="E11002">
        <v>15</v>
      </c>
    </row>
    <row r="11003" spans="1:5" x14ac:dyDescent="0.35">
      <c r="A11003">
        <v>44044</v>
      </c>
      <c r="B11003" t="s">
        <v>79</v>
      </c>
      <c r="C11003" t="s">
        <v>25</v>
      </c>
      <c r="D11003" t="s">
        <v>8</v>
      </c>
      <c r="E11003">
        <v>15</v>
      </c>
    </row>
    <row r="11004" spans="1:5" x14ac:dyDescent="0.35">
      <c r="A11004">
        <v>44075</v>
      </c>
      <c r="B11004" t="s">
        <v>79</v>
      </c>
      <c r="C11004" t="s">
        <v>25</v>
      </c>
      <c r="D11004" t="s">
        <v>8</v>
      </c>
      <c r="E11004">
        <v>15</v>
      </c>
    </row>
    <row r="11005" spans="1:5" x14ac:dyDescent="0.35">
      <c r="A11005">
        <v>44105</v>
      </c>
      <c r="B11005" t="s">
        <v>79</v>
      </c>
      <c r="C11005" t="s">
        <v>25</v>
      </c>
      <c r="D11005" t="s">
        <v>8</v>
      </c>
      <c r="E11005">
        <v>15</v>
      </c>
    </row>
    <row r="11006" spans="1:5" x14ac:dyDescent="0.35">
      <c r="A11006">
        <v>44136</v>
      </c>
      <c r="B11006" t="s">
        <v>79</v>
      </c>
      <c r="C11006" t="s">
        <v>25</v>
      </c>
      <c r="D11006" t="s">
        <v>8</v>
      </c>
      <c r="E11006">
        <v>15</v>
      </c>
    </row>
    <row r="11007" spans="1:5" x14ac:dyDescent="0.35">
      <c r="A11007">
        <v>44166</v>
      </c>
      <c r="B11007" t="s">
        <v>79</v>
      </c>
      <c r="C11007" t="s">
        <v>25</v>
      </c>
      <c r="D11007" t="s">
        <v>8</v>
      </c>
      <c r="E11007">
        <v>15</v>
      </c>
    </row>
    <row r="11008" spans="1:5" x14ac:dyDescent="0.35">
      <c r="A11008">
        <v>43862</v>
      </c>
      <c r="B11008" t="s">
        <v>79</v>
      </c>
      <c r="C11008" t="s">
        <v>20</v>
      </c>
      <c r="D11008" t="s">
        <v>8</v>
      </c>
      <c r="E11008">
        <v>1683</v>
      </c>
    </row>
    <row r="11009" spans="1:5" x14ac:dyDescent="0.35">
      <c r="A11009">
        <v>43891</v>
      </c>
      <c r="B11009" t="s">
        <v>79</v>
      </c>
      <c r="C11009" t="s">
        <v>20</v>
      </c>
      <c r="D11009" t="s">
        <v>8</v>
      </c>
      <c r="E11009">
        <v>1197</v>
      </c>
    </row>
    <row r="11010" spans="1:5" x14ac:dyDescent="0.35">
      <c r="A11010">
        <v>43922</v>
      </c>
      <c r="B11010" t="s">
        <v>79</v>
      </c>
      <c r="C11010" t="s">
        <v>20</v>
      </c>
      <c r="D11010" t="s">
        <v>8</v>
      </c>
      <c r="E11010">
        <v>429</v>
      </c>
    </row>
    <row r="11011" spans="1:5" x14ac:dyDescent="0.35">
      <c r="A11011">
        <v>43983</v>
      </c>
      <c r="B11011" t="s">
        <v>79</v>
      </c>
      <c r="C11011" t="s">
        <v>20</v>
      </c>
      <c r="D11011" t="s">
        <v>8</v>
      </c>
      <c r="E11011">
        <v>1171</v>
      </c>
    </row>
    <row r="11012" spans="1:5" x14ac:dyDescent="0.35">
      <c r="A11012">
        <v>44013</v>
      </c>
      <c r="B11012" t="s">
        <v>79</v>
      </c>
      <c r="C11012" t="s">
        <v>20</v>
      </c>
      <c r="D11012" t="s">
        <v>8</v>
      </c>
      <c r="E11012">
        <v>3642</v>
      </c>
    </row>
    <row r="11013" spans="1:5" x14ac:dyDescent="0.35">
      <c r="A11013">
        <v>44044</v>
      </c>
      <c r="B11013" t="s">
        <v>79</v>
      </c>
      <c r="C11013" t="s">
        <v>20</v>
      </c>
      <c r="D11013" t="s">
        <v>8</v>
      </c>
      <c r="E11013">
        <v>3642</v>
      </c>
    </row>
    <row r="11014" spans="1:5" x14ac:dyDescent="0.35">
      <c r="A11014">
        <v>44075</v>
      </c>
      <c r="B11014" t="s">
        <v>79</v>
      </c>
      <c r="C11014" t="s">
        <v>20</v>
      </c>
      <c r="D11014" t="s">
        <v>8</v>
      </c>
      <c r="E11014">
        <v>3642</v>
      </c>
    </row>
    <row r="11015" spans="1:5" x14ac:dyDescent="0.35">
      <c r="A11015">
        <v>44105</v>
      </c>
      <c r="B11015" t="s">
        <v>79</v>
      </c>
      <c r="C11015" t="s">
        <v>20</v>
      </c>
      <c r="D11015" t="s">
        <v>8</v>
      </c>
      <c r="E11015">
        <v>3642</v>
      </c>
    </row>
    <row r="11016" spans="1:5" x14ac:dyDescent="0.35">
      <c r="A11016">
        <v>44136</v>
      </c>
      <c r="B11016" t="s">
        <v>79</v>
      </c>
      <c r="C11016" t="s">
        <v>20</v>
      </c>
      <c r="D11016" t="s">
        <v>8</v>
      </c>
      <c r="E11016">
        <v>3642</v>
      </c>
    </row>
    <row r="11017" spans="1:5" x14ac:dyDescent="0.35">
      <c r="A11017">
        <v>44166</v>
      </c>
      <c r="B11017" t="s">
        <v>79</v>
      </c>
      <c r="C11017" t="s">
        <v>20</v>
      </c>
      <c r="D11017" t="s">
        <v>8</v>
      </c>
      <c r="E11017">
        <v>3642</v>
      </c>
    </row>
    <row r="11018" spans="1:5" x14ac:dyDescent="0.35">
      <c r="A11018">
        <v>43831</v>
      </c>
      <c r="B11018" t="s">
        <v>79</v>
      </c>
      <c r="C11018" t="s">
        <v>26</v>
      </c>
      <c r="D11018" t="s">
        <v>8</v>
      </c>
      <c r="E11018">
        <v>492</v>
      </c>
    </row>
    <row r="11019" spans="1:5" x14ac:dyDescent="0.35">
      <c r="A11019">
        <v>43862</v>
      </c>
      <c r="B11019" t="s">
        <v>79</v>
      </c>
      <c r="C11019" t="s">
        <v>26</v>
      </c>
      <c r="D11019" t="s">
        <v>8</v>
      </c>
      <c r="E11019">
        <v>1114</v>
      </c>
    </row>
    <row r="11020" spans="1:5" x14ac:dyDescent="0.35">
      <c r="A11020">
        <v>43891</v>
      </c>
      <c r="B11020" t="s">
        <v>79</v>
      </c>
      <c r="C11020" t="s">
        <v>26</v>
      </c>
      <c r="D11020" t="s">
        <v>8</v>
      </c>
      <c r="E11020">
        <v>1075</v>
      </c>
    </row>
    <row r="11021" spans="1:5" x14ac:dyDescent="0.35">
      <c r="A11021">
        <v>43922</v>
      </c>
      <c r="B11021" t="s">
        <v>79</v>
      </c>
      <c r="C11021" t="s">
        <v>26</v>
      </c>
      <c r="D11021" t="s">
        <v>8</v>
      </c>
      <c r="E11021">
        <v>1302</v>
      </c>
    </row>
    <row r="11022" spans="1:5" x14ac:dyDescent="0.35">
      <c r="A11022">
        <v>43952</v>
      </c>
      <c r="B11022" t="s">
        <v>79</v>
      </c>
      <c r="C11022" t="s">
        <v>26</v>
      </c>
      <c r="D11022" t="s">
        <v>8</v>
      </c>
      <c r="E11022">
        <v>811</v>
      </c>
    </row>
    <row r="11023" spans="1:5" x14ac:dyDescent="0.35">
      <c r="A11023">
        <v>43983</v>
      </c>
      <c r="B11023" t="s">
        <v>79</v>
      </c>
      <c r="C11023" t="s">
        <v>26</v>
      </c>
      <c r="D11023" t="s">
        <v>8</v>
      </c>
      <c r="E11023">
        <v>905</v>
      </c>
    </row>
    <row r="11024" spans="1:5" x14ac:dyDescent="0.35">
      <c r="A11024">
        <v>44013</v>
      </c>
      <c r="B11024" t="s">
        <v>79</v>
      </c>
      <c r="C11024" t="s">
        <v>26</v>
      </c>
      <c r="D11024" t="s">
        <v>8</v>
      </c>
      <c r="E11024">
        <v>3544</v>
      </c>
    </row>
    <row r="11025" spans="1:5" x14ac:dyDescent="0.35">
      <c r="A11025">
        <v>44044</v>
      </c>
      <c r="B11025" t="s">
        <v>79</v>
      </c>
      <c r="C11025" t="s">
        <v>26</v>
      </c>
      <c r="D11025" t="s">
        <v>8</v>
      </c>
      <c r="E11025">
        <v>3544</v>
      </c>
    </row>
    <row r="11026" spans="1:5" x14ac:dyDescent="0.35">
      <c r="A11026">
        <v>44075</v>
      </c>
      <c r="B11026" t="s">
        <v>79</v>
      </c>
      <c r="C11026" t="s">
        <v>26</v>
      </c>
      <c r="D11026" t="s">
        <v>8</v>
      </c>
      <c r="E11026">
        <v>3544</v>
      </c>
    </row>
    <row r="11027" spans="1:5" x14ac:dyDescent="0.35">
      <c r="A11027">
        <v>44105</v>
      </c>
      <c r="B11027" t="s">
        <v>79</v>
      </c>
      <c r="C11027" t="s">
        <v>26</v>
      </c>
      <c r="D11027" t="s">
        <v>8</v>
      </c>
      <c r="E11027">
        <v>3544</v>
      </c>
    </row>
    <row r="11028" spans="1:5" x14ac:dyDescent="0.35">
      <c r="A11028">
        <v>44136</v>
      </c>
      <c r="B11028" t="s">
        <v>79</v>
      </c>
      <c r="C11028" t="s">
        <v>26</v>
      </c>
      <c r="D11028" t="s">
        <v>8</v>
      </c>
      <c r="E11028">
        <v>3544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80582B-B823-4918-AC8B-A98D87479B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Ex Sum</vt:lpstr>
      <vt:lpstr>PIvot</vt:lpstr>
      <vt:lpstr>Actuals</vt:lpstr>
      <vt:lpstr>Departments</vt:lpstr>
      <vt:lpstr>Regions</vt:lpstr>
      <vt:lpstr>CostElements</vt:lpstr>
      <vt:lpstr>Budget</vt:lpstr>
      <vt:lpstr>Actuals_Bkp</vt:lpstr>
      <vt:lpstr>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Lanaro</dc:creator>
  <cp:lastModifiedBy>Alex Lanaro</cp:lastModifiedBy>
  <dcterms:created xsi:type="dcterms:W3CDTF">2021-09-09T15:29:24Z</dcterms:created>
  <dcterms:modified xsi:type="dcterms:W3CDTF">2021-09-22T19:23:01Z</dcterms:modified>
</cp:coreProperties>
</file>